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jburga\Desktop\DOC. MISHELL\"/>
    </mc:Choice>
  </mc:AlternateContent>
  <xr:revisionPtr revIDLastSave="0" documentId="13_ncr:1_{BD686AE1-F1A3-4F7B-8F97-075443D82D42}" xr6:coauthVersionLast="47" xr6:coauthVersionMax="47" xr10:uidLastSave="{00000000-0000-0000-0000-000000000000}"/>
  <bookViews>
    <workbookView xWindow="-120" yWindow="-120" windowWidth="20730" windowHeight="11160" tabRatio="943" activeTab="13" xr2:uid="{00000000-000D-0000-FFFF-FFFF00000000}"/>
  </bookViews>
  <sheets>
    <sheet name="FICHA A" sheetId="10" r:id="rId1"/>
    <sheet name="Hoja1" sheetId="21" state="hidden" r:id="rId2"/>
    <sheet name="FICHA B" sheetId="2" r:id="rId3"/>
    <sheet name="CN1" sheetId="4" r:id="rId4"/>
    <sheet name="CN2" sheetId="11" r:id="rId5"/>
    <sheet name="CN3" sheetId="12" r:id="rId6"/>
    <sheet name="CN4" sheetId="13" r:id="rId7"/>
    <sheet name="CN5" sheetId="14" state="hidden" r:id="rId8"/>
    <sheet name="CN6" sheetId="19" state="hidden" r:id="rId9"/>
    <sheet name="CN7" sheetId="15" state="hidden" r:id="rId10"/>
    <sheet name="CN8" sheetId="16" state="hidden" r:id="rId11"/>
    <sheet name="CN9" sheetId="17" state="hidden" r:id="rId12"/>
    <sheet name="CN10" sheetId="18" state="hidden" r:id="rId13"/>
    <sheet name="CONSOLIDADO Bs-Ss" sheetId="20" r:id="rId14"/>
    <sheet name="Unidad de Medida" sheetId="6" r:id="rId15"/>
  </sheets>
  <definedNames>
    <definedName name="_xlnm._FilterDatabase" localSheetId="14" hidden="1">'Unidad de Medida'!$C$3:$D$3</definedName>
    <definedName name="_xlnm.Print_Area" localSheetId="3">'CN1'!$B$1:$AB$660</definedName>
    <definedName name="_xlnm.Print_Area" localSheetId="12">'CN10'!$B$1:$AB$660</definedName>
    <definedName name="_xlnm.Print_Area" localSheetId="4">'CN2'!$B$1:$AB$660</definedName>
    <definedName name="_xlnm.Print_Area" localSheetId="5">'CN3'!$B$1:$AB$660</definedName>
    <definedName name="_xlnm.Print_Area" localSheetId="6">'CN4'!$B$1:$AB$660</definedName>
    <definedName name="_xlnm.Print_Area" localSheetId="7">'CN5'!$B$1:$AB$660</definedName>
    <definedName name="_xlnm.Print_Area" localSheetId="8">'CN6'!$B$1:$AB$660</definedName>
    <definedName name="_xlnm.Print_Area" localSheetId="9">'CN7'!$B$1:$AB$660</definedName>
    <definedName name="_xlnm.Print_Area" localSheetId="10">'CN8'!$B$1:$AB$660</definedName>
    <definedName name="_xlnm.Print_Area" localSheetId="11">'CN9'!$B$1:$AB$660</definedName>
    <definedName name="_xlnm.Print_Area" localSheetId="13">'CONSOLIDADO Bs-Ss'!$B$1:$M$169</definedName>
    <definedName name="_xlnm.Print_Area" localSheetId="0">'FICHA A'!$B$2:$T$84</definedName>
    <definedName name="_xlnm.Print_Area" localSheetId="2">'FICHA B'!$B$1:$AB$169</definedName>
    <definedName name="_xlnm.Print_Area" localSheetId="14">'Unidad de Medida'!$B$1:$G$901</definedName>
    <definedName name="Objetivo1" localSheetId="3">#REF!</definedName>
    <definedName name="Objetivo1" localSheetId="12">#REF!</definedName>
    <definedName name="Objetivo1" localSheetId="5">#REF!</definedName>
    <definedName name="Objetivo1" localSheetId="6">#REF!</definedName>
    <definedName name="Objetivo1" localSheetId="7">#REF!</definedName>
    <definedName name="Objetivo1" localSheetId="8">#REF!</definedName>
    <definedName name="Objetivo1" localSheetId="9">#REF!</definedName>
    <definedName name="Objetivo1" localSheetId="10">#REF!</definedName>
    <definedName name="Objetivo1" localSheetId="11">#REF!</definedName>
    <definedName name="Objetivo1" localSheetId="0">#REF!</definedName>
    <definedName name="Objetivo1">#REF!</definedName>
    <definedName name="Objetivo10" localSheetId="3">#REF!</definedName>
    <definedName name="Objetivo10" localSheetId="12">#REF!</definedName>
    <definedName name="Objetivo10" localSheetId="5">#REF!</definedName>
    <definedName name="Objetivo10" localSheetId="6">#REF!</definedName>
    <definedName name="Objetivo10" localSheetId="7">#REF!</definedName>
    <definedName name="Objetivo10" localSheetId="8">#REF!</definedName>
    <definedName name="Objetivo10" localSheetId="9">#REF!</definedName>
    <definedName name="Objetivo10" localSheetId="10">#REF!</definedName>
    <definedName name="Objetivo10" localSheetId="11">#REF!</definedName>
    <definedName name="Objetivo10" localSheetId="0">#REF!</definedName>
    <definedName name="Objetivo10">#REF!</definedName>
    <definedName name="Objetivo11" localSheetId="3">#REF!</definedName>
    <definedName name="Objetivo11" localSheetId="12">#REF!</definedName>
    <definedName name="Objetivo11" localSheetId="5">#REF!</definedName>
    <definedName name="Objetivo11" localSheetId="6">#REF!</definedName>
    <definedName name="Objetivo11" localSheetId="7">#REF!</definedName>
    <definedName name="Objetivo11" localSheetId="8">#REF!</definedName>
    <definedName name="Objetivo11" localSheetId="9">#REF!</definedName>
    <definedName name="Objetivo11" localSheetId="10">#REF!</definedName>
    <definedName name="Objetivo11" localSheetId="11">#REF!</definedName>
    <definedName name="Objetivo11" localSheetId="0">#REF!</definedName>
    <definedName name="Objetivo11">#REF!</definedName>
    <definedName name="Objetivo12" localSheetId="3">#REF!</definedName>
    <definedName name="Objetivo12" localSheetId="12">#REF!</definedName>
    <definedName name="Objetivo12" localSheetId="5">#REF!</definedName>
    <definedName name="Objetivo12" localSheetId="6">#REF!</definedName>
    <definedName name="Objetivo12" localSheetId="7">#REF!</definedName>
    <definedName name="Objetivo12" localSheetId="8">#REF!</definedName>
    <definedName name="Objetivo12" localSheetId="9">#REF!</definedName>
    <definedName name="Objetivo12" localSheetId="10">#REF!</definedName>
    <definedName name="Objetivo12" localSheetId="11">#REF!</definedName>
    <definedName name="Objetivo12" localSheetId="0">#REF!</definedName>
    <definedName name="Objetivo12">#REF!</definedName>
    <definedName name="Objetivo13" localSheetId="3">#REF!</definedName>
    <definedName name="Objetivo13" localSheetId="12">#REF!</definedName>
    <definedName name="Objetivo13" localSheetId="5">#REF!</definedName>
    <definedName name="Objetivo13" localSheetId="6">#REF!</definedName>
    <definedName name="Objetivo13" localSheetId="7">#REF!</definedName>
    <definedName name="Objetivo13" localSheetId="8">#REF!</definedName>
    <definedName name="Objetivo13" localSheetId="9">#REF!</definedName>
    <definedName name="Objetivo13" localSheetId="10">#REF!</definedName>
    <definedName name="Objetivo13" localSheetId="11">#REF!</definedName>
    <definedName name="Objetivo13" localSheetId="0">#REF!</definedName>
    <definedName name="Objetivo13">#REF!</definedName>
    <definedName name="Objetivo2" localSheetId="3">#REF!</definedName>
    <definedName name="Objetivo2" localSheetId="12">#REF!</definedName>
    <definedName name="Objetivo2" localSheetId="5">#REF!</definedName>
    <definedName name="Objetivo2" localSheetId="6">#REF!</definedName>
    <definedName name="Objetivo2" localSheetId="7">#REF!</definedName>
    <definedName name="Objetivo2" localSheetId="8">#REF!</definedName>
    <definedName name="Objetivo2" localSheetId="9">#REF!</definedName>
    <definedName name="Objetivo2" localSheetId="10">#REF!</definedName>
    <definedName name="Objetivo2" localSheetId="11">#REF!</definedName>
    <definedName name="Objetivo2" localSheetId="0">#REF!</definedName>
    <definedName name="Objetivo2">#REF!</definedName>
    <definedName name="Objetivo3" localSheetId="3">#REF!</definedName>
    <definedName name="Objetivo3" localSheetId="12">#REF!</definedName>
    <definedName name="Objetivo3" localSheetId="5">#REF!</definedName>
    <definedName name="Objetivo3" localSheetId="6">#REF!</definedName>
    <definedName name="Objetivo3" localSheetId="7">#REF!</definedName>
    <definedName name="Objetivo3" localSheetId="8">#REF!</definedName>
    <definedName name="Objetivo3" localSheetId="9">#REF!</definedName>
    <definedName name="Objetivo3" localSheetId="10">#REF!</definedName>
    <definedName name="Objetivo3" localSheetId="11">#REF!</definedName>
    <definedName name="Objetivo3" localSheetId="0">#REF!</definedName>
    <definedName name="Objetivo3">#REF!</definedName>
    <definedName name="Objetivo4" localSheetId="3">#REF!</definedName>
    <definedName name="Objetivo4" localSheetId="12">#REF!</definedName>
    <definedName name="Objetivo4" localSheetId="5">#REF!</definedName>
    <definedName name="Objetivo4" localSheetId="6">#REF!</definedName>
    <definedName name="Objetivo4" localSheetId="7">#REF!</definedName>
    <definedName name="Objetivo4" localSheetId="8">#REF!</definedName>
    <definedName name="Objetivo4" localSheetId="9">#REF!</definedName>
    <definedName name="Objetivo4" localSheetId="10">#REF!</definedName>
    <definedName name="Objetivo4" localSheetId="11">#REF!</definedName>
    <definedName name="Objetivo4" localSheetId="0">#REF!</definedName>
    <definedName name="Objetivo4">#REF!</definedName>
    <definedName name="Objetivo5" localSheetId="3">#REF!</definedName>
    <definedName name="Objetivo5" localSheetId="12">#REF!</definedName>
    <definedName name="Objetivo5" localSheetId="5">#REF!</definedName>
    <definedName name="Objetivo5" localSheetId="6">#REF!</definedName>
    <definedName name="Objetivo5" localSheetId="7">#REF!</definedName>
    <definedName name="Objetivo5" localSheetId="8">#REF!</definedName>
    <definedName name="Objetivo5" localSheetId="9">#REF!</definedName>
    <definedName name="Objetivo5" localSheetId="10">#REF!</definedName>
    <definedName name="Objetivo5" localSheetId="11">#REF!</definedName>
    <definedName name="Objetivo5" localSheetId="0">#REF!</definedName>
    <definedName name="Objetivo5">#REF!</definedName>
    <definedName name="Objetivo6" localSheetId="3">#REF!</definedName>
    <definedName name="Objetivo6" localSheetId="12">#REF!</definedName>
    <definedName name="Objetivo6" localSheetId="5">#REF!</definedName>
    <definedName name="Objetivo6" localSheetId="6">#REF!</definedName>
    <definedName name="Objetivo6" localSheetId="7">#REF!</definedName>
    <definedName name="Objetivo6" localSheetId="8">#REF!</definedName>
    <definedName name="Objetivo6" localSheetId="9">#REF!</definedName>
    <definedName name="Objetivo6" localSheetId="10">#REF!</definedName>
    <definedName name="Objetivo6" localSheetId="11">#REF!</definedName>
    <definedName name="Objetivo6" localSheetId="0">#REF!</definedName>
    <definedName name="Objetivo6">#REF!</definedName>
    <definedName name="Objetivo7" localSheetId="3">#REF!</definedName>
    <definedName name="Objetivo7" localSheetId="12">#REF!</definedName>
    <definedName name="Objetivo7" localSheetId="5">#REF!</definedName>
    <definedName name="Objetivo7" localSheetId="6">#REF!</definedName>
    <definedName name="Objetivo7" localSheetId="7">#REF!</definedName>
    <definedName name="Objetivo7" localSheetId="8">#REF!</definedName>
    <definedName name="Objetivo7" localSheetId="9">#REF!</definedName>
    <definedName name="Objetivo7" localSheetId="10">#REF!</definedName>
    <definedName name="Objetivo7" localSheetId="11">#REF!</definedName>
    <definedName name="Objetivo7" localSheetId="0">#REF!</definedName>
    <definedName name="Objetivo7">#REF!</definedName>
    <definedName name="Objetivo8" localSheetId="3">#REF!</definedName>
    <definedName name="Objetivo8" localSheetId="12">#REF!</definedName>
    <definedName name="Objetivo8" localSheetId="5">#REF!</definedName>
    <definedName name="Objetivo8" localSheetId="6">#REF!</definedName>
    <definedName name="Objetivo8" localSheetId="7">#REF!</definedName>
    <definedName name="Objetivo8" localSheetId="8">#REF!</definedName>
    <definedName name="Objetivo8" localSheetId="9">#REF!</definedName>
    <definedName name="Objetivo8" localSheetId="10">#REF!</definedName>
    <definedName name="Objetivo8" localSheetId="11">#REF!</definedName>
    <definedName name="Objetivo8" localSheetId="0">#REF!</definedName>
    <definedName name="Objetivo8">#REF!</definedName>
    <definedName name="Objetivo9" localSheetId="3">#REF!</definedName>
    <definedName name="Objetivo9" localSheetId="12">#REF!</definedName>
    <definedName name="Objetivo9" localSheetId="5">#REF!</definedName>
    <definedName name="Objetivo9" localSheetId="6">#REF!</definedName>
    <definedName name="Objetivo9" localSheetId="7">#REF!</definedName>
    <definedName name="Objetivo9" localSheetId="8">#REF!</definedName>
    <definedName name="Objetivo9" localSheetId="9">#REF!</definedName>
    <definedName name="Objetivo9" localSheetId="10">#REF!</definedName>
    <definedName name="Objetivo9" localSheetId="11">#REF!</definedName>
    <definedName name="Objetivo9" localSheetId="0">#REF!</definedName>
    <definedName name="Objetivo9">#REF!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622" i="4" l="1"/>
  <c r="Q621" i="4"/>
  <c r="Q322" i="4"/>
  <c r="S322" i="4" s="1"/>
  <c r="I25" i="2"/>
  <c r="D5" i="4" l="1"/>
  <c r="Q324" i="4"/>
  <c r="V324" i="4"/>
  <c r="Q81" i="4"/>
  <c r="Q82" i="4"/>
  <c r="Q83" i="4"/>
  <c r="Q84" i="4"/>
  <c r="Q85" i="4"/>
  <c r="Q86" i="4"/>
  <c r="Q87" i="4"/>
  <c r="Q88" i="4"/>
  <c r="I17" i="2" l="1"/>
  <c r="M17" i="2"/>
  <c r="Q17" i="2"/>
  <c r="U17" i="2"/>
  <c r="Y17" i="2"/>
  <c r="I18" i="2"/>
  <c r="M18" i="2"/>
  <c r="Q18" i="2"/>
  <c r="U18" i="2"/>
  <c r="Y18" i="2"/>
  <c r="I19" i="2"/>
  <c r="M19" i="2"/>
  <c r="Q19" i="2"/>
  <c r="U19" i="2"/>
  <c r="Y19" i="2"/>
  <c r="I20" i="2"/>
  <c r="M20" i="2"/>
  <c r="Q20" i="2"/>
  <c r="U20" i="2"/>
  <c r="Y20" i="2"/>
  <c r="I21" i="2"/>
  <c r="M21" i="2"/>
  <c r="Q21" i="2"/>
  <c r="U21" i="2"/>
  <c r="Y21" i="2"/>
  <c r="I22" i="2"/>
  <c r="M22" i="2"/>
  <c r="Q22" i="2"/>
  <c r="U22" i="2"/>
  <c r="Y22" i="2"/>
  <c r="Z20" i="2" l="1"/>
  <c r="Z17" i="2"/>
  <c r="Z21" i="2"/>
  <c r="Z18" i="2"/>
  <c r="Z22" i="2"/>
  <c r="Z19" i="2"/>
  <c r="R11" i="10"/>
  <c r="U14" i="4"/>
  <c r="V14" i="4"/>
  <c r="X14" i="4"/>
  <c r="Y14" i="4"/>
  <c r="U15" i="4"/>
  <c r="V15" i="4"/>
  <c r="X15" i="4"/>
  <c r="Y15" i="4"/>
  <c r="U16" i="4"/>
  <c r="V16" i="4"/>
  <c r="X16" i="4"/>
  <c r="Y16" i="4"/>
  <c r="Q17" i="4"/>
  <c r="S17" i="4" s="1"/>
  <c r="U17" i="4"/>
  <c r="V17" i="4"/>
  <c r="X17" i="4"/>
  <c r="Y17" i="4"/>
  <c r="Q18" i="4"/>
  <c r="S18" i="4" s="1"/>
  <c r="U18" i="4"/>
  <c r="V18" i="4"/>
  <c r="X18" i="4"/>
  <c r="Z18" i="4" s="1"/>
  <c r="Y18" i="4"/>
  <c r="Q19" i="4"/>
  <c r="S19" i="4" s="1"/>
  <c r="U19" i="4"/>
  <c r="V19" i="4"/>
  <c r="X19" i="4"/>
  <c r="Y19" i="4"/>
  <c r="Q20" i="4"/>
  <c r="S20" i="4" s="1"/>
  <c r="U20" i="4"/>
  <c r="V20" i="4"/>
  <c r="X20" i="4"/>
  <c r="Y20" i="4"/>
  <c r="Q21" i="4"/>
  <c r="S21" i="4" s="1"/>
  <c r="U21" i="4"/>
  <c r="V21" i="4"/>
  <c r="X21" i="4"/>
  <c r="Y21" i="4"/>
  <c r="U22" i="4"/>
  <c r="V22" i="4"/>
  <c r="X22" i="4"/>
  <c r="Y22" i="4"/>
  <c r="U23" i="4"/>
  <c r="W23" i="4" s="1"/>
  <c r="V23" i="4"/>
  <c r="X23" i="4"/>
  <c r="Y23" i="4"/>
  <c r="U24" i="4"/>
  <c r="V24" i="4"/>
  <c r="X24" i="4"/>
  <c r="Y24" i="4"/>
  <c r="Q25" i="4"/>
  <c r="S25" i="4" s="1"/>
  <c r="Q26" i="4"/>
  <c r="S26" i="4" s="1"/>
  <c r="Q27" i="4"/>
  <c r="S27" i="4" s="1"/>
  <c r="Q28" i="4"/>
  <c r="S28" i="4" s="1"/>
  <c r="Q29" i="4"/>
  <c r="S29" i="4" s="1"/>
  <c r="U25" i="4"/>
  <c r="V25" i="4"/>
  <c r="W25" i="4" s="1"/>
  <c r="X25" i="4"/>
  <c r="Y25" i="4"/>
  <c r="U26" i="4"/>
  <c r="V26" i="4"/>
  <c r="W26" i="4" s="1"/>
  <c r="X26" i="4"/>
  <c r="Y26" i="4"/>
  <c r="U27" i="4"/>
  <c r="V27" i="4"/>
  <c r="W27" i="4" s="1"/>
  <c r="X27" i="4"/>
  <c r="Y27" i="4"/>
  <c r="U28" i="4"/>
  <c r="W28" i="4" s="1"/>
  <c r="V28" i="4"/>
  <c r="X28" i="4"/>
  <c r="Y28" i="4"/>
  <c r="U29" i="4"/>
  <c r="V29" i="4"/>
  <c r="X29" i="4"/>
  <c r="Y29" i="4"/>
  <c r="U30" i="4"/>
  <c r="V30" i="4"/>
  <c r="X30" i="4"/>
  <c r="Y30" i="4"/>
  <c r="Q31" i="4"/>
  <c r="S31" i="4" s="1"/>
  <c r="Q32" i="4"/>
  <c r="S32" i="4" s="1"/>
  <c r="Q33" i="4"/>
  <c r="S33" i="4" s="1"/>
  <c r="U31" i="4"/>
  <c r="V31" i="4"/>
  <c r="X31" i="4"/>
  <c r="Y31" i="4"/>
  <c r="U32" i="4"/>
  <c r="V32" i="4"/>
  <c r="X32" i="4"/>
  <c r="Y32" i="4"/>
  <c r="U33" i="4"/>
  <c r="V33" i="4"/>
  <c r="X33" i="4"/>
  <c r="Y33" i="4"/>
  <c r="Z19" i="4"/>
  <c r="I153" i="2"/>
  <c r="I154" i="2"/>
  <c r="I155" i="2"/>
  <c r="I156" i="2"/>
  <c r="I157" i="2"/>
  <c r="I158" i="2"/>
  <c r="I159" i="2"/>
  <c r="I160" i="2"/>
  <c r="I161" i="2"/>
  <c r="I162" i="2"/>
  <c r="I163" i="2"/>
  <c r="I164" i="2"/>
  <c r="I165" i="2"/>
  <c r="I166" i="2"/>
  <c r="I152" i="2"/>
  <c r="I137" i="2"/>
  <c r="I138" i="2"/>
  <c r="I139" i="2"/>
  <c r="I140" i="2"/>
  <c r="I141" i="2"/>
  <c r="I142" i="2"/>
  <c r="I143" i="2"/>
  <c r="I144" i="2"/>
  <c r="I145" i="2"/>
  <c r="I146" i="2"/>
  <c r="I147" i="2"/>
  <c r="I148" i="2"/>
  <c r="I149" i="2"/>
  <c r="I150" i="2"/>
  <c r="I136" i="2"/>
  <c r="I121" i="2"/>
  <c r="I122" i="2"/>
  <c r="I123" i="2"/>
  <c r="I124" i="2"/>
  <c r="I125" i="2"/>
  <c r="I126" i="2"/>
  <c r="I127" i="2"/>
  <c r="I128" i="2"/>
  <c r="I129" i="2"/>
  <c r="I130" i="2"/>
  <c r="I131" i="2"/>
  <c r="I132" i="2"/>
  <c r="I133" i="2"/>
  <c r="I134" i="2"/>
  <c r="I120" i="2"/>
  <c r="I105" i="2"/>
  <c r="I106" i="2"/>
  <c r="I107" i="2"/>
  <c r="I108" i="2"/>
  <c r="I109" i="2"/>
  <c r="I110" i="2"/>
  <c r="I111" i="2"/>
  <c r="I112" i="2"/>
  <c r="I113" i="2"/>
  <c r="I114" i="2"/>
  <c r="I115" i="2"/>
  <c r="I116" i="2"/>
  <c r="I117" i="2"/>
  <c r="I118" i="2"/>
  <c r="I104" i="2"/>
  <c r="I89" i="2"/>
  <c r="I90" i="2"/>
  <c r="I91" i="2"/>
  <c r="I92" i="2"/>
  <c r="I93" i="2"/>
  <c r="I94" i="2"/>
  <c r="I95" i="2"/>
  <c r="I96" i="2"/>
  <c r="I97" i="2"/>
  <c r="I98" i="2"/>
  <c r="I99" i="2"/>
  <c r="I100" i="2"/>
  <c r="I101" i="2"/>
  <c r="I102" i="2"/>
  <c r="I88" i="2"/>
  <c r="I73" i="2"/>
  <c r="I74" i="2"/>
  <c r="I75" i="2"/>
  <c r="I76" i="2"/>
  <c r="I77" i="2"/>
  <c r="I78" i="2"/>
  <c r="I79" i="2"/>
  <c r="I80" i="2"/>
  <c r="I81" i="2"/>
  <c r="I82" i="2"/>
  <c r="I83" i="2"/>
  <c r="I84" i="2"/>
  <c r="I85" i="2"/>
  <c r="I86" i="2"/>
  <c r="I72" i="2"/>
  <c r="I57" i="2"/>
  <c r="I58" i="2"/>
  <c r="I59" i="2"/>
  <c r="I60" i="2"/>
  <c r="I61" i="2"/>
  <c r="I62" i="2"/>
  <c r="I63" i="2"/>
  <c r="I64" i="2"/>
  <c r="I65" i="2"/>
  <c r="I66" i="2"/>
  <c r="I67" i="2"/>
  <c r="I68" i="2"/>
  <c r="I69" i="2"/>
  <c r="I70" i="2"/>
  <c r="I56" i="2"/>
  <c r="I41" i="2"/>
  <c r="I42" i="2"/>
  <c r="I43" i="2"/>
  <c r="I44" i="2"/>
  <c r="I45" i="2"/>
  <c r="I46" i="2"/>
  <c r="I47" i="2"/>
  <c r="I48" i="2"/>
  <c r="I49" i="2"/>
  <c r="I50" i="2"/>
  <c r="I51" i="2"/>
  <c r="I52" i="2"/>
  <c r="I53" i="2"/>
  <c r="I54" i="2"/>
  <c r="I40" i="2"/>
  <c r="I26" i="2"/>
  <c r="I27" i="2"/>
  <c r="I28" i="2"/>
  <c r="I29" i="2"/>
  <c r="I30" i="2"/>
  <c r="I31" i="2"/>
  <c r="I32" i="2"/>
  <c r="I33" i="2"/>
  <c r="I34" i="2"/>
  <c r="I35" i="2"/>
  <c r="I36" i="2"/>
  <c r="I37" i="2"/>
  <c r="I38" i="2"/>
  <c r="I24" i="2"/>
  <c r="I14" i="2"/>
  <c r="I15" i="2"/>
  <c r="I16" i="2"/>
  <c r="I13" i="2"/>
  <c r="Y10" i="2"/>
  <c r="U10" i="2"/>
  <c r="Q10" i="2"/>
  <c r="M10" i="2"/>
  <c r="E28" i="10"/>
  <c r="H10" i="2" s="1"/>
  <c r="Q35" i="10"/>
  <c r="C10" i="2"/>
  <c r="Q651" i="18"/>
  <c r="S651" i="18" s="1"/>
  <c r="S650" i="18" s="1"/>
  <c r="L133" i="20" s="1"/>
  <c r="Q648" i="18"/>
  <c r="S648" i="18" s="1"/>
  <c r="S647" i="18" s="1"/>
  <c r="L132" i="20" s="1"/>
  <c r="E640" i="18"/>
  <c r="F640" i="18"/>
  <c r="G640" i="18"/>
  <c r="H640" i="18"/>
  <c r="I640" i="18"/>
  <c r="J640" i="18"/>
  <c r="K640" i="18"/>
  <c r="L640" i="18"/>
  <c r="M640" i="18"/>
  <c r="N640" i="18"/>
  <c r="O640" i="18"/>
  <c r="P640" i="18"/>
  <c r="R640" i="18"/>
  <c r="E641" i="18"/>
  <c r="F641" i="18"/>
  <c r="G641" i="18"/>
  <c r="H641" i="18"/>
  <c r="I641" i="18"/>
  <c r="J641" i="18"/>
  <c r="K641" i="18"/>
  <c r="L641" i="18"/>
  <c r="M641" i="18"/>
  <c r="N641" i="18"/>
  <c r="O641" i="18"/>
  <c r="P641" i="18"/>
  <c r="R641" i="18"/>
  <c r="E642" i="18"/>
  <c r="F642" i="18"/>
  <c r="G642" i="18"/>
  <c r="H642" i="18"/>
  <c r="I642" i="18"/>
  <c r="J642" i="18"/>
  <c r="K642" i="18"/>
  <c r="L642" i="18"/>
  <c r="M642" i="18"/>
  <c r="N642" i="18"/>
  <c r="O642" i="18"/>
  <c r="P642" i="18"/>
  <c r="R642" i="18"/>
  <c r="E643" i="18"/>
  <c r="F643" i="18"/>
  <c r="G643" i="18"/>
  <c r="H643" i="18"/>
  <c r="I643" i="18"/>
  <c r="J643" i="18"/>
  <c r="K643" i="18"/>
  <c r="L643" i="18"/>
  <c r="M643" i="18"/>
  <c r="N643" i="18"/>
  <c r="O643" i="18"/>
  <c r="P643" i="18"/>
  <c r="R643" i="18"/>
  <c r="E644" i="18"/>
  <c r="F644" i="18"/>
  <c r="G644" i="18"/>
  <c r="H644" i="18"/>
  <c r="I644" i="18"/>
  <c r="J644" i="18"/>
  <c r="K644" i="18"/>
  <c r="L644" i="18"/>
  <c r="M644" i="18"/>
  <c r="N644" i="18"/>
  <c r="O644" i="18"/>
  <c r="P644" i="18"/>
  <c r="R644" i="18"/>
  <c r="Q622" i="18"/>
  <c r="S622" i="18" s="1"/>
  <c r="Q623" i="18"/>
  <c r="S623" i="18" s="1"/>
  <c r="Q624" i="18"/>
  <c r="S624" i="18" s="1"/>
  <c r="Q625" i="18"/>
  <c r="S625" i="18" s="1"/>
  <c r="Q626" i="18"/>
  <c r="S626" i="18" s="1"/>
  <c r="Q619" i="18"/>
  <c r="S619" i="18" s="1"/>
  <c r="Q620" i="18"/>
  <c r="S620" i="18" s="1"/>
  <c r="Q616" i="18"/>
  <c r="S616" i="18" s="1"/>
  <c r="Q617" i="18"/>
  <c r="S617" i="18" s="1"/>
  <c r="Q613" i="18"/>
  <c r="S613" i="18"/>
  <c r="Q614" i="18"/>
  <c r="S614" i="18" s="1"/>
  <c r="Q610" i="18"/>
  <c r="S610" i="18" s="1"/>
  <c r="Q611" i="18"/>
  <c r="S611" i="18" s="1"/>
  <c r="Q607" i="18"/>
  <c r="S607" i="18" s="1"/>
  <c r="Q608" i="18"/>
  <c r="S608" i="18" s="1"/>
  <c r="Q604" i="18"/>
  <c r="S604" i="18" s="1"/>
  <c r="Q605" i="18"/>
  <c r="S605" i="18" s="1"/>
  <c r="Q601" i="18"/>
  <c r="S601" i="18" s="1"/>
  <c r="Q602" i="18"/>
  <c r="S602" i="18" s="1"/>
  <c r="Q598" i="18"/>
  <c r="S598" i="18" s="1"/>
  <c r="Q599" i="18"/>
  <c r="S599" i="18" s="1"/>
  <c r="Q595" i="18"/>
  <c r="S595" i="18" s="1"/>
  <c r="Q596" i="18"/>
  <c r="S596" i="18" s="1"/>
  <c r="Q592" i="18"/>
  <c r="S592" i="18" s="1"/>
  <c r="Q593" i="18"/>
  <c r="S593" i="18" s="1"/>
  <c r="Q589" i="18"/>
  <c r="S589" i="18" s="1"/>
  <c r="S588" i="18" s="1"/>
  <c r="L116" i="20" s="1"/>
  <c r="Q590" i="18"/>
  <c r="S590" i="18" s="1"/>
  <c r="Q586" i="18"/>
  <c r="S586" i="18" s="1"/>
  <c r="Q587" i="18"/>
  <c r="S587" i="18" s="1"/>
  <c r="Q583" i="18"/>
  <c r="S583" i="18" s="1"/>
  <c r="Q584" i="18"/>
  <c r="S584" i="18" s="1"/>
  <c r="Q580" i="18"/>
  <c r="S580" i="18" s="1"/>
  <c r="Q581" i="18"/>
  <c r="S581" i="18" s="1"/>
  <c r="Q577" i="18"/>
  <c r="S577" i="18" s="1"/>
  <c r="Q578" i="18"/>
  <c r="S578" i="18" s="1"/>
  <c r="Q574" i="18"/>
  <c r="S574" i="18" s="1"/>
  <c r="Q575" i="18"/>
  <c r="S575" i="18"/>
  <c r="Q572" i="18"/>
  <c r="S572" i="18" s="1"/>
  <c r="S571" i="18" s="1"/>
  <c r="L110" i="20" s="1"/>
  <c r="Q569" i="18"/>
  <c r="S569" i="18" s="1"/>
  <c r="Q570" i="18"/>
  <c r="S570" i="18" s="1"/>
  <c r="Q566" i="18"/>
  <c r="S566" i="18" s="1"/>
  <c r="Q567" i="18"/>
  <c r="S567" i="18" s="1"/>
  <c r="Q563" i="18"/>
  <c r="S563" i="18" s="1"/>
  <c r="S562" i="18" s="1"/>
  <c r="L107" i="20" s="1"/>
  <c r="Q564" i="18"/>
  <c r="S564" i="18" s="1"/>
  <c r="Q560" i="18"/>
  <c r="S560" i="18" s="1"/>
  <c r="Q561" i="18"/>
  <c r="S561" i="18" s="1"/>
  <c r="Q557" i="18"/>
  <c r="S557" i="18" s="1"/>
  <c r="Q558" i="18"/>
  <c r="S558" i="18" s="1"/>
  <c r="Q554" i="18"/>
  <c r="S554" i="18" s="1"/>
  <c r="Q555" i="18"/>
  <c r="S555" i="18" s="1"/>
  <c r="Q551" i="18"/>
  <c r="S551" i="18" s="1"/>
  <c r="Q552" i="18"/>
  <c r="S552" i="18" s="1"/>
  <c r="Q548" i="18"/>
  <c r="S548" i="18" s="1"/>
  <c r="S547" i="18" s="1"/>
  <c r="L102" i="20" s="1"/>
  <c r="Q545" i="18"/>
  <c r="S545" i="18" s="1"/>
  <c r="Q546" i="18"/>
  <c r="S546" i="18" s="1"/>
  <c r="Q542" i="18"/>
  <c r="S542" i="18" s="1"/>
  <c r="Q543" i="18"/>
  <c r="S543" i="18" s="1"/>
  <c r="S541" i="18" s="1"/>
  <c r="L100" i="20" s="1"/>
  <c r="Q539" i="18"/>
  <c r="S539" i="18" s="1"/>
  <c r="Q540" i="18"/>
  <c r="S540" i="18" s="1"/>
  <c r="Q537" i="18"/>
  <c r="S537" i="18" s="1"/>
  <c r="S536" i="18" s="1"/>
  <c r="L98" i="20" s="1"/>
  <c r="Q530" i="18"/>
  <c r="S530" i="18" s="1"/>
  <c r="Q531" i="18"/>
  <c r="S531" i="18" s="1"/>
  <c r="Q532" i="18"/>
  <c r="S532" i="18" s="1"/>
  <c r="Q533" i="18"/>
  <c r="S533" i="18" s="1"/>
  <c r="Q534" i="18"/>
  <c r="S534" i="18" s="1"/>
  <c r="Q535" i="18"/>
  <c r="S535" i="18" s="1"/>
  <c r="Q524" i="18"/>
  <c r="S524" i="18" s="1"/>
  <c r="Q525" i="18"/>
  <c r="S525" i="18" s="1"/>
  <c r="Q526" i="18"/>
  <c r="S526" i="18" s="1"/>
  <c r="Q527" i="18"/>
  <c r="S527" i="18" s="1"/>
  <c r="Q528" i="18"/>
  <c r="S528" i="18" s="1"/>
  <c r="Q518" i="18"/>
  <c r="S518" i="18" s="1"/>
  <c r="Q519" i="18"/>
  <c r="S519" i="18" s="1"/>
  <c r="Q520" i="18"/>
  <c r="S520" i="18" s="1"/>
  <c r="Q521" i="18"/>
  <c r="S521" i="18" s="1"/>
  <c r="Q522" i="18"/>
  <c r="S522" i="18" s="1"/>
  <c r="Q512" i="18"/>
  <c r="S512" i="18" s="1"/>
  <c r="Q513" i="18"/>
  <c r="S513" i="18" s="1"/>
  <c r="Q514" i="18"/>
  <c r="S514" i="18" s="1"/>
  <c r="Q515" i="18"/>
  <c r="S515" i="18" s="1"/>
  <c r="Q516" i="18"/>
  <c r="S516" i="18" s="1"/>
  <c r="Q506" i="18"/>
  <c r="S506" i="18" s="1"/>
  <c r="Q507" i="18"/>
  <c r="S507" i="18" s="1"/>
  <c r="Q508" i="18"/>
  <c r="S508" i="18" s="1"/>
  <c r="Q509" i="18"/>
  <c r="S509" i="18" s="1"/>
  <c r="Q510" i="18"/>
  <c r="S510" i="18" s="1"/>
  <c r="Q500" i="18"/>
  <c r="S500" i="18" s="1"/>
  <c r="Q501" i="18"/>
  <c r="S501" i="18" s="1"/>
  <c r="Q502" i="18"/>
  <c r="S502" i="18" s="1"/>
  <c r="Q503" i="18"/>
  <c r="S503" i="18" s="1"/>
  <c r="Q504" i="18"/>
  <c r="S504" i="18" s="1"/>
  <c r="Q494" i="18"/>
  <c r="S494" i="18" s="1"/>
  <c r="Q495" i="18"/>
  <c r="S495" i="18" s="1"/>
  <c r="Q496" i="18"/>
  <c r="S496" i="18" s="1"/>
  <c r="Q497" i="18"/>
  <c r="S497" i="18" s="1"/>
  <c r="Q498" i="18"/>
  <c r="S498" i="18" s="1"/>
  <c r="Q488" i="18"/>
  <c r="S488" i="18" s="1"/>
  <c r="Q489" i="18"/>
  <c r="S489" i="18" s="1"/>
  <c r="Q490" i="18"/>
  <c r="S490" i="18" s="1"/>
  <c r="Q491" i="18"/>
  <c r="S491" i="18" s="1"/>
  <c r="Q492" i="18"/>
  <c r="S492" i="18" s="1"/>
  <c r="Q482" i="18"/>
  <c r="S482" i="18" s="1"/>
  <c r="Q483" i="18"/>
  <c r="S483" i="18" s="1"/>
  <c r="Q484" i="18"/>
  <c r="S484" i="18" s="1"/>
  <c r="Q485" i="18"/>
  <c r="S485" i="18" s="1"/>
  <c r="Q486" i="18"/>
  <c r="S486" i="18" s="1"/>
  <c r="Q476" i="18"/>
  <c r="S476" i="18" s="1"/>
  <c r="Q477" i="18"/>
  <c r="S477" i="18" s="1"/>
  <c r="Q478" i="18"/>
  <c r="S478" i="18" s="1"/>
  <c r="Q479" i="18"/>
  <c r="S479" i="18" s="1"/>
  <c r="Q480" i="18"/>
  <c r="S480" i="18" s="1"/>
  <c r="Q470" i="18"/>
  <c r="S470" i="18" s="1"/>
  <c r="Q471" i="18"/>
  <c r="S471" i="18" s="1"/>
  <c r="Q472" i="18"/>
  <c r="S472" i="18" s="1"/>
  <c r="Q473" i="18"/>
  <c r="S473" i="18" s="1"/>
  <c r="Q474" i="18"/>
  <c r="S474" i="18" s="1"/>
  <c r="Q464" i="18"/>
  <c r="S464" i="18" s="1"/>
  <c r="Q465" i="18"/>
  <c r="S465" i="18" s="1"/>
  <c r="Q466" i="18"/>
  <c r="S466" i="18" s="1"/>
  <c r="Q467" i="18"/>
  <c r="S467" i="18" s="1"/>
  <c r="Q468" i="18"/>
  <c r="S468" i="18" s="1"/>
  <c r="Q458" i="18"/>
  <c r="S458" i="18" s="1"/>
  <c r="Q459" i="18"/>
  <c r="S459" i="18" s="1"/>
  <c r="Q460" i="18"/>
  <c r="S460" i="18" s="1"/>
  <c r="Q461" i="18"/>
  <c r="S461" i="18" s="1"/>
  <c r="Q462" i="18"/>
  <c r="S462" i="18" s="1"/>
  <c r="Q452" i="18"/>
  <c r="S452" i="18" s="1"/>
  <c r="Q453" i="18"/>
  <c r="S453" i="18" s="1"/>
  <c r="Q454" i="18"/>
  <c r="S454" i="18" s="1"/>
  <c r="Q455" i="18"/>
  <c r="S455" i="18" s="1"/>
  <c r="Q456" i="18"/>
  <c r="S456" i="18" s="1"/>
  <c r="Q446" i="18"/>
  <c r="S446" i="18" s="1"/>
  <c r="Q447" i="18"/>
  <c r="S447" i="18" s="1"/>
  <c r="S445" i="18" s="1"/>
  <c r="L83" i="20" s="1"/>
  <c r="Q448" i="18"/>
  <c r="S448" i="18" s="1"/>
  <c r="Q449" i="18"/>
  <c r="S449" i="18" s="1"/>
  <c r="Q450" i="18"/>
  <c r="S450" i="18" s="1"/>
  <c r="Q440" i="18"/>
  <c r="S440" i="18" s="1"/>
  <c r="Q441" i="18"/>
  <c r="S441" i="18" s="1"/>
  <c r="Q442" i="18"/>
  <c r="S442" i="18" s="1"/>
  <c r="Q443" i="18"/>
  <c r="S443" i="18" s="1"/>
  <c r="Q444" i="18"/>
  <c r="S444" i="18" s="1"/>
  <c r="Q434" i="18"/>
  <c r="S434" i="18" s="1"/>
  <c r="Q435" i="18"/>
  <c r="S435" i="18" s="1"/>
  <c r="Q436" i="18"/>
  <c r="S436" i="18" s="1"/>
  <c r="Q437" i="18"/>
  <c r="S437" i="18" s="1"/>
  <c r="Q438" i="18"/>
  <c r="S438" i="18" s="1"/>
  <c r="Q428" i="18"/>
  <c r="S428" i="18" s="1"/>
  <c r="Q429" i="18"/>
  <c r="S429" i="18" s="1"/>
  <c r="Q430" i="18"/>
  <c r="S430" i="18" s="1"/>
  <c r="Q431" i="18"/>
  <c r="S431" i="18" s="1"/>
  <c r="Q432" i="18"/>
  <c r="S432" i="18" s="1"/>
  <c r="Q422" i="18"/>
  <c r="S422" i="18" s="1"/>
  <c r="Q423" i="18"/>
  <c r="S423" i="18" s="1"/>
  <c r="Q424" i="18"/>
  <c r="S424" i="18" s="1"/>
  <c r="Q425" i="18"/>
  <c r="S425" i="18"/>
  <c r="Q426" i="18"/>
  <c r="S426" i="18" s="1"/>
  <c r="Q416" i="18"/>
  <c r="S416" i="18" s="1"/>
  <c r="Q417" i="18"/>
  <c r="S417" i="18" s="1"/>
  <c r="Q418" i="18"/>
  <c r="S418" i="18" s="1"/>
  <c r="Q419" i="18"/>
  <c r="S419" i="18" s="1"/>
  <c r="Q420" i="18"/>
  <c r="S420" i="18" s="1"/>
  <c r="Q410" i="18"/>
  <c r="S410" i="18" s="1"/>
  <c r="Q411" i="18"/>
  <c r="S411" i="18" s="1"/>
  <c r="Q412" i="18"/>
  <c r="S412" i="18" s="1"/>
  <c r="Q413" i="18"/>
  <c r="S413" i="18" s="1"/>
  <c r="Q414" i="18"/>
  <c r="S414" i="18" s="1"/>
  <c r="Q404" i="18"/>
  <c r="S404" i="18" s="1"/>
  <c r="Q405" i="18"/>
  <c r="S405" i="18" s="1"/>
  <c r="Q406" i="18"/>
  <c r="S406" i="18" s="1"/>
  <c r="Q407" i="18"/>
  <c r="S407" i="18" s="1"/>
  <c r="Q408" i="18"/>
  <c r="S408" i="18" s="1"/>
  <c r="Q398" i="18"/>
  <c r="S398" i="18" s="1"/>
  <c r="Q399" i="18"/>
  <c r="S399" i="18" s="1"/>
  <c r="Q400" i="18"/>
  <c r="S400" i="18" s="1"/>
  <c r="Q401" i="18"/>
  <c r="S401" i="18" s="1"/>
  <c r="Q402" i="18"/>
  <c r="S402" i="18" s="1"/>
  <c r="Q392" i="18"/>
  <c r="S392" i="18" s="1"/>
  <c r="Q393" i="18"/>
  <c r="S393" i="18" s="1"/>
  <c r="Q394" i="18"/>
  <c r="S394" i="18" s="1"/>
  <c r="Q395" i="18"/>
  <c r="S395" i="18" s="1"/>
  <c r="Q396" i="18"/>
  <c r="S396" i="18" s="1"/>
  <c r="Q386" i="18"/>
  <c r="S386" i="18" s="1"/>
  <c r="Q387" i="18"/>
  <c r="S387" i="18"/>
  <c r="Q388" i="18"/>
  <c r="S388" i="18" s="1"/>
  <c r="Q389" i="18"/>
  <c r="S389" i="18" s="1"/>
  <c r="Q390" i="18"/>
  <c r="S390" i="18"/>
  <c r="Q380" i="18"/>
  <c r="S380" i="18" s="1"/>
  <c r="Q381" i="18"/>
  <c r="S381" i="18" s="1"/>
  <c r="Q382" i="18"/>
  <c r="S382" i="18" s="1"/>
  <c r="Q383" i="18"/>
  <c r="S383" i="18" s="1"/>
  <c r="Q384" i="18"/>
  <c r="S384" i="18" s="1"/>
  <c r="Q374" i="18"/>
  <c r="S374" i="18" s="1"/>
  <c r="Q375" i="18"/>
  <c r="S375" i="18" s="1"/>
  <c r="Q376" i="18"/>
  <c r="S376" i="18" s="1"/>
  <c r="Q377" i="18"/>
  <c r="S377" i="18" s="1"/>
  <c r="Q378" i="18"/>
  <c r="S378" i="18" s="1"/>
  <c r="Q368" i="18"/>
  <c r="S368" i="18" s="1"/>
  <c r="Q369" i="18"/>
  <c r="S369" i="18" s="1"/>
  <c r="Q370" i="18"/>
  <c r="S370" i="18" s="1"/>
  <c r="Q371" i="18"/>
  <c r="S371" i="18" s="1"/>
  <c r="Q372" i="18"/>
  <c r="S372" i="18" s="1"/>
  <c r="Q362" i="18"/>
  <c r="S362" i="18" s="1"/>
  <c r="Q363" i="18"/>
  <c r="S363" i="18" s="1"/>
  <c r="Q364" i="18"/>
  <c r="S364" i="18" s="1"/>
  <c r="Q365" i="18"/>
  <c r="S365" i="18" s="1"/>
  <c r="Q366" i="18"/>
  <c r="S366" i="18" s="1"/>
  <c r="Q356" i="18"/>
  <c r="S356" i="18" s="1"/>
  <c r="Q357" i="18"/>
  <c r="S357" i="18"/>
  <c r="Q358" i="18"/>
  <c r="S358" i="18" s="1"/>
  <c r="Q359" i="18"/>
  <c r="S359" i="18" s="1"/>
  <c r="Q360" i="18"/>
  <c r="S360" i="18" s="1"/>
  <c r="Q350" i="18"/>
  <c r="S350" i="18" s="1"/>
  <c r="Q351" i="18"/>
  <c r="S351" i="18"/>
  <c r="Q352" i="18"/>
  <c r="S352" i="18"/>
  <c r="Q353" i="18"/>
  <c r="S353" i="18" s="1"/>
  <c r="Q354" i="18"/>
  <c r="S354" i="18" s="1"/>
  <c r="Q344" i="18"/>
  <c r="S344" i="18" s="1"/>
  <c r="Q345" i="18"/>
  <c r="S345" i="18"/>
  <c r="Q346" i="18"/>
  <c r="S346" i="18" s="1"/>
  <c r="Q347" i="18"/>
  <c r="S347" i="18" s="1"/>
  <c r="Q348" i="18"/>
  <c r="S348" i="18" s="1"/>
  <c r="Q338" i="18"/>
  <c r="S338" i="18" s="1"/>
  <c r="Q339" i="18"/>
  <c r="S339" i="18" s="1"/>
  <c r="Q340" i="18"/>
  <c r="S340" i="18" s="1"/>
  <c r="Q341" i="18"/>
  <c r="S341" i="18" s="1"/>
  <c r="Q342" i="18"/>
  <c r="S342" i="18" s="1"/>
  <c r="Q332" i="18"/>
  <c r="S332" i="18" s="1"/>
  <c r="Q333" i="18"/>
  <c r="S333" i="18" s="1"/>
  <c r="Q334" i="18"/>
  <c r="S334" i="18" s="1"/>
  <c r="Q335" i="18"/>
  <c r="S335" i="18" s="1"/>
  <c r="Q336" i="18"/>
  <c r="S336" i="18" s="1"/>
  <c r="Q328" i="18"/>
  <c r="S328" i="18" s="1"/>
  <c r="Q329" i="18"/>
  <c r="S329" i="18" s="1"/>
  <c r="Q330" i="18"/>
  <c r="S330" i="18"/>
  <c r="Q325" i="18"/>
  <c r="S325" i="18" s="1"/>
  <c r="Q326" i="18"/>
  <c r="S326" i="18" s="1"/>
  <c r="Q323" i="18"/>
  <c r="S323" i="18" s="1"/>
  <c r="S322" i="18" s="1"/>
  <c r="L61" i="20" s="1"/>
  <c r="Q316" i="18"/>
  <c r="S316" i="18" s="1"/>
  <c r="Q317" i="18"/>
  <c r="S317" i="18" s="1"/>
  <c r="Q318" i="18"/>
  <c r="S318" i="18" s="1"/>
  <c r="Q319" i="18"/>
  <c r="S319" i="18" s="1"/>
  <c r="Q320" i="18"/>
  <c r="S320" i="18" s="1"/>
  <c r="Q310" i="18"/>
  <c r="S310" i="18" s="1"/>
  <c r="Q311" i="18"/>
  <c r="S311" i="18" s="1"/>
  <c r="Q312" i="18"/>
  <c r="S312" i="18" s="1"/>
  <c r="Q313" i="18"/>
  <c r="S313" i="18" s="1"/>
  <c r="Q314" i="18"/>
  <c r="S314" i="18" s="1"/>
  <c r="Q304" i="18"/>
  <c r="S304" i="18" s="1"/>
  <c r="Q305" i="18"/>
  <c r="S305" i="18" s="1"/>
  <c r="Q306" i="18"/>
  <c r="S306" i="18" s="1"/>
  <c r="Q307" i="18"/>
  <c r="S307" i="18" s="1"/>
  <c r="Q308" i="18"/>
  <c r="S308" i="18"/>
  <c r="Q298" i="18"/>
  <c r="S298" i="18" s="1"/>
  <c r="Q299" i="18"/>
  <c r="S299" i="18" s="1"/>
  <c r="Q300" i="18"/>
  <c r="S300" i="18" s="1"/>
  <c r="Q301" i="18"/>
  <c r="S301" i="18" s="1"/>
  <c r="Q302" i="18"/>
  <c r="S302" i="18" s="1"/>
  <c r="Q292" i="18"/>
  <c r="S292" i="18" s="1"/>
  <c r="Q293" i="18"/>
  <c r="S293" i="18" s="1"/>
  <c r="Q294" i="18"/>
  <c r="S294" i="18" s="1"/>
  <c r="Q295" i="18"/>
  <c r="S295" i="18" s="1"/>
  <c r="Q296" i="18"/>
  <c r="S296" i="18" s="1"/>
  <c r="Q286" i="18"/>
  <c r="S286" i="18" s="1"/>
  <c r="Q287" i="18"/>
  <c r="S287" i="18" s="1"/>
  <c r="Q288" i="18"/>
  <c r="S288" i="18" s="1"/>
  <c r="Q289" i="18"/>
  <c r="S289" i="18" s="1"/>
  <c r="Q290" i="18"/>
  <c r="S290" i="18" s="1"/>
  <c r="Q280" i="18"/>
  <c r="S280" i="18" s="1"/>
  <c r="Q281" i="18"/>
  <c r="S281" i="18" s="1"/>
  <c r="Q282" i="18"/>
  <c r="S282" i="18" s="1"/>
  <c r="Q283" i="18"/>
  <c r="S283" i="18" s="1"/>
  <c r="Q284" i="18"/>
  <c r="S284" i="18" s="1"/>
  <c r="Q274" i="18"/>
  <c r="S274" i="18" s="1"/>
  <c r="Q275" i="18"/>
  <c r="S275" i="18" s="1"/>
  <c r="Q276" i="18"/>
  <c r="S276" i="18" s="1"/>
  <c r="Q277" i="18"/>
  <c r="S277" i="18" s="1"/>
  <c r="Q278" i="18"/>
  <c r="S278" i="18" s="1"/>
  <c r="Q268" i="18"/>
  <c r="S268" i="18" s="1"/>
  <c r="Q269" i="18"/>
  <c r="S269" i="18" s="1"/>
  <c r="Q270" i="18"/>
  <c r="S270" i="18" s="1"/>
  <c r="Q271" i="18"/>
  <c r="S271" i="18" s="1"/>
  <c r="Q272" i="18"/>
  <c r="S272" i="18"/>
  <c r="Q262" i="18"/>
  <c r="S262" i="18" s="1"/>
  <c r="Q263" i="18"/>
  <c r="S263" i="18"/>
  <c r="Q264" i="18"/>
  <c r="S264" i="18" s="1"/>
  <c r="Q265" i="18"/>
  <c r="S265" i="18" s="1"/>
  <c r="Q266" i="18"/>
  <c r="S266" i="18" s="1"/>
  <c r="Q256" i="18"/>
  <c r="S256" i="18" s="1"/>
  <c r="Q257" i="18"/>
  <c r="S257" i="18" s="1"/>
  <c r="Q258" i="18"/>
  <c r="S258" i="18" s="1"/>
  <c r="Q259" i="18"/>
  <c r="S259" i="18" s="1"/>
  <c r="Q260" i="18"/>
  <c r="S260" i="18" s="1"/>
  <c r="Q249" i="18"/>
  <c r="S249" i="18" s="1"/>
  <c r="Q250" i="18"/>
  <c r="S250" i="18" s="1"/>
  <c r="Q251" i="18"/>
  <c r="S251" i="18" s="1"/>
  <c r="Q252" i="18"/>
  <c r="S252" i="18" s="1"/>
  <c r="Q253" i="18"/>
  <c r="S253" i="18" s="1"/>
  <c r="Q254" i="18"/>
  <c r="S254" i="18" s="1"/>
  <c r="Q243" i="18"/>
  <c r="S243" i="18" s="1"/>
  <c r="Q244" i="18"/>
  <c r="S244" i="18" s="1"/>
  <c r="Q245" i="18"/>
  <c r="S245" i="18" s="1"/>
  <c r="Q246" i="18"/>
  <c r="S246" i="18" s="1"/>
  <c r="Q247" i="18"/>
  <c r="S247" i="18" s="1"/>
  <c r="Q237" i="18"/>
  <c r="S237" i="18" s="1"/>
  <c r="Q238" i="18"/>
  <c r="S238" i="18" s="1"/>
  <c r="Q239" i="18"/>
  <c r="S239" i="18" s="1"/>
  <c r="Q240" i="18"/>
  <c r="S240" i="18" s="1"/>
  <c r="Q241" i="18"/>
  <c r="S241" i="18"/>
  <c r="Q231" i="18"/>
  <c r="S231" i="18" s="1"/>
  <c r="Q232" i="18"/>
  <c r="S232" i="18" s="1"/>
  <c r="Q233" i="18"/>
  <c r="S233" i="18" s="1"/>
  <c r="Q234" i="18"/>
  <c r="S234" i="18" s="1"/>
  <c r="Q235" i="18"/>
  <c r="S235" i="18" s="1"/>
  <c r="Q225" i="18"/>
  <c r="S225" i="18"/>
  <c r="Q226" i="18"/>
  <c r="S226" i="18" s="1"/>
  <c r="Q227" i="18"/>
  <c r="S227" i="18" s="1"/>
  <c r="Q228" i="18"/>
  <c r="S228" i="18" s="1"/>
  <c r="Q229" i="18"/>
  <c r="S229" i="18" s="1"/>
  <c r="Q219" i="18"/>
  <c r="S219" i="18" s="1"/>
  <c r="Q220" i="18"/>
  <c r="S220" i="18" s="1"/>
  <c r="Q221" i="18"/>
  <c r="S221" i="18" s="1"/>
  <c r="Q222" i="18"/>
  <c r="S222" i="18" s="1"/>
  <c r="Q223" i="18"/>
  <c r="S223" i="18" s="1"/>
  <c r="Q213" i="18"/>
  <c r="S213" i="18" s="1"/>
  <c r="Q214" i="18"/>
  <c r="S214" i="18" s="1"/>
  <c r="Q215" i="18"/>
  <c r="S215" i="18" s="1"/>
  <c r="Q216" i="18"/>
  <c r="S216" i="18" s="1"/>
  <c r="Q217" i="18"/>
  <c r="S217" i="18"/>
  <c r="Q207" i="18"/>
  <c r="S207" i="18" s="1"/>
  <c r="Q208" i="18"/>
  <c r="S208" i="18" s="1"/>
  <c r="Q209" i="18"/>
  <c r="S209" i="18" s="1"/>
  <c r="Q210" i="18"/>
  <c r="S210" i="18" s="1"/>
  <c r="Q211" i="18"/>
  <c r="S211" i="18" s="1"/>
  <c r="Q201" i="18"/>
  <c r="S201" i="18" s="1"/>
  <c r="Q202" i="18"/>
  <c r="S202" i="18"/>
  <c r="Q203" i="18"/>
  <c r="S203" i="18" s="1"/>
  <c r="Q204" i="18"/>
  <c r="S204" i="18" s="1"/>
  <c r="Q205" i="18"/>
  <c r="S205" i="18" s="1"/>
  <c r="Q195" i="18"/>
  <c r="S195" i="18" s="1"/>
  <c r="Q196" i="18"/>
  <c r="S196" i="18" s="1"/>
  <c r="Q197" i="18"/>
  <c r="S197" i="18"/>
  <c r="Q198" i="18"/>
  <c r="S198" i="18"/>
  <c r="Q199" i="18"/>
  <c r="S199" i="18" s="1"/>
  <c r="Q189" i="18"/>
  <c r="S189" i="18" s="1"/>
  <c r="Q190" i="18"/>
  <c r="S190" i="18" s="1"/>
  <c r="Q191" i="18"/>
  <c r="S191" i="18" s="1"/>
  <c r="Q192" i="18"/>
  <c r="S192" i="18" s="1"/>
  <c r="Q193" i="18"/>
  <c r="S193" i="18" s="1"/>
  <c r="Q183" i="18"/>
  <c r="S183" i="18" s="1"/>
  <c r="Q184" i="18"/>
  <c r="S184" i="18" s="1"/>
  <c r="Q185" i="18"/>
  <c r="S185" i="18" s="1"/>
  <c r="Q186" i="18"/>
  <c r="S186" i="18" s="1"/>
  <c r="Q187" i="18"/>
  <c r="S187" i="18" s="1"/>
  <c r="Q177" i="18"/>
  <c r="S177" i="18"/>
  <c r="Q178" i="18"/>
  <c r="S178" i="18" s="1"/>
  <c r="Q179" i="18"/>
  <c r="S179" i="18" s="1"/>
  <c r="Q180" i="18"/>
  <c r="S180" i="18" s="1"/>
  <c r="Q181" i="18"/>
  <c r="S181" i="18" s="1"/>
  <c r="Q171" i="18"/>
  <c r="S171" i="18" s="1"/>
  <c r="Q172" i="18"/>
  <c r="S172" i="18" s="1"/>
  <c r="Q173" i="18"/>
  <c r="S173" i="18" s="1"/>
  <c r="Q174" i="18"/>
  <c r="S174" i="18" s="1"/>
  <c r="Q175" i="18"/>
  <c r="S175" i="18" s="1"/>
  <c r="Q165" i="18"/>
  <c r="S165" i="18" s="1"/>
  <c r="Q166" i="18"/>
  <c r="S166" i="18" s="1"/>
  <c r="Q167" i="18"/>
  <c r="S167" i="18" s="1"/>
  <c r="Q168" i="18"/>
  <c r="S168" i="18" s="1"/>
  <c r="Q169" i="18"/>
  <c r="S169" i="18" s="1"/>
  <c r="Q159" i="18"/>
  <c r="S159" i="18" s="1"/>
  <c r="Q160" i="18"/>
  <c r="S160" i="18" s="1"/>
  <c r="Q161" i="18"/>
  <c r="S161" i="18"/>
  <c r="Q162" i="18"/>
  <c r="S162" i="18" s="1"/>
  <c r="Q163" i="18"/>
  <c r="S163" i="18" s="1"/>
  <c r="Q153" i="18"/>
  <c r="S153" i="18" s="1"/>
  <c r="Q154" i="18"/>
  <c r="S154" i="18" s="1"/>
  <c r="Q155" i="18"/>
  <c r="S155" i="18" s="1"/>
  <c r="Q156" i="18"/>
  <c r="S156" i="18" s="1"/>
  <c r="Q157" i="18"/>
  <c r="S157" i="18" s="1"/>
  <c r="Q147" i="18"/>
  <c r="S147" i="18" s="1"/>
  <c r="Q148" i="18"/>
  <c r="S148" i="18" s="1"/>
  <c r="Q149" i="18"/>
  <c r="S149" i="18" s="1"/>
  <c r="Q150" i="18"/>
  <c r="S150" i="18" s="1"/>
  <c r="Q151" i="18"/>
  <c r="S151" i="18" s="1"/>
  <c r="Q141" i="18"/>
  <c r="S141" i="18" s="1"/>
  <c r="Q142" i="18"/>
  <c r="S142" i="18" s="1"/>
  <c r="Q143" i="18"/>
  <c r="S143" i="18" s="1"/>
  <c r="Q144" i="18"/>
  <c r="S144" i="18" s="1"/>
  <c r="Q145" i="18"/>
  <c r="S145" i="18" s="1"/>
  <c r="Q135" i="18"/>
  <c r="S135" i="18" s="1"/>
  <c r="Q136" i="18"/>
  <c r="S136" i="18" s="1"/>
  <c r="Q137" i="18"/>
  <c r="S137" i="18"/>
  <c r="Q138" i="18"/>
  <c r="S138" i="18" s="1"/>
  <c r="Q139" i="18"/>
  <c r="S139" i="18" s="1"/>
  <c r="Q129" i="18"/>
  <c r="S129" i="18" s="1"/>
  <c r="Q130" i="18"/>
  <c r="S130" i="18" s="1"/>
  <c r="Q131" i="18"/>
  <c r="S131" i="18" s="1"/>
  <c r="Q132" i="18"/>
  <c r="S132" i="18" s="1"/>
  <c r="Q133" i="18"/>
  <c r="S133" i="18" s="1"/>
  <c r="Q123" i="18"/>
  <c r="S123" i="18" s="1"/>
  <c r="Q124" i="18"/>
  <c r="S124" i="18" s="1"/>
  <c r="Q125" i="18"/>
  <c r="S125" i="18" s="1"/>
  <c r="Q126" i="18"/>
  <c r="S126" i="18" s="1"/>
  <c r="Q127" i="18"/>
  <c r="S127" i="18" s="1"/>
  <c r="Q117" i="18"/>
  <c r="S117" i="18"/>
  <c r="Q118" i="18"/>
  <c r="S118" i="18" s="1"/>
  <c r="Q119" i="18"/>
  <c r="S119" i="18" s="1"/>
  <c r="Q120" i="18"/>
  <c r="S120" i="18" s="1"/>
  <c r="Q121" i="18"/>
  <c r="S121" i="18" s="1"/>
  <c r="Q82" i="18"/>
  <c r="S82" i="18" s="1"/>
  <c r="Q83" i="18"/>
  <c r="S83" i="18" s="1"/>
  <c r="Q84" i="18"/>
  <c r="S84" i="18" s="1"/>
  <c r="Q85" i="18"/>
  <c r="S85" i="18" s="1"/>
  <c r="Q86" i="18"/>
  <c r="S86" i="18" s="1"/>
  <c r="Q87" i="18"/>
  <c r="S87" i="18" s="1"/>
  <c r="Q88" i="18"/>
  <c r="S88" i="18"/>
  <c r="Q89" i="18"/>
  <c r="S89" i="18" s="1"/>
  <c r="Q90" i="18"/>
  <c r="S90" i="18" s="1"/>
  <c r="Q91" i="18"/>
  <c r="S91" i="18" s="1"/>
  <c r="Q92" i="18"/>
  <c r="S92" i="18" s="1"/>
  <c r="Q93" i="18"/>
  <c r="S93" i="18" s="1"/>
  <c r="Q94" i="18"/>
  <c r="S94" i="18" s="1"/>
  <c r="Q95" i="18"/>
  <c r="S95" i="18" s="1"/>
  <c r="Q96" i="18"/>
  <c r="S96" i="18" s="1"/>
  <c r="Q97" i="18"/>
  <c r="S97" i="18" s="1"/>
  <c r="Q98" i="18"/>
  <c r="S98" i="18" s="1"/>
  <c r="Q99" i="18"/>
  <c r="S99" i="18" s="1"/>
  <c r="Q100" i="18"/>
  <c r="S100" i="18" s="1"/>
  <c r="Q101" i="18"/>
  <c r="S101" i="18" s="1"/>
  <c r="Q102" i="18"/>
  <c r="S102" i="18" s="1"/>
  <c r="Q103" i="18"/>
  <c r="S103" i="18" s="1"/>
  <c r="Q104" i="18"/>
  <c r="S104" i="18" s="1"/>
  <c r="Q105" i="18"/>
  <c r="S105" i="18" s="1"/>
  <c r="Q106" i="18"/>
  <c r="S106" i="18" s="1"/>
  <c r="Q107" i="18"/>
  <c r="S107" i="18" s="1"/>
  <c r="Q108" i="18"/>
  <c r="S108" i="18" s="1"/>
  <c r="Q109" i="18"/>
  <c r="S109" i="18" s="1"/>
  <c r="Q110" i="18"/>
  <c r="S110" i="18" s="1"/>
  <c r="Q111" i="18"/>
  <c r="S111" i="18" s="1"/>
  <c r="Q112" i="18"/>
  <c r="S112" i="18" s="1"/>
  <c r="Q113" i="18"/>
  <c r="S113" i="18" s="1"/>
  <c r="Q114" i="18"/>
  <c r="S114" i="18" s="1"/>
  <c r="Q76" i="18"/>
  <c r="S76" i="18" s="1"/>
  <c r="Q77" i="18"/>
  <c r="S77" i="18" s="1"/>
  <c r="Q78" i="18"/>
  <c r="S78" i="18" s="1"/>
  <c r="Q79" i="18"/>
  <c r="S79" i="18" s="1"/>
  <c r="Q80" i="18"/>
  <c r="S80" i="18" s="1"/>
  <c r="Q70" i="18"/>
  <c r="S70" i="18" s="1"/>
  <c r="Q71" i="18"/>
  <c r="S71" i="18" s="1"/>
  <c r="Q72" i="18"/>
  <c r="S72" i="18"/>
  <c r="Q73" i="18"/>
  <c r="S73" i="18" s="1"/>
  <c r="Q74" i="18"/>
  <c r="S74" i="18" s="1"/>
  <c r="Q63" i="18"/>
  <c r="S63" i="18" s="1"/>
  <c r="Q64" i="18"/>
  <c r="S64" i="18" s="1"/>
  <c r="Q65" i="18"/>
  <c r="S65" i="18" s="1"/>
  <c r="Q66" i="18"/>
  <c r="S66" i="18" s="1"/>
  <c r="Q67" i="18"/>
  <c r="S67" i="18" s="1"/>
  <c r="Q68" i="18"/>
  <c r="S68" i="18" s="1"/>
  <c r="Q56" i="18"/>
  <c r="S56" i="18" s="1"/>
  <c r="Q57" i="18"/>
  <c r="S57" i="18"/>
  <c r="Q58" i="18"/>
  <c r="S58" i="18" s="1"/>
  <c r="Q59" i="18"/>
  <c r="S59" i="18" s="1"/>
  <c r="Q60" i="18"/>
  <c r="S60" i="18" s="1"/>
  <c r="Q61" i="18"/>
  <c r="S61" i="18" s="1"/>
  <c r="Q48" i="18"/>
  <c r="S48" i="18" s="1"/>
  <c r="Q49" i="18"/>
  <c r="S49" i="18" s="1"/>
  <c r="Q50" i="18"/>
  <c r="S50" i="18" s="1"/>
  <c r="Q51" i="18"/>
  <c r="S51" i="18" s="1"/>
  <c r="Q52" i="18"/>
  <c r="S52" i="18" s="1"/>
  <c r="Q53" i="18"/>
  <c r="S53" i="18" s="1"/>
  <c r="Q54" i="18"/>
  <c r="S54" i="18" s="1"/>
  <c r="Q44" i="18"/>
  <c r="S44" i="18" s="1"/>
  <c r="Q45" i="18"/>
  <c r="S45" i="18" s="1"/>
  <c r="Q46" i="18"/>
  <c r="S46" i="18" s="1"/>
  <c r="Q38" i="18"/>
  <c r="S38" i="18" s="1"/>
  <c r="Q39" i="18"/>
  <c r="S39" i="18" s="1"/>
  <c r="Q40" i="18"/>
  <c r="S40" i="18" s="1"/>
  <c r="Q41" i="18"/>
  <c r="S41" i="18" s="1"/>
  <c r="Q42" i="18"/>
  <c r="S42" i="18" s="1"/>
  <c r="Q32" i="18"/>
  <c r="S32" i="18" s="1"/>
  <c r="Q33" i="18"/>
  <c r="S33" i="18" s="1"/>
  <c r="Q34" i="18"/>
  <c r="S34" i="18" s="1"/>
  <c r="Q26" i="18"/>
  <c r="S26" i="18" s="1"/>
  <c r="Q27" i="18"/>
  <c r="S27" i="18" s="1"/>
  <c r="Q28" i="18"/>
  <c r="S28" i="18" s="1"/>
  <c r="Q29" i="18"/>
  <c r="S29" i="18" s="1"/>
  <c r="Q30" i="18"/>
  <c r="S30" i="18" s="1"/>
  <c r="Q651" i="17"/>
  <c r="S651" i="17" s="1"/>
  <c r="S650" i="17"/>
  <c r="K133" i="20" s="1"/>
  <c r="Q648" i="17"/>
  <c r="S648" i="17"/>
  <c r="S647" i="17" s="1"/>
  <c r="K132" i="20" s="1"/>
  <c r="E640" i="17"/>
  <c r="F640" i="17"/>
  <c r="G640" i="17"/>
  <c r="H640" i="17"/>
  <c r="I640" i="17"/>
  <c r="J640" i="17"/>
  <c r="K640" i="17"/>
  <c r="L640" i="17"/>
  <c r="M640" i="17"/>
  <c r="N640" i="17"/>
  <c r="O640" i="17"/>
  <c r="P640" i="17"/>
  <c r="R640" i="17"/>
  <c r="E641" i="17"/>
  <c r="F641" i="17"/>
  <c r="G641" i="17"/>
  <c r="H641" i="17"/>
  <c r="I641" i="17"/>
  <c r="J641" i="17"/>
  <c r="K641" i="17"/>
  <c r="L641" i="17"/>
  <c r="M641" i="17"/>
  <c r="N641" i="17"/>
  <c r="O641" i="17"/>
  <c r="P641" i="17"/>
  <c r="R641" i="17"/>
  <c r="E642" i="17"/>
  <c r="F642" i="17"/>
  <c r="G642" i="17"/>
  <c r="H642" i="17"/>
  <c r="I642" i="17"/>
  <c r="J642" i="17"/>
  <c r="K642" i="17"/>
  <c r="L642" i="17"/>
  <c r="M642" i="17"/>
  <c r="N642" i="17"/>
  <c r="O642" i="17"/>
  <c r="P642" i="17"/>
  <c r="R642" i="17"/>
  <c r="E643" i="17"/>
  <c r="F643" i="17"/>
  <c r="G643" i="17"/>
  <c r="H643" i="17"/>
  <c r="I643" i="17"/>
  <c r="J643" i="17"/>
  <c r="K643" i="17"/>
  <c r="L643" i="17"/>
  <c r="M643" i="17"/>
  <c r="N643" i="17"/>
  <c r="O643" i="17"/>
  <c r="P643" i="17"/>
  <c r="R643" i="17"/>
  <c r="E644" i="17"/>
  <c r="F644" i="17"/>
  <c r="G644" i="17"/>
  <c r="H644" i="17"/>
  <c r="I644" i="17"/>
  <c r="J644" i="17"/>
  <c r="K644" i="17"/>
  <c r="L644" i="17"/>
  <c r="M644" i="17"/>
  <c r="N644" i="17"/>
  <c r="O644" i="17"/>
  <c r="P644" i="17"/>
  <c r="R644" i="17"/>
  <c r="Q622" i="17"/>
  <c r="S622" i="17" s="1"/>
  <c r="Q623" i="17"/>
  <c r="S623" i="17" s="1"/>
  <c r="Q624" i="17"/>
  <c r="S624" i="17" s="1"/>
  <c r="Q625" i="17"/>
  <c r="S625" i="17" s="1"/>
  <c r="Q626" i="17"/>
  <c r="S626" i="17" s="1"/>
  <c r="Q619" i="17"/>
  <c r="S619" i="17" s="1"/>
  <c r="Q620" i="17"/>
  <c r="S620" i="17" s="1"/>
  <c r="Q616" i="17"/>
  <c r="S616" i="17" s="1"/>
  <c r="Q617" i="17"/>
  <c r="S617" i="17" s="1"/>
  <c r="S615" i="17" s="1"/>
  <c r="K125" i="20" s="1"/>
  <c r="Q613" i="17"/>
  <c r="S613" i="17" s="1"/>
  <c r="S612" i="17" s="1"/>
  <c r="K124" i="20" s="1"/>
  <c r="Q614" i="17"/>
  <c r="S614" i="17" s="1"/>
  <c r="Q610" i="17"/>
  <c r="S610" i="17" s="1"/>
  <c r="Q611" i="17"/>
  <c r="S611" i="17" s="1"/>
  <c r="Q607" i="17"/>
  <c r="S607" i="17" s="1"/>
  <c r="S606" i="17" s="1"/>
  <c r="K122" i="20" s="1"/>
  <c r="Q608" i="17"/>
  <c r="S608" i="17" s="1"/>
  <c r="Q604" i="17"/>
  <c r="S604" i="17" s="1"/>
  <c r="Q605" i="17"/>
  <c r="S605" i="17"/>
  <c r="Q601" i="17"/>
  <c r="S601" i="17" s="1"/>
  <c r="Q602" i="17"/>
  <c r="S602" i="17" s="1"/>
  <c r="Q598" i="17"/>
  <c r="S598" i="17" s="1"/>
  <c r="Q599" i="17"/>
  <c r="S599" i="17" s="1"/>
  <c r="Q595" i="17"/>
  <c r="S595" i="17" s="1"/>
  <c r="Q596" i="17"/>
  <c r="S596" i="17" s="1"/>
  <c r="Q592" i="17"/>
  <c r="S592" i="17" s="1"/>
  <c r="Q593" i="17"/>
  <c r="S593" i="17" s="1"/>
  <c r="Q589" i="17"/>
  <c r="S589" i="17" s="1"/>
  <c r="Q590" i="17"/>
  <c r="S590" i="17" s="1"/>
  <c r="Q586" i="17"/>
  <c r="S586" i="17" s="1"/>
  <c r="Q587" i="17"/>
  <c r="S587" i="17" s="1"/>
  <c r="Q583" i="17"/>
  <c r="S583" i="17"/>
  <c r="Q584" i="17"/>
  <c r="S584" i="17" s="1"/>
  <c r="Q580" i="17"/>
  <c r="S580" i="17" s="1"/>
  <c r="Q581" i="17"/>
  <c r="S581" i="17" s="1"/>
  <c r="Q577" i="17"/>
  <c r="S577" i="17" s="1"/>
  <c r="S576" i="17" s="1"/>
  <c r="K112" i="20" s="1"/>
  <c r="Q578" i="17"/>
  <c r="S578" i="17" s="1"/>
  <c r="Q574" i="17"/>
  <c r="S574" i="17" s="1"/>
  <c r="Q575" i="17"/>
  <c r="S575" i="17" s="1"/>
  <c r="Q572" i="17"/>
  <c r="S572" i="17" s="1"/>
  <c r="S571" i="17" s="1"/>
  <c r="K110" i="20" s="1"/>
  <c r="Q569" i="17"/>
  <c r="S569" i="17" s="1"/>
  <c r="Q570" i="17"/>
  <c r="S570" i="17"/>
  <c r="Q566" i="17"/>
  <c r="S566" i="17" s="1"/>
  <c r="Q567" i="17"/>
  <c r="S567" i="17" s="1"/>
  <c r="Q563" i="17"/>
  <c r="S563" i="17" s="1"/>
  <c r="Q564" i="17"/>
  <c r="S564" i="17" s="1"/>
  <c r="Q560" i="17"/>
  <c r="S560" i="17" s="1"/>
  <c r="Q561" i="17"/>
  <c r="S561" i="17"/>
  <c r="Q557" i="17"/>
  <c r="S557" i="17" s="1"/>
  <c r="Q558" i="17"/>
  <c r="S558" i="17" s="1"/>
  <c r="Q554" i="17"/>
  <c r="S554" i="17" s="1"/>
  <c r="Q555" i="17"/>
  <c r="S555" i="17" s="1"/>
  <c r="Q551" i="17"/>
  <c r="S551" i="17"/>
  <c r="Q552" i="17"/>
  <c r="S552" i="17" s="1"/>
  <c r="Q548" i="17"/>
  <c r="S548" i="17" s="1"/>
  <c r="S547" i="17" s="1"/>
  <c r="K102" i="20" s="1"/>
  <c r="Q545" i="17"/>
  <c r="S545" i="17" s="1"/>
  <c r="Q546" i="17"/>
  <c r="S546" i="17" s="1"/>
  <c r="Q542" i="17"/>
  <c r="S542" i="17" s="1"/>
  <c r="S541" i="17" s="1"/>
  <c r="K100" i="20" s="1"/>
  <c r="Q543" i="17"/>
  <c r="S543" i="17" s="1"/>
  <c r="Q539" i="17"/>
  <c r="S539" i="17" s="1"/>
  <c r="Q540" i="17"/>
  <c r="S540" i="17" s="1"/>
  <c r="Q537" i="17"/>
  <c r="S537" i="17" s="1"/>
  <c r="S536" i="17" s="1"/>
  <c r="K98" i="20" s="1"/>
  <c r="Q530" i="17"/>
  <c r="S530" i="17" s="1"/>
  <c r="Q531" i="17"/>
  <c r="S531" i="17" s="1"/>
  <c r="Q532" i="17"/>
  <c r="S532" i="17" s="1"/>
  <c r="Q533" i="17"/>
  <c r="S533" i="17" s="1"/>
  <c r="Q534" i="17"/>
  <c r="S534" i="17" s="1"/>
  <c r="Q535" i="17"/>
  <c r="S535" i="17" s="1"/>
  <c r="Q524" i="17"/>
  <c r="S524" i="17" s="1"/>
  <c r="Q525" i="17"/>
  <c r="S525" i="17"/>
  <c r="Q526" i="17"/>
  <c r="S526" i="17" s="1"/>
  <c r="Q527" i="17"/>
  <c r="S527" i="17" s="1"/>
  <c r="Q528" i="17"/>
  <c r="S528" i="17" s="1"/>
  <c r="Q518" i="17"/>
  <c r="S518" i="17" s="1"/>
  <c r="Q519" i="17"/>
  <c r="S519" i="17" s="1"/>
  <c r="Q520" i="17"/>
  <c r="S520" i="17" s="1"/>
  <c r="Q521" i="17"/>
  <c r="S521" i="17"/>
  <c r="Q522" i="17"/>
  <c r="S522" i="17" s="1"/>
  <c r="Q512" i="17"/>
  <c r="S512" i="17" s="1"/>
  <c r="Q513" i="17"/>
  <c r="S513" i="17" s="1"/>
  <c r="Q514" i="17"/>
  <c r="S514" i="17" s="1"/>
  <c r="Q515" i="17"/>
  <c r="S515" i="17" s="1"/>
  <c r="Q516" i="17"/>
  <c r="S516" i="17" s="1"/>
  <c r="Q506" i="17"/>
  <c r="S506" i="17" s="1"/>
  <c r="Q507" i="17"/>
  <c r="S507" i="17" s="1"/>
  <c r="Q508" i="17"/>
  <c r="S508" i="17" s="1"/>
  <c r="Q509" i="17"/>
  <c r="S509" i="17" s="1"/>
  <c r="Q510" i="17"/>
  <c r="S510" i="17" s="1"/>
  <c r="Q500" i="17"/>
  <c r="S500" i="17" s="1"/>
  <c r="Q501" i="17"/>
  <c r="S501" i="17"/>
  <c r="Q502" i="17"/>
  <c r="S502" i="17" s="1"/>
  <c r="Q503" i="17"/>
  <c r="S503" i="17" s="1"/>
  <c r="Q504" i="17"/>
  <c r="S504" i="17" s="1"/>
  <c r="Q494" i="17"/>
  <c r="S494" i="17" s="1"/>
  <c r="Q495" i="17"/>
  <c r="S495" i="17" s="1"/>
  <c r="Q496" i="17"/>
  <c r="S496" i="17" s="1"/>
  <c r="Q497" i="17"/>
  <c r="S497" i="17"/>
  <c r="Q498" i="17"/>
  <c r="S498" i="17" s="1"/>
  <c r="Q488" i="17"/>
  <c r="S488" i="17" s="1"/>
  <c r="Q489" i="17"/>
  <c r="S489" i="17" s="1"/>
  <c r="Q490" i="17"/>
  <c r="S490" i="17" s="1"/>
  <c r="Q491" i="17"/>
  <c r="S491" i="17" s="1"/>
  <c r="Q492" i="17"/>
  <c r="S492" i="17" s="1"/>
  <c r="Q482" i="17"/>
  <c r="S482" i="17" s="1"/>
  <c r="Q483" i="17"/>
  <c r="S483" i="17" s="1"/>
  <c r="Q484" i="17"/>
  <c r="S484" i="17" s="1"/>
  <c r="Q485" i="17"/>
  <c r="S485" i="17" s="1"/>
  <c r="Q486" i="17"/>
  <c r="S486" i="17" s="1"/>
  <c r="Q476" i="17"/>
  <c r="S476" i="17" s="1"/>
  <c r="Q477" i="17"/>
  <c r="S477" i="17" s="1"/>
  <c r="Q478" i="17"/>
  <c r="S478" i="17" s="1"/>
  <c r="Q479" i="17"/>
  <c r="S479" i="17" s="1"/>
  <c r="Q480" i="17"/>
  <c r="S480" i="17" s="1"/>
  <c r="Q470" i="17"/>
  <c r="S470" i="17" s="1"/>
  <c r="Q471" i="17"/>
  <c r="S471" i="17" s="1"/>
  <c r="Q472" i="17"/>
  <c r="S472" i="17" s="1"/>
  <c r="Q473" i="17"/>
  <c r="S473" i="17" s="1"/>
  <c r="Q474" i="17"/>
  <c r="S474" i="17" s="1"/>
  <c r="Q464" i="17"/>
  <c r="S464" i="17" s="1"/>
  <c r="Q465" i="17"/>
  <c r="S465" i="17" s="1"/>
  <c r="Q466" i="17"/>
  <c r="S466" i="17" s="1"/>
  <c r="Q467" i="17"/>
  <c r="S467" i="17" s="1"/>
  <c r="Q468" i="17"/>
  <c r="S468" i="17" s="1"/>
  <c r="Q458" i="17"/>
  <c r="S458" i="17" s="1"/>
  <c r="Q459" i="17"/>
  <c r="S459" i="17" s="1"/>
  <c r="Q460" i="17"/>
  <c r="S460" i="17" s="1"/>
  <c r="Q461" i="17"/>
  <c r="S461" i="17" s="1"/>
  <c r="Q462" i="17"/>
  <c r="S462" i="17" s="1"/>
  <c r="Q452" i="17"/>
  <c r="S452" i="17"/>
  <c r="Q453" i="17"/>
  <c r="S453" i="17" s="1"/>
  <c r="Q454" i="17"/>
  <c r="S454" i="17" s="1"/>
  <c r="Q455" i="17"/>
  <c r="S455" i="17" s="1"/>
  <c r="Q456" i="17"/>
  <c r="S456" i="17" s="1"/>
  <c r="Q446" i="17"/>
  <c r="S446" i="17" s="1"/>
  <c r="Q447" i="17"/>
  <c r="S447" i="17" s="1"/>
  <c r="Q448" i="17"/>
  <c r="S448" i="17" s="1"/>
  <c r="Q449" i="17"/>
  <c r="S449" i="17" s="1"/>
  <c r="Q450" i="17"/>
  <c r="S450" i="17" s="1"/>
  <c r="Q440" i="17"/>
  <c r="S440" i="17" s="1"/>
  <c r="Q441" i="17"/>
  <c r="S441" i="17" s="1"/>
  <c r="Q442" i="17"/>
  <c r="S442" i="17" s="1"/>
  <c r="Q443" i="17"/>
  <c r="S443" i="17" s="1"/>
  <c r="Q444" i="17"/>
  <c r="S444" i="17" s="1"/>
  <c r="Q434" i="17"/>
  <c r="S434" i="17" s="1"/>
  <c r="Q435" i="17"/>
  <c r="S435" i="17" s="1"/>
  <c r="Q436" i="17"/>
  <c r="S436" i="17" s="1"/>
  <c r="Q437" i="17"/>
  <c r="S437" i="17" s="1"/>
  <c r="Q438" i="17"/>
  <c r="S438" i="17" s="1"/>
  <c r="Q428" i="17"/>
  <c r="S428" i="17" s="1"/>
  <c r="Q429" i="17"/>
  <c r="S429" i="17" s="1"/>
  <c r="Q430" i="17"/>
  <c r="S430" i="17" s="1"/>
  <c r="Q431" i="17"/>
  <c r="S431" i="17" s="1"/>
  <c r="Q432" i="17"/>
  <c r="S432" i="17" s="1"/>
  <c r="Q422" i="17"/>
  <c r="S422" i="17" s="1"/>
  <c r="Q423" i="17"/>
  <c r="S423" i="17" s="1"/>
  <c r="Q424" i="17"/>
  <c r="S424" i="17" s="1"/>
  <c r="Q425" i="17"/>
  <c r="S425" i="17" s="1"/>
  <c r="Q426" i="17"/>
  <c r="S426" i="17" s="1"/>
  <c r="Q416" i="17"/>
  <c r="S416" i="17" s="1"/>
  <c r="Q417" i="17"/>
  <c r="S417" i="17" s="1"/>
  <c r="Q418" i="17"/>
  <c r="S418" i="17" s="1"/>
  <c r="Q419" i="17"/>
  <c r="S419" i="17" s="1"/>
  <c r="Q420" i="17"/>
  <c r="S420" i="17" s="1"/>
  <c r="Q410" i="17"/>
  <c r="S410" i="17" s="1"/>
  <c r="Q411" i="17"/>
  <c r="S411" i="17" s="1"/>
  <c r="Q412" i="17"/>
  <c r="S412" i="17" s="1"/>
  <c r="Q413" i="17"/>
  <c r="S413" i="17" s="1"/>
  <c r="Q414" i="17"/>
  <c r="S414" i="17" s="1"/>
  <c r="Q404" i="17"/>
  <c r="S404" i="17" s="1"/>
  <c r="Q405" i="17"/>
  <c r="S405" i="17" s="1"/>
  <c r="Q406" i="17"/>
  <c r="S406" i="17" s="1"/>
  <c r="Q407" i="17"/>
  <c r="S407" i="17" s="1"/>
  <c r="Q408" i="17"/>
  <c r="S408" i="17" s="1"/>
  <c r="Q398" i="17"/>
  <c r="S398" i="17" s="1"/>
  <c r="Q399" i="17"/>
  <c r="S399" i="17" s="1"/>
  <c r="Q400" i="17"/>
  <c r="S400" i="17" s="1"/>
  <c r="Q401" i="17"/>
  <c r="S401" i="17" s="1"/>
  <c r="Q402" i="17"/>
  <c r="S402" i="17" s="1"/>
  <c r="Q392" i="17"/>
  <c r="S392" i="17" s="1"/>
  <c r="Q393" i="17"/>
  <c r="S393" i="17" s="1"/>
  <c r="Q394" i="17"/>
  <c r="S394" i="17" s="1"/>
  <c r="Q395" i="17"/>
  <c r="S395" i="17" s="1"/>
  <c r="Q396" i="17"/>
  <c r="S396" i="17" s="1"/>
  <c r="Q386" i="17"/>
  <c r="S386" i="17" s="1"/>
  <c r="Q387" i="17"/>
  <c r="S387" i="17" s="1"/>
  <c r="Q388" i="17"/>
  <c r="S388" i="17" s="1"/>
  <c r="Q389" i="17"/>
  <c r="S389" i="17" s="1"/>
  <c r="Q390" i="17"/>
  <c r="S390" i="17" s="1"/>
  <c r="Q380" i="17"/>
  <c r="S380" i="17" s="1"/>
  <c r="Q381" i="17"/>
  <c r="S381" i="17" s="1"/>
  <c r="Q382" i="17"/>
  <c r="S382" i="17" s="1"/>
  <c r="Q383" i="17"/>
  <c r="S383" i="17" s="1"/>
  <c r="Q384" i="17"/>
  <c r="S384" i="17" s="1"/>
  <c r="Q374" i="17"/>
  <c r="S374" i="17" s="1"/>
  <c r="S373" i="17" s="1"/>
  <c r="K71" i="20" s="1"/>
  <c r="Q375" i="17"/>
  <c r="S375" i="17" s="1"/>
  <c r="Q376" i="17"/>
  <c r="S376" i="17" s="1"/>
  <c r="Q377" i="17"/>
  <c r="S377" i="17" s="1"/>
  <c r="Q378" i="17"/>
  <c r="S378" i="17" s="1"/>
  <c r="Q368" i="17"/>
  <c r="S368" i="17" s="1"/>
  <c r="Q369" i="17"/>
  <c r="S369" i="17" s="1"/>
  <c r="Q370" i="17"/>
  <c r="S370" i="17" s="1"/>
  <c r="Q371" i="17"/>
  <c r="S371" i="17" s="1"/>
  <c r="Q372" i="17"/>
  <c r="S372" i="17" s="1"/>
  <c r="Q362" i="17"/>
  <c r="S362" i="17" s="1"/>
  <c r="Q363" i="17"/>
  <c r="S363" i="17" s="1"/>
  <c r="Q364" i="17"/>
  <c r="S364" i="17" s="1"/>
  <c r="S361" i="17" s="1"/>
  <c r="K69" i="20" s="1"/>
  <c r="Q365" i="17"/>
  <c r="S365" i="17" s="1"/>
  <c r="Q366" i="17"/>
  <c r="S366" i="17" s="1"/>
  <c r="Q356" i="17"/>
  <c r="S356" i="17" s="1"/>
  <c r="Q357" i="17"/>
  <c r="S357" i="17" s="1"/>
  <c r="Q358" i="17"/>
  <c r="S358" i="17" s="1"/>
  <c r="Q359" i="17"/>
  <c r="S359" i="17" s="1"/>
  <c r="Q360" i="17"/>
  <c r="S360" i="17" s="1"/>
  <c r="Q350" i="17"/>
  <c r="S350" i="17" s="1"/>
  <c r="Q351" i="17"/>
  <c r="S351" i="17" s="1"/>
  <c r="Q352" i="17"/>
  <c r="S352" i="17" s="1"/>
  <c r="Q353" i="17"/>
  <c r="S353" i="17" s="1"/>
  <c r="Q354" i="17"/>
  <c r="S354" i="17" s="1"/>
  <c r="Q344" i="17"/>
  <c r="S344" i="17" s="1"/>
  <c r="Q345" i="17"/>
  <c r="S345" i="17" s="1"/>
  <c r="Q346" i="17"/>
  <c r="S346" i="17"/>
  <c r="Q347" i="17"/>
  <c r="S347" i="17" s="1"/>
  <c r="Q348" i="17"/>
  <c r="S348" i="17" s="1"/>
  <c r="Q338" i="17"/>
  <c r="S338" i="17" s="1"/>
  <c r="Q339" i="17"/>
  <c r="S339" i="17" s="1"/>
  <c r="Q340" i="17"/>
  <c r="S340" i="17" s="1"/>
  <c r="Q341" i="17"/>
  <c r="S341" i="17" s="1"/>
  <c r="Q342" i="17"/>
  <c r="S342" i="17" s="1"/>
  <c r="Q332" i="17"/>
  <c r="S332" i="17" s="1"/>
  <c r="Q333" i="17"/>
  <c r="S333" i="17"/>
  <c r="Q334" i="17"/>
  <c r="S334" i="17" s="1"/>
  <c r="Q335" i="17"/>
  <c r="S335" i="17" s="1"/>
  <c r="Q336" i="17"/>
  <c r="S336" i="17" s="1"/>
  <c r="Q328" i="17"/>
  <c r="S328" i="17"/>
  <c r="Q329" i="17"/>
  <c r="S329" i="17" s="1"/>
  <c r="Q330" i="17"/>
  <c r="S330" i="17" s="1"/>
  <c r="Q325" i="17"/>
  <c r="S325" i="17" s="1"/>
  <c r="Q326" i="17"/>
  <c r="S326" i="17" s="1"/>
  <c r="Q323" i="17"/>
  <c r="S323" i="17" s="1"/>
  <c r="S322" i="17" s="1"/>
  <c r="K61" i="20" s="1"/>
  <c r="Q316" i="17"/>
  <c r="S316" i="17" s="1"/>
  <c r="Q317" i="17"/>
  <c r="S317" i="17" s="1"/>
  <c r="Q318" i="17"/>
  <c r="S318" i="17" s="1"/>
  <c r="Q319" i="17"/>
  <c r="S319" i="17"/>
  <c r="Q320" i="17"/>
  <c r="S320" i="17" s="1"/>
  <c r="Q310" i="17"/>
  <c r="S310" i="17" s="1"/>
  <c r="Q311" i="17"/>
  <c r="S311" i="17" s="1"/>
  <c r="Q312" i="17"/>
  <c r="S312" i="17" s="1"/>
  <c r="Q313" i="17"/>
  <c r="S313" i="17" s="1"/>
  <c r="Q314" i="17"/>
  <c r="S314" i="17" s="1"/>
  <c r="Q304" i="17"/>
  <c r="S304" i="17" s="1"/>
  <c r="Q305" i="17"/>
  <c r="S305" i="17" s="1"/>
  <c r="Q306" i="17"/>
  <c r="S306" i="17" s="1"/>
  <c r="Q307" i="17"/>
  <c r="S307" i="17" s="1"/>
  <c r="Q308" i="17"/>
  <c r="S308" i="17" s="1"/>
  <c r="Q298" i="17"/>
  <c r="S298" i="17"/>
  <c r="Q299" i="17"/>
  <c r="S299" i="17" s="1"/>
  <c r="Q300" i="17"/>
  <c r="S300" i="17" s="1"/>
  <c r="Q301" i="17"/>
  <c r="S301" i="17" s="1"/>
  <c r="Q302" i="17"/>
  <c r="S302" i="17"/>
  <c r="Q292" i="17"/>
  <c r="S292" i="17" s="1"/>
  <c r="Q293" i="17"/>
  <c r="S293" i="17" s="1"/>
  <c r="Q294" i="17"/>
  <c r="S294" i="17" s="1"/>
  <c r="Q295" i="17"/>
  <c r="S295" i="17" s="1"/>
  <c r="Q296" i="17"/>
  <c r="S296" i="17" s="1"/>
  <c r="Q286" i="17"/>
  <c r="S286" i="17" s="1"/>
  <c r="Q287" i="17"/>
  <c r="S287" i="17" s="1"/>
  <c r="Q288" i="17"/>
  <c r="S288" i="17" s="1"/>
  <c r="Q289" i="17"/>
  <c r="S289" i="17" s="1"/>
  <c r="Q290" i="17"/>
  <c r="S290" i="17" s="1"/>
  <c r="Q280" i="17"/>
  <c r="S280" i="17" s="1"/>
  <c r="Q281" i="17"/>
  <c r="S281" i="17" s="1"/>
  <c r="Q282" i="17"/>
  <c r="S282" i="17" s="1"/>
  <c r="Q283" i="17"/>
  <c r="S283" i="17"/>
  <c r="Q284" i="17"/>
  <c r="S284" i="17" s="1"/>
  <c r="Q274" i="17"/>
  <c r="S274" i="17"/>
  <c r="Q275" i="17"/>
  <c r="S275" i="17" s="1"/>
  <c r="Q276" i="17"/>
  <c r="S276" i="17" s="1"/>
  <c r="Q277" i="17"/>
  <c r="S277" i="17" s="1"/>
  <c r="Q278" i="17"/>
  <c r="S278" i="17" s="1"/>
  <c r="Q268" i="17"/>
  <c r="S268" i="17" s="1"/>
  <c r="Q269" i="17"/>
  <c r="S269" i="17" s="1"/>
  <c r="Q270" i="17"/>
  <c r="S270" i="17"/>
  <c r="Q271" i="17"/>
  <c r="S271" i="17" s="1"/>
  <c r="Q272" i="17"/>
  <c r="S272" i="17" s="1"/>
  <c r="Q262" i="17"/>
  <c r="S262" i="17"/>
  <c r="Q263" i="17"/>
  <c r="S263" i="17" s="1"/>
  <c r="Q264" i="17"/>
  <c r="S264" i="17" s="1"/>
  <c r="Q265" i="17"/>
  <c r="S265" i="17" s="1"/>
  <c r="Q266" i="17"/>
  <c r="S266" i="17" s="1"/>
  <c r="Q256" i="17"/>
  <c r="S256" i="17" s="1"/>
  <c r="Q257" i="17"/>
  <c r="S257" i="17" s="1"/>
  <c r="Q258" i="17"/>
  <c r="S258" i="17" s="1"/>
  <c r="Q259" i="17"/>
  <c r="S259" i="17"/>
  <c r="Q260" i="17"/>
  <c r="S260" i="17" s="1"/>
  <c r="Q249" i="17"/>
  <c r="S249" i="17" s="1"/>
  <c r="Q250" i="17"/>
  <c r="S250" i="17" s="1"/>
  <c r="Q251" i="17"/>
  <c r="S251" i="17" s="1"/>
  <c r="Q252" i="17"/>
  <c r="S252" i="17" s="1"/>
  <c r="Q253" i="17"/>
  <c r="S253" i="17" s="1"/>
  <c r="Q254" i="17"/>
  <c r="S254" i="17" s="1"/>
  <c r="Q243" i="17"/>
  <c r="S243" i="17" s="1"/>
  <c r="Q244" i="17"/>
  <c r="S244" i="17" s="1"/>
  <c r="Q245" i="17"/>
  <c r="S245" i="17" s="1"/>
  <c r="Q246" i="17"/>
  <c r="S246" i="17" s="1"/>
  <c r="Q247" i="17"/>
  <c r="S247" i="17" s="1"/>
  <c r="Q237" i="17"/>
  <c r="S237" i="17" s="1"/>
  <c r="Q238" i="17"/>
  <c r="S238" i="17" s="1"/>
  <c r="Q239" i="17"/>
  <c r="S239" i="17" s="1"/>
  <c r="Q240" i="17"/>
  <c r="S240" i="17" s="1"/>
  <c r="Q241" i="17"/>
  <c r="S241" i="17" s="1"/>
  <c r="Q231" i="17"/>
  <c r="S231" i="17" s="1"/>
  <c r="Q232" i="17"/>
  <c r="S232" i="17" s="1"/>
  <c r="Q233" i="17"/>
  <c r="S233" i="17" s="1"/>
  <c r="Q234" i="17"/>
  <c r="S234" i="17" s="1"/>
  <c r="Q235" i="17"/>
  <c r="S235" i="17" s="1"/>
  <c r="Q225" i="17"/>
  <c r="S225" i="17" s="1"/>
  <c r="Q226" i="17"/>
  <c r="S226" i="17" s="1"/>
  <c r="Q227" i="17"/>
  <c r="S227" i="17" s="1"/>
  <c r="Q228" i="17"/>
  <c r="S228" i="17" s="1"/>
  <c r="Q229" i="17"/>
  <c r="S229" i="17" s="1"/>
  <c r="Q219" i="17"/>
  <c r="S219" i="17" s="1"/>
  <c r="Q220" i="17"/>
  <c r="S220" i="17" s="1"/>
  <c r="Q221" i="17"/>
  <c r="S221" i="17" s="1"/>
  <c r="Q222" i="17"/>
  <c r="S222" i="17" s="1"/>
  <c r="Q223" i="17"/>
  <c r="S223" i="17" s="1"/>
  <c r="Q213" i="17"/>
  <c r="S213" i="17" s="1"/>
  <c r="Q214" i="17"/>
  <c r="S214" i="17" s="1"/>
  <c r="Q215" i="17"/>
  <c r="S215" i="17" s="1"/>
  <c r="Q216" i="17"/>
  <c r="S216" i="17"/>
  <c r="Q217" i="17"/>
  <c r="S217" i="17" s="1"/>
  <c r="Q207" i="17"/>
  <c r="S207" i="17" s="1"/>
  <c r="Q208" i="17"/>
  <c r="S208" i="17" s="1"/>
  <c r="Q209" i="17"/>
  <c r="S209" i="17" s="1"/>
  <c r="Q210" i="17"/>
  <c r="S210" i="17" s="1"/>
  <c r="Q211" i="17"/>
  <c r="S211" i="17" s="1"/>
  <c r="Q201" i="17"/>
  <c r="S201" i="17" s="1"/>
  <c r="Q202" i="17"/>
  <c r="S202" i="17" s="1"/>
  <c r="Q203" i="17"/>
  <c r="S203" i="17" s="1"/>
  <c r="Q204" i="17"/>
  <c r="S204" i="17" s="1"/>
  <c r="Q205" i="17"/>
  <c r="S205" i="17" s="1"/>
  <c r="Q195" i="17"/>
  <c r="S195" i="17" s="1"/>
  <c r="Q196" i="17"/>
  <c r="S196" i="17" s="1"/>
  <c r="Q197" i="17"/>
  <c r="S197" i="17" s="1"/>
  <c r="Q198" i="17"/>
  <c r="S198" i="17" s="1"/>
  <c r="Q199" i="17"/>
  <c r="S199" i="17" s="1"/>
  <c r="Q189" i="17"/>
  <c r="S189" i="17" s="1"/>
  <c r="Q190" i="17"/>
  <c r="S190" i="17" s="1"/>
  <c r="Q191" i="17"/>
  <c r="S191" i="17" s="1"/>
  <c r="Q192" i="17"/>
  <c r="S192" i="17" s="1"/>
  <c r="Q193" i="17"/>
  <c r="S193" i="17" s="1"/>
  <c r="Q183" i="17"/>
  <c r="S183" i="17" s="1"/>
  <c r="Q184" i="17"/>
  <c r="S184" i="17" s="1"/>
  <c r="Q185" i="17"/>
  <c r="S185" i="17" s="1"/>
  <c r="Q186" i="17"/>
  <c r="S186" i="17" s="1"/>
  <c r="Q187" i="17"/>
  <c r="S187" i="17" s="1"/>
  <c r="Q177" i="17"/>
  <c r="S177" i="17" s="1"/>
  <c r="Q178" i="17"/>
  <c r="S178" i="17" s="1"/>
  <c r="Q179" i="17"/>
  <c r="S179" i="17" s="1"/>
  <c r="Q180" i="17"/>
  <c r="S180" i="17" s="1"/>
  <c r="Q181" i="17"/>
  <c r="S181" i="17" s="1"/>
  <c r="Q171" i="17"/>
  <c r="S171" i="17" s="1"/>
  <c r="Q172" i="17"/>
  <c r="S172" i="17" s="1"/>
  <c r="Q173" i="17"/>
  <c r="S173" i="17" s="1"/>
  <c r="Q174" i="17"/>
  <c r="S174" i="17" s="1"/>
  <c r="Q175" i="17"/>
  <c r="S175" i="17" s="1"/>
  <c r="Q165" i="17"/>
  <c r="S165" i="17" s="1"/>
  <c r="Q166" i="17"/>
  <c r="S166" i="17" s="1"/>
  <c r="Q167" i="17"/>
  <c r="S167" i="17" s="1"/>
  <c r="Q168" i="17"/>
  <c r="S168" i="17" s="1"/>
  <c r="Q169" i="17"/>
  <c r="S169" i="17" s="1"/>
  <c r="Q159" i="17"/>
  <c r="S159" i="17" s="1"/>
  <c r="Q160" i="17"/>
  <c r="S160" i="17" s="1"/>
  <c r="Q161" i="17"/>
  <c r="S161" i="17" s="1"/>
  <c r="Q162" i="17"/>
  <c r="S162" i="17" s="1"/>
  <c r="Q163" i="17"/>
  <c r="S163" i="17" s="1"/>
  <c r="Q153" i="17"/>
  <c r="S153" i="17" s="1"/>
  <c r="Q154" i="17"/>
  <c r="S154" i="17" s="1"/>
  <c r="Q155" i="17"/>
  <c r="S155" i="17" s="1"/>
  <c r="Q156" i="17"/>
  <c r="S156" i="17" s="1"/>
  <c r="Q157" i="17"/>
  <c r="S157" i="17" s="1"/>
  <c r="Q147" i="17"/>
  <c r="S147" i="17" s="1"/>
  <c r="Q148" i="17"/>
  <c r="S148" i="17" s="1"/>
  <c r="Q149" i="17"/>
  <c r="S149" i="17" s="1"/>
  <c r="Q150" i="17"/>
  <c r="S150" i="17" s="1"/>
  <c r="Q151" i="17"/>
  <c r="S151" i="17" s="1"/>
  <c r="Q141" i="17"/>
  <c r="S141" i="17" s="1"/>
  <c r="Q142" i="17"/>
  <c r="S142" i="17" s="1"/>
  <c r="Q143" i="17"/>
  <c r="S143" i="17" s="1"/>
  <c r="Q144" i="17"/>
  <c r="S144" i="17" s="1"/>
  <c r="Q145" i="17"/>
  <c r="S145" i="17" s="1"/>
  <c r="Q135" i="17"/>
  <c r="S135" i="17" s="1"/>
  <c r="Q136" i="17"/>
  <c r="S136" i="17" s="1"/>
  <c r="Q137" i="17"/>
  <c r="S137" i="17" s="1"/>
  <c r="Q138" i="17"/>
  <c r="S138" i="17" s="1"/>
  <c r="Q139" i="17"/>
  <c r="S139" i="17" s="1"/>
  <c r="Q129" i="17"/>
  <c r="S129" i="17" s="1"/>
  <c r="Q130" i="17"/>
  <c r="S130" i="17" s="1"/>
  <c r="Q131" i="17"/>
  <c r="S131" i="17" s="1"/>
  <c r="Q132" i="17"/>
  <c r="S132" i="17" s="1"/>
  <c r="Q133" i="17"/>
  <c r="S133" i="17" s="1"/>
  <c r="Q123" i="17"/>
  <c r="S123" i="17" s="1"/>
  <c r="Q124" i="17"/>
  <c r="S124" i="17" s="1"/>
  <c r="Q125" i="17"/>
  <c r="S125" i="17" s="1"/>
  <c r="Q126" i="17"/>
  <c r="S126" i="17" s="1"/>
  <c r="Q127" i="17"/>
  <c r="S127" i="17" s="1"/>
  <c r="Q117" i="17"/>
  <c r="S117" i="17" s="1"/>
  <c r="Q118" i="17"/>
  <c r="S118" i="17" s="1"/>
  <c r="Q119" i="17"/>
  <c r="S119" i="17" s="1"/>
  <c r="Q120" i="17"/>
  <c r="S120" i="17" s="1"/>
  <c r="Q121" i="17"/>
  <c r="S121" i="17" s="1"/>
  <c r="Q82" i="17"/>
  <c r="S82" i="17" s="1"/>
  <c r="Q83" i="17"/>
  <c r="S83" i="17" s="1"/>
  <c r="Q84" i="17"/>
  <c r="S84" i="17" s="1"/>
  <c r="Q85" i="17"/>
  <c r="S85" i="17" s="1"/>
  <c r="Q86" i="17"/>
  <c r="S86" i="17" s="1"/>
  <c r="Q87" i="17"/>
  <c r="S87" i="17" s="1"/>
  <c r="Q88" i="17"/>
  <c r="S88" i="17" s="1"/>
  <c r="Q89" i="17"/>
  <c r="S89" i="17" s="1"/>
  <c r="Q90" i="17"/>
  <c r="S90" i="17" s="1"/>
  <c r="Q91" i="17"/>
  <c r="S91" i="17" s="1"/>
  <c r="Q92" i="17"/>
  <c r="S92" i="17" s="1"/>
  <c r="Q93" i="17"/>
  <c r="S93" i="17" s="1"/>
  <c r="Q94" i="17"/>
  <c r="S94" i="17" s="1"/>
  <c r="Q95" i="17"/>
  <c r="S95" i="17" s="1"/>
  <c r="Q96" i="17"/>
  <c r="S96" i="17" s="1"/>
  <c r="Q97" i="17"/>
  <c r="S97" i="17" s="1"/>
  <c r="Q98" i="17"/>
  <c r="S98" i="17" s="1"/>
  <c r="Q99" i="17"/>
  <c r="S99" i="17" s="1"/>
  <c r="Q100" i="17"/>
  <c r="S100" i="17" s="1"/>
  <c r="Q101" i="17"/>
  <c r="S101" i="17" s="1"/>
  <c r="Q102" i="17"/>
  <c r="S102" i="17" s="1"/>
  <c r="Q103" i="17"/>
  <c r="S103" i="17" s="1"/>
  <c r="Q104" i="17"/>
  <c r="S104" i="17" s="1"/>
  <c r="Q105" i="17"/>
  <c r="S105" i="17" s="1"/>
  <c r="Q106" i="17"/>
  <c r="S106" i="17" s="1"/>
  <c r="Q107" i="17"/>
  <c r="S107" i="17" s="1"/>
  <c r="Q108" i="17"/>
  <c r="S108" i="17" s="1"/>
  <c r="Q109" i="17"/>
  <c r="S109" i="17" s="1"/>
  <c r="Q110" i="17"/>
  <c r="S110" i="17" s="1"/>
  <c r="Q111" i="17"/>
  <c r="S111" i="17" s="1"/>
  <c r="Q112" i="17"/>
  <c r="S112" i="17" s="1"/>
  <c r="Q113" i="17"/>
  <c r="S113" i="17" s="1"/>
  <c r="Q114" i="17"/>
  <c r="S114" i="17" s="1"/>
  <c r="Q76" i="17"/>
  <c r="S76" i="17" s="1"/>
  <c r="Q77" i="17"/>
  <c r="S77" i="17" s="1"/>
  <c r="Q78" i="17"/>
  <c r="S78" i="17" s="1"/>
  <c r="Q79" i="17"/>
  <c r="S79" i="17" s="1"/>
  <c r="Q80" i="17"/>
  <c r="S80" i="17" s="1"/>
  <c r="Q70" i="17"/>
  <c r="S70" i="17" s="1"/>
  <c r="Q71" i="17"/>
  <c r="S71" i="17" s="1"/>
  <c r="Q72" i="17"/>
  <c r="S72" i="17" s="1"/>
  <c r="Q73" i="17"/>
  <c r="S73" i="17" s="1"/>
  <c r="Q74" i="17"/>
  <c r="S74" i="17" s="1"/>
  <c r="Q63" i="17"/>
  <c r="S63" i="17" s="1"/>
  <c r="Q64" i="17"/>
  <c r="S64" i="17" s="1"/>
  <c r="Q65" i="17"/>
  <c r="S65" i="17" s="1"/>
  <c r="Q66" i="17"/>
  <c r="S66" i="17" s="1"/>
  <c r="Q67" i="17"/>
  <c r="S67" i="17" s="1"/>
  <c r="Q68" i="17"/>
  <c r="S68" i="17" s="1"/>
  <c r="Q56" i="17"/>
  <c r="S56" i="17" s="1"/>
  <c r="Q57" i="17"/>
  <c r="S57" i="17" s="1"/>
  <c r="Q58" i="17"/>
  <c r="S58" i="17" s="1"/>
  <c r="Q59" i="17"/>
  <c r="S59" i="17" s="1"/>
  <c r="Q60" i="17"/>
  <c r="S60" i="17" s="1"/>
  <c r="Q61" i="17"/>
  <c r="S61" i="17" s="1"/>
  <c r="Q48" i="17"/>
  <c r="S48" i="17" s="1"/>
  <c r="Q49" i="17"/>
  <c r="S49" i="17" s="1"/>
  <c r="Q50" i="17"/>
  <c r="S50" i="17" s="1"/>
  <c r="Q51" i="17"/>
  <c r="S51" i="17" s="1"/>
  <c r="Q52" i="17"/>
  <c r="S52" i="17" s="1"/>
  <c r="Q53" i="17"/>
  <c r="S53" i="17" s="1"/>
  <c r="Q54" i="17"/>
  <c r="S54" i="17" s="1"/>
  <c r="Q44" i="17"/>
  <c r="S44" i="17" s="1"/>
  <c r="Q45" i="17"/>
  <c r="S45" i="17" s="1"/>
  <c r="Q46" i="17"/>
  <c r="S46" i="17" s="1"/>
  <c r="Q38" i="17"/>
  <c r="S38" i="17" s="1"/>
  <c r="Q39" i="17"/>
  <c r="S39" i="17" s="1"/>
  <c r="Q40" i="17"/>
  <c r="S40" i="17" s="1"/>
  <c r="Q41" i="17"/>
  <c r="S41" i="17" s="1"/>
  <c r="Q42" i="17"/>
  <c r="S42" i="17" s="1"/>
  <c r="Q32" i="17"/>
  <c r="S32" i="17" s="1"/>
  <c r="Q33" i="17"/>
  <c r="S33" i="17" s="1"/>
  <c r="Q34" i="17"/>
  <c r="S34" i="17" s="1"/>
  <c r="Q26" i="17"/>
  <c r="S26" i="17" s="1"/>
  <c r="Q27" i="17"/>
  <c r="S27" i="17" s="1"/>
  <c r="Q28" i="17"/>
  <c r="S28" i="17" s="1"/>
  <c r="Q29" i="17"/>
  <c r="S29" i="17" s="1"/>
  <c r="Q30" i="17"/>
  <c r="S30" i="17" s="1"/>
  <c r="Q651" i="16"/>
  <c r="S651" i="16" s="1"/>
  <c r="S650" i="16" s="1"/>
  <c r="J133" i="20" s="1"/>
  <c r="Q648" i="16"/>
  <c r="S648" i="16" s="1"/>
  <c r="S647" i="16" s="1"/>
  <c r="J132" i="20" s="1"/>
  <c r="E640" i="16"/>
  <c r="F640" i="16"/>
  <c r="G640" i="16"/>
  <c r="H640" i="16"/>
  <c r="I640" i="16"/>
  <c r="J640" i="16"/>
  <c r="K640" i="16"/>
  <c r="L640" i="16"/>
  <c r="M640" i="16"/>
  <c r="N640" i="16"/>
  <c r="O640" i="16"/>
  <c r="P640" i="16"/>
  <c r="R640" i="16"/>
  <c r="E641" i="16"/>
  <c r="F641" i="16"/>
  <c r="G641" i="16"/>
  <c r="H641" i="16"/>
  <c r="I641" i="16"/>
  <c r="J641" i="16"/>
  <c r="K641" i="16"/>
  <c r="L641" i="16"/>
  <c r="M641" i="16"/>
  <c r="N641" i="16"/>
  <c r="O641" i="16"/>
  <c r="P641" i="16"/>
  <c r="R641" i="16"/>
  <c r="E642" i="16"/>
  <c r="F642" i="16"/>
  <c r="G642" i="16"/>
  <c r="H642" i="16"/>
  <c r="I642" i="16"/>
  <c r="J642" i="16"/>
  <c r="K642" i="16"/>
  <c r="L642" i="16"/>
  <c r="M642" i="16"/>
  <c r="N642" i="16"/>
  <c r="O642" i="16"/>
  <c r="P642" i="16"/>
  <c r="R642" i="16"/>
  <c r="E643" i="16"/>
  <c r="F643" i="16"/>
  <c r="G643" i="16"/>
  <c r="H643" i="16"/>
  <c r="I643" i="16"/>
  <c r="J643" i="16"/>
  <c r="K643" i="16"/>
  <c r="L643" i="16"/>
  <c r="M643" i="16"/>
  <c r="N643" i="16"/>
  <c r="O643" i="16"/>
  <c r="P643" i="16"/>
  <c r="R643" i="16"/>
  <c r="E644" i="16"/>
  <c r="F644" i="16"/>
  <c r="G644" i="16"/>
  <c r="H644" i="16"/>
  <c r="I644" i="16"/>
  <c r="J644" i="16"/>
  <c r="K644" i="16"/>
  <c r="L644" i="16"/>
  <c r="M644" i="16"/>
  <c r="N644" i="16"/>
  <c r="O644" i="16"/>
  <c r="P644" i="16"/>
  <c r="R644" i="16"/>
  <c r="Q622" i="16"/>
  <c r="S622" i="16" s="1"/>
  <c r="Q623" i="16"/>
  <c r="S623" i="16" s="1"/>
  <c r="Q624" i="16"/>
  <c r="S624" i="16" s="1"/>
  <c r="Q625" i="16"/>
  <c r="S625" i="16" s="1"/>
  <c r="Q626" i="16"/>
  <c r="S626" i="16" s="1"/>
  <c r="Q619" i="16"/>
  <c r="S619" i="16" s="1"/>
  <c r="Q620" i="16"/>
  <c r="S620" i="16" s="1"/>
  <c r="Q616" i="16"/>
  <c r="S616" i="16" s="1"/>
  <c r="Q617" i="16"/>
  <c r="S617" i="16" s="1"/>
  <c r="Q613" i="16"/>
  <c r="S613" i="16" s="1"/>
  <c r="Q614" i="16"/>
  <c r="S614" i="16" s="1"/>
  <c r="Q610" i="16"/>
  <c r="S610" i="16" s="1"/>
  <c r="Q611" i="16"/>
  <c r="S611" i="16" s="1"/>
  <c r="Q607" i="16"/>
  <c r="S607" i="16" s="1"/>
  <c r="Q608" i="16"/>
  <c r="S608" i="16" s="1"/>
  <c r="Q604" i="16"/>
  <c r="S604" i="16" s="1"/>
  <c r="Q605" i="16"/>
  <c r="S605" i="16" s="1"/>
  <c r="Q601" i="16"/>
  <c r="S601" i="16" s="1"/>
  <c r="Q602" i="16"/>
  <c r="S602" i="16" s="1"/>
  <c r="Q598" i="16"/>
  <c r="S598" i="16" s="1"/>
  <c r="Q599" i="16"/>
  <c r="S599" i="16" s="1"/>
  <c r="Q595" i="16"/>
  <c r="S595" i="16" s="1"/>
  <c r="Q596" i="16"/>
  <c r="S596" i="16" s="1"/>
  <c r="Q592" i="16"/>
  <c r="S592" i="16" s="1"/>
  <c r="Q593" i="16"/>
  <c r="S593" i="16" s="1"/>
  <c r="Q589" i="16"/>
  <c r="S589" i="16" s="1"/>
  <c r="Q590" i="16"/>
  <c r="S590" i="16" s="1"/>
  <c r="Q586" i="16"/>
  <c r="S586" i="16" s="1"/>
  <c r="Q587" i="16"/>
  <c r="S587" i="16" s="1"/>
  <c r="Q583" i="16"/>
  <c r="S583" i="16" s="1"/>
  <c r="Q584" i="16"/>
  <c r="S584" i="16" s="1"/>
  <c r="Q580" i="16"/>
  <c r="S580" i="16" s="1"/>
  <c r="Q581" i="16"/>
  <c r="S581" i="16" s="1"/>
  <c r="Q577" i="16"/>
  <c r="S577" i="16" s="1"/>
  <c r="Q578" i="16"/>
  <c r="S578" i="16" s="1"/>
  <c r="Q574" i="16"/>
  <c r="S574" i="16" s="1"/>
  <c r="Q575" i="16"/>
  <c r="S575" i="16" s="1"/>
  <c r="Q572" i="16"/>
  <c r="S572" i="16" s="1"/>
  <c r="S571" i="16" s="1"/>
  <c r="J110" i="20" s="1"/>
  <c r="Q569" i="16"/>
  <c r="S569" i="16" s="1"/>
  <c r="S568" i="16" s="1"/>
  <c r="J109" i="20" s="1"/>
  <c r="Q570" i="16"/>
  <c r="S570" i="16" s="1"/>
  <c r="Q566" i="16"/>
  <c r="S566" i="16" s="1"/>
  <c r="Q567" i="16"/>
  <c r="S567" i="16" s="1"/>
  <c r="Q563" i="16"/>
  <c r="S563" i="16" s="1"/>
  <c r="Q564" i="16"/>
  <c r="S564" i="16" s="1"/>
  <c r="Q560" i="16"/>
  <c r="S560" i="16" s="1"/>
  <c r="Q561" i="16"/>
  <c r="S561" i="16" s="1"/>
  <c r="Q557" i="16"/>
  <c r="S557" i="16" s="1"/>
  <c r="S556" i="16" s="1"/>
  <c r="J105" i="20" s="1"/>
  <c r="Q558" i="16"/>
  <c r="S558" i="16" s="1"/>
  <c r="Q554" i="16"/>
  <c r="S554" i="16" s="1"/>
  <c r="Q555" i="16"/>
  <c r="S555" i="16" s="1"/>
  <c r="Q551" i="16"/>
  <c r="S551" i="16" s="1"/>
  <c r="Q552" i="16"/>
  <c r="S552" i="16" s="1"/>
  <c r="Q548" i="16"/>
  <c r="S548" i="16" s="1"/>
  <c r="S547" i="16" s="1"/>
  <c r="J102" i="20" s="1"/>
  <c r="Q545" i="16"/>
  <c r="S545" i="16" s="1"/>
  <c r="Q546" i="16"/>
  <c r="S546" i="16" s="1"/>
  <c r="Q542" i="16"/>
  <c r="S542" i="16" s="1"/>
  <c r="Q543" i="16"/>
  <c r="S543" i="16" s="1"/>
  <c r="Q539" i="16"/>
  <c r="S539" i="16" s="1"/>
  <c r="Q540" i="16"/>
  <c r="S540" i="16" s="1"/>
  <c r="Q537" i="16"/>
  <c r="S537" i="16" s="1"/>
  <c r="S536" i="16" s="1"/>
  <c r="J98" i="20" s="1"/>
  <c r="Q530" i="16"/>
  <c r="S530" i="16" s="1"/>
  <c r="Q531" i="16"/>
  <c r="S531" i="16" s="1"/>
  <c r="Q532" i="16"/>
  <c r="S532" i="16" s="1"/>
  <c r="Q533" i="16"/>
  <c r="S533" i="16" s="1"/>
  <c r="Q534" i="16"/>
  <c r="S534" i="16" s="1"/>
  <c r="Q535" i="16"/>
  <c r="S535" i="16" s="1"/>
  <c r="Q524" i="16"/>
  <c r="S524" i="16" s="1"/>
  <c r="Q525" i="16"/>
  <c r="S525" i="16" s="1"/>
  <c r="Q526" i="16"/>
  <c r="S526" i="16" s="1"/>
  <c r="Q527" i="16"/>
  <c r="S527" i="16" s="1"/>
  <c r="Q528" i="16"/>
  <c r="S528" i="16" s="1"/>
  <c r="Q518" i="16"/>
  <c r="S518" i="16" s="1"/>
  <c r="Q519" i="16"/>
  <c r="S519" i="16" s="1"/>
  <c r="Q520" i="16"/>
  <c r="S520" i="16" s="1"/>
  <c r="Q521" i="16"/>
  <c r="S521" i="16" s="1"/>
  <c r="Q522" i="16"/>
  <c r="S522" i="16" s="1"/>
  <c r="Q512" i="16"/>
  <c r="S512" i="16" s="1"/>
  <c r="Q513" i="16"/>
  <c r="S513" i="16" s="1"/>
  <c r="Q514" i="16"/>
  <c r="S514" i="16" s="1"/>
  <c r="Q515" i="16"/>
  <c r="S515" i="16" s="1"/>
  <c r="Q516" i="16"/>
  <c r="S516" i="16" s="1"/>
  <c r="Q506" i="16"/>
  <c r="S506" i="16" s="1"/>
  <c r="Q507" i="16"/>
  <c r="S507" i="16" s="1"/>
  <c r="Q508" i="16"/>
  <c r="S508" i="16" s="1"/>
  <c r="Q509" i="16"/>
  <c r="S509" i="16" s="1"/>
  <c r="Q510" i="16"/>
  <c r="S510" i="16" s="1"/>
  <c r="Q500" i="16"/>
  <c r="S500" i="16" s="1"/>
  <c r="Q501" i="16"/>
  <c r="S501" i="16" s="1"/>
  <c r="Q502" i="16"/>
  <c r="S502" i="16" s="1"/>
  <c r="Q503" i="16"/>
  <c r="S503" i="16" s="1"/>
  <c r="Q504" i="16"/>
  <c r="S504" i="16" s="1"/>
  <c r="Q494" i="16"/>
  <c r="S494" i="16" s="1"/>
  <c r="Q495" i="16"/>
  <c r="S495" i="16" s="1"/>
  <c r="Q496" i="16"/>
  <c r="S496" i="16" s="1"/>
  <c r="Q497" i="16"/>
  <c r="S497" i="16" s="1"/>
  <c r="Q498" i="16"/>
  <c r="S498" i="16" s="1"/>
  <c r="Q488" i="16"/>
  <c r="S488" i="16" s="1"/>
  <c r="Q489" i="16"/>
  <c r="S489" i="16" s="1"/>
  <c r="Q490" i="16"/>
  <c r="S490" i="16" s="1"/>
  <c r="Q491" i="16"/>
  <c r="S491" i="16" s="1"/>
  <c r="Q492" i="16"/>
  <c r="S492" i="16" s="1"/>
  <c r="Q482" i="16"/>
  <c r="S482" i="16" s="1"/>
  <c r="Q483" i="16"/>
  <c r="S483" i="16" s="1"/>
  <c r="Q484" i="16"/>
  <c r="S484" i="16" s="1"/>
  <c r="Q485" i="16"/>
  <c r="S485" i="16" s="1"/>
  <c r="Q486" i="16"/>
  <c r="S486" i="16" s="1"/>
  <c r="Q476" i="16"/>
  <c r="S476" i="16" s="1"/>
  <c r="Q477" i="16"/>
  <c r="S477" i="16" s="1"/>
  <c r="Q478" i="16"/>
  <c r="S478" i="16" s="1"/>
  <c r="Q479" i="16"/>
  <c r="S479" i="16" s="1"/>
  <c r="Q480" i="16"/>
  <c r="S480" i="16" s="1"/>
  <c r="Q470" i="16"/>
  <c r="S470" i="16" s="1"/>
  <c r="Q471" i="16"/>
  <c r="S471" i="16" s="1"/>
  <c r="Q472" i="16"/>
  <c r="S472" i="16" s="1"/>
  <c r="Q473" i="16"/>
  <c r="S473" i="16" s="1"/>
  <c r="Q474" i="16"/>
  <c r="S474" i="16" s="1"/>
  <c r="Q464" i="16"/>
  <c r="S464" i="16" s="1"/>
  <c r="Q465" i="16"/>
  <c r="S465" i="16" s="1"/>
  <c r="Q466" i="16"/>
  <c r="S466" i="16" s="1"/>
  <c r="Q467" i="16"/>
  <c r="S467" i="16" s="1"/>
  <c r="Q468" i="16"/>
  <c r="S468" i="16" s="1"/>
  <c r="Q458" i="16"/>
  <c r="S458" i="16" s="1"/>
  <c r="Q459" i="16"/>
  <c r="S459" i="16" s="1"/>
  <c r="Q460" i="16"/>
  <c r="S460" i="16" s="1"/>
  <c r="Q461" i="16"/>
  <c r="S461" i="16" s="1"/>
  <c r="Q462" i="16"/>
  <c r="S462" i="16" s="1"/>
  <c r="Q452" i="16"/>
  <c r="S452" i="16" s="1"/>
  <c r="Q453" i="16"/>
  <c r="S453" i="16" s="1"/>
  <c r="Q454" i="16"/>
  <c r="S454" i="16" s="1"/>
  <c r="Q455" i="16"/>
  <c r="S455" i="16" s="1"/>
  <c r="Q456" i="16"/>
  <c r="S456" i="16" s="1"/>
  <c r="Q446" i="16"/>
  <c r="S446" i="16" s="1"/>
  <c r="Q447" i="16"/>
  <c r="S447" i="16" s="1"/>
  <c r="Q448" i="16"/>
  <c r="S448" i="16" s="1"/>
  <c r="Q449" i="16"/>
  <c r="S449" i="16" s="1"/>
  <c r="Q450" i="16"/>
  <c r="S450" i="16" s="1"/>
  <c r="Q440" i="16"/>
  <c r="S440" i="16" s="1"/>
  <c r="Q441" i="16"/>
  <c r="S441" i="16" s="1"/>
  <c r="Q442" i="16"/>
  <c r="S442" i="16" s="1"/>
  <c r="Q443" i="16"/>
  <c r="S443" i="16" s="1"/>
  <c r="Q444" i="16"/>
  <c r="S444" i="16" s="1"/>
  <c r="Q434" i="16"/>
  <c r="S434" i="16" s="1"/>
  <c r="Q435" i="16"/>
  <c r="S435" i="16" s="1"/>
  <c r="Q436" i="16"/>
  <c r="S436" i="16" s="1"/>
  <c r="Q437" i="16"/>
  <c r="S437" i="16" s="1"/>
  <c r="Q438" i="16"/>
  <c r="S438" i="16" s="1"/>
  <c r="Q428" i="16"/>
  <c r="S428" i="16" s="1"/>
  <c r="Q429" i="16"/>
  <c r="S429" i="16" s="1"/>
  <c r="Q430" i="16"/>
  <c r="S430" i="16" s="1"/>
  <c r="Q431" i="16"/>
  <c r="S431" i="16" s="1"/>
  <c r="Q432" i="16"/>
  <c r="S432" i="16" s="1"/>
  <c r="Q422" i="16"/>
  <c r="S422" i="16" s="1"/>
  <c r="Q423" i="16"/>
  <c r="S423" i="16" s="1"/>
  <c r="Q424" i="16"/>
  <c r="S424" i="16" s="1"/>
  <c r="Q425" i="16"/>
  <c r="S425" i="16" s="1"/>
  <c r="Q426" i="16"/>
  <c r="S426" i="16" s="1"/>
  <c r="Q416" i="16"/>
  <c r="S416" i="16" s="1"/>
  <c r="Q417" i="16"/>
  <c r="S417" i="16" s="1"/>
  <c r="Q418" i="16"/>
  <c r="S418" i="16" s="1"/>
  <c r="Q419" i="16"/>
  <c r="S419" i="16" s="1"/>
  <c r="Q420" i="16"/>
  <c r="S420" i="16" s="1"/>
  <c r="Q410" i="16"/>
  <c r="S410" i="16" s="1"/>
  <c r="Q411" i="16"/>
  <c r="S411" i="16"/>
  <c r="Q412" i="16"/>
  <c r="S412" i="16" s="1"/>
  <c r="Q413" i="16"/>
  <c r="S413" i="16" s="1"/>
  <c r="Q414" i="16"/>
  <c r="S414" i="16" s="1"/>
  <c r="Q404" i="16"/>
  <c r="S404" i="16" s="1"/>
  <c r="Q405" i="16"/>
  <c r="S405" i="16" s="1"/>
  <c r="Q406" i="16"/>
  <c r="S406" i="16" s="1"/>
  <c r="Q407" i="16"/>
  <c r="S407" i="16"/>
  <c r="Q408" i="16"/>
  <c r="S408" i="16" s="1"/>
  <c r="Q398" i="16"/>
  <c r="S398" i="16" s="1"/>
  <c r="Q399" i="16"/>
  <c r="S399" i="16" s="1"/>
  <c r="Q400" i="16"/>
  <c r="S400" i="16" s="1"/>
  <c r="Q401" i="16"/>
  <c r="S401" i="16" s="1"/>
  <c r="Q402" i="16"/>
  <c r="S402" i="16" s="1"/>
  <c r="Q392" i="16"/>
  <c r="S392" i="16" s="1"/>
  <c r="Q393" i="16"/>
  <c r="S393" i="16" s="1"/>
  <c r="Q394" i="16"/>
  <c r="S394" i="16" s="1"/>
  <c r="Q395" i="16"/>
  <c r="S395" i="16" s="1"/>
  <c r="Q396" i="16"/>
  <c r="S396" i="16" s="1"/>
  <c r="Q386" i="16"/>
  <c r="S386" i="16" s="1"/>
  <c r="Q387" i="16"/>
  <c r="S387" i="16" s="1"/>
  <c r="Q388" i="16"/>
  <c r="S388" i="16" s="1"/>
  <c r="Q389" i="16"/>
  <c r="S389" i="16"/>
  <c r="Q390" i="16"/>
  <c r="S390" i="16" s="1"/>
  <c r="Q380" i="16"/>
  <c r="S380" i="16" s="1"/>
  <c r="Q381" i="16"/>
  <c r="S381" i="16" s="1"/>
  <c r="Q382" i="16"/>
  <c r="S382" i="16" s="1"/>
  <c r="Q383" i="16"/>
  <c r="S383" i="16" s="1"/>
  <c r="Q384" i="16"/>
  <c r="S384" i="16" s="1"/>
  <c r="Q374" i="16"/>
  <c r="S374" i="16" s="1"/>
  <c r="Q375" i="16"/>
  <c r="S375" i="16" s="1"/>
  <c r="Q376" i="16"/>
  <c r="S376" i="16" s="1"/>
  <c r="Q377" i="16"/>
  <c r="S377" i="16" s="1"/>
  <c r="Q378" i="16"/>
  <c r="S378" i="16" s="1"/>
  <c r="Q368" i="16"/>
  <c r="S368" i="16" s="1"/>
  <c r="Q369" i="16"/>
  <c r="S369" i="16" s="1"/>
  <c r="Q370" i="16"/>
  <c r="S370" i="16" s="1"/>
  <c r="Q371" i="16"/>
  <c r="S371" i="16" s="1"/>
  <c r="Q372" i="16"/>
  <c r="S372" i="16" s="1"/>
  <c r="Q362" i="16"/>
  <c r="S362" i="16" s="1"/>
  <c r="Q363" i="16"/>
  <c r="S363" i="16" s="1"/>
  <c r="Q364" i="16"/>
  <c r="S364" i="16" s="1"/>
  <c r="Q365" i="16"/>
  <c r="S365" i="16" s="1"/>
  <c r="Q366" i="16"/>
  <c r="S366" i="16" s="1"/>
  <c r="Q356" i="16"/>
  <c r="S356" i="16" s="1"/>
  <c r="Q357" i="16"/>
  <c r="S357" i="16" s="1"/>
  <c r="Q358" i="16"/>
  <c r="S358" i="16" s="1"/>
  <c r="Q359" i="16"/>
  <c r="S359" i="16" s="1"/>
  <c r="Q360" i="16"/>
  <c r="S360" i="16" s="1"/>
  <c r="Q350" i="16"/>
  <c r="S350" i="16" s="1"/>
  <c r="Q351" i="16"/>
  <c r="S351" i="16" s="1"/>
  <c r="Q352" i="16"/>
  <c r="S352" i="16" s="1"/>
  <c r="Q353" i="16"/>
  <c r="S353" i="16" s="1"/>
  <c r="Q354" i="16"/>
  <c r="S354" i="16" s="1"/>
  <c r="Q344" i="16"/>
  <c r="S344" i="16" s="1"/>
  <c r="Q345" i="16"/>
  <c r="S345" i="16" s="1"/>
  <c r="Q346" i="16"/>
  <c r="S346" i="16" s="1"/>
  <c r="Q347" i="16"/>
  <c r="S347" i="16" s="1"/>
  <c r="Q348" i="16"/>
  <c r="S348" i="16" s="1"/>
  <c r="Q338" i="16"/>
  <c r="S338" i="16" s="1"/>
  <c r="Q339" i="16"/>
  <c r="S339" i="16" s="1"/>
  <c r="Q340" i="16"/>
  <c r="S340" i="16" s="1"/>
  <c r="Q341" i="16"/>
  <c r="S341" i="16" s="1"/>
  <c r="Q342" i="16"/>
  <c r="S342" i="16" s="1"/>
  <c r="Q332" i="16"/>
  <c r="S332" i="16" s="1"/>
  <c r="Q333" i="16"/>
  <c r="S333" i="16" s="1"/>
  <c r="Q334" i="16"/>
  <c r="S334" i="16" s="1"/>
  <c r="Q335" i="16"/>
  <c r="S335" i="16" s="1"/>
  <c r="Q336" i="16"/>
  <c r="S336" i="16" s="1"/>
  <c r="Q328" i="16"/>
  <c r="S328" i="16" s="1"/>
  <c r="Q329" i="16"/>
  <c r="S329" i="16" s="1"/>
  <c r="Q330" i="16"/>
  <c r="S330" i="16" s="1"/>
  <c r="Q325" i="16"/>
  <c r="S325" i="16" s="1"/>
  <c r="Q326" i="16"/>
  <c r="S326" i="16" s="1"/>
  <c r="Q323" i="16"/>
  <c r="S323" i="16" s="1"/>
  <c r="S322" i="16" s="1"/>
  <c r="J61" i="20" s="1"/>
  <c r="Q316" i="16"/>
  <c r="S316" i="16" s="1"/>
  <c r="Q317" i="16"/>
  <c r="S317" i="16" s="1"/>
  <c r="Q318" i="16"/>
  <c r="S318" i="16" s="1"/>
  <c r="Q319" i="16"/>
  <c r="S319" i="16" s="1"/>
  <c r="Q320" i="16"/>
  <c r="S320" i="16" s="1"/>
  <c r="Q310" i="16"/>
  <c r="S310" i="16" s="1"/>
  <c r="Q311" i="16"/>
  <c r="S311" i="16" s="1"/>
  <c r="Q312" i="16"/>
  <c r="S312" i="16" s="1"/>
  <c r="Q313" i="16"/>
  <c r="S313" i="16" s="1"/>
  <c r="Q314" i="16"/>
  <c r="S314" i="16" s="1"/>
  <c r="Q304" i="16"/>
  <c r="S304" i="16" s="1"/>
  <c r="Q305" i="16"/>
  <c r="S305" i="16" s="1"/>
  <c r="Q306" i="16"/>
  <c r="S306" i="16" s="1"/>
  <c r="Q307" i="16"/>
  <c r="S307" i="16" s="1"/>
  <c r="Q308" i="16"/>
  <c r="S308" i="16" s="1"/>
  <c r="Q298" i="16"/>
  <c r="S298" i="16" s="1"/>
  <c r="Q299" i="16"/>
  <c r="S299" i="16" s="1"/>
  <c r="Q300" i="16"/>
  <c r="S300" i="16" s="1"/>
  <c r="Q301" i="16"/>
  <c r="S301" i="16" s="1"/>
  <c r="Q302" i="16"/>
  <c r="S302" i="16" s="1"/>
  <c r="Q292" i="16"/>
  <c r="S292" i="16" s="1"/>
  <c r="Q293" i="16"/>
  <c r="S293" i="16" s="1"/>
  <c r="Q294" i="16"/>
  <c r="S294" i="16" s="1"/>
  <c r="Q295" i="16"/>
  <c r="S295" i="16" s="1"/>
  <c r="Q296" i="16"/>
  <c r="S296" i="16" s="1"/>
  <c r="Q286" i="16"/>
  <c r="S286" i="16" s="1"/>
  <c r="Q287" i="16"/>
  <c r="S287" i="16" s="1"/>
  <c r="Q288" i="16"/>
  <c r="S288" i="16" s="1"/>
  <c r="Q289" i="16"/>
  <c r="S289" i="16" s="1"/>
  <c r="Q290" i="16"/>
  <c r="S290" i="16" s="1"/>
  <c r="Q280" i="16"/>
  <c r="S280" i="16" s="1"/>
  <c r="Q281" i="16"/>
  <c r="S281" i="16" s="1"/>
  <c r="Q282" i="16"/>
  <c r="S282" i="16"/>
  <c r="Q283" i="16"/>
  <c r="S283" i="16" s="1"/>
  <c r="Q284" i="16"/>
  <c r="S284" i="16" s="1"/>
  <c r="Q274" i="16"/>
  <c r="S274" i="16" s="1"/>
  <c r="Q275" i="16"/>
  <c r="S275" i="16" s="1"/>
  <c r="Q276" i="16"/>
  <c r="S276" i="16" s="1"/>
  <c r="Q277" i="16"/>
  <c r="S277" i="16" s="1"/>
  <c r="Q278" i="16"/>
  <c r="S278" i="16"/>
  <c r="Q268" i="16"/>
  <c r="S268" i="16" s="1"/>
  <c r="Q269" i="16"/>
  <c r="S269" i="16" s="1"/>
  <c r="Q270" i="16"/>
  <c r="S270" i="16" s="1"/>
  <c r="Q271" i="16"/>
  <c r="S271" i="16" s="1"/>
  <c r="Q272" i="16"/>
  <c r="S272" i="16" s="1"/>
  <c r="Q262" i="16"/>
  <c r="S262" i="16" s="1"/>
  <c r="Q263" i="16"/>
  <c r="S263" i="16" s="1"/>
  <c r="Q264" i="16"/>
  <c r="S264" i="16" s="1"/>
  <c r="Q265" i="16"/>
  <c r="S265" i="16" s="1"/>
  <c r="Q266" i="16"/>
  <c r="S266" i="16" s="1"/>
  <c r="Q256" i="16"/>
  <c r="S256" i="16" s="1"/>
  <c r="Q257" i="16"/>
  <c r="S257" i="16" s="1"/>
  <c r="Q258" i="16"/>
  <c r="S258" i="16" s="1"/>
  <c r="Q259" i="16"/>
  <c r="S259" i="16" s="1"/>
  <c r="Q260" i="16"/>
  <c r="S260" i="16" s="1"/>
  <c r="Q249" i="16"/>
  <c r="S249" i="16" s="1"/>
  <c r="Q250" i="16"/>
  <c r="S250" i="16" s="1"/>
  <c r="Q251" i="16"/>
  <c r="S251" i="16" s="1"/>
  <c r="Q252" i="16"/>
  <c r="S252" i="16" s="1"/>
  <c r="Q253" i="16"/>
  <c r="S253" i="16" s="1"/>
  <c r="Q254" i="16"/>
  <c r="S254" i="16" s="1"/>
  <c r="Q243" i="16"/>
  <c r="S243" i="16" s="1"/>
  <c r="Q244" i="16"/>
  <c r="S244" i="16" s="1"/>
  <c r="Q245" i="16"/>
  <c r="S245" i="16" s="1"/>
  <c r="Q246" i="16"/>
  <c r="S246" i="16" s="1"/>
  <c r="Q247" i="16"/>
  <c r="S247" i="16" s="1"/>
  <c r="Q237" i="16"/>
  <c r="S237" i="16" s="1"/>
  <c r="Q238" i="16"/>
  <c r="S238" i="16" s="1"/>
  <c r="Q239" i="16"/>
  <c r="S239" i="16" s="1"/>
  <c r="Q240" i="16"/>
  <c r="S240" i="16" s="1"/>
  <c r="Q241" i="16"/>
  <c r="S241" i="16" s="1"/>
  <c r="Q231" i="16"/>
  <c r="S231" i="16" s="1"/>
  <c r="Q232" i="16"/>
  <c r="S232" i="16" s="1"/>
  <c r="Q233" i="16"/>
  <c r="S233" i="16" s="1"/>
  <c r="Q234" i="16"/>
  <c r="S234" i="16" s="1"/>
  <c r="Q235" i="16"/>
  <c r="S235" i="16" s="1"/>
  <c r="Q225" i="16"/>
  <c r="S225" i="16" s="1"/>
  <c r="Q226" i="16"/>
  <c r="S226" i="16" s="1"/>
  <c r="Q227" i="16"/>
  <c r="S227" i="16" s="1"/>
  <c r="Q228" i="16"/>
  <c r="S228" i="16" s="1"/>
  <c r="Q229" i="16"/>
  <c r="S229" i="16" s="1"/>
  <c r="Q219" i="16"/>
  <c r="S219" i="16" s="1"/>
  <c r="Q220" i="16"/>
  <c r="S220" i="16" s="1"/>
  <c r="Q221" i="16"/>
  <c r="S221" i="16" s="1"/>
  <c r="Q222" i="16"/>
  <c r="S222" i="16" s="1"/>
  <c r="Q223" i="16"/>
  <c r="S223" i="16" s="1"/>
  <c r="Q213" i="16"/>
  <c r="S213" i="16" s="1"/>
  <c r="Q214" i="16"/>
  <c r="S214" i="16" s="1"/>
  <c r="Q215" i="16"/>
  <c r="S215" i="16" s="1"/>
  <c r="Q216" i="16"/>
  <c r="S216" i="16" s="1"/>
  <c r="Q217" i="16"/>
  <c r="S217" i="16" s="1"/>
  <c r="Q207" i="16"/>
  <c r="S207" i="16" s="1"/>
  <c r="Q208" i="16"/>
  <c r="S208" i="16" s="1"/>
  <c r="Q209" i="16"/>
  <c r="S209" i="16" s="1"/>
  <c r="Q210" i="16"/>
  <c r="S210" i="16" s="1"/>
  <c r="Q211" i="16"/>
  <c r="S211" i="16" s="1"/>
  <c r="Q201" i="16"/>
  <c r="S201" i="16" s="1"/>
  <c r="Q202" i="16"/>
  <c r="S202" i="16" s="1"/>
  <c r="Q203" i="16"/>
  <c r="S203" i="16" s="1"/>
  <c r="Q204" i="16"/>
  <c r="S204" i="16" s="1"/>
  <c r="Q205" i="16"/>
  <c r="S205" i="16" s="1"/>
  <c r="Q195" i="16"/>
  <c r="S195" i="16" s="1"/>
  <c r="Q196" i="16"/>
  <c r="S196" i="16" s="1"/>
  <c r="Q197" i="16"/>
  <c r="S197" i="16" s="1"/>
  <c r="Q198" i="16"/>
  <c r="S198" i="16" s="1"/>
  <c r="Q199" i="16"/>
  <c r="S199" i="16" s="1"/>
  <c r="Q189" i="16"/>
  <c r="S189" i="16" s="1"/>
  <c r="Q190" i="16"/>
  <c r="S190" i="16" s="1"/>
  <c r="Q191" i="16"/>
  <c r="S191" i="16" s="1"/>
  <c r="Q192" i="16"/>
  <c r="S192" i="16" s="1"/>
  <c r="Q193" i="16"/>
  <c r="S193" i="16" s="1"/>
  <c r="Q183" i="16"/>
  <c r="S183" i="16" s="1"/>
  <c r="Q184" i="16"/>
  <c r="S184" i="16" s="1"/>
  <c r="Q185" i="16"/>
  <c r="S185" i="16" s="1"/>
  <c r="Q186" i="16"/>
  <c r="S186" i="16" s="1"/>
  <c r="Q187" i="16"/>
  <c r="S187" i="16" s="1"/>
  <c r="Q177" i="16"/>
  <c r="S177" i="16" s="1"/>
  <c r="Q178" i="16"/>
  <c r="S178" i="16" s="1"/>
  <c r="Q179" i="16"/>
  <c r="S179" i="16" s="1"/>
  <c r="Q180" i="16"/>
  <c r="S180" i="16" s="1"/>
  <c r="Q181" i="16"/>
  <c r="S181" i="16" s="1"/>
  <c r="Q171" i="16"/>
  <c r="S171" i="16" s="1"/>
  <c r="Q172" i="16"/>
  <c r="S172" i="16" s="1"/>
  <c r="Q173" i="16"/>
  <c r="S173" i="16" s="1"/>
  <c r="Q174" i="16"/>
  <c r="S174" i="16" s="1"/>
  <c r="Q175" i="16"/>
  <c r="S175" i="16" s="1"/>
  <c r="Q165" i="16"/>
  <c r="S165" i="16" s="1"/>
  <c r="Q166" i="16"/>
  <c r="S166" i="16" s="1"/>
  <c r="Q167" i="16"/>
  <c r="S167" i="16" s="1"/>
  <c r="Q168" i="16"/>
  <c r="S168" i="16" s="1"/>
  <c r="Q169" i="16"/>
  <c r="S169" i="16" s="1"/>
  <c r="Q159" i="16"/>
  <c r="S159" i="16" s="1"/>
  <c r="Q160" i="16"/>
  <c r="S160" i="16" s="1"/>
  <c r="Q161" i="16"/>
  <c r="S161" i="16" s="1"/>
  <c r="Q162" i="16"/>
  <c r="S162" i="16" s="1"/>
  <c r="Q163" i="16"/>
  <c r="S163" i="16" s="1"/>
  <c r="Q153" i="16"/>
  <c r="S153" i="16" s="1"/>
  <c r="Q154" i="16"/>
  <c r="S154" i="16" s="1"/>
  <c r="Q155" i="16"/>
  <c r="S155" i="16" s="1"/>
  <c r="Q156" i="16"/>
  <c r="S156" i="16" s="1"/>
  <c r="Q157" i="16"/>
  <c r="S157" i="16" s="1"/>
  <c r="Q147" i="16"/>
  <c r="S147" i="16" s="1"/>
  <c r="Q148" i="16"/>
  <c r="S148" i="16" s="1"/>
  <c r="Q149" i="16"/>
  <c r="S149" i="16" s="1"/>
  <c r="Q150" i="16"/>
  <c r="S150" i="16" s="1"/>
  <c r="Q151" i="16"/>
  <c r="S151" i="16" s="1"/>
  <c r="Q141" i="16"/>
  <c r="S141" i="16" s="1"/>
  <c r="Q142" i="16"/>
  <c r="S142" i="16" s="1"/>
  <c r="Q143" i="16"/>
  <c r="S143" i="16" s="1"/>
  <c r="Q144" i="16"/>
  <c r="S144" i="16" s="1"/>
  <c r="Q145" i="16"/>
  <c r="S145" i="16" s="1"/>
  <c r="Q135" i="16"/>
  <c r="S135" i="16" s="1"/>
  <c r="Q136" i="16"/>
  <c r="S136" i="16" s="1"/>
  <c r="Q137" i="16"/>
  <c r="S137" i="16" s="1"/>
  <c r="Q138" i="16"/>
  <c r="S138" i="16" s="1"/>
  <c r="Q139" i="16"/>
  <c r="S139" i="16" s="1"/>
  <c r="Q129" i="16"/>
  <c r="S129" i="16" s="1"/>
  <c r="Q130" i="16"/>
  <c r="S130" i="16" s="1"/>
  <c r="Q131" i="16"/>
  <c r="S131" i="16" s="1"/>
  <c r="Q132" i="16"/>
  <c r="S132" i="16" s="1"/>
  <c r="Q133" i="16"/>
  <c r="S133" i="16" s="1"/>
  <c r="Q123" i="16"/>
  <c r="S123" i="16" s="1"/>
  <c r="Q124" i="16"/>
  <c r="S124" i="16" s="1"/>
  <c r="Q125" i="16"/>
  <c r="S125" i="16" s="1"/>
  <c r="Q126" i="16"/>
  <c r="S126" i="16" s="1"/>
  <c r="Q127" i="16"/>
  <c r="S127" i="16" s="1"/>
  <c r="Q117" i="16"/>
  <c r="S117" i="16" s="1"/>
  <c r="Q118" i="16"/>
  <c r="S118" i="16" s="1"/>
  <c r="Q119" i="16"/>
  <c r="S119" i="16" s="1"/>
  <c r="Q120" i="16"/>
  <c r="S120" i="16" s="1"/>
  <c r="Q121" i="16"/>
  <c r="S121" i="16" s="1"/>
  <c r="Q82" i="16"/>
  <c r="S82" i="16" s="1"/>
  <c r="Q83" i="16"/>
  <c r="S83" i="16" s="1"/>
  <c r="Q84" i="16"/>
  <c r="S84" i="16" s="1"/>
  <c r="Q85" i="16"/>
  <c r="S85" i="16" s="1"/>
  <c r="Q86" i="16"/>
  <c r="S86" i="16" s="1"/>
  <c r="Q87" i="16"/>
  <c r="S87" i="16" s="1"/>
  <c r="Q88" i="16"/>
  <c r="S88" i="16" s="1"/>
  <c r="Q89" i="16"/>
  <c r="S89" i="16" s="1"/>
  <c r="Q90" i="16"/>
  <c r="S90" i="16" s="1"/>
  <c r="Q91" i="16"/>
  <c r="S91" i="16" s="1"/>
  <c r="Q92" i="16"/>
  <c r="S92" i="16" s="1"/>
  <c r="Q93" i="16"/>
  <c r="S93" i="16" s="1"/>
  <c r="Q94" i="16"/>
  <c r="S94" i="16" s="1"/>
  <c r="Q95" i="16"/>
  <c r="S95" i="16" s="1"/>
  <c r="Q96" i="16"/>
  <c r="S96" i="16" s="1"/>
  <c r="Q97" i="16"/>
  <c r="S97" i="16" s="1"/>
  <c r="Q98" i="16"/>
  <c r="S98" i="16" s="1"/>
  <c r="Q99" i="16"/>
  <c r="S99" i="16" s="1"/>
  <c r="Q100" i="16"/>
  <c r="S100" i="16" s="1"/>
  <c r="Q101" i="16"/>
  <c r="S101" i="16" s="1"/>
  <c r="Q102" i="16"/>
  <c r="S102" i="16" s="1"/>
  <c r="Q103" i="16"/>
  <c r="S103" i="16" s="1"/>
  <c r="Q104" i="16"/>
  <c r="S104" i="16" s="1"/>
  <c r="Q105" i="16"/>
  <c r="S105" i="16" s="1"/>
  <c r="Q106" i="16"/>
  <c r="S106" i="16" s="1"/>
  <c r="Q107" i="16"/>
  <c r="S107" i="16" s="1"/>
  <c r="Q108" i="16"/>
  <c r="S108" i="16" s="1"/>
  <c r="Q109" i="16"/>
  <c r="S109" i="16" s="1"/>
  <c r="Q110" i="16"/>
  <c r="S110" i="16" s="1"/>
  <c r="Q111" i="16"/>
  <c r="S111" i="16" s="1"/>
  <c r="Q112" i="16"/>
  <c r="S112" i="16" s="1"/>
  <c r="Q113" i="16"/>
  <c r="S113" i="16" s="1"/>
  <c r="Q114" i="16"/>
  <c r="S114" i="16" s="1"/>
  <c r="Q76" i="16"/>
  <c r="S76" i="16" s="1"/>
  <c r="Q77" i="16"/>
  <c r="S77" i="16" s="1"/>
  <c r="Q78" i="16"/>
  <c r="S78" i="16" s="1"/>
  <c r="Q79" i="16"/>
  <c r="S79" i="16" s="1"/>
  <c r="Q80" i="16"/>
  <c r="S80" i="16" s="1"/>
  <c r="Q70" i="16"/>
  <c r="S70" i="16" s="1"/>
  <c r="Q71" i="16"/>
  <c r="S71" i="16" s="1"/>
  <c r="Q72" i="16"/>
  <c r="S72" i="16" s="1"/>
  <c r="Q73" i="16"/>
  <c r="S73" i="16" s="1"/>
  <c r="Q74" i="16"/>
  <c r="S74" i="16" s="1"/>
  <c r="Q63" i="16"/>
  <c r="S63" i="16" s="1"/>
  <c r="Q64" i="16"/>
  <c r="S64" i="16" s="1"/>
  <c r="Q65" i="16"/>
  <c r="S65" i="16" s="1"/>
  <c r="Q66" i="16"/>
  <c r="S66" i="16" s="1"/>
  <c r="Q67" i="16"/>
  <c r="S67" i="16" s="1"/>
  <c r="Q68" i="16"/>
  <c r="S68" i="16" s="1"/>
  <c r="Q56" i="16"/>
  <c r="S56" i="16" s="1"/>
  <c r="Q57" i="16"/>
  <c r="S57" i="16" s="1"/>
  <c r="Q58" i="16"/>
  <c r="S58" i="16" s="1"/>
  <c r="Q59" i="16"/>
  <c r="S59" i="16" s="1"/>
  <c r="Q60" i="16"/>
  <c r="S60" i="16" s="1"/>
  <c r="Q61" i="16"/>
  <c r="S61" i="16" s="1"/>
  <c r="Q48" i="16"/>
  <c r="S48" i="16" s="1"/>
  <c r="Q49" i="16"/>
  <c r="S49" i="16" s="1"/>
  <c r="Q50" i="16"/>
  <c r="S50" i="16" s="1"/>
  <c r="Q51" i="16"/>
  <c r="S51" i="16" s="1"/>
  <c r="Q52" i="16"/>
  <c r="S52" i="16" s="1"/>
  <c r="Q53" i="16"/>
  <c r="S53" i="16" s="1"/>
  <c r="Q54" i="16"/>
  <c r="S54" i="16" s="1"/>
  <c r="Q44" i="16"/>
  <c r="S44" i="16" s="1"/>
  <c r="Q45" i="16"/>
  <c r="S45" i="16" s="1"/>
  <c r="Q46" i="16"/>
  <c r="S46" i="16" s="1"/>
  <c r="Q38" i="16"/>
  <c r="S38" i="16" s="1"/>
  <c r="Q39" i="16"/>
  <c r="S39" i="16" s="1"/>
  <c r="Q40" i="16"/>
  <c r="S40" i="16" s="1"/>
  <c r="Q41" i="16"/>
  <c r="S41" i="16" s="1"/>
  <c r="Q42" i="16"/>
  <c r="S42" i="16" s="1"/>
  <c r="Q32" i="16"/>
  <c r="S32" i="16" s="1"/>
  <c r="Q33" i="16"/>
  <c r="S33" i="16" s="1"/>
  <c r="Q34" i="16"/>
  <c r="S34" i="16" s="1"/>
  <c r="Q26" i="16"/>
  <c r="S26" i="16" s="1"/>
  <c r="Q27" i="16"/>
  <c r="S27" i="16" s="1"/>
  <c r="Q28" i="16"/>
  <c r="S28" i="16" s="1"/>
  <c r="Q29" i="16"/>
  <c r="S29" i="16" s="1"/>
  <c r="Q30" i="16"/>
  <c r="S30" i="16" s="1"/>
  <c r="Q651" i="15"/>
  <c r="S651" i="15" s="1"/>
  <c r="S650" i="15" s="1"/>
  <c r="I133" i="20" s="1"/>
  <c r="Q648" i="15"/>
  <c r="S648" i="15" s="1"/>
  <c r="S647" i="15" s="1"/>
  <c r="I132" i="20" s="1"/>
  <c r="E640" i="15"/>
  <c r="F640" i="15"/>
  <c r="G640" i="15"/>
  <c r="H640" i="15"/>
  <c r="I640" i="15"/>
  <c r="J640" i="15"/>
  <c r="K640" i="15"/>
  <c r="L640" i="15"/>
  <c r="M640" i="15"/>
  <c r="N640" i="15"/>
  <c r="O640" i="15"/>
  <c r="P640" i="15"/>
  <c r="R640" i="15"/>
  <c r="E641" i="15"/>
  <c r="F641" i="15"/>
  <c r="G641" i="15"/>
  <c r="H641" i="15"/>
  <c r="I641" i="15"/>
  <c r="J641" i="15"/>
  <c r="K641" i="15"/>
  <c r="L641" i="15"/>
  <c r="M641" i="15"/>
  <c r="N641" i="15"/>
  <c r="O641" i="15"/>
  <c r="P641" i="15"/>
  <c r="R641" i="15"/>
  <c r="E642" i="15"/>
  <c r="F642" i="15"/>
  <c r="G642" i="15"/>
  <c r="H642" i="15"/>
  <c r="I642" i="15"/>
  <c r="J642" i="15"/>
  <c r="K642" i="15"/>
  <c r="L642" i="15"/>
  <c r="M642" i="15"/>
  <c r="N642" i="15"/>
  <c r="O642" i="15"/>
  <c r="P642" i="15"/>
  <c r="R642" i="15"/>
  <c r="E643" i="15"/>
  <c r="F643" i="15"/>
  <c r="G643" i="15"/>
  <c r="H643" i="15"/>
  <c r="I643" i="15"/>
  <c r="J643" i="15"/>
  <c r="K643" i="15"/>
  <c r="L643" i="15"/>
  <c r="M643" i="15"/>
  <c r="N643" i="15"/>
  <c r="O643" i="15"/>
  <c r="P643" i="15"/>
  <c r="R643" i="15"/>
  <c r="E644" i="15"/>
  <c r="F644" i="15"/>
  <c r="G644" i="15"/>
  <c r="H644" i="15"/>
  <c r="I644" i="15"/>
  <c r="J644" i="15"/>
  <c r="K644" i="15"/>
  <c r="L644" i="15"/>
  <c r="M644" i="15"/>
  <c r="N644" i="15"/>
  <c r="O644" i="15"/>
  <c r="P644" i="15"/>
  <c r="R644" i="15"/>
  <c r="Q622" i="15"/>
  <c r="S622" i="15" s="1"/>
  <c r="Q623" i="15"/>
  <c r="S623" i="15" s="1"/>
  <c r="Q624" i="15"/>
  <c r="S624" i="15" s="1"/>
  <c r="Q625" i="15"/>
  <c r="S625" i="15" s="1"/>
  <c r="Q626" i="15"/>
  <c r="S626" i="15" s="1"/>
  <c r="Q619" i="15"/>
  <c r="S619" i="15" s="1"/>
  <c r="Q620" i="15"/>
  <c r="S620" i="15"/>
  <c r="Q616" i="15"/>
  <c r="S616" i="15" s="1"/>
  <c r="Q617" i="15"/>
  <c r="S617" i="15" s="1"/>
  <c r="Q613" i="15"/>
  <c r="S613" i="15" s="1"/>
  <c r="Q614" i="15"/>
  <c r="S614" i="15" s="1"/>
  <c r="Q610" i="15"/>
  <c r="S610" i="15" s="1"/>
  <c r="S609" i="15" s="1"/>
  <c r="I123" i="20" s="1"/>
  <c r="Q611" i="15"/>
  <c r="S611" i="15" s="1"/>
  <c r="Q607" i="15"/>
  <c r="S607" i="15" s="1"/>
  <c r="Q608" i="15"/>
  <c r="S608" i="15" s="1"/>
  <c r="Q604" i="15"/>
  <c r="S604" i="15" s="1"/>
  <c r="Q605" i="15"/>
  <c r="S605" i="15" s="1"/>
  <c r="Q601" i="15"/>
  <c r="S601" i="15" s="1"/>
  <c r="Q602" i="15"/>
  <c r="S602" i="15" s="1"/>
  <c r="Q598" i="15"/>
  <c r="S598" i="15" s="1"/>
  <c r="S597" i="15" s="1"/>
  <c r="I119" i="20" s="1"/>
  <c r="Q599" i="15"/>
  <c r="S599" i="15" s="1"/>
  <c r="Q595" i="15"/>
  <c r="S595" i="15" s="1"/>
  <c r="Q596" i="15"/>
  <c r="S596" i="15" s="1"/>
  <c r="Q592" i="15"/>
  <c r="S592" i="15" s="1"/>
  <c r="Q593" i="15"/>
  <c r="S593" i="15" s="1"/>
  <c r="Q589" i="15"/>
  <c r="S589" i="15" s="1"/>
  <c r="Q590" i="15"/>
  <c r="S590" i="15" s="1"/>
  <c r="Q586" i="15"/>
  <c r="S586" i="15" s="1"/>
  <c r="S585" i="15" s="1"/>
  <c r="I115" i="20" s="1"/>
  <c r="Q587" i="15"/>
  <c r="S587" i="15" s="1"/>
  <c r="Q583" i="15"/>
  <c r="S583" i="15" s="1"/>
  <c r="Q584" i="15"/>
  <c r="S584" i="15" s="1"/>
  <c r="Q580" i="15"/>
  <c r="S580" i="15" s="1"/>
  <c r="Q581" i="15"/>
  <c r="S581" i="15" s="1"/>
  <c r="Q577" i="15"/>
  <c r="S577" i="15" s="1"/>
  <c r="Q578" i="15"/>
  <c r="S578" i="15" s="1"/>
  <c r="Q574" i="15"/>
  <c r="S574" i="15" s="1"/>
  <c r="S573" i="15" s="1"/>
  <c r="I111" i="20" s="1"/>
  <c r="Q575" i="15"/>
  <c r="S575" i="15" s="1"/>
  <c r="Q572" i="15"/>
  <c r="S572" i="15" s="1"/>
  <c r="S571" i="15" s="1"/>
  <c r="I110" i="20" s="1"/>
  <c r="Q569" i="15"/>
  <c r="S569" i="15" s="1"/>
  <c r="Q570" i="15"/>
  <c r="S570" i="15" s="1"/>
  <c r="Q566" i="15"/>
  <c r="S566" i="15" s="1"/>
  <c r="S565" i="15" s="1"/>
  <c r="I108" i="20" s="1"/>
  <c r="Q567" i="15"/>
  <c r="S567" i="15" s="1"/>
  <c r="Q563" i="15"/>
  <c r="S563" i="15" s="1"/>
  <c r="Q564" i="15"/>
  <c r="S564" i="15" s="1"/>
  <c r="Q560" i="15"/>
  <c r="S560" i="15" s="1"/>
  <c r="Q561" i="15"/>
  <c r="S561" i="15" s="1"/>
  <c r="Q557" i="15"/>
  <c r="S557" i="15" s="1"/>
  <c r="Q558" i="15"/>
  <c r="S558" i="15" s="1"/>
  <c r="Q554" i="15"/>
  <c r="S554" i="15" s="1"/>
  <c r="S553" i="15" s="1"/>
  <c r="I104" i="20" s="1"/>
  <c r="Q555" i="15"/>
  <c r="S555" i="15" s="1"/>
  <c r="Q551" i="15"/>
  <c r="S551" i="15" s="1"/>
  <c r="Q552" i="15"/>
  <c r="S552" i="15" s="1"/>
  <c r="Q548" i="15"/>
  <c r="S548" i="15" s="1"/>
  <c r="S547" i="15" s="1"/>
  <c r="I102" i="20" s="1"/>
  <c r="Q545" i="15"/>
  <c r="S545" i="15" s="1"/>
  <c r="Q546" i="15"/>
  <c r="S546" i="15" s="1"/>
  <c r="Q542" i="15"/>
  <c r="S542" i="15" s="1"/>
  <c r="Q543" i="15"/>
  <c r="S543" i="15" s="1"/>
  <c r="Q539" i="15"/>
  <c r="S539" i="15" s="1"/>
  <c r="Q540" i="15"/>
  <c r="S540" i="15" s="1"/>
  <c r="Q537" i="15"/>
  <c r="S537" i="15" s="1"/>
  <c r="S536" i="15" s="1"/>
  <c r="I98" i="20" s="1"/>
  <c r="Q530" i="15"/>
  <c r="S530" i="15" s="1"/>
  <c r="Q531" i="15"/>
  <c r="S531" i="15" s="1"/>
  <c r="Q532" i="15"/>
  <c r="S532" i="15" s="1"/>
  <c r="Q533" i="15"/>
  <c r="S533" i="15" s="1"/>
  <c r="Q534" i="15"/>
  <c r="S534" i="15" s="1"/>
  <c r="Q535" i="15"/>
  <c r="S535" i="15"/>
  <c r="Q524" i="15"/>
  <c r="S524" i="15" s="1"/>
  <c r="Q525" i="15"/>
  <c r="S525" i="15" s="1"/>
  <c r="Q526" i="15"/>
  <c r="S526" i="15"/>
  <c r="Q527" i="15"/>
  <c r="S527" i="15" s="1"/>
  <c r="Q528" i="15"/>
  <c r="S528" i="15" s="1"/>
  <c r="Q518" i="15"/>
  <c r="S518" i="15"/>
  <c r="Q519" i="15"/>
  <c r="S519" i="15" s="1"/>
  <c r="Q520" i="15"/>
  <c r="S520" i="15" s="1"/>
  <c r="Q521" i="15"/>
  <c r="S521" i="15" s="1"/>
  <c r="Q522" i="15"/>
  <c r="S522" i="15" s="1"/>
  <c r="Q512" i="15"/>
  <c r="S512" i="15" s="1"/>
  <c r="Q513" i="15"/>
  <c r="S513" i="15" s="1"/>
  <c r="Q514" i="15"/>
  <c r="S514" i="15" s="1"/>
  <c r="Q515" i="15"/>
  <c r="S515" i="15" s="1"/>
  <c r="Q516" i="15"/>
  <c r="S516" i="15" s="1"/>
  <c r="Q506" i="15"/>
  <c r="S506" i="15"/>
  <c r="Q507" i="15"/>
  <c r="S507" i="15" s="1"/>
  <c r="Q508" i="15"/>
  <c r="S508" i="15" s="1"/>
  <c r="Q509" i="15"/>
  <c r="S509" i="15" s="1"/>
  <c r="Q510" i="15"/>
  <c r="S510" i="15" s="1"/>
  <c r="Q500" i="15"/>
  <c r="S500" i="15" s="1"/>
  <c r="Q501" i="15"/>
  <c r="S501" i="15" s="1"/>
  <c r="Q502" i="15"/>
  <c r="S502" i="15" s="1"/>
  <c r="Q503" i="15"/>
  <c r="S503" i="15" s="1"/>
  <c r="Q504" i="15"/>
  <c r="S504" i="15" s="1"/>
  <c r="Q494" i="15"/>
  <c r="S494" i="15" s="1"/>
  <c r="Q495" i="15"/>
  <c r="S495" i="15" s="1"/>
  <c r="Q496" i="15"/>
  <c r="S496" i="15" s="1"/>
  <c r="Q497" i="15"/>
  <c r="S497" i="15" s="1"/>
  <c r="Q498" i="15"/>
  <c r="S498" i="15" s="1"/>
  <c r="Q488" i="15"/>
  <c r="S488" i="15" s="1"/>
  <c r="Q489" i="15"/>
  <c r="S489" i="15" s="1"/>
  <c r="Q490" i="15"/>
  <c r="S490" i="15" s="1"/>
  <c r="Q491" i="15"/>
  <c r="S491" i="15" s="1"/>
  <c r="Q492" i="15"/>
  <c r="S492" i="15" s="1"/>
  <c r="Q482" i="15"/>
  <c r="S482" i="15" s="1"/>
  <c r="Q483" i="15"/>
  <c r="S483" i="15" s="1"/>
  <c r="Q484" i="15"/>
  <c r="S484" i="15" s="1"/>
  <c r="Q485" i="15"/>
  <c r="S485" i="15" s="1"/>
  <c r="Q486" i="15"/>
  <c r="S486" i="15" s="1"/>
  <c r="Q476" i="15"/>
  <c r="S476" i="15" s="1"/>
  <c r="Q477" i="15"/>
  <c r="S477" i="15" s="1"/>
  <c r="Q478" i="15"/>
  <c r="S478" i="15" s="1"/>
  <c r="Q479" i="15"/>
  <c r="S479" i="15" s="1"/>
  <c r="Q480" i="15"/>
  <c r="S480" i="15" s="1"/>
  <c r="Q470" i="15"/>
  <c r="S470" i="15" s="1"/>
  <c r="Q471" i="15"/>
  <c r="S471" i="15" s="1"/>
  <c r="Q472" i="15"/>
  <c r="S472" i="15" s="1"/>
  <c r="Q473" i="15"/>
  <c r="S473" i="15" s="1"/>
  <c r="Q474" i="15"/>
  <c r="S474" i="15" s="1"/>
  <c r="Q464" i="15"/>
  <c r="S464" i="15" s="1"/>
  <c r="Q465" i="15"/>
  <c r="S465" i="15" s="1"/>
  <c r="Q466" i="15"/>
  <c r="S466" i="15" s="1"/>
  <c r="Q467" i="15"/>
  <c r="S467" i="15" s="1"/>
  <c r="Q468" i="15"/>
  <c r="S468" i="15" s="1"/>
  <c r="Q458" i="15"/>
  <c r="S458" i="15" s="1"/>
  <c r="Q459" i="15"/>
  <c r="S459" i="15" s="1"/>
  <c r="Q460" i="15"/>
  <c r="S460" i="15" s="1"/>
  <c r="Q461" i="15"/>
  <c r="S461" i="15" s="1"/>
  <c r="Q462" i="15"/>
  <c r="S462" i="15" s="1"/>
  <c r="Q452" i="15"/>
  <c r="S452" i="15" s="1"/>
  <c r="Q453" i="15"/>
  <c r="S453" i="15" s="1"/>
  <c r="Q454" i="15"/>
  <c r="S454" i="15" s="1"/>
  <c r="Q455" i="15"/>
  <c r="S455" i="15" s="1"/>
  <c r="Q456" i="15"/>
  <c r="S456" i="15" s="1"/>
  <c r="Q446" i="15"/>
  <c r="S446" i="15" s="1"/>
  <c r="Q447" i="15"/>
  <c r="S447" i="15" s="1"/>
  <c r="Q448" i="15"/>
  <c r="S448" i="15" s="1"/>
  <c r="Q449" i="15"/>
  <c r="S449" i="15" s="1"/>
  <c r="Q450" i="15"/>
  <c r="S450" i="15" s="1"/>
  <c r="Q440" i="15"/>
  <c r="S440" i="15" s="1"/>
  <c r="Q441" i="15"/>
  <c r="S441" i="15" s="1"/>
  <c r="Q442" i="15"/>
  <c r="S442" i="15" s="1"/>
  <c r="Q443" i="15"/>
  <c r="S443" i="15" s="1"/>
  <c r="Q444" i="15"/>
  <c r="S444" i="15" s="1"/>
  <c r="Q434" i="15"/>
  <c r="S434" i="15" s="1"/>
  <c r="Q435" i="15"/>
  <c r="S435" i="15" s="1"/>
  <c r="Q436" i="15"/>
  <c r="S436" i="15" s="1"/>
  <c r="Q437" i="15"/>
  <c r="S437" i="15" s="1"/>
  <c r="Q438" i="15"/>
  <c r="S438" i="15" s="1"/>
  <c r="Q428" i="15"/>
  <c r="S428" i="15" s="1"/>
  <c r="Q429" i="15"/>
  <c r="S429" i="15" s="1"/>
  <c r="Q430" i="15"/>
  <c r="S430" i="15" s="1"/>
  <c r="Q431" i="15"/>
  <c r="S431" i="15" s="1"/>
  <c r="Q432" i="15"/>
  <c r="S432" i="15" s="1"/>
  <c r="Q422" i="15"/>
  <c r="S422" i="15" s="1"/>
  <c r="Q423" i="15"/>
  <c r="S423" i="15" s="1"/>
  <c r="Q424" i="15"/>
  <c r="S424" i="15" s="1"/>
  <c r="Q425" i="15"/>
  <c r="S425" i="15" s="1"/>
  <c r="Q426" i="15"/>
  <c r="S426" i="15" s="1"/>
  <c r="Q416" i="15"/>
  <c r="S416" i="15" s="1"/>
  <c r="Q417" i="15"/>
  <c r="S417" i="15" s="1"/>
  <c r="Q418" i="15"/>
  <c r="S418" i="15" s="1"/>
  <c r="Q419" i="15"/>
  <c r="S419" i="15" s="1"/>
  <c r="Q420" i="15"/>
  <c r="S420" i="15" s="1"/>
  <c r="Q410" i="15"/>
  <c r="S410" i="15" s="1"/>
  <c r="Q411" i="15"/>
  <c r="S411" i="15" s="1"/>
  <c r="Q412" i="15"/>
  <c r="S412" i="15" s="1"/>
  <c r="Q413" i="15"/>
  <c r="S413" i="15" s="1"/>
  <c r="Q414" i="15"/>
  <c r="S414" i="15" s="1"/>
  <c r="Q404" i="15"/>
  <c r="S404" i="15" s="1"/>
  <c r="Q405" i="15"/>
  <c r="S405" i="15" s="1"/>
  <c r="Q406" i="15"/>
  <c r="S406" i="15" s="1"/>
  <c r="Q407" i="15"/>
  <c r="S407" i="15" s="1"/>
  <c r="Q408" i="15"/>
  <c r="S408" i="15" s="1"/>
  <c r="Q398" i="15"/>
  <c r="S398" i="15" s="1"/>
  <c r="Q399" i="15"/>
  <c r="S399" i="15" s="1"/>
  <c r="Q400" i="15"/>
  <c r="S400" i="15" s="1"/>
  <c r="Q401" i="15"/>
  <c r="S401" i="15" s="1"/>
  <c r="Q402" i="15"/>
  <c r="S402" i="15" s="1"/>
  <c r="Q392" i="15"/>
  <c r="S392" i="15" s="1"/>
  <c r="Q393" i="15"/>
  <c r="S393" i="15" s="1"/>
  <c r="Q394" i="15"/>
  <c r="S394" i="15" s="1"/>
  <c r="Q395" i="15"/>
  <c r="S395" i="15" s="1"/>
  <c r="Q396" i="15"/>
  <c r="S396" i="15" s="1"/>
  <c r="Q386" i="15"/>
  <c r="S386" i="15" s="1"/>
  <c r="Q387" i="15"/>
  <c r="S387" i="15" s="1"/>
  <c r="Q388" i="15"/>
  <c r="S388" i="15" s="1"/>
  <c r="Q389" i="15"/>
  <c r="S389" i="15" s="1"/>
  <c r="Q390" i="15"/>
  <c r="S390" i="15" s="1"/>
  <c r="Q380" i="15"/>
  <c r="S380" i="15" s="1"/>
  <c r="Q381" i="15"/>
  <c r="S381" i="15" s="1"/>
  <c r="Q382" i="15"/>
  <c r="S382" i="15" s="1"/>
  <c r="Q383" i="15"/>
  <c r="S383" i="15" s="1"/>
  <c r="Q384" i="15"/>
  <c r="S384" i="15" s="1"/>
  <c r="Q374" i="15"/>
  <c r="S374" i="15" s="1"/>
  <c r="Q375" i="15"/>
  <c r="S375" i="15" s="1"/>
  <c r="Q376" i="15"/>
  <c r="S376" i="15" s="1"/>
  <c r="Q377" i="15"/>
  <c r="S377" i="15" s="1"/>
  <c r="Q378" i="15"/>
  <c r="S378" i="15" s="1"/>
  <c r="Q368" i="15"/>
  <c r="S368" i="15" s="1"/>
  <c r="Q369" i="15"/>
  <c r="S369" i="15" s="1"/>
  <c r="Q370" i="15"/>
  <c r="S370" i="15" s="1"/>
  <c r="Q371" i="15"/>
  <c r="S371" i="15" s="1"/>
  <c r="Q372" i="15"/>
  <c r="S372" i="15" s="1"/>
  <c r="Q362" i="15"/>
  <c r="S362" i="15" s="1"/>
  <c r="Q363" i="15"/>
  <c r="S363" i="15" s="1"/>
  <c r="Q364" i="15"/>
  <c r="S364" i="15" s="1"/>
  <c r="Q365" i="15"/>
  <c r="S365" i="15" s="1"/>
  <c r="Q366" i="15"/>
  <c r="S366" i="15" s="1"/>
  <c r="Q356" i="15"/>
  <c r="S356" i="15" s="1"/>
  <c r="Q357" i="15"/>
  <c r="S357" i="15" s="1"/>
  <c r="Q358" i="15"/>
  <c r="S358" i="15" s="1"/>
  <c r="Q359" i="15"/>
  <c r="S359" i="15" s="1"/>
  <c r="Q360" i="15"/>
  <c r="S360" i="15" s="1"/>
  <c r="Q350" i="15"/>
  <c r="S350" i="15" s="1"/>
  <c r="Q351" i="15"/>
  <c r="S351" i="15" s="1"/>
  <c r="Q352" i="15"/>
  <c r="S352" i="15" s="1"/>
  <c r="Q353" i="15"/>
  <c r="S353" i="15" s="1"/>
  <c r="Q354" i="15"/>
  <c r="S354" i="15" s="1"/>
  <c r="Q344" i="15"/>
  <c r="S344" i="15" s="1"/>
  <c r="Q345" i="15"/>
  <c r="S345" i="15" s="1"/>
  <c r="Q346" i="15"/>
  <c r="S346" i="15" s="1"/>
  <c r="Q347" i="15"/>
  <c r="S347" i="15" s="1"/>
  <c r="Q348" i="15"/>
  <c r="S348" i="15" s="1"/>
  <c r="Q338" i="15"/>
  <c r="S338" i="15" s="1"/>
  <c r="Q339" i="15"/>
  <c r="S339" i="15" s="1"/>
  <c r="Q340" i="15"/>
  <c r="S340" i="15" s="1"/>
  <c r="Q341" i="15"/>
  <c r="S341" i="15" s="1"/>
  <c r="Q342" i="15"/>
  <c r="S342" i="15" s="1"/>
  <c r="Q332" i="15"/>
  <c r="S332" i="15" s="1"/>
  <c r="Q333" i="15"/>
  <c r="S333" i="15" s="1"/>
  <c r="Q334" i="15"/>
  <c r="S334" i="15" s="1"/>
  <c r="Q335" i="15"/>
  <c r="S335" i="15" s="1"/>
  <c r="Q336" i="15"/>
  <c r="S336" i="15" s="1"/>
  <c r="Q328" i="15"/>
  <c r="S328" i="15" s="1"/>
  <c r="Q329" i="15"/>
  <c r="S329" i="15" s="1"/>
  <c r="Q330" i="15"/>
  <c r="S330" i="15" s="1"/>
  <c r="Q325" i="15"/>
  <c r="S325" i="15" s="1"/>
  <c r="Q326" i="15"/>
  <c r="S326" i="15" s="1"/>
  <c r="Q323" i="15"/>
  <c r="S323" i="15" s="1"/>
  <c r="S322" i="15" s="1"/>
  <c r="I61" i="20" s="1"/>
  <c r="Q316" i="15"/>
  <c r="S316" i="15" s="1"/>
  <c r="Q317" i="15"/>
  <c r="S317" i="15" s="1"/>
  <c r="Q318" i="15"/>
  <c r="S318" i="15" s="1"/>
  <c r="Q319" i="15"/>
  <c r="S319" i="15" s="1"/>
  <c r="Q320" i="15"/>
  <c r="S320" i="15" s="1"/>
  <c r="Q310" i="15"/>
  <c r="S310" i="15" s="1"/>
  <c r="Q311" i="15"/>
  <c r="S311" i="15" s="1"/>
  <c r="Q312" i="15"/>
  <c r="S312" i="15" s="1"/>
  <c r="Q313" i="15"/>
  <c r="S313" i="15" s="1"/>
  <c r="Q314" i="15"/>
  <c r="S314" i="15" s="1"/>
  <c r="Q304" i="15"/>
  <c r="S304" i="15" s="1"/>
  <c r="Q305" i="15"/>
  <c r="S305" i="15" s="1"/>
  <c r="Q306" i="15"/>
  <c r="S306" i="15" s="1"/>
  <c r="Q307" i="15"/>
  <c r="S307" i="15" s="1"/>
  <c r="Q308" i="15"/>
  <c r="S308" i="15" s="1"/>
  <c r="Q298" i="15"/>
  <c r="S298" i="15" s="1"/>
  <c r="Q299" i="15"/>
  <c r="S299" i="15" s="1"/>
  <c r="Q300" i="15"/>
  <c r="S300" i="15" s="1"/>
  <c r="Q301" i="15"/>
  <c r="S301" i="15" s="1"/>
  <c r="Q302" i="15"/>
  <c r="S302" i="15" s="1"/>
  <c r="Q292" i="15"/>
  <c r="S292" i="15" s="1"/>
  <c r="Q293" i="15"/>
  <c r="S293" i="15" s="1"/>
  <c r="Q294" i="15"/>
  <c r="S294" i="15" s="1"/>
  <c r="Q295" i="15"/>
  <c r="S295" i="15" s="1"/>
  <c r="Q296" i="15"/>
  <c r="S296" i="15" s="1"/>
  <c r="Q286" i="15"/>
  <c r="S286" i="15" s="1"/>
  <c r="Q287" i="15"/>
  <c r="S287" i="15" s="1"/>
  <c r="Q288" i="15"/>
  <c r="S288" i="15" s="1"/>
  <c r="Q289" i="15"/>
  <c r="S289" i="15" s="1"/>
  <c r="Q290" i="15"/>
  <c r="S290" i="15" s="1"/>
  <c r="Q280" i="15"/>
  <c r="S280" i="15" s="1"/>
  <c r="Q281" i="15"/>
  <c r="S281" i="15" s="1"/>
  <c r="Q282" i="15"/>
  <c r="S282" i="15" s="1"/>
  <c r="Q283" i="15"/>
  <c r="S283" i="15" s="1"/>
  <c r="Q284" i="15"/>
  <c r="S284" i="15" s="1"/>
  <c r="Q274" i="15"/>
  <c r="S274" i="15" s="1"/>
  <c r="Q275" i="15"/>
  <c r="S275" i="15" s="1"/>
  <c r="Q276" i="15"/>
  <c r="S276" i="15" s="1"/>
  <c r="Q277" i="15"/>
  <c r="S277" i="15" s="1"/>
  <c r="Q278" i="15"/>
  <c r="S278" i="15" s="1"/>
  <c r="Q268" i="15"/>
  <c r="S268" i="15" s="1"/>
  <c r="Q269" i="15"/>
  <c r="S269" i="15" s="1"/>
  <c r="Q270" i="15"/>
  <c r="S270" i="15"/>
  <c r="Q271" i="15"/>
  <c r="S271" i="15" s="1"/>
  <c r="Q272" i="15"/>
  <c r="S272" i="15" s="1"/>
  <c r="Q262" i="15"/>
  <c r="S262" i="15" s="1"/>
  <c r="Q263" i="15"/>
  <c r="S263" i="15" s="1"/>
  <c r="Q264" i="15"/>
  <c r="S264" i="15" s="1"/>
  <c r="Q265" i="15"/>
  <c r="S265" i="15" s="1"/>
  <c r="Q266" i="15"/>
  <c r="S266" i="15" s="1"/>
  <c r="Q256" i="15"/>
  <c r="S256" i="15" s="1"/>
  <c r="Q257" i="15"/>
  <c r="S257" i="15" s="1"/>
  <c r="Q258" i="15"/>
  <c r="S258" i="15" s="1"/>
  <c r="Q259" i="15"/>
  <c r="S259" i="15" s="1"/>
  <c r="Q260" i="15"/>
  <c r="S260" i="15" s="1"/>
  <c r="Q249" i="15"/>
  <c r="S249" i="15" s="1"/>
  <c r="Q250" i="15"/>
  <c r="S250" i="15" s="1"/>
  <c r="Q251" i="15"/>
  <c r="S251" i="15" s="1"/>
  <c r="Q252" i="15"/>
  <c r="S252" i="15" s="1"/>
  <c r="Q253" i="15"/>
  <c r="S253" i="15" s="1"/>
  <c r="Q254" i="15"/>
  <c r="S254" i="15" s="1"/>
  <c r="Q243" i="15"/>
  <c r="S243" i="15" s="1"/>
  <c r="Q244" i="15"/>
  <c r="S244" i="15" s="1"/>
  <c r="Q245" i="15"/>
  <c r="S245" i="15" s="1"/>
  <c r="Q246" i="15"/>
  <c r="S246" i="15" s="1"/>
  <c r="Q247" i="15"/>
  <c r="S247" i="15" s="1"/>
  <c r="Q237" i="15"/>
  <c r="S237" i="15" s="1"/>
  <c r="Q238" i="15"/>
  <c r="S238" i="15" s="1"/>
  <c r="Q239" i="15"/>
  <c r="S239" i="15" s="1"/>
  <c r="Q240" i="15"/>
  <c r="S240" i="15" s="1"/>
  <c r="Q241" i="15"/>
  <c r="S241" i="15" s="1"/>
  <c r="Q231" i="15"/>
  <c r="S231" i="15" s="1"/>
  <c r="Q232" i="15"/>
  <c r="S232" i="15" s="1"/>
  <c r="Q233" i="15"/>
  <c r="S233" i="15" s="1"/>
  <c r="Q234" i="15"/>
  <c r="S234" i="15" s="1"/>
  <c r="Q235" i="15"/>
  <c r="S235" i="15"/>
  <c r="Q225" i="15"/>
  <c r="S225" i="15" s="1"/>
  <c r="Q226" i="15"/>
  <c r="S226" i="15" s="1"/>
  <c r="Q227" i="15"/>
  <c r="S227" i="15" s="1"/>
  <c r="Q228" i="15"/>
  <c r="S228" i="15" s="1"/>
  <c r="Q229" i="15"/>
  <c r="S229" i="15" s="1"/>
  <c r="Q219" i="15"/>
  <c r="S219" i="15" s="1"/>
  <c r="Q220" i="15"/>
  <c r="S220" i="15" s="1"/>
  <c r="Q221" i="15"/>
  <c r="S221" i="15"/>
  <c r="Q222" i="15"/>
  <c r="S222" i="15" s="1"/>
  <c r="Q223" i="15"/>
  <c r="S223" i="15" s="1"/>
  <c r="Q213" i="15"/>
  <c r="S213" i="15" s="1"/>
  <c r="Q214" i="15"/>
  <c r="S214" i="15" s="1"/>
  <c r="Q215" i="15"/>
  <c r="S215" i="15" s="1"/>
  <c r="Q216" i="15"/>
  <c r="S216" i="15" s="1"/>
  <c r="Q217" i="15"/>
  <c r="S217" i="15" s="1"/>
  <c r="Q207" i="15"/>
  <c r="S207" i="15" s="1"/>
  <c r="Q208" i="15"/>
  <c r="S208" i="15" s="1"/>
  <c r="Q209" i="15"/>
  <c r="S209" i="15" s="1"/>
  <c r="Q210" i="15"/>
  <c r="S210" i="15" s="1"/>
  <c r="Q211" i="15"/>
  <c r="S211" i="15" s="1"/>
  <c r="Q201" i="15"/>
  <c r="S201" i="15" s="1"/>
  <c r="Q202" i="15"/>
  <c r="S202" i="15" s="1"/>
  <c r="Q203" i="15"/>
  <c r="S203" i="15" s="1"/>
  <c r="Q204" i="15"/>
  <c r="S204" i="15" s="1"/>
  <c r="Q205" i="15"/>
  <c r="S205" i="15" s="1"/>
  <c r="Q195" i="15"/>
  <c r="S195" i="15" s="1"/>
  <c r="Q196" i="15"/>
  <c r="S196" i="15" s="1"/>
  <c r="Q197" i="15"/>
  <c r="S197" i="15" s="1"/>
  <c r="Q198" i="15"/>
  <c r="S198" i="15" s="1"/>
  <c r="Q199" i="15"/>
  <c r="S199" i="15" s="1"/>
  <c r="Q189" i="15"/>
  <c r="S189" i="15" s="1"/>
  <c r="Q190" i="15"/>
  <c r="S190" i="15" s="1"/>
  <c r="Q191" i="15"/>
  <c r="S191" i="15" s="1"/>
  <c r="Q192" i="15"/>
  <c r="S192" i="15" s="1"/>
  <c r="Q193" i="15"/>
  <c r="S193" i="15" s="1"/>
  <c r="Q183" i="15"/>
  <c r="S183" i="15" s="1"/>
  <c r="Q184" i="15"/>
  <c r="S184" i="15" s="1"/>
  <c r="Q185" i="15"/>
  <c r="S185" i="15" s="1"/>
  <c r="Q186" i="15"/>
  <c r="S186" i="15" s="1"/>
  <c r="Q187" i="15"/>
  <c r="S187" i="15" s="1"/>
  <c r="Q177" i="15"/>
  <c r="S177" i="15" s="1"/>
  <c r="Q178" i="15"/>
  <c r="S178" i="15" s="1"/>
  <c r="Q179" i="15"/>
  <c r="S179" i="15" s="1"/>
  <c r="Q180" i="15"/>
  <c r="S180" i="15" s="1"/>
  <c r="Q181" i="15"/>
  <c r="S181" i="15" s="1"/>
  <c r="Q171" i="15"/>
  <c r="S171" i="15" s="1"/>
  <c r="Q172" i="15"/>
  <c r="S172" i="15" s="1"/>
  <c r="Q173" i="15"/>
  <c r="S173" i="15" s="1"/>
  <c r="Q174" i="15"/>
  <c r="S174" i="15" s="1"/>
  <c r="Q175" i="15"/>
  <c r="S175" i="15" s="1"/>
  <c r="Q165" i="15"/>
  <c r="S165" i="15" s="1"/>
  <c r="Q166" i="15"/>
  <c r="S166" i="15" s="1"/>
  <c r="Q167" i="15"/>
  <c r="S167" i="15" s="1"/>
  <c r="Q168" i="15"/>
  <c r="S168" i="15" s="1"/>
  <c r="Q169" i="15"/>
  <c r="S169" i="15" s="1"/>
  <c r="Q159" i="15"/>
  <c r="S159" i="15" s="1"/>
  <c r="Q160" i="15"/>
  <c r="S160" i="15" s="1"/>
  <c r="Q161" i="15"/>
  <c r="S161" i="15" s="1"/>
  <c r="Q162" i="15"/>
  <c r="S162" i="15" s="1"/>
  <c r="Q163" i="15"/>
  <c r="S163" i="15" s="1"/>
  <c r="Q153" i="15"/>
  <c r="S153" i="15" s="1"/>
  <c r="Q154" i="15"/>
  <c r="S154" i="15" s="1"/>
  <c r="Q155" i="15"/>
  <c r="S155" i="15" s="1"/>
  <c r="Q156" i="15"/>
  <c r="S156" i="15" s="1"/>
  <c r="Q157" i="15"/>
  <c r="S157" i="15" s="1"/>
  <c r="Q147" i="15"/>
  <c r="S147" i="15" s="1"/>
  <c r="Q148" i="15"/>
  <c r="S148" i="15" s="1"/>
  <c r="Q149" i="15"/>
  <c r="S149" i="15" s="1"/>
  <c r="Q150" i="15"/>
  <c r="S150" i="15" s="1"/>
  <c r="Q151" i="15"/>
  <c r="S151" i="15" s="1"/>
  <c r="Q141" i="15"/>
  <c r="S141" i="15" s="1"/>
  <c r="Q142" i="15"/>
  <c r="S142" i="15" s="1"/>
  <c r="Q143" i="15"/>
  <c r="S143" i="15" s="1"/>
  <c r="Q144" i="15"/>
  <c r="S144" i="15" s="1"/>
  <c r="Q145" i="15"/>
  <c r="S145" i="15" s="1"/>
  <c r="Q135" i="15"/>
  <c r="S135" i="15" s="1"/>
  <c r="Q136" i="15"/>
  <c r="S136" i="15" s="1"/>
  <c r="Q137" i="15"/>
  <c r="S137" i="15" s="1"/>
  <c r="Q138" i="15"/>
  <c r="S138" i="15" s="1"/>
  <c r="Q139" i="15"/>
  <c r="S139" i="15" s="1"/>
  <c r="Q129" i="15"/>
  <c r="S129" i="15" s="1"/>
  <c r="Q130" i="15"/>
  <c r="S130" i="15" s="1"/>
  <c r="Q131" i="15"/>
  <c r="S131" i="15" s="1"/>
  <c r="Q132" i="15"/>
  <c r="S132" i="15" s="1"/>
  <c r="Q133" i="15"/>
  <c r="S133" i="15" s="1"/>
  <c r="Q123" i="15"/>
  <c r="S123" i="15" s="1"/>
  <c r="Q124" i="15"/>
  <c r="S124" i="15" s="1"/>
  <c r="Q125" i="15"/>
  <c r="S125" i="15" s="1"/>
  <c r="Q126" i="15"/>
  <c r="S126" i="15" s="1"/>
  <c r="Q127" i="15"/>
  <c r="S127" i="15" s="1"/>
  <c r="Q117" i="15"/>
  <c r="S117" i="15" s="1"/>
  <c r="Q118" i="15"/>
  <c r="S118" i="15" s="1"/>
  <c r="Q119" i="15"/>
  <c r="S119" i="15" s="1"/>
  <c r="Q120" i="15"/>
  <c r="S120" i="15" s="1"/>
  <c r="Q121" i="15"/>
  <c r="S121" i="15" s="1"/>
  <c r="Q82" i="15"/>
  <c r="S82" i="15" s="1"/>
  <c r="Q83" i="15"/>
  <c r="S83" i="15" s="1"/>
  <c r="Q84" i="15"/>
  <c r="S84" i="15" s="1"/>
  <c r="Q85" i="15"/>
  <c r="S85" i="15" s="1"/>
  <c r="Q86" i="15"/>
  <c r="S86" i="15" s="1"/>
  <c r="Q87" i="15"/>
  <c r="S87" i="15" s="1"/>
  <c r="Q88" i="15"/>
  <c r="S88" i="15" s="1"/>
  <c r="Q89" i="15"/>
  <c r="S89" i="15" s="1"/>
  <c r="Q90" i="15"/>
  <c r="S90" i="15" s="1"/>
  <c r="Q91" i="15"/>
  <c r="S91" i="15" s="1"/>
  <c r="Q92" i="15"/>
  <c r="S92" i="15" s="1"/>
  <c r="Q93" i="15"/>
  <c r="S93" i="15" s="1"/>
  <c r="Q94" i="15"/>
  <c r="S94" i="15" s="1"/>
  <c r="Q95" i="15"/>
  <c r="S95" i="15" s="1"/>
  <c r="Q96" i="15"/>
  <c r="S96" i="15" s="1"/>
  <c r="Q97" i="15"/>
  <c r="S97" i="15" s="1"/>
  <c r="Q98" i="15"/>
  <c r="S98" i="15" s="1"/>
  <c r="Q99" i="15"/>
  <c r="S99" i="15" s="1"/>
  <c r="Q100" i="15"/>
  <c r="S100" i="15" s="1"/>
  <c r="Q101" i="15"/>
  <c r="S101" i="15" s="1"/>
  <c r="Q102" i="15"/>
  <c r="S102" i="15" s="1"/>
  <c r="Q103" i="15"/>
  <c r="S103" i="15" s="1"/>
  <c r="Q104" i="15"/>
  <c r="S104" i="15" s="1"/>
  <c r="Q105" i="15"/>
  <c r="S105" i="15" s="1"/>
  <c r="Q106" i="15"/>
  <c r="S106" i="15" s="1"/>
  <c r="Q107" i="15"/>
  <c r="S107" i="15" s="1"/>
  <c r="Q108" i="15"/>
  <c r="S108" i="15" s="1"/>
  <c r="Q109" i="15"/>
  <c r="S109" i="15" s="1"/>
  <c r="Q110" i="15"/>
  <c r="S110" i="15" s="1"/>
  <c r="Q111" i="15"/>
  <c r="S111" i="15" s="1"/>
  <c r="Q112" i="15"/>
  <c r="S112" i="15" s="1"/>
  <c r="Q113" i="15"/>
  <c r="S113" i="15" s="1"/>
  <c r="Q114" i="15"/>
  <c r="S114" i="15" s="1"/>
  <c r="Q76" i="15"/>
  <c r="S76" i="15" s="1"/>
  <c r="Q77" i="15"/>
  <c r="S77" i="15" s="1"/>
  <c r="Q78" i="15"/>
  <c r="S78" i="15" s="1"/>
  <c r="Q79" i="15"/>
  <c r="S79" i="15" s="1"/>
  <c r="Q80" i="15"/>
  <c r="S80" i="15" s="1"/>
  <c r="Q70" i="15"/>
  <c r="S70" i="15" s="1"/>
  <c r="Q71" i="15"/>
  <c r="S71" i="15" s="1"/>
  <c r="Q72" i="15"/>
  <c r="S72" i="15" s="1"/>
  <c r="Q73" i="15"/>
  <c r="S73" i="15" s="1"/>
  <c r="Q74" i="15"/>
  <c r="S74" i="15" s="1"/>
  <c r="Q63" i="15"/>
  <c r="S63" i="15" s="1"/>
  <c r="Q64" i="15"/>
  <c r="S64" i="15" s="1"/>
  <c r="Q65" i="15"/>
  <c r="S65" i="15" s="1"/>
  <c r="Q66" i="15"/>
  <c r="S66" i="15" s="1"/>
  <c r="Q67" i="15"/>
  <c r="S67" i="15" s="1"/>
  <c r="Q68" i="15"/>
  <c r="S68" i="15" s="1"/>
  <c r="Q56" i="15"/>
  <c r="S56" i="15" s="1"/>
  <c r="Q57" i="15"/>
  <c r="S57" i="15" s="1"/>
  <c r="Q58" i="15"/>
  <c r="S58" i="15" s="1"/>
  <c r="Q59" i="15"/>
  <c r="S59" i="15" s="1"/>
  <c r="Q60" i="15"/>
  <c r="S60" i="15" s="1"/>
  <c r="Q61" i="15"/>
  <c r="S61" i="15" s="1"/>
  <c r="Q48" i="15"/>
  <c r="S48" i="15" s="1"/>
  <c r="Q49" i="15"/>
  <c r="S49" i="15" s="1"/>
  <c r="Q50" i="15"/>
  <c r="S50" i="15" s="1"/>
  <c r="Q51" i="15"/>
  <c r="S51" i="15" s="1"/>
  <c r="Q52" i="15"/>
  <c r="S52" i="15" s="1"/>
  <c r="Q53" i="15"/>
  <c r="S53" i="15" s="1"/>
  <c r="Q54" i="15"/>
  <c r="S54" i="15" s="1"/>
  <c r="Q44" i="15"/>
  <c r="S44" i="15" s="1"/>
  <c r="Q45" i="15"/>
  <c r="S45" i="15" s="1"/>
  <c r="Q46" i="15"/>
  <c r="S46" i="15" s="1"/>
  <c r="Q38" i="15"/>
  <c r="S38" i="15" s="1"/>
  <c r="Q39" i="15"/>
  <c r="S39" i="15" s="1"/>
  <c r="Q40" i="15"/>
  <c r="S40" i="15" s="1"/>
  <c r="Q41" i="15"/>
  <c r="S41" i="15" s="1"/>
  <c r="Q42" i="15"/>
  <c r="S42" i="15" s="1"/>
  <c r="Q32" i="15"/>
  <c r="S32" i="15" s="1"/>
  <c r="Q33" i="15"/>
  <c r="S33" i="15" s="1"/>
  <c r="Q34" i="15"/>
  <c r="S34" i="15" s="1"/>
  <c r="Q26" i="15"/>
  <c r="S26" i="15" s="1"/>
  <c r="Q27" i="15"/>
  <c r="S27" i="15" s="1"/>
  <c r="Q28" i="15"/>
  <c r="S28" i="15" s="1"/>
  <c r="Q29" i="15"/>
  <c r="S29" i="15" s="1"/>
  <c r="Q30" i="15"/>
  <c r="S30" i="15" s="1"/>
  <c r="Q651" i="19"/>
  <c r="S651" i="19" s="1"/>
  <c r="S650" i="19" s="1"/>
  <c r="H133" i="20" s="1"/>
  <c r="Q648" i="19"/>
  <c r="S648" i="19" s="1"/>
  <c r="S647" i="19" s="1"/>
  <c r="H132" i="20" s="1"/>
  <c r="E640" i="19"/>
  <c r="F640" i="19"/>
  <c r="G640" i="19"/>
  <c r="H640" i="19"/>
  <c r="I640" i="19"/>
  <c r="J640" i="19"/>
  <c r="K640" i="19"/>
  <c r="L640" i="19"/>
  <c r="M640" i="19"/>
  <c r="X640" i="19" s="1"/>
  <c r="N640" i="19"/>
  <c r="O640" i="19"/>
  <c r="P640" i="19"/>
  <c r="R640" i="19"/>
  <c r="E641" i="19"/>
  <c r="F641" i="19"/>
  <c r="G641" i="19"/>
  <c r="H641" i="19"/>
  <c r="I641" i="19"/>
  <c r="J641" i="19"/>
  <c r="K641" i="19"/>
  <c r="L641" i="19"/>
  <c r="M641" i="19"/>
  <c r="N641" i="19"/>
  <c r="O641" i="19"/>
  <c r="P641" i="19"/>
  <c r="Y641" i="19" s="1"/>
  <c r="R641" i="19"/>
  <c r="E642" i="19"/>
  <c r="F642" i="19"/>
  <c r="G642" i="19"/>
  <c r="H642" i="19"/>
  <c r="I642" i="19"/>
  <c r="J642" i="19"/>
  <c r="V642" i="19" s="1"/>
  <c r="K642" i="19"/>
  <c r="L642" i="19"/>
  <c r="M642" i="19"/>
  <c r="N642" i="19"/>
  <c r="O642" i="19"/>
  <c r="P642" i="19"/>
  <c r="R642" i="19"/>
  <c r="E643" i="19"/>
  <c r="U643" i="19" s="1"/>
  <c r="F643" i="19"/>
  <c r="G643" i="19"/>
  <c r="H643" i="19"/>
  <c r="I643" i="19"/>
  <c r="J643" i="19"/>
  <c r="K643" i="19"/>
  <c r="L643" i="19"/>
  <c r="M643" i="19"/>
  <c r="X643" i="19" s="1"/>
  <c r="Z643" i="19" s="1"/>
  <c r="N643" i="19"/>
  <c r="O643" i="19"/>
  <c r="P643" i="19"/>
  <c r="R643" i="19"/>
  <c r="E644" i="19"/>
  <c r="F644" i="19"/>
  <c r="G644" i="19"/>
  <c r="H644" i="19"/>
  <c r="V644" i="19" s="1"/>
  <c r="I644" i="19"/>
  <c r="J644" i="19"/>
  <c r="K644" i="19"/>
  <c r="L644" i="19"/>
  <c r="M644" i="19"/>
  <c r="N644" i="19"/>
  <c r="O644" i="19"/>
  <c r="P644" i="19"/>
  <c r="R644" i="19"/>
  <c r="Q622" i="19"/>
  <c r="S622" i="19" s="1"/>
  <c r="Q623" i="19"/>
  <c r="S623" i="19" s="1"/>
  <c r="Q624" i="19"/>
  <c r="S624" i="19" s="1"/>
  <c r="Q625" i="19"/>
  <c r="S625" i="19" s="1"/>
  <c r="Q626" i="19"/>
  <c r="S626" i="19" s="1"/>
  <c r="Q619" i="19"/>
  <c r="S619" i="19" s="1"/>
  <c r="Q620" i="19"/>
  <c r="S620" i="19" s="1"/>
  <c r="Q616" i="19"/>
  <c r="S616" i="19" s="1"/>
  <c r="Q617" i="19"/>
  <c r="S617" i="19" s="1"/>
  <c r="Q613" i="19"/>
  <c r="S613" i="19" s="1"/>
  <c r="Q614" i="19"/>
  <c r="S614" i="19" s="1"/>
  <c r="Q610" i="19"/>
  <c r="S610" i="19" s="1"/>
  <c r="Q611" i="19"/>
  <c r="S611" i="19" s="1"/>
  <c r="Q607" i="19"/>
  <c r="S607" i="19" s="1"/>
  <c r="S606" i="19" s="1"/>
  <c r="H122" i="20" s="1"/>
  <c r="Q608" i="19"/>
  <c r="S608" i="19" s="1"/>
  <c r="Q604" i="19"/>
  <c r="S604" i="19" s="1"/>
  <c r="Q605" i="19"/>
  <c r="S605" i="19" s="1"/>
  <c r="Q601" i="19"/>
  <c r="S601" i="19" s="1"/>
  <c r="Q602" i="19"/>
  <c r="S602" i="19" s="1"/>
  <c r="Q598" i="19"/>
  <c r="S598" i="19" s="1"/>
  <c r="Q599" i="19"/>
  <c r="S599" i="19" s="1"/>
  <c r="Q595" i="19"/>
  <c r="S595" i="19" s="1"/>
  <c r="S594" i="19" s="1"/>
  <c r="H118" i="20" s="1"/>
  <c r="Q596" i="19"/>
  <c r="S596" i="19" s="1"/>
  <c r="Q592" i="19"/>
  <c r="S592" i="19" s="1"/>
  <c r="Q593" i="19"/>
  <c r="S593" i="19" s="1"/>
  <c r="Q589" i="19"/>
  <c r="S589" i="19" s="1"/>
  <c r="Q590" i="19"/>
  <c r="S590" i="19" s="1"/>
  <c r="Q586" i="19"/>
  <c r="S586" i="19" s="1"/>
  <c r="Q587" i="19"/>
  <c r="S587" i="19" s="1"/>
  <c r="Q583" i="19"/>
  <c r="S583" i="19" s="1"/>
  <c r="Q584" i="19"/>
  <c r="S584" i="19" s="1"/>
  <c r="Q580" i="19"/>
  <c r="S580" i="19" s="1"/>
  <c r="Q581" i="19"/>
  <c r="S581" i="19" s="1"/>
  <c r="Q577" i="19"/>
  <c r="S577" i="19" s="1"/>
  <c r="Q578" i="19"/>
  <c r="S578" i="19" s="1"/>
  <c r="Q574" i="19"/>
  <c r="S574" i="19" s="1"/>
  <c r="Q575" i="19"/>
  <c r="S575" i="19" s="1"/>
  <c r="Q572" i="19"/>
  <c r="S572" i="19" s="1"/>
  <c r="S571" i="19" s="1"/>
  <c r="H110" i="20" s="1"/>
  <c r="Q569" i="19"/>
  <c r="S569" i="19" s="1"/>
  <c r="Q570" i="19"/>
  <c r="S570" i="19" s="1"/>
  <c r="Q566" i="19"/>
  <c r="S566" i="19" s="1"/>
  <c r="Q567" i="19"/>
  <c r="S567" i="19" s="1"/>
  <c r="Q563" i="19"/>
  <c r="S563" i="19" s="1"/>
  <c r="Q564" i="19"/>
  <c r="S564" i="19" s="1"/>
  <c r="Q560" i="19"/>
  <c r="S560" i="19" s="1"/>
  <c r="Q561" i="19"/>
  <c r="S561" i="19" s="1"/>
  <c r="Q557" i="19"/>
  <c r="S557" i="19" s="1"/>
  <c r="Q558" i="19"/>
  <c r="S558" i="19" s="1"/>
  <c r="Q554" i="19"/>
  <c r="S554" i="19" s="1"/>
  <c r="Q555" i="19"/>
  <c r="S555" i="19" s="1"/>
  <c r="Q551" i="19"/>
  <c r="S551" i="19" s="1"/>
  <c r="Q552" i="19"/>
  <c r="S552" i="19" s="1"/>
  <c r="Q548" i="19"/>
  <c r="S548" i="19" s="1"/>
  <c r="S547" i="19" s="1"/>
  <c r="H102" i="20" s="1"/>
  <c r="Q545" i="19"/>
  <c r="S545" i="19" s="1"/>
  <c r="Q546" i="19"/>
  <c r="S546" i="19" s="1"/>
  <c r="Q542" i="19"/>
  <c r="S542" i="19" s="1"/>
  <c r="Q543" i="19"/>
  <c r="S543" i="19" s="1"/>
  <c r="Q539" i="19"/>
  <c r="S539" i="19" s="1"/>
  <c r="Q540" i="19"/>
  <c r="S540" i="19" s="1"/>
  <c r="Q537" i="19"/>
  <c r="S537" i="19" s="1"/>
  <c r="S536" i="19" s="1"/>
  <c r="H98" i="20" s="1"/>
  <c r="Q530" i="19"/>
  <c r="S530" i="19" s="1"/>
  <c r="Q531" i="19"/>
  <c r="S531" i="19" s="1"/>
  <c r="Q532" i="19"/>
  <c r="S532" i="19" s="1"/>
  <c r="Q533" i="19"/>
  <c r="S533" i="19" s="1"/>
  <c r="Q534" i="19"/>
  <c r="S534" i="19" s="1"/>
  <c r="Q535" i="19"/>
  <c r="S535" i="19" s="1"/>
  <c r="Q524" i="19"/>
  <c r="S524" i="19" s="1"/>
  <c r="Q525" i="19"/>
  <c r="S525" i="19" s="1"/>
  <c r="Q526" i="19"/>
  <c r="S526" i="19" s="1"/>
  <c r="Q527" i="19"/>
  <c r="S527" i="19" s="1"/>
  <c r="Q528" i="19"/>
  <c r="S528" i="19" s="1"/>
  <c r="Q518" i="19"/>
  <c r="S518" i="19"/>
  <c r="Q519" i="19"/>
  <c r="S519" i="19" s="1"/>
  <c r="Q520" i="19"/>
  <c r="S520" i="19" s="1"/>
  <c r="Q521" i="19"/>
  <c r="S521" i="19" s="1"/>
  <c r="Q522" i="19"/>
  <c r="S522" i="19" s="1"/>
  <c r="Q512" i="19"/>
  <c r="S512" i="19" s="1"/>
  <c r="Q513" i="19"/>
  <c r="S513" i="19" s="1"/>
  <c r="Q514" i="19"/>
  <c r="S514" i="19" s="1"/>
  <c r="Q515" i="19"/>
  <c r="S515" i="19" s="1"/>
  <c r="Q516" i="19"/>
  <c r="S516" i="19" s="1"/>
  <c r="Q506" i="19"/>
  <c r="S506" i="19" s="1"/>
  <c r="Q507" i="19"/>
  <c r="S507" i="19" s="1"/>
  <c r="Q508" i="19"/>
  <c r="S508" i="19" s="1"/>
  <c r="Q509" i="19"/>
  <c r="S509" i="19" s="1"/>
  <c r="Q510" i="19"/>
  <c r="S510" i="19" s="1"/>
  <c r="Q500" i="19"/>
  <c r="S500" i="19" s="1"/>
  <c r="Q501" i="19"/>
  <c r="S501" i="19" s="1"/>
  <c r="Q502" i="19"/>
  <c r="S502" i="19" s="1"/>
  <c r="Q503" i="19"/>
  <c r="S503" i="19" s="1"/>
  <c r="Q504" i="19"/>
  <c r="S504" i="19" s="1"/>
  <c r="Q494" i="19"/>
  <c r="S494" i="19" s="1"/>
  <c r="Q495" i="19"/>
  <c r="S495" i="19" s="1"/>
  <c r="Q496" i="19"/>
  <c r="S496" i="19" s="1"/>
  <c r="Q497" i="19"/>
  <c r="S497" i="19" s="1"/>
  <c r="Q498" i="19"/>
  <c r="S498" i="19" s="1"/>
  <c r="Q488" i="19"/>
  <c r="S488" i="19" s="1"/>
  <c r="Q489" i="19"/>
  <c r="S489" i="19" s="1"/>
  <c r="Q490" i="19"/>
  <c r="S490" i="19" s="1"/>
  <c r="Q491" i="19"/>
  <c r="S491" i="19" s="1"/>
  <c r="Q492" i="19"/>
  <c r="S492" i="19" s="1"/>
  <c r="Q482" i="19"/>
  <c r="S482" i="19" s="1"/>
  <c r="Q483" i="19"/>
  <c r="S483" i="19" s="1"/>
  <c r="Q484" i="19"/>
  <c r="S484" i="19" s="1"/>
  <c r="Q485" i="19"/>
  <c r="S485" i="19" s="1"/>
  <c r="Q486" i="19"/>
  <c r="S486" i="19" s="1"/>
  <c r="Q476" i="19"/>
  <c r="S476" i="19" s="1"/>
  <c r="Q477" i="19"/>
  <c r="S477" i="19" s="1"/>
  <c r="Q478" i="19"/>
  <c r="S478" i="19" s="1"/>
  <c r="Q479" i="19"/>
  <c r="S479" i="19" s="1"/>
  <c r="Q480" i="19"/>
  <c r="S480" i="19" s="1"/>
  <c r="Q470" i="19"/>
  <c r="S470" i="19" s="1"/>
  <c r="Q471" i="19"/>
  <c r="S471" i="19" s="1"/>
  <c r="Q472" i="19"/>
  <c r="S472" i="19" s="1"/>
  <c r="Q473" i="19"/>
  <c r="S473" i="19" s="1"/>
  <c r="Q474" i="19"/>
  <c r="S474" i="19" s="1"/>
  <c r="Q464" i="19"/>
  <c r="S464" i="19" s="1"/>
  <c r="Q465" i="19"/>
  <c r="S465" i="19" s="1"/>
  <c r="Q466" i="19"/>
  <c r="S466" i="19" s="1"/>
  <c r="Q467" i="19"/>
  <c r="S467" i="19" s="1"/>
  <c r="Q468" i="19"/>
  <c r="S468" i="19" s="1"/>
  <c r="Q458" i="19"/>
  <c r="S458" i="19" s="1"/>
  <c r="Q459" i="19"/>
  <c r="S459" i="19" s="1"/>
  <c r="Q460" i="19"/>
  <c r="S460" i="19" s="1"/>
  <c r="Q461" i="19"/>
  <c r="S461" i="19" s="1"/>
  <c r="Q462" i="19"/>
  <c r="S462" i="19" s="1"/>
  <c r="Q452" i="19"/>
  <c r="S452" i="19" s="1"/>
  <c r="Q453" i="19"/>
  <c r="S453" i="19" s="1"/>
  <c r="Q454" i="19"/>
  <c r="S454" i="19" s="1"/>
  <c r="Q455" i="19"/>
  <c r="S455" i="19" s="1"/>
  <c r="Q456" i="19"/>
  <c r="S456" i="19" s="1"/>
  <c r="Q446" i="19"/>
  <c r="S446" i="19" s="1"/>
  <c r="Q447" i="19"/>
  <c r="S447" i="19" s="1"/>
  <c r="Q448" i="19"/>
  <c r="S448" i="19" s="1"/>
  <c r="Q449" i="19"/>
  <c r="S449" i="19" s="1"/>
  <c r="Q450" i="19"/>
  <c r="S450" i="19" s="1"/>
  <c r="Q440" i="19"/>
  <c r="S440" i="19" s="1"/>
  <c r="Q441" i="19"/>
  <c r="S441" i="19" s="1"/>
  <c r="Q442" i="19"/>
  <c r="S442" i="19" s="1"/>
  <c r="Q443" i="19"/>
  <c r="S443" i="19" s="1"/>
  <c r="Q444" i="19"/>
  <c r="S444" i="19" s="1"/>
  <c r="Q434" i="19"/>
  <c r="S434" i="19" s="1"/>
  <c r="Q435" i="19"/>
  <c r="S435" i="19" s="1"/>
  <c r="Q436" i="19"/>
  <c r="S436" i="19" s="1"/>
  <c r="Q437" i="19"/>
  <c r="S437" i="19" s="1"/>
  <c r="Q438" i="19"/>
  <c r="S438" i="19" s="1"/>
  <c r="Q428" i="19"/>
  <c r="S428" i="19" s="1"/>
  <c r="Q429" i="19"/>
  <c r="S429" i="19" s="1"/>
  <c r="Q430" i="19"/>
  <c r="S430" i="19" s="1"/>
  <c r="Q431" i="19"/>
  <c r="S431" i="19" s="1"/>
  <c r="Q432" i="19"/>
  <c r="S432" i="19" s="1"/>
  <c r="Q422" i="19"/>
  <c r="S422" i="19" s="1"/>
  <c r="Q423" i="19"/>
  <c r="S423" i="19" s="1"/>
  <c r="Q424" i="19"/>
  <c r="S424" i="19" s="1"/>
  <c r="Q425" i="19"/>
  <c r="S425" i="19" s="1"/>
  <c r="Q426" i="19"/>
  <c r="S426" i="19" s="1"/>
  <c r="Q416" i="19"/>
  <c r="S416" i="19" s="1"/>
  <c r="Q417" i="19"/>
  <c r="S417" i="19" s="1"/>
  <c r="Q418" i="19"/>
  <c r="S418" i="19" s="1"/>
  <c r="Q419" i="19"/>
  <c r="S419" i="19" s="1"/>
  <c r="Q420" i="19"/>
  <c r="S420" i="19" s="1"/>
  <c r="Q410" i="19"/>
  <c r="S410" i="19" s="1"/>
  <c r="Q411" i="19"/>
  <c r="S411" i="19" s="1"/>
  <c r="Q412" i="19"/>
  <c r="S412" i="19" s="1"/>
  <c r="Q413" i="19"/>
  <c r="S413" i="19" s="1"/>
  <c r="Q414" i="19"/>
  <c r="S414" i="19" s="1"/>
  <c r="Q404" i="19"/>
  <c r="S404" i="19" s="1"/>
  <c r="Q405" i="19"/>
  <c r="S405" i="19" s="1"/>
  <c r="Q406" i="19"/>
  <c r="S406" i="19" s="1"/>
  <c r="Q407" i="19"/>
  <c r="S407" i="19" s="1"/>
  <c r="Q408" i="19"/>
  <c r="S408" i="19" s="1"/>
  <c r="Q398" i="19"/>
  <c r="S398" i="19" s="1"/>
  <c r="Q399" i="19"/>
  <c r="S399" i="19" s="1"/>
  <c r="Q400" i="19"/>
  <c r="S400" i="19" s="1"/>
  <c r="Q401" i="19"/>
  <c r="S401" i="19" s="1"/>
  <c r="Q402" i="19"/>
  <c r="S402" i="19" s="1"/>
  <c r="Q392" i="19"/>
  <c r="S392" i="19" s="1"/>
  <c r="Q393" i="19"/>
  <c r="S393" i="19" s="1"/>
  <c r="Q394" i="19"/>
  <c r="S394" i="19" s="1"/>
  <c r="Q395" i="19"/>
  <c r="S395" i="19" s="1"/>
  <c r="Q396" i="19"/>
  <c r="S396" i="19" s="1"/>
  <c r="Q386" i="19"/>
  <c r="S386" i="19" s="1"/>
  <c r="Q387" i="19"/>
  <c r="S387" i="19" s="1"/>
  <c r="Q388" i="19"/>
  <c r="S388" i="19" s="1"/>
  <c r="Q389" i="19"/>
  <c r="S389" i="19" s="1"/>
  <c r="Q390" i="19"/>
  <c r="S390" i="19" s="1"/>
  <c r="Q380" i="19"/>
  <c r="S380" i="19" s="1"/>
  <c r="Q381" i="19"/>
  <c r="S381" i="19" s="1"/>
  <c r="Q382" i="19"/>
  <c r="S382" i="19" s="1"/>
  <c r="Q383" i="19"/>
  <c r="S383" i="19" s="1"/>
  <c r="Q384" i="19"/>
  <c r="S384" i="19" s="1"/>
  <c r="Q374" i="19"/>
  <c r="S374" i="19" s="1"/>
  <c r="Q375" i="19"/>
  <c r="S375" i="19" s="1"/>
  <c r="Q376" i="19"/>
  <c r="S376" i="19" s="1"/>
  <c r="Q377" i="19"/>
  <c r="S377" i="19" s="1"/>
  <c r="Q378" i="19"/>
  <c r="S378" i="19" s="1"/>
  <c r="Q368" i="19"/>
  <c r="S368" i="19" s="1"/>
  <c r="Q369" i="19"/>
  <c r="S369" i="19" s="1"/>
  <c r="Q370" i="19"/>
  <c r="S370" i="19" s="1"/>
  <c r="Q371" i="19"/>
  <c r="S371" i="19" s="1"/>
  <c r="Q372" i="19"/>
  <c r="S372" i="19" s="1"/>
  <c r="Q362" i="19"/>
  <c r="S362" i="19" s="1"/>
  <c r="Q363" i="19"/>
  <c r="S363" i="19" s="1"/>
  <c r="Q364" i="19"/>
  <c r="S364" i="19" s="1"/>
  <c r="Q365" i="19"/>
  <c r="S365" i="19" s="1"/>
  <c r="Q366" i="19"/>
  <c r="S366" i="19" s="1"/>
  <c r="Q356" i="19"/>
  <c r="S356" i="19" s="1"/>
  <c r="Q357" i="19"/>
  <c r="S357" i="19" s="1"/>
  <c r="Q358" i="19"/>
  <c r="S358" i="19" s="1"/>
  <c r="Q359" i="19"/>
  <c r="S359" i="19" s="1"/>
  <c r="Q360" i="19"/>
  <c r="S360" i="19" s="1"/>
  <c r="Q350" i="19"/>
  <c r="S350" i="19" s="1"/>
  <c r="S349" i="19" s="1"/>
  <c r="H67" i="20" s="1"/>
  <c r="Q351" i="19"/>
  <c r="S351" i="19" s="1"/>
  <c r="Q352" i="19"/>
  <c r="S352" i="19" s="1"/>
  <c r="Q353" i="19"/>
  <c r="S353" i="19" s="1"/>
  <c r="Q354" i="19"/>
  <c r="S354" i="19" s="1"/>
  <c r="Q344" i="19"/>
  <c r="S344" i="19" s="1"/>
  <c r="Q345" i="19"/>
  <c r="S345" i="19" s="1"/>
  <c r="Q346" i="19"/>
  <c r="S346" i="19" s="1"/>
  <c r="Q347" i="19"/>
  <c r="S347" i="19" s="1"/>
  <c r="Q348" i="19"/>
  <c r="S348" i="19" s="1"/>
  <c r="Q338" i="19"/>
  <c r="S338" i="19" s="1"/>
  <c r="Q339" i="19"/>
  <c r="S339" i="19" s="1"/>
  <c r="Q340" i="19"/>
  <c r="S340" i="19" s="1"/>
  <c r="Q341" i="19"/>
  <c r="S341" i="19" s="1"/>
  <c r="Q342" i="19"/>
  <c r="S342" i="19" s="1"/>
  <c r="Q332" i="19"/>
  <c r="S332" i="19" s="1"/>
  <c r="Q333" i="19"/>
  <c r="S333" i="19" s="1"/>
  <c r="Q334" i="19"/>
  <c r="S334" i="19" s="1"/>
  <c r="Q335" i="19"/>
  <c r="S335" i="19" s="1"/>
  <c r="Q336" i="19"/>
  <c r="S336" i="19" s="1"/>
  <c r="Q328" i="19"/>
  <c r="S328" i="19" s="1"/>
  <c r="Q329" i="19"/>
  <c r="S329" i="19" s="1"/>
  <c r="Q330" i="19"/>
  <c r="S330" i="19" s="1"/>
  <c r="Q325" i="19"/>
  <c r="S325" i="19" s="1"/>
  <c r="Q326" i="19"/>
  <c r="S326" i="19" s="1"/>
  <c r="Q323" i="19"/>
  <c r="S323" i="19" s="1"/>
  <c r="S322" i="19" s="1"/>
  <c r="H61" i="20" s="1"/>
  <c r="Q316" i="19"/>
  <c r="S316" i="19" s="1"/>
  <c r="Q317" i="19"/>
  <c r="S317" i="19" s="1"/>
  <c r="Q318" i="19"/>
  <c r="S318" i="19" s="1"/>
  <c r="Q319" i="19"/>
  <c r="S319" i="19" s="1"/>
  <c r="Q320" i="19"/>
  <c r="S320" i="19" s="1"/>
  <c r="Q310" i="19"/>
  <c r="S310" i="19" s="1"/>
  <c r="Q311" i="19"/>
  <c r="S311" i="19" s="1"/>
  <c r="Q312" i="19"/>
  <c r="S312" i="19" s="1"/>
  <c r="Q313" i="19"/>
  <c r="S313" i="19" s="1"/>
  <c r="Q314" i="19"/>
  <c r="S314" i="19"/>
  <c r="Q304" i="19"/>
  <c r="S304" i="19" s="1"/>
  <c r="Q305" i="19"/>
  <c r="S305" i="19" s="1"/>
  <c r="Q306" i="19"/>
  <c r="S306" i="19" s="1"/>
  <c r="Q307" i="19"/>
  <c r="S307" i="19" s="1"/>
  <c r="Q308" i="19"/>
  <c r="S308" i="19" s="1"/>
  <c r="Q298" i="19"/>
  <c r="S298" i="19" s="1"/>
  <c r="Q299" i="19"/>
  <c r="S299" i="19" s="1"/>
  <c r="Q300" i="19"/>
  <c r="S300" i="19" s="1"/>
  <c r="Q301" i="19"/>
  <c r="S301" i="19" s="1"/>
  <c r="Q302" i="19"/>
  <c r="S302" i="19" s="1"/>
  <c r="Q292" i="19"/>
  <c r="S292" i="19" s="1"/>
  <c r="Q293" i="19"/>
  <c r="S293" i="19" s="1"/>
  <c r="Q294" i="19"/>
  <c r="S294" i="19" s="1"/>
  <c r="Q295" i="19"/>
  <c r="S295" i="19" s="1"/>
  <c r="Q296" i="19"/>
  <c r="S296" i="19" s="1"/>
  <c r="Q286" i="19"/>
  <c r="S286" i="19" s="1"/>
  <c r="Q287" i="19"/>
  <c r="S287" i="19" s="1"/>
  <c r="Q288" i="19"/>
  <c r="S288" i="19" s="1"/>
  <c r="Q289" i="19"/>
  <c r="S289" i="19" s="1"/>
  <c r="Q290" i="19"/>
  <c r="S290" i="19" s="1"/>
  <c r="Q280" i="19"/>
  <c r="S280" i="19" s="1"/>
  <c r="Q281" i="19"/>
  <c r="S281" i="19" s="1"/>
  <c r="Q282" i="19"/>
  <c r="S282" i="19" s="1"/>
  <c r="Q283" i="19"/>
  <c r="S283" i="19" s="1"/>
  <c r="Q284" i="19"/>
  <c r="S284" i="19" s="1"/>
  <c r="Q274" i="19"/>
  <c r="S274" i="19" s="1"/>
  <c r="Q275" i="19"/>
  <c r="S275" i="19" s="1"/>
  <c r="Q276" i="19"/>
  <c r="S276" i="19" s="1"/>
  <c r="Q277" i="19"/>
  <c r="S277" i="19" s="1"/>
  <c r="Q278" i="19"/>
  <c r="S278" i="19" s="1"/>
  <c r="Q268" i="19"/>
  <c r="S268" i="19" s="1"/>
  <c r="Q269" i="19"/>
  <c r="S269" i="19" s="1"/>
  <c r="Q270" i="19"/>
  <c r="S270" i="19" s="1"/>
  <c r="Q271" i="19"/>
  <c r="S271" i="19" s="1"/>
  <c r="Q272" i="19"/>
  <c r="S272" i="19" s="1"/>
  <c r="Q262" i="19"/>
  <c r="S262" i="19" s="1"/>
  <c r="Q263" i="19"/>
  <c r="S263" i="19" s="1"/>
  <c r="Q264" i="19"/>
  <c r="S264" i="19" s="1"/>
  <c r="Q265" i="19"/>
  <c r="S265" i="19" s="1"/>
  <c r="Q266" i="19"/>
  <c r="S266" i="19" s="1"/>
  <c r="Q256" i="19"/>
  <c r="S256" i="19" s="1"/>
  <c r="Q257" i="19"/>
  <c r="S257" i="19" s="1"/>
  <c r="Q258" i="19"/>
  <c r="S258" i="19" s="1"/>
  <c r="Q259" i="19"/>
  <c r="S259" i="19" s="1"/>
  <c r="Q260" i="19"/>
  <c r="S260" i="19" s="1"/>
  <c r="Q249" i="19"/>
  <c r="S249" i="19" s="1"/>
  <c r="Q250" i="19"/>
  <c r="S250" i="19" s="1"/>
  <c r="Q251" i="19"/>
  <c r="S251" i="19" s="1"/>
  <c r="Q252" i="19"/>
  <c r="S252" i="19" s="1"/>
  <c r="Q253" i="19"/>
  <c r="S253" i="19" s="1"/>
  <c r="Q254" i="19"/>
  <c r="S254" i="19" s="1"/>
  <c r="Q243" i="19"/>
  <c r="S243" i="19" s="1"/>
  <c r="Q244" i="19"/>
  <c r="S244" i="19" s="1"/>
  <c r="Q245" i="19"/>
  <c r="S245" i="19" s="1"/>
  <c r="Q246" i="19"/>
  <c r="S246" i="19" s="1"/>
  <c r="Q247" i="19"/>
  <c r="S247" i="19" s="1"/>
  <c r="Q237" i="19"/>
  <c r="S237" i="19" s="1"/>
  <c r="Q238" i="19"/>
  <c r="S238" i="19" s="1"/>
  <c r="Q239" i="19"/>
  <c r="S239" i="19" s="1"/>
  <c r="Q240" i="19"/>
  <c r="S240" i="19" s="1"/>
  <c r="Q241" i="19"/>
  <c r="S241" i="19" s="1"/>
  <c r="Q231" i="19"/>
  <c r="S231" i="19" s="1"/>
  <c r="Q232" i="19"/>
  <c r="S232" i="19" s="1"/>
  <c r="Q233" i="19"/>
  <c r="S233" i="19" s="1"/>
  <c r="Q234" i="19"/>
  <c r="S234" i="19" s="1"/>
  <c r="Q235" i="19"/>
  <c r="S235" i="19" s="1"/>
  <c r="Q225" i="19"/>
  <c r="S225" i="19" s="1"/>
  <c r="Q226" i="19"/>
  <c r="S226" i="19" s="1"/>
  <c r="Q227" i="19"/>
  <c r="S227" i="19" s="1"/>
  <c r="Q228" i="19"/>
  <c r="S228" i="19" s="1"/>
  <c r="Q229" i="19"/>
  <c r="S229" i="19" s="1"/>
  <c r="Q219" i="19"/>
  <c r="S219" i="19" s="1"/>
  <c r="Q220" i="19"/>
  <c r="S220" i="19" s="1"/>
  <c r="Q221" i="19"/>
  <c r="S221" i="19" s="1"/>
  <c r="Q222" i="19"/>
  <c r="S222" i="19" s="1"/>
  <c r="Q223" i="19"/>
  <c r="S223" i="19" s="1"/>
  <c r="Q213" i="19"/>
  <c r="S213" i="19" s="1"/>
  <c r="Q214" i="19"/>
  <c r="S214" i="19" s="1"/>
  <c r="Q215" i="19"/>
  <c r="S215" i="19" s="1"/>
  <c r="Q216" i="19"/>
  <c r="S216" i="19" s="1"/>
  <c r="Q217" i="19"/>
  <c r="S217" i="19" s="1"/>
  <c r="Q207" i="19"/>
  <c r="S207" i="19"/>
  <c r="Q208" i="19"/>
  <c r="S208" i="19" s="1"/>
  <c r="Q209" i="19"/>
  <c r="S209" i="19" s="1"/>
  <c r="Q210" i="19"/>
  <c r="S210" i="19" s="1"/>
  <c r="Q211" i="19"/>
  <c r="S211" i="19" s="1"/>
  <c r="Q201" i="19"/>
  <c r="S201" i="19" s="1"/>
  <c r="Q202" i="19"/>
  <c r="S202" i="19" s="1"/>
  <c r="Q203" i="19"/>
  <c r="S203" i="19" s="1"/>
  <c r="Q204" i="19"/>
  <c r="S204" i="19" s="1"/>
  <c r="Q205" i="19"/>
  <c r="S205" i="19" s="1"/>
  <c r="Q195" i="19"/>
  <c r="S195" i="19" s="1"/>
  <c r="Q196" i="19"/>
  <c r="S196" i="19" s="1"/>
  <c r="Q197" i="19"/>
  <c r="S197" i="19" s="1"/>
  <c r="Q198" i="19"/>
  <c r="S198" i="19" s="1"/>
  <c r="Q199" i="19"/>
  <c r="S199" i="19" s="1"/>
  <c r="Q189" i="19"/>
  <c r="S189" i="19" s="1"/>
  <c r="Q190" i="19"/>
  <c r="S190" i="19" s="1"/>
  <c r="Q191" i="19"/>
  <c r="S191" i="19" s="1"/>
  <c r="Q192" i="19"/>
  <c r="S192" i="19" s="1"/>
  <c r="Q193" i="19"/>
  <c r="S193" i="19" s="1"/>
  <c r="Q183" i="19"/>
  <c r="S183" i="19" s="1"/>
  <c r="Q184" i="19"/>
  <c r="S184" i="19" s="1"/>
  <c r="Q185" i="19"/>
  <c r="S185" i="19" s="1"/>
  <c r="Q186" i="19"/>
  <c r="S186" i="19" s="1"/>
  <c r="Q187" i="19"/>
  <c r="S187" i="19" s="1"/>
  <c r="Q177" i="19"/>
  <c r="S177" i="19" s="1"/>
  <c r="Q178" i="19"/>
  <c r="S178" i="19" s="1"/>
  <c r="Q179" i="19"/>
  <c r="S179" i="19" s="1"/>
  <c r="Q180" i="19"/>
  <c r="S180" i="19" s="1"/>
  <c r="Q181" i="19"/>
  <c r="S181" i="19" s="1"/>
  <c r="Q171" i="19"/>
  <c r="S171" i="19" s="1"/>
  <c r="Q172" i="19"/>
  <c r="S172" i="19" s="1"/>
  <c r="Q173" i="19"/>
  <c r="S173" i="19" s="1"/>
  <c r="Q174" i="19"/>
  <c r="S174" i="19" s="1"/>
  <c r="Q175" i="19"/>
  <c r="S175" i="19" s="1"/>
  <c r="Q165" i="19"/>
  <c r="S165" i="19" s="1"/>
  <c r="Q166" i="19"/>
  <c r="S166" i="19" s="1"/>
  <c r="Q167" i="19"/>
  <c r="S167" i="19" s="1"/>
  <c r="Q168" i="19"/>
  <c r="S168" i="19" s="1"/>
  <c r="Q169" i="19"/>
  <c r="S169" i="19" s="1"/>
  <c r="Q159" i="19"/>
  <c r="S159" i="19" s="1"/>
  <c r="Q160" i="19"/>
  <c r="S160" i="19"/>
  <c r="Q161" i="19"/>
  <c r="S161" i="19" s="1"/>
  <c r="Q162" i="19"/>
  <c r="S162" i="19" s="1"/>
  <c r="Q163" i="19"/>
  <c r="S163" i="19" s="1"/>
  <c r="Q153" i="19"/>
  <c r="S153" i="19" s="1"/>
  <c r="Q154" i="19"/>
  <c r="S154" i="19" s="1"/>
  <c r="Q155" i="19"/>
  <c r="S155" i="19" s="1"/>
  <c r="Q156" i="19"/>
  <c r="S156" i="19"/>
  <c r="Q157" i="19"/>
  <c r="S157" i="19" s="1"/>
  <c r="Q147" i="19"/>
  <c r="S147" i="19" s="1"/>
  <c r="Q148" i="19"/>
  <c r="S148" i="19" s="1"/>
  <c r="Q149" i="19"/>
  <c r="S149" i="19" s="1"/>
  <c r="Q150" i="19"/>
  <c r="S150" i="19" s="1"/>
  <c r="Q151" i="19"/>
  <c r="S151" i="19" s="1"/>
  <c r="Q141" i="19"/>
  <c r="S141" i="19" s="1"/>
  <c r="Q142" i="19"/>
  <c r="S142" i="19" s="1"/>
  <c r="Q143" i="19"/>
  <c r="S143" i="19" s="1"/>
  <c r="Q144" i="19"/>
  <c r="S144" i="19" s="1"/>
  <c r="Q145" i="19"/>
  <c r="S145" i="19" s="1"/>
  <c r="Q135" i="19"/>
  <c r="S135" i="19" s="1"/>
  <c r="Q136" i="19"/>
  <c r="S136" i="19" s="1"/>
  <c r="Q137" i="19"/>
  <c r="S137" i="19" s="1"/>
  <c r="Q138" i="19"/>
  <c r="S138" i="19" s="1"/>
  <c r="Q139" i="19"/>
  <c r="S139" i="19" s="1"/>
  <c r="Q129" i="19"/>
  <c r="S129" i="19" s="1"/>
  <c r="Q130" i="19"/>
  <c r="S130" i="19" s="1"/>
  <c r="Q131" i="19"/>
  <c r="S131" i="19" s="1"/>
  <c r="Q132" i="19"/>
  <c r="S132" i="19" s="1"/>
  <c r="Q133" i="19"/>
  <c r="S133" i="19" s="1"/>
  <c r="Q123" i="19"/>
  <c r="S123" i="19" s="1"/>
  <c r="Q124" i="19"/>
  <c r="S124" i="19"/>
  <c r="Q125" i="19"/>
  <c r="S125" i="19" s="1"/>
  <c r="Q126" i="19"/>
  <c r="S126" i="19" s="1"/>
  <c r="Q127" i="19"/>
  <c r="S127" i="19" s="1"/>
  <c r="Q117" i="19"/>
  <c r="S117" i="19" s="1"/>
  <c r="Q118" i="19"/>
  <c r="S118" i="19" s="1"/>
  <c r="Q119" i="19"/>
  <c r="S119" i="19" s="1"/>
  <c r="Q120" i="19"/>
  <c r="S120" i="19"/>
  <c r="Q121" i="19"/>
  <c r="S121" i="19" s="1"/>
  <c r="Q82" i="19"/>
  <c r="S82" i="19" s="1"/>
  <c r="Q83" i="19"/>
  <c r="S83" i="19" s="1"/>
  <c r="Q84" i="19"/>
  <c r="S84" i="19" s="1"/>
  <c r="Q85" i="19"/>
  <c r="S85" i="19" s="1"/>
  <c r="Q86" i="19"/>
  <c r="S86" i="19" s="1"/>
  <c r="Q87" i="19"/>
  <c r="S87" i="19"/>
  <c r="Q88" i="19"/>
  <c r="S88" i="19" s="1"/>
  <c r="Q89" i="19"/>
  <c r="S89" i="19" s="1"/>
  <c r="Q90" i="19"/>
  <c r="S90" i="19" s="1"/>
  <c r="Q91" i="19"/>
  <c r="S91" i="19" s="1"/>
  <c r="Q92" i="19"/>
  <c r="S92" i="19" s="1"/>
  <c r="Q93" i="19"/>
  <c r="S93" i="19" s="1"/>
  <c r="Q94" i="19"/>
  <c r="S94" i="19" s="1"/>
  <c r="Q95" i="19"/>
  <c r="S95" i="19"/>
  <c r="Q96" i="19"/>
  <c r="S96" i="19" s="1"/>
  <c r="Q97" i="19"/>
  <c r="S97" i="19" s="1"/>
  <c r="Q98" i="19"/>
  <c r="S98" i="19" s="1"/>
  <c r="Q99" i="19"/>
  <c r="S99" i="19" s="1"/>
  <c r="Q100" i="19"/>
  <c r="S100" i="19" s="1"/>
  <c r="Q101" i="19"/>
  <c r="S101" i="19" s="1"/>
  <c r="Q102" i="19"/>
  <c r="S102" i="19" s="1"/>
  <c r="Q103" i="19"/>
  <c r="S103" i="19"/>
  <c r="Q104" i="19"/>
  <c r="S104" i="19" s="1"/>
  <c r="Q105" i="19"/>
  <c r="S105" i="19" s="1"/>
  <c r="Q106" i="19"/>
  <c r="S106" i="19" s="1"/>
  <c r="Q107" i="19"/>
  <c r="S107" i="19" s="1"/>
  <c r="Q108" i="19"/>
  <c r="S108" i="19" s="1"/>
  <c r="Q109" i="19"/>
  <c r="S109" i="19" s="1"/>
  <c r="Q110" i="19"/>
  <c r="S110" i="19" s="1"/>
  <c r="Q111" i="19"/>
  <c r="S111" i="19" s="1"/>
  <c r="Q112" i="19"/>
  <c r="S112" i="19" s="1"/>
  <c r="Q113" i="19"/>
  <c r="S113" i="19" s="1"/>
  <c r="Q114" i="19"/>
  <c r="S114" i="19" s="1"/>
  <c r="Q76" i="19"/>
  <c r="S76" i="19" s="1"/>
  <c r="Q77" i="19"/>
  <c r="S77" i="19" s="1"/>
  <c r="Q78" i="19"/>
  <c r="S78" i="19" s="1"/>
  <c r="Q79" i="19"/>
  <c r="S79" i="19" s="1"/>
  <c r="Q80" i="19"/>
  <c r="S80" i="19" s="1"/>
  <c r="Q70" i="19"/>
  <c r="S70" i="19"/>
  <c r="Q71" i="19"/>
  <c r="S71" i="19"/>
  <c r="Q72" i="19"/>
  <c r="S72" i="19" s="1"/>
  <c r="Q73" i="19"/>
  <c r="S73" i="19" s="1"/>
  <c r="Q74" i="19"/>
  <c r="S74" i="19" s="1"/>
  <c r="Q63" i="19"/>
  <c r="S63" i="19" s="1"/>
  <c r="Q64" i="19"/>
  <c r="S64" i="19" s="1"/>
  <c r="Q65" i="19"/>
  <c r="S65" i="19" s="1"/>
  <c r="Q66" i="19"/>
  <c r="S66" i="19"/>
  <c r="Q67" i="19"/>
  <c r="S67" i="19" s="1"/>
  <c r="Q68" i="19"/>
  <c r="S68" i="19" s="1"/>
  <c r="Q56" i="19"/>
  <c r="S56" i="19"/>
  <c r="Q57" i="19"/>
  <c r="S57" i="19" s="1"/>
  <c r="Q58" i="19"/>
  <c r="S58" i="19" s="1"/>
  <c r="Q59" i="19"/>
  <c r="S59" i="19" s="1"/>
  <c r="Q60" i="19"/>
  <c r="S60" i="19" s="1"/>
  <c r="Q61" i="19"/>
  <c r="S61" i="19" s="1"/>
  <c r="Q48" i="19"/>
  <c r="S48" i="19" s="1"/>
  <c r="Q49" i="19"/>
  <c r="S49" i="19" s="1"/>
  <c r="Q50" i="19"/>
  <c r="S50" i="19" s="1"/>
  <c r="Q51" i="19"/>
  <c r="S51" i="19" s="1"/>
  <c r="Q52" i="19"/>
  <c r="S52" i="19" s="1"/>
  <c r="Q53" i="19"/>
  <c r="S53" i="19" s="1"/>
  <c r="Q54" i="19"/>
  <c r="S54" i="19" s="1"/>
  <c r="Q44" i="19"/>
  <c r="S44" i="19" s="1"/>
  <c r="Q45" i="19"/>
  <c r="S45" i="19" s="1"/>
  <c r="Q46" i="19"/>
  <c r="S46" i="19" s="1"/>
  <c r="Q38" i="19"/>
  <c r="S38" i="19" s="1"/>
  <c r="Q39" i="19"/>
  <c r="S39" i="19" s="1"/>
  <c r="Q40" i="19"/>
  <c r="S40" i="19" s="1"/>
  <c r="Q41" i="19"/>
  <c r="S41" i="19" s="1"/>
  <c r="Q42" i="19"/>
  <c r="S42" i="19" s="1"/>
  <c r="Q32" i="19"/>
  <c r="S32" i="19" s="1"/>
  <c r="Q33" i="19"/>
  <c r="S33" i="19" s="1"/>
  <c r="Q34" i="19"/>
  <c r="S34" i="19" s="1"/>
  <c r="Q26" i="19"/>
  <c r="S26" i="19" s="1"/>
  <c r="Q27" i="19"/>
  <c r="S27" i="19" s="1"/>
  <c r="Q28" i="19"/>
  <c r="S28" i="19" s="1"/>
  <c r="Q29" i="19"/>
  <c r="S29" i="19" s="1"/>
  <c r="Q30" i="19"/>
  <c r="S30" i="19" s="1"/>
  <c r="Q651" i="14"/>
  <c r="S651" i="14" s="1"/>
  <c r="S650" i="14" s="1"/>
  <c r="G133" i="20" s="1"/>
  <c r="Q648" i="14"/>
  <c r="S648" i="14" s="1"/>
  <c r="S647" i="14" s="1"/>
  <c r="G132" i="20" s="1"/>
  <c r="E640" i="14"/>
  <c r="F640" i="14"/>
  <c r="G640" i="14"/>
  <c r="H640" i="14"/>
  <c r="I640" i="14"/>
  <c r="J640" i="14"/>
  <c r="K640" i="14"/>
  <c r="L640" i="14"/>
  <c r="M640" i="14"/>
  <c r="N640" i="14"/>
  <c r="O640" i="14"/>
  <c r="P640" i="14"/>
  <c r="R640" i="14"/>
  <c r="E641" i="14"/>
  <c r="F641" i="14"/>
  <c r="G641" i="14"/>
  <c r="H641" i="14"/>
  <c r="I641" i="14"/>
  <c r="J641" i="14"/>
  <c r="K641" i="14"/>
  <c r="L641" i="14"/>
  <c r="M641" i="14"/>
  <c r="N641" i="14"/>
  <c r="O641" i="14"/>
  <c r="P641" i="14"/>
  <c r="R641" i="14"/>
  <c r="E642" i="14"/>
  <c r="F642" i="14"/>
  <c r="G642" i="14"/>
  <c r="H642" i="14"/>
  <c r="I642" i="14"/>
  <c r="J642" i="14"/>
  <c r="K642" i="14"/>
  <c r="L642" i="14"/>
  <c r="M642" i="14"/>
  <c r="N642" i="14"/>
  <c r="O642" i="14"/>
  <c r="P642" i="14"/>
  <c r="R642" i="14"/>
  <c r="E643" i="14"/>
  <c r="F643" i="14"/>
  <c r="G643" i="14"/>
  <c r="H643" i="14"/>
  <c r="I643" i="14"/>
  <c r="J643" i="14"/>
  <c r="K643" i="14"/>
  <c r="L643" i="14"/>
  <c r="M643" i="14"/>
  <c r="N643" i="14"/>
  <c r="O643" i="14"/>
  <c r="P643" i="14"/>
  <c r="R643" i="14"/>
  <c r="E644" i="14"/>
  <c r="F644" i="14"/>
  <c r="G644" i="14"/>
  <c r="H644" i="14"/>
  <c r="I644" i="14"/>
  <c r="J644" i="14"/>
  <c r="K644" i="14"/>
  <c r="L644" i="14"/>
  <c r="M644" i="14"/>
  <c r="N644" i="14"/>
  <c r="O644" i="14"/>
  <c r="P644" i="14"/>
  <c r="R644" i="14"/>
  <c r="Q622" i="14"/>
  <c r="S622" i="14" s="1"/>
  <c r="Q623" i="14"/>
  <c r="S623" i="14" s="1"/>
  <c r="Q624" i="14"/>
  <c r="S624" i="14" s="1"/>
  <c r="Q625" i="14"/>
  <c r="S625" i="14" s="1"/>
  <c r="Q626" i="14"/>
  <c r="S626" i="14" s="1"/>
  <c r="Q619" i="14"/>
  <c r="S619" i="14" s="1"/>
  <c r="S618" i="14" s="1"/>
  <c r="G126" i="20" s="1"/>
  <c r="Q620" i="14"/>
  <c r="S620" i="14" s="1"/>
  <c r="Q616" i="14"/>
  <c r="S616" i="14" s="1"/>
  <c r="Q617" i="14"/>
  <c r="S617" i="14" s="1"/>
  <c r="Q613" i="14"/>
  <c r="S613" i="14" s="1"/>
  <c r="Q614" i="14"/>
  <c r="S614" i="14" s="1"/>
  <c r="Q610" i="14"/>
  <c r="S610" i="14" s="1"/>
  <c r="Q611" i="14"/>
  <c r="S611" i="14" s="1"/>
  <c r="Q607" i="14"/>
  <c r="S607" i="14" s="1"/>
  <c r="S606" i="14" s="1"/>
  <c r="G122" i="20" s="1"/>
  <c r="Q608" i="14"/>
  <c r="S608" i="14" s="1"/>
  <c r="Q604" i="14"/>
  <c r="S604" i="14" s="1"/>
  <c r="Q605" i="14"/>
  <c r="S605" i="14" s="1"/>
  <c r="Q601" i="14"/>
  <c r="S601" i="14" s="1"/>
  <c r="Q602" i="14"/>
  <c r="S602" i="14" s="1"/>
  <c r="Q598" i="14"/>
  <c r="S598" i="14" s="1"/>
  <c r="Q599" i="14"/>
  <c r="S599" i="14" s="1"/>
  <c r="Q595" i="14"/>
  <c r="S595" i="14" s="1"/>
  <c r="Q596" i="14"/>
  <c r="S596" i="14" s="1"/>
  <c r="Q592" i="14"/>
  <c r="S592" i="14" s="1"/>
  <c r="Q593" i="14"/>
  <c r="S593" i="14" s="1"/>
  <c r="Q589" i="14"/>
  <c r="S589" i="14" s="1"/>
  <c r="Q590" i="14"/>
  <c r="S590" i="14" s="1"/>
  <c r="Q586" i="14"/>
  <c r="S586" i="14" s="1"/>
  <c r="Q587" i="14"/>
  <c r="S587" i="14" s="1"/>
  <c r="Q583" i="14"/>
  <c r="S583" i="14" s="1"/>
  <c r="Q584" i="14"/>
  <c r="S584" i="14" s="1"/>
  <c r="Q580" i="14"/>
  <c r="S580" i="14" s="1"/>
  <c r="Q581" i="14"/>
  <c r="S581" i="14" s="1"/>
  <c r="S579" i="14"/>
  <c r="G113" i="20" s="1"/>
  <c r="Q577" i="14"/>
  <c r="S577" i="14" s="1"/>
  <c r="Q578" i="14"/>
  <c r="S578" i="14" s="1"/>
  <c r="Q574" i="14"/>
  <c r="S574" i="14" s="1"/>
  <c r="Q575" i="14"/>
  <c r="S575" i="14" s="1"/>
  <c r="Q572" i="14"/>
  <c r="S572" i="14" s="1"/>
  <c r="S571" i="14"/>
  <c r="G110" i="20" s="1"/>
  <c r="Q569" i="14"/>
  <c r="S569" i="14" s="1"/>
  <c r="Q570" i="14"/>
  <c r="S570" i="14" s="1"/>
  <c r="Q566" i="14"/>
  <c r="S566" i="14" s="1"/>
  <c r="Q567" i="14"/>
  <c r="S567" i="14" s="1"/>
  <c r="Q563" i="14"/>
  <c r="S563" i="14" s="1"/>
  <c r="Q564" i="14"/>
  <c r="S564" i="14" s="1"/>
  <c r="Q560" i="14"/>
  <c r="S560" i="14" s="1"/>
  <c r="Q561" i="14"/>
  <c r="S561" i="14" s="1"/>
  <c r="S559" i="14" s="1"/>
  <c r="G106" i="20" s="1"/>
  <c r="Q557" i="14"/>
  <c r="S557" i="14" s="1"/>
  <c r="Q558" i="14"/>
  <c r="S558" i="14" s="1"/>
  <c r="Q554" i="14"/>
  <c r="S554" i="14" s="1"/>
  <c r="S553" i="14" s="1"/>
  <c r="G104" i="20" s="1"/>
  <c r="Q555" i="14"/>
  <c r="S555" i="14" s="1"/>
  <c r="Q551" i="14"/>
  <c r="S551" i="14" s="1"/>
  <c r="Q552" i="14"/>
  <c r="S552" i="14" s="1"/>
  <c r="Q548" i="14"/>
  <c r="S548" i="14" s="1"/>
  <c r="S547" i="14" s="1"/>
  <c r="G102" i="20" s="1"/>
  <c r="Q545" i="14"/>
  <c r="S545" i="14" s="1"/>
  <c r="Q546" i="14"/>
  <c r="S546" i="14" s="1"/>
  <c r="Q542" i="14"/>
  <c r="S542" i="14" s="1"/>
  <c r="S541" i="14" s="1"/>
  <c r="G100" i="20" s="1"/>
  <c r="Q543" i="14"/>
  <c r="S543" i="14" s="1"/>
  <c r="Q539" i="14"/>
  <c r="S539" i="14" s="1"/>
  <c r="Q540" i="14"/>
  <c r="S540" i="14" s="1"/>
  <c r="Q537" i="14"/>
  <c r="S537" i="14" s="1"/>
  <c r="S536" i="14" s="1"/>
  <c r="G98" i="20" s="1"/>
  <c r="Q530" i="14"/>
  <c r="S530" i="14" s="1"/>
  <c r="Q531" i="14"/>
  <c r="S531" i="14" s="1"/>
  <c r="Q532" i="14"/>
  <c r="S532" i="14" s="1"/>
  <c r="Q533" i="14"/>
  <c r="S533" i="14" s="1"/>
  <c r="Q534" i="14"/>
  <c r="S534" i="14" s="1"/>
  <c r="Q535" i="14"/>
  <c r="S535" i="14" s="1"/>
  <c r="Q524" i="14"/>
  <c r="S524" i="14" s="1"/>
  <c r="Q525" i="14"/>
  <c r="S525" i="14" s="1"/>
  <c r="Q526" i="14"/>
  <c r="S526" i="14" s="1"/>
  <c r="Q527" i="14"/>
  <c r="S527" i="14" s="1"/>
  <c r="Q528" i="14"/>
  <c r="S528" i="14" s="1"/>
  <c r="Q518" i="14"/>
  <c r="S518" i="14" s="1"/>
  <c r="Q519" i="14"/>
  <c r="S519" i="14" s="1"/>
  <c r="Q520" i="14"/>
  <c r="S520" i="14" s="1"/>
  <c r="Q521" i="14"/>
  <c r="S521" i="14" s="1"/>
  <c r="Q522" i="14"/>
  <c r="S522" i="14" s="1"/>
  <c r="Q512" i="14"/>
  <c r="S512" i="14" s="1"/>
  <c r="Q513" i="14"/>
  <c r="S513" i="14" s="1"/>
  <c r="Q514" i="14"/>
  <c r="S514" i="14" s="1"/>
  <c r="Q515" i="14"/>
  <c r="S515" i="14" s="1"/>
  <c r="Q516" i="14"/>
  <c r="S516" i="14" s="1"/>
  <c r="Q506" i="14"/>
  <c r="S506" i="14" s="1"/>
  <c r="Q507" i="14"/>
  <c r="S507" i="14" s="1"/>
  <c r="Q508" i="14"/>
  <c r="S508" i="14" s="1"/>
  <c r="Q509" i="14"/>
  <c r="S509" i="14" s="1"/>
  <c r="Q510" i="14"/>
  <c r="S510" i="14" s="1"/>
  <c r="Q500" i="14"/>
  <c r="S500" i="14" s="1"/>
  <c r="Q501" i="14"/>
  <c r="S501" i="14" s="1"/>
  <c r="Q502" i="14"/>
  <c r="S502" i="14" s="1"/>
  <c r="Q503" i="14"/>
  <c r="S503" i="14" s="1"/>
  <c r="Q504" i="14"/>
  <c r="S504" i="14" s="1"/>
  <c r="Q494" i="14"/>
  <c r="S494" i="14" s="1"/>
  <c r="Q495" i="14"/>
  <c r="S495" i="14" s="1"/>
  <c r="Q496" i="14"/>
  <c r="S496" i="14" s="1"/>
  <c r="Q497" i="14"/>
  <c r="S497" i="14" s="1"/>
  <c r="Q498" i="14"/>
  <c r="S498" i="14" s="1"/>
  <c r="Q488" i="14"/>
  <c r="S488" i="14" s="1"/>
  <c r="Q489" i="14"/>
  <c r="S489" i="14" s="1"/>
  <c r="Q490" i="14"/>
  <c r="S490" i="14" s="1"/>
  <c r="Q491" i="14"/>
  <c r="S491" i="14" s="1"/>
  <c r="Q492" i="14"/>
  <c r="S492" i="14" s="1"/>
  <c r="Q482" i="14"/>
  <c r="S482" i="14" s="1"/>
  <c r="Q483" i="14"/>
  <c r="S483" i="14" s="1"/>
  <c r="Q484" i="14"/>
  <c r="S484" i="14" s="1"/>
  <c r="Q485" i="14"/>
  <c r="S485" i="14" s="1"/>
  <c r="Q486" i="14"/>
  <c r="S486" i="14" s="1"/>
  <c r="Q476" i="14"/>
  <c r="S476" i="14" s="1"/>
  <c r="Q477" i="14"/>
  <c r="S477" i="14" s="1"/>
  <c r="Q478" i="14"/>
  <c r="S478" i="14" s="1"/>
  <c r="Q479" i="14"/>
  <c r="S479" i="14" s="1"/>
  <c r="Q480" i="14"/>
  <c r="S480" i="14" s="1"/>
  <c r="Q470" i="14"/>
  <c r="S470" i="14" s="1"/>
  <c r="Q471" i="14"/>
  <c r="S471" i="14" s="1"/>
  <c r="Q472" i="14"/>
  <c r="S472" i="14" s="1"/>
  <c r="Q473" i="14"/>
  <c r="S473" i="14" s="1"/>
  <c r="Q474" i="14"/>
  <c r="S474" i="14" s="1"/>
  <c r="Q464" i="14"/>
  <c r="S464" i="14" s="1"/>
  <c r="Q465" i="14"/>
  <c r="S465" i="14" s="1"/>
  <c r="Q466" i="14"/>
  <c r="S466" i="14" s="1"/>
  <c r="Q467" i="14"/>
  <c r="S467" i="14" s="1"/>
  <c r="Q468" i="14"/>
  <c r="S468" i="14" s="1"/>
  <c r="Q458" i="14"/>
  <c r="S458" i="14" s="1"/>
  <c r="Q459" i="14"/>
  <c r="S459" i="14" s="1"/>
  <c r="Q460" i="14"/>
  <c r="S460" i="14" s="1"/>
  <c r="Q461" i="14"/>
  <c r="S461" i="14" s="1"/>
  <c r="Q462" i="14"/>
  <c r="S462" i="14" s="1"/>
  <c r="Q452" i="14"/>
  <c r="S452" i="14" s="1"/>
  <c r="Q453" i="14"/>
  <c r="S453" i="14" s="1"/>
  <c r="Q454" i="14"/>
  <c r="S454" i="14" s="1"/>
  <c r="Q455" i="14"/>
  <c r="S455" i="14" s="1"/>
  <c r="Q456" i="14"/>
  <c r="S456" i="14" s="1"/>
  <c r="Q446" i="14"/>
  <c r="S446" i="14" s="1"/>
  <c r="Q447" i="14"/>
  <c r="S447" i="14" s="1"/>
  <c r="Q448" i="14"/>
  <c r="S448" i="14" s="1"/>
  <c r="Q449" i="14"/>
  <c r="S449" i="14" s="1"/>
  <c r="Q450" i="14"/>
  <c r="S450" i="14" s="1"/>
  <c r="Q440" i="14"/>
  <c r="S440" i="14" s="1"/>
  <c r="Q441" i="14"/>
  <c r="S441" i="14" s="1"/>
  <c r="Q442" i="14"/>
  <c r="S442" i="14" s="1"/>
  <c r="Q443" i="14"/>
  <c r="S443" i="14" s="1"/>
  <c r="Q444" i="14"/>
  <c r="S444" i="14" s="1"/>
  <c r="Q434" i="14"/>
  <c r="S434" i="14" s="1"/>
  <c r="Q435" i="14"/>
  <c r="S435" i="14" s="1"/>
  <c r="Q436" i="14"/>
  <c r="S436" i="14" s="1"/>
  <c r="Q437" i="14"/>
  <c r="S437" i="14" s="1"/>
  <c r="Q438" i="14"/>
  <c r="S438" i="14" s="1"/>
  <c r="Q428" i="14"/>
  <c r="S428" i="14" s="1"/>
  <c r="Q429" i="14"/>
  <c r="S429" i="14" s="1"/>
  <c r="Q430" i="14"/>
  <c r="S430" i="14" s="1"/>
  <c r="Q431" i="14"/>
  <c r="S431" i="14" s="1"/>
  <c r="Q432" i="14"/>
  <c r="S432" i="14" s="1"/>
  <c r="Q422" i="14"/>
  <c r="S422" i="14" s="1"/>
  <c r="Q423" i="14"/>
  <c r="S423" i="14" s="1"/>
  <c r="Q424" i="14"/>
  <c r="S424" i="14" s="1"/>
  <c r="Q425" i="14"/>
  <c r="S425" i="14" s="1"/>
  <c r="Q426" i="14"/>
  <c r="S426" i="14" s="1"/>
  <c r="Q416" i="14"/>
  <c r="S416" i="14" s="1"/>
  <c r="Q417" i="14"/>
  <c r="S417" i="14" s="1"/>
  <c r="Q418" i="14"/>
  <c r="S418" i="14" s="1"/>
  <c r="Q419" i="14"/>
  <c r="S419" i="14" s="1"/>
  <c r="Q420" i="14"/>
  <c r="S420" i="14" s="1"/>
  <c r="Q410" i="14"/>
  <c r="S410" i="14" s="1"/>
  <c r="Q411" i="14"/>
  <c r="S411" i="14" s="1"/>
  <c r="Q412" i="14"/>
  <c r="S412" i="14" s="1"/>
  <c r="Q413" i="14"/>
  <c r="S413" i="14" s="1"/>
  <c r="Q414" i="14"/>
  <c r="S414" i="14" s="1"/>
  <c r="Q404" i="14"/>
  <c r="S404" i="14" s="1"/>
  <c r="Q405" i="14"/>
  <c r="S405" i="14" s="1"/>
  <c r="Q406" i="14"/>
  <c r="S406" i="14" s="1"/>
  <c r="Q407" i="14"/>
  <c r="S407" i="14" s="1"/>
  <c r="Q408" i="14"/>
  <c r="S408" i="14" s="1"/>
  <c r="Q398" i="14"/>
  <c r="S398" i="14" s="1"/>
  <c r="Q399" i="14"/>
  <c r="S399" i="14" s="1"/>
  <c r="Q400" i="14"/>
  <c r="S400" i="14" s="1"/>
  <c r="Q401" i="14"/>
  <c r="S401" i="14" s="1"/>
  <c r="Q402" i="14"/>
  <c r="S402" i="14" s="1"/>
  <c r="Q392" i="14"/>
  <c r="S392" i="14" s="1"/>
  <c r="Q393" i="14"/>
  <c r="S393" i="14" s="1"/>
  <c r="Q394" i="14"/>
  <c r="S394" i="14" s="1"/>
  <c r="Q395" i="14"/>
  <c r="S395" i="14" s="1"/>
  <c r="Q396" i="14"/>
  <c r="S396" i="14" s="1"/>
  <c r="Q386" i="14"/>
  <c r="S386" i="14" s="1"/>
  <c r="Q387" i="14"/>
  <c r="S387" i="14" s="1"/>
  <c r="Q388" i="14"/>
  <c r="S388" i="14" s="1"/>
  <c r="Q389" i="14"/>
  <c r="S389" i="14" s="1"/>
  <c r="Q390" i="14"/>
  <c r="S390" i="14" s="1"/>
  <c r="Q380" i="14"/>
  <c r="S380" i="14" s="1"/>
  <c r="Q381" i="14"/>
  <c r="S381" i="14" s="1"/>
  <c r="Q382" i="14"/>
  <c r="S382" i="14" s="1"/>
  <c r="Q383" i="14"/>
  <c r="S383" i="14" s="1"/>
  <c r="Q384" i="14"/>
  <c r="S384" i="14" s="1"/>
  <c r="Q374" i="14"/>
  <c r="S374" i="14" s="1"/>
  <c r="Q375" i="14"/>
  <c r="S375" i="14" s="1"/>
  <c r="Q376" i="14"/>
  <c r="S376" i="14" s="1"/>
  <c r="Q377" i="14"/>
  <c r="S377" i="14" s="1"/>
  <c r="Q378" i="14"/>
  <c r="S378" i="14" s="1"/>
  <c r="Q368" i="14"/>
  <c r="S368" i="14" s="1"/>
  <c r="Q369" i="14"/>
  <c r="S369" i="14" s="1"/>
  <c r="Q370" i="14"/>
  <c r="S370" i="14" s="1"/>
  <c r="Q371" i="14"/>
  <c r="S371" i="14" s="1"/>
  <c r="Q372" i="14"/>
  <c r="S372" i="14" s="1"/>
  <c r="Q362" i="14"/>
  <c r="S362" i="14" s="1"/>
  <c r="Q363" i="14"/>
  <c r="S363" i="14" s="1"/>
  <c r="Q364" i="14"/>
  <c r="S364" i="14" s="1"/>
  <c r="Q365" i="14"/>
  <c r="S365" i="14" s="1"/>
  <c r="Q366" i="14"/>
  <c r="S366" i="14" s="1"/>
  <c r="Q356" i="14"/>
  <c r="S356" i="14" s="1"/>
  <c r="Q357" i="14"/>
  <c r="S357" i="14" s="1"/>
  <c r="Q358" i="14"/>
  <c r="S358" i="14" s="1"/>
  <c r="Q359" i="14"/>
  <c r="S359" i="14" s="1"/>
  <c r="Q360" i="14"/>
  <c r="S360" i="14" s="1"/>
  <c r="Q350" i="14"/>
  <c r="S350" i="14" s="1"/>
  <c r="Q351" i="14"/>
  <c r="S351" i="14" s="1"/>
  <c r="Q352" i="14"/>
  <c r="S352" i="14" s="1"/>
  <c r="Q353" i="14"/>
  <c r="S353" i="14" s="1"/>
  <c r="Q354" i="14"/>
  <c r="S354" i="14" s="1"/>
  <c r="Q344" i="14"/>
  <c r="S344" i="14" s="1"/>
  <c r="Q345" i="14"/>
  <c r="S345" i="14" s="1"/>
  <c r="Q346" i="14"/>
  <c r="S346" i="14" s="1"/>
  <c r="Q347" i="14"/>
  <c r="S347" i="14" s="1"/>
  <c r="Q348" i="14"/>
  <c r="S348" i="14" s="1"/>
  <c r="Q338" i="14"/>
  <c r="S338" i="14" s="1"/>
  <c r="Q339" i="14"/>
  <c r="S339" i="14" s="1"/>
  <c r="Q340" i="14"/>
  <c r="S340" i="14" s="1"/>
  <c r="Q341" i="14"/>
  <c r="S341" i="14" s="1"/>
  <c r="Q342" i="14"/>
  <c r="S342" i="14" s="1"/>
  <c r="Q332" i="14"/>
  <c r="S332" i="14" s="1"/>
  <c r="Q333" i="14"/>
  <c r="S333" i="14" s="1"/>
  <c r="Q334" i="14"/>
  <c r="S334" i="14" s="1"/>
  <c r="Q335" i="14"/>
  <c r="S335" i="14" s="1"/>
  <c r="Q336" i="14"/>
  <c r="S336" i="14" s="1"/>
  <c r="Q328" i="14"/>
  <c r="S328" i="14" s="1"/>
  <c r="Q329" i="14"/>
  <c r="S329" i="14" s="1"/>
  <c r="Q330" i="14"/>
  <c r="S330" i="14" s="1"/>
  <c r="Q325" i="14"/>
  <c r="S325" i="14" s="1"/>
  <c r="Q326" i="14"/>
  <c r="S326" i="14" s="1"/>
  <c r="Q323" i="14"/>
  <c r="S323" i="14" s="1"/>
  <c r="S322" i="14" s="1"/>
  <c r="G61" i="20" s="1"/>
  <c r="Q316" i="14"/>
  <c r="S316" i="14" s="1"/>
  <c r="Q317" i="14"/>
  <c r="S317" i="14" s="1"/>
  <c r="Q318" i="14"/>
  <c r="S318" i="14" s="1"/>
  <c r="Q319" i="14"/>
  <c r="S319" i="14" s="1"/>
  <c r="Q320" i="14"/>
  <c r="S320" i="14" s="1"/>
  <c r="Q310" i="14"/>
  <c r="S310" i="14" s="1"/>
  <c r="Q311" i="14"/>
  <c r="S311" i="14" s="1"/>
  <c r="Q312" i="14"/>
  <c r="S312" i="14" s="1"/>
  <c r="Q313" i="14"/>
  <c r="S313" i="14" s="1"/>
  <c r="Q314" i="14"/>
  <c r="S314" i="14" s="1"/>
  <c r="Q304" i="14"/>
  <c r="S304" i="14" s="1"/>
  <c r="Q305" i="14"/>
  <c r="S305" i="14" s="1"/>
  <c r="Q306" i="14"/>
  <c r="S306" i="14" s="1"/>
  <c r="Q307" i="14"/>
  <c r="S307" i="14" s="1"/>
  <c r="Q308" i="14"/>
  <c r="S308" i="14" s="1"/>
  <c r="Q298" i="14"/>
  <c r="S298" i="14"/>
  <c r="Q299" i="14"/>
  <c r="S299" i="14" s="1"/>
  <c r="Q300" i="14"/>
  <c r="S300" i="14" s="1"/>
  <c r="Q301" i="14"/>
  <c r="S301" i="14" s="1"/>
  <c r="Q302" i="14"/>
  <c r="S302" i="14" s="1"/>
  <c r="Q292" i="14"/>
  <c r="S292" i="14" s="1"/>
  <c r="Q293" i="14"/>
  <c r="S293" i="14" s="1"/>
  <c r="Q294" i="14"/>
  <c r="S294" i="14" s="1"/>
  <c r="Q295" i="14"/>
  <c r="S295" i="14" s="1"/>
  <c r="Q296" i="14"/>
  <c r="S296" i="14" s="1"/>
  <c r="Q286" i="14"/>
  <c r="S286" i="14" s="1"/>
  <c r="Q287" i="14"/>
  <c r="S287" i="14" s="1"/>
  <c r="Q288" i="14"/>
  <c r="S288" i="14" s="1"/>
  <c r="Q289" i="14"/>
  <c r="S289" i="14" s="1"/>
  <c r="Q290" i="14"/>
  <c r="S290" i="14" s="1"/>
  <c r="Q280" i="14"/>
  <c r="S280" i="14" s="1"/>
  <c r="Q281" i="14"/>
  <c r="S281" i="14" s="1"/>
  <c r="Q282" i="14"/>
  <c r="S282" i="14" s="1"/>
  <c r="Q283" i="14"/>
  <c r="S283" i="14" s="1"/>
  <c r="Q284" i="14"/>
  <c r="S284" i="14" s="1"/>
  <c r="Q274" i="14"/>
  <c r="S274" i="14" s="1"/>
  <c r="Q275" i="14"/>
  <c r="S275" i="14" s="1"/>
  <c r="Q276" i="14"/>
  <c r="S276" i="14" s="1"/>
  <c r="Q277" i="14"/>
  <c r="S277" i="14" s="1"/>
  <c r="Q278" i="14"/>
  <c r="S278" i="14" s="1"/>
  <c r="Q268" i="14"/>
  <c r="S268" i="14" s="1"/>
  <c r="Q269" i="14"/>
  <c r="S269" i="14" s="1"/>
  <c r="Q270" i="14"/>
  <c r="S270" i="14" s="1"/>
  <c r="Q271" i="14"/>
  <c r="S271" i="14" s="1"/>
  <c r="Q272" i="14"/>
  <c r="S272" i="14" s="1"/>
  <c r="Q262" i="14"/>
  <c r="S262" i="14" s="1"/>
  <c r="Q263" i="14"/>
  <c r="S263" i="14" s="1"/>
  <c r="Q264" i="14"/>
  <c r="S264" i="14" s="1"/>
  <c r="Q265" i="14"/>
  <c r="S265" i="14" s="1"/>
  <c r="Q266" i="14"/>
  <c r="S266" i="14" s="1"/>
  <c r="Q256" i="14"/>
  <c r="S256" i="14" s="1"/>
  <c r="Q257" i="14"/>
  <c r="S257" i="14" s="1"/>
  <c r="Q258" i="14"/>
  <c r="S258" i="14" s="1"/>
  <c r="Q259" i="14"/>
  <c r="S259" i="14" s="1"/>
  <c r="Q260" i="14"/>
  <c r="S260" i="14" s="1"/>
  <c r="Q249" i="14"/>
  <c r="S249" i="14" s="1"/>
  <c r="Q250" i="14"/>
  <c r="S250" i="14" s="1"/>
  <c r="Q251" i="14"/>
  <c r="S251" i="14" s="1"/>
  <c r="Q252" i="14"/>
  <c r="S252" i="14" s="1"/>
  <c r="Q253" i="14"/>
  <c r="S253" i="14" s="1"/>
  <c r="Q254" i="14"/>
  <c r="S254" i="14" s="1"/>
  <c r="Q243" i="14"/>
  <c r="S243" i="14" s="1"/>
  <c r="Q244" i="14"/>
  <c r="S244" i="14" s="1"/>
  <c r="Q245" i="14"/>
  <c r="S245" i="14" s="1"/>
  <c r="Q246" i="14"/>
  <c r="S246" i="14" s="1"/>
  <c r="Q247" i="14"/>
  <c r="S247" i="14" s="1"/>
  <c r="Q237" i="14"/>
  <c r="S237" i="14" s="1"/>
  <c r="Q238" i="14"/>
  <c r="S238" i="14" s="1"/>
  <c r="Q239" i="14"/>
  <c r="S239" i="14" s="1"/>
  <c r="Q240" i="14"/>
  <c r="S240" i="14" s="1"/>
  <c r="Q241" i="14"/>
  <c r="S241" i="14" s="1"/>
  <c r="Q231" i="14"/>
  <c r="S231" i="14" s="1"/>
  <c r="Q232" i="14"/>
  <c r="S232" i="14" s="1"/>
  <c r="Q233" i="14"/>
  <c r="S233" i="14" s="1"/>
  <c r="Q234" i="14"/>
  <c r="S234" i="14" s="1"/>
  <c r="Q235" i="14"/>
  <c r="S235" i="14" s="1"/>
  <c r="Q225" i="14"/>
  <c r="S225" i="14" s="1"/>
  <c r="Q226" i="14"/>
  <c r="S226" i="14" s="1"/>
  <c r="Q227" i="14"/>
  <c r="S227" i="14" s="1"/>
  <c r="Q228" i="14"/>
  <c r="S228" i="14" s="1"/>
  <c r="Q229" i="14"/>
  <c r="S229" i="14" s="1"/>
  <c r="Q219" i="14"/>
  <c r="S219" i="14" s="1"/>
  <c r="Q220" i="14"/>
  <c r="S220" i="14" s="1"/>
  <c r="Q221" i="14"/>
  <c r="S221" i="14" s="1"/>
  <c r="Q222" i="14"/>
  <c r="S222" i="14" s="1"/>
  <c r="Q223" i="14"/>
  <c r="S223" i="14" s="1"/>
  <c r="Q213" i="14"/>
  <c r="S213" i="14" s="1"/>
  <c r="Q214" i="14"/>
  <c r="S214" i="14" s="1"/>
  <c r="Q215" i="14"/>
  <c r="S215" i="14" s="1"/>
  <c r="Q216" i="14"/>
  <c r="S216" i="14" s="1"/>
  <c r="Q217" i="14"/>
  <c r="S217" i="14" s="1"/>
  <c r="Q207" i="14"/>
  <c r="S207" i="14" s="1"/>
  <c r="Q208" i="14"/>
  <c r="S208" i="14" s="1"/>
  <c r="Q209" i="14"/>
  <c r="S209" i="14" s="1"/>
  <c r="Q210" i="14"/>
  <c r="S210" i="14" s="1"/>
  <c r="Q211" i="14"/>
  <c r="S211" i="14" s="1"/>
  <c r="Q201" i="14"/>
  <c r="S201" i="14" s="1"/>
  <c r="Q202" i="14"/>
  <c r="S202" i="14" s="1"/>
  <c r="Q203" i="14"/>
  <c r="S203" i="14" s="1"/>
  <c r="Q204" i="14"/>
  <c r="S204" i="14" s="1"/>
  <c r="Q205" i="14"/>
  <c r="S205" i="14" s="1"/>
  <c r="Q195" i="14"/>
  <c r="S195" i="14" s="1"/>
  <c r="Q196" i="14"/>
  <c r="S196" i="14" s="1"/>
  <c r="Q197" i="14"/>
  <c r="S197" i="14" s="1"/>
  <c r="Q198" i="14"/>
  <c r="S198" i="14" s="1"/>
  <c r="Q199" i="14"/>
  <c r="S199" i="14" s="1"/>
  <c r="Q189" i="14"/>
  <c r="S189" i="14" s="1"/>
  <c r="Q190" i="14"/>
  <c r="S190" i="14" s="1"/>
  <c r="Q191" i="14"/>
  <c r="S191" i="14" s="1"/>
  <c r="Q192" i="14"/>
  <c r="S192" i="14" s="1"/>
  <c r="Q193" i="14"/>
  <c r="S193" i="14" s="1"/>
  <c r="Q183" i="14"/>
  <c r="S183" i="14" s="1"/>
  <c r="Q184" i="14"/>
  <c r="S184" i="14" s="1"/>
  <c r="Q185" i="14"/>
  <c r="S185" i="14" s="1"/>
  <c r="Q186" i="14"/>
  <c r="S186" i="14" s="1"/>
  <c r="Q187" i="14"/>
  <c r="S187" i="14" s="1"/>
  <c r="Q177" i="14"/>
  <c r="S177" i="14" s="1"/>
  <c r="Q178" i="14"/>
  <c r="S178" i="14" s="1"/>
  <c r="Q179" i="14"/>
  <c r="S179" i="14" s="1"/>
  <c r="Q180" i="14"/>
  <c r="S180" i="14" s="1"/>
  <c r="Q181" i="14"/>
  <c r="S181" i="14" s="1"/>
  <c r="Q171" i="14"/>
  <c r="S171" i="14" s="1"/>
  <c r="Q172" i="14"/>
  <c r="S172" i="14" s="1"/>
  <c r="Q173" i="14"/>
  <c r="S173" i="14" s="1"/>
  <c r="Q174" i="14"/>
  <c r="S174" i="14" s="1"/>
  <c r="Q175" i="14"/>
  <c r="S175" i="14" s="1"/>
  <c r="Q165" i="14"/>
  <c r="S165" i="14" s="1"/>
  <c r="Q166" i="14"/>
  <c r="S166" i="14" s="1"/>
  <c r="Q167" i="14"/>
  <c r="S167" i="14" s="1"/>
  <c r="Q168" i="14"/>
  <c r="S168" i="14" s="1"/>
  <c r="Q169" i="14"/>
  <c r="S169" i="14" s="1"/>
  <c r="Q159" i="14"/>
  <c r="S159" i="14" s="1"/>
  <c r="Q160" i="14"/>
  <c r="S160" i="14" s="1"/>
  <c r="Q161" i="14"/>
  <c r="S161" i="14" s="1"/>
  <c r="Q162" i="14"/>
  <c r="S162" i="14" s="1"/>
  <c r="Q163" i="14"/>
  <c r="S163" i="14" s="1"/>
  <c r="Q153" i="14"/>
  <c r="S153" i="14" s="1"/>
  <c r="Q154" i="14"/>
  <c r="S154" i="14" s="1"/>
  <c r="Q155" i="14"/>
  <c r="S155" i="14" s="1"/>
  <c r="Q156" i="14"/>
  <c r="S156" i="14" s="1"/>
  <c r="Q157" i="14"/>
  <c r="S157" i="14" s="1"/>
  <c r="Q147" i="14"/>
  <c r="S147" i="14" s="1"/>
  <c r="Q148" i="14"/>
  <c r="S148" i="14" s="1"/>
  <c r="Q149" i="14"/>
  <c r="S149" i="14" s="1"/>
  <c r="Q150" i="14"/>
  <c r="S150" i="14" s="1"/>
  <c r="Q151" i="14"/>
  <c r="S151" i="14" s="1"/>
  <c r="Q141" i="14"/>
  <c r="S141" i="14" s="1"/>
  <c r="Q142" i="14"/>
  <c r="S142" i="14" s="1"/>
  <c r="Q143" i="14"/>
  <c r="S143" i="14" s="1"/>
  <c r="Q144" i="14"/>
  <c r="S144" i="14" s="1"/>
  <c r="Q145" i="14"/>
  <c r="S145" i="14" s="1"/>
  <c r="Q135" i="14"/>
  <c r="S135" i="14" s="1"/>
  <c r="Q136" i="14"/>
  <c r="S136" i="14" s="1"/>
  <c r="Q137" i="14"/>
  <c r="S137" i="14" s="1"/>
  <c r="Q138" i="14"/>
  <c r="S138" i="14" s="1"/>
  <c r="Q139" i="14"/>
  <c r="S139" i="14" s="1"/>
  <c r="Q129" i="14"/>
  <c r="S129" i="14" s="1"/>
  <c r="Q130" i="14"/>
  <c r="S130" i="14" s="1"/>
  <c r="Q131" i="14"/>
  <c r="S131" i="14" s="1"/>
  <c r="Q132" i="14"/>
  <c r="S132" i="14" s="1"/>
  <c r="Q133" i="14"/>
  <c r="S133" i="14" s="1"/>
  <c r="Q123" i="14"/>
  <c r="S123" i="14" s="1"/>
  <c r="Q124" i="14"/>
  <c r="S124" i="14" s="1"/>
  <c r="Q125" i="14"/>
  <c r="S125" i="14" s="1"/>
  <c r="Q126" i="14"/>
  <c r="S126" i="14" s="1"/>
  <c r="Q127" i="14"/>
  <c r="S127" i="14" s="1"/>
  <c r="Q117" i="14"/>
  <c r="S117" i="14" s="1"/>
  <c r="Q118" i="14"/>
  <c r="S118" i="14" s="1"/>
  <c r="Q119" i="14"/>
  <c r="S119" i="14" s="1"/>
  <c r="Q120" i="14"/>
  <c r="S120" i="14" s="1"/>
  <c r="Q121" i="14"/>
  <c r="S121" i="14" s="1"/>
  <c r="Q82" i="14"/>
  <c r="S82" i="14" s="1"/>
  <c r="Q83" i="14"/>
  <c r="S83" i="14" s="1"/>
  <c r="Q84" i="14"/>
  <c r="S84" i="14" s="1"/>
  <c r="Q85" i="14"/>
  <c r="S85" i="14" s="1"/>
  <c r="Q86" i="14"/>
  <c r="S86" i="14" s="1"/>
  <c r="Q87" i="14"/>
  <c r="S87" i="14" s="1"/>
  <c r="Q88" i="14"/>
  <c r="S88" i="14" s="1"/>
  <c r="Q89" i="14"/>
  <c r="S89" i="14" s="1"/>
  <c r="Q90" i="14"/>
  <c r="S90" i="14" s="1"/>
  <c r="Q91" i="14"/>
  <c r="S91" i="14" s="1"/>
  <c r="Q92" i="14"/>
  <c r="S92" i="14" s="1"/>
  <c r="Q93" i="14"/>
  <c r="S93" i="14" s="1"/>
  <c r="Q94" i="14"/>
  <c r="S94" i="14" s="1"/>
  <c r="Q95" i="14"/>
  <c r="S95" i="14" s="1"/>
  <c r="Q96" i="14"/>
  <c r="S96" i="14" s="1"/>
  <c r="Q97" i="14"/>
  <c r="S97" i="14" s="1"/>
  <c r="Q98" i="14"/>
  <c r="S98" i="14" s="1"/>
  <c r="Q99" i="14"/>
  <c r="S99" i="14" s="1"/>
  <c r="Q100" i="14"/>
  <c r="S100" i="14" s="1"/>
  <c r="Q101" i="14"/>
  <c r="S101" i="14" s="1"/>
  <c r="Q102" i="14"/>
  <c r="S102" i="14" s="1"/>
  <c r="Q103" i="14"/>
  <c r="S103" i="14" s="1"/>
  <c r="Q104" i="14"/>
  <c r="S104" i="14" s="1"/>
  <c r="Q105" i="14"/>
  <c r="S105" i="14" s="1"/>
  <c r="Q106" i="14"/>
  <c r="S106" i="14" s="1"/>
  <c r="Q107" i="14"/>
  <c r="S107" i="14" s="1"/>
  <c r="Q108" i="14"/>
  <c r="S108" i="14" s="1"/>
  <c r="Q109" i="14"/>
  <c r="S109" i="14" s="1"/>
  <c r="Q110" i="14"/>
  <c r="S110" i="14" s="1"/>
  <c r="Q111" i="14"/>
  <c r="S111" i="14" s="1"/>
  <c r="Q112" i="14"/>
  <c r="S112" i="14" s="1"/>
  <c r="Q113" i="14"/>
  <c r="S113" i="14" s="1"/>
  <c r="Q114" i="14"/>
  <c r="S114" i="14" s="1"/>
  <c r="Q76" i="14"/>
  <c r="S76" i="14" s="1"/>
  <c r="Q77" i="14"/>
  <c r="S77" i="14" s="1"/>
  <c r="Q78" i="14"/>
  <c r="S78" i="14" s="1"/>
  <c r="Q79" i="14"/>
  <c r="S79" i="14" s="1"/>
  <c r="Q80" i="14"/>
  <c r="S80" i="14" s="1"/>
  <c r="Q70" i="14"/>
  <c r="S70" i="14" s="1"/>
  <c r="Q71" i="14"/>
  <c r="S71" i="14" s="1"/>
  <c r="Q72" i="14"/>
  <c r="S72" i="14" s="1"/>
  <c r="Q73" i="14"/>
  <c r="S73" i="14" s="1"/>
  <c r="Q74" i="14"/>
  <c r="S74" i="14" s="1"/>
  <c r="Q63" i="14"/>
  <c r="S63" i="14" s="1"/>
  <c r="Q64" i="14"/>
  <c r="S64" i="14" s="1"/>
  <c r="Q65" i="14"/>
  <c r="S65" i="14" s="1"/>
  <c r="Q66" i="14"/>
  <c r="S66" i="14" s="1"/>
  <c r="Q67" i="14"/>
  <c r="S67" i="14" s="1"/>
  <c r="Q68" i="14"/>
  <c r="S68" i="14" s="1"/>
  <c r="Q56" i="14"/>
  <c r="S56" i="14" s="1"/>
  <c r="Q57" i="14"/>
  <c r="S57" i="14" s="1"/>
  <c r="Q58" i="14"/>
  <c r="S58" i="14" s="1"/>
  <c r="Q59" i="14"/>
  <c r="S59" i="14" s="1"/>
  <c r="Q60" i="14"/>
  <c r="S60" i="14" s="1"/>
  <c r="Q61" i="14"/>
  <c r="S61" i="14" s="1"/>
  <c r="Q48" i="14"/>
  <c r="S48" i="14" s="1"/>
  <c r="Q49" i="14"/>
  <c r="S49" i="14" s="1"/>
  <c r="Q50" i="14"/>
  <c r="S50" i="14" s="1"/>
  <c r="Q51" i="14"/>
  <c r="S51" i="14" s="1"/>
  <c r="Q52" i="14"/>
  <c r="S52" i="14" s="1"/>
  <c r="Q53" i="14"/>
  <c r="S53" i="14" s="1"/>
  <c r="Q54" i="14"/>
  <c r="S54" i="14" s="1"/>
  <c r="Q44" i="14"/>
  <c r="S44" i="14" s="1"/>
  <c r="Q45" i="14"/>
  <c r="S45" i="14" s="1"/>
  <c r="Q46" i="14"/>
  <c r="S46" i="14" s="1"/>
  <c r="Q38" i="14"/>
  <c r="S38" i="14" s="1"/>
  <c r="Q39" i="14"/>
  <c r="S39" i="14" s="1"/>
  <c r="Q40" i="14"/>
  <c r="S40" i="14" s="1"/>
  <c r="Q41" i="14"/>
  <c r="S41" i="14" s="1"/>
  <c r="Q42" i="14"/>
  <c r="S42" i="14" s="1"/>
  <c r="Q32" i="14"/>
  <c r="S32" i="14" s="1"/>
  <c r="Q33" i="14"/>
  <c r="S33" i="14" s="1"/>
  <c r="Q34" i="14"/>
  <c r="S34" i="14" s="1"/>
  <c r="Q26" i="14"/>
  <c r="S26" i="14" s="1"/>
  <c r="Q27" i="14"/>
  <c r="S27" i="14" s="1"/>
  <c r="Q28" i="14"/>
  <c r="S28" i="14" s="1"/>
  <c r="Q29" i="14"/>
  <c r="S29" i="14" s="1"/>
  <c r="Q30" i="14"/>
  <c r="S30" i="14" s="1"/>
  <c r="Q651" i="13"/>
  <c r="S651" i="13"/>
  <c r="S650" i="13" s="1"/>
  <c r="F133" i="20" s="1"/>
  <c r="Q648" i="13"/>
  <c r="S648" i="13" s="1"/>
  <c r="S647" i="13" s="1"/>
  <c r="F132" i="20" s="1"/>
  <c r="E640" i="13"/>
  <c r="F640" i="13"/>
  <c r="G640" i="13"/>
  <c r="H640" i="13"/>
  <c r="I640" i="13"/>
  <c r="J640" i="13"/>
  <c r="K640" i="13"/>
  <c r="L640" i="13"/>
  <c r="M640" i="13"/>
  <c r="X640" i="13" s="1"/>
  <c r="N640" i="13"/>
  <c r="O640" i="13"/>
  <c r="P640" i="13"/>
  <c r="R640" i="13"/>
  <c r="E641" i="13"/>
  <c r="F641" i="13"/>
  <c r="G641" i="13"/>
  <c r="H641" i="13"/>
  <c r="I641" i="13"/>
  <c r="J641" i="13"/>
  <c r="K641" i="13"/>
  <c r="L641" i="13"/>
  <c r="M641" i="13"/>
  <c r="N641" i="13"/>
  <c r="O641" i="13"/>
  <c r="P641" i="13"/>
  <c r="Y641" i="13" s="1"/>
  <c r="R641" i="13"/>
  <c r="E642" i="13"/>
  <c r="F642" i="13"/>
  <c r="G642" i="13"/>
  <c r="H642" i="13"/>
  <c r="I642" i="13"/>
  <c r="J642" i="13"/>
  <c r="K642" i="13"/>
  <c r="L642" i="13"/>
  <c r="M642" i="13"/>
  <c r="N642" i="13"/>
  <c r="O642" i="13"/>
  <c r="P642" i="13"/>
  <c r="R642" i="13"/>
  <c r="E643" i="13"/>
  <c r="F643" i="13"/>
  <c r="U643" i="13" s="1"/>
  <c r="G643" i="13"/>
  <c r="H643" i="13"/>
  <c r="I643" i="13"/>
  <c r="J643" i="13"/>
  <c r="K643" i="13"/>
  <c r="L643" i="13"/>
  <c r="M643" i="13"/>
  <c r="N643" i="13"/>
  <c r="O643" i="13"/>
  <c r="P643" i="13"/>
  <c r="R643" i="13"/>
  <c r="E644" i="13"/>
  <c r="F644" i="13"/>
  <c r="G644" i="13"/>
  <c r="H644" i="13"/>
  <c r="I644" i="13"/>
  <c r="J644" i="13"/>
  <c r="K644" i="13"/>
  <c r="L644" i="13"/>
  <c r="M644" i="13"/>
  <c r="N644" i="13"/>
  <c r="O644" i="13"/>
  <c r="P644" i="13"/>
  <c r="R644" i="13"/>
  <c r="Q622" i="13"/>
  <c r="S622" i="13" s="1"/>
  <c r="Q623" i="13"/>
  <c r="S623" i="13" s="1"/>
  <c r="Q624" i="13"/>
  <c r="S624" i="13" s="1"/>
  <c r="Q625" i="13"/>
  <c r="S625" i="13" s="1"/>
  <c r="Q626" i="13"/>
  <c r="S626" i="13"/>
  <c r="Q619" i="13"/>
  <c r="S619" i="13" s="1"/>
  <c r="Q620" i="13"/>
  <c r="S620" i="13" s="1"/>
  <c r="Q616" i="13"/>
  <c r="S616" i="13" s="1"/>
  <c r="Q617" i="13"/>
  <c r="S617" i="13" s="1"/>
  <c r="Q613" i="13"/>
  <c r="S613" i="13" s="1"/>
  <c r="Q614" i="13"/>
  <c r="S614" i="13" s="1"/>
  <c r="Q610" i="13"/>
  <c r="S610" i="13" s="1"/>
  <c r="Q611" i="13"/>
  <c r="S611" i="13" s="1"/>
  <c r="Q607" i="13"/>
  <c r="S607" i="13" s="1"/>
  <c r="Q608" i="13"/>
  <c r="S608" i="13" s="1"/>
  <c r="Q604" i="13"/>
  <c r="S604" i="13" s="1"/>
  <c r="Q605" i="13"/>
  <c r="S605" i="13" s="1"/>
  <c r="Q601" i="13"/>
  <c r="S601" i="13" s="1"/>
  <c r="Q602" i="13"/>
  <c r="S602" i="13" s="1"/>
  <c r="Q598" i="13"/>
  <c r="S598" i="13"/>
  <c r="Q599" i="13"/>
  <c r="S599" i="13" s="1"/>
  <c r="Q595" i="13"/>
  <c r="S595" i="13" s="1"/>
  <c r="Q596" i="13"/>
  <c r="S596" i="13" s="1"/>
  <c r="Q592" i="13"/>
  <c r="S592" i="13" s="1"/>
  <c r="Q593" i="13"/>
  <c r="S593" i="13" s="1"/>
  <c r="Q589" i="13"/>
  <c r="S589" i="13" s="1"/>
  <c r="S588" i="13" s="1"/>
  <c r="F116" i="20" s="1"/>
  <c r="Q590" i="13"/>
  <c r="S590" i="13" s="1"/>
  <c r="Q586" i="13"/>
  <c r="S586" i="13" s="1"/>
  <c r="Q587" i="13"/>
  <c r="S587" i="13" s="1"/>
  <c r="Q583" i="13"/>
  <c r="S583" i="13" s="1"/>
  <c r="S582" i="13" s="1"/>
  <c r="F114" i="20" s="1"/>
  <c r="Q584" i="13"/>
  <c r="S584" i="13" s="1"/>
  <c r="Q580" i="13"/>
  <c r="S580" i="13" s="1"/>
  <c r="Q581" i="13"/>
  <c r="S581" i="13" s="1"/>
  <c r="Q577" i="13"/>
  <c r="S577" i="13" s="1"/>
  <c r="Q578" i="13"/>
  <c r="S578" i="13" s="1"/>
  <c r="Q574" i="13"/>
  <c r="S574" i="13" s="1"/>
  <c r="Q575" i="13"/>
  <c r="S575" i="13" s="1"/>
  <c r="Q572" i="13"/>
  <c r="S572" i="13" s="1"/>
  <c r="S571" i="13" s="1"/>
  <c r="F110" i="20" s="1"/>
  <c r="Q569" i="13"/>
  <c r="S569" i="13" s="1"/>
  <c r="Q570" i="13"/>
  <c r="S570" i="13" s="1"/>
  <c r="Q566" i="13"/>
  <c r="S566" i="13" s="1"/>
  <c r="Q567" i="13"/>
  <c r="S567" i="13" s="1"/>
  <c r="Q563" i="13"/>
  <c r="S563" i="13" s="1"/>
  <c r="Q564" i="13"/>
  <c r="S564" i="13" s="1"/>
  <c r="Q560" i="13"/>
  <c r="S560" i="13" s="1"/>
  <c r="Q561" i="13"/>
  <c r="S561" i="13" s="1"/>
  <c r="Q557" i="13"/>
  <c r="S557" i="13" s="1"/>
  <c r="Q558" i="13"/>
  <c r="S558" i="13" s="1"/>
  <c r="Q554" i="13"/>
  <c r="S554" i="13" s="1"/>
  <c r="Q555" i="13"/>
  <c r="S555" i="13" s="1"/>
  <c r="Q551" i="13"/>
  <c r="S551" i="13" s="1"/>
  <c r="Q552" i="13"/>
  <c r="S552" i="13" s="1"/>
  <c r="Q548" i="13"/>
  <c r="S548" i="13" s="1"/>
  <c r="S547" i="13" s="1"/>
  <c r="F102" i="20" s="1"/>
  <c r="Q545" i="13"/>
  <c r="S545" i="13" s="1"/>
  <c r="Q546" i="13"/>
  <c r="S546" i="13" s="1"/>
  <c r="Q542" i="13"/>
  <c r="S542" i="13" s="1"/>
  <c r="Q543" i="13"/>
  <c r="S543" i="13" s="1"/>
  <c r="Q539" i="13"/>
  <c r="S539" i="13" s="1"/>
  <c r="Q540" i="13"/>
  <c r="S540" i="13" s="1"/>
  <c r="Q537" i="13"/>
  <c r="S537" i="13" s="1"/>
  <c r="S536" i="13" s="1"/>
  <c r="F98" i="20" s="1"/>
  <c r="Q530" i="13"/>
  <c r="S530" i="13" s="1"/>
  <c r="Q531" i="13"/>
  <c r="S531" i="13" s="1"/>
  <c r="Q532" i="13"/>
  <c r="S532" i="13" s="1"/>
  <c r="Q533" i="13"/>
  <c r="S533" i="13" s="1"/>
  <c r="Q534" i="13"/>
  <c r="S534" i="13" s="1"/>
  <c r="Q535" i="13"/>
  <c r="S535" i="13" s="1"/>
  <c r="Q524" i="13"/>
  <c r="S524" i="13" s="1"/>
  <c r="Q525" i="13"/>
  <c r="S525" i="13" s="1"/>
  <c r="Q526" i="13"/>
  <c r="S526" i="13" s="1"/>
  <c r="Q527" i="13"/>
  <c r="S527" i="13" s="1"/>
  <c r="Q528" i="13"/>
  <c r="S528" i="13" s="1"/>
  <c r="Q518" i="13"/>
  <c r="S518" i="13" s="1"/>
  <c r="Q519" i="13"/>
  <c r="S519" i="13" s="1"/>
  <c r="Q520" i="13"/>
  <c r="S520" i="13" s="1"/>
  <c r="Q521" i="13"/>
  <c r="S521" i="13" s="1"/>
  <c r="Q522" i="13"/>
  <c r="S522" i="13" s="1"/>
  <c r="Q512" i="13"/>
  <c r="S512" i="13" s="1"/>
  <c r="Q513" i="13"/>
  <c r="S513" i="13" s="1"/>
  <c r="Q514" i="13"/>
  <c r="S514" i="13" s="1"/>
  <c r="Q515" i="13"/>
  <c r="S515" i="13" s="1"/>
  <c r="Q516" i="13"/>
  <c r="S516" i="13" s="1"/>
  <c r="Q506" i="13"/>
  <c r="S506" i="13" s="1"/>
  <c r="Q507" i="13"/>
  <c r="S507" i="13" s="1"/>
  <c r="Q508" i="13"/>
  <c r="S508" i="13" s="1"/>
  <c r="Q509" i="13"/>
  <c r="S509" i="13" s="1"/>
  <c r="Q510" i="13"/>
  <c r="S510" i="13" s="1"/>
  <c r="Q500" i="13"/>
  <c r="S500" i="13" s="1"/>
  <c r="Q501" i="13"/>
  <c r="S501" i="13" s="1"/>
  <c r="Q502" i="13"/>
  <c r="S502" i="13" s="1"/>
  <c r="Q503" i="13"/>
  <c r="S503" i="13" s="1"/>
  <c r="Q504" i="13"/>
  <c r="S504" i="13" s="1"/>
  <c r="Q494" i="13"/>
  <c r="S494" i="13" s="1"/>
  <c r="Q495" i="13"/>
  <c r="S495" i="13" s="1"/>
  <c r="Q496" i="13"/>
  <c r="S496" i="13" s="1"/>
  <c r="Q497" i="13"/>
  <c r="S497" i="13" s="1"/>
  <c r="Q498" i="13"/>
  <c r="S498" i="13" s="1"/>
  <c r="Q488" i="13"/>
  <c r="S488" i="13" s="1"/>
  <c r="Q489" i="13"/>
  <c r="S489" i="13" s="1"/>
  <c r="Q490" i="13"/>
  <c r="S490" i="13" s="1"/>
  <c r="Q491" i="13"/>
  <c r="S491" i="13" s="1"/>
  <c r="Q492" i="13"/>
  <c r="S492" i="13" s="1"/>
  <c r="Q482" i="13"/>
  <c r="S482" i="13" s="1"/>
  <c r="Q483" i="13"/>
  <c r="S483" i="13" s="1"/>
  <c r="Q484" i="13"/>
  <c r="S484" i="13" s="1"/>
  <c r="Q485" i="13"/>
  <c r="S485" i="13" s="1"/>
  <c r="Q486" i="13"/>
  <c r="S486" i="13" s="1"/>
  <c r="Q476" i="13"/>
  <c r="S476" i="13" s="1"/>
  <c r="Q477" i="13"/>
  <c r="S477" i="13" s="1"/>
  <c r="Q478" i="13"/>
  <c r="S478" i="13" s="1"/>
  <c r="Q479" i="13"/>
  <c r="S479" i="13" s="1"/>
  <c r="Q480" i="13"/>
  <c r="S480" i="13"/>
  <c r="Q470" i="13"/>
  <c r="S470" i="13" s="1"/>
  <c r="Q471" i="13"/>
  <c r="S471" i="13" s="1"/>
  <c r="Q472" i="13"/>
  <c r="S472" i="13" s="1"/>
  <c r="Q473" i="13"/>
  <c r="S473" i="13" s="1"/>
  <c r="Q474" i="13"/>
  <c r="S474" i="13" s="1"/>
  <c r="Q464" i="13"/>
  <c r="S464" i="13" s="1"/>
  <c r="Q465" i="13"/>
  <c r="S465" i="13" s="1"/>
  <c r="Q466" i="13"/>
  <c r="S466" i="13" s="1"/>
  <c r="Q467" i="13"/>
  <c r="S467" i="13" s="1"/>
  <c r="Q468" i="13"/>
  <c r="S468" i="13" s="1"/>
  <c r="Q458" i="13"/>
  <c r="S458" i="13" s="1"/>
  <c r="Q459" i="13"/>
  <c r="S459" i="13" s="1"/>
  <c r="Q460" i="13"/>
  <c r="S460" i="13" s="1"/>
  <c r="Q461" i="13"/>
  <c r="S461" i="13" s="1"/>
  <c r="Q462" i="13"/>
  <c r="S462" i="13" s="1"/>
  <c r="Q452" i="13"/>
  <c r="S452" i="13" s="1"/>
  <c r="Q453" i="13"/>
  <c r="S453" i="13" s="1"/>
  <c r="Q454" i="13"/>
  <c r="S454" i="13" s="1"/>
  <c r="Q455" i="13"/>
  <c r="S455" i="13" s="1"/>
  <c r="Q456" i="13"/>
  <c r="S456" i="13" s="1"/>
  <c r="Q446" i="13"/>
  <c r="S446" i="13" s="1"/>
  <c r="Q447" i="13"/>
  <c r="S447" i="13" s="1"/>
  <c r="Q448" i="13"/>
  <c r="S448" i="13" s="1"/>
  <c r="Q449" i="13"/>
  <c r="S449" i="13" s="1"/>
  <c r="Q450" i="13"/>
  <c r="S450" i="13" s="1"/>
  <c r="Q440" i="13"/>
  <c r="S440" i="13" s="1"/>
  <c r="Q441" i="13"/>
  <c r="S441" i="13" s="1"/>
  <c r="Q442" i="13"/>
  <c r="S442" i="13" s="1"/>
  <c r="Q443" i="13"/>
  <c r="S443" i="13" s="1"/>
  <c r="Q444" i="13"/>
  <c r="S444" i="13" s="1"/>
  <c r="Q434" i="13"/>
  <c r="S434" i="13" s="1"/>
  <c r="Q435" i="13"/>
  <c r="S435" i="13" s="1"/>
  <c r="Q436" i="13"/>
  <c r="S436" i="13" s="1"/>
  <c r="Q437" i="13"/>
  <c r="S437" i="13" s="1"/>
  <c r="Q438" i="13"/>
  <c r="S438" i="13" s="1"/>
  <c r="Q428" i="13"/>
  <c r="S428" i="13" s="1"/>
  <c r="Q429" i="13"/>
  <c r="S429" i="13" s="1"/>
  <c r="Q430" i="13"/>
  <c r="S430" i="13" s="1"/>
  <c r="Q431" i="13"/>
  <c r="S431" i="13" s="1"/>
  <c r="Q432" i="13"/>
  <c r="S432" i="13" s="1"/>
  <c r="Q422" i="13"/>
  <c r="S422" i="13" s="1"/>
  <c r="Q423" i="13"/>
  <c r="S423" i="13" s="1"/>
  <c r="Q424" i="13"/>
  <c r="S424" i="13" s="1"/>
  <c r="Q425" i="13"/>
  <c r="S425" i="13" s="1"/>
  <c r="Q426" i="13"/>
  <c r="S426" i="13" s="1"/>
  <c r="Q416" i="13"/>
  <c r="S416" i="13" s="1"/>
  <c r="Q417" i="13"/>
  <c r="S417" i="13" s="1"/>
  <c r="Q418" i="13"/>
  <c r="S418" i="13" s="1"/>
  <c r="Q419" i="13"/>
  <c r="S419" i="13" s="1"/>
  <c r="Q420" i="13"/>
  <c r="S420" i="13"/>
  <c r="Q410" i="13"/>
  <c r="S410" i="13" s="1"/>
  <c r="Q411" i="13"/>
  <c r="S411" i="13" s="1"/>
  <c r="Q412" i="13"/>
  <c r="S412" i="13"/>
  <c r="Q413" i="13"/>
  <c r="S413" i="13" s="1"/>
  <c r="Q414" i="13"/>
  <c r="S414" i="13" s="1"/>
  <c r="Q404" i="13"/>
  <c r="S404" i="13"/>
  <c r="Q405" i="13"/>
  <c r="S405" i="13" s="1"/>
  <c r="Q406" i="13"/>
  <c r="S406" i="13" s="1"/>
  <c r="Q407" i="13"/>
  <c r="S407" i="13" s="1"/>
  <c r="Q408" i="13"/>
  <c r="S408" i="13" s="1"/>
  <c r="Q398" i="13"/>
  <c r="S398" i="13" s="1"/>
  <c r="Q399" i="13"/>
  <c r="S399" i="13" s="1"/>
  <c r="Q400" i="13"/>
  <c r="S400" i="13" s="1"/>
  <c r="Q401" i="13"/>
  <c r="S401" i="13" s="1"/>
  <c r="Q402" i="13"/>
  <c r="S402" i="13" s="1"/>
  <c r="Q392" i="13"/>
  <c r="S392" i="13" s="1"/>
  <c r="Q393" i="13"/>
  <c r="S393" i="13" s="1"/>
  <c r="Q394" i="13"/>
  <c r="S394" i="13" s="1"/>
  <c r="Q395" i="13"/>
  <c r="S395" i="13" s="1"/>
  <c r="Q396" i="13"/>
  <c r="S396" i="13" s="1"/>
  <c r="Q386" i="13"/>
  <c r="S386" i="13" s="1"/>
  <c r="Q387" i="13"/>
  <c r="S387" i="13" s="1"/>
  <c r="Q388" i="13"/>
  <c r="S388" i="13" s="1"/>
  <c r="Q389" i="13"/>
  <c r="S389" i="13" s="1"/>
  <c r="Q390" i="13"/>
  <c r="S390" i="13" s="1"/>
  <c r="Q380" i="13"/>
  <c r="S380" i="13" s="1"/>
  <c r="Q381" i="13"/>
  <c r="S381" i="13" s="1"/>
  <c r="Q382" i="13"/>
  <c r="S382" i="13" s="1"/>
  <c r="Q383" i="13"/>
  <c r="S383" i="13" s="1"/>
  <c r="Q384" i="13"/>
  <c r="S384" i="13" s="1"/>
  <c r="Q374" i="13"/>
  <c r="S374" i="13" s="1"/>
  <c r="Q375" i="13"/>
  <c r="S375" i="13" s="1"/>
  <c r="Q376" i="13"/>
  <c r="S376" i="13" s="1"/>
  <c r="Q377" i="13"/>
  <c r="S377" i="13" s="1"/>
  <c r="Q378" i="13"/>
  <c r="S378" i="13" s="1"/>
  <c r="Q368" i="13"/>
  <c r="S368" i="13" s="1"/>
  <c r="Q369" i="13"/>
  <c r="S369" i="13" s="1"/>
  <c r="Q370" i="13"/>
  <c r="S370" i="13" s="1"/>
  <c r="Q371" i="13"/>
  <c r="S371" i="13" s="1"/>
  <c r="Q372" i="13"/>
  <c r="S372" i="13"/>
  <c r="Q362" i="13"/>
  <c r="S362" i="13" s="1"/>
  <c r="Q363" i="13"/>
  <c r="S363" i="13" s="1"/>
  <c r="Q364" i="13"/>
  <c r="S364" i="13" s="1"/>
  <c r="Q365" i="13"/>
  <c r="S365" i="13" s="1"/>
  <c r="Q366" i="13"/>
  <c r="S366" i="13" s="1"/>
  <c r="Q356" i="13"/>
  <c r="S356" i="13" s="1"/>
  <c r="Q357" i="13"/>
  <c r="S357" i="13" s="1"/>
  <c r="Q358" i="13"/>
  <c r="S358" i="13" s="1"/>
  <c r="Q359" i="13"/>
  <c r="S359" i="13" s="1"/>
  <c r="Q360" i="13"/>
  <c r="S360" i="13" s="1"/>
  <c r="Q350" i="13"/>
  <c r="S350" i="13" s="1"/>
  <c r="Q351" i="13"/>
  <c r="S351" i="13" s="1"/>
  <c r="Q352" i="13"/>
  <c r="S352" i="13" s="1"/>
  <c r="Q353" i="13"/>
  <c r="S353" i="13" s="1"/>
  <c r="Q354" i="13"/>
  <c r="S354" i="13" s="1"/>
  <c r="Q344" i="13"/>
  <c r="S344" i="13" s="1"/>
  <c r="Q345" i="13"/>
  <c r="S345" i="13" s="1"/>
  <c r="Q346" i="13"/>
  <c r="S346" i="13" s="1"/>
  <c r="Q347" i="13"/>
  <c r="S347" i="13" s="1"/>
  <c r="Q348" i="13"/>
  <c r="S348" i="13" s="1"/>
  <c r="Q338" i="13"/>
  <c r="S338" i="13" s="1"/>
  <c r="Q339" i="13"/>
  <c r="S339" i="13" s="1"/>
  <c r="Q340" i="13"/>
  <c r="S340" i="13" s="1"/>
  <c r="Q341" i="13"/>
  <c r="S341" i="13" s="1"/>
  <c r="Q342" i="13"/>
  <c r="S342" i="13" s="1"/>
  <c r="Q325" i="13"/>
  <c r="S325" i="13"/>
  <c r="Q326" i="13"/>
  <c r="S326" i="13" s="1"/>
  <c r="Q332" i="13"/>
  <c r="S332" i="13" s="1"/>
  <c r="Q333" i="13"/>
  <c r="S333" i="13" s="1"/>
  <c r="Q334" i="13"/>
  <c r="S334" i="13" s="1"/>
  <c r="Q335" i="13"/>
  <c r="S335" i="13" s="1"/>
  <c r="Q336" i="13"/>
  <c r="S336" i="13" s="1"/>
  <c r="Q328" i="13"/>
  <c r="S328" i="13" s="1"/>
  <c r="Q329" i="13"/>
  <c r="S329" i="13" s="1"/>
  <c r="Q330" i="13"/>
  <c r="S330" i="13" s="1"/>
  <c r="Q323" i="13"/>
  <c r="S323" i="13" s="1"/>
  <c r="S322" i="13" s="1"/>
  <c r="F61" i="20" s="1"/>
  <c r="Q316" i="13"/>
  <c r="S316" i="13" s="1"/>
  <c r="Q317" i="13"/>
  <c r="S317" i="13" s="1"/>
  <c r="Q318" i="13"/>
  <c r="S318" i="13" s="1"/>
  <c r="Q319" i="13"/>
  <c r="S319" i="13" s="1"/>
  <c r="Q320" i="13"/>
  <c r="S320" i="13" s="1"/>
  <c r="Q310" i="13"/>
  <c r="S310" i="13" s="1"/>
  <c r="Q311" i="13"/>
  <c r="S311" i="13" s="1"/>
  <c r="Q312" i="13"/>
  <c r="S312" i="13" s="1"/>
  <c r="Q313" i="13"/>
  <c r="S313" i="13" s="1"/>
  <c r="Q314" i="13"/>
  <c r="S314" i="13" s="1"/>
  <c r="Q304" i="13"/>
  <c r="S304" i="13" s="1"/>
  <c r="Q305" i="13"/>
  <c r="S305" i="13" s="1"/>
  <c r="Q306" i="13"/>
  <c r="S306" i="13" s="1"/>
  <c r="Q307" i="13"/>
  <c r="S307" i="13" s="1"/>
  <c r="Q308" i="13"/>
  <c r="S308" i="13" s="1"/>
  <c r="Q298" i="13"/>
  <c r="S298" i="13" s="1"/>
  <c r="Q299" i="13"/>
  <c r="S299" i="13" s="1"/>
  <c r="Q300" i="13"/>
  <c r="S300" i="13" s="1"/>
  <c r="Q301" i="13"/>
  <c r="S301" i="13" s="1"/>
  <c r="Q302" i="13"/>
  <c r="S302" i="13" s="1"/>
  <c r="Q292" i="13"/>
  <c r="S292" i="13" s="1"/>
  <c r="Q293" i="13"/>
  <c r="S293" i="13" s="1"/>
  <c r="Q294" i="13"/>
  <c r="S294" i="13" s="1"/>
  <c r="Q295" i="13"/>
  <c r="S295" i="13" s="1"/>
  <c r="Q296" i="13"/>
  <c r="S296" i="13" s="1"/>
  <c r="Q286" i="13"/>
  <c r="S286" i="13" s="1"/>
  <c r="Q287" i="13"/>
  <c r="S287" i="13" s="1"/>
  <c r="Q288" i="13"/>
  <c r="S288" i="13" s="1"/>
  <c r="Q289" i="13"/>
  <c r="S289" i="13" s="1"/>
  <c r="Q290" i="13"/>
  <c r="S290" i="13" s="1"/>
  <c r="Q280" i="13"/>
  <c r="S280" i="13" s="1"/>
  <c r="Q281" i="13"/>
  <c r="S281" i="13" s="1"/>
  <c r="Q282" i="13"/>
  <c r="S282" i="13" s="1"/>
  <c r="Q283" i="13"/>
  <c r="S283" i="13" s="1"/>
  <c r="Q284" i="13"/>
  <c r="S284" i="13" s="1"/>
  <c r="Q274" i="13"/>
  <c r="S274" i="13" s="1"/>
  <c r="Q275" i="13"/>
  <c r="S275" i="13" s="1"/>
  <c r="Q276" i="13"/>
  <c r="S276" i="13" s="1"/>
  <c r="Q277" i="13"/>
  <c r="S277" i="13" s="1"/>
  <c r="Q278" i="13"/>
  <c r="S278" i="13" s="1"/>
  <c r="Q268" i="13"/>
  <c r="S268" i="13" s="1"/>
  <c r="Q269" i="13"/>
  <c r="S269" i="13" s="1"/>
  <c r="Q270" i="13"/>
  <c r="S270" i="13" s="1"/>
  <c r="Q271" i="13"/>
  <c r="S271" i="13" s="1"/>
  <c r="Q272" i="13"/>
  <c r="S272" i="13" s="1"/>
  <c r="Q262" i="13"/>
  <c r="S262" i="13" s="1"/>
  <c r="Q263" i="13"/>
  <c r="S263" i="13" s="1"/>
  <c r="Q264" i="13"/>
  <c r="S264" i="13" s="1"/>
  <c r="Q265" i="13"/>
  <c r="S265" i="13" s="1"/>
  <c r="Q266" i="13"/>
  <c r="S266" i="13" s="1"/>
  <c r="Q256" i="13"/>
  <c r="S256" i="13" s="1"/>
  <c r="Q257" i="13"/>
  <c r="S257" i="13" s="1"/>
  <c r="Q258" i="13"/>
  <c r="S258" i="13" s="1"/>
  <c r="Q259" i="13"/>
  <c r="S259" i="13" s="1"/>
  <c r="Q260" i="13"/>
  <c r="S260" i="13" s="1"/>
  <c r="Q249" i="13"/>
  <c r="S249" i="13" s="1"/>
  <c r="Q250" i="13"/>
  <c r="S250" i="13" s="1"/>
  <c r="Q251" i="13"/>
  <c r="S251" i="13" s="1"/>
  <c r="Q252" i="13"/>
  <c r="S252" i="13" s="1"/>
  <c r="Q253" i="13"/>
  <c r="S253" i="13" s="1"/>
  <c r="Q254" i="13"/>
  <c r="S254" i="13" s="1"/>
  <c r="Q243" i="13"/>
  <c r="S243" i="13" s="1"/>
  <c r="Q244" i="13"/>
  <c r="S244" i="13" s="1"/>
  <c r="Q245" i="13"/>
  <c r="S245" i="13" s="1"/>
  <c r="Q246" i="13"/>
  <c r="S246" i="13" s="1"/>
  <c r="Q247" i="13"/>
  <c r="S247" i="13" s="1"/>
  <c r="Q237" i="13"/>
  <c r="S237" i="13" s="1"/>
  <c r="Q238" i="13"/>
  <c r="S238" i="13" s="1"/>
  <c r="Q239" i="13"/>
  <c r="S239" i="13" s="1"/>
  <c r="Q240" i="13"/>
  <c r="S240" i="13" s="1"/>
  <c r="Q241" i="13"/>
  <c r="S241" i="13" s="1"/>
  <c r="Q231" i="13"/>
  <c r="S231" i="13" s="1"/>
  <c r="Q232" i="13"/>
  <c r="S232" i="13" s="1"/>
  <c r="Q233" i="13"/>
  <c r="S233" i="13" s="1"/>
  <c r="Q234" i="13"/>
  <c r="S234" i="13" s="1"/>
  <c r="Q235" i="13"/>
  <c r="S235" i="13" s="1"/>
  <c r="Q225" i="13"/>
  <c r="S225" i="13" s="1"/>
  <c r="Q226" i="13"/>
  <c r="S226" i="13" s="1"/>
  <c r="Q227" i="13"/>
  <c r="S227" i="13" s="1"/>
  <c r="Q228" i="13"/>
  <c r="S228" i="13" s="1"/>
  <c r="Q229" i="13"/>
  <c r="S229" i="13" s="1"/>
  <c r="Q219" i="13"/>
  <c r="S219" i="13"/>
  <c r="Q220" i="13"/>
  <c r="S220" i="13" s="1"/>
  <c r="Q221" i="13"/>
  <c r="S221" i="13" s="1"/>
  <c r="Q222" i="13"/>
  <c r="S222" i="13" s="1"/>
  <c r="Q223" i="13"/>
  <c r="S223" i="13" s="1"/>
  <c r="Q213" i="13"/>
  <c r="S213" i="13" s="1"/>
  <c r="Q214" i="13"/>
  <c r="S214" i="13" s="1"/>
  <c r="Q215" i="13"/>
  <c r="S215" i="13" s="1"/>
  <c r="Q216" i="13"/>
  <c r="S216" i="13" s="1"/>
  <c r="Q217" i="13"/>
  <c r="S217" i="13" s="1"/>
  <c r="Q207" i="13"/>
  <c r="S207" i="13" s="1"/>
  <c r="Q208" i="13"/>
  <c r="S208" i="13" s="1"/>
  <c r="Q209" i="13"/>
  <c r="S209" i="13" s="1"/>
  <c r="Q210" i="13"/>
  <c r="S210" i="13" s="1"/>
  <c r="Q211" i="13"/>
  <c r="S211" i="13" s="1"/>
  <c r="Q201" i="13"/>
  <c r="S201" i="13" s="1"/>
  <c r="Q202" i="13"/>
  <c r="S202" i="13" s="1"/>
  <c r="Q203" i="13"/>
  <c r="S203" i="13" s="1"/>
  <c r="Q204" i="13"/>
  <c r="S204" i="13" s="1"/>
  <c r="Q205" i="13"/>
  <c r="S205" i="13" s="1"/>
  <c r="Q195" i="13"/>
  <c r="S195" i="13" s="1"/>
  <c r="Q196" i="13"/>
  <c r="S196" i="13" s="1"/>
  <c r="Q197" i="13"/>
  <c r="S197" i="13" s="1"/>
  <c r="Q198" i="13"/>
  <c r="S198" i="13" s="1"/>
  <c r="Q199" i="13"/>
  <c r="S199" i="13" s="1"/>
  <c r="Q189" i="13"/>
  <c r="S189" i="13" s="1"/>
  <c r="Q190" i="13"/>
  <c r="S190" i="13" s="1"/>
  <c r="Q191" i="13"/>
  <c r="S191" i="13" s="1"/>
  <c r="Q192" i="13"/>
  <c r="S192" i="13" s="1"/>
  <c r="Q193" i="13"/>
  <c r="S193" i="13" s="1"/>
  <c r="Q183" i="13"/>
  <c r="S183" i="13" s="1"/>
  <c r="Q184" i="13"/>
  <c r="S184" i="13" s="1"/>
  <c r="Q185" i="13"/>
  <c r="S185" i="13" s="1"/>
  <c r="Q186" i="13"/>
  <c r="S186" i="13" s="1"/>
  <c r="Q187" i="13"/>
  <c r="S187" i="13" s="1"/>
  <c r="Q177" i="13"/>
  <c r="S177" i="13" s="1"/>
  <c r="Q178" i="13"/>
  <c r="S178" i="13" s="1"/>
  <c r="Q179" i="13"/>
  <c r="S179" i="13" s="1"/>
  <c r="Q180" i="13"/>
  <c r="S180" i="13" s="1"/>
  <c r="Q181" i="13"/>
  <c r="S181" i="13" s="1"/>
  <c r="Q171" i="13"/>
  <c r="S171" i="13" s="1"/>
  <c r="Q172" i="13"/>
  <c r="S172" i="13" s="1"/>
  <c r="Q173" i="13"/>
  <c r="S173" i="13" s="1"/>
  <c r="Q174" i="13"/>
  <c r="S174" i="13" s="1"/>
  <c r="Q175" i="13"/>
  <c r="S175" i="13" s="1"/>
  <c r="Q165" i="13"/>
  <c r="S165" i="13" s="1"/>
  <c r="Q166" i="13"/>
  <c r="S166" i="13" s="1"/>
  <c r="Q167" i="13"/>
  <c r="S167" i="13" s="1"/>
  <c r="Q168" i="13"/>
  <c r="S168" i="13" s="1"/>
  <c r="Q169" i="13"/>
  <c r="S169" i="13" s="1"/>
  <c r="Q159" i="13"/>
  <c r="S159" i="13" s="1"/>
  <c r="Q160" i="13"/>
  <c r="S160" i="13" s="1"/>
  <c r="Q161" i="13"/>
  <c r="S161" i="13" s="1"/>
  <c r="Q162" i="13"/>
  <c r="S162" i="13" s="1"/>
  <c r="Q163" i="13"/>
  <c r="S163" i="13" s="1"/>
  <c r="Q153" i="13"/>
  <c r="S153" i="13" s="1"/>
  <c r="Q154" i="13"/>
  <c r="S154" i="13" s="1"/>
  <c r="Q155" i="13"/>
  <c r="S155" i="13" s="1"/>
  <c r="Q156" i="13"/>
  <c r="S156" i="13" s="1"/>
  <c r="Q157" i="13"/>
  <c r="S157" i="13" s="1"/>
  <c r="Q147" i="13"/>
  <c r="S147" i="13" s="1"/>
  <c r="Q148" i="13"/>
  <c r="S148" i="13" s="1"/>
  <c r="Q149" i="13"/>
  <c r="S149" i="13" s="1"/>
  <c r="Q150" i="13"/>
  <c r="S150" i="13" s="1"/>
  <c r="Q151" i="13"/>
  <c r="S151" i="13" s="1"/>
  <c r="Q141" i="13"/>
  <c r="S141" i="13" s="1"/>
  <c r="Q142" i="13"/>
  <c r="S142" i="13" s="1"/>
  <c r="Q143" i="13"/>
  <c r="S143" i="13" s="1"/>
  <c r="Q144" i="13"/>
  <c r="S144" i="13" s="1"/>
  <c r="Q145" i="13"/>
  <c r="S145" i="13" s="1"/>
  <c r="Q135" i="13"/>
  <c r="S135" i="13" s="1"/>
  <c r="Q136" i="13"/>
  <c r="S136" i="13" s="1"/>
  <c r="Q137" i="13"/>
  <c r="S137" i="13" s="1"/>
  <c r="Q138" i="13"/>
  <c r="S138" i="13" s="1"/>
  <c r="Q139" i="13"/>
  <c r="S139" i="13" s="1"/>
  <c r="Q129" i="13"/>
  <c r="S129" i="13" s="1"/>
  <c r="Q130" i="13"/>
  <c r="S130" i="13" s="1"/>
  <c r="Q131" i="13"/>
  <c r="S131" i="13" s="1"/>
  <c r="Q132" i="13"/>
  <c r="S132" i="13" s="1"/>
  <c r="Q133" i="13"/>
  <c r="S133" i="13" s="1"/>
  <c r="Q123" i="13"/>
  <c r="S123" i="13" s="1"/>
  <c r="Q124" i="13"/>
  <c r="S124" i="13" s="1"/>
  <c r="Q125" i="13"/>
  <c r="S125" i="13" s="1"/>
  <c r="Q126" i="13"/>
  <c r="S126" i="13" s="1"/>
  <c r="Q127" i="13"/>
  <c r="S127" i="13" s="1"/>
  <c r="Q117" i="13"/>
  <c r="S117" i="13" s="1"/>
  <c r="Q118" i="13"/>
  <c r="S118" i="13" s="1"/>
  <c r="Q119" i="13"/>
  <c r="S119" i="13" s="1"/>
  <c r="Q120" i="13"/>
  <c r="S120" i="13" s="1"/>
  <c r="Q121" i="13"/>
  <c r="S121" i="13" s="1"/>
  <c r="Q82" i="13"/>
  <c r="S82" i="13" s="1"/>
  <c r="Q83" i="13"/>
  <c r="S83" i="13" s="1"/>
  <c r="Q84" i="13"/>
  <c r="S84" i="13" s="1"/>
  <c r="Q85" i="13"/>
  <c r="S85" i="13" s="1"/>
  <c r="Q86" i="13"/>
  <c r="S86" i="13" s="1"/>
  <c r="Q87" i="13"/>
  <c r="S87" i="13" s="1"/>
  <c r="Q88" i="13"/>
  <c r="S88" i="13" s="1"/>
  <c r="Q89" i="13"/>
  <c r="S89" i="13" s="1"/>
  <c r="Q90" i="13"/>
  <c r="S90" i="13" s="1"/>
  <c r="Q91" i="13"/>
  <c r="S91" i="13" s="1"/>
  <c r="Q92" i="13"/>
  <c r="S92" i="13" s="1"/>
  <c r="Q93" i="13"/>
  <c r="S93" i="13" s="1"/>
  <c r="Q94" i="13"/>
  <c r="S94" i="13" s="1"/>
  <c r="Q95" i="13"/>
  <c r="S95" i="13" s="1"/>
  <c r="Q96" i="13"/>
  <c r="S96" i="13" s="1"/>
  <c r="Q97" i="13"/>
  <c r="S97" i="13" s="1"/>
  <c r="Q98" i="13"/>
  <c r="S98" i="13" s="1"/>
  <c r="Q99" i="13"/>
  <c r="S99" i="13" s="1"/>
  <c r="Q100" i="13"/>
  <c r="S100" i="13" s="1"/>
  <c r="Q101" i="13"/>
  <c r="S101" i="13" s="1"/>
  <c r="Q102" i="13"/>
  <c r="S102" i="13" s="1"/>
  <c r="Q103" i="13"/>
  <c r="S103" i="13" s="1"/>
  <c r="Q104" i="13"/>
  <c r="S104" i="13" s="1"/>
  <c r="Q105" i="13"/>
  <c r="S105" i="13" s="1"/>
  <c r="Q106" i="13"/>
  <c r="S106" i="13" s="1"/>
  <c r="Q107" i="13"/>
  <c r="S107" i="13" s="1"/>
  <c r="Q108" i="13"/>
  <c r="S108" i="13" s="1"/>
  <c r="Q109" i="13"/>
  <c r="S109" i="13" s="1"/>
  <c r="Q110" i="13"/>
  <c r="S110" i="13" s="1"/>
  <c r="Q111" i="13"/>
  <c r="S111" i="13" s="1"/>
  <c r="Q112" i="13"/>
  <c r="S112" i="13" s="1"/>
  <c r="Q113" i="13"/>
  <c r="S113" i="13" s="1"/>
  <c r="Q114" i="13"/>
  <c r="S114" i="13" s="1"/>
  <c r="Q76" i="13"/>
  <c r="S76" i="13" s="1"/>
  <c r="Q77" i="13"/>
  <c r="S77" i="13" s="1"/>
  <c r="Q78" i="13"/>
  <c r="S78" i="13" s="1"/>
  <c r="Q79" i="13"/>
  <c r="S79" i="13" s="1"/>
  <c r="Q80" i="13"/>
  <c r="S80" i="13" s="1"/>
  <c r="Q70" i="13"/>
  <c r="S70" i="13" s="1"/>
  <c r="Q71" i="13"/>
  <c r="S71" i="13" s="1"/>
  <c r="Q72" i="13"/>
  <c r="S72" i="13" s="1"/>
  <c r="Q73" i="13"/>
  <c r="S73" i="13" s="1"/>
  <c r="Q74" i="13"/>
  <c r="S74" i="13" s="1"/>
  <c r="Q63" i="13"/>
  <c r="S63" i="13" s="1"/>
  <c r="Q64" i="13"/>
  <c r="S64" i="13" s="1"/>
  <c r="Q65" i="13"/>
  <c r="S65" i="13" s="1"/>
  <c r="Q66" i="13"/>
  <c r="S66" i="13" s="1"/>
  <c r="Q67" i="13"/>
  <c r="S67" i="13" s="1"/>
  <c r="Q68" i="13"/>
  <c r="S68" i="13" s="1"/>
  <c r="Q56" i="13"/>
  <c r="S56" i="13" s="1"/>
  <c r="Q57" i="13"/>
  <c r="S57" i="13" s="1"/>
  <c r="Q58" i="13"/>
  <c r="S58" i="13" s="1"/>
  <c r="Q59" i="13"/>
  <c r="S59" i="13" s="1"/>
  <c r="Q60" i="13"/>
  <c r="S60" i="13" s="1"/>
  <c r="Q61" i="13"/>
  <c r="S61" i="13" s="1"/>
  <c r="Q48" i="13"/>
  <c r="S48" i="13" s="1"/>
  <c r="Q49" i="13"/>
  <c r="S49" i="13" s="1"/>
  <c r="Q50" i="13"/>
  <c r="S50" i="13" s="1"/>
  <c r="Q51" i="13"/>
  <c r="S51" i="13" s="1"/>
  <c r="Q52" i="13"/>
  <c r="S52" i="13" s="1"/>
  <c r="Q53" i="13"/>
  <c r="S53" i="13" s="1"/>
  <c r="Q54" i="13"/>
  <c r="S54" i="13" s="1"/>
  <c r="Q44" i="13"/>
  <c r="S44" i="13" s="1"/>
  <c r="Q45" i="13"/>
  <c r="S45" i="13" s="1"/>
  <c r="Q46" i="13"/>
  <c r="S46" i="13" s="1"/>
  <c r="Q38" i="13"/>
  <c r="S38" i="13" s="1"/>
  <c r="Q39" i="13"/>
  <c r="S39" i="13" s="1"/>
  <c r="Q40" i="13"/>
  <c r="S40" i="13" s="1"/>
  <c r="Q41" i="13"/>
  <c r="S41" i="13" s="1"/>
  <c r="Q42" i="13"/>
  <c r="S42" i="13" s="1"/>
  <c r="Q32" i="13"/>
  <c r="S32" i="13" s="1"/>
  <c r="Q33" i="13"/>
  <c r="S33" i="13" s="1"/>
  <c r="Q34" i="13"/>
  <c r="S34" i="13" s="1"/>
  <c r="Q26" i="13"/>
  <c r="S26" i="13" s="1"/>
  <c r="Q27" i="13"/>
  <c r="S27" i="13" s="1"/>
  <c r="Q28" i="13"/>
  <c r="S28" i="13" s="1"/>
  <c r="Q29" i="13"/>
  <c r="S29" i="13" s="1"/>
  <c r="Q30" i="13"/>
  <c r="S30" i="13" s="1"/>
  <c r="B4" i="20"/>
  <c r="B3" i="20"/>
  <c r="C10" i="18"/>
  <c r="D7" i="18"/>
  <c r="D6" i="18"/>
  <c r="C10" i="17"/>
  <c r="D7" i="17"/>
  <c r="D6" i="17"/>
  <c r="C10" i="16"/>
  <c r="D7" i="16"/>
  <c r="D6" i="16"/>
  <c r="C10" i="15"/>
  <c r="D7" i="15"/>
  <c r="D6" i="15"/>
  <c r="C10" i="19"/>
  <c r="D7" i="19"/>
  <c r="D6" i="19"/>
  <c r="D6" i="14"/>
  <c r="D7" i="14"/>
  <c r="C10" i="14"/>
  <c r="C10" i="13"/>
  <c r="D7" i="13"/>
  <c r="D6" i="13"/>
  <c r="C10" i="12"/>
  <c r="D7" i="12"/>
  <c r="D6" i="12"/>
  <c r="D7" i="11"/>
  <c r="D6" i="11"/>
  <c r="C10" i="11"/>
  <c r="C9" i="4"/>
  <c r="D6" i="4"/>
  <c r="Y652" i="19"/>
  <c r="X652" i="19"/>
  <c r="Z652" i="19" s="1"/>
  <c r="V652" i="19"/>
  <c r="U652" i="19"/>
  <c r="Q652" i="19"/>
  <c r="S652" i="19" s="1"/>
  <c r="Y651" i="19"/>
  <c r="X651" i="19"/>
  <c r="U651" i="19"/>
  <c r="W651" i="19" s="1"/>
  <c r="V651" i="19"/>
  <c r="X650" i="19"/>
  <c r="Y650" i="19"/>
  <c r="U650" i="19"/>
  <c r="V650" i="19"/>
  <c r="X649" i="19"/>
  <c r="Y649" i="19"/>
  <c r="U649" i="19"/>
  <c r="V649" i="19"/>
  <c r="W649" i="19"/>
  <c r="Q649" i="19"/>
  <c r="S649" i="19" s="1"/>
  <c r="Y648" i="19"/>
  <c r="X648" i="19"/>
  <c r="U648" i="19"/>
  <c r="W648" i="19" s="1"/>
  <c r="V648" i="19"/>
  <c r="X647" i="19"/>
  <c r="Y647" i="19"/>
  <c r="V647" i="19"/>
  <c r="U647" i="19"/>
  <c r="S646" i="19"/>
  <c r="S645" i="19" s="1"/>
  <c r="Y646" i="19"/>
  <c r="X646" i="19"/>
  <c r="V646" i="19"/>
  <c r="U646" i="19"/>
  <c r="Y645" i="19"/>
  <c r="X645" i="19"/>
  <c r="Z645" i="19" s="1"/>
  <c r="V645" i="19"/>
  <c r="U645" i="19"/>
  <c r="Y644" i="19"/>
  <c r="X644" i="19"/>
  <c r="Y643" i="19"/>
  <c r="V643" i="19"/>
  <c r="Y642" i="19"/>
  <c r="X642" i="19"/>
  <c r="V640" i="19"/>
  <c r="Y640" i="19"/>
  <c r="Y639" i="19"/>
  <c r="X639" i="19"/>
  <c r="Z639" i="19" s="1"/>
  <c r="V639" i="19"/>
  <c r="U639" i="19"/>
  <c r="X638" i="19"/>
  <c r="P638" i="19"/>
  <c r="Y638" i="19" s="1"/>
  <c r="U638" i="19"/>
  <c r="J638" i="19"/>
  <c r="X637" i="19"/>
  <c r="U637" i="19"/>
  <c r="J637" i="19"/>
  <c r="V637" i="19" s="1"/>
  <c r="W637" i="19" s="1"/>
  <c r="P637" i="19"/>
  <c r="Y637" i="19" s="1"/>
  <c r="X636" i="19"/>
  <c r="P636" i="19"/>
  <c r="Y636" i="19" s="1"/>
  <c r="U636" i="19"/>
  <c r="J636" i="19"/>
  <c r="P635" i="19"/>
  <c r="Y635" i="19" s="1"/>
  <c r="X635" i="19"/>
  <c r="U635" i="19"/>
  <c r="J635" i="19"/>
  <c r="V635" i="19" s="1"/>
  <c r="W635" i="19" s="1"/>
  <c r="X634" i="19"/>
  <c r="J634" i="19"/>
  <c r="V634" i="19" s="1"/>
  <c r="U634" i="19"/>
  <c r="P634" i="19"/>
  <c r="Y633" i="19"/>
  <c r="X633" i="19"/>
  <c r="Z633" i="19" s="1"/>
  <c r="V633" i="19"/>
  <c r="U633" i="19"/>
  <c r="X632" i="19"/>
  <c r="Y632" i="19"/>
  <c r="U632" i="19"/>
  <c r="V632" i="19"/>
  <c r="Q632" i="19"/>
  <c r="S632" i="19"/>
  <c r="U631" i="19"/>
  <c r="V631" i="19"/>
  <c r="W631" i="19" s="1"/>
  <c r="X631" i="19"/>
  <c r="Y631" i="19"/>
  <c r="Q631" i="19"/>
  <c r="S631" i="19" s="1"/>
  <c r="Y630" i="19"/>
  <c r="X630" i="19"/>
  <c r="Z630" i="19" s="1"/>
  <c r="U630" i="19"/>
  <c r="V630" i="19"/>
  <c r="Q630" i="19"/>
  <c r="S630" i="19" s="1"/>
  <c r="Y629" i="19"/>
  <c r="X629" i="19"/>
  <c r="V629" i="19"/>
  <c r="U629" i="19"/>
  <c r="Q629" i="19"/>
  <c r="S629" i="19" s="1"/>
  <c r="X628" i="19"/>
  <c r="Z628" i="19" s="1"/>
  <c r="Y628" i="19"/>
  <c r="U628" i="19"/>
  <c r="V628" i="19"/>
  <c r="Q628" i="19"/>
  <c r="S628" i="19" s="1"/>
  <c r="U627" i="19"/>
  <c r="V627" i="19"/>
  <c r="W627" i="19" s="1"/>
  <c r="X627" i="19"/>
  <c r="Y627" i="19"/>
  <c r="U626" i="19"/>
  <c r="V626" i="19"/>
  <c r="W626" i="19" s="1"/>
  <c r="X626" i="19"/>
  <c r="Y626" i="19"/>
  <c r="Y625" i="19"/>
  <c r="X625" i="19"/>
  <c r="U625" i="19"/>
  <c r="V625" i="19"/>
  <c r="W625" i="19" s="1"/>
  <c r="Y624" i="19"/>
  <c r="Z624" i="19" s="1"/>
  <c r="X624" i="19"/>
  <c r="V624" i="19"/>
  <c r="U624" i="19"/>
  <c r="X623" i="19"/>
  <c r="Y623" i="19"/>
  <c r="Z623" i="19" s="1"/>
  <c r="U623" i="19"/>
  <c r="W623" i="19" s="1"/>
  <c r="V623" i="19"/>
  <c r="U622" i="19"/>
  <c r="W622" i="19" s="1"/>
  <c r="V622" i="19"/>
  <c r="X622" i="19"/>
  <c r="Y622" i="19"/>
  <c r="Y621" i="19"/>
  <c r="X621" i="19"/>
  <c r="U621" i="19"/>
  <c r="V621" i="19"/>
  <c r="Y620" i="19"/>
  <c r="X620" i="19"/>
  <c r="U620" i="19"/>
  <c r="W620" i="19" s="1"/>
  <c r="V620" i="19"/>
  <c r="Y619" i="19"/>
  <c r="X619" i="19"/>
  <c r="V619" i="19"/>
  <c r="U619" i="19"/>
  <c r="Y618" i="19"/>
  <c r="X618" i="19"/>
  <c r="Z618" i="19" s="1"/>
  <c r="V618" i="19"/>
  <c r="U618" i="19"/>
  <c r="X617" i="19"/>
  <c r="Y617" i="19"/>
  <c r="Z617" i="19"/>
  <c r="V617" i="19"/>
  <c r="U617" i="19"/>
  <c r="W617" i="19" s="1"/>
  <c r="Y616" i="19"/>
  <c r="X616" i="19"/>
  <c r="Z616" i="19" s="1"/>
  <c r="V616" i="19"/>
  <c r="U616" i="19"/>
  <c r="W616" i="19" s="1"/>
  <c r="Y615" i="19"/>
  <c r="X615" i="19"/>
  <c r="V615" i="19"/>
  <c r="U615" i="19"/>
  <c r="Y614" i="19"/>
  <c r="X614" i="19"/>
  <c r="Z614" i="19" s="1"/>
  <c r="V614" i="19"/>
  <c r="U614" i="19"/>
  <c r="W614" i="19" s="1"/>
  <c r="Y613" i="19"/>
  <c r="X613" i="19"/>
  <c r="Z613" i="19" s="1"/>
  <c r="V613" i="19"/>
  <c r="U613" i="19"/>
  <c r="Y612" i="19"/>
  <c r="X612" i="19"/>
  <c r="Z612" i="19" s="1"/>
  <c r="U612" i="19"/>
  <c r="V612" i="19"/>
  <c r="X611" i="19"/>
  <c r="Y611" i="19"/>
  <c r="V611" i="19"/>
  <c r="U611" i="19"/>
  <c r="X610" i="19"/>
  <c r="Y610" i="19"/>
  <c r="V610" i="19"/>
  <c r="U610" i="19"/>
  <c r="W610" i="19" s="1"/>
  <c r="U609" i="19"/>
  <c r="V609" i="19"/>
  <c r="X609" i="19"/>
  <c r="Y609" i="19"/>
  <c r="Y608" i="19"/>
  <c r="X608" i="19"/>
  <c r="V608" i="19"/>
  <c r="U608" i="19"/>
  <c r="W608" i="19" s="1"/>
  <c r="Y607" i="19"/>
  <c r="X607" i="19"/>
  <c r="V607" i="19"/>
  <c r="U607" i="19"/>
  <c r="Y606" i="19"/>
  <c r="Z606" i="19" s="1"/>
  <c r="X606" i="19"/>
  <c r="U606" i="19"/>
  <c r="V606" i="19"/>
  <c r="W606" i="19" s="1"/>
  <c r="X605" i="19"/>
  <c r="Y605" i="19"/>
  <c r="V605" i="19"/>
  <c r="U605" i="19"/>
  <c r="Y604" i="19"/>
  <c r="X604" i="19"/>
  <c r="Z604" i="19" s="1"/>
  <c r="V604" i="19"/>
  <c r="U604" i="19"/>
  <c r="W604" i="19" s="1"/>
  <c r="Y603" i="19"/>
  <c r="X603" i="19"/>
  <c r="Z603" i="19" s="1"/>
  <c r="V603" i="19"/>
  <c r="U603" i="19"/>
  <c r="W603" i="19" s="1"/>
  <c r="AA603" i="19" s="1"/>
  <c r="Y602" i="19"/>
  <c r="X602" i="19"/>
  <c r="V602" i="19"/>
  <c r="W602" i="19" s="1"/>
  <c r="U602" i="19"/>
  <c r="Y601" i="19"/>
  <c r="X601" i="19"/>
  <c r="Z601" i="19" s="1"/>
  <c r="V601" i="19"/>
  <c r="U601" i="19"/>
  <c r="Y600" i="19"/>
  <c r="X600" i="19"/>
  <c r="U600" i="19"/>
  <c r="W600" i="19" s="1"/>
  <c r="V600" i="19"/>
  <c r="X599" i="19"/>
  <c r="Y599" i="19"/>
  <c r="V599" i="19"/>
  <c r="U599" i="19"/>
  <c r="Y598" i="19"/>
  <c r="X598" i="19"/>
  <c r="V598" i="19"/>
  <c r="U598" i="19"/>
  <c r="U597" i="19"/>
  <c r="V597" i="19"/>
  <c r="X597" i="19"/>
  <c r="Y597" i="19"/>
  <c r="Y596" i="19"/>
  <c r="X596" i="19"/>
  <c r="V596" i="19"/>
  <c r="W596" i="19" s="1"/>
  <c r="U596" i="19"/>
  <c r="X595" i="19"/>
  <c r="Y595" i="19"/>
  <c r="V595" i="19"/>
  <c r="U595" i="19"/>
  <c r="X594" i="19"/>
  <c r="Y594" i="19"/>
  <c r="U594" i="19"/>
  <c r="W594" i="19" s="1"/>
  <c r="V594" i="19"/>
  <c r="Y593" i="19"/>
  <c r="X593" i="19"/>
  <c r="V593" i="19"/>
  <c r="U593" i="19"/>
  <c r="Y592" i="19"/>
  <c r="X592" i="19"/>
  <c r="Z592" i="19"/>
  <c r="V592" i="19"/>
  <c r="U592" i="19"/>
  <c r="Y591" i="19"/>
  <c r="X591" i="19"/>
  <c r="V591" i="19"/>
  <c r="U591" i="19"/>
  <c r="W591" i="19" s="1"/>
  <c r="Y590" i="19"/>
  <c r="X590" i="19"/>
  <c r="U590" i="19"/>
  <c r="V590" i="19"/>
  <c r="Y589" i="19"/>
  <c r="X589" i="19"/>
  <c r="V589" i="19"/>
  <c r="U589" i="19"/>
  <c r="Y588" i="19"/>
  <c r="X588" i="19"/>
  <c r="V588" i="19"/>
  <c r="U588" i="19"/>
  <c r="W588" i="19" s="1"/>
  <c r="X587" i="19"/>
  <c r="Y587" i="19"/>
  <c r="U587" i="19"/>
  <c r="V587" i="19"/>
  <c r="Y586" i="19"/>
  <c r="X586" i="19"/>
  <c r="U586" i="19"/>
  <c r="V586" i="19"/>
  <c r="Y585" i="19"/>
  <c r="X585" i="19"/>
  <c r="U585" i="19"/>
  <c r="V585" i="19"/>
  <c r="Y584" i="19"/>
  <c r="X584" i="19"/>
  <c r="U584" i="19"/>
  <c r="V584" i="19"/>
  <c r="Y583" i="19"/>
  <c r="X583" i="19"/>
  <c r="V583" i="19"/>
  <c r="U583" i="19"/>
  <c r="Y582" i="19"/>
  <c r="X582" i="19"/>
  <c r="U582" i="19"/>
  <c r="V582" i="19"/>
  <c r="Y581" i="19"/>
  <c r="X581" i="19"/>
  <c r="Z581" i="19" s="1"/>
  <c r="V581" i="19"/>
  <c r="U581" i="19"/>
  <c r="X580" i="19"/>
  <c r="Z580" i="19" s="1"/>
  <c r="Y580" i="19"/>
  <c r="V580" i="19"/>
  <c r="U580" i="19"/>
  <c r="W580" i="19" s="1"/>
  <c r="Y579" i="19"/>
  <c r="X579" i="19"/>
  <c r="V579" i="19"/>
  <c r="U579" i="19"/>
  <c r="Y578" i="19"/>
  <c r="X578" i="19"/>
  <c r="U578" i="19"/>
  <c r="V578" i="19"/>
  <c r="Y577" i="19"/>
  <c r="X577" i="19"/>
  <c r="V577" i="19"/>
  <c r="U577" i="19"/>
  <c r="Y576" i="19"/>
  <c r="X576" i="19"/>
  <c r="V576" i="19"/>
  <c r="U576" i="19"/>
  <c r="W576" i="19" s="1"/>
  <c r="X575" i="19"/>
  <c r="Y575" i="19"/>
  <c r="V575" i="19"/>
  <c r="U575" i="19"/>
  <c r="X574" i="19"/>
  <c r="Z574" i="19" s="1"/>
  <c r="Y574" i="19"/>
  <c r="V574" i="19"/>
  <c r="U574" i="19"/>
  <c r="W574" i="19" s="1"/>
  <c r="X573" i="19"/>
  <c r="Z573" i="19" s="1"/>
  <c r="Y573" i="19"/>
  <c r="V573" i="19"/>
  <c r="W573" i="19" s="1"/>
  <c r="U573" i="19"/>
  <c r="X572" i="19"/>
  <c r="Z572" i="19" s="1"/>
  <c r="Y572" i="19"/>
  <c r="V572" i="19"/>
  <c r="U572" i="19"/>
  <c r="W572" i="19" s="1"/>
  <c r="U571" i="19"/>
  <c r="V571" i="19"/>
  <c r="X571" i="19"/>
  <c r="Z571" i="19" s="1"/>
  <c r="Y571" i="19"/>
  <c r="Y570" i="19"/>
  <c r="X570" i="19"/>
  <c r="V570" i="19"/>
  <c r="U570" i="19"/>
  <c r="Y569" i="19"/>
  <c r="X569" i="19"/>
  <c r="V569" i="19"/>
  <c r="U569" i="19"/>
  <c r="Y568" i="19"/>
  <c r="X568" i="19"/>
  <c r="U568" i="19"/>
  <c r="V568" i="19"/>
  <c r="X567" i="19"/>
  <c r="Z567" i="19" s="1"/>
  <c r="Y567" i="19"/>
  <c r="V567" i="19"/>
  <c r="U567" i="19"/>
  <c r="W567" i="19"/>
  <c r="AA567" i="19" s="1"/>
  <c r="Y566" i="19"/>
  <c r="X566" i="19"/>
  <c r="Z566" i="19" s="1"/>
  <c r="V566" i="19"/>
  <c r="U566" i="19"/>
  <c r="W566" i="19" s="1"/>
  <c r="Y565" i="19"/>
  <c r="X565" i="19"/>
  <c r="V565" i="19"/>
  <c r="U565" i="19"/>
  <c r="Y564" i="19"/>
  <c r="X564" i="19"/>
  <c r="Z564" i="19" s="1"/>
  <c r="U564" i="19"/>
  <c r="V564" i="19"/>
  <c r="W564" i="19" s="1"/>
  <c r="AA564" i="19" s="1"/>
  <c r="Y563" i="19"/>
  <c r="X563" i="19"/>
  <c r="Z563" i="19" s="1"/>
  <c r="V563" i="19"/>
  <c r="U563" i="19"/>
  <c r="Y562" i="19"/>
  <c r="X562" i="19"/>
  <c r="Z562" i="19" s="1"/>
  <c r="V562" i="19"/>
  <c r="U562" i="19"/>
  <c r="W562" i="19" s="1"/>
  <c r="AA562" i="19" s="1"/>
  <c r="X561" i="19"/>
  <c r="Y561" i="19"/>
  <c r="Z561" i="19" s="1"/>
  <c r="V561" i="19"/>
  <c r="W561" i="19" s="1"/>
  <c r="AA561" i="19" s="1"/>
  <c r="U561" i="19"/>
  <c r="Y560" i="19"/>
  <c r="X560" i="19"/>
  <c r="V560" i="19"/>
  <c r="U560" i="19"/>
  <c r="W560" i="19" s="1"/>
  <c r="Y559" i="19"/>
  <c r="X559" i="19"/>
  <c r="U559" i="19"/>
  <c r="V559" i="19"/>
  <c r="Y558" i="19"/>
  <c r="X558" i="19"/>
  <c r="U558" i="19"/>
  <c r="V558" i="19"/>
  <c r="X557" i="19"/>
  <c r="Y557" i="19"/>
  <c r="V557" i="19"/>
  <c r="U557" i="19"/>
  <c r="W557" i="19" s="1"/>
  <c r="X556" i="19"/>
  <c r="Y556" i="19"/>
  <c r="V556" i="19"/>
  <c r="U556" i="19"/>
  <c r="W556" i="19" s="1"/>
  <c r="Y555" i="19"/>
  <c r="X555" i="19"/>
  <c r="Z555" i="19" s="1"/>
  <c r="V555" i="19"/>
  <c r="U555" i="19"/>
  <c r="W555" i="19" s="1"/>
  <c r="X554" i="19"/>
  <c r="Y554" i="19"/>
  <c r="V554" i="19"/>
  <c r="U554" i="19"/>
  <c r="Y553" i="19"/>
  <c r="X553" i="19"/>
  <c r="V553" i="19"/>
  <c r="U553" i="19"/>
  <c r="W553" i="19" s="1"/>
  <c r="Y552" i="19"/>
  <c r="X552" i="19"/>
  <c r="U552" i="19"/>
  <c r="V552" i="19"/>
  <c r="Y551" i="19"/>
  <c r="X551" i="19"/>
  <c r="V551" i="19"/>
  <c r="U551" i="19"/>
  <c r="Y550" i="19"/>
  <c r="X550" i="19"/>
  <c r="V550" i="19"/>
  <c r="W550" i="19" s="1"/>
  <c r="U550" i="19"/>
  <c r="X549" i="19"/>
  <c r="Z549" i="19" s="1"/>
  <c r="Y549" i="19"/>
  <c r="U549" i="19"/>
  <c r="V549" i="19"/>
  <c r="Q549" i="19"/>
  <c r="S549" i="19" s="1"/>
  <c r="Y548" i="19"/>
  <c r="X548" i="19"/>
  <c r="Z548" i="19" s="1"/>
  <c r="U548" i="19"/>
  <c r="V548" i="19"/>
  <c r="Y547" i="19"/>
  <c r="X547" i="19"/>
  <c r="U547" i="19"/>
  <c r="V547" i="19"/>
  <c r="Y546" i="19"/>
  <c r="X546" i="19"/>
  <c r="U546" i="19"/>
  <c r="V546" i="19"/>
  <c r="W546" i="19" s="1"/>
  <c r="X545" i="19"/>
  <c r="Y545" i="19"/>
  <c r="V545" i="19"/>
  <c r="U545" i="19"/>
  <c r="W545" i="19" s="1"/>
  <c r="X544" i="19"/>
  <c r="Y544" i="19"/>
  <c r="V544" i="19"/>
  <c r="U544" i="19"/>
  <c r="W544" i="19" s="1"/>
  <c r="Y543" i="19"/>
  <c r="X543" i="19"/>
  <c r="Z543" i="19" s="1"/>
  <c r="V543" i="19"/>
  <c r="U543" i="19"/>
  <c r="X542" i="19"/>
  <c r="Y542" i="19"/>
  <c r="V542" i="19"/>
  <c r="U542" i="19"/>
  <c r="W542" i="19" s="1"/>
  <c r="Y541" i="19"/>
  <c r="X541" i="19"/>
  <c r="V541" i="19"/>
  <c r="U541" i="19"/>
  <c r="Y540" i="19"/>
  <c r="X540" i="19"/>
  <c r="V540" i="19"/>
  <c r="U540" i="19"/>
  <c r="Y539" i="19"/>
  <c r="X539" i="19"/>
  <c r="V539" i="19"/>
  <c r="U539" i="19"/>
  <c r="Y538" i="19"/>
  <c r="X538" i="19"/>
  <c r="U538" i="19"/>
  <c r="W538" i="19" s="1"/>
  <c r="V538" i="19"/>
  <c r="X537" i="19"/>
  <c r="Y537" i="19"/>
  <c r="V537" i="19"/>
  <c r="W537" i="19" s="1"/>
  <c r="U537" i="19"/>
  <c r="X536" i="19"/>
  <c r="Z536" i="19" s="1"/>
  <c r="Y536" i="19"/>
  <c r="V536" i="19"/>
  <c r="U536" i="19"/>
  <c r="X535" i="19"/>
  <c r="Y535" i="19"/>
  <c r="V535" i="19"/>
  <c r="U535" i="19"/>
  <c r="Y534" i="19"/>
  <c r="X534" i="19"/>
  <c r="U534" i="19"/>
  <c r="V534" i="19"/>
  <c r="X533" i="19"/>
  <c r="Y533" i="19"/>
  <c r="V533" i="19"/>
  <c r="U533" i="19"/>
  <c r="X532" i="19"/>
  <c r="Z532" i="19" s="1"/>
  <c r="Y532" i="19"/>
  <c r="U532" i="19"/>
  <c r="V532" i="19"/>
  <c r="X531" i="19"/>
  <c r="Y531" i="19"/>
  <c r="U531" i="19"/>
  <c r="W531" i="19" s="1"/>
  <c r="V531" i="19"/>
  <c r="U530" i="19"/>
  <c r="V530" i="19"/>
  <c r="X530" i="19"/>
  <c r="Y530" i="19"/>
  <c r="Z530" i="19"/>
  <c r="X529" i="19"/>
  <c r="Z529" i="19" s="1"/>
  <c r="Y529" i="19"/>
  <c r="V529" i="19"/>
  <c r="U529" i="19"/>
  <c r="Y528" i="19"/>
  <c r="X528" i="19"/>
  <c r="V528" i="19"/>
  <c r="U528" i="19"/>
  <c r="X527" i="19"/>
  <c r="Z527" i="19" s="1"/>
  <c r="Y527" i="19"/>
  <c r="V527" i="19"/>
  <c r="U527" i="19"/>
  <c r="Y526" i="19"/>
  <c r="X526" i="19"/>
  <c r="V526" i="19"/>
  <c r="U526" i="19"/>
  <c r="W526" i="19" s="1"/>
  <c r="Y525" i="19"/>
  <c r="X525" i="19"/>
  <c r="V525" i="19"/>
  <c r="U525" i="19"/>
  <c r="X524" i="19"/>
  <c r="Y524" i="19"/>
  <c r="V524" i="19"/>
  <c r="U524" i="19"/>
  <c r="W524" i="19" s="1"/>
  <c r="Y523" i="19"/>
  <c r="Z523" i="19" s="1"/>
  <c r="X523" i="19"/>
  <c r="V523" i="19"/>
  <c r="U523" i="19"/>
  <c r="W523" i="19" s="1"/>
  <c r="U522" i="19"/>
  <c r="V522" i="19"/>
  <c r="W522" i="19" s="1"/>
  <c r="X522" i="19"/>
  <c r="Y522" i="19"/>
  <c r="U521" i="19"/>
  <c r="V521" i="19"/>
  <c r="X521" i="19"/>
  <c r="Y521" i="19"/>
  <c r="Y520" i="19"/>
  <c r="X520" i="19"/>
  <c r="Z520" i="19" s="1"/>
  <c r="V520" i="19"/>
  <c r="U520" i="19"/>
  <c r="Y519" i="19"/>
  <c r="X519" i="19"/>
  <c r="V519" i="19"/>
  <c r="U519" i="19"/>
  <c r="Y518" i="19"/>
  <c r="X518" i="19"/>
  <c r="Z518" i="19" s="1"/>
  <c r="U518" i="19"/>
  <c r="W518" i="19" s="1"/>
  <c r="V518" i="19"/>
  <c r="U517" i="19"/>
  <c r="W517" i="19" s="1"/>
  <c r="AA517" i="19" s="1"/>
  <c r="V517" i="19"/>
  <c r="X517" i="19"/>
  <c r="Z517" i="19" s="1"/>
  <c r="Y517" i="19"/>
  <c r="Y516" i="19"/>
  <c r="X516" i="19"/>
  <c r="Z516" i="19" s="1"/>
  <c r="U516" i="19"/>
  <c r="W516" i="19" s="1"/>
  <c r="V516" i="19"/>
  <c r="Y515" i="19"/>
  <c r="X515" i="19"/>
  <c r="Z515" i="19" s="1"/>
  <c r="U515" i="19"/>
  <c r="V515" i="19"/>
  <c r="W515" i="19"/>
  <c r="Y514" i="19"/>
  <c r="Z514" i="19" s="1"/>
  <c r="X514" i="19"/>
  <c r="V514" i="19"/>
  <c r="U514" i="19"/>
  <c r="Y513" i="19"/>
  <c r="X513" i="19"/>
  <c r="V513" i="19"/>
  <c r="U513" i="19"/>
  <c r="Y512" i="19"/>
  <c r="X512" i="19"/>
  <c r="U512" i="19"/>
  <c r="W512" i="19" s="1"/>
  <c r="V512" i="19"/>
  <c r="Y511" i="19"/>
  <c r="X511" i="19"/>
  <c r="U511" i="19"/>
  <c r="V511" i="19"/>
  <c r="W511" i="19"/>
  <c r="Y510" i="19"/>
  <c r="X510" i="19"/>
  <c r="Z510" i="19" s="1"/>
  <c r="U510" i="19"/>
  <c r="V510" i="19"/>
  <c r="W510" i="19" s="1"/>
  <c r="X509" i="19"/>
  <c r="Y509" i="19"/>
  <c r="V509" i="19"/>
  <c r="U509" i="19"/>
  <c r="X508" i="19"/>
  <c r="Y508" i="19"/>
  <c r="U508" i="19"/>
  <c r="V508" i="19"/>
  <c r="X507" i="19"/>
  <c r="Y507" i="19"/>
  <c r="Z507" i="19" s="1"/>
  <c r="U507" i="19"/>
  <c r="V507" i="19"/>
  <c r="U506" i="19"/>
  <c r="V506" i="19"/>
  <c r="X506" i="19"/>
  <c r="Z506" i="19" s="1"/>
  <c r="Y506" i="19"/>
  <c r="X505" i="19"/>
  <c r="Y505" i="19"/>
  <c r="Z505" i="19" s="1"/>
  <c r="V505" i="19"/>
  <c r="U505" i="19"/>
  <c r="Y504" i="19"/>
  <c r="Z504" i="19" s="1"/>
  <c r="X504" i="19"/>
  <c r="V504" i="19"/>
  <c r="U504" i="19"/>
  <c r="W504" i="19"/>
  <c r="X503" i="19"/>
  <c r="Z503" i="19" s="1"/>
  <c r="Y503" i="19"/>
  <c r="V503" i="19"/>
  <c r="U503" i="19"/>
  <c r="Y502" i="19"/>
  <c r="Z502" i="19" s="1"/>
  <c r="X502" i="19"/>
  <c r="V502" i="19"/>
  <c r="U502" i="19"/>
  <c r="Y501" i="19"/>
  <c r="X501" i="19"/>
  <c r="V501" i="19"/>
  <c r="U501" i="19"/>
  <c r="X500" i="19"/>
  <c r="Y500" i="19"/>
  <c r="V500" i="19"/>
  <c r="U500" i="19"/>
  <c r="Y499" i="19"/>
  <c r="X499" i="19"/>
  <c r="V499" i="19"/>
  <c r="U499" i="19"/>
  <c r="U498" i="19"/>
  <c r="W498" i="19" s="1"/>
  <c r="V498" i="19"/>
  <c r="X498" i="19"/>
  <c r="Y498" i="19"/>
  <c r="U497" i="19"/>
  <c r="W497" i="19" s="1"/>
  <c r="V497" i="19"/>
  <c r="X497" i="19"/>
  <c r="Y497" i="19"/>
  <c r="Y496" i="19"/>
  <c r="X496" i="19"/>
  <c r="V496" i="19"/>
  <c r="U496" i="19"/>
  <c r="Y495" i="19"/>
  <c r="X495" i="19"/>
  <c r="V495" i="19"/>
  <c r="U495" i="19"/>
  <c r="Y494" i="19"/>
  <c r="X494" i="19"/>
  <c r="U494" i="19"/>
  <c r="V494" i="19"/>
  <c r="W494" i="19" s="1"/>
  <c r="U493" i="19"/>
  <c r="V493" i="19"/>
  <c r="X493" i="19"/>
  <c r="Z493" i="19" s="1"/>
  <c r="Y493" i="19"/>
  <c r="Y492" i="19"/>
  <c r="X492" i="19"/>
  <c r="U492" i="19"/>
  <c r="V492" i="19"/>
  <c r="Y491" i="19"/>
  <c r="X491" i="19"/>
  <c r="U491" i="19"/>
  <c r="W491" i="19" s="1"/>
  <c r="V491" i="19"/>
  <c r="Y490" i="19"/>
  <c r="X490" i="19"/>
  <c r="Z490" i="19" s="1"/>
  <c r="V490" i="19"/>
  <c r="U490" i="19"/>
  <c r="Y489" i="19"/>
  <c r="X489" i="19"/>
  <c r="V489" i="19"/>
  <c r="U489" i="19"/>
  <c r="W489" i="19" s="1"/>
  <c r="Y488" i="19"/>
  <c r="X488" i="19"/>
  <c r="Z488" i="19" s="1"/>
  <c r="U488" i="19"/>
  <c r="V488" i="19"/>
  <c r="Y487" i="19"/>
  <c r="X487" i="19"/>
  <c r="Z487" i="19" s="1"/>
  <c r="U487" i="19"/>
  <c r="V487" i="19"/>
  <c r="Y486" i="19"/>
  <c r="X486" i="19"/>
  <c r="Z486" i="19" s="1"/>
  <c r="U486" i="19"/>
  <c r="W486" i="19" s="1"/>
  <c r="V486" i="19"/>
  <c r="X485" i="19"/>
  <c r="Y485" i="19"/>
  <c r="V485" i="19"/>
  <c r="U485" i="19"/>
  <c r="X484" i="19"/>
  <c r="Y484" i="19"/>
  <c r="U484" i="19"/>
  <c r="V484" i="19"/>
  <c r="X483" i="19"/>
  <c r="Z483" i="19" s="1"/>
  <c r="Y483" i="19"/>
  <c r="U483" i="19"/>
  <c r="W483" i="19" s="1"/>
  <c r="V483" i="19"/>
  <c r="U482" i="19"/>
  <c r="V482" i="19"/>
  <c r="X482" i="19"/>
  <c r="Z482" i="19" s="1"/>
  <c r="Y482" i="19"/>
  <c r="X481" i="19"/>
  <c r="Z481" i="19" s="1"/>
  <c r="Y481" i="19"/>
  <c r="V481" i="19"/>
  <c r="U481" i="19"/>
  <c r="Y480" i="19"/>
  <c r="X480" i="19"/>
  <c r="Z480" i="19" s="1"/>
  <c r="V480" i="19"/>
  <c r="U480" i="19"/>
  <c r="W480" i="19"/>
  <c r="X479" i="19"/>
  <c r="Y479" i="19"/>
  <c r="Z479" i="19" s="1"/>
  <c r="V479" i="19"/>
  <c r="U479" i="19"/>
  <c r="Y478" i="19"/>
  <c r="X478" i="19"/>
  <c r="Z478" i="19" s="1"/>
  <c r="V478" i="19"/>
  <c r="U478" i="19"/>
  <c r="Y477" i="19"/>
  <c r="X477" i="19"/>
  <c r="V477" i="19"/>
  <c r="U477" i="19"/>
  <c r="W477" i="19" s="1"/>
  <c r="X476" i="19"/>
  <c r="Y476" i="19"/>
  <c r="V476" i="19"/>
  <c r="U476" i="19"/>
  <c r="W476" i="19"/>
  <c r="X475" i="19"/>
  <c r="Y475" i="19"/>
  <c r="V475" i="19"/>
  <c r="U475" i="19"/>
  <c r="W475" i="19" s="1"/>
  <c r="Y474" i="19"/>
  <c r="X474" i="19"/>
  <c r="V474" i="19"/>
  <c r="U474" i="19"/>
  <c r="X473" i="19"/>
  <c r="Y473" i="19"/>
  <c r="V473" i="19"/>
  <c r="U473" i="19"/>
  <c r="Y472" i="19"/>
  <c r="X472" i="19"/>
  <c r="V472" i="19"/>
  <c r="U472" i="19"/>
  <c r="W472" i="19" s="1"/>
  <c r="X471" i="19"/>
  <c r="Y471" i="19"/>
  <c r="V471" i="19"/>
  <c r="U471" i="19"/>
  <c r="W471" i="19" s="1"/>
  <c r="Y470" i="19"/>
  <c r="X470" i="19"/>
  <c r="V470" i="19"/>
  <c r="U470" i="19"/>
  <c r="X469" i="19"/>
  <c r="Y469" i="19"/>
  <c r="V469" i="19"/>
  <c r="U469" i="19"/>
  <c r="X468" i="19"/>
  <c r="Y468" i="19"/>
  <c r="Z468" i="19" s="1"/>
  <c r="V468" i="19"/>
  <c r="U468" i="19"/>
  <c r="W468" i="19" s="1"/>
  <c r="Y467" i="19"/>
  <c r="X467" i="19"/>
  <c r="V467" i="19"/>
  <c r="U467" i="19"/>
  <c r="W467" i="19" s="1"/>
  <c r="Y466" i="19"/>
  <c r="X466" i="19"/>
  <c r="V466" i="19"/>
  <c r="U466" i="19"/>
  <c r="X465" i="19"/>
  <c r="Y465" i="19"/>
  <c r="V465" i="19"/>
  <c r="U465" i="19"/>
  <c r="X464" i="19"/>
  <c r="Y464" i="19"/>
  <c r="V464" i="19"/>
  <c r="U464" i="19"/>
  <c r="Y463" i="19"/>
  <c r="X463" i="19"/>
  <c r="V463" i="19"/>
  <c r="U463" i="19"/>
  <c r="Y462" i="19"/>
  <c r="Z462" i="19" s="1"/>
  <c r="X462" i="19"/>
  <c r="V462" i="19"/>
  <c r="W462" i="19" s="1"/>
  <c r="U462" i="19"/>
  <c r="Y461" i="19"/>
  <c r="X461" i="19"/>
  <c r="V461" i="19"/>
  <c r="U461" i="19"/>
  <c r="Y460" i="19"/>
  <c r="X460" i="19"/>
  <c r="Z460" i="19" s="1"/>
  <c r="V460" i="19"/>
  <c r="U460" i="19"/>
  <c r="W460" i="19" s="1"/>
  <c r="Y459" i="19"/>
  <c r="X459" i="19"/>
  <c r="V459" i="19"/>
  <c r="U459" i="19"/>
  <c r="Y458" i="19"/>
  <c r="X458" i="19"/>
  <c r="V458" i="19"/>
  <c r="U458" i="19"/>
  <c r="Y457" i="19"/>
  <c r="X457" i="19"/>
  <c r="V457" i="19"/>
  <c r="U457" i="19"/>
  <c r="X456" i="19"/>
  <c r="Z456" i="19" s="1"/>
  <c r="Y456" i="19"/>
  <c r="V456" i="19"/>
  <c r="U456" i="19"/>
  <c r="W456" i="19" s="1"/>
  <c r="X455" i="19"/>
  <c r="Y455" i="19"/>
  <c r="V455" i="19"/>
  <c r="U455" i="19"/>
  <c r="X454" i="19"/>
  <c r="Z454" i="19" s="1"/>
  <c r="Y454" i="19"/>
  <c r="V454" i="19"/>
  <c r="U454" i="19"/>
  <c r="W454" i="19" s="1"/>
  <c r="U453" i="19"/>
  <c r="W453" i="19" s="1"/>
  <c r="V453" i="19"/>
  <c r="X453" i="19"/>
  <c r="Y453" i="19"/>
  <c r="Y452" i="19"/>
  <c r="X452" i="19"/>
  <c r="V452" i="19"/>
  <c r="U452" i="19"/>
  <c r="X451" i="19"/>
  <c r="Y451" i="19"/>
  <c r="U451" i="19"/>
  <c r="V451" i="19"/>
  <c r="W451" i="19"/>
  <c r="X450" i="19"/>
  <c r="Y450" i="19"/>
  <c r="Z450" i="19" s="1"/>
  <c r="U450" i="19"/>
  <c r="V450" i="19"/>
  <c r="X449" i="19"/>
  <c r="Y449" i="19"/>
  <c r="U449" i="19"/>
  <c r="V449" i="19"/>
  <c r="Y448" i="19"/>
  <c r="X448" i="19"/>
  <c r="U448" i="19"/>
  <c r="W448" i="19" s="1"/>
  <c r="V448" i="19"/>
  <c r="Y447" i="19"/>
  <c r="X447" i="19"/>
  <c r="V447" i="19"/>
  <c r="U447" i="19"/>
  <c r="X446" i="19"/>
  <c r="Y446" i="19"/>
  <c r="V446" i="19"/>
  <c r="W446" i="19" s="1"/>
  <c r="U446" i="19"/>
  <c r="X445" i="19"/>
  <c r="Y445" i="19"/>
  <c r="Z445" i="19" s="1"/>
  <c r="V445" i="19"/>
  <c r="U445" i="19"/>
  <c r="W445" i="19" s="1"/>
  <c r="X444" i="19"/>
  <c r="Y444" i="19"/>
  <c r="U444" i="19"/>
  <c r="V444" i="19"/>
  <c r="Y443" i="19"/>
  <c r="X443" i="19"/>
  <c r="U443" i="19"/>
  <c r="V443" i="19"/>
  <c r="X442" i="19"/>
  <c r="Y442" i="19"/>
  <c r="V442" i="19"/>
  <c r="U442" i="19"/>
  <c r="W442" i="19" s="1"/>
  <c r="X441" i="19"/>
  <c r="Y441" i="19"/>
  <c r="V441" i="19"/>
  <c r="U441" i="19"/>
  <c r="W441" i="19" s="1"/>
  <c r="X440" i="19"/>
  <c r="Y440" i="19"/>
  <c r="V440" i="19"/>
  <c r="U440" i="19"/>
  <c r="W440" i="19" s="1"/>
  <c r="Y439" i="19"/>
  <c r="X439" i="19"/>
  <c r="V439" i="19"/>
  <c r="U439" i="19"/>
  <c r="W439" i="19" s="1"/>
  <c r="Y438" i="19"/>
  <c r="Z438" i="19" s="1"/>
  <c r="X438" i="19"/>
  <c r="U438" i="19"/>
  <c r="V438" i="19"/>
  <c r="Y437" i="19"/>
  <c r="X437" i="19"/>
  <c r="V437" i="19"/>
  <c r="U437" i="19"/>
  <c r="X436" i="19"/>
  <c r="Y436" i="19"/>
  <c r="U436" i="19"/>
  <c r="V436" i="19"/>
  <c r="Y435" i="19"/>
  <c r="X435" i="19"/>
  <c r="Z435" i="19" s="1"/>
  <c r="U435" i="19"/>
  <c r="V435" i="19"/>
  <c r="Y434" i="19"/>
  <c r="X434" i="19"/>
  <c r="U434" i="19"/>
  <c r="V434" i="19"/>
  <c r="W434" i="19" s="1"/>
  <c r="Y433" i="19"/>
  <c r="X433" i="19"/>
  <c r="Z433" i="19" s="1"/>
  <c r="V433" i="19"/>
  <c r="U433" i="19"/>
  <c r="X432" i="19"/>
  <c r="Y432" i="19"/>
  <c r="V432" i="19"/>
  <c r="U432" i="19"/>
  <c r="Y431" i="19"/>
  <c r="X431" i="19"/>
  <c r="Z431" i="19" s="1"/>
  <c r="V431" i="19"/>
  <c r="U431" i="19"/>
  <c r="W431" i="19" s="1"/>
  <c r="X430" i="19"/>
  <c r="Y430" i="19"/>
  <c r="V430" i="19"/>
  <c r="U430" i="19"/>
  <c r="Y429" i="19"/>
  <c r="X429" i="19"/>
  <c r="V429" i="19"/>
  <c r="U429" i="19"/>
  <c r="W429" i="19" s="1"/>
  <c r="Y428" i="19"/>
  <c r="X428" i="19"/>
  <c r="Z428" i="19" s="1"/>
  <c r="V428" i="19"/>
  <c r="U428" i="19"/>
  <c r="Y427" i="19"/>
  <c r="X427" i="19"/>
  <c r="V427" i="19"/>
  <c r="W427" i="19" s="1"/>
  <c r="U427" i="19"/>
  <c r="Y426" i="19"/>
  <c r="X426" i="19"/>
  <c r="Z426" i="19" s="1"/>
  <c r="V426" i="19"/>
  <c r="U426" i="19"/>
  <c r="Y425" i="19"/>
  <c r="X425" i="19"/>
  <c r="Z425" i="19" s="1"/>
  <c r="U425" i="19"/>
  <c r="W425" i="19" s="1"/>
  <c r="AA425" i="19" s="1"/>
  <c r="V425" i="19"/>
  <c r="Y424" i="19"/>
  <c r="X424" i="19"/>
  <c r="V424" i="19"/>
  <c r="U424" i="19"/>
  <c r="Y423" i="19"/>
  <c r="X423" i="19"/>
  <c r="Z423" i="19" s="1"/>
  <c r="V423" i="19"/>
  <c r="U423" i="19"/>
  <c r="Y422" i="19"/>
  <c r="X422" i="19"/>
  <c r="Z422" i="19" s="1"/>
  <c r="V422" i="19"/>
  <c r="U422" i="19"/>
  <c r="Y421" i="19"/>
  <c r="X421" i="19"/>
  <c r="Z421" i="19" s="1"/>
  <c r="U421" i="19"/>
  <c r="V421" i="19"/>
  <c r="Y420" i="19"/>
  <c r="X420" i="19"/>
  <c r="Z420" i="19" s="1"/>
  <c r="U420" i="19"/>
  <c r="V420" i="19"/>
  <c r="Y419" i="19"/>
  <c r="X419" i="19"/>
  <c r="V419" i="19"/>
  <c r="U419" i="19"/>
  <c r="W419" i="19" s="1"/>
  <c r="Y418" i="19"/>
  <c r="X418" i="19"/>
  <c r="V418" i="19"/>
  <c r="U418" i="19"/>
  <c r="Y417" i="19"/>
  <c r="X417" i="19"/>
  <c r="Z417" i="19" s="1"/>
  <c r="V417" i="19"/>
  <c r="U417" i="19"/>
  <c r="Y416" i="19"/>
  <c r="Z416" i="19" s="1"/>
  <c r="X416" i="19"/>
  <c r="U416" i="19"/>
  <c r="V416" i="19"/>
  <c r="W416" i="19"/>
  <c r="Y415" i="19"/>
  <c r="Z415" i="19" s="1"/>
  <c r="X415" i="19"/>
  <c r="V415" i="19"/>
  <c r="U415" i="19"/>
  <c r="Y414" i="19"/>
  <c r="X414" i="19"/>
  <c r="Z414" i="19"/>
  <c r="U414" i="19"/>
  <c r="V414" i="19"/>
  <c r="Y413" i="19"/>
  <c r="X413" i="19"/>
  <c r="V413" i="19"/>
  <c r="U413" i="19"/>
  <c r="X412" i="19"/>
  <c r="Y412" i="19"/>
  <c r="U412" i="19"/>
  <c r="W412" i="19" s="1"/>
  <c r="V412" i="19"/>
  <c r="U411" i="19"/>
  <c r="V411" i="19"/>
  <c r="X411" i="19"/>
  <c r="Z411" i="19" s="1"/>
  <c r="Y411" i="19"/>
  <c r="Y410" i="19"/>
  <c r="X410" i="19"/>
  <c r="Z410" i="19" s="1"/>
  <c r="U410" i="19"/>
  <c r="W410" i="19" s="1"/>
  <c r="V410" i="19"/>
  <c r="Y409" i="19"/>
  <c r="X409" i="19"/>
  <c r="V409" i="19"/>
  <c r="U409" i="19"/>
  <c r="Y408" i="19"/>
  <c r="X408" i="19"/>
  <c r="Z408" i="19" s="1"/>
  <c r="V408" i="19"/>
  <c r="W408" i="19" s="1"/>
  <c r="U408" i="19"/>
  <c r="Y407" i="19"/>
  <c r="X407" i="19"/>
  <c r="V407" i="19"/>
  <c r="U407" i="19"/>
  <c r="X406" i="19"/>
  <c r="Y406" i="19"/>
  <c r="V406" i="19"/>
  <c r="U406" i="19"/>
  <c r="Y405" i="19"/>
  <c r="X405" i="19"/>
  <c r="V405" i="19"/>
  <c r="W405" i="19" s="1"/>
  <c r="U405" i="19"/>
  <c r="Y404" i="19"/>
  <c r="X404" i="19"/>
  <c r="Z404" i="19" s="1"/>
  <c r="V404" i="19"/>
  <c r="U404" i="19"/>
  <c r="X403" i="19"/>
  <c r="Y403" i="19"/>
  <c r="V403" i="19"/>
  <c r="U403" i="19"/>
  <c r="Y402" i="19"/>
  <c r="X402" i="19"/>
  <c r="Z402" i="19" s="1"/>
  <c r="V402" i="19"/>
  <c r="U402" i="19"/>
  <c r="W402" i="19" s="1"/>
  <c r="Y401" i="19"/>
  <c r="X401" i="19"/>
  <c r="Z401" i="19" s="1"/>
  <c r="U401" i="19"/>
  <c r="V401" i="19"/>
  <c r="W401" i="19"/>
  <c r="Y400" i="19"/>
  <c r="X400" i="19"/>
  <c r="V400" i="19"/>
  <c r="W400" i="19" s="1"/>
  <c r="U400" i="19"/>
  <c r="Y399" i="19"/>
  <c r="X399" i="19"/>
  <c r="Z399" i="19" s="1"/>
  <c r="V399" i="19"/>
  <c r="U399" i="19"/>
  <c r="Y398" i="19"/>
  <c r="X398" i="19"/>
  <c r="Z398" i="19" s="1"/>
  <c r="V398" i="19"/>
  <c r="U398" i="19"/>
  <c r="W398" i="19" s="1"/>
  <c r="Y397" i="19"/>
  <c r="X397" i="19"/>
  <c r="Z397" i="19" s="1"/>
  <c r="U397" i="19"/>
  <c r="V397" i="19"/>
  <c r="Y396" i="19"/>
  <c r="X396" i="19"/>
  <c r="Z396" i="19" s="1"/>
  <c r="U396" i="19"/>
  <c r="V396" i="19"/>
  <c r="Y395" i="19"/>
  <c r="X395" i="19"/>
  <c r="V395" i="19"/>
  <c r="U395" i="19"/>
  <c r="W395" i="19" s="1"/>
  <c r="Y394" i="19"/>
  <c r="X394" i="19"/>
  <c r="Z394" i="19" s="1"/>
  <c r="V394" i="19"/>
  <c r="U394" i="19"/>
  <c r="Y393" i="19"/>
  <c r="X393" i="19"/>
  <c r="V393" i="19"/>
  <c r="U393" i="19"/>
  <c r="W393" i="19" s="1"/>
  <c r="Y392" i="19"/>
  <c r="X392" i="19"/>
  <c r="Z392" i="19" s="1"/>
  <c r="U392" i="19"/>
  <c r="V392" i="19"/>
  <c r="Y391" i="19"/>
  <c r="X391" i="19"/>
  <c r="Z391" i="19" s="1"/>
  <c r="V391" i="19"/>
  <c r="U391" i="19"/>
  <c r="Y390" i="19"/>
  <c r="X390" i="19"/>
  <c r="Z390" i="19" s="1"/>
  <c r="U390" i="19"/>
  <c r="V390" i="19"/>
  <c r="W390" i="19"/>
  <c r="Y389" i="19"/>
  <c r="X389" i="19"/>
  <c r="V389" i="19"/>
  <c r="U389" i="19"/>
  <c r="X388" i="19"/>
  <c r="Y388" i="19"/>
  <c r="U388" i="19"/>
  <c r="V388" i="19"/>
  <c r="Y387" i="19"/>
  <c r="X387" i="19"/>
  <c r="Z387" i="19" s="1"/>
  <c r="U387" i="19"/>
  <c r="V387" i="19"/>
  <c r="Y386" i="19"/>
  <c r="X386" i="19"/>
  <c r="U386" i="19"/>
  <c r="V386" i="19"/>
  <c r="W386" i="19"/>
  <c r="Y385" i="19"/>
  <c r="X385" i="19"/>
  <c r="V385" i="19"/>
  <c r="U385" i="19"/>
  <c r="X384" i="19"/>
  <c r="Y384" i="19"/>
  <c r="V384" i="19"/>
  <c r="U384" i="19"/>
  <c r="W384" i="19" s="1"/>
  <c r="Y383" i="19"/>
  <c r="Z383" i="19" s="1"/>
  <c r="X383" i="19"/>
  <c r="V383" i="19"/>
  <c r="U383" i="19"/>
  <c r="X382" i="19"/>
  <c r="Y382" i="19"/>
  <c r="V382" i="19"/>
  <c r="U382" i="19"/>
  <c r="Y381" i="19"/>
  <c r="X381" i="19"/>
  <c r="V381" i="19"/>
  <c r="U381" i="19"/>
  <c r="W381" i="19"/>
  <c r="Y380" i="19"/>
  <c r="X380" i="19"/>
  <c r="V380" i="19"/>
  <c r="U380" i="19"/>
  <c r="Y379" i="19"/>
  <c r="X379" i="19"/>
  <c r="Z379" i="19" s="1"/>
  <c r="V379" i="19"/>
  <c r="U379" i="19"/>
  <c r="W379" i="19" s="1"/>
  <c r="Y378" i="19"/>
  <c r="X378" i="19"/>
  <c r="V378" i="19"/>
  <c r="U378" i="19"/>
  <c r="Y377" i="19"/>
  <c r="X377" i="19"/>
  <c r="U377" i="19"/>
  <c r="V377" i="19"/>
  <c r="Y376" i="19"/>
  <c r="X376" i="19"/>
  <c r="V376" i="19"/>
  <c r="U376" i="19"/>
  <c r="W376" i="19" s="1"/>
  <c r="Y375" i="19"/>
  <c r="X375" i="19"/>
  <c r="Z375" i="19" s="1"/>
  <c r="V375" i="19"/>
  <c r="U375" i="19"/>
  <c r="Y374" i="19"/>
  <c r="X374" i="19"/>
  <c r="V374" i="19"/>
  <c r="U374" i="19"/>
  <c r="W374" i="19" s="1"/>
  <c r="Y373" i="19"/>
  <c r="Z373" i="19" s="1"/>
  <c r="X373" i="19"/>
  <c r="U373" i="19"/>
  <c r="V373" i="19"/>
  <c r="W373" i="19" s="1"/>
  <c r="Y372" i="19"/>
  <c r="X372" i="19"/>
  <c r="U372" i="19"/>
  <c r="V372" i="19"/>
  <c r="Y371" i="19"/>
  <c r="X371" i="19"/>
  <c r="V371" i="19"/>
  <c r="U371" i="19"/>
  <c r="Y370" i="19"/>
  <c r="X370" i="19"/>
  <c r="Z370" i="19" s="1"/>
  <c r="V370" i="19"/>
  <c r="U370" i="19"/>
  <c r="Y369" i="19"/>
  <c r="X369" i="19"/>
  <c r="Z369" i="19" s="1"/>
  <c r="V369" i="19"/>
  <c r="U369" i="19"/>
  <c r="Y368" i="19"/>
  <c r="X368" i="19"/>
  <c r="Z368" i="19" s="1"/>
  <c r="U368" i="19"/>
  <c r="W368" i="19" s="1"/>
  <c r="V368" i="19"/>
  <c r="Y367" i="19"/>
  <c r="X367" i="19"/>
  <c r="Z367" i="19" s="1"/>
  <c r="V367" i="19"/>
  <c r="U367" i="19"/>
  <c r="W367" i="19"/>
  <c r="AA367" i="19" s="1"/>
  <c r="Y366" i="19"/>
  <c r="X366" i="19"/>
  <c r="U366" i="19"/>
  <c r="V366" i="19"/>
  <c r="Y365" i="19"/>
  <c r="X365" i="19"/>
  <c r="Z365" i="19" s="1"/>
  <c r="V365" i="19"/>
  <c r="U365" i="19"/>
  <c r="X364" i="19"/>
  <c r="Y364" i="19"/>
  <c r="U364" i="19"/>
  <c r="V364" i="19"/>
  <c r="U363" i="19"/>
  <c r="V363" i="19"/>
  <c r="X363" i="19"/>
  <c r="Y363" i="19"/>
  <c r="Z363" i="19" s="1"/>
  <c r="Y362" i="19"/>
  <c r="X362" i="19"/>
  <c r="Z362" i="19" s="1"/>
  <c r="U362" i="19"/>
  <c r="W362" i="19" s="1"/>
  <c r="V362" i="19"/>
  <c r="Y361" i="19"/>
  <c r="X361" i="19"/>
  <c r="V361" i="19"/>
  <c r="U361" i="19"/>
  <c r="Y360" i="19"/>
  <c r="Z360" i="19" s="1"/>
  <c r="X360" i="19"/>
  <c r="V360" i="19"/>
  <c r="W360" i="19" s="1"/>
  <c r="U360" i="19"/>
  <c r="Y359" i="19"/>
  <c r="X359" i="19"/>
  <c r="V359" i="19"/>
  <c r="U359" i="19"/>
  <c r="X358" i="19"/>
  <c r="Y358" i="19"/>
  <c r="V358" i="19"/>
  <c r="U358" i="19"/>
  <c r="Y357" i="19"/>
  <c r="X357" i="19"/>
  <c r="V357" i="19"/>
  <c r="U357" i="19"/>
  <c r="Y356" i="19"/>
  <c r="X356" i="19"/>
  <c r="V356" i="19"/>
  <c r="U356" i="19"/>
  <c r="W356" i="19"/>
  <c r="X355" i="19"/>
  <c r="Y355" i="19"/>
  <c r="V355" i="19"/>
  <c r="U355" i="19"/>
  <c r="Y354" i="19"/>
  <c r="X354" i="19"/>
  <c r="V354" i="19"/>
  <c r="U354" i="19"/>
  <c r="Y353" i="19"/>
  <c r="X353" i="19"/>
  <c r="Z353" i="19" s="1"/>
  <c r="U353" i="19"/>
  <c r="V353" i="19"/>
  <c r="Y352" i="19"/>
  <c r="X352" i="19"/>
  <c r="V352" i="19"/>
  <c r="W352" i="19" s="1"/>
  <c r="U352" i="19"/>
  <c r="Y351" i="19"/>
  <c r="X351" i="19"/>
  <c r="Z351" i="19"/>
  <c r="V351" i="19"/>
  <c r="U351" i="19"/>
  <c r="Y350" i="19"/>
  <c r="X350" i="19"/>
  <c r="V350" i="19"/>
  <c r="U350" i="19"/>
  <c r="Y349" i="19"/>
  <c r="X349" i="19"/>
  <c r="Z349" i="19" s="1"/>
  <c r="U349" i="19"/>
  <c r="W349" i="19" s="1"/>
  <c r="V349" i="19"/>
  <c r="Y348" i="19"/>
  <c r="X348" i="19"/>
  <c r="U348" i="19"/>
  <c r="W348" i="19" s="1"/>
  <c r="V348" i="19"/>
  <c r="Y347" i="19"/>
  <c r="X347" i="19"/>
  <c r="V347" i="19"/>
  <c r="U347" i="19"/>
  <c r="Y346" i="19"/>
  <c r="X346" i="19"/>
  <c r="Z346" i="19" s="1"/>
  <c r="V346" i="19"/>
  <c r="U346" i="19"/>
  <c r="Y345" i="19"/>
  <c r="X345" i="19"/>
  <c r="Z345" i="19" s="1"/>
  <c r="V345" i="19"/>
  <c r="W345" i="19" s="1"/>
  <c r="U345" i="19"/>
  <c r="Y344" i="19"/>
  <c r="Z344" i="19" s="1"/>
  <c r="X344" i="19"/>
  <c r="U344" i="19"/>
  <c r="V344" i="19"/>
  <c r="Y343" i="19"/>
  <c r="X343" i="19"/>
  <c r="V343" i="19"/>
  <c r="U343" i="19"/>
  <c r="W343" i="19" s="1"/>
  <c r="Y342" i="19"/>
  <c r="X342" i="19"/>
  <c r="U342" i="19"/>
  <c r="V342" i="19"/>
  <c r="Y341" i="19"/>
  <c r="Z341" i="19" s="1"/>
  <c r="X341" i="19"/>
  <c r="V341" i="19"/>
  <c r="U341" i="19"/>
  <c r="X340" i="19"/>
  <c r="Y340" i="19"/>
  <c r="U340" i="19"/>
  <c r="W340" i="19" s="1"/>
  <c r="V340" i="19"/>
  <c r="Y339" i="19"/>
  <c r="X339" i="19"/>
  <c r="U339" i="19"/>
  <c r="W339" i="19" s="1"/>
  <c r="V339" i="19"/>
  <c r="Y338" i="19"/>
  <c r="X338" i="19"/>
  <c r="U338" i="19"/>
  <c r="W338" i="19" s="1"/>
  <c r="V338" i="19"/>
  <c r="Y337" i="19"/>
  <c r="X337" i="19"/>
  <c r="Z337" i="19" s="1"/>
  <c r="V337" i="19"/>
  <c r="U337" i="19"/>
  <c r="X336" i="19"/>
  <c r="Y336" i="19"/>
  <c r="V336" i="19"/>
  <c r="W336" i="19" s="1"/>
  <c r="U336" i="19"/>
  <c r="Y335" i="19"/>
  <c r="X335" i="19"/>
  <c r="V335" i="19"/>
  <c r="U335" i="19"/>
  <c r="W335" i="19"/>
  <c r="X334" i="19"/>
  <c r="Y334" i="19"/>
  <c r="V334" i="19"/>
  <c r="U334" i="19"/>
  <c r="Y333" i="19"/>
  <c r="X333" i="19"/>
  <c r="V333" i="19"/>
  <c r="U333" i="19"/>
  <c r="W333" i="19" s="1"/>
  <c r="Y332" i="19"/>
  <c r="X332" i="19"/>
  <c r="V332" i="19"/>
  <c r="U332" i="19"/>
  <c r="W332" i="19" s="1"/>
  <c r="Y331" i="19"/>
  <c r="X331" i="19"/>
  <c r="V331" i="19"/>
  <c r="U331" i="19"/>
  <c r="W331" i="19"/>
  <c r="Y330" i="19"/>
  <c r="X330" i="19"/>
  <c r="V330" i="19"/>
  <c r="U330" i="19"/>
  <c r="Y329" i="19"/>
  <c r="Z329" i="19" s="1"/>
  <c r="X329" i="19"/>
  <c r="U329" i="19"/>
  <c r="V329" i="19"/>
  <c r="Y328" i="19"/>
  <c r="X328" i="19"/>
  <c r="V328" i="19"/>
  <c r="U328" i="19"/>
  <c r="Y327" i="19"/>
  <c r="X327" i="19"/>
  <c r="V327" i="19"/>
  <c r="U327" i="19"/>
  <c r="X326" i="19"/>
  <c r="Z326" i="19" s="1"/>
  <c r="Y326" i="19"/>
  <c r="V326" i="19"/>
  <c r="U326" i="19"/>
  <c r="X325" i="19"/>
  <c r="Z325" i="19" s="1"/>
  <c r="Y325" i="19"/>
  <c r="V325" i="19"/>
  <c r="U325" i="19"/>
  <c r="W325" i="19" s="1"/>
  <c r="X324" i="19"/>
  <c r="Z324" i="19" s="1"/>
  <c r="Y324" i="19"/>
  <c r="V324" i="19"/>
  <c r="W324" i="19" s="1"/>
  <c r="U324" i="19"/>
  <c r="X323" i="19"/>
  <c r="Y323" i="19"/>
  <c r="U323" i="19"/>
  <c r="V323" i="19"/>
  <c r="Y322" i="19"/>
  <c r="X322" i="19"/>
  <c r="U322" i="19"/>
  <c r="V322" i="19"/>
  <c r="W322" i="19"/>
  <c r="Y321" i="19"/>
  <c r="X321" i="19"/>
  <c r="V321" i="19"/>
  <c r="U321" i="19"/>
  <c r="W321" i="19" s="1"/>
  <c r="Y320" i="19"/>
  <c r="X320" i="19"/>
  <c r="V320" i="19"/>
  <c r="U320" i="19"/>
  <c r="Y319" i="19"/>
  <c r="X319" i="19"/>
  <c r="V319" i="19"/>
  <c r="U319" i="19"/>
  <c r="W319" i="19" s="1"/>
  <c r="Y318" i="19"/>
  <c r="Z318" i="19" s="1"/>
  <c r="X318" i="19"/>
  <c r="V318" i="19"/>
  <c r="U318" i="19"/>
  <c r="Y317" i="19"/>
  <c r="X317" i="19"/>
  <c r="Z317" i="19" s="1"/>
  <c r="V317" i="19"/>
  <c r="U317" i="19"/>
  <c r="Y316" i="19"/>
  <c r="X316" i="19"/>
  <c r="Z316" i="19" s="1"/>
  <c r="V316" i="19"/>
  <c r="U316" i="19"/>
  <c r="W316" i="19" s="1"/>
  <c r="Y315" i="19"/>
  <c r="X315" i="19"/>
  <c r="V315" i="19"/>
  <c r="U315" i="19"/>
  <c r="W315" i="19" s="1"/>
  <c r="X314" i="19"/>
  <c r="Y314" i="19"/>
  <c r="Z314" i="19" s="1"/>
  <c r="V314" i="19"/>
  <c r="U314" i="19"/>
  <c r="X313" i="19"/>
  <c r="Z313" i="19" s="1"/>
  <c r="Y313" i="19"/>
  <c r="V313" i="19"/>
  <c r="U313" i="19"/>
  <c r="X312" i="19"/>
  <c r="Z312" i="19" s="1"/>
  <c r="Y312" i="19"/>
  <c r="V312" i="19"/>
  <c r="U312" i="19"/>
  <c r="W312" i="19" s="1"/>
  <c r="U311" i="19"/>
  <c r="W311" i="19" s="1"/>
  <c r="V311" i="19"/>
  <c r="X311" i="19"/>
  <c r="Y311" i="19"/>
  <c r="X310" i="19"/>
  <c r="Y310" i="19"/>
  <c r="V310" i="19"/>
  <c r="U310" i="19"/>
  <c r="X309" i="19"/>
  <c r="Z309" i="19" s="1"/>
  <c r="Y309" i="19"/>
  <c r="V309" i="19"/>
  <c r="U309" i="19"/>
  <c r="X308" i="19"/>
  <c r="Y308" i="19"/>
  <c r="V308" i="19"/>
  <c r="U308" i="19"/>
  <c r="W308" i="19"/>
  <c r="X307" i="19"/>
  <c r="Y307" i="19"/>
  <c r="Z307" i="19" s="1"/>
  <c r="V307" i="19"/>
  <c r="U307" i="19"/>
  <c r="W307" i="19" s="1"/>
  <c r="Y306" i="19"/>
  <c r="X306" i="19"/>
  <c r="V306" i="19"/>
  <c r="U306" i="19"/>
  <c r="Y305" i="19"/>
  <c r="X305" i="19"/>
  <c r="Z305" i="19" s="1"/>
  <c r="V305" i="19"/>
  <c r="U305" i="19"/>
  <c r="Y304" i="19"/>
  <c r="X304" i="19"/>
  <c r="Z304" i="19" s="1"/>
  <c r="V304" i="19"/>
  <c r="U304" i="19"/>
  <c r="X303" i="19"/>
  <c r="Y303" i="19"/>
  <c r="V303" i="19"/>
  <c r="U303" i="19"/>
  <c r="X302" i="19"/>
  <c r="Y302" i="19"/>
  <c r="V302" i="19"/>
  <c r="U302" i="19"/>
  <c r="W302" i="19" s="1"/>
  <c r="Y301" i="19"/>
  <c r="X301" i="19"/>
  <c r="V301" i="19"/>
  <c r="U301" i="19"/>
  <c r="W301" i="19" s="1"/>
  <c r="X300" i="19"/>
  <c r="Y300" i="19"/>
  <c r="Z300" i="19" s="1"/>
  <c r="V300" i="19"/>
  <c r="U300" i="19"/>
  <c r="Y299" i="19"/>
  <c r="X299" i="19"/>
  <c r="Z299" i="19" s="1"/>
  <c r="V299" i="19"/>
  <c r="U299" i="19"/>
  <c r="X298" i="19"/>
  <c r="Y298" i="19"/>
  <c r="V298" i="19"/>
  <c r="U298" i="19"/>
  <c r="Y297" i="19"/>
  <c r="X297" i="19"/>
  <c r="V297" i="19"/>
  <c r="U297" i="19"/>
  <c r="Y296" i="19"/>
  <c r="X296" i="19"/>
  <c r="V296" i="19"/>
  <c r="U296" i="19"/>
  <c r="W296" i="19" s="1"/>
  <c r="Y295" i="19"/>
  <c r="X295" i="19"/>
  <c r="V295" i="19"/>
  <c r="U295" i="19"/>
  <c r="Y294" i="19"/>
  <c r="X294" i="19"/>
  <c r="Z294" i="19" s="1"/>
  <c r="V294" i="19"/>
  <c r="W294" i="19" s="1"/>
  <c r="U294" i="19"/>
  <c r="Y293" i="19"/>
  <c r="X293" i="19"/>
  <c r="V293" i="19"/>
  <c r="U293" i="19"/>
  <c r="Y292" i="19"/>
  <c r="X292" i="19"/>
  <c r="Z292" i="19" s="1"/>
  <c r="V292" i="19"/>
  <c r="U292" i="19"/>
  <c r="Y291" i="19"/>
  <c r="X291" i="19"/>
  <c r="V291" i="19"/>
  <c r="U291" i="19"/>
  <c r="X290" i="19"/>
  <c r="Y290" i="19"/>
  <c r="V290" i="19"/>
  <c r="W290" i="19" s="1"/>
  <c r="U290" i="19"/>
  <c r="X289" i="19"/>
  <c r="Y289" i="19"/>
  <c r="Z289" i="19" s="1"/>
  <c r="V289" i="19"/>
  <c r="U289" i="19"/>
  <c r="X288" i="19"/>
  <c r="Z288" i="19" s="1"/>
  <c r="Y288" i="19"/>
  <c r="V288" i="19"/>
  <c r="U288" i="19"/>
  <c r="W288" i="19" s="1"/>
  <c r="Y287" i="19"/>
  <c r="X287" i="19"/>
  <c r="U287" i="19"/>
  <c r="V287" i="19"/>
  <c r="X286" i="19"/>
  <c r="Y286" i="19"/>
  <c r="V286" i="19"/>
  <c r="U286" i="19"/>
  <c r="W286" i="19" s="1"/>
  <c r="X285" i="19"/>
  <c r="Y285" i="19"/>
  <c r="V285" i="19"/>
  <c r="U285" i="19"/>
  <c r="Y284" i="19"/>
  <c r="X284" i="19"/>
  <c r="V284" i="19"/>
  <c r="U284" i="19"/>
  <c r="W284" i="19" s="1"/>
  <c r="X283" i="19"/>
  <c r="Y283" i="19"/>
  <c r="V283" i="19"/>
  <c r="U283" i="19"/>
  <c r="Y282" i="19"/>
  <c r="X282" i="19"/>
  <c r="V282" i="19"/>
  <c r="U282" i="19"/>
  <c r="X281" i="19"/>
  <c r="Y281" i="19"/>
  <c r="V281" i="19"/>
  <c r="U281" i="19"/>
  <c r="W281" i="19" s="1"/>
  <c r="Y280" i="19"/>
  <c r="X280" i="19"/>
  <c r="V280" i="19"/>
  <c r="U280" i="19"/>
  <c r="X279" i="19"/>
  <c r="Y279" i="19"/>
  <c r="Z279" i="19" s="1"/>
  <c r="V279" i="19"/>
  <c r="U279" i="19"/>
  <c r="W279" i="19" s="1"/>
  <c r="X278" i="19"/>
  <c r="Z278" i="19" s="1"/>
  <c r="Y278" i="19"/>
  <c r="V278" i="19"/>
  <c r="U278" i="19"/>
  <c r="Y277" i="19"/>
  <c r="X277" i="19"/>
  <c r="V277" i="19"/>
  <c r="W277" i="19" s="1"/>
  <c r="U277" i="19"/>
  <c r="Y276" i="19"/>
  <c r="X276" i="19"/>
  <c r="V276" i="19"/>
  <c r="U276" i="19"/>
  <c r="Y275" i="19"/>
  <c r="X275" i="19"/>
  <c r="V275" i="19"/>
  <c r="U275" i="19"/>
  <c r="X274" i="19"/>
  <c r="Y274" i="19"/>
  <c r="V274" i="19"/>
  <c r="U274" i="19"/>
  <c r="W274" i="19"/>
  <c r="Y273" i="19"/>
  <c r="X273" i="19"/>
  <c r="V273" i="19"/>
  <c r="U273" i="19"/>
  <c r="W273" i="19" s="1"/>
  <c r="Y272" i="19"/>
  <c r="X272" i="19"/>
  <c r="V272" i="19"/>
  <c r="U272" i="19"/>
  <c r="W272" i="19" s="1"/>
  <c r="Y271" i="19"/>
  <c r="X271" i="19"/>
  <c r="V271" i="19"/>
  <c r="U271" i="19"/>
  <c r="Y270" i="19"/>
  <c r="X270" i="19"/>
  <c r="V270" i="19"/>
  <c r="W270" i="19" s="1"/>
  <c r="U270" i="19"/>
  <c r="X269" i="19"/>
  <c r="Y269" i="19"/>
  <c r="U269" i="19"/>
  <c r="V269" i="19"/>
  <c r="U268" i="19"/>
  <c r="V268" i="19"/>
  <c r="X268" i="19"/>
  <c r="Z268" i="19" s="1"/>
  <c r="Y268" i="19"/>
  <c r="Y267" i="19"/>
  <c r="X267" i="19"/>
  <c r="V267" i="19"/>
  <c r="U267" i="19"/>
  <c r="Y266" i="19"/>
  <c r="X266" i="19"/>
  <c r="V266" i="19"/>
  <c r="U266" i="19"/>
  <c r="W266" i="19"/>
  <c r="Y265" i="19"/>
  <c r="X265" i="19"/>
  <c r="Z265" i="19" s="1"/>
  <c r="V265" i="19"/>
  <c r="U265" i="19"/>
  <c r="W265" i="19" s="1"/>
  <c r="X264" i="19"/>
  <c r="Y264" i="19"/>
  <c r="V264" i="19"/>
  <c r="U264" i="19"/>
  <c r="W264" i="19" s="1"/>
  <c r="Y263" i="19"/>
  <c r="X263" i="19"/>
  <c r="Z263" i="19"/>
  <c r="U263" i="19"/>
  <c r="W263" i="19" s="1"/>
  <c r="V263" i="19"/>
  <c r="Y262" i="19"/>
  <c r="X262" i="19"/>
  <c r="Z262" i="19" s="1"/>
  <c r="V262" i="19"/>
  <c r="U262" i="19"/>
  <c r="Y261" i="19"/>
  <c r="X261" i="19"/>
  <c r="V261" i="19"/>
  <c r="U261" i="19"/>
  <c r="X260" i="19"/>
  <c r="Y260" i="19"/>
  <c r="V260" i="19"/>
  <c r="U260" i="19"/>
  <c r="X259" i="19"/>
  <c r="Z259" i="19" s="1"/>
  <c r="Y259" i="19"/>
  <c r="V259" i="19"/>
  <c r="U259" i="19"/>
  <c r="W259" i="19" s="1"/>
  <c r="Y258" i="19"/>
  <c r="X258" i="19"/>
  <c r="U258" i="19"/>
  <c r="V258" i="19"/>
  <c r="Y257" i="19"/>
  <c r="X257" i="19"/>
  <c r="V257" i="19"/>
  <c r="U257" i="19"/>
  <c r="X256" i="19"/>
  <c r="Y256" i="19"/>
  <c r="Z256" i="19" s="1"/>
  <c r="V256" i="19"/>
  <c r="W256" i="19" s="1"/>
  <c r="U256" i="19"/>
  <c r="X255" i="19"/>
  <c r="Z255" i="19" s="1"/>
  <c r="Y255" i="19"/>
  <c r="V255" i="19"/>
  <c r="U255" i="19"/>
  <c r="X254" i="19"/>
  <c r="Y254" i="19"/>
  <c r="V254" i="19"/>
  <c r="W254" i="19" s="1"/>
  <c r="U254" i="19"/>
  <c r="Y253" i="19"/>
  <c r="X253" i="19"/>
  <c r="Z253" i="19" s="1"/>
  <c r="U253" i="19"/>
  <c r="V253" i="19"/>
  <c r="W253" i="19"/>
  <c r="AA253" i="19" s="1"/>
  <c r="Y252" i="19"/>
  <c r="X252" i="19"/>
  <c r="V252" i="19"/>
  <c r="U252" i="19"/>
  <c r="Y251" i="19"/>
  <c r="X251" i="19"/>
  <c r="V251" i="19"/>
  <c r="U251" i="19"/>
  <c r="X250" i="19"/>
  <c r="Y250" i="19"/>
  <c r="V250" i="19"/>
  <c r="W250" i="19" s="1"/>
  <c r="U250" i="19"/>
  <c r="Y249" i="19"/>
  <c r="Z249" i="19" s="1"/>
  <c r="X249" i="19"/>
  <c r="U249" i="19"/>
  <c r="V249" i="19"/>
  <c r="Y248" i="19"/>
  <c r="Z248" i="19" s="1"/>
  <c r="X248" i="19"/>
  <c r="V248" i="19"/>
  <c r="U248" i="19"/>
  <c r="Y247" i="19"/>
  <c r="X247" i="19"/>
  <c r="V247" i="19"/>
  <c r="U247" i="19"/>
  <c r="W247" i="19" s="1"/>
  <c r="X246" i="19"/>
  <c r="Z246" i="19" s="1"/>
  <c r="Y246" i="19"/>
  <c r="V246" i="19"/>
  <c r="U246" i="19"/>
  <c r="X245" i="19"/>
  <c r="Y245" i="19"/>
  <c r="V245" i="19"/>
  <c r="U245" i="19"/>
  <c r="Y244" i="19"/>
  <c r="X244" i="19"/>
  <c r="U244" i="19"/>
  <c r="V244" i="19"/>
  <c r="Y243" i="19"/>
  <c r="Z243" i="19" s="1"/>
  <c r="X243" i="19"/>
  <c r="V243" i="19"/>
  <c r="U243" i="19"/>
  <c r="X242" i="19"/>
  <c r="Z242" i="19" s="1"/>
  <c r="Y242" i="19"/>
  <c r="V242" i="19"/>
  <c r="U242" i="19"/>
  <c r="Y241" i="19"/>
  <c r="X241" i="19"/>
  <c r="Z241" i="19" s="1"/>
  <c r="V241" i="19"/>
  <c r="U241" i="19"/>
  <c r="X240" i="19"/>
  <c r="Z240" i="19" s="1"/>
  <c r="Y240" i="19"/>
  <c r="V240" i="19"/>
  <c r="U240" i="19"/>
  <c r="U239" i="19"/>
  <c r="V239" i="19"/>
  <c r="X239" i="19"/>
  <c r="Y239" i="19"/>
  <c r="Y238" i="19"/>
  <c r="Z238" i="19" s="1"/>
  <c r="X238" i="19"/>
  <c r="V238" i="19"/>
  <c r="U238" i="19"/>
  <c r="Y237" i="19"/>
  <c r="X237" i="19"/>
  <c r="V237" i="19"/>
  <c r="U237" i="19"/>
  <c r="X236" i="19"/>
  <c r="Z236" i="19" s="1"/>
  <c r="Y236" i="19"/>
  <c r="V236" i="19"/>
  <c r="W236" i="19" s="1"/>
  <c r="U236" i="19"/>
  <c r="X235" i="19"/>
  <c r="Y235" i="19"/>
  <c r="V235" i="19"/>
  <c r="U235" i="19"/>
  <c r="Y234" i="19"/>
  <c r="X234" i="19"/>
  <c r="U234" i="19"/>
  <c r="V234" i="19"/>
  <c r="Y233" i="19"/>
  <c r="X233" i="19"/>
  <c r="Z233" i="19" s="1"/>
  <c r="V233" i="19"/>
  <c r="U233" i="19"/>
  <c r="X232" i="19"/>
  <c r="Z232" i="19" s="1"/>
  <c r="Y232" i="19"/>
  <c r="V232" i="19"/>
  <c r="U232" i="19"/>
  <c r="X231" i="19"/>
  <c r="Y231" i="19"/>
  <c r="V231" i="19"/>
  <c r="U231" i="19"/>
  <c r="Y230" i="19"/>
  <c r="X230" i="19"/>
  <c r="U230" i="19"/>
  <c r="W230" i="19" s="1"/>
  <c r="V230" i="19"/>
  <c r="Y229" i="19"/>
  <c r="X229" i="19"/>
  <c r="Z229" i="19" s="1"/>
  <c r="U229" i="19"/>
  <c r="V229" i="19"/>
  <c r="Y228" i="19"/>
  <c r="X228" i="19"/>
  <c r="V228" i="19"/>
  <c r="U228" i="19"/>
  <c r="Y227" i="19"/>
  <c r="X227" i="19"/>
  <c r="Z227" i="19" s="1"/>
  <c r="V227" i="19"/>
  <c r="U227" i="19"/>
  <c r="W227" i="19" s="1"/>
  <c r="X226" i="19"/>
  <c r="Y226" i="19"/>
  <c r="V226" i="19"/>
  <c r="U226" i="19"/>
  <c r="Y225" i="19"/>
  <c r="X225" i="19"/>
  <c r="U225" i="19"/>
  <c r="V225" i="19"/>
  <c r="Y224" i="19"/>
  <c r="X224" i="19"/>
  <c r="V224" i="19"/>
  <c r="U224" i="19"/>
  <c r="W224" i="19" s="1"/>
  <c r="Y223" i="19"/>
  <c r="X223" i="19"/>
  <c r="Z223" i="19" s="1"/>
  <c r="V223" i="19"/>
  <c r="U223" i="19"/>
  <c r="W223" i="19" s="1"/>
  <c r="X222" i="19"/>
  <c r="Y222" i="19"/>
  <c r="V222" i="19"/>
  <c r="U222" i="19"/>
  <c r="W222" i="19" s="1"/>
  <c r="X221" i="19"/>
  <c r="Y221" i="19"/>
  <c r="V221" i="19"/>
  <c r="U221" i="19"/>
  <c r="Y220" i="19"/>
  <c r="X220" i="19"/>
  <c r="Z220" i="19" s="1"/>
  <c r="U220" i="19"/>
  <c r="V220" i="19"/>
  <c r="W220" i="19" s="1"/>
  <c r="Y219" i="19"/>
  <c r="X219" i="19"/>
  <c r="V219" i="19"/>
  <c r="U219" i="19"/>
  <c r="X218" i="19"/>
  <c r="Y218" i="19"/>
  <c r="V218" i="19"/>
  <c r="U218" i="19"/>
  <c r="W218" i="19" s="1"/>
  <c r="Y217" i="19"/>
  <c r="X217" i="19"/>
  <c r="Z217" i="19" s="1"/>
  <c r="V217" i="19"/>
  <c r="U217" i="19"/>
  <c r="X216" i="19"/>
  <c r="Y216" i="19"/>
  <c r="V216" i="19"/>
  <c r="U216" i="19"/>
  <c r="U215" i="19"/>
  <c r="V215" i="19"/>
  <c r="X215" i="19"/>
  <c r="Y215" i="19"/>
  <c r="Z215" i="19" s="1"/>
  <c r="Y214" i="19"/>
  <c r="X214" i="19"/>
  <c r="V214" i="19"/>
  <c r="U214" i="19"/>
  <c r="Y213" i="19"/>
  <c r="X213" i="19"/>
  <c r="Z213" i="19" s="1"/>
  <c r="V213" i="19"/>
  <c r="U213" i="19"/>
  <c r="X212" i="19"/>
  <c r="Y212" i="19"/>
  <c r="V212" i="19"/>
  <c r="U212" i="19"/>
  <c r="X211" i="19"/>
  <c r="Y211" i="19"/>
  <c r="V211" i="19"/>
  <c r="U211" i="19"/>
  <c r="W211" i="19" s="1"/>
  <c r="Y210" i="19"/>
  <c r="X210" i="19"/>
  <c r="Z210" i="19" s="1"/>
  <c r="U210" i="19"/>
  <c r="V210" i="19"/>
  <c r="Y209" i="19"/>
  <c r="X209" i="19"/>
  <c r="V209" i="19"/>
  <c r="U209" i="19"/>
  <c r="X208" i="19"/>
  <c r="Y208" i="19"/>
  <c r="V208" i="19"/>
  <c r="U208" i="19"/>
  <c r="W208" i="19" s="1"/>
  <c r="X207" i="19"/>
  <c r="Y207" i="19"/>
  <c r="V207" i="19"/>
  <c r="U207" i="19"/>
  <c r="W207" i="19" s="1"/>
  <c r="Y206" i="19"/>
  <c r="Z206" i="19" s="1"/>
  <c r="X206" i="19"/>
  <c r="U206" i="19"/>
  <c r="V206" i="19"/>
  <c r="W206" i="19" s="1"/>
  <c r="AA206" i="19" s="1"/>
  <c r="Y205" i="19"/>
  <c r="X205" i="19"/>
  <c r="U205" i="19"/>
  <c r="V205" i="19"/>
  <c r="Y204" i="19"/>
  <c r="X204" i="19"/>
  <c r="V204" i="19"/>
  <c r="U204" i="19"/>
  <c r="W204" i="19" s="1"/>
  <c r="Y203" i="19"/>
  <c r="X203" i="19"/>
  <c r="V203" i="19"/>
  <c r="U203" i="19"/>
  <c r="W203" i="19" s="1"/>
  <c r="X202" i="19"/>
  <c r="Y202" i="19"/>
  <c r="V202" i="19"/>
  <c r="U202" i="19"/>
  <c r="Y201" i="19"/>
  <c r="X201" i="19"/>
  <c r="Z201" i="19" s="1"/>
  <c r="U201" i="19"/>
  <c r="V201" i="19"/>
  <c r="W201" i="19" s="1"/>
  <c r="Y200" i="19"/>
  <c r="X200" i="19"/>
  <c r="Z200" i="19" s="1"/>
  <c r="V200" i="19"/>
  <c r="U200" i="19"/>
  <c r="Y199" i="19"/>
  <c r="X199" i="19"/>
  <c r="V199" i="19"/>
  <c r="U199" i="19"/>
  <c r="W199" i="19" s="1"/>
  <c r="X198" i="19"/>
  <c r="Y198" i="19"/>
  <c r="V198" i="19"/>
  <c r="U198" i="19"/>
  <c r="X197" i="19"/>
  <c r="Y197" i="19"/>
  <c r="V197" i="19"/>
  <c r="U197" i="19"/>
  <c r="Y196" i="19"/>
  <c r="X196" i="19"/>
  <c r="Z196" i="19" s="1"/>
  <c r="U196" i="19"/>
  <c r="W196" i="19" s="1"/>
  <c r="V196" i="19"/>
  <c r="Y195" i="19"/>
  <c r="X195" i="19"/>
  <c r="V195" i="19"/>
  <c r="U195" i="19"/>
  <c r="X194" i="19"/>
  <c r="Y194" i="19"/>
  <c r="V194" i="19"/>
  <c r="W194" i="19" s="1"/>
  <c r="U194" i="19"/>
  <c r="Y193" i="19"/>
  <c r="X193" i="19"/>
  <c r="Z193" i="19" s="1"/>
  <c r="V193" i="19"/>
  <c r="U193" i="19"/>
  <c r="X192" i="19"/>
  <c r="Y192" i="19"/>
  <c r="V192" i="19"/>
  <c r="U192" i="19"/>
  <c r="U191" i="19"/>
  <c r="W191" i="19" s="1"/>
  <c r="V191" i="19"/>
  <c r="X191" i="19"/>
  <c r="Y191" i="19"/>
  <c r="Y190" i="19"/>
  <c r="X190" i="19"/>
  <c r="V190" i="19"/>
  <c r="U190" i="19"/>
  <c r="Y189" i="19"/>
  <c r="X189" i="19"/>
  <c r="V189" i="19"/>
  <c r="U189" i="19"/>
  <c r="X188" i="19"/>
  <c r="Z188" i="19" s="1"/>
  <c r="Y188" i="19"/>
  <c r="V188" i="19"/>
  <c r="U188" i="19"/>
  <c r="X187" i="19"/>
  <c r="Y187" i="19"/>
  <c r="V187" i="19"/>
  <c r="U187" i="19"/>
  <c r="W187" i="19" s="1"/>
  <c r="Y186" i="19"/>
  <c r="X186" i="19"/>
  <c r="U186" i="19"/>
  <c r="W186" i="19" s="1"/>
  <c r="V186" i="19"/>
  <c r="Y185" i="19"/>
  <c r="X185" i="19"/>
  <c r="V185" i="19"/>
  <c r="U185" i="19"/>
  <c r="X184" i="19"/>
  <c r="Y184" i="19"/>
  <c r="V184" i="19"/>
  <c r="U184" i="19"/>
  <c r="W184" i="19"/>
  <c r="X183" i="19"/>
  <c r="Y183" i="19"/>
  <c r="Z183" i="19"/>
  <c r="V183" i="19"/>
  <c r="U183" i="19"/>
  <c r="Y182" i="19"/>
  <c r="Z182" i="19" s="1"/>
  <c r="X182" i="19"/>
  <c r="U182" i="19"/>
  <c r="V182" i="19"/>
  <c r="Y181" i="19"/>
  <c r="X181" i="19"/>
  <c r="U181" i="19"/>
  <c r="V181" i="19"/>
  <c r="Y180" i="19"/>
  <c r="X180" i="19"/>
  <c r="V180" i="19"/>
  <c r="U180" i="19"/>
  <c r="Y179" i="19"/>
  <c r="X179" i="19"/>
  <c r="V179" i="19"/>
  <c r="W179" i="19" s="1"/>
  <c r="U179" i="19"/>
  <c r="X178" i="19"/>
  <c r="Y178" i="19"/>
  <c r="V178" i="19"/>
  <c r="U178" i="19"/>
  <c r="Y177" i="19"/>
  <c r="X177" i="19"/>
  <c r="Z177" i="19" s="1"/>
  <c r="U177" i="19"/>
  <c r="W177" i="19" s="1"/>
  <c r="V177" i="19"/>
  <c r="Y176" i="19"/>
  <c r="X176" i="19"/>
  <c r="Z176" i="19" s="1"/>
  <c r="V176" i="19"/>
  <c r="U176" i="19"/>
  <c r="W176" i="19" s="1"/>
  <c r="Y175" i="19"/>
  <c r="X175" i="19"/>
  <c r="V175" i="19"/>
  <c r="U175" i="19"/>
  <c r="X174" i="19"/>
  <c r="Y174" i="19"/>
  <c r="V174" i="19"/>
  <c r="U174" i="19"/>
  <c r="W174" i="19" s="1"/>
  <c r="X173" i="19"/>
  <c r="Y173" i="19"/>
  <c r="V173" i="19"/>
  <c r="U173" i="19"/>
  <c r="Y172" i="19"/>
  <c r="X172" i="19"/>
  <c r="Z172" i="19" s="1"/>
  <c r="U172" i="19"/>
  <c r="V172" i="19"/>
  <c r="Y171" i="19"/>
  <c r="X171" i="19"/>
  <c r="Z171" i="19" s="1"/>
  <c r="V171" i="19"/>
  <c r="U171" i="19"/>
  <c r="W171" i="19" s="1"/>
  <c r="X170" i="19"/>
  <c r="Y170" i="19"/>
  <c r="V170" i="19"/>
  <c r="U170" i="19"/>
  <c r="W170" i="19"/>
  <c r="Y169" i="19"/>
  <c r="X169" i="19"/>
  <c r="V169" i="19"/>
  <c r="U169" i="19"/>
  <c r="X168" i="19"/>
  <c r="Z168" i="19" s="1"/>
  <c r="Y168" i="19"/>
  <c r="V168" i="19"/>
  <c r="U168" i="19"/>
  <c r="U167" i="19"/>
  <c r="V167" i="19"/>
  <c r="X167" i="19"/>
  <c r="Y167" i="19"/>
  <c r="Y166" i="19"/>
  <c r="X166" i="19"/>
  <c r="V166" i="19"/>
  <c r="U166" i="19"/>
  <c r="Y165" i="19"/>
  <c r="X165" i="19"/>
  <c r="V165" i="19"/>
  <c r="U165" i="19"/>
  <c r="X164" i="19"/>
  <c r="Y164" i="19"/>
  <c r="Z164" i="19" s="1"/>
  <c r="V164" i="19"/>
  <c r="W164" i="19" s="1"/>
  <c r="AA164" i="19" s="1"/>
  <c r="U164" i="19"/>
  <c r="X163" i="19"/>
  <c r="Y163" i="19"/>
  <c r="V163" i="19"/>
  <c r="U163" i="19"/>
  <c r="Y162" i="19"/>
  <c r="X162" i="19"/>
  <c r="U162" i="19"/>
  <c r="W162" i="19" s="1"/>
  <c r="V162" i="19"/>
  <c r="Y161" i="19"/>
  <c r="X161" i="19"/>
  <c r="Z161" i="19" s="1"/>
  <c r="V161" i="19"/>
  <c r="U161" i="19"/>
  <c r="W161" i="19" s="1"/>
  <c r="X160" i="19"/>
  <c r="Y160" i="19"/>
  <c r="V160" i="19"/>
  <c r="U160" i="19"/>
  <c r="X159" i="19"/>
  <c r="Y159" i="19"/>
  <c r="V159" i="19"/>
  <c r="U159" i="19"/>
  <c r="Y158" i="19"/>
  <c r="X158" i="19"/>
  <c r="U158" i="19"/>
  <c r="V158" i="19"/>
  <c r="Y157" i="19"/>
  <c r="X157" i="19"/>
  <c r="Z157" i="19" s="1"/>
  <c r="U157" i="19"/>
  <c r="W157" i="19" s="1"/>
  <c r="V157" i="19"/>
  <c r="Y156" i="19"/>
  <c r="X156" i="19"/>
  <c r="V156" i="19"/>
  <c r="U156" i="19"/>
  <c r="Y155" i="19"/>
  <c r="X155" i="19"/>
  <c r="Z155" i="19" s="1"/>
  <c r="V155" i="19"/>
  <c r="U155" i="19"/>
  <c r="X154" i="19"/>
  <c r="Y154" i="19"/>
  <c r="V154" i="19"/>
  <c r="U154" i="19"/>
  <c r="Y153" i="19"/>
  <c r="Z153" i="19" s="1"/>
  <c r="X153" i="19"/>
  <c r="U153" i="19"/>
  <c r="V153" i="19"/>
  <c r="W153" i="19"/>
  <c r="AA153" i="19" s="1"/>
  <c r="Y152" i="19"/>
  <c r="X152" i="19"/>
  <c r="V152" i="19"/>
  <c r="U152" i="19"/>
  <c r="Y151" i="19"/>
  <c r="X151" i="19"/>
  <c r="V151" i="19"/>
  <c r="U151" i="19"/>
  <c r="W151" i="19" s="1"/>
  <c r="X150" i="19"/>
  <c r="Y150" i="19"/>
  <c r="V150" i="19"/>
  <c r="U150" i="19"/>
  <c r="X149" i="19"/>
  <c r="Y149" i="19"/>
  <c r="V149" i="19"/>
  <c r="U149" i="19"/>
  <c r="Y148" i="19"/>
  <c r="X148" i="19"/>
  <c r="Z148" i="19" s="1"/>
  <c r="U148" i="19"/>
  <c r="V148" i="19"/>
  <c r="W148" i="19" s="1"/>
  <c r="Y147" i="19"/>
  <c r="X147" i="19"/>
  <c r="Z147" i="19" s="1"/>
  <c r="V147" i="19"/>
  <c r="U147" i="19"/>
  <c r="X146" i="19"/>
  <c r="Y146" i="19"/>
  <c r="V146" i="19"/>
  <c r="U146" i="19"/>
  <c r="Y145" i="19"/>
  <c r="X145" i="19"/>
  <c r="Z145" i="19" s="1"/>
  <c r="V145" i="19"/>
  <c r="U145" i="19"/>
  <c r="X144" i="19"/>
  <c r="Y144" i="19"/>
  <c r="U144" i="19"/>
  <c r="V144" i="19"/>
  <c r="W144" i="19" s="1"/>
  <c r="U143" i="19"/>
  <c r="V143" i="19"/>
  <c r="X143" i="19"/>
  <c r="Y143" i="19"/>
  <c r="Z143" i="19" s="1"/>
  <c r="Y142" i="19"/>
  <c r="X142" i="19"/>
  <c r="V142" i="19"/>
  <c r="U142" i="19"/>
  <c r="W142" i="19" s="1"/>
  <c r="Y141" i="19"/>
  <c r="X141" i="19"/>
  <c r="Z141" i="19" s="1"/>
  <c r="V141" i="19"/>
  <c r="U141" i="19"/>
  <c r="W141" i="19" s="1"/>
  <c r="X140" i="19"/>
  <c r="Y140" i="19"/>
  <c r="Z140" i="19" s="1"/>
  <c r="U140" i="19"/>
  <c r="V140" i="19"/>
  <c r="X139" i="19"/>
  <c r="Y139" i="19"/>
  <c r="Z139" i="19" s="1"/>
  <c r="V139" i="19"/>
  <c r="U139" i="19"/>
  <c r="U138" i="19"/>
  <c r="V138" i="19"/>
  <c r="X138" i="19"/>
  <c r="Y138" i="19"/>
  <c r="Z138" i="19" s="1"/>
  <c r="Y137" i="19"/>
  <c r="X137" i="19"/>
  <c r="Z137" i="19" s="1"/>
  <c r="V137" i="19"/>
  <c r="U137" i="19"/>
  <c r="Y136" i="19"/>
  <c r="X136" i="19"/>
  <c r="V136" i="19"/>
  <c r="U136" i="19"/>
  <c r="X135" i="19"/>
  <c r="Y135" i="19"/>
  <c r="Z135" i="19" s="1"/>
  <c r="V135" i="19"/>
  <c r="U135" i="19"/>
  <c r="U134" i="19"/>
  <c r="W134" i="19" s="1"/>
  <c r="V134" i="19"/>
  <c r="X134" i="19"/>
  <c r="Y134" i="19"/>
  <c r="Y133" i="19"/>
  <c r="X133" i="19"/>
  <c r="U133" i="19"/>
  <c r="W133" i="19" s="1"/>
  <c r="V133" i="19"/>
  <c r="Y132" i="19"/>
  <c r="X132" i="19"/>
  <c r="V132" i="19"/>
  <c r="U132" i="19"/>
  <c r="X131" i="19"/>
  <c r="Y131" i="19"/>
  <c r="V131" i="19"/>
  <c r="U131" i="19"/>
  <c r="X130" i="19"/>
  <c r="Y130" i="19"/>
  <c r="V130" i="19"/>
  <c r="U130" i="19"/>
  <c r="Y129" i="19"/>
  <c r="X129" i="19"/>
  <c r="Z129" i="19"/>
  <c r="U129" i="19"/>
  <c r="V129" i="19"/>
  <c r="Y128" i="19"/>
  <c r="X128" i="19"/>
  <c r="V128" i="19"/>
  <c r="U128" i="19"/>
  <c r="Y127" i="19"/>
  <c r="X127" i="19"/>
  <c r="Z127" i="19" s="1"/>
  <c r="V127" i="19"/>
  <c r="U127" i="19"/>
  <c r="W127" i="19" s="1"/>
  <c r="Y126" i="19"/>
  <c r="X126" i="19"/>
  <c r="V126" i="19"/>
  <c r="U126" i="19"/>
  <c r="X125" i="19"/>
  <c r="Z125" i="19" s="1"/>
  <c r="Y125" i="19"/>
  <c r="U125" i="19"/>
  <c r="W125" i="19" s="1"/>
  <c r="V125" i="19"/>
  <c r="U124" i="19"/>
  <c r="V124" i="19"/>
  <c r="X124" i="19"/>
  <c r="Y124" i="19"/>
  <c r="Y123" i="19"/>
  <c r="X123" i="19"/>
  <c r="V123" i="19"/>
  <c r="W123" i="19" s="1"/>
  <c r="U123" i="19"/>
  <c r="Y122" i="19"/>
  <c r="X122" i="19"/>
  <c r="V122" i="19"/>
  <c r="U122" i="19"/>
  <c r="W122" i="19" s="1"/>
  <c r="Y121" i="19"/>
  <c r="X121" i="19"/>
  <c r="V121" i="19"/>
  <c r="U121" i="19"/>
  <c r="X120" i="19"/>
  <c r="Y120" i="19"/>
  <c r="V120" i="19"/>
  <c r="U120" i="19"/>
  <c r="W120" i="19" s="1"/>
  <c r="Y119" i="19"/>
  <c r="Z119" i="19" s="1"/>
  <c r="X119" i="19"/>
  <c r="U119" i="19"/>
  <c r="V119" i="19"/>
  <c r="Y118" i="19"/>
  <c r="X118" i="19"/>
  <c r="V118" i="19"/>
  <c r="U118" i="19"/>
  <c r="W118" i="19" s="1"/>
  <c r="X117" i="19"/>
  <c r="Z117" i="19" s="1"/>
  <c r="Y117" i="19"/>
  <c r="V117" i="19"/>
  <c r="U117" i="19"/>
  <c r="X116" i="19"/>
  <c r="Y116" i="19"/>
  <c r="V116" i="19"/>
  <c r="U116" i="19"/>
  <c r="W116" i="19" s="1"/>
  <c r="X115" i="19"/>
  <c r="Y115" i="19"/>
  <c r="V115" i="19"/>
  <c r="U115" i="19"/>
  <c r="Q115" i="19"/>
  <c r="S115" i="19" s="1"/>
  <c r="Y114" i="19"/>
  <c r="X114" i="19"/>
  <c r="U114" i="19"/>
  <c r="W114" i="19" s="1"/>
  <c r="V114" i="19"/>
  <c r="Y113" i="19"/>
  <c r="X113" i="19"/>
  <c r="Z113" i="19" s="1"/>
  <c r="V113" i="19"/>
  <c r="U113" i="19"/>
  <c r="W113" i="19" s="1"/>
  <c r="X112" i="19"/>
  <c r="Y112" i="19"/>
  <c r="V112" i="19"/>
  <c r="U112" i="19"/>
  <c r="X111" i="19"/>
  <c r="Y111" i="19"/>
  <c r="V111" i="19"/>
  <c r="U111" i="19"/>
  <c r="W111" i="19" s="1"/>
  <c r="Y110" i="19"/>
  <c r="X110" i="19"/>
  <c r="Z110" i="19" s="1"/>
  <c r="U110" i="19"/>
  <c r="W110" i="19" s="1"/>
  <c r="V110" i="19"/>
  <c r="Y109" i="19"/>
  <c r="X109" i="19"/>
  <c r="V109" i="19"/>
  <c r="U109" i="19"/>
  <c r="X108" i="19"/>
  <c r="Y108" i="19"/>
  <c r="V108" i="19"/>
  <c r="U108" i="19"/>
  <c r="X107" i="19"/>
  <c r="Y107" i="19"/>
  <c r="V107" i="19"/>
  <c r="U107" i="19"/>
  <c r="U106" i="19"/>
  <c r="V106" i="19"/>
  <c r="X106" i="19"/>
  <c r="Z106" i="19" s="1"/>
  <c r="Y106" i="19"/>
  <c r="Y105" i="19"/>
  <c r="X105" i="19"/>
  <c r="V105" i="19"/>
  <c r="U105" i="19"/>
  <c r="Y104" i="19"/>
  <c r="X104" i="19"/>
  <c r="Z104" i="19" s="1"/>
  <c r="V104" i="19"/>
  <c r="U104" i="19"/>
  <c r="X103" i="19"/>
  <c r="Y103" i="19"/>
  <c r="V103" i="19"/>
  <c r="U103" i="19"/>
  <c r="U102" i="19"/>
  <c r="V102" i="19"/>
  <c r="W102" i="19" s="1"/>
  <c r="X102" i="19"/>
  <c r="Z102" i="19" s="1"/>
  <c r="Y102" i="19"/>
  <c r="Y101" i="19"/>
  <c r="X101" i="19"/>
  <c r="V101" i="19"/>
  <c r="W101" i="19" s="1"/>
  <c r="U101" i="19"/>
  <c r="Y100" i="19"/>
  <c r="X100" i="19"/>
  <c r="Z100" i="19" s="1"/>
  <c r="V100" i="19"/>
  <c r="U100" i="19"/>
  <c r="X99" i="19"/>
  <c r="Y99" i="19"/>
  <c r="V99" i="19"/>
  <c r="W99" i="19" s="1"/>
  <c r="U99" i="19"/>
  <c r="U98" i="19"/>
  <c r="V98" i="19"/>
  <c r="X98" i="19"/>
  <c r="Y98" i="19"/>
  <c r="Y97" i="19"/>
  <c r="X97" i="19"/>
  <c r="V97" i="19"/>
  <c r="U97" i="19"/>
  <c r="W97" i="19" s="1"/>
  <c r="Y96" i="19"/>
  <c r="X96" i="19"/>
  <c r="Z96" i="19" s="1"/>
  <c r="V96" i="19"/>
  <c r="U96" i="19"/>
  <c r="X95" i="19"/>
  <c r="Y95" i="19"/>
  <c r="V95" i="19"/>
  <c r="U95" i="19"/>
  <c r="W95" i="19" s="1"/>
  <c r="U94" i="19"/>
  <c r="V94" i="19"/>
  <c r="X94" i="19"/>
  <c r="Y94" i="19"/>
  <c r="Y93" i="19"/>
  <c r="X93" i="19"/>
  <c r="Z93" i="19" s="1"/>
  <c r="V93" i="19"/>
  <c r="U93" i="19"/>
  <c r="Y92" i="19"/>
  <c r="X92" i="19"/>
  <c r="Z92" i="19" s="1"/>
  <c r="V92" i="19"/>
  <c r="U92" i="19"/>
  <c r="X91" i="19"/>
  <c r="Y91" i="19"/>
  <c r="V91" i="19"/>
  <c r="U91" i="19"/>
  <c r="W91" i="19"/>
  <c r="U90" i="19"/>
  <c r="V90" i="19"/>
  <c r="X90" i="19"/>
  <c r="Y90" i="19"/>
  <c r="Y89" i="19"/>
  <c r="Z89" i="19" s="1"/>
  <c r="X89" i="19"/>
  <c r="V89" i="19"/>
  <c r="U89" i="19"/>
  <c r="W89" i="19" s="1"/>
  <c r="Y88" i="19"/>
  <c r="X88" i="19"/>
  <c r="V88" i="19"/>
  <c r="U88" i="19"/>
  <c r="X87" i="19"/>
  <c r="Z87" i="19" s="1"/>
  <c r="Y87" i="19"/>
  <c r="V87" i="19"/>
  <c r="U87" i="19"/>
  <c r="U86" i="19"/>
  <c r="V86" i="19"/>
  <c r="X86" i="19"/>
  <c r="Y86" i="19"/>
  <c r="Y85" i="19"/>
  <c r="X85" i="19"/>
  <c r="V85" i="19"/>
  <c r="U85" i="19"/>
  <c r="Y84" i="19"/>
  <c r="X84" i="19"/>
  <c r="Z84" i="19" s="1"/>
  <c r="V84" i="19"/>
  <c r="U84" i="19"/>
  <c r="X83" i="19"/>
  <c r="Y83" i="19"/>
  <c r="U83" i="19"/>
  <c r="W83" i="19" s="1"/>
  <c r="V83" i="19"/>
  <c r="U82" i="19"/>
  <c r="V82" i="19"/>
  <c r="X82" i="19"/>
  <c r="Y82" i="19"/>
  <c r="Z82" i="19" s="1"/>
  <c r="Y81" i="19"/>
  <c r="X81" i="19"/>
  <c r="V81" i="19"/>
  <c r="U81" i="19"/>
  <c r="Y80" i="19"/>
  <c r="X80" i="19"/>
  <c r="V80" i="19"/>
  <c r="U80" i="19"/>
  <c r="W80" i="19" s="1"/>
  <c r="Y79" i="19"/>
  <c r="X79" i="19"/>
  <c r="V79" i="19"/>
  <c r="U79" i="19"/>
  <c r="X78" i="19"/>
  <c r="Y78" i="19"/>
  <c r="V78" i="19"/>
  <c r="U78" i="19"/>
  <c r="W78" i="19" s="1"/>
  <c r="Y77" i="19"/>
  <c r="X77" i="19"/>
  <c r="U77" i="19"/>
  <c r="V77" i="19"/>
  <c r="Y76" i="19"/>
  <c r="X76" i="19"/>
  <c r="Z76" i="19" s="1"/>
  <c r="V76" i="19"/>
  <c r="U76" i="19"/>
  <c r="X75" i="19"/>
  <c r="Y75" i="19"/>
  <c r="V75" i="19"/>
  <c r="U75" i="19"/>
  <c r="Y74" i="19"/>
  <c r="X74" i="19"/>
  <c r="V74" i="19"/>
  <c r="U74" i="19"/>
  <c r="X73" i="19"/>
  <c r="Y73" i="19"/>
  <c r="U73" i="19"/>
  <c r="W73" i="19" s="1"/>
  <c r="V73" i="19"/>
  <c r="U72" i="19"/>
  <c r="V72" i="19"/>
  <c r="X72" i="19"/>
  <c r="Y72" i="19"/>
  <c r="Z72" i="19" s="1"/>
  <c r="Y71" i="19"/>
  <c r="X71" i="19"/>
  <c r="V71" i="19"/>
  <c r="U71" i="19"/>
  <c r="Y70" i="19"/>
  <c r="X70" i="19"/>
  <c r="Z70" i="19" s="1"/>
  <c r="V70" i="19"/>
  <c r="U70" i="19"/>
  <c r="W70" i="19" s="1"/>
  <c r="X69" i="19"/>
  <c r="Z69" i="19" s="1"/>
  <c r="Y69" i="19"/>
  <c r="V69" i="19"/>
  <c r="W69" i="19" s="1"/>
  <c r="U69" i="19"/>
  <c r="X68" i="19"/>
  <c r="Y68" i="19"/>
  <c r="U68" i="19"/>
  <c r="V68" i="19"/>
  <c r="U67" i="19"/>
  <c r="W67" i="19" s="1"/>
  <c r="V67" i="19"/>
  <c r="X67" i="19"/>
  <c r="Y67" i="19"/>
  <c r="Y66" i="19"/>
  <c r="X66" i="19"/>
  <c r="V66" i="19"/>
  <c r="U66" i="19"/>
  <c r="Y65" i="19"/>
  <c r="X65" i="19"/>
  <c r="Z65" i="19" s="1"/>
  <c r="V65" i="19"/>
  <c r="U65" i="19"/>
  <c r="X64" i="19"/>
  <c r="Y64" i="19"/>
  <c r="Z64" i="19"/>
  <c r="V64" i="19"/>
  <c r="W64" i="19" s="1"/>
  <c r="U64" i="19"/>
  <c r="Y63" i="19"/>
  <c r="X63" i="19"/>
  <c r="U63" i="19"/>
  <c r="V63" i="19"/>
  <c r="Y62" i="19"/>
  <c r="X62" i="19"/>
  <c r="Z62" i="19" s="1"/>
  <c r="V62" i="19"/>
  <c r="U62" i="19"/>
  <c r="Y61" i="19"/>
  <c r="X61" i="19"/>
  <c r="V61" i="19"/>
  <c r="U61" i="19"/>
  <c r="W61" i="19" s="1"/>
  <c r="X60" i="19"/>
  <c r="Y60" i="19"/>
  <c r="V60" i="19"/>
  <c r="U60" i="19"/>
  <c r="X59" i="19"/>
  <c r="Y59" i="19"/>
  <c r="V59" i="19"/>
  <c r="U59" i="19"/>
  <c r="Y58" i="19"/>
  <c r="X58" i="19"/>
  <c r="Z58" i="19" s="1"/>
  <c r="U58" i="19"/>
  <c r="V58" i="19"/>
  <c r="W58" i="19" s="1"/>
  <c r="Y57" i="19"/>
  <c r="Z57" i="19" s="1"/>
  <c r="X57" i="19"/>
  <c r="V57" i="19"/>
  <c r="U57" i="19"/>
  <c r="X56" i="19"/>
  <c r="Z56" i="19" s="1"/>
  <c r="Y56" i="19"/>
  <c r="V56" i="19"/>
  <c r="U56" i="19"/>
  <c r="X55" i="19"/>
  <c r="Y55" i="19"/>
  <c r="V55" i="19"/>
  <c r="U55" i="19"/>
  <c r="W55" i="19" s="1"/>
  <c r="X54" i="19"/>
  <c r="Z54" i="19" s="1"/>
  <c r="Y54" i="19"/>
  <c r="V54" i="19"/>
  <c r="U54" i="19"/>
  <c r="Y53" i="19"/>
  <c r="X53" i="19"/>
  <c r="U53" i="19"/>
  <c r="V53" i="19"/>
  <c r="Y52" i="19"/>
  <c r="X52" i="19"/>
  <c r="V52" i="19"/>
  <c r="U52" i="19"/>
  <c r="Y51" i="19"/>
  <c r="X51" i="19"/>
  <c r="Z51" i="19" s="1"/>
  <c r="V51" i="19"/>
  <c r="U51" i="19"/>
  <c r="W51" i="19" s="1"/>
  <c r="X50" i="19"/>
  <c r="Y50" i="19"/>
  <c r="V50" i="19"/>
  <c r="U50" i="19"/>
  <c r="Y49" i="19"/>
  <c r="X49" i="19"/>
  <c r="Z49" i="19" s="1"/>
  <c r="V49" i="19"/>
  <c r="U49" i="19"/>
  <c r="X48" i="19"/>
  <c r="Y48" i="19"/>
  <c r="V48" i="19"/>
  <c r="U48" i="19"/>
  <c r="Y47" i="19"/>
  <c r="X47" i="19"/>
  <c r="U47" i="19"/>
  <c r="V47" i="19"/>
  <c r="Y46" i="19"/>
  <c r="X46" i="19"/>
  <c r="U46" i="19"/>
  <c r="V46" i="19"/>
  <c r="Y45" i="19"/>
  <c r="X45" i="19"/>
  <c r="Z45" i="19" s="1"/>
  <c r="V45" i="19"/>
  <c r="U45" i="19"/>
  <c r="Y44" i="19"/>
  <c r="X44" i="19"/>
  <c r="V44" i="19"/>
  <c r="U44" i="19"/>
  <c r="X43" i="19"/>
  <c r="Y43" i="19"/>
  <c r="V43" i="19"/>
  <c r="U43" i="19"/>
  <c r="W43" i="19" s="1"/>
  <c r="X42" i="19"/>
  <c r="Y42" i="19"/>
  <c r="V42" i="19"/>
  <c r="U42" i="19"/>
  <c r="Y41" i="19"/>
  <c r="X41" i="19"/>
  <c r="U41" i="19"/>
  <c r="V41" i="19"/>
  <c r="W41" i="19" s="1"/>
  <c r="Y40" i="19"/>
  <c r="X40" i="19"/>
  <c r="Z40" i="19" s="1"/>
  <c r="V40" i="19"/>
  <c r="U40" i="19"/>
  <c r="Y39" i="19"/>
  <c r="Z39" i="19" s="1"/>
  <c r="X39" i="19"/>
  <c r="V39" i="19"/>
  <c r="W39" i="19" s="1"/>
  <c r="U39" i="19"/>
  <c r="X38" i="19"/>
  <c r="Y38" i="19"/>
  <c r="V38" i="19"/>
  <c r="U38" i="19"/>
  <c r="Y37" i="19"/>
  <c r="X37" i="19"/>
  <c r="U37" i="19"/>
  <c r="W37" i="19" s="1"/>
  <c r="V37" i="19"/>
  <c r="Y36" i="19"/>
  <c r="X36" i="19"/>
  <c r="Z36" i="19" s="1"/>
  <c r="U36" i="19"/>
  <c r="V36" i="19"/>
  <c r="Y35" i="19"/>
  <c r="X35" i="19"/>
  <c r="U35" i="19"/>
  <c r="W35" i="19" s="1"/>
  <c r="V35" i="19"/>
  <c r="Y34" i="19"/>
  <c r="X34" i="19"/>
  <c r="Z34" i="19" s="1"/>
  <c r="U34" i="19"/>
  <c r="V34" i="19"/>
  <c r="Y33" i="19"/>
  <c r="X33" i="19"/>
  <c r="Z33" i="19"/>
  <c r="V33" i="19"/>
  <c r="U33" i="19"/>
  <c r="Y32" i="19"/>
  <c r="X32" i="19"/>
  <c r="V32" i="19"/>
  <c r="U32" i="19"/>
  <c r="X31" i="19"/>
  <c r="Y31" i="19"/>
  <c r="V31" i="19"/>
  <c r="U31" i="19"/>
  <c r="X30" i="19"/>
  <c r="Y30" i="19"/>
  <c r="V30" i="19"/>
  <c r="U30" i="19"/>
  <c r="W30" i="19" s="1"/>
  <c r="Y29" i="19"/>
  <c r="X29" i="19"/>
  <c r="U29" i="19"/>
  <c r="V29" i="19"/>
  <c r="W29" i="19"/>
  <c r="Y28" i="19"/>
  <c r="X28" i="19"/>
  <c r="V28" i="19"/>
  <c r="U28" i="19"/>
  <c r="Y27" i="19"/>
  <c r="X27" i="19"/>
  <c r="V27" i="19"/>
  <c r="U27" i="19"/>
  <c r="X26" i="19"/>
  <c r="Y26" i="19"/>
  <c r="V26" i="19"/>
  <c r="U26" i="19"/>
  <c r="Y25" i="19"/>
  <c r="X25" i="19"/>
  <c r="Z25" i="19" s="1"/>
  <c r="U25" i="19"/>
  <c r="V25" i="19"/>
  <c r="Y24" i="19"/>
  <c r="X24" i="19"/>
  <c r="Z24" i="19" s="1"/>
  <c r="U24" i="19"/>
  <c r="V24" i="19"/>
  <c r="Y23" i="19"/>
  <c r="X23" i="19"/>
  <c r="U23" i="19"/>
  <c r="V23" i="19"/>
  <c r="Y22" i="19"/>
  <c r="X22" i="19"/>
  <c r="U22" i="19"/>
  <c r="V22" i="19"/>
  <c r="W22" i="19" s="1"/>
  <c r="Q22" i="19"/>
  <c r="S22" i="19"/>
  <c r="Y21" i="19"/>
  <c r="X21" i="19"/>
  <c r="V21" i="19"/>
  <c r="U21" i="19"/>
  <c r="Q21" i="19"/>
  <c r="S21" i="19" s="1"/>
  <c r="Y20" i="19"/>
  <c r="X20" i="19"/>
  <c r="V20" i="19"/>
  <c r="U20" i="19"/>
  <c r="Q20" i="19"/>
  <c r="S20" i="19" s="1"/>
  <c r="Y19" i="19"/>
  <c r="X19" i="19"/>
  <c r="V19" i="19"/>
  <c r="U19" i="19"/>
  <c r="Q19" i="19"/>
  <c r="S19" i="19" s="1"/>
  <c r="Y18" i="19"/>
  <c r="X18" i="19"/>
  <c r="U18" i="19"/>
  <c r="V18" i="19"/>
  <c r="Q18" i="19"/>
  <c r="S18" i="19" s="1"/>
  <c r="Y17" i="19"/>
  <c r="Z17" i="19" s="1"/>
  <c r="X17" i="19"/>
  <c r="V17" i="19"/>
  <c r="U17" i="19"/>
  <c r="W17" i="19" s="1"/>
  <c r="Y16" i="19"/>
  <c r="X16" i="19"/>
  <c r="V16" i="19"/>
  <c r="U16" i="19"/>
  <c r="Y15" i="19"/>
  <c r="X15" i="19"/>
  <c r="V15" i="19"/>
  <c r="U15" i="19"/>
  <c r="Y14" i="19"/>
  <c r="X14" i="19"/>
  <c r="V14" i="19"/>
  <c r="U14" i="19"/>
  <c r="Y652" i="18"/>
  <c r="X652" i="18"/>
  <c r="V652" i="18"/>
  <c r="U652" i="18"/>
  <c r="W652" i="18" s="1"/>
  <c r="Q652" i="18"/>
  <c r="S652" i="18" s="1"/>
  <c r="Y651" i="18"/>
  <c r="X651" i="18"/>
  <c r="Z651" i="18" s="1"/>
  <c r="V651" i="18"/>
  <c r="U651" i="18"/>
  <c r="W651" i="18" s="1"/>
  <c r="X650" i="18"/>
  <c r="Z650" i="18" s="1"/>
  <c r="Y650" i="18"/>
  <c r="V650" i="18"/>
  <c r="U650" i="18"/>
  <c r="Y649" i="18"/>
  <c r="X649" i="18"/>
  <c r="Z649" i="18" s="1"/>
  <c r="V649" i="18"/>
  <c r="U649" i="18"/>
  <c r="Q649" i="18"/>
  <c r="S649" i="18" s="1"/>
  <c r="Y648" i="18"/>
  <c r="X648" i="18"/>
  <c r="Z648" i="18" s="1"/>
  <c r="U648" i="18"/>
  <c r="V648" i="18"/>
  <c r="S646" i="18"/>
  <c r="S645" i="18" s="1"/>
  <c r="Y647" i="18"/>
  <c r="X647" i="18"/>
  <c r="V647" i="18"/>
  <c r="U647" i="18"/>
  <c r="U646" i="18"/>
  <c r="V646" i="18"/>
  <c r="X646" i="18"/>
  <c r="Y646" i="18"/>
  <c r="Y645" i="18"/>
  <c r="X645" i="18"/>
  <c r="V645" i="18"/>
  <c r="U645" i="18"/>
  <c r="Y644" i="18"/>
  <c r="X644" i="18"/>
  <c r="U644" i="18"/>
  <c r="Y643" i="18"/>
  <c r="U643" i="18"/>
  <c r="W643" i="18" s="1"/>
  <c r="V643" i="18"/>
  <c r="V641" i="18"/>
  <c r="X640" i="18"/>
  <c r="V640" i="18"/>
  <c r="U640" i="18"/>
  <c r="X639" i="18"/>
  <c r="Y639" i="18"/>
  <c r="U639" i="18"/>
  <c r="W639" i="18" s="1"/>
  <c r="V639" i="18"/>
  <c r="X638" i="18"/>
  <c r="Z638" i="18" s="1"/>
  <c r="P638" i="18"/>
  <c r="Y638" i="18" s="1"/>
  <c r="J638" i="18"/>
  <c r="U638" i="18"/>
  <c r="X637" i="18"/>
  <c r="P637" i="18"/>
  <c r="Y637" i="18" s="1"/>
  <c r="U637" i="18"/>
  <c r="J637" i="18"/>
  <c r="V637" i="18" s="1"/>
  <c r="P636" i="18"/>
  <c r="Y636" i="18" s="1"/>
  <c r="X636" i="18"/>
  <c r="U636" i="18"/>
  <c r="J636" i="18"/>
  <c r="X635" i="18"/>
  <c r="P635" i="18"/>
  <c r="Y635" i="18" s="1"/>
  <c r="U635" i="18"/>
  <c r="J635" i="18"/>
  <c r="V635" i="18" s="1"/>
  <c r="X634" i="18"/>
  <c r="P634" i="18"/>
  <c r="Y634" i="18" s="1"/>
  <c r="U634" i="18"/>
  <c r="J634" i="18"/>
  <c r="Y633" i="18"/>
  <c r="X633" i="18"/>
  <c r="V633" i="18"/>
  <c r="U633" i="18"/>
  <c r="X632" i="18"/>
  <c r="Z632" i="18" s="1"/>
  <c r="Y632" i="18"/>
  <c r="V632" i="18"/>
  <c r="U632" i="18"/>
  <c r="Q632" i="18"/>
  <c r="S632" i="18" s="1"/>
  <c r="X631" i="18"/>
  <c r="Z631" i="18" s="1"/>
  <c r="Y631" i="18"/>
  <c r="U631" i="18"/>
  <c r="V631" i="18"/>
  <c r="Q631" i="18"/>
  <c r="S631" i="18" s="1"/>
  <c r="X630" i="18"/>
  <c r="Y630" i="18"/>
  <c r="U630" i="18"/>
  <c r="V630" i="18"/>
  <c r="Q630" i="18"/>
  <c r="S630" i="18"/>
  <c r="Y629" i="18"/>
  <c r="X629" i="18"/>
  <c r="U629" i="18"/>
  <c r="V629" i="18"/>
  <c r="W629" i="18"/>
  <c r="Q629" i="18"/>
  <c r="S629" i="18" s="1"/>
  <c r="X628" i="18"/>
  <c r="Y628" i="18"/>
  <c r="V628" i="18"/>
  <c r="W628" i="18" s="1"/>
  <c r="U628" i="18"/>
  <c r="Q628" i="18"/>
  <c r="S628" i="18"/>
  <c r="X627" i="18"/>
  <c r="Y627" i="18"/>
  <c r="Z627" i="18"/>
  <c r="V627" i="18"/>
  <c r="U627" i="18"/>
  <c r="X626" i="18"/>
  <c r="Z626" i="18" s="1"/>
  <c r="Y626" i="18"/>
  <c r="V626" i="18"/>
  <c r="U626" i="18"/>
  <c r="X625" i="18"/>
  <c r="Y625" i="18"/>
  <c r="V625" i="18"/>
  <c r="U625" i="18"/>
  <c r="Y624" i="18"/>
  <c r="X624" i="18"/>
  <c r="Z624" i="18"/>
  <c r="V624" i="18"/>
  <c r="W624" i="18" s="1"/>
  <c r="U624" i="18"/>
  <c r="Y623" i="18"/>
  <c r="X623" i="18"/>
  <c r="V623" i="18"/>
  <c r="U623" i="18"/>
  <c r="W623" i="18" s="1"/>
  <c r="X622" i="18"/>
  <c r="Y622" i="18"/>
  <c r="V622" i="18"/>
  <c r="U622" i="18"/>
  <c r="Y621" i="18"/>
  <c r="X621" i="18"/>
  <c r="V621" i="18"/>
  <c r="U621" i="18"/>
  <c r="W621" i="18" s="1"/>
  <c r="X620" i="18"/>
  <c r="Y620" i="18"/>
  <c r="Z620" i="18" s="1"/>
  <c r="V620" i="18"/>
  <c r="U620" i="18"/>
  <c r="Y619" i="18"/>
  <c r="X619" i="18"/>
  <c r="V619" i="18"/>
  <c r="U619" i="18"/>
  <c r="Y618" i="18"/>
  <c r="X618" i="18"/>
  <c r="V618" i="18"/>
  <c r="U618" i="18"/>
  <c r="X617" i="18"/>
  <c r="Z617" i="18" s="1"/>
  <c r="Y617" i="18"/>
  <c r="V617" i="18"/>
  <c r="U617" i="18"/>
  <c r="X616" i="18"/>
  <c r="Y616" i="18"/>
  <c r="V616" i="18"/>
  <c r="U616" i="18"/>
  <c r="X615" i="18"/>
  <c r="Z615" i="18" s="1"/>
  <c r="Y615" i="18"/>
  <c r="V615" i="18"/>
  <c r="U615" i="18"/>
  <c r="X614" i="18"/>
  <c r="Y614" i="18"/>
  <c r="Z614" i="18" s="1"/>
  <c r="V614" i="18"/>
  <c r="U614" i="18"/>
  <c r="U613" i="18"/>
  <c r="V613" i="18"/>
  <c r="X613" i="18"/>
  <c r="Y613" i="18"/>
  <c r="X612" i="18"/>
  <c r="Z612" i="18" s="1"/>
  <c r="Y612" i="18"/>
  <c r="V612" i="18"/>
  <c r="U612" i="18"/>
  <c r="Y611" i="18"/>
  <c r="X611" i="18"/>
  <c r="Z611" i="18" s="1"/>
  <c r="V611" i="18"/>
  <c r="U611" i="18"/>
  <c r="X610" i="18"/>
  <c r="Y610" i="18"/>
  <c r="V610" i="18"/>
  <c r="U610" i="18"/>
  <c r="Y609" i="18"/>
  <c r="X609" i="18"/>
  <c r="Z609" i="18" s="1"/>
  <c r="V609" i="18"/>
  <c r="U609" i="18"/>
  <c r="X608" i="18"/>
  <c r="Z608" i="18" s="1"/>
  <c r="Y608" i="18"/>
  <c r="V608" i="18"/>
  <c r="U608" i="18"/>
  <c r="Y607" i="18"/>
  <c r="X607" i="18"/>
  <c r="V607" i="18"/>
  <c r="U607" i="18"/>
  <c r="Y606" i="18"/>
  <c r="X606" i="18"/>
  <c r="V606" i="18"/>
  <c r="U606" i="18"/>
  <c r="W606" i="18" s="1"/>
  <c r="X605" i="18"/>
  <c r="Y605" i="18"/>
  <c r="V605" i="18"/>
  <c r="U605" i="18"/>
  <c r="W605" i="18" s="1"/>
  <c r="X604" i="18"/>
  <c r="Y604" i="18"/>
  <c r="V604" i="18"/>
  <c r="U604" i="18"/>
  <c r="W604" i="18" s="1"/>
  <c r="X603" i="18"/>
  <c r="Y603" i="18"/>
  <c r="V603" i="18"/>
  <c r="U603" i="18"/>
  <c r="X602" i="18"/>
  <c r="Z602" i="18" s="1"/>
  <c r="Y602" i="18"/>
  <c r="V602" i="18"/>
  <c r="U602" i="18"/>
  <c r="Y601" i="18"/>
  <c r="X601" i="18"/>
  <c r="Z601" i="18" s="1"/>
  <c r="U601" i="18"/>
  <c r="V601" i="18"/>
  <c r="X600" i="18"/>
  <c r="Z600" i="18" s="1"/>
  <c r="Y600" i="18"/>
  <c r="V600" i="18"/>
  <c r="U600" i="18"/>
  <c r="Y599" i="18"/>
  <c r="Z599" i="18" s="1"/>
  <c r="X599" i="18"/>
  <c r="V599" i="18"/>
  <c r="U599" i="18"/>
  <c r="W599" i="18" s="1"/>
  <c r="X598" i="18"/>
  <c r="Y598" i="18"/>
  <c r="V598" i="18"/>
  <c r="U598" i="18"/>
  <c r="Y597" i="18"/>
  <c r="Z597" i="18" s="1"/>
  <c r="X597" i="18"/>
  <c r="V597" i="18"/>
  <c r="U597" i="18"/>
  <c r="X596" i="18"/>
  <c r="Y596" i="18"/>
  <c r="V596" i="18"/>
  <c r="U596" i="18"/>
  <c r="Y595" i="18"/>
  <c r="X595" i="18"/>
  <c r="V595" i="18"/>
  <c r="U595" i="18"/>
  <c r="Y594" i="18"/>
  <c r="X594" i="18"/>
  <c r="V594" i="18"/>
  <c r="U594" i="18"/>
  <c r="X593" i="18"/>
  <c r="Y593" i="18"/>
  <c r="V593" i="18"/>
  <c r="U593" i="18"/>
  <c r="X592" i="18"/>
  <c r="Z592" i="18" s="1"/>
  <c r="Y592" i="18"/>
  <c r="U592" i="18"/>
  <c r="W592" i="18" s="1"/>
  <c r="V592" i="18"/>
  <c r="X591" i="18"/>
  <c r="Y591" i="18"/>
  <c r="U591" i="18"/>
  <c r="W591" i="18" s="1"/>
  <c r="V591" i="18"/>
  <c r="X590" i="18"/>
  <c r="Y590" i="18"/>
  <c r="Z590" i="18" s="1"/>
  <c r="U590" i="18"/>
  <c r="V590" i="18"/>
  <c r="U589" i="18"/>
  <c r="W589" i="18" s="1"/>
  <c r="AA589" i="18" s="1"/>
  <c r="V589" i="18"/>
  <c r="X589" i="18"/>
  <c r="Z589" i="18" s="1"/>
  <c r="Y589" i="18"/>
  <c r="X588" i="18"/>
  <c r="Y588" i="18"/>
  <c r="V588" i="18"/>
  <c r="U588" i="18"/>
  <c r="Y587" i="18"/>
  <c r="X587" i="18"/>
  <c r="V587" i="18"/>
  <c r="U587" i="18"/>
  <c r="X586" i="18"/>
  <c r="Y586" i="18"/>
  <c r="V586" i="18"/>
  <c r="U586" i="18"/>
  <c r="Y585" i="18"/>
  <c r="X585" i="18"/>
  <c r="V585" i="18"/>
  <c r="U585" i="18"/>
  <c r="X584" i="18"/>
  <c r="Z584" i="18" s="1"/>
  <c r="Y584" i="18"/>
  <c r="V584" i="18"/>
  <c r="U584" i="18"/>
  <c r="Y583" i="18"/>
  <c r="X583" i="18"/>
  <c r="V583" i="18"/>
  <c r="U583" i="18"/>
  <c r="Y582" i="18"/>
  <c r="X582" i="18"/>
  <c r="V582" i="18"/>
  <c r="U582" i="18"/>
  <c r="Y581" i="18"/>
  <c r="X581" i="18"/>
  <c r="U581" i="18"/>
  <c r="V581" i="18"/>
  <c r="X580" i="18"/>
  <c r="Z580" i="18" s="1"/>
  <c r="Y580" i="18"/>
  <c r="V580" i="18"/>
  <c r="U580" i="18"/>
  <c r="X579" i="18"/>
  <c r="Y579" i="18"/>
  <c r="V579" i="18"/>
  <c r="U579" i="18"/>
  <c r="Y578" i="18"/>
  <c r="X578" i="18"/>
  <c r="Z578" i="18" s="1"/>
  <c r="V578" i="18"/>
  <c r="U578" i="18"/>
  <c r="X577" i="18"/>
  <c r="Y577" i="18"/>
  <c r="V577" i="18"/>
  <c r="U577" i="18"/>
  <c r="W577" i="18" s="1"/>
  <c r="Y576" i="18"/>
  <c r="X576" i="18"/>
  <c r="V576" i="18"/>
  <c r="U576" i="18"/>
  <c r="Y575" i="18"/>
  <c r="X575" i="18"/>
  <c r="V575" i="18"/>
  <c r="U575" i="18"/>
  <c r="Y574" i="18"/>
  <c r="X574" i="18"/>
  <c r="Z574" i="18" s="1"/>
  <c r="V574" i="18"/>
  <c r="U574" i="18"/>
  <c r="Y573" i="18"/>
  <c r="X573" i="18"/>
  <c r="Z573" i="18"/>
  <c r="V573" i="18"/>
  <c r="U573" i="18"/>
  <c r="W573" i="18" s="1"/>
  <c r="X572" i="18"/>
  <c r="Y572" i="18"/>
  <c r="Z572" i="18"/>
  <c r="U572" i="18"/>
  <c r="V572" i="18"/>
  <c r="U571" i="18"/>
  <c r="V571" i="18"/>
  <c r="X571" i="18"/>
  <c r="Y571" i="18"/>
  <c r="U570" i="18"/>
  <c r="V570" i="18"/>
  <c r="X570" i="18"/>
  <c r="Z570" i="18" s="1"/>
  <c r="Y570" i="18"/>
  <c r="Y569" i="18"/>
  <c r="X569" i="18"/>
  <c r="U569" i="18"/>
  <c r="W569" i="18" s="1"/>
  <c r="V569" i="18"/>
  <c r="Y568" i="18"/>
  <c r="X568" i="18"/>
  <c r="V568" i="18"/>
  <c r="U568" i="18"/>
  <c r="Y567" i="18"/>
  <c r="X567" i="18"/>
  <c r="V567" i="18"/>
  <c r="U567" i="18"/>
  <c r="Y566" i="18"/>
  <c r="X566" i="18"/>
  <c r="Z566" i="18" s="1"/>
  <c r="V566" i="18"/>
  <c r="U566" i="18"/>
  <c r="X565" i="18"/>
  <c r="Y565" i="18"/>
  <c r="V565" i="18"/>
  <c r="W565" i="18" s="1"/>
  <c r="U565" i="18"/>
  <c r="X564" i="18"/>
  <c r="Y564" i="18"/>
  <c r="V564" i="18"/>
  <c r="U564" i="18"/>
  <c r="Y563" i="18"/>
  <c r="X563" i="18"/>
  <c r="V563" i="18"/>
  <c r="U563" i="18"/>
  <c r="Y562" i="18"/>
  <c r="X562" i="18"/>
  <c r="V562" i="18"/>
  <c r="U562" i="18"/>
  <c r="W562" i="18" s="1"/>
  <c r="Y561" i="18"/>
  <c r="X561" i="18"/>
  <c r="Z561" i="18" s="1"/>
  <c r="V561" i="18"/>
  <c r="U561" i="18"/>
  <c r="X560" i="18"/>
  <c r="Z560" i="18" s="1"/>
  <c r="Y560" i="18"/>
  <c r="U560" i="18"/>
  <c r="W560" i="18" s="1"/>
  <c r="V560" i="18"/>
  <c r="Y559" i="18"/>
  <c r="X559" i="18"/>
  <c r="U559" i="18"/>
  <c r="V559" i="18"/>
  <c r="Y558" i="18"/>
  <c r="X558" i="18"/>
  <c r="U558" i="18"/>
  <c r="W558" i="18" s="1"/>
  <c r="V558" i="18"/>
  <c r="Y557" i="18"/>
  <c r="Z557" i="18" s="1"/>
  <c r="X557" i="18"/>
  <c r="U557" i="18"/>
  <c r="W557" i="18" s="1"/>
  <c r="V557" i="18"/>
  <c r="Y556" i="18"/>
  <c r="X556" i="18"/>
  <c r="Z556" i="18" s="1"/>
  <c r="V556" i="18"/>
  <c r="U556" i="18"/>
  <c r="X555" i="18"/>
  <c r="Y555" i="18"/>
  <c r="V555" i="18"/>
  <c r="U555" i="18"/>
  <c r="Y554" i="18"/>
  <c r="X554" i="18"/>
  <c r="Z554" i="18" s="1"/>
  <c r="V554" i="18"/>
  <c r="U554" i="18"/>
  <c r="X553" i="18"/>
  <c r="Y553" i="18"/>
  <c r="V553" i="18"/>
  <c r="U553" i="18"/>
  <c r="X552" i="18"/>
  <c r="Y552" i="18"/>
  <c r="Z552" i="18" s="1"/>
  <c r="V552" i="18"/>
  <c r="U552" i="18"/>
  <c r="W552" i="18" s="1"/>
  <c r="Y551" i="18"/>
  <c r="X551" i="18"/>
  <c r="V551" i="18"/>
  <c r="U551" i="18"/>
  <c r="X550" i="18"/>
  <c r="Y550" i="18"/>
  <c r="V550" i="18"/>
  <c r="U550" i="18"/>
  <c r="W550" i="18" s="1"/>
  <c r="Y549" i="18"/>
  <c r="X549" i="18"/>
  <c r="V549" i="18"/>
  <c r="U549" i="18"/>
  <c r="Q549" i="18"/>
  <c r="S549" i="18"/>
  <c r="X548" i="18"/>
  <c r="Y548" i="18"/>
  <c r="U548" i="18"/>
  <c r="V548" i="18"/>
  <c r="Y547" i="18"/>
  <c r="X547" i="18"/>
  <c r="Z547" i="18" s="1"/>
  <c r="U547" i="18"/>
  <c r="V547" i="18"/>
  <c r="Y546" i="18"/>
  <c r="X546" i="18"/>
  <c r="U546" i="18"/>
  <c r="V546" i="18"/>
  <c r="Y545" i="18"/>
  <c r="X545" i="18"/>
  <c r="Z545" i="18" s="1"/>
  <c r="U545" i="18"/>
  <c r="V545" i="18"/>
  <c r="W545" i="18" s="1"/>
  <c r="Y544" i="18"/>
  <c r="X544" i="18"/>
  <c r="V544" i="18"/>
  <c r="U544" i="18"/>
  <c r="Y543" i="18"/>
  <c r="X543" i="18"/>
  <c r="Z543" i="18" s="1"/>
  <c r="V543" i="18"/>
  <c r="U543" i="18"/>
  <c r="Y542" i="18"/>
  <c r="X542" i="18"/>
  <c r="V542" i="18"/>
  <c r="U542" i="18"/>
  <c r="X541" i="18"/>
  <c r="Z541" i="18" s="1"/>
  <c r="Y541" i="18"/>
  <c r="V541" i="18"/>
  <c r="U541" i="18"/>
  <c r="X540" i="18"/>
  <c r="Y540" i="18"/>
  <c r="V540" i="18"/>
  <c r="U540" i="18"/>
  <c r="Y539" i="18"/>
  <c r="X539" i="18"/>
  <c r="V539" i="18"/>
  <c r="U539" i="18"/>
  <c r="Y538" i="18"/>
  <c r="X538" i="18"/>
  <c r="Z538" i="18" s="1"/>
  <c r="V538" i="18"/>
  <c r="U538" i="18"/>
  <c r="Y537" i="18"/>
  <c r="X537" i="18"/>
  <c r="V537" i="18"/>
  <c r="U537" i="18"/>
  <c r="X536" i="18"/>
  <c r="Y536" i="18"/>
  <c r="U536" i="18"/>
  <c r="V536" i="18"/>
  <c r="X535" i="18"/>
  <c r="Y535" i="18"/>
  <c r="V535" i="18"/>
  <c r="U535" i="18"/>
  <c r="X534" i="18"/>
  <c r="Y534" i="18"/>
  <c r="V534" i="18"/>
  <c r="U534" i="18"/>
  <c r="W534" i="18" s="1"/>
  <c r="Y533" i="18"/>
  <c r="X533" i="18"/>
  <c r="U533" i="18"/>
  <c r="V533" i="18"/>
  <c r="W533" i="18" s="1"/>
  <c r="X532" i="18"/>
  <c r="Z532" i="18" s="1"/>
  <c r="Y532" i="18"/>
  <c r="V532" i="18"/>
  <c r="U532" i="18"/>
  <c r="X531" i="18"/>
  <c r="Y531" i="18"/>
  <c r="V531" i="18"/>
  <c r="U531" i="18"/>
  <c r="X530" i="18"/>
  <c r="Y530" i="18"/>
  <c r="V530" i="18"/>
  <c r="U530" i="18"/>
  <c r="Y529" i="18"/>
  <c r="X529" i="18"/>
  <c r="U529" i="18"/>
  <c r="V529" i="18"/>
  <c r="Y528" i="18"/>
  <c r="X528" i="18"/>
  <c r="V528" i="18"/>
  <c r="U528" i="18"/>
  <c r="X527" i="18"/>
  <c r="Y527" i="18"/>
  <c r="V527" i="18"/>
  <c r="U527" i="18"/>
  <c r="X526" i="18"/>
  <c r="Y526" i="18"/>
  <c r="Z526" i="18"/>
  <c r="V526" i="18"/>
  <c r="U526" i="18"/>
  <c r="W526" i="18" s="1"/>
  <c r="X525" i="18"/>
  <c r="Y525" i="18"/>
  <c r="V525" i="18"/>
  <c r="U525" i="18"/>
  <c r="Y524" i="18"/>
  <c r="X524" i="18"/>
  <c r="V524" i="18"/>
  <c r="U524" i="18"/>
  <c r="W524" i="18" s="1"/>
  <c r="X523" i="18"/>
  <c r="Y523" i="18"/>
  <c r="V523" i="18"/>
  <c r="U523" i="18"/>
  <c r="Y522" i="18"/>
  <c r="X522" i="18"/>
  <c r="Z522" i="18" s="1"/>
  <c r="V522" i="18"/>
  <c r="U522" i="18"/>
  <c r="X521" i="18"/>
  <c r="Y521" i="18"/>
  <c r="U521" i="18"/>
  <c r="V521" i="18"/>
  <c r="U520" i="18"/>
  <c r="V520" i="18"/>
  <c r="W520" i="18" s="1"/>
  <c r="X520" i="18"/>
  <c r="Y520" i="18"/>
  <c r="Y519" i="18"/>
  <c r="X519" i="18"/>
  <c r="U519" i="18"/>
  <c r="W519" i="18" s="1"/>
  <c r="V519" i="18"/>
  <c r="Y518" i="18"/>
  <c r="X518" i="18"/>
  <c r="V518" i="18"/>
  <c r="U518" i="18"/>
  <c r="X517" i="18"/>
  <c r="Z517" i="18" s="1"/>
  <c r="Y517" i="18"/>
  <c r="U517" i="18"/>
  <c r="W517" i="18" s="1"/>
  <c r="V517" i="18"/>
  <c r="X516" i="18"/>
  <c r="Y516" i="18"/>
  <c r="V516" i="18"/>
  <c r="U516" i="18"/>
  <c r="X515" i="18"/>
  <c r="Y515" i="18"/>
  <c r="V515" i="18"/>
  <c r="U515" i="18"/>
  <c r="Y514" i="18"/>
  <c r="X514" i="18"/>
  <c r="U514" i="18"/>
  <c r="W514" i="18" s="1"/>
  <c r="V514" i="18"/>
  <c r="X513" i="18"/>
  <c r="Z513" i="18" s="1"/>
  <c r="Y513" i="18"/>
  <c r="V513" i="18"/>
  <c r="U513" i="18"/>
  <c r="X512" i="18"/>
  <c r="Y512" i="18"/>
  <c r="V512" i="18"/>
  <c r="U512" i="18"/>
  <c r="X511" i="18"/>
  <c r="Y511" i="18"/>
  <c r="V511" i="18"/>
  <c r="W511" i="18" s="1"/>
  <c r="U511" i="18"/>
  <c r="X510" i="18"/>
  <c r="Y510" i="18"/>
  <c r="Z510" i="18" s="1"/>
  <c r="U510" i="18"/>
  <c r="W510" i="18" s="1"/>
  <c r="V510" i="18"/>
  <c r="Y509" i="18"/>
  <c r="X509" i="18"/>
  <c r="U509" i="18"/>
  <c r="V509" i="18"/>
  <c r="X508" i="18"/>
  <c r="Y508" i="18"/>
  <c r="V508" i="18"/>
  <c r="U508" i="18"/>
  <c r="X507" i="18"/>
  <c r="Y507" i="18"/>
  <c r="Z507" i="18" s="1"/>
  <c r="V507" i="18"/>
  <c r="U507" i="18"/>
  <c r="W507" i="18" s="1"/>
  <c r="X506" i="18"/>
  <c r="Y506" i="18"/>
  <c r="V506" i="18"/>
  <c r="U506" i="18"/>
  <c r="W506" i="18" s="1"/>
  <c r="Y505" i="18"/>
  <c r="X505" i="18"/>
  <c r="U505" i="18"/>
  <c r="W505" i="18" s="1"/>
  <c r="V505" i="18"/>
  <c r="Y504" i="18"/>
  <c r="X504" i="18"/>
  <c r="V504" i="18"/>
  <c r="U504" i="18"/>
  <c r="Y503" i="18"/>
  <c r="X503" i="18"/>
  <c r="V503" i="18"/>
  <c r="U503" i="18"/>
  <c r="Y502" i="18"/>
  <c r="X502" i="18"/>
  <c r="V502" i="18"/>
  <c r="U502" i="18"/>
  <c r="X501" i="18"/>
  <c r="Y501" i="18"/>
  <c r="V501" i="18"/>
  <c r="U501" i="18"/>
  <c r="Y500" i="18"/>
  <c r="X500" i="18"/>
  <c r="V500" i="18"/>
  <c r="U500" i="18"/>
  <c r="Y499" i="18"/>
  <c r="X499" i="18"/>
  <c r="V499" i="18"/>
  <c r="U499" i="18"/>
  <c r="W499" i="18" s="1"/>
  <c r="Y498" i="18"/>
  <c r="X498" i="18"/>
  <c r="V498" i="18"/>
  <c r="U498" i="18"/>
  <c r="X497" i="18"/>
  <c r="Y497" i="18"/>
  <c r="U497" i="18"/>
  <c r="W497" i="18" s="1"/>
  <c r="V497" i="18"/>
  <c r="Y496" i="18"/>
  <c r="X496" i="18"/>
  <c r="U496" i="18"/>
  <c r="V496" i="18"/>
  <c r="Y495" i="18"/>
  <c r="X495" i="18"/>
  <c r="Z495" i="18" s="1"/>
  <c r="U495" i="18"/>
  <c r="V495" i="18"/>
  <c r="Y494" i="18"/>
  <c r="X494" i="18"/>
  <c r="V494" i="18"/>
  <c r="U494" i="18"/>
  <c r="X493" i="18"/>
  <c r="Y493" i="18"/>
  <c r="U493" i="18"/>
  <c r="V493" i="18"/>
  <c r="X492" i="18"/>
  <c r="Z492" i="18" s="1"/>
  <c r="Y492" i="18"/>
  <c r="V492" i="18"/>
  <c r="U492" i="18"/>
  <c r="X491" i="18"/>
  <c r="Y491" i="18"/>
  <c r="V491" i="18"/>
  <c r="U491" i="18"/>
  <c r="Y490" i="18"/>
  <c r="X490" i="18"/>
  <c r="U490" i="18"/>
  <c r="V490" i="18"/>
  <c r="X489" i="18"/>
  <c r="Y489" i="18"/>
  <c r="V489" i="18"/>
  <c r="U489" i="18"/>
  <c r="X488" i="18"/>
  <c r="Z488" i="18" s="1"/>
  <c r="Y488" i="18"/>
  <c r="U488" i="18"/>
  <c r="V488" i="18"/>
  <c r="X487" i="18"/>
  <c r="Y487" i="18"/>
  <c r="U487" i="18"/>
  <c r="V487" i="18"/>
  <c r="W487" i="18" s="1"/>
  <c r="X486" i="18"/>
  <c r="Y486" i="18"/>
  <c r="U486" i="18"/>
  <c r="V486" i="18"/>
  <c r="W486" i="18"/>
  <c r="Y485" i="18"/>
  <c r="X485" i="18"/>
  <c r="U485" i="18"/>
  <c r="W485" i="18" s="1"/>
  <c r="V485" i="18"/>
  <c r="X484" i="18"/>
  <c r="Y484" i="18"/>
  <c r="V484" i="18"/>
  <c r="U484" i="18"/>
  <c r="X483" i="18"/>
  <c r="Y483" i="18"/>
  <c r="V483" i="18"/>
  <c r="U483" i="18"/>
  <c r="X482" i="18"/>
  <c r="Y482" i="18"/>
  <c r="V482" i="18"/>
  <c r="U482" i="18"/>
  <c r="W482" i="18" s="1"/>
  <c r="Y481" i="18"/>
  <c r="X481" i="18"/>
  <c r="U481" i="18"/>
  <c r="W481" i="18" s="1"/>
  <c r="V481" i="18"/>
  <c r="Y480" i="18"/>
  <c r="X480" i="18"/>
  <c r="V480" i="18"/>
  <c r="U480" i="18"/>
  <c r="W480" i="18" s="1"/>
  <c r="Y479" i="18"/>
  <c r="X479" i="18"/>
  <c r="V479" i="18"/>
  <c r="U479" i="18"/>
  <c r="X478" i="18"/>
  <c r="Y478" i="18"/>
  <c r="V478" i="18"/>
  <c r="U478" i="18"/>
  <c r="Y477" i="18"/>
  <c r="X477" i="18"/>
  <c r="U477" i="18"/>
  <c r="V477" i="18"/>
  <c r="X476" i="18"/>
  <c r="Y476" i="18"/>
  <c r="V476" i="18"/>
  <c r="U476" i="18"/>
  <c r="X475" i="18"/>
  <c r="Y475" i="18"/>
  <c r="V475" i="18"/>
  <c r="U475" i="18"/>
  <c r="Y474" i="18"/>
  <c r="X474" i="18"/>
  <c r="Z474" i="18" s="1"/>
  <c r="V474" i="18"/>
  <c r="U474" i="18"/>
  <c r="X473" i="18"/>
  <c r="Y473" i="18"/>
  <c r="V473" i="18"/>
  <c r="U473" i="18"/>
  <c r="Y472" i="18"/>
  <c r="X472" i="18"/>
  <c r="V472" i="18"/>
  <c r="U472" i="18"/>
  <c r="Y471" i="18"/>
  <c r="X471" i="18"/>
  <c r="V471" i="18"/>
  <c r="U471" i="18"/>
  <c r="Y470" i="18"/>
  <c r="X470" i="18"/>
  <c r="Z470" i="18" s="1"/>
  <c r="V470" i="18"/>
  <c r="U470" i="18"/>
  <c r="X469" i="18"/>
  <c r="Y469" i="18"/>
  <c r="V469" i="18"/>
  <c r="U469" i="18"/>
  <c r="Y468" i="18"/>
  <c r="X468" i="18"/>
  <c r="Z468" i="18"/>
  <c r="V468" i="18"/>
  <c r="U468" i="18"/>
  <c r="W468" i="18"/>
  <c r="AA468" i="18" s="1"/>
  <c r="Y467" i="18"/>
  <c r="X467" i="18"/>
  <c r="V467" i="18"/>
  <c r="U467" i="18"/>
  <c r="Y466" i="18"/>
  <c r="X466" i="18"/>
  <c r="V466" i="18"/>
  <c r="U466" i="18"/>
  <c r="W466" i="18" s="1"/>
  <c r="Y465" i="18"/>
  <c r="X465" i="18"/>
  <c r="V465" i="18"/>
  <c r="U465" i="18"/>
  <c r="X464" i="18"/>
  <c r="Z464" i="18" s="1"/>
  <c r="Y464" i="18"/>
  <c r="V464" i="18"/>
  <c r="U464" i="18"/>
  <c r="W464" i="18" s="1"/>
  <c r="AA464" i="18" s="1"/>
  <c r="Y463" i="18"/>
  <c r="X463" i="18"/>
  <c r="V463" i="18"/>
  <c r="U463" i="18"/>
  <c r="Y462" i="18"/>
  <c r="X462" i="18"/>
  <c r="U462" i="18"/>
  <c r="V462" i="18"/>
  <c r="W462" i="18" s="1"/>
  <c r="Y461" i="18"/>
  <c r="X461" i="18"/>
  <c r="V461" i="18"/>
  <c r="U461" i="18"/>
  <c r="Y460" i="18"/>
  <c r="X460" i="18"/>
  <c r="V460" i="18"/>
  <c r="U460" i="18"/>
  <c r="W460" i="18" s="1"/>
  <c r="Y459" i="18"/>
  <c r="X459" i="18"/>
  <c r="U459" i="18"/>
  <c r="W459" i="18" s="1"/>
  <c r="V459" i="18"/>
  <c r="Y458" i="18"/>
  <c r="X458" i="18"/>
  <c r="U458" i="18"/>
  <c r="V458" i="18"/>
  <c r="W458" i="18" s="1"/>
  <c r="X457" i="18"/>
  <c r="Y457" i="18"/>
  <c r="V457" i="18"/>
  <c r="U457" i="18"/>
  <c r="Y456" i="18"/>
  <c r="X456" i="18"/>
  <c r="V456" i="18"/>
  <c r="U456" i="18"/>
  <c r="Y455" i="18"/>
  <c r="X455" i="18"/>
  <c r="V455" i="18"/>
  <c r="U455" i="18"/>
  <c r="Y454" i="18"/>
  <c r="X454" i="18"/>
  <c r="V454" i="18"/>
  <c r="U454" i="18"/>
  <c r="Y453" i="18"/>
  <c r="X453" i="18"/>
  <c r="Z453" i="18" s="1"/>
  <c r="V453" i="18"/>
  <c r="U453" i="18"/>
  <c r="Y452" i="18"/>
  <c r="X452" i="18"/>
  <c r="V452" i="18"/>
  <c r="U452" i="18"/>
  <c r="Y451" i="18"/>
  <c r="X451" i="18"/>
  <c r="Z451" i="18" s="1"/>
  <c r="V451" i="18"/>
  <c r="U451" i="18"/>
  <c r="Y450" i="18"/>
  <c r="X450" i="18"/>
  <c r="U450" i="18"/>
  <c r="W450" i="18" s="1"/>
  <c r="V450" i="18"/>
  <c r="Y449" i="18"/>
  <c r="X449" i="18"/>
  <c r="Z449" i="18" s="1"/>
  <c r="U449" i="18"/>
  <c r="V449" i="18"/>
  <c r="Y448" i="18"/>
  <c r="X448" i="18"/>
  <c r="U448" i="18"/>
  <c r="W448" i="18" s="1"/>
  <c r="V448" i="18"/>
  <c r="Y447" i="18"/>
  <c r="X447" i="18"/>
  <c r="Z447" i="18" s="1"/>
  <c r="V447" i="18"/>
  <c r="U447" i="18"/>
  <c r="Y446" i="18"/>
  <c r="X446" i="18"/>
  <c r="U446" i="18"/>
  <c r="V446" i="18"/>
  <c r="Y445" i="18"/>
  <c r="X445" i="18"/>
  <c r="Z445" i="18" s="1"/>
  <c r="U445" i="18"/>
  <c r="V445" i="18"/>
  <c r="U444" i="18"/>
  <c r="W444" i="18" s="1"/>
  <c r="V444" i="18"/>
  <c r="X444" i="18"/>
  <c r="Y444" i="18"/>
  <c r="Y443" i="18"/>
  <c r="X443" i="18"/>
  <c r="Z443" i="18" s="1"/>
  <c r="U443" i="18"/>
  <c r="V443" i="18"/>
  <c r="Y442" i="18"/>
  <c r="X442" i="18"/>
  <c r="V442" i="18"/>
  <c r="U442" i="18"/>
  <c r="Y441" i="18"/>
  <c r="X441" i="18"/>
  <c r="Z441" i="18" s="1"/>
  <c r="V441" i="18"/>
  <c r="U441" i="18"/>
  <c r="X440" i="18"/>
  <c r="Z440" i="18" s="1"/>
  <c r="Y440" i="18"/>
  <c r="V440" i="18"/>
  <c r="U440" i="18"/>
  <c r="U439" i="18"/>
  <c r="V439" i="18"/>
  <c r="W439" i="18" s="1"/>
  <c r="X439" i="18"/>
  <c r="Y439" i="18"/>
  <c r="Z439" i="18" s="1"/>
  <c r="Y438" i="18"/>
  <c r="X438" i="18"/>
  <c r="U438" i="18"/>
  <c r="W438" i="18" s="1"/>
  <c r="V438" i="18"/>
  <c r="Y437" i="18"/>
  <c r="X437" i="18"/>
  <c r="Z437" i="18" s="1"/>
  <c r="V437" i="18"/>
  <c r="U437" i="18"/>
  <c r="X436" i="18"/>
  <c r="Y436" i="18"/>
  <c r="V436" i="18"/>
  <c r="U436" i="18"/>
  <c r="X435" i="18"/>
  <c r="Y435" i="18"/>
  <c r="V435" i="18"/>
  <c r="U435" i="18"/>
  <c r="Y434" i="18"/>
  <c r="X434" i="18"/>
  <c r="U434" i="18"/>
  <c r="V434" i="18"/>
  <c r="Y433" i="18"/>
  <c r="X433" i="18"/>
  <c r="Z433" i="18" s="1"/>
  <c r="V433" i="18"/>
  <c r="U433" i="18"/>
  <c r="Y432" i="18"/>
  <c r="X432" i="18"/>
  <c r="V432" i="18"/>
  <c r="U432" i="18"/>
  <c r="Y431" i="18"/>
  <c r="X431" i="18"/>
  <c r="V431" i="18"/>
  <c r="U431" i="18"/>
  <c r="X430" i="18"/>
  <c r="Y430" i="18"/>
  <c r="Z430" i="18" s="1"/>
  <c r="U430" i="18"/>
  <c r="V430" i="18"/>
  <c r="U429" i="18"/>
  <c r="W429" i="18" s="1"/>
  <c r="V429" i="18"/>
  <c r="X429" i="18"/>
  <c r="Z429" i="18" s="1"/>
  <c r="Y429" i="18"/>
  <c r="Y428" i="18"/>
  <c r="X428" i="18"/>
  <c r="V428" i="18"/>
  <c r="U428" i="18"/>
  <c r="Y427" i="18"/>
  <c r="X427" i="18"/>
  <c r="V427" i="18"/>
  <c r="U427" i="18"/>
  <c r="Y426" i="18"/>
  <c r="X426" i="18"/>
  <c r="V426" i="18"/>
  <c r="U426" i="18"/>
  <c r="X425" i="18"/>
  <c r="Y425" i="18"/>
  <c r="U425" i="18"/>
  <c r="V425" i="18"/>
  <c r="Y424" i="18"/>
  <c r="X424" i="18"/>
  <c r="U424" i="18"/>
  <c r="V424" i="18"/>
  <c r="Y423" i="18"/>
  <c r="X423" i="18"/>
  <c r="V423" i="18"/>
  <c r="U423" i="18"/>
  <c r="Y422" i="18"/>
  <c r="X422" i="18"/>
  <c r="V422" i="18"/>
  <c r="U422" i="18"/>
  <c r="W422" i="18" s="1"/>
  <c r="X421" i="18"/>
  <c r="Y421" i="18"/>
  <c r="U421" i="18"/>
  <c r="W421" i="18" s="1"/>
  <c r="V421" i="18"/>
  <c r="X420" i="18"/>
  <c r="Y420" i="18"/>
  <c r="V420" i="18"/>
  <c r="U420" i="18"/>
  <c r="W420" i="18" s="1"/>
  <c r="U419" i="18"/>
  <c r="V419" i="18"/>
  <c r="W419" i="18" s="1"/>
  <c r="AA419" i="18" s="1"/>
  <c r="X419" i="18"/>
  <c r="Z419" i="18" s="1"/>
  <c r="Y419" i="18"/>
  <c r="Y418" i="18"/>
  <c r="X418" i="18"/>
  <c r="V418" i="18"/>
  <c r="U418" i="18"/>
  <c r="W418" i="18" s="1"/>
  <c r="Y417" i="18"/>
  <c r="X417" i="18"/>
  <c r="V417" i="18"/>
  <c r="U417" i="18"/>
  <c r="X416" i="18"/>
  <c r="Y416" i="18"/>
  <c r="U416" i="18"/>
  <c r="V416" i="18"/>
  <c r="U415" i="18"/>
  <c r="V415" i="18"/>
  <c r="X415" i="18"/>
  <c r="Y415" i="18"/>
  <c r="Z415" i="18"/>
  <c r="Y414" i="18"/>
  <c r="X414" i="18"/>
  <c r="U414" i="18"/>
  <c r="W414" i="18" s="1"/>
  <c r="V414" i="18"/>
  <c r="Y413" i="18"/>
  <c r="X413" i="18"/>
  <c r="V413" i="18"/>
  <c r="U413" i="18"/>
  <c r="W413" i="18" s="1"/>
  <c r="X412" i="18"/>
  <c r="Y412" i="18"/>
  <c r="V412" i="18"/>
  <c r="U412" i="18"/>
  <c r="X411" i="18"/>
  <c r="Z411" i="18" s="1"/>
  <c r="Y411" i="18"/>
  <c r="V411" i="18"/>
  <c r="U411" i="18"/>
  <c r="Y410" i="18"/>
  <c r="X410" i="18"/>
  <c r="U410" i="18"/>
  <c r="V410" i="18"/>
  <c r="Y409" i="18"/>
  <c r="X409" i="18"/>
  <c r="V409" i="18"/>
  <c r="U409" i="18"/>
  <c r="Y408" i="18"/>
  <c r="X408" i="18"/>
  <c r="V408" i="18"/>
  <c r="U408" i="18"/>
  <c r="Y407" i="18"/>
  <c r="X407" i="18"/>
  <c r="V407" i="18"/>
  <c r="U407" i="18"/>
  <c r="X406" i="18"/>
  <c r="Y406" i="18"/>
  <c r="V406" i="18"/>
  <c r="U406" i="18"/>
  <c r="U405" i="18"/>
  <c r="W405" i="18" s="1"/>
  <c r="V405" i="18"/>
  <c r="X405" i="18"/>
  <c r="Y405" i="18"/>
  <c r="Y404" i="18"/>
  <c r="X404" i="18"/>
  <c r="V404" i="18"/>
  <c r="U404" i="18"/>
  <c r="W404" i="18" s="1"/>
  <c r="Y403" i="18"/>
  <c r="X403" i="18"/>
  <c r="Z403" i="18" s="1"/>
  <c r="V403" i="18"/>
  <c r="U403" i="18"/>
  <c r="Y402" i="18"/>
  <c r="X402" i="18"/>
  <c r="V402" i="18"/>
  <c r="U402" i="18"/>
  <c r="X401" i="18"/>
  <c r="Z401" i="18" s="1"/>
  <c r="Y401" i="18"/>
  <c r="U401" i="18"/>
  <c r="V401" i="18"/>
  <c r="U400" i="18"/>
  <c r="V400" i="18"/>
  <c r="W400" i="18" s="1"/>
  <c r="X400" i="18"/>
  <c r="Y400" i="18"/>
  <c r="Y399" i="18"/>
  <c r="X399" i="18"/>
  <c r="V399" i="18"/>
  <c r="U399" i="18"/>
  <c r="Y398" i="18"/>
  <c r="X398" i="18"/>
  <c r="V398" i="18"/>
  <c r="U398" i="18"/>
  <c r="X397" i="18"/>
  <c r="Z397" i="18" s="1"/>
  <c r="Y397" i="18"/>
  <c r="U397" i="18"/>
  <c r="V397" i="18"/>
  <c r="X396" i="18"/>
  <c r="Y396" i="18"/>
  <c r="U396" i="18"/>
  <c r="V396" i="18"/>
  <c r="U395" i="18"/>
  <c r="W395" i="18" s="1"/>
  <c r="V395" i="18"/>
  <c r="X395" i="18"/>
  <c r="Y395" i="18"/>
  <c r="Y394" i="18"/>
  <c r="X394" i="18"/>
  <c r="V394" i="18"/>
  <c r="U394" i="18"/>
  <c r="Y393" i="18"/>
  <c r="X393" i="18"/>
  <c r="V393" i="18"/>
  <c r="U393" i="18"/>
  <c r="X392" i="18"/>
  <c r="Y392" i="18"/>
  <c r="U392" i="18"/>
  <c r="V392" i="18"/>
  <c r="U391" i="18"/>
  <c r="W391" i="18" s="1"/>
  <c r="V391" i="18"/>
  <c r="X391" i="18"/>
  <c r="Z391" i="18" s="1"/>
  <c r="Y391" i="18"/>
  <c r="Y390" i="18"/>
  <c r="X390" i="18"/>
  <c r="U390" i="18"/>
  <c r="W390" i="18" s="1"/>
  <c r="V390" i="18"/>
  <c r="Y389" i="18"/>
  <c r="X389" i="18"/>
  <c r="V389" i="18"/>
  <c r="U389" i="18"/>
  <c r="X388" i="18"/>
  <c r="Y388" i="18"/>
  <c r="V388" i="18"/>
  <c r="U388" i="18"/>
  <c r="X387" i="18"/>
  <c r="Z387" i="18" s="1"/>
  <c r="Y387" i="18"/>
  <c r="V387" i="18"/>
  <c r="U387" i="18"/>
  <c r="Y386" i="18"/>
  <c r="X386" i="18"/>
  <c r="Z386" i="18" s="1"/>
  <c r="U386" i="18"/>
  <c r="V386" i="18"/>
  <c r="Y385" i="18"/>
  <c r="X385" i="18"/>
  <c r="V385" i="18"/>
  <c r="W385" i="18" s="1"/>
  <c r="U385" i="18"/>
  <c r="Y384" i="18"/>
  <c r="X384" i="18"/>
  <c r="V384" i="18"/>
  <c r="U384" i="18"/>
  <c r="Y383" i="18"/>
  <c r="X383" i="18"/>
  <c r="V383" i="18"/>
  <c r="U383" i="18"/>
  <c r="X382" i="18"/>
  <c r="Y382" i="18"/>
  <c r="U382" i="18"/>
  <c r="W382" i="18" s="1"/>
  <c r="V382" i="18"/>
  <c r="U381" i="18"/>
  <c r="V381" i="18"/>
  <c r="X381" i="18"/>
  <c r="Y381" i="18"/>
  <c r="Y380" i="18"/>
  <c r="X380" i="18"/>
  <c r="V380" i="18"/>
  <c r="U380" i="18"/>
  <c r="Y379" i="18"/>
  <c r="X379" i="18"/>
  <c r="V379" i="18"/>
  <c r="U379" i="18"/>
  <c r="Y378" i="18"/>
  <c r="X378" i="18"/>
  <c r="Z378" i="18" s="1"/>
  <c r="V378" i="18"/>
  <c r="U378" i="18"/>
  <c r="X377" i="18"/>
  <c r="Z377" i="18" s="1"/>
  <c r="Y377" i="18"/>
  <c r="V377" i="18"/>
  <c r="U377" i="18"/>
  <c r="Y376" i="18"/>
  <c r="X376" i="18"/>
  <c r="U376" i="18"/>
  <c r="V376" i="18"/>
  <c r="Y375" i="18"/>
  <c r="X375" i="18"/>
  <c r="Z375" i="18"/>
  <c r="V375" i="18"/>
  <c r="U375" i="18"/>
  <c r="Y374" i="18"/>
  <c r="X374" i="18"/>
  <c r="V374" i="18"/>
  <c r="W374" i="18" s="1"/>
  <c r="U374" i="18"/>
  <c r="X373" i="18"/>
  <c r="Z373" i="18" s="1"/>
  <c r="Y373" i="18"/>
  <c r="V373" i="18"/>
  <c r="U373" i="18"/>
  <c r="W373" i="18" s="1"/>
  <c r="X372" i="18"/>
  <c r="Z372" i="18" s="1"/>
  <c r="Y372" i="18"/>
  <c r="U372" i="18"/>
  <c r="V372" i="18"/>
  <c r="Y371" i="18"/>
  <c r="X371" i="18"/>
  <c r="U371" i="18"/>
  <c r="V371" i="18"/>
  <c r="Y370" i="18"/>
  <c r="X370" i="18"/>
  <c r="V370" i="18"/>
  <c r="U370" i="18"/>
  <c r="W370" i="18" s="1"/>
  <c r="Y369" i="18"/>
  <c r="X369" i="18"/>
  <c r="V369" i="18"/>
  <c r="W369" i="18" s="1"/>
  <c r="U369" i="18"/>
  <c r="X368" i="18"/>
  <c r="Z368" i="18" s="1"/>
  <c r="Y368" i="18"/>
  <c r="U368" i="18"/>
  <c r="V368" i="18"/>
  <c r="U367" i="18"/>
  <c r="W367" i="18" s="1"/>
  <c r="V367" i="18"/>
  <c r="X367" i="18"/>
  <c r="Y367" i="18"/>
  <c r="U366" i="18"/>
  <c r="V366" i="18"/>
  <c r="X366" i="18"/>
  <c r="Y366" i="18"/>
  <c r="Z366" i="18" s="1"/>
  <c r="Y365" i="18"/>
  <c r="X365" i="18"/>
  <c r="V365" i="18"/>
  <c r="U365" i="18"/>
  <c r="Y364" i="18"/>
  <c r="X364" i="18"/>
  <c r="V364" i="18"/>
  <c r="U364" i="18"/>
  <c r="X363" i="18"/>
  <c r="Z363" i="18" s="1"/>
  <c r="Y363" i="18"/>
  <c r="U363" i="18"/>
  <c r="W363" i="18" s="1"/>
  <c r="V363" i="18"/>
  <c r="Y362" i="18"/>
  <c r="X362" i="18"/>
  <c r="U362" i="18"/>
  <c r="V362" i="18"/>
  <c r="Y361" i="18"/>
  <c r="X361" i="18"/>
  <c r="V361" i="18"/>
  <c r="U361" i="18"/>
  <c r="Y360" i="18"/>
  <c r="X360" i="18"/>
  <c r="V360" i="18"/>
  <c r="U360" i="18"/>
  <c r="Y359" i="18"/>
  <c r="X359" i="18"/>
  <c r="V359" i="18"/>
  <c r="U359" i="18"/>
  <c r="X358" i="18"/>
  <c r="Y358" i="18"/>
  <c r="V358" i="18"/>
  <c r="U358" i="18"/>
  <c r="Y357" i="18"/>
  <c r="X357" i="18"/>
  <c r="Z357" i="18"/>
  <c r="U357" i="18"/>
  <c r="V357" i="18"/>
  <c r="Y356" i="18"/>
  <c r="X356" i="18"/>
  <c r="V356" i="18"/>
  <c r="U356" i="18"/>
  <c r="W356" i="18" s="1"/>
  <c r="X355" i="18"/>
  <c r="Z355" i="18" s="1"/>
  <c r="Y355" i="18"/>
  <c r="V355" i="18"/>
  <c r="U355" i="18"/>
  <c r="W355" i="18"/>
  <c r="Y354" i="18"/>
  <c r="X354" i="18"/>
  <c r="V354" i="18"/>
  <c r="U354" i="18"/>
  <c r="X353" i="18"/>
  <c r="Z353" i="18" s="1"/>
  <c r="Y353" i="18"/>
  <c r="U353" i="18"/>
  <c r="V353" i="18"/>
  <c r="U352" i="18"/>
  <c r="V352" i="18"/>
  <c r="X352" i="18"/>
  <c r="Y352" i="18"/>
  <c r="Y351" i="18"/>
  <c r="X351" i="18"/>
  <c r="V351" i="18"/>
  <c r="U351" i="18"/>
  <c r="Y350" i="18"/>
  <c r="X350" i="18"/>
  <c r="V350" i="18"/>
  <c r="U350" i="18"/>
  <c r="X349" i="18"/>
  <c r="Z349" i="18" s="1"/>
  <c r="Y349" i="18"/>
  <c r="U349" i="18"/>
  <c r="V349" i="18"/>
  <c r="X348" i="18"/>
  <c r="Y348" i="18"/>
  <c r="U348" i="18"/>
  <c r="W348" i="18" s="1"/>
  <c r="V348" i="18"/>
  <c r="U347" i="18"/>
  <c r="W347" i="18" s="1"/>
  <c r="V347" i="18"/>
  <c r="X347" i="18"/>
  <c r="Y347" i="18"/>
  <c r="Y346" i="18"/>
  <c r="X346" i="18"/>
  <c r="Z346" i="18" s="1"/>
  <c r="V346" i="18"/>
  <c r="U346" i="18"/>
  <c r="W346" i="18" s="1"/>
  <c r="Y345" i="18"/>
  <c r="X345" i="18"/>
  <c r="V345" i="18"/>
  <c r="U345" i="18"/>
  <c r="X344" i="18"/>
  <c r="Z344" i="18" s="1"/>
  <c r="Y344" i="18"/>
  <c r="U344" i="18"/>
  <c r="W344" i="18" s="1"/>
  <c r="V344" i="18"/>
  <c r="U343" i="18"/>
  <c r="V343" i="18"/>
  <c r="X343" i="18"/>
  <c r="Y343" i="18"/>
  <c r="U342" i="18"/>
  <c r="W342" i="18" s="1"/>
  <c r="V342" i="18"/>
  <c r="X342" i="18"/>
  <c r="Y342" i="18"/>
  <c r="Y341" i="18"/>
  <c r="X341" i="18"/>
  <c r="V341" i="18"/>
  <c r="U341" i="18"/>
  <c r="Y340" i="18"/>
  <c r="X340" i="18"/>
  <c r="V340" i="18"/>
  <c r="U340" i="18"/>
  <c r="X339" i="18"/>
  <c r="Z339" i="18" s="1"/>
  <c r="Y339" i="18"/>
  <c r="U339" i="18"/>
  <c r="V339" i="18"/>
  <c r="U338" i="18"/>
  <c r="W338" i="18" s="1"/>
  <c r="V338" i="18"/>
  <c r="X338" i="18"/>
  <c r="Y338" i="18"/>
  <c r="Y337" i="18"/>
  <c r="X337" i="18"/>
  <c r="V337" i="18"/>
  <c r="U337" i="18"/>
  <c r="Y336" i="18"/>
  <c r="X336" i="18"/>
  <c r="V336" i="18"/>
  <c r="U336" i="18"/>
  <c r="Y335" i="18"/>
  <c r="X335" i="18"/>
  <c r="V335" i="18"/>
  <c r="U335" i="18"/>
  <c r="W335" i="18" s="1"/>
  <c r="X334" i="18"/>
  <c r="Y334" i="18"/>
  <c r="V334" i="18"/>
  <c r="U334" i="18"/>
  <c r="Y333" i="18"/>
  <c r="X333" i="18"/>
  <c r="U333" i="18"/>
  <c r="V333" i="18"/>
  <c r="Y332" i="18"/>
  <c r="X332" i="18"/>
  <c r="V332" i="18"/>
  <c r="U332" i="18"/>
  <c r="W332" i="18" s="1"/>
  <c r="X331" i="18"/>
  <c r="Y331" i="18"/>
  <c r="V331" i="18"/>
  <c r="U331" i="18"/>
  <c r="Y330" i="18"/>
  <c r="X330" i="18"/>
  <c r="V330" i="18"/>
  <c r="U330" i="18"/>
  <c r="X329" i="18"/>
  <c r="Z329" i="18" s="1"/>
  <c r="Y329" i="18"/>
  <c r="U329" i="18"/>
  <c r="W329" i="18" s="1"/>
  <c r="AA329" i="18" s="1"/>
  <c r="V329" i="18"/>
  <c r="U328" i="18"/>
  <c r="V328" i="18"/>
  <c r="X328" i="18"/>
  <c r="Y328" i="18"/>
  <c r="Z328" i="18" s="1"/>
  <c r="Y327" i="18"/>
  <c r="X327" i="18"/>
  <c r="U327" i="18"/>
  <c r="W327" i="18" s="1"/>
  <c r="V327" i="18"/>
  <c r="Y326" i="18"/>
  <c r="X326" i="18"/>
  <c r="Z326" i="18"/>
  <c r="U326" i="18"/>
  <c r="V326" i="18"/>
  <c r="Y325" i="18"/>
  <c r="X325" i="18"/>
  <c r="V325" i="18"/>
  <c r="U325" i="18"/>
  <c r="Y324" i="18"/>
  <c r="X324" i="18"/>
  <c r="Z324" i="18" s="1"/>
  <c r="V324" i="18"/>
  <c r="W324" i="18" s="1"/>
  <c r="U324" i="18"/>
  <c r="X323" i="18"/>
  <c r="Y323" i="18"/>
  <c r="V323" i="18"/>
  <c r="U323" i="18"/>
  <c r="X322" i="18"/>
  <c r="Y322" i="18"/>
  <c r="Z322" i="18" s="1"/>
  <c r="V322" i="18"/>
  <c r="U322" i="18"/>
  <c r="W322" i="18"/>
  <c r="X321" i="18"/>
  <c r="Y321" i="18"/>
  <c r="U321" i="18"/>
  <c r="V321" i="18"/>
  <c r="W321" i="18"/>
  <c r="X320" i="18"/>
  <c r="Z320" i="18" s="1"/>
  <c r="Y320" i="18"/>
  <c r="U320" i="18"/>
  <c r="V320" i="18"/>
  <c r="Y319" i="18"/>
  <c r="X319" i="18"/>
  <c r="U319" i="18"/>
  <c r="V319" i="18"/>
  <c r="W319" i="18" s="1"/>
  <c r="Y318" i="18"/>
  <c r="X318" i="18"/>
  <c r="V318" i="18"/>
  <c r="U318" i="18"/>
  <c r="Y317" i="18"/>
  <c r="X317" i="18"/>
  <c r="V317" i="18"/>
  <c r="U317" i="18"/>
  <c r="X316" i="18"/>
  <c r="Y316" i="18"/>
  <c r="U316" i="18"/>
  <c r="V316" i="18"/>
  <c r="U315" i="18"/>
  <c r="V315" i="18"/>
  <c r="X315" i="18"/>
  <c r="Y315" i="18"/>
  <c r="U314" i="18"/>
  <c r="W314" i="18" s="1"/>
  <c r="V314" i="18"/>
  <c r="X314" i="18"/>
  <c r="Z314" i="18" s="1"/>
  <c r="Y314" i="18"/>
  <c r="Y313" i="18"/>
  <c r="X313" i="18"/>
  <c r="V313" i="18"/>
  <c r="U313" i="18"/>
  <c r="W313" i="18" s="1"/>
  <c r="X312" i="18"/>
  <c r="Y312" i="18"/>
  <c r="V312" i="18"/>
  <c r="U312" i="18"/>
  <c r="X311" i="18"/>
  <c r="Z311" i="18" s="1"/>
  <c r="Y311" i="18"/>
  <c r="V311" i="18"/>
  <c r="U311" i="18"/>
  <c r="W311" i="18" s="1"/>
  <c r="U310" i="18"/>
  <c r="V310" i="18"/>
  <c r="X310" i="18"/>
  <c r="Z310" i="18" s="1"/>
  <c r="Y310" i="18"/>
  <c r="Y309" i="18"/>
  <c r="X309" i="18"/>
  <c r="Z309" i="18"/>
  <c r="V309" i="18"/>
  <c r="U309" i="18"/>
  <c r="Y308" i="18"/>
  <c r="X308" i="18"/>
  <c r="V308" i="18"/>
  <c r="U308" i="18"/>
  <c r="Y307" i="18"/>
  <c r="X307" i="18"/>
  <c r="V307" i="18"/>
  <c r="U307" i="18"/>
  <c r="X306" i="18"/>
  <c r="Y306" i="18"/>
  <c r="U306" i="18"/>
  <c r="V306" i="18"/>
  <c r="Y305" i="18"/>
  <c r="X305" i="18"/>
  <c r="Z305" i="18" s="1"/>
  <c r="U305" i="18"/>
  <c r="W305" i="18" s="1"/>
  <c r="V305" i="18"/>
  <c r="Y304" i="18"/>
  <c r="X304" i="18"/>
  <c r="V304" i="18"/>
  <c r="U304" i="18"/>
  <c r="Y303" i="18"/>
  <c r="X303" i="18"/>
  <c r="V303" i="18"/>
  <c r="U303" i="18"/>
  <c r="Y302" i="18"/>
  <c r="X302" i="18"/>
  <c r="Z302" i="18" s="1"/>
  <c r="V302" i="18"/>
  <c r="U302" i="18"/>
  <c r="X301" i="18"/>
  <c r="Z301" i="18" s="1"/>
  <c r="Y301" i="18"/>
  <c r="U301" i="18"/>
  <c r="V301" i="18"/>
  <c r="Y300" i="18"/>
  <c r="X300" i="18"/>
  <c r="U300" i="18"/>
  <c r="V300" i="18"/>
  <c r="Y299" i="18"/>
  <c r="X299" i="18"/>
  <c r="V299" i="18"/>
  <c r="U299" i="18"/>
  <c r="X298" i="18"/>
  <c r="Z298" i="18" s="1"/>
  <c r="Y298" i="18"/>
  <c r="V298" i="18"/>
  <c r="U298" i="18"/>
  <c r="X297" i="18"/>
  <c r="Y297" i="18"/>
  <c r="U297" i="18"/>
  <c r="W297" i="18" s="1"/>
  <c r="V297" i="18"/>
  <c r="X296" i="18"/>
  <c r="Z296" i="18" s="1"/>
  <c r="Y296" i="18"/>
  <c r="U296" i="18"/>
  <c r="V296" i="18"/>
  <c r="U295" i="18"/>
  <c r="V295" i="18"/>
  <c r="W295" i="18" s="1"/>
  <c r="X295" i="18"/>
  <c r="Z295" i="18" s="1"/>
  <c r="Y295" i="18"/>
  <c r="Y294" i="18"/>
  <c r="X294" i="18"/>
  <c r="V294" i="18"/>
  <c r="U294" i="18"/>
  <c r="W294" i="18"/>
  <c r="Y293" i="18"/>
  <c r="X293" i="18"/>
  <c r="V293" i="18"/>
  <c r="U293" i="18"/>
  <c r="X292" i="18"/>
  <c r="Z292" i="18" s="1"/>
  <c r="Y292" i="18"/>
  <c r="U292" i="18"/>
  <c r="V292" i="18"/>
  <c r="U291" i="18"/>
  <c r="V291" i="18"/>
  <c r="X291" i="18"/>
  <c r="Y291" i="18"/>
  <c r="U290" i="18"/>
  <c r="V290" i="18"/>
  <c r="X290" i="18"/>
  <c r="Y290" i="18"/>
  <c r="Y289" i="18"/>
  <c r="X289" i="18"/>
  <c r="V289" i="18"/>
  <c r="U289" i="18"/>
  <c r="X288" i="18"/>
  <c r="Z288" i="18" s="1"/>
  <c r="Y288" i="18"/>
  <c r="V288" i="18"/>
  <c r="U288" i="18"/>
  <c r="X287" i="18"/>
  <c r="Y287" i="18"/>
  <c r="U287" i="18"/>
  <c r="V287" i="18"/>
  <c r="U286" i="18"/>
  <c r="W286" i="18" s="1"/>
  <c r="V286" i="18"/>
  <c r="X286" i="18"/>
  <c r="Y286" i="18"/>
  <c r="Y285" i="18"/>
  <c r="X285" i="18"/>
  <c r="V285" i="18"/>
  <c r="U285" i="18"/>
  <c r="Y284" i="18"/>
  <c r="X284" i="18"/>
  <c r="V284" i="18"/>
  <c r="U284" i="18"/>
  <c r="Y283" i="18"/>
  <c r="X283" i="18"/>
  <c r="Z283" i="18" s="1"/>
  <c r="V283" i="18"/>
  <c r="U283" i="18"/>
  <c r="X282" i="18"/>
  <c r="Y282" i="18"/>
  <c r="U282" i="18"/>
  <c r="V282" i="18"/>
  <c r="U281" i="18"/>
  <c r="V281" i="18"/>
  <c r="X281" i="18"/>
  <c r="Z281" i="18" s="1"/>
  <c r="Y281" i="18"/>
  <c r="Y280" i="18"/>
  <c r="X280" i="18"/>
  <c r="V280" i="18"/>
  <c r="U280" i="18"/>
  <c r="Y279" i="18"/>
  <c r="X279" i="18"/>
  <c r="Z279" i="18"/>
  <c r="V279" i="18"/>
  <c r="U279" i="18"/>
  <c r="Y278" i="18"/>
  <c r="X278" i="18"/>
  <c r="V278" i="18"/>
  <c r="U278" i="18"/>
  <c r="X277" i="18"/>
  <c r="Y277" i="18"/>
  <c r="U277" i="18"/>
  <c r="V277" i="18"/>
  <c r="Y276" i="18"/>
  <c r="X276" i="18"/>
  <c r="U276" i="18"/>
  <c r="W276" i="18" s="1"/>
  <c r="V276" i="18"/>
  <c r="Y275" i="18"/>
  <c r="X275" i="18"/>
  <c r="V275" i="18"/>
  <c r="W275" i="18" s="1"/>
  <c r="U275" i="18"/>
  <c r="Y274" i="18"/>
  <c r="X274" i="18"/>
  <c r="V274" i="18"/>
  <c r="U274" i="18"/>
  <c r="X273" i="18"/>
  <c r="Y273" i="18"/>
  <c r="Z273" i="18" s="1"/>
  <c r="U273" i="18"/>
  <c r="V273" i="18"/>
  <c r="X272" i="18"/>
  <c r="Z272" i="18" s="1"/>
  <c r="Y272" i="18"/>
  <c r="U272" i="18"/>
  <c r="W272" i="18" s="1"/>
  <c r="V272" i="18"/>
  <c r="U271" i="18"/>
  <c r="V271" i="18"/>
  <c r="X271" i="18"/>
  <c r="Y271" i="18"/>
  <c r="Y270" i="18"/>
  <c r="X270" i="18"/>
  <c r="V270" i="18"/>
  <c r="W270" i="18" s="1"/>
  <c r="U270" i="18"/>
  <c r="X269" i="18"/>
  <c r="Y269" i="18"/>
  <c r="V269" i="18"/>
  <c r="W269" i="18" s="1"/>
  <c r="U269" i="18"/>
  <c r="X268" i="18"/>
  <c r="Y268" i="18"/>
  <c r="V268" i="18"/>
  <c r="U268" i="18"/>
  <c r="Y267" i="18"/>
  <c r="X267" i="18"/>
  <c r="V267" i="18"/>
  <c r="U267" i="18"/>
  <c r="Y266" i="18"/>
  <c r="X266" i="18"/>
  <c r="V266" i="18"/>
  <c r="U266" i="18"/>
  <c r="Y265" i="18"/>
  <c r="X265" i="18"/>
  <c r="V265" i="18"/>
  <c r="U265" i="18"/>
  <c r="Y264" i="18"/>
  <c r="X264" i="18"/>
  <c r="V264" i="18"/>
  <c r="U264" i="18"/>
  <c r="Y263" i="18"/>
  <c r="X263" i="18"/>
  <c r="U263" i="18"/>
  <c r="W263" i="18" s="1"/>
  <c r="V263" i="18"/>
  <c r="Y262" i="18"/>
  <c r="X262" i="18"/>
  <c r="V262" i="18"/>
  <c r="W262" i="18" s="1"/>
  <c r="U262" i="18"/>
  <c r="Y261" i="18"/>
  <c r="X261" i="18"/>
  <c r="V261" i="18"/>
  <c r="U261" i="18"/>
  <c r="X260" i="18"/>
  <c r="Z260" i="18" s="1"/>
  <c r="Y260" i="18"/>
  <c r="V260" i="18"/>
  <c r="U260" i="18"/>
  <c r="X259" i="18"/>
  <c r="Y259" i="18"/>
  <c r="U259" i="18"/>
  <c r="W259" i="18" s="1"/>
  <c r="V259" i="18"/>
  <c r="X258" i="18"/>
  <c r="Y258" i="18"/>
  <c r="U258" i="18"/>
  <c r="V258" i="18"/>
  <c r="Y257" i="18"/>
  <c r="X257" i="18"/>
  <c r="U257" i="18"/>
  <c r="W257" i="18" s="1"/>
  <c r="V257" i="18"/>
  <c r="X256" i="18"/>
  <c r="Z256" i="18" s="1"/>
  <c r="Y256" i="18"/>
  <c r="V256" i="18"/>
  <c r="W256" i="18" s="1"/>
  <c r="U256" i="18"/>
  <c r="X255" i="18"/>
  <c r="Y255" i="18"/>
  <c r="Z255" i="18" s="1"/>
  <c r="V255" i="18"/>
  <c r="U255" i="18"/>
  <c r="Y254" i="18"/>
  <c r="X254" i="18"/>
  <c r="Z254" i="18" s="1"/>
  <c r="V254" i="18"/>
  <c r="U254" i="18"/>
  <c r="X253" i="18"/>
  <c r="Z253" i="18" s="1"/>
  <c r="Y253" i="18"/>
  <c r="V253" i="18"/>
  <c r="U253" i="18"/>
  <c r="W253" i="18" s="1"/>
  <c r="Y252" i="18"/>
  <c r="X252" i="18"/>
  <c r="V252" i="18"/>
  <c r="U252" i="18"/>
  <c r="Y251" i="18"/>
  <c r="X251" i="18"/>
  <c r="Z251" i="18" s="1"/>
  <c r="V251" i="18"/>
  <c r="U251" i="18"/>
  <c r="X250" i="18"/>
  <c r="Z250" i="18" s="1"/>
  <c r="Y250" i="18"/>
  <c r="V250" i="18"/>
  <c r="U250" i="18"/>
  <c r="X249" i="18"/>
  <c r="Y249" i="18"/>
  <c r="V249" i="18"/>
  <c r="U249" i="18"/>
  <c r="Y248" i="18"/>
  <c r="X248" i="18"/>
  <c r="V248" i="18"/>
  <c r="U248" i="18"/>
  <c r="Y247" i="18"/>
  <c r="X247" i="18"/>
  <c r="Z247" i="18" s="1"/>
  <c r="V247" i="18"/>
  <c r="U247" i="18"/>
  <c r="X246" i="18"/>
  <c r="Y246" i="18"/>
  <c r="Z246" i="18"/>
  <c r="V246" i="18"/>
  <c r="U246" i="18"/>
  <c r="X245" i="18"/>
  <c r="Z245" i="18" s="1"/>
  <c r="Y245" i="18"/>
  <c r="V245" i="18"/>
  <c r="U245" i="18"/>
  <c r="U244" i="18"/>
  <c r="V244" i="18"/>
  <c r="X244" i="18"/>
  <c r="Z244" i="18" s="1"/>
  <c r="Y244" i="18"/>
  <c r="Y243" i="18"/>
  <c r="X243" i="18"/>
  <c r="V243" i="18"/>
  <c r="U243" i="18"/>
  <c r="W243" i="18" s="1"/>
  <c r="Y242" i="18"/>
  <c r="X242" i="18"/>
  <c r="V242" i="18"/>
  <c r="U242" i="18"/>
  <c r="Y241" i="18"/>
  <c r="X241" i="18"/>
  <c r="V241" i="18"/>
  <c r="U241" i="18"/>
  <c r="X240" i="18"/>
  <c r="Z240" i="18" s="1"/>
  <c r="Y240" i="18"/>
  <c r="V240" i="18"/>
  <c r="U240" i="18"/>
  <c r="W240" i="18" s="1"/>
  <c r="AA240" i="18" s="1"/>
  <c r="Y239" i="18"/>
  <c r="Z239" i="18" s="1"/>
  <c r="X239" i="18"/>
  <c r="U239" i="18"/>
  <c r="V239" i="18"/>
  <c r="W239" i="18"/>
  <c r="Y238" i="18"/>
  <c r="X238" i="18"/>
  <c r="V238" i="18"/>
  <c r="W238" i="18" s="1"/>
  <c r="U238" i="18"/>
  <c r="Y237" i="18"/>
  <c r="X237" i="18"/>
  <c r="V237" i="18"/>
  <c r="U237" i="18"/>
  <c r="W237" i="18" s="1"/>
  <c r="X236" i="18"/>
  <c r="Z236" i="18" s="1"/>
  <c r="Y236" i="18"/>
  <c r="V236" i="18"/>
  <c r="U236" i="18"/>
  <c r="X235" i="18"/>
  <c r="Y235" i="18"/>
  <c r="V235" i="18"/>
  <c r="U235" i="18"/>
  <c r="W235" i="18" s="1"/>
  <c r="Y234" i="18"/>
  <c r="Z234" i="18" s="1"/>
  <c r="X234" i="18"/>
  <c r="U234" i="18"/>
  <c r="W234" i="18" s="1"/>
  <c r="V234" i="18"/>
  <c r="Y233" i="18"/>
  <c r="X233" i="18"/>
  <c r="V233" i="18"/>
  <c r="U233" i="18"/>
  <c r="Y232" i="18"/>
  <c r="Z232" i="18" s="1"/>
  <c r="X232" i="18"/>
  <c r="V232" i="18"/>
  <c r="U232" i="18"/>
  <c r="X231" i="18"/>
  <c r="Y231" i="18"/>
  <c r="V231" i="18"/>
  <c r="U231" i="18"/>
  <c r="Y230" i="18"/>
  <c r="X230" i="18"/>
  <c r="U230" i="18"/>
  <c r="W230" i="18" s="1"/>
  <c r="V230" i="18"/>
  <c r="Y229" i="18"/>
  <c r="X229" i="18"/>
  <c r="U229" i="18"/>
  <c r="V229" i="18"/>
  <c r="Y228" i="18"/>
  <c r="X228" i="18"/>
  <c r="V228" i="18"/>
  <c r="U228" i="18"/>
  <c r="Y227" i="18"/>
  <c r="Z227" i="18" s="1"/>
  <c r="X227" i="18"/>
  <c r="V227" i="18"/>
  <c r="U227" i="18"/>
  <c r="W227" i="18" s="1"/>
  <c r="X226" i="18"/>
  <c r="Y226" i="18"/>
  <c r="V226" i="18"/>
  <c r="U226" i="18"/>
  <c r="Y225" i="18"/>
  <c r="X225" i="18"/>
  <c r="U225" i="18"/>
  <c r="V225" i="18"/>
  <c r="Y224" i="18"/>
  <c r="X224" i="18"/>
  <c r="V224" i="18"/>
  <c r="U224" i="18"/>
  <c r="Y223" i="18"/>
  <c r="X223" i="18"/>
  <c r="V223" i="18"/>
  <c r="U223" i="18"/>
  <c r="Y222" i="18"/>
  <c r="X222" i="18"/>
  <c r="V222" i="18"/>
  <c r="U222" i="18"/>
  <c r="X221" i="18"/>
  <c r="Z221" i="18" s="1"/>
  <c r="Y221" i="18"/>
  <c r="U221" i="18"/>
  <c r="V221" i="18"/>
  <c r="U220" i="18"/>
  <c r="V220" i="18"/>
  <c r="X220" i="18"/>
  <c r="Y220" i="18"/>
  <c r="Y219" i="18"/>
  <c r="X219" i="18"/>
  <c r="V219" i="18"/>
  <c r="U219" i="18"/>
  <c r="Y218" i="18"/>
  <c r="X218" i="18"/>
  <c r="V218" i="18"/>
  <c r="U218" i="18"/>
  <c r="Y217" i="18"/>
  <c r="X217" i="18"/>
  <c r="V217" i="18"/>
  <c r="U217" i="18"/>
  <c r="W217" i="18" s="1"/>
  <c r="X216" i="18"/>
  <c r="Y216" i="18"/>
  <c r="Z216" i="18" s="1"/>
  <c r="V216" i="18"/>
  <c r="U216" i="18"/>
  <c r="Y215" i="18"/>
  <c r="X215" i="18"/>
  <c r="U215" i="18"/>
  <c r="W215" i="18" s="1"/>
  <c r="V215" i="18"/>
  <c r="Y214" i="18"/>
  <c r="X214" i="18"/>
  <c r="V214" i="18"/>
  <c r="U214" i="18"/>
  <c r="X213" i="18"/>
  <c r="Z213" i="18" s="1"/>
  <c r="Y213" i="18"/>
  <c r="V213" i="18"/>
  <c r="U213" i="18"/>
  <c r="W213" i="18" s="1"/>
  <c r="AA213" i="18" s="1"/>
  <c r="X212" i="18"/>
  <c r="Z212" i="18" s="1"/>
  <c r="Y212" i="18"/>
  <c r="V212" i="18"/>
  <c r="U212" i="18"/>
  <c r="X211" i="18"/>
  <c r="Y211" i="18"/>
  <c r="V211" i="18"/>
  <c r="U211" i="18"/>
  <c r="Y210" i="18"/>
  <c r="X210" i="18"/>
  <c r="U210" i="18"/>
  <c r="W210" i="18" s="1"/>
  <c r="V210" i="18"/>
  <c r="Y209" i="18"/>
  <c r="X209" i="18"/>
  <c r="V209" i="18"/>
  <c r="U209" i="18"/>
  <c r="X208" i="18"/>
  <c r="Y208" i="18"/>
  <c r="V208" i="18"/>
  <c r="U208" i="18"/>
  <c r="X207" i="18"/>
  <c r="Z207" i="18" s="1"/>
  <c r="Y207" i="18"/>
  <c r="V207" i="18"/>
  <c r="U207" i="18"/>
  <c r="U206" i="18"/>
  <c r="W206" i="18" s="1"/>
  <c r="V206" i="18"/>
  <c r="X206" i="18"/>
  <c r="Z206" i="18" s="1"/>
  <c r="Y206" i="18"/>
  <c r="Y205" i="18"/>
  <c r="X205" i="18"/>
  <c r="U205" i="18"/>
  <c r="V205" i="18"/>
  <c r="Y204" i="18"/>
  <c r="Z204" i="18" s="1"/>
  <c r="X204" i="18"/>
  <c r="V204" i="18"/>
  <c r="U204" i="18"/>
  <c r="W204" i="18"/>
  <c r="X203" i="18"/>
  <c r="Y203" i="18"/>
  <c r="V203" i="18"/>
  <c r="U203" i="18"/>
  <c r="X202" i="18"/>
  <c r="Z202" i="18" s="1"/>
  <c r="Y202" i="18"/>
  <c r="V202" i="18"/>
  <c r="U202" i="18"/>
  <c r="U201" i="18"/>
  <c r="V201" i="18"/>
  <c r="X201" i="18"/>
  <c r="Z201" i="18" s="1"/>
  <c r="Y201" i="18"/>
  <c r="Y200" i="18"/>
  <c r="X200" i="18"/>
  <c r="Z200" i="18" s="1"/>
  <c r="V200" i="18"/>
  <c r="U200" i="18"/>
  <c r="Y199" i="18"/>
  <c r="X199" i="18"/>
  <c r="V199" i="18"/>
  <c r="U199" i="18"/>
  <c r="Y198" i="18"/>
  <c r="X198" i="18"/>
  <c r="V198" i="18"/>
  <c r="U198" i="18"/>
  <c r="X197" i="18"/>
  <c r="Y197" i="18"/>
  <c r="V197" i="18"/>
  <c r="U197" i="18"/>
  <c r="Y196" i="18"/>
  <c r="X196" i="18"/>
  <c r="U196" i="18"/>
  <c r="V196" i="18"/>
  <c r="Y195" i="18"/>
  <c r="X195" i="18"/>
  <c r="V195" i="18"/>
  <c r="U195" i="18"/>
  <c r="W195" i="18" s="1"/>
  <c r="Y194" i="18"/>
  <c r="X194" i="18"/>
  <c r="V194" i="18"/>
  <c r="U194" i="18"/>
  <c r="X193" i="18"/>
  <c r="Y193" i="18"/>
  <c r="V193" i="18"/>
  <c r="U193" i="18"/>
  <c r="X192" i="18"/>
  <c r="Y192" i="18"/>
  <c r="V192" i="18"/>
  <c r="U192" i="18"/>
  <c r="U191" i="18"/>
  <c r="W191" i="18" s="1"/>
  <c r="V191" i="18"/>
  <c r="X191" i="18"/>
  <c r="Y191" i="18"/>
  <c r="Y190" i="18"/>
  <c r="X190" i="18"/>
  <c r="Z190" i="18" s="1"/>
  <c r="V190" i="18"/>
  <c r="U190" i="18"/>
  <c r="Y189" i="18"/>
  <c r="Z189" i="18" s="1"/>
  <c r="X189" i="18"/>
  <c r="V189" i="18"/>
  <c r="U189" i="18"/>
  <c r="X188" i="18"/>
  <c r="Y188" i="18"/>
  <c r="U188" i="18"/>
  <c r="W188" i="18" s="1"/>
  <c r="V188" i="18"/>
  <c r="X187" i="18"/>
  <c r="Y187" i="18"/>
  <c r="V187" i="18"/>
  <c r="U187" i="18"/>
  <c r="U186" i="18"/>
  <c r="V186" i="18"/>
  <c r="X186" i="18"/>
  <c r="Y186" i="18"/>
  <c r="Y185" i="18"/>
  <c r="X185" i="18"/>
  <c r="V185" i="18"/>
  <c r="U185" i="18"/>
  <c r="Y184" i="18"/>
  <c r="X184" i="18"/>
  <c r="V184" i="18"/>
  <c r="U184" i="18"/>
  <c r="X183" i="18"/>
  <c r="Y183" i="18"/>
  <c r="U183" i="18"/>
  <c r="W183" i="18" s="1"/>
  <c r="V183" i="18"/>
  <c r="U182" i="18"/>
  <c r="V182" i="18"/>
  <c r="X182" i="18"/>
  <c r="Y182" i="18"/>
  <c r="U181" i="18"/>
  <c r="W181" i="18" s="1"/>
  <c r="V181" i="18"/>
  <c r="X181" i="18"/>
  <c r="Y181" i="18"/>
  <c r="Y180" i="18"/>
  <c r="X180" i="18"/>
  <c r="V180" i="18"/>
  <c r="U180" i="18"/>
  <c r="Y179" i="18"/>
  <c r="X179" i="18"/>
  <c r="V179" i="18"/>
  <c r="U179" i="18"/>
  <c r="X178" i="18"/>
  <c r="Y178" i="18"/>
  <c r="U178" i="18"/>
  <c r="V178" i="18"/>
  <c r="U177" i="18"/>
  <c r="V177" i="18"/>
  <c r="X177" i="18"/>
  <c r="Y177" i="18"/>
  <c r="Y176" i="18"/>
  <c r="X176" i="18"/>
  <c r="V176" i="18"/>
  <c r="U176" i="18"/>
  <c r="Y175" i="18"/>
  <c r="X175" i="18"/>
  <c r="V175" i="18"/>
  <c r="U175" i="18"/>
  <c r="W175" i="18" s="1"/>
  <c r="Y174" i="18"/>
  <c r="X174" i="18"/>
  <c r="V174" i="18"/>
  <c r="U174" i="18"/>
  <c r="X173" i="18"/>
  <c r="Y173" i="18"/>
  <c r="V173" i="18"/>
  <c r="U173" i="18"/>
  <c r="Y172" i="18"/>
  <c r="X172" i="18"/>
  <c r="U172" i="18"/>
  <c r="V172" i="18"/>
  <c r="Y171" i="18"/>
  <c r="X171" i="18"/>
  <c r="V171" i="18"/>
  <c r="U171" i="18"/>
  <c r="X170" i="18"/>
  <c r="Z170" i="18" s="1"/>
  <c r="Y170" i="18"/>
  <c r="V170" i="18"/>
  <c r="U170" i="18"/>
  <c r="W170" i="18" s="1"/>
  <c r="Y169" i="18"/>
  <c r="X169" i="18"/>
  <c r="V169" i="18"/>
  <c r="U169" i="18"/>
  <c r="X168" i="18"/>
  <c r="Z168" i="18" s="1"/>
  <c r="Y168" i="18"/>
  <c r="U168" i="18"/>
  <c r="V168" i="18"/>
  <c r="U167" i="18"/>
  <c r="V167" i="18"/>
  <c r="X167" i="18"/>
  <c r="Y167" i="18"/>
  <c r="Y166" i="18"/>
  <c r="X166" i="18"/>
  <c r="V166" i="18"/>
  <c r="U166" i="18"/>
  <c r="Y165" i="18"/>
  <c r="X165" i="18"/>
  <c r="V165" i="18"/>
  <c r="U165" i="18"/>
  <c r="X164" i="18"/>
  <c r="Y164" i="18"/>
  <c r="V164" i="18"/>
  <c r="U164" i="18"/>
  <c r="W164" i="18" s="1"/>
  <c r="X163" i="18"/>
  <c r="Z163" i="18" s="1"/>
  <c r="Y163" i="18"/>
  <c r="U163" i="18"/>
  <c r="V163" i="18"/>
  <c r="U162" i="18"/>
  <c r="V162" i="18"/>
  <c r="X162" i="18"/>
  <c r="Y162" i="18"/>
  <c r="Y161" i="18"/>
  <c r="X161" i="18"/>
  <c r="V161" i="18"/>
  <c r="U161" i="18"/>
  <c r="Y160" i="18"/>
  <c r="X160" i="18"/>
  <c r="V160" i="18"/>
  <c r="U160" i="18"/>
  <c r="W160" i="18" s="1"/>
  <c r="X159" i="18"/>
  <c r="Z159" i="18" s="1"/>
  <c r="Y159" i="18"/>
  <c r="V159" i="18"/>
  <c r="U159" i="18"/>
  <c r="W159" i="18" s="1"/>
  <c r="AA159" i="18" s="1"/>
  <c r="Y158" i="18"/>
  <c r="X158" i="18"/>
  <c r="U158" i="18"/>
  <c r="W158" i="18" s="1"/>
  <c r="V158" i="18"/>
  <c r="U157" i="18"/>
  <c r="V157" i="18"/>
  <c r="X157" i="18"/>
  <c r="Y157" i="18"/>
  <c r="Y156" i="18"/>
  <c r="X156" i="18"/>
  <c r="V156" i="18"/>
  <c r="U156" i="18"/>
  <c r="Y155" i="18"/>
  <c r="X155" i="18"/>
  <c r="V155" i="18"/>
  <c r="U155" i="18"/>
  <c r="X154" i="18"/>
  <c r="Y154" i="18"/>
  <c r="V154" i="18"/>
  <c r="W154" i="18" s="1"/>
  <c r="U154" i="18"/>
  <c r="Y153" i="18"/>
  <c r="X153" i="18"/>
  <c r="U153" i="18"/>
  <c r="W153" i="18" s="1"/>
  <c r="V153" i="18"/>
  <c r="Y152" i="18"/>
  <c r="X152" i="18"/>
  <c r="Z152" i="18" s="1"/>
  <c r="V152" i="18"/>
  <c r="U152" i="18"/>
  <c r="Y151" i="18"/>
  <c r="X151" i="18"/>
  <c r="Z151" i="18"/>
  <c r="V151" i="18"/>
  <c r="W151" i="18" s="1"/>
  <c r="U151" i="18"/>
  <c r="X150" i="18"/>
  <c r="Z150" i="18" s="1"/>
  <c r="Y150" i="18"/>
  <c r="V150" i="18"/>
  <c r="U150" i="18"/>
  <c r="X149" i="18"/>
  <c r="Y149" i="18"/>
  <c r="V149" i="18"/>
  <c r="U149" i="18"/>
  <c r="W149" i="18"/>
  <c r="U148" i="18"/>
  <c r="W148" i="18" s="1"/>
  <c r="V148" i="18"/>
  <c r="X148" i="18"/>
  <c r="Y148" i="18"/>
  <c r="Z148" i="18"/>
  <c r="Y147" i="18"/>
  <c r="Z147" i="18" s="1"/>
  <c r="X147" i="18"/>
  <c r="V147" i="18"/>
  <c r="W147" i="18" s="1"/>
  <c r="U147" i="18"/>
  <c r="Y146" i="18"/>
  <c r="X146" i="18"/>
  <c r="V146" i="18"/>
  <c r="U146" i="18"/>
  <c r="Y145" i="18"/>
  <c r="Z145" i="18" s="1"/>
  <c r="X145" i="18"/>
  <c r="V145" i="18"/>
  <c r="U145" i="18"/>
  <c r="X144" i="18"/>
  <c r="Z144" i="18" s="1"/>
  <c r="Y144" i="18"/>
  <c r="V144" i="18"/>
  <c r="U144" i="18"/>
  <c r="W144" i="18" s="1"/>
  <c r="Y143" i="18"/>
  <c r="X143" i="18"/>
  <c r="U143" i="18"/>
  <c r="W143" i="18" s="1"/>
  <c r="V143" i="18"/>
  <c r="Y142" i="18"/>
  <c r="X142" i="18"/>
  <c r="V142" i="18"/>
  <c r="U142" i="18"/>
  <c r="Y141" i="18"/>
  <c r="X141" i="18"/>
  <c r="V141" i="18"/>
  <c r="U141" i="18"/>
  <c r="X140" i="18"/>
  <c r="Z140" i="18" s="1"/>
  <c r="Y140" i="18"/>
  <c r="V140" i="18"/>
  <c r="U140" i="18"/>
  <c r="X139" i="18"/>
  <c r="Y139" i="18"/>
  <c r="V139" i="18"/>
  <c r="U139" i="18"/>
  <c r="Y138" i="18"/>
  <c r="X138" i="18"/>
  <c r="Z138" i="18" s="1"/>
  <c r="U138" i="18"/>
  <c r="W138" i="18" s="1"/>
  <c r="AA138" i="18" s="1"/>
  <c r="V138" i="18"/>
  <c r="Y137" i="18"/>
  <c r="X137" i="18"/>
  <c r="V137" i="18"/>
  <c r="W137" i="18" s="1"/>
  <c r="U137" i="18"/>
  <c r="Y136" i="18"/>
  <c r="X136" i="18"/>
  <c r="V136" i="18"/>
  <c r="U136" i="18"/>
  <c r="X135" i="18"/>
  <c r="Y135" i="18"/>
  <c r="V135" i="18"/>
  <c r="U135" i="18"/>
  <c r="Y134" i="18"/>
  <c r="X134" i="18"/>
  <c r="U134" i="18"/>
  <c r="V134" i="18"/>
  <c r="Y133" i="18"/>
  <c r="X133" i="18"/>
  <c r="U133" i="18"/>
  <c r="V133" i="18"/>
  <c r="Y132" i="18"/>
  <c r="X132" i="18"/>
  <c r="V132" i="18"/>
  <c r="U132" i="18"/>
  <c r="W132" i="18" s="1"/>
  <c r="Y131" i="18"/>
  <c r="X131" i="18"/>
  <c r="V131" i="18"/>
  <c r="U131" i="18"/>
  <c r="W131" i="18" s="1"/>
  <c r="X130" i="18"/>
  <c r="Z130" i="18" s="1"/>
  <c r="Y130" i="18"/>
  <c r="V130" i="18"/>
  <c r="U130" i="18"/>
  <c r="W130" i="18" s="1"/>
  <c r="Y129" i="18"/>
  <c r="X129" i="18"/>
  <c r="U129" i="18"/>
  <c r="V129" i="18"/>
  <c r="Y128" i="18"/>
  <c r="X128" i="18"/>
  <c r="V128" i="18"/>
  <c r="U128" i="18"/>
  <c r="W128" i="18" s="1"/>
  <c r="Y127" i="18"/>
  <c r="X127" i="18"/>
  <c r="Z127" i="18" s="1"/>
  <c r="V127" i="18"/>
  <c r="U127" i="18"/>
  <c r="Y126" i="18"/>
  <c r="X126" i="18"/>
  <c r="V126" i="18"/>
  <c r="U126" i="18"/>
  <c r="X125" i="18"/>
  <c r="Y125" i="18"/>
  <c r="U125" i="18"/>
  <c r="V125" i="18"/>
  <c r="U124" i="18"/>
  <c r="V124" i="18"/>
  <c r="X124" i="18"/>
  <c r="Y124" i="18"/>
  <c r="Y123" i="18"/>
  <c r="X123" i="18"/>
  <c r="V123" i="18"/>
  <c r="U123" i="18"/>
  <c r="Y122" i="18"/>
  <c r="X122" i="18"/>
  <c r="V122" i="18"/>
  <c r="U122" i="18"/>
  <c r="W122" i="18" s="1"/>
  <c r="Y121" i="18"/>
  <c r="Z121" i="18" s="1"/>
  <c r="X121" i="18"/>
  <c r="V121" i="18"/>
  <c r="U121" i="18"/>
  <c r="X120" i="18"/>
  <c r="Y120" i="18"/>
  <c r="V120" i="18"/>
  <c r="U120" i="18"/>
  <c r="Y119" i="18"/>
  <c r="X119" i="18"/>
  <c r="U119" i="18"/>
  <c r="V119" i="18"/>
  <c r="Y118" i="18"/>
  <c r="X118" i="18"/>
  <c r="V118" i="18"/>
  <c r="U118" i="18"/>
  <c r="X117" i="18"/>
  <c r="Z117" i="18" s="1"/>
  <c r="Y117" i="18"/>
  <c r="V117" i="18"/>
  <c r="U117" i="18"/>
  <c r="W117" i="18" s="1"/>
  <c r="X116" i="18"/>
  <c r="Y116" i="18"/>
  <c r="V116" i="18"/>
  <c r="U116" i="18"/>
  <c r="W116" i="18" s="1"/>
  <c r="X115" i="18"/>
  <c r="Y115" i="18"/>
  <c r="V115" i="18"/>
  <c r="U115" i="18"/>
  <c r="Q115" i="18"/>
  <c r="S115" i="18" s="1"/>
  <c r="Y114" i="18"/>
  <c r="X114" i="18"/>
  <c r="U114" i="18"/>
  <c r="W114" i="18" s="1"/>
  <c r="V114" i="18"/>
  <c r="Y113" i="18"/>
  <c r="X113" i="18"/>
  <c r="V113" i="18"/>
  <c r="W113" i="18" s="1"/>
  <c r="U113" i="18"/>
  <c r="X112" i="18"/>
  <c r="Y112" i="18"/>
  <c r="Z112" i="18" s="1"/>
  <c r="V112" i="18"/>
  <c r="U112" i="18"/>
  <c r="X111" i="18"/>
  <c r="Y111" i="18"/>
  <c r="Z111" i="18" s="1"/>
  <c r="V111" i="18"/>
  <c r="W111" i="18" s="1"/>
  <c r="U111" i="18"/>
  <c r="U110" i="18"/>
  <c r="V110" i="18"/>
  <c r="W110" i="18" s="1"/>
  <c r="X110" i="18"/>
  <c r="Y110" i="18"/>
  <c r="Y109" i="18"/>
  <c r="X109" i="18"/>
  <c r="V109" i="18"/>
  <c r="U109" i="18"/>
  <c r="Y108" i="18"/>
  <c r="X108" i="18"/>
  <c r="V108" i="18"/>
  <c r="U108" i="18"/>
  <c r="X107" i="18"/>
  <c r="Y107" i="18"/>
  <c r="U107" i="18"/>
  <c r="V107" i="18"/>
  <c r="U106" i="18"/>
  <c r="V106" i="18"/>
  <c r="X106" i="18"/>
  <c r="Z106" i="18" s="1"/>
  <c r="Y106" i="18"/>
  <c r="Y105" i="18"/>
  <c r="X105" i="18"/>
  <c r="V105" i="18"/>
  <c r="U105" i="18"/>
  <c r="Y104" i="18"/>
  <c r="X104" i="18"/>
  <c r="V104" i="18"/>
  <c r="U104" i="18"/>
  <c r="X103" i="18"/>
  <c r="Y103" i="18"/>
  <c r="V103" i="18"/>
  <c r="U103" i="18"/>
  <c r="Y102" i="18"/>
  <c r="X102" i="18"/>
  <c r="Z102" i="18" s="1"/>
  <c r="U102" i="18"/>
  <c r="W102" i="18" s="1"/>
  <c r="V102" i="18"/>
  <c r="Y101" i="18"/>
  <c r="X101" i="18"/>
  <c r="V101" i="18"/>
  <c r="U101" i="18"/>
  <c r="Y100" i="18"/>
  <c r="X100" i="18"/>
  <c r="Z100" i="18" s="1"/>
  <c r="V100" i="18"/>
  <c r="U100" i="18"/>
  <c r="X99" i="18"/>
  <c r="Y99" i="18"/>
  <c r="V99" i="18"/>
  <c r="U99" i="18"/>
  <c r="W99" i="18"/>
  <c r="Y98" i="18"/>
  <c r="X98" i="18"/>
  <c r="U98" i="18"/>
  <c r="V98" i="18"/>
  <c r="Y97" i="18"/>
  <c r="X97" i="18"/>
  <c r="V97" i="18"/>
  <c r="U97" i="18"/>
  <c r="W97" i="18" s="1"/>
  <c r="X96" i="18"/>
  <c r="Y96" i="18"/>
  <c r="V96" i="18"/>
  <c r="U96" i="18"/>
  <c r="W96" i="18" s="1"/>
  <c r="X95" i="18"/>
  <c r="Z95" i="18" s="1"/>
  <c r="Y95" i="18"/>
  <c r="V95" i="18"/>
  <c r="U95" i="18"/>
  <c r="U94" i="18"/>
  <c r="V94" i="18"/>
  <c r="X94" i="18"/>
  <c r="Y94" i="18"/>
  <c r="Z94" i="18" s="1"/>
  <c r="Y93" i="18"/>
  <c r="X93" i="18"/>
  <c r="V93" i="18"/>
  <c r="U93" i="18"/>
  <c r="W93" i="18" s="1"/>
  <c r="X92" i="18"/>
  <c r="Y92" i="18"/>
  <c r="V92" i="18"/>
  <c r="U92" i="18"/>
  <c r="X91" i="18"/>
  <c r="Z91" i="18" s="1"/>
  <c r="Y91" i="18"/>
  <c r="U91" i="18"/>
  <c r="V91" i="18"/>
  <c r="U90" i="18"/>
  <c r="V90" i="18"/>
  <c r="X90" i="18"/>
  <c r="Y90" i="18"/>
  <c r="Z90" i="18" s="1"/>
  <c r="Y89" i="18"/>
  <c r="X89" i="18"/>
  <c r="V89" i="18"/>
  <c r="U89" i="18"/>
  <c r="W89" i="18"/>
  <c r="Y88" i="18"/>
  <c r="X88" i="18"/>
  <c r="V88" i="18"/>
  <c r="U88" i="18"/>
  <c r="X87" i="18"/>
  <c r="Z87" i="18" s="1"/>
  <c r="Y87" i="18"/>
  <c r="U87" i="18"/>
  <c r="V87" i="18"/>
  <c r="Y86" i="18"/>
  <c r="X86" i="18"/>
  <c r="U86" i="18"/>
  <c r="V86" i="18"/>
  <c r="Y85" i="18"/>
  <c r="X85" i="18"/>
  <c r="V85" i="18"/>
  <c r="U85" i="18"/>
  <c r="W85" i="18" s="1"/>
  <c r="Y84" i="18"/>
  <c r="X84" i="18"/>
  <c r="V84" i="18"/>
  <c r="U84" i="18"/>
  <c r="X83" i="18"/>
  <c r="Y83" i="18"/>
  <c r="Z83" i="18"/>
  <c r="V83" i="18"/>
  <c r="U83" i="18"/>
  <c r="Y82" i="18"/>
  <c r="X82" i="18"/>
  <c r="U82" i="18"/>
  <c r="W82" i="18" s="1"/>
  <c r="V82" i="18"/>
  <c r="Y81" i="18"/>
  <c r="X81" i="18"/>
  <c r="Z81" i="18" s="1"/>
  <c r="V81" i="18"/>
  <c r="U81" i="18"/>
  <c r="Y80" i="18"/>
  <c r="X80" i="18"/>
  <c r="V80" i="18"/>
  <c r="U80" i="18"/>
  <c r="X79" i="18"/>
  <c r="Y79" i="18"/>
  <c r="V79" i="18"/>
  <c r="U79" i="18"/>
  <c r="X78" i="18"/>
  <c r="Y78" i="18"/>
  <c r="U78" i="18"/>
  <c r="W78" i="18" s="1"/>
  <c r="V78" i="18"/>
  <c r="U77" i="18"/>
  <c r="V77" i="18"/>
  <c r="X77" i="18"/>
  <c r="Y77" i="18"/>
  <c r="Y76" i="18"/>
  <c r="X76" i="18"/>
  <c r="V76" i="18"/>
  <c r="U76" i="18"/>
  <c r="Y75" i="18"/>
  <c r="X75" i="18"/>
  <c r="Z75" i="18" s="1"/>
  <c r="V75" i="18"/>
  <c r="U75" i="18"/>
  <c r="Y74" i="18"/>
  <c r="X74" i="18"/>
  <c r="V74" i="18"/>
  <c r="U74" i="18"/>
  <c r="X73" i="18"/>
  <c r="Y73" i="18"/>
  <c r="Z73" i="18" s="1"/>
  <c r="V73" i="18"/>
  <c r="U73" i="18"/>
  <c r="W73" i="18" s="1"/>
  <c r="AA73" i="18" s="1"/>
  <c r="Y72" i="18"/>
  <c r="X72" i="18"/>
  <c r="U72" i="18"/>
  <c r="V72" i="18"/>
  <c r="Y71" i="18"/>
  <c r="X71" i="18"/>
  <c r="V71" i="18"/>
  <c r="U71" i="18"/>
  <c r="X70" i="18"/>
  <c r="Y70" i="18"/>
  <c r="Z70" i="18" s="1"/>
  <c r="V70" i="18"/>
  <c r="U70" i="18"/>
  <c r="X69" i="18"/>
  <c r="Y69" i="18"/>
  <c r="Z69" i="18" s="1"/>
  <c r="V69" i="18"/>
  <c r="U69" i="18"/>
  <c r="X68" i="18"/>
  <c r="Y68" i="18"/>
  <c r="V68" i="18"/>
  <c r="U68" i="18"/>
  <c r="Y67" i="18"/>
  <c r="X67" i="18"/>
  <c r="U67" i="18"/>
  <c r="V67" i="18"/>
  <c r="Y66" i="18"/>
  <c r="X66" i="18"/>
  <c r="Z66" i="18" s="1"/>
  <c r="V66" i="18"/>
  <c r="U66" i="18"/>
  <c r="X65" i="18"/>
  <c r="Y65" i="18"/>
  <c r="V65" i="18"/>
  <c r="U65" i="18"/>
  <c r="W65" i="18" s="1"/>
  <c r="X64" i="18"/>
  <c r="Y64" i="18"/>
  <c r="V64" i="18"/>
  <c r="U64" i="18"/>
  <c r="U63" i="18"/>
  <c r="V63" i="18"/>
  <c r="W63" i="18" s="1"/>
  <c r="X63" i="18"/>
  <c r="Y63" i="18"/>
  <c r="Y62" i="18"/>
  <c r="X62" i="18"/>
  <c r="Z62" i="18" s="1"/>
  <c r="V62" i="18"/>
  <c r="W62" i="18" s="1"/>
  <c r="U62" i="18"/>
  <c r="Y61" i="18"/>
  <c r="X61" i="18"/>
  <c r="V61" i="18"/>
  <c r="U61" i="18"/>
  <c r="W61" i="18" s="1"/>
  <c r="Y60" i="18"/>
  <c r="Z60" i="18" s="1"/>
  <c r="X60" i="18"/>
  <c r="V60" i="18"/>
  <c r="U60" i="18"/>
  <c r="X59" i="18"/>
  <c r="Y59" i="18"/>
  <c r="U59" i="18"/>
  <c r="W59" i="18" s="1"/>
  <c r="V59" i="18"/>
  <c r="Y58" i="18"/>
  <c r="X58" i="18"/>
  <c r="U58" i="18"/>
  <c r="V58" i="18"/>
  <c r="Y57" i="18"/>
  <c r="X57" i="18"/>
  <c r="V57" i="18"/>
  <c r="U57" i="18"/>
  <c r="Y56" i="18"/>
  <c r="X56" i="18"/>
  <c r="V56" i="18"/>
  <c r="U56" i="18"/>
  <c r="X55" i="18"/>
  <c r="Y55" i="18"/>
  <c r="Z55" i="18" s="1"/>
  <c r="V55" i="18"/>
  <c r="U55" i="18"/>
  <c r="X54" i="18"/>
  <c r="Z54" i="18" s="1"/>
  <c r="Y54" i="18"/>
  <c r="U54" i="18"/>
  <c r="V54" i="18"/>
  <c r="Y53" i="18"/>
  <c r="X53" i="18"/>
  <c r="U53" i="18"/>
  <c r="W53" i="18" s="1"/>
  <c r="V53" i="18"/>
  <c r="Y52" i="18"/>
  <c r="X52" i="18"/>
  <c r="V52" i="18"/>
  <c r="U52" i="18"/>
  <c r="W52" i="18" s="1"/>
  <c r="Y51" i="18"/>
  <c r="X51" i="18"/>
  <c r="V51" i="18"/>
  <c r="U51" i="18"/>
  <c r="W51" i="18" s="1"/>
  <c r="X50" i="18"/>
  <c r="Y50" i="18"/>
  <c r="V50" i="18"/>
  <c r="U50" i="18"/>
  <c r="Y49" i="18"/>
  <c r="X49" i="18"/>
  <c r="Z49" i="18" s="1"/>
  <c r="U49" i="18"/>
  <c r="V49" i="18"/>
  <c r="Y48" i="18"/>
  <c r="X48" i="18"/>
  <c r="V48" i="18"/>
  <c r="U48" i="18"/>
  <c r="X47" i="18"/>
  <c r="Z47" i="18" s="1"/>
  <c r="Y47" i="18"/>
  <c r="V47" i="18"/>
  <c r="U47" i="18"/>
  <c r="X46" i="18"/>
  <c r="Y46" i="18"/>
  <c r="V46" i="18"/>
  <c r="U46" i="18"/>
  <c r="X45" i="18"/>
  <c r="Y45" i="18"/>
  <c r="U45" i="18"/>
  <c r="W45" i="18" s="1"/>
  <c r="V45" i="18"/>
  <c r="U44" i="18"/>
  <c r="V44" i="18"/>
  <c r="X44" i="18"/>
  <c r="Y44" i="18"/>
  <c r="Y43" i="18"/>
  <c r="X43" i="18"/>
  <c r="V43" i="18"/>
  <c r="U43" i="18"/>
  <c r="Y42" i="18"/>
  <c r="X42" i="18"/>
  <c r="V42" i="18"/>
  <c r="U42" i="18"/>
  <c r="W42" i="18" s="1"/>
  <c r="Y41" i="18"/>
  <c r="X41" i="18"/>
  <c r="V41" i="18"/>
  <c r="U41" i="18"/>
  <c r="X40" i="18"/>
  <c r="Y40" i="18"/>
  <c r="V40" i="18"/>
  <c r="U40" i="18"/>
  <c r="W40" i="18" s="1"/>
  <c r="Y39" i="18"/>
  <c r="X39" i="18"/>
  <c r="U39" i="18"/>
  <c r="V39" i="18"/>
  <c r="Y38" i="18"/>
  <c r="X38" i="18"/>
  <c r="Z38" i="18" s="1"/>
  <c r="V38" i="18"/>
  <c r="U38" i="18"/>
  <c r="W38" i="18" s="1"/>
  <c r="X37" i="18"/>
  <c r="Y37" i="18"/>
  <c r="V37" i="18"/>
  <c r="U37" i="18"/>
  <c r="X36" i="18"/>
  <c r="Y36" i="18"/>
  <c r="V36" i="18"/>
  <c r="U36" i="18"/>
  <c r="Y35" i="18"/>
  <c r="X35" i="18"/>
  <c r="V35" i="18"/>
  <c r="U35" i="18"/>
  <c r="Y34" i="18"/>
  <c r="X34" i="18"/>
  <c r="Z34" i="18" s="1"/>
  <c r="V34" i="18"/>
  <c r="U34" i="18"/>
  <c r="X33" i="18"/>
  <c r="Y33" i="18"/>
  <c r="V33" i="18"/>
  <c r="U33" i="18"/>
  <c r="Y32" i="18"/>
  <c r="X32" i="18"/>
  <c r="Z32" i="18" s="1"/>
  <c r="U32" i="18"/>
  <c r="V32" i="18"/>
  <c r="Y31" i="18"/>
  <c r="X31" i="18"/>
  <c r="V31" i="18"/>
  <c r="U31" i="18"/>
  <c r="Y30" i="18"/>
  <c r="X30" i="18"/>
  <c r="V30" i="18"/>
  <c r="U30" i="18"/>
  <c r="W30" i="18" s="1"/>
  <c r="X29" i="18"/>
  <c r="Z29" i="18" s="1"/>
  <c r="Y29" i="18"/>
  <c r="V29" i="18"/>
  <c r="U29" i="18"/>
  <c r="X28" i="18"/>
  <c r="Y28" i="18"/>
  <c r="U28" i="18"/>
  <c r="V28" i="18"/>
  <c r="U27" i="18"/>
  <c r="W27" i="18" s="1"/>
  <c r="V27" i="18"/>
  <c r="X27" i="18"/>
  <c r="Y27" i="18"/>
  <c r="Y26" i="18"/>
  <c r="X26" i="18"/>
  <c r="V26" i="18"/>
  <c r="U26" i="18"/>
  <c r="Y25" i="18"/>
  <c r="X25" i="18"/>
  <c r="V25" i="18"/>
  <c r="U25" i="18"/>
  <c r="Y24" i="18"/>
  <c r="X24" i="18"/>
  <c r="V24" i="18"/>
  <c r="U24" i="18"/>
  <c r="X23" i="18"/>
  <c r="Z23" i="18" s="1"/>
  <c r="Y23" i="18"/>
  <c r="V23" i="18"/>
  <c r="U23" i="18"/>
  <c r="X22" i="18"/>
  <c r="Y22" i="18"/>
  <c r="V22" i="18"/>
  <c r="U22" i="18"/>
  <c r="Q22" i="18"/>
  <c r="S22" i="18" s="1"/>
  <c r="X21" i="18"/>
  <c r="Y21" i="18"/>
  <c r="U21" i="18"/>
  <c r="V21" i="18"/>
  <c r="W21" i="18"/>
  <c r="Q21" i="18"/>
  <c r="S21" i="18" s="1"/>
  <c r="U20" i="18"/>
  <c r="V20" i="18"/>
  <c r="W20" i="18" s="1"/>
  <c r="X20" i="18"/>
  <c r="Y20" i="18"/>
  <c r="Q20" i="18"/>
  <c r="S20" i="18" s="1"/>
  <c r="Y19" i="18"/>
  <c r="X19" i="18"/>
  <c r="V19" i="18"/>
  <c r="U19" i="18"/>
  <c r="Q19" i="18"/>
  <c r="S19" i="18" s="1"/>
  <c r="Y18" i="18"/>
  <c r="X18" i="18"/>
  <c r="V18" i="18"/>
  <c r="U18" i="18"/>
  <c r="Q18" i="18"/>
  <c r="S18" i="18" s="1"/>
  <c r="X17" i="18"/>
  <c r="Y17" i="18"/>
  <c r="U17" i="18"/>
  <c r="W17" i="18" s="1"/>
  <c r="V17" i="18"/>
  <c r="X16" i="18"/>
  <c r="Y16" i="18"/>
  <c r="U16" i="18"/>
  <c r="V16" i="18"/>
  <c r="X15" i="18"/>
  <c r="Y15" i="18"/>
  <c r="V15" i="18"/>
  <c r="U15" i="18"/>
  <c r="W15" i="18" s="1"/>
  <c r="X14" i="18"/>
  <c r="Y14" i="18"/>
  <c r="V14" i="18"/>
  <c r="U14" i="18"/>
  <c r="Y652" i="17"/>
  <c r="X652" i="17"/>
  <c r="V652" i="17"/>
  <c r="U652" i="17"/>
  <c r="Q652" i="17"/>
  <c r="S652" i="17" s="1"/>
  <c r="Y651" i="17"/>
  <c r="X651" i="17"/>
  <c r="Z651" i="17" s="1"/>
  <c r="V651" i="17"/>
  <c r="U651" i="17"/>
  <c r="W651" i="17" s="1"/>
  <c r="X650" i="17"/>
  <c r="Y650" i="17"/>
  <c r="U650" i="17"/>
  <c r="V650" i="17"/>
  <c r="X649" i="17"/>
  <c r="Z649" i="17" s="1"/>
  <c r="Y649" i="17"/>
  <c r="U649" i="17"/>
  <c r="V649" i="17"/>
  <c r="Q649" i="17"/>
  <c r="S649" i="17" s="1"/>
  <c r="Y648" i="17"/>
  <c r="X648" i="17"/>
  <c r="U648" i="17"/>
  <c r="V648" i="17"/>
  <c r="Y647" i="17"/>
  <c r="X647" i="17"/>
  <c r="V647" i="17"/>
  <c r="U647" i="17"/>
  <c r="S646" i="17"/>
  <c r="S645" i="17" s="1"/>
  <c r="Y646" i="17"/>
  <c r="X646" i="17"/>
  <c r="V646" i="17"/>
  <c r="U646" i="17"/>
  <c r="Y645" i="17"/>
  <c r="X645" i="17"/>
  <c r="V645" i="17"/>
  <c r="U645" i="17"/>
  <c r="W645" i="17" s="1"/>
  <c r="Y644" i="17"/>
  <c r="X644" i="17"/>
  <c r="V644" i="17"/>
  <c r="U644" i="17"/>
  <c r="X643" i="17"/>
  <c r="V643" i="17"/>
  <c r="U642" i="17"/>
  <c r="V642" i="17"/>
  <c r="Y642" i="17"/>
  <c r="X642" i="17"/>
  <c r="Y640" i="17"/>
  <c r="X640" i="17"/>
  <c r="V640" i="17"/>
  <c r="U640" i="17"/>
  <c r="X639" i="17"/>
  <c r="Y639" i="17"/>
  <c r="Z639" i="17" s="1"/>
  <c r="V639" i="17"/>
  <c r="U639" i="17"/>
  <c r="X638" i="17"/>
  <c r="U638" i="17"/>
  <c r="J638" i="17"/>
  <c r="V638" i="17" s="1"/>
  <c r="P638" i="17"/>
  <c r="X637" i="17"/>
  <c r="U637" i="17"/>
  <c r="P637" i="17"/>
  <c r="Y637" i="17" s="1"/>
  <c r="J637" i="17"/>
  <c r="P636" i="17"/>
  <c r="Y636" i="17" s="1"/>
  <c r="X636" i="17"/>
  <c r="U636" i="17"/>
  <c r="J636" i="17"/>
  <c r="U635" i="17"/>
  <c r="J635" i="17"/>
  <c r="V635" i="17" s="1"/>
  <c r="X635" i="17"/>
  <c r="P635" i="17"/>
  <c r="Y635" i="17" s="1"/>
  <c r="X634" i="17"/>
  <c r="P634" i="17"/>
  <c r="Y634" i="17" s="1"/>
  <c r="J634" i="17"/>
  <c r="U634" i="17"/>
  <c r="X633" i="17"/>
  <c r="Z633" i="17" s="1"/>
  <c r="Y633" i="17"/>
  <c r="V633" i="17"/>
  <c r="U633" i="17"/>
  <c r="X632" i="17"/>
  <c r="Y632" i="17"/>
  <c r="V632" i="17"/>
  <c r="U632" i="17"/>
  <c r="Q632" i="17"/>
  <c r="S632" i="17" s="1"/>
  <c r="X631" i="17"/>
  <c r="Z631" i="17" s="1"/>
  <c r="Y631" i="17"/>
  <c r="V631" i="17"/>
  <c r="U631" i="17"/>
  <c r="Q631" i="17"/>
  <c r="S631" i="17" s="1"/>
  <c r="U630" i="17"/>
  <c r="V630" i="17"/>
  <c r="X630" i="17"/>
  <c r="Z630" i="17" s="1"/>
  <c r="Y630" i="17"/>
  <c r="Q630" i="17"/>
  <c r="S630" i="17" s="1"/>
  <c r="Y629" i="17"/>
  <c r="X629" i="17"/>
  <c r="V629" i="17"/>
  <c r="U629" i="17"/>
  <c r="Q629" i="17"/>
  <c r="S629" i="17" s="1"/>
  <c r="Y628" i="17"/>
  <c r="X628" i="17"/>
  <c r="V628" i="17"/>
  <c r="U628" i="17"/>
  <c r="Q628" i="17"/>
  <c r="S628" i="17" s="1"/>
  <c r="X627" i="17"/>
  <c r="Y627" i="17"/>
  <c r="Z627" i="17"/>
  <c r="U627" i="17"/>
  <c r="W627" i="17" s="1"/>
  <c r="AA627" i="17" s="1"/>
  <c r="V627" i="17"/>
  <c r="X626" i="17"/>
  <c r="Y626" i="17"/>
  <c r="V626" i="17"/>
  <c r="U626" i="17"/>
  <c r="U625" i="17"/>
  <c r="V625" i="17"/>
  <c r="X625" i="17"/>
  <c r="Y625" i="17"/>
  <c r="Y624" i="17"/>
  <c r="X624" i="17"/>
  <c r="V624" i="17"/>
  <c r="U624" i="17"/>
  <c r="W624" i="17" s="1"/>
  <c r="Y623" i="17"/>
  <c r="X623" i="17"/>
  <c r="V623" i="17"/>
  <c r="U623" i="17"/>
  <c r="X622" i="17"/>
  <c r="Y622" i="17"/>
  <c r="Z622" i="17" s="1"/>
  <c r="U622" i="17"/>
  <c r="V622" i="17"/>
  <c r="U621" i="17"/>
  <c r="V621" i="17"/>
  <c r="X621" i="17"/>
  <c r="Z621" i="17" s="1"/>
  <c r="Y621" i="17"/>
  <c r="Y620" i="17"/>
  <c r="X620" i="17"/>
  <c r="U620" i="17"/>
  <c r="V620" i="17"/>
  <c r="Y619" i="17"/>
  <c r="X619" i="17"/>
  <c r="Z619" i="17" s="1"/>
  <c r="V619" i="17"/>
  <c r="U619" i="17"/>
  <c r="X618" i="17"/>
  <c r="Z618" i="17" s="1"/>
  <c r="Y618" i="17"/>
  <c r="V618" i="17"/>
  <c r="U618" i="17"/>
  <c r="W618" i="17" s="1"/>
  <c r="X617" i="17"/>
  <c r="Y617" i="17"/>
  <c r="V617" i="17"/>
  <c r="U617" i="17"/>
  <c r="X616" i="17"/>
  <c r="Z616" i="17" s="1"/>
  <c r="Y616" i="17"/>
  <c r="U616" i="17"/>
  <c r="V616" i="17"/>
  <c r="U615" i="17"/>
  <c r="V615" i="17"/>
  <c r="X615" i="17"/>
  <c r="Y615" i="17"/>
  <c r="Z615" i="17"/>
  <c r="U614" i="17"/>
  <c r="V614" i="17"/>
  <c r="X614" i="17"/>
  <c r="Y614" i="17"/>
  <c r="Y613" i="17"/>
  <c r="X613" i="17"/>
  <c r="V613" i="17"/>
  <c r="U613" i="17"/>
  <c r="Y612" i="17"/>
  <c r="X612" i="17"/>
  <c r="V612" i="17"/>
  <c r="U612" i="17"/>
  <c r="Y611" i="17"/>
  <c r="X611" i="17"/>
  <c r="V611" i="17"/>
  <c r="U611" i="17"/>
  <c r="X610" i="17"/>
  <c r="Y610" i="17"/>
  <c r="Z610" i="17"/>
  <c r="U610" i="17"/>
  <c r="V610" i="17"/>
  <c r="Y609" i="17"/>
  <c r="X609" i="17"/>
  <c r="U609" i="17"/>
  <c r="W609" i="17" s="1"/>
  <c r="V609" i="17"/>
  <c r="U608" i="17"/>
  <c r="V608" i="17"/>
  <c r="W608" i="17" s="1"/>
  <c r="X608" i="17"/>
  <c r="Y608" i="17"/>
  <c r="Y607" i="17"/>
  <c r="X607" i="17"/>
  <c r="V607" i="17"/>
  <c r="W607" i="17" s="1"/>
  <c r="U607" i="17"/>
  <c r="Y606" i="17"/>
  <c r="X606" i="17"/>
  <c r="V606" i="17"/>
  <c r="U606" i="17"/>
  <c r="Y605" i="17"/>
  <c r="X605" i="17"/>
  <c r="Z605" i="17" s="1"/>
  <c r="V605" i="17"/>
  <c r="U605" i="17"/>
  <c r="W605" i="17" s="1"/>
  <c r="X604" i="17"/>
  <c r="Y604" i="17"/>
  <c r="U604" i="17"/>
  <c r="V604" i="17"/>
  <c r="Y603" i="17"/>
  <c r="X603" i="17"/>
  <c r="Z603" i="17" s="1"/>
  <c r="U603" i="17"/>
  <c r="V603" i="17"/>
  <c r="U602" i="17"/>
  <c r="V602" i="17"/>
  <c r="X602" i="17"/>
  <c r="Z602" i="17" s="1"/>
  <c r="Y602" i="17"/>
  <c r="Y601" i="17"/>
  <c r="X601" i="17"/>
  <c r="V601" i="17"/>
  <c r="U601" i="17"/>
  <c r="Y600" i="17"/>
  <c r="X600" i="17"/>
  <c r="V600" i="17"/>
  <c r="U600" i="17"/>
  <c r="Y599" i="17"/>
  <c r="X599" i="17"/>
  <c r="V599" i="17"/>
  <c r="U599" i="17"/>
  <c r="X598" i="17"/>
  <c r="Y598" i="17"/>
  <c r="V598" i="17"/>
  <c r="U598" i="17"/>
  <c r="Y597" i="17"/>
  <c r="X597" i="17"/>
  <c r="U597" i="17"/>
  <c r="V597" i="17"/>
  <c r="Y596" i="17"/>
  <c r="X596" i="17"/>
  <c r="U596" i="17"/>
  <c r="V596" i="17"/>
  <c r="Y595" i="17"/>
  <c r="X595" i="17"/>
  <c r="V595" i="17"/>
  <c r="U595" i="17"/>
  <c r="Y594" i="17"/>
  <c r="X594" i="17"/>
  <c r="Z594" i="17" s="1"/>
  <c r="V594" i="17"/>
  <c r="U594" i="17"/>
  <c r="W594" i="17"/>
  <c r="Y593" i="17"/>
  <c r="X593" i="17"/>
  <c r="V593" i="17"/>
  <c r="U593" i="17"/>
  <c r="X592" i="17"/>
  <c r="Y592" i="17"/>
  <c r="V592" i="17"/>
  <c r="U592" i="17"/>
  <c r="W592" i="17" s="1"/>
  <c r="Y591" i="17"/>
  <c r="X591" i="17"/>
  <c r="Z591" i="17"/>
  <c r="U591" i="17"/>
  <c r="V591" i="17"/>
  <c r="U590" i="17"/>
  <c r="W590" i="17" s="1"/>
  <c r="V590" i="17"/>
  <c r="X590" i="17"/>
  <c r="Z590" i="17" s="1"/>
  <c r="Y590" i="17"/>
  <c r="Y589" i="17"/>
  <c r="X589" i="17"/>
  <c r="V589" i="17"/>
  <c r="U589" i="17"/>
  <c r="Y588" i="17"/>
  <c r="X588" i="17"/>
  <c r="V588" i="17"/>
  <c r="U588" i="17"/>
  <c r="Y587" i="17"/>
  <c r="X587" i="17"/>
  <c r="V587" i="17"/>
  <c r="U587" i="17"/>
  <c r="W587" i="17" s="1"/>
  <c r="X586" i="17"/>
  <c r="Y586" i="17"/>
  <c r="V586" i="17"/>
  <c r="U586" i="17"/>
  <c r="Y585" i="17"/>
  <c r="X585" i="17"/>
  <c r="U585" i="17"/>
  <c r="V585" i="17"/>
  <c r="W585" i="17" s="1"/>
  <c r="Y584" i="17"/>
  <c r="X584" i="17"/>
  <c r="U584" i="17"/>
  <c r="V584" i="17"/>
  <c r="Y583" i="17"/>
  <c r="X583" i="17"/>
  <c r="Z583" i="17" s="1"/>
  <c r="V583" i="17"/>
  <c r="U583" i="17"/>
  <c r="W583" i="17" s="1"/>
  <c r="AA583" i="17" s="1"/>
  <c r="Y582" i="17"/>
  <c r="X582" i="17"/>
  <c r="V582" i="17"/>
  <c r="U582" i="17"/>
  <c r="Y581" i="17"/>
  <c r="X581" i="17"/>
  <c r="V581" i="17"/>
  <c r="U581" i="17"/>
  <c r="Y580" i="17"/>
  <c r="X580" i="17"/>
  <c r="V580" i="17"/>
  <c r="U580" i="17"/>
  <c r="X579" i="17"/>
  <c r="Y579" i="17"/>
  <c r="U579" i="17"/>
  <c r="V579" i="17"/>
  <c r="X578" i="17"/>
  <c r="Y578" i="17"/>
  <c r="V578" i="17"/>
  <c r="U578" i="17"/>
  <c r="Y577" i="17"/>
  <c r="X577" i="17"/>
  <c r="U577" i="17"/>
  <c r="V577" i="17"/>
  <c r="Y576" i="17"/>
  <c r="X576" i="17"/>
  <c r="V576" i="17"/>
  <c r="U576" i="17"/>
  <c r="Y575" i="17"/>
  <c r="X575" i="17"/>
  <c r="V575" i="17"/>
  <c r="U575" i="17"/>
  <c r="Y574" i="17"/>
  <c r="X574" i="17"/>
  <c r="V574" i="17"/>
  <c r="U574" i="17"/>
  <c r="X573" i="17"/>
  <c r="Y573" i="17"/>
  <c r="Z573" i="17" s="1"/>
  <c r="U573" i="17"/>
  <c r="V573" i="17"/>
  <c r="X572" i="17"/>
  <c r="Z572" i="17" s="1"/>
  <c r="Y572" i="17"/>
  <c r="V572" i="17"/>
  <c r="U572" i="17"/>
  <c r="Y571" i="17"/>
  <c r="X571" i="17"/>
  <c r="U571" i="17"/>
  <c r="V571" i="17"/>
  <c r="W571" i="17" s="1"/>
  <c r="Y570" i="17"/>
  <c r="Z570" i="17" s="1"/>
  <c r="X570" i="17"/>
  <c r="U570" i="17"/>
  <c r="V570" i="17"/>
  <c r="Y569" i="17"/>
  <c r="X569" i="17"/>
  <c r="Z569" i="17" s="1"/>
  <c r="V569" i="17"/>
  <c r="U569" i="17"/>
  <c r="X568" i="17"/>
  <c r="Z568" i="17" s="1"/>
  <c r="Y568" i="17"/>
  <c r="V568" i="17"/>
  <c r="U568" i="17"/>
  <c r="X567" i="17"/>
  <c r="Y567" i="17"/>
  <c r="Z567" i="17" s="1"/>
  <c r="V567" i="17"/>
  <c r="U567" i="17"/>
  <c r="X566" i="17"/>
  <c r="Z566" i="17" s="1"/>
  <c r="Y566" i="17"/>
  <c r="U566" i="17"/>
  <c r="V566" i="17"/>
  <c r="U565" i="17"/>
  <c r="V565" i="17"/>
  <c r="X565" i="17"/>
  <c r="Y565" i="17"/>
  <c r="Y564" i="17"/>
  <c r="X564" i="17"/>
  <c r="U564" i="17"/>
  <c r="W564" i="17" s="1"/>
  <c r="V564" i="17"/>
  <c r="Y563" i="17"/>
  <c r="X563" i="17"/>
  <c r="V563" i="17"/>
  <c r="U563" i="17"/>
  <c r="X562" i="17"/>
  <c r="Y562" i="17"/>
  <c r="V562" i="17"/>
  <c r="U562" i="17"/>
  <c r="W562" i="17" s="1"/>
  <c r="Y561" i="17"/>
  <c r="Z561" i="17" s="1"/>
  <c r="X561" i="17"/>
  <c r="V561" i="17"/>
  <c r="U561" i="17"/>
  <c r="X560" i="17"/>
  <c r="Y560" i="17"/>
  <c r="U560" i="17"/>
  <c r="V560" i="17"/>
  <c r="Y559" i="17"/>
  <c r="X559" i="17"/>
  <c r="U559" i="17"/>
  <c r="W559" i="17" s="1"/>
  <c r="V559" i="17"/>
  <c r="U558" i="17"/>
  <c r="V558" i="17"/>
  <c r="X558" i="17"/>
  <c r="Y558" i="17"/>
  <c r="Y557" i="17"/>
  <c r="X557" i="17"/>
  <c r="V557" i="17"/>
  <c r="U557" i="17"/>
  <c r="Y556" i="17"/>
  <c r="X556" i="17"/>
  <c r="V556" i="17"/>
  <c r="U556" i="17"/>
  <c r="Y555" i="17"/>
  <c r="X555" i="17"/>
  <c r="V555" i="17"/>
  <c r="U555" i="17"/>
  <c r="X554" i="17"/>
  <c r="Y554" i="17"/>
  <c r="U554" i="17"/>
  <c r="V554" i="17"/>
  <c r="Y553" i="17"/>
  <c r="X553" i="17"/>
  <c r="U553" i="17"/>
  <c r="W553" i="17" s="1"/>
  <c r="V553" i="17"/>
  <c r="U552" i="17"/>
  <c r="V552" i="17"/>
  <c r="X552" i="17"/>
  <c r="Y552" i="17"/>
  <c r="Y551" i="17"/>
  <c r="X551" i="17"/>
  <c r="V551" i="17"/>
  <c r="U551" i="17"/>
  <c r="Y550" i="17"/>
  <c r="X550" i="17"/>
  <c r="V550" i="17"/>
  <c r="U550" i="17"/>
  <c r="Y549" i="17"/>
  <c r="X549" i="17"/>
  <c r="V549" i="17"/>
  <c r="U549" i="17"/>
  <c r="Q549" i="17"/>
  <c r="S549" i="17" s="1"/>
  <c r="X548" i="17"/>
  <c r="Y548" i="17"/>
  <c r="V548" i="17"/>
  <c r="U548" i="17"/>
  <c r="W548" i="17" s="1"/>
  <c r="Y547" i="17"/>
  <c r="X547" i="17"/>
  <c r="Z547" i="17" s="1"/>
  <c r="U547" i="17"/>
  <c r="V547" i="17"/>
  <c r="U546" i="17"/>
  <c r="V546" i="17"/>
  <c r="X546" i="17"/>
  <c r="Z546" i="17" s="1"/>
  <c r="Y546" i="17"/>
  <c r="Y545" i="17"/>
  <c r="X545" i="17"/>
  <c r="V545" i="17"/>
  <c r="U545" i="17"/>
  <c r="Y544" i="17"/>
  <c r="X544" i="17"/>
  <c r="Z544" i="17" s="1"/>
  <c r="V544" i="17"/>
  <c r="U544" i="17"/>
  <c r="X543" i="17"/>
  <c r="Y543" i="17"/>
  <c r="V543" i="17"/>
  <c r="U543" i="17"/>
  <c r="W543" i="17" s="1"/>
  <c r="X542" i="17"/>
  <c r="Y542" i="17"/>
  <c r="Z542" i="17" s="1"/>
  <c r="V542" i="17"/>
  <c r="U542" i="17"/>
  <c r="Y541" i="17"/>
  <c r="X541" i="17"/>
  <c r="U541" i="17"/>
  <c r="V541" i="17"/>
  <c r="Y540" i="17"/>
  <c r="X540" i="17"/>
  <c r="U540" i="17"/>
  <c r="V540" i="17"/>
  <c r="Y539" i="17"/>
  <c r="X539" i="17"/>
  <c r="V539" i="17"/>
  <c r="U539" i="17"/>
  <c r="W539" i="17" s="1"/>
  <c r="Y538" i="17"/>
  <c r="X538" i="17"/>
  <c r="V538" i="17"/>
  <c r="U538" i="17"/>
  <c r="X537" i="17"/>
  <c r="Y537" i="17"/>
  <c r="V537" i="17"/>
  <c r="U537" i="17"/>
  <c r="W537" i="17" s="1"/>
  <c r="X536" i="17"/>
  <c r="Y536" i="17"/>
  <c r="V536" i="17"/>
  <c r="U536" i="17"/>
  <c r="X535" i="17"/>
  <c r="Y535" i="17"/>
  <c r="V535" i="17"/>
  <c r="U535" i="17"/>
  <c r="W535" i="17" s="1"/>
  <c r="Y534" i="17"/>
  <c r="X534" i="17"/>
  <c r="Z534" i="17" s="1"/>
  <c r="U534" i="17"/>
  <c r="W534" i="17" s="1"/>
  <c r="V534" i="17"/>
  <c r="Y533" i="17"/>
  <c r="X533" i="17"/>
  <c r="U533" i="17"/>
  <c r="V533" i="17"/>
  <c r="Y532" i="17"/>
  <c r="X532" i="17"/>
  <c r="U532" i="17"/>
  <c r="W532" i="17" s="1"/>
  <c r="V532" i="17"/>
  <c r="Y531" i="17"/>
  <c r="X531" i="17"/>
  <c r="V531" i="17"/>
  <c r="U531" i="17"/>
  <c r="X530" i="17"/>
  <c r="Y530" i="17"/>
  <c r="V530" i="17"/>
  <c r="U530" i="17"/>
  <c r="X529" i="17"/>
  <c r="Z529" i="17" s="1"/>
  <c r="Y529" i="17"/>
  <c r="U529" i="17"/>
  <c r="V529" i="17"/>
  <c r="X528" i="17"/>
  <c r="Y528" i="17"/>
  <c r="Z528" i="17" s="1"/>
  <c r="V528" i="17"/>
  <c r="U528" i="17"/>
  <c r="Y527" i="17"/>
  <c r="X527" i="17"/>
  <c r="Z527" i="17" s="1"/>
  <c r="U527" i="17"/>
  <c r="W527" i="17" s="1"/>
  <c r="V527" i="17"/>
  <c r="Y526" i="17"/>
  <c r="X526" i="17"/>
  <c r="V526" i="17"/>
  <c r="U526" i="17"/>
  <c r="X525" i="17"/>
  <c r="Z525" i="17" s="1"/>
  <c r="Y525" i="17"/>
  <c r="V525" i="17"/>
  <c r="U525" i="17"/>
  <c r="X524" i="17"/>
  <c r="Y524" i="17"/>
  <c r="V524" i="17"/>
  <c r="U524" i="17"/>
  <c r="W524" i="17" s="1"/>
  <c r="Y523" i="17"/>
  <c r="X523" i="17"/>
  <c r="U523" i="17"/>
  <c r="V523" i="17"/>
  <c r="Y522" i="17"/>
  <c r="X522" i="17"/>
  <c r="Z522" i="17" s="1"/>
  <c r="U522" i="17"/>
  <c r="V522" i="17"/>
  <c r="W522" i="17" s="1"/>
  <c r="Y521" i="17"/>
  <c r="X521" i="17"/>
  <c r="V521" i="17"/>
  <c r="U521" i="17"/>
  <c r="X520" i="17"/>
  <c r="Y520" i="17"/>
  <c r="Z520" i="17" s="1"/>
  <c r="V520" i="17"/>
  <c r="U520" i="17"/>
  <c r="X519" i="17"/>
  <c r="Y519" i="17"/>
  <c r="U519" i="17"/>
  <c r="V519" i="17"/>
  <c r="Y518" i="17"/>
  <c r="X518" i="17"/>
  <c r="Z518" i="17" s="1"/>
  <c r="U518" i="17"/>
  <c r="V518" i="17"/>
  <c r="Y517" i="17"/>
  <c r="X517" i="17"/>
  <c r="V517" i="17"/>
  <c r="W517" i="17" s="1"/>
  <c r="U517" i="17"/>
  <c r="Y516" i="17"/>
  <c r="X516" i="17"/>
  <c r="V516" i="17"/>
  <c r="U516" i="17"/>
  <c r="X515" i="17"/>
  <c r="Y515" i="17"/>
  <c r="Z515" i="17" s="1"/>
  <c r="V515" i="17"/>
  <c r="U515" i="17"/>
  <c r="X514" i="17"/>
  <c r="Y514" i="17"/>
  <c r="Z514" i="17"/>
  <c r="V514" i="17"/>
  <c r="U514" i="17"/>
  <c r="Y513" i="17"/>
  <c r="X513" i="17"/>
  <c r="U513" i="17"/>
  <c r="V513" i="17"/>
  <c r="Y512" i="17"/>
  <c r="X512" i="17"/>
  <c r="V512" i="17"/>
  <c r="U512" i="17"/>
  <c r="X511" i="17"/>
  <c r="Y511" i="17"/>
  <c r="V511" i="17"/>
  <c r="U511" i="17"/>
  <c r="X510" i="17"/>
  <c r="Y510" i="17"/>
  <c r="V510" i="17"/>
  <c r="U510" i="17"/>
  <c r="X509" i="17"/>
  <c r="Z509" i="17" s="1"/>
  <c r="Y509" i="17"/>
  <c r="V509" i="17"/>
  <c r="U509" i="17"/>
  <c r="W509" i="17" s="1"/>
  <c r="U508" i="17"/>
  <c r="V508" i="17"/>
  <c r="X508" i="17"/>
  <c r="Y508" i="17"/>
  <c r="Y507" i="17"/>
  <c r="X507" i="17"/>
  <c r="V507" i="17"/>
  <c r="U507" i="17"/>
  <c r="W507" i="17" s="1"/>
  <c r="X506" i="17"/>
  <c r="Y506" i="17"/>
  <c r="V506" i="17"/>
  <c r="U506" i="17"/>
  <c r="X505" i="17"/>
  <c r="Z505" i="17" s="1"/>
  <c r="Y505" i="17"/>
  <c r="V505" i="17"/>
  <c r="U505" i="17"/>
  <c r="W505" i="17" s="1"/>
  <c r="X504" i="17"/>
  <c r="Y504" i="17"/>
  <c r="V504" i="17"/>
  <c r="U504" i="17"/>
  <c r="Y503" i="17"/>
  <c r="X503" i="17"/>
  <c r="U503" i="17"/>
  <c r="V503" i="17"/>
  <c r="Y502" i="17"/>
  <c r="X502" i="17"/>
  <c r="Z502" i="17" s="1"/>
  <c r="V502" i="17"/>
  <c r="U502" i="17"/>
  <c r="X501" i="17"/>
  <c r="Z501" i="17" s="1"/>
  <c r="Y501" i="17"/>
  <c r="V501" i="17"/>
  <c r="U501" i="17"/>
  <c r="X500" i="17"/>
  <c r="Y500" i="17"/>
  <c r="V500" i="17"/>
  <c r="U500" i="17"/>
  <c r="Y499" i="17"/>
  <c r="X499" i="17"/>
  <c r="Z499" i="17" s="1"/>
  <c r="U499" i="17"/>
  <c r="V499" i="17"/>
  <c r="Y498" i="17"/>
  <c r="X498" i="17"/>
  <c r="Z498" i="17" s="1"/>
  <c r="U498" i="17"/>
  <c r="V498" i="17"/>
  <c r="W498" i="17" s="1"/>
  <c r="Y497" i="17"/>
  <c r="X497" i="17"/>
  <c r="V497" i="17"/>
  <c r="U497" i="17"/>
  <c r="X496" i="17"/>
  <c r="Y496" i="17"/>
  <c r="V496" i="17"/>
  <c r="U496" i="17"/>
  <c r="W496" i="17" s="1"/>
  <c r="X495" i="17"/>
  <c r="Y495" i="17"/>
  <c r="U495" i="17"/>
  <c r="W495" i="17" s="1"/>
  <c r="V495" i="17"/>
  <c r="Y494" i="17"/>
  <c r="X494" i="17"/>
  <c r="Z494" i="17" s="1"/>
  <c r="U494" i="17"/>
  <c r="V494" i="17"/>
  <c r="Y493" i="17"/>
  <c r="X493" i="17"/>
  <c r="V493" i="17"/>
  <c r="U493" i="17"/>
  <c r="Y492" i="17"/>
  <c r="X492" i="17"/>
  <c r="Z492" i="17" s="1"/>
  <c r="V492" i="17"/>
  <c r="U492" i="17"/>
  <c r="X491" i="17"/>
  <c r="Y491" i="17"/>
  <c r="V491" i="17"/>
  <c r="U491" i="17"/>
  <c r="X490" i="17"/>
  <c r="Y490" i="17"/>
  <c r="V490" i="17"/>
  <c r="U490" i="17"/>
  <c r="Y489" i="17"/>
  <c r="X489" i="17"/>
  <c r="Z489" i="17" s="1"/>
  <c r="U489" i="17"/>
  <c r="V489" i="17"/>
  <c r="Y488" i="17"/>
  <c r="X488" i="17"/>
  <c r="Z488" i="17" s="1"/>
  <c r="V488" i="17"/>
  <c r="U488" i="17"/>
  <c r="X487" i="17"/>
  <c r="Y487" i="17"/>
  <c r="V487" i="17"/>
  <c r="U487" i="17"/>
  <c r="X486" i="17"/>
  <c r="Y486" i="17"/>
  <c r="V486" i="17"/>
  <c r="U486" i="17"/>
  <c r="X485" i="17"/>
  <c r="Y485" i="17"/>
  <c r="U485" i="17"/>
  <c r="V485" i="17"/>
  <c r="Y484" i="17"/>
  <c r="X484" i="17"/>
  <c r="Z484" i="17" s="1"/>
  <c r="U484" i="17"/>
  <c r="V484" i="17"/>
  <c r="Y483" i="17"/>
  <c r="X483" i="17"/>
  <c r="V483" i="17"/>
  <c r="U483" i="17"/>
  <c r="Y482" i="17"/>
  <c r="X482" i="17"/>
  <c r="Z482" i="17" s="1"/>
  <c r="V482" i="17"/>
  <c r="U482" i="17"/>
  <c r="X481" i="17"/>
  <c r="Y481" i="17"/>
  <c r="U481" i="17"/>
  <c r="V481" i="17"/>
  <c r="X480" i="17"/>
  <c r="Y480" i="17"/>
  <c r="U480" i="17"/>
  <c r="V480" i="17"/>
  <c r="U479" i="17"/>
  <c r="V479" i="17"/>
  <c r="X479" i="17"/>
  <c r="Z479" i="17" s="1"/>
  <c r="Y479" i="17"/>
  <c r="Y478" i="17"/>
  <c r="X478" i="17"/>
  <c r="V478" i="17"/>
  <c r="U478" i="17"/>
  <c r="W478" i="17" s="1"/>
  <c r="Y477" i="17"/>
  <c r="X477" i="17"/>
  <c r="Z477" i="17" s="1"/>
  <c r="V477" i="17"/>
  <c r="U477" i="17"/>
  <c r="X476" i="17"/>
  <c r="Y476" i="17"/>
  <c r="U476" i="17"/>
  <c r="V476" i="17"/>
  <c r="W476" i="17" s="1"/>
  <c r="Y475" i="17"/>
  <c r="X475" i="17"/>
  <c r="Z475" i="17" s="1"/>
  <c r="U475" i="17"/>
  <c r="V475" i="17"/>
  <c r="W475" i="17"/>
  <c r="AA475" i="17" s="1"/>
  <c r="U474" i="17"/>
  <c r="V474" i="17"/>
  <c r="X474" i="17"/>
  <c r="Z474" i="17" s="1"/>
  <c r="Y474" i="17"/>
  <c r="Y473" i="17"/>
  <c r="X473" i="17"/>
  <c r="V473" i="17"/>
  <c r="U473" i="17"/>
  <c r="W473" i="17" s="1"/>
  <c r="Y472" i="17"/>
  <c r="X472" i="17"/>
  <c r="Z472" i="17"/>
  <c r="V472" i="17"/>
  <c r="U472" i="17"/>
  <c r="X471" i="17"/>
  <c r="Z471" i="17" s="1"/>
  <c r="Y471" i="17"/>
  <c r="U471" i="17"/>
  <c r="V471" i="17"/>
  <c r="Y470" i="17"/>
  <c r="X470" i="17"/>
  <c r="U470" i="17"/>
  <c r="V470" i="17"/>
  <c r="W470" i="17" s="1"/>
  <c r="Y469" i="17"/>
  <c r="X469" i="17"/>
  <c r="V469" i="17"/>
  <c r="U469" i="17"/>
  <c r="W469" i="17" s="1"/>
  <c r="Y468" i="17"/>
  <c r="X468" i="17"/>
  <c r="V468" i="17"/>
  <c r="U468" i="17"/>
  <c r="X467" i="17"/>
  <c r="Z467" i="17" s="1"/>
  <c r="Y467" i="17"/>
  <c r="V467" i="17"/>
  <c r="U467" i="17"/>
  <c r="W467" i="17" s="1"/>
  <c r="X466" i="17"/>
  <c r="Y466" i="17"/>
  <c r="V466" i="17"/>
  <c r="U466" i="17"/>
  <c r="W466" i="17" s="1"/>
  <c r="Y465" i="17"/>
  <c r="Z465" i="17" s="1"/>
  <c r="X465" i="17"/>
  <c r="U465" i="17"/>
  <c r="V465" i="17"/>
  <c r="Y464" i="17"/>
  <c r="X464" i="17"/>
  <c r="V464" i="17"/>
  <c r="U464" i="17"/>
  <c r="X463" i="17"/>
  <c r="Y463" i="17"/>
  <c r="V463" i="17"/>
  <c r="U463" i="17"/>
  <c r="X462" i="17"/>
  <c r="Y462" i="17"/>
  <c r="V462" i="17"/>
  <c r="U462" i="17"/>
  <c r="X461" i="17"/>
  <c r="Y461" i="17"/>
  <c r="U461" i="17"/>
  <c r="V461" i="17"/>
  <c r="Y460" i="17"/>
  <c r="X460" i="17"/>
  <c r="Z460" i="17" s="1"/>
  <c r="U460" i="17"/>
  <c r="W460" i="17" s="1"/>
  <c r="V460" i="17"/>
  <c r="Y459" i="17"/>
  <c r="X459" i="17"/>
  <c r="V459" i="17"/>
  <c r="U459" i="17"/>
  <c r="Y458" i="17"/>
  <c r="X458" i="17"/>
  <c r="V458" i="17"/>
  <c r="U458" i="17"/>
  <c r="X457" i="17"/>
  <c r="Y457" i="17"/>
  <c r="U457" i="17"/>
  <c r="V457" i="17"/>
  <c r="X456" i="17"/>
  <c r="Y456" i="17"/>
  <c r="V456" i="17"/>
  <c r="U456" i="17"/>
  <c r="W456" i="17" s="1"/>
  <c r="U455" i="17"/>
  <c r="V455" i="17"/>
  <c r="X455" i="17"/>
  <c r="Z455" i="17" s="1"/>
  <c r="Y455" i="17"/>
  <c r="Y454" i="17"/>
  <c r="X454" i="17"/>
  <c r="V454" i="17"/>
  <c r="U454" i="17"/>
  <c r="W454" i="17" s="1"/>
  <c r="X453" i="17"/>
  <c r="Y453" i="17"/>
  <c r="V453" i="17"/>
  <c r="U453" i="17"/>
  <c r="X452" i="17"/>
  <c r="Y452" i="17"/>
  <c r="V452" i="17"/>
  <c r="U452" i="17"/>
  <c r="W452" i="17" s="1"/>
  <c r="U451" i="17"/>
  <c r="V451" i="17"/>
  <c r="X451" i="17"/>
  <c r="Z451" i="17" s="1"/>
  <c r="Y451" i="17"/>
  <c r="Y450" i="17"/>
  <c r="X450" i="17"/>
  <c r="U450" i="17"/>
  <c r="V450" i="17"/>
  <c r="W450" i="17" s="1"/>
  <c r="Y449" i="17"/>
  <c r="X449" i="17"/>
  <c r="V449" i="17"/>
  <c r="U449" i="17"/>
  <c r="X448" i="17"/>
  <c r="Y448" i="17"/>
  <c r="V448" i="17"/>
  <c r="U448" i="17"/>
  <c r="X447" i="17"/>
  <c r="Y447" i="17"/>
  <c r="U447" i="17"/>
  <c r="W447" i="17" s="1"/>
  <c r="V447" i="17"/>
  <c r="U446" i="17"/>
  <c r="V446" i="17"/>
  <c r="X446" i="17"/>
  <c r="Y446" i="17"/>
  <c r="Z446" i="17" s="1"/>
  <c r="Y445" i="17"/>
  <c r="X445" i="17"/>
  <c r="V445" i="17"/>
  <c r="U445" i="17"/>
  <c r="Y444" i="17"/>
  <c r="X444" i="17"/>
  <c r="V444" i="17"/>
  <c r="U444" i="17"/>
  <c r="Y443" i="17"/>
  <c r="X443" i="17"/>
  <c r="Z443" i="17" s="1"/>
  <c r="V443" i="17"/>
  <c r="U443" i="17"/>
  <c r="X442" i="17"/>
  <c r="Y442" i="17"/>
  <c r="U442" i="17"/>
  <c r="V442" i="17"/>
  <c r="Y441" i="17"/>
  <c r="X441" i="17"/>
  <c r="Z441" i="17" s="1"/>
  <c r="U441" i="17"/>
  <c r="V441" i="17"/>
  <c r="Y440" i="17"/>
  <c r="X440" i="17"/>
  <c r="V440" i="17"/>
  <c r="U440" i="17"/>
  <c r="X439" i="17"/>
  <c r="Y439" i="17"/>
  <c r="Z439" i="17" s="1"/>
  <c r="V439" i="17"/>
  <c r="U439" i="17"/>
  <c r="X438" i="17"/>
  <c r="Z438" i="17" s="1"/>
  <c r="Y438" i="17"/>
  <c r="V438" i="17"/>
  <c r="U438" i="17"/>
  <c r="X437" i="17"/>
  <c r="Y437" i="17"/>
  <c r="U437" i="17"/>
  <c r="V437" i="17"/>
  <c r="U436" i="17"/>
  <c r="V436" i="17"/>
  <c r="X436" i="17"/>
  <c r="Y436" i="17"/>
  <c r="Y435" i="17"/>
  <c r="X435" i="17"/>
  <c r="V435" i="17"/>
  <c r="U435" i="17"/>
  <c r="X434" i="17"/>
  <c r="Y434" i="17"/>
  <c r="V434" i="17"/>
  <c r="U434" i="17"/>
  <c r="X433" i="17"/>
  <c r="Y433" i="17"/>
  <c r="U433" i="17"/>
  <c r="V433" i="17"/>
  <c r="W433" i="17" s="1"/>
  <c r="X432" i="17"/>
  <c r="Y432" i="17"/>
  <c r="V432" i="17"/>
  <c r="U432" i="17"/>
  <c r="Y431" i="17"/>
  <c r="X431" i="17"/>
  <c r="Z431" i="17" s="1"/>
  <c r="U431" i="17"/>
  <c r="W431" i="17" s="1"/>
  <c r="V431" i="17"/>
  <c r="Y430" i="17"/>
  <c r="X430" i="17"/>
  <c r="V430" i="17"/>
  <c r="U430" i="17"/>
  <c r="X429" i="17"/>
  <c r="Y429" i="17"/>
  <c r="V429" i="17"/>
  <c r="W429" i="17" s="1"/>
  <c r="U429" i="17"/>
  <c r="X428" i="17"/>
  <c r="Y428" i="17"/>
  <c r="V428" i="17"/>
  <c r="U428" i="17"/>
  <c r="U427" i="17"/>
  <c r="V427" i="17"/>
  <c r="X427" i="17"/>
  <c r="Y427" i="17"/>
  <c r="Y426" i="17"/>
  <c r="X426" i="17"/>
  <c r="U426" i="17"/>
  <c r="V426" i="17"/>
  <c r="Y425" i="17"/>
  <c r="X425" i="17"/>
  <c r="V425" i="17"/>
  <c r="U425" i="17"/>
  <c r="X424" i="17"/>
  <c r="Z424" i="17" s="1"/>
  <c r="Y424" i="17"/>
  <c r="V424" i="17"/>
  <c r="U424" i="17"/>
  <c r="X423" i="17"/>
  <c r="Y423" i="17"/>
  <c r="U423" i="17"/>
  <c r="V423" i="17"/>
  <c r="U422" i="17"/>
  <c r="W422" i="17" s="1"/>
  <c r="V422" i="17"/>
  <c r="X422" i="17"/>
  <c r="Y422" i="17"/>
  <c r="Y421" i="17"/>
  <c r="X421" i="17"/>
  <c r="V421" i="17"/>
  <c r="U421" i="17"/>
  <c r="W421" i="17" s="1"/>
  <c r="Y420" i="17"/>
  <c r="X420" i="17"/>
  <c r="V420" i="17"/>
  <c r="U420" i="17"/>
  <c r="Y419" i="17"/>
  <c r="X419" i="17"/>
  <c r="Z419" i="17" s="1"/>
  <c r="V419" i="17"/>
  <c r="U419" i="17"/>
  <c r="X418" i="17"/>
  <c r="Y418" i="17"/>
  <c r="U418" i="17"/>
  <c r="V418" i="17"/>
  <c r="Y417" i="17"/>
  <c r="X417" i="17"/>
  <c r="Z417" i="17" s="1"/>
  <c r="U417" i="17"/>
  <c r="V417" i="17"/>
  <c r="Y416" i="17"/>
  <c r="X416" i="17"/>
  <c r="V416" i="17"/>
  <c r="U416" i="17"/>
  <c r="W416" i="17" s="1"/>
  <c r="X415" i="17"/>
  <c r="Y415" i="17"/>
  <c r="V415" i="17"/>
  <c r="U415" i="17"/>
  <c r="X414" i="17"/>
  <c r="Z414" i="17" s="1"/>
  <c r="Y414" i="17"/>
  <c r="V414" i="17"/>
  <c r="U414" i="17"/>
  <c r="X413" i="17"/>
  <c r="Y413" i="17"/>
  <c r="U413" i="17"/>
  <c r="V413" i="17"/>
  <c r="W413" i="17"/>
  <c r="U412" i="17"/>
  <c r="V412" i="17"/>
  <c r="X412" i="17"/>
  <c r="Y412" i="17"/>
  <c r="Y411" i="17"/>
  <c r="X411" i="17"/>
  <c r="V411" i="17"/>
  <c r="U411" i="17"/>
  <c r="W411" i="17" s="1"/>
  <c r="X410" i="17"/>
  <c r="Y410" i="17"/>
  <c r="Z410" i="17" s="1"/>
  <c r="V410" i="17"/>
  <c r="U410" i="17"/>
  <c r="X409" i="17"/>
  <c r="Z409" i="17" s="1"/>
  <c r="Y409" i="17"/>
  <c r="U409" i="17"/>
  <c r="V409" i="17"/>
  <c r="X408" i="17"/>
  <c r="Y408" i="17"/>
  <c r="U408" i="17"/>
  <c r="V408" i="17"/>
  <c r="Y407" i="17"/>
  <c r="X407" i="17"/>
  <c r="U407" i="17"/>
  <c r="V407" i="17"/>
  <c r="Y406" i="17"/>
  <c r="X406" i="17"/>
  <c r="V406" i="17"/>
  <c r="U406" i="17"/>
  <c r="Y405" i="17"/>
  <c r="X405" i="17"/>
  <c r="V405" i="17"/>
  <c r="U405" i="17"/>
  <c r="W405" i="17" s="1"/>
  <c r="X404" i="17"/>
  <c r="Y404" i="17"/>
  <c r="V404" i="17"/>
  <c r="U404" i="17"/>
  <c r="Y403" i="17"/>
  <c r="X403" i="17"/>
  <c r="U403" i="17"/>
  <c r="V403" i="17"/>
  <c r="Y402" i="17"/>
  <c r="X402" i="17"/>
  <c r="Z402" i="17" s="1"/>
  <c r="U402" i="17"/>
  <c r="V402" i="17"/>
  <c r="Y401" i="17"/>
  <c r="X401" i="17"/>
  <c r="V401" i="17"/>
  <c r="U401" i="17"/>
  <c r="Y400" i="17"/>
  <c r="X400" i="17"/>
  <c r="Z400" i="17" s="1"/>
  <c r="V400" i="17"/>
  <c r="U400" i="17"/>
  <c r="W400" i="17"/>
  <c r="X399" i="17"/>
  <c r="Y399" i="17"/>
  <c r="V399" i="17"/>
  <c r="U399" i="17"/>
  <c r="Y398" i="17"/>
  <c r="X398" i="17"/>
  <c r="Z398" i="17" s="1"/>
  <c r="U398" i="17"/>
  <c r="V398" i="17"/>
  <c r="Y397" i="17"/>
  <c r="X397" i="17"/>
  <c r="Z397" i="17" s="1"/>
  <c r="V397" i="17"/>
  <c r="U397" i="17"/>
  <c r="W397" i="17" s="1"/>
  <c r="Y396" i="17"/>
  <c r="X396" i="17"/>
  <c r="Z396" i="17" s="1"/>
  <c r="V396" i="17"/>
  <c r="U396" i="17"/>
  <c r="X395" i="17"/>
  <c r="Y395" i="17"/>
  <c r="V395" i="17"/>
  <c r="U395" i="17"/>
  <c r="X394" i="17"/>
  <c r="Y394" i="17"/>
  <c r="U394" i="17"/>
  <c r="V394" i="17"/>
  <c r="U393" i="17"/>
  <c r="V393" i="17"/>
  <c r="X393" i="17"/>
  <c r="Y393" i="17"/>
  <c r="Y392" i="17"/>
  <c r="X392" i="17"/>
  <c r="V392" i="17"/>
  <c r="U392" i="17"/>
  <c r="Y391" i="17"/>
  <c r="X391" i="17"/>
  <c r="V391" i="17"/>
  <c r="U391" i="17"/>
  <c r="X390" i="17"/>
  <c r="Y390" i="17"/>
  <c r="V390" i="17"/>
  <c r="U390" i="17"/>
  <c r="X389" i="17"/>
  <c r="Z389" i="17" s="1"/>
  <c r="Y389" i="17"/>
  <c r="V389" i="17"/>
  <c r="U389" i="17"/>
  <c r="W389" i="17" s="1"/>
  <c r="Y388" i="17"/>
  <c r="X388" i="17"/>
  <c r="U388" i="17"/>
  <c r="V388" i="17"/>
  <c r="Y387" i="17"/>
  <c r="X387" i="17"/>
  <c r="V387" i="17"/>
  <c r="U387" i="17"/>
  <c r="W387" i="17" s="1"/>
  <c r="X386" i="17"/>
  <c r="Y386" i="17"/>
  <c r="V386" i="17"/>
  <c r="U386" i="17"/>
  <c r="X385" i="17"/>
  <c r="Y385" i="17"/>
  <c r="Z385" i="17"/>
  <c r="U385" i="17"/>
  <c r="W385" i="17" s="1"/>
  <c r="V385" i="17"/>
  <c r="X384" i="17"/>
  <c r="Z384" i="17" s="1"/>
  <c r="Y384" i="17"/>
  <c r="V384" i="17"/>
  <c r="U384" i="17"/>
  <c r="Y383" i="17"/>
  <c r="X383" i="17"/>
  <c r="Z383" i="17" s="1"/>
  <c r="U383" i="17"/>
  <c r="W383" i="17" s="1"/>
  <c r="V383" i="17"/>
  <c r="Y382" i="17"/>
  <c r="X382" i="17"/>
  <c r="V382" i="17"/>
  <c r="U382" i="17"/>
  <c r="X381" i="17"/>
  <c r="Y381" i="17"/>
  <c r="V381" i="17"/>
  <c r="U381" i="17"/>
  <c r="W381" i="17"/>
  <c r="X380" i="17"/>
  <c r="Y380" i="17"/>
  <c r="V380" i="17"/>
  <c r="U380" i="17"/>
  <c r="U379" i="17"/>
  <c r="V379" i="17"/>
  <c r="X379" i="17"/>
  <c r="Y379" i="17"/>
  <c r="Y378" i="17"/>
  <c r="X378" i="17"/>
  <c r="Z378" i="17" s="1"/>
  <c r="U378" i="17"/>
  <c r="V378" i="17"/>
  <c r="Y377" i="17"/>
  <c r="X377" i="17"/>
  <c r="Z377" i="17"/>
  <c r="V377" i="17"/>
  <c r="U377" i="17"/>
  <c r="W377" i="17" s="1"/>
  <c r="X376" i="17"/>
  <c r="Y376" i="17"/>
  <c r="V376" i="17"/>
  <c r="U376" i="17"/>
  <c r="X375" i="17"/>
  <c r="Z375" i="17" s="1"/>
  <c r="Y375" i="17"/>
  <c r="U375" i="17"/>
  <c r="W375" i="17" s="1"/>
  <c r="V375" i="17"/>
  <c r="U374" i="17"/>
  <c r="V374" i="17"/>
  <c r="W374" i="17"/>
  <c r="X374" i="17"/>
  <c r="Y374" i="17"/>
  <c r="Y373" i="17"/>
  <c r="X373" i="17"/>
  <c r="V373" i="17"/>
  <c r="U373" i="17"/>
  <c r="Y372" i="17"/>
  <c r="X372" i="17"/>
  <c r="V372" i="17"/>
  <c r="U372" i="17"/>
  <c r="W372" i="17" s="1"/>
  <c r="Y371" i="17"/>
  <c r="X371" i="17"/>
  <c r="V371" i="17"/>
  <c r="U371" i="17"/>
  <c r="X370" i="17"/>
  <c r="Y370" i="17"/>
  <c r="Z370" i="17"/>
  <c r="U370" i="17"/>
  <c r="V370" i="17"/>
  <c r="Y369" i="17"/>
  <c r="X369" i="17"/>
  <c r="U369" i="17"/>
  <c r="W369" i="17" s="1"/>
  <c r="V369" i="17"/>
  <c r="Y368" i="17"/>
  <c r="X368" i="17"/>
  <c r="V368" i="17"/>
  <c r="U368" i="17"/>
  <c r="W368" i="17" s="1"/>
  <c r="X367" i="17"/>
  <c r="Y367" i="17"/>
  <c r="V367" i="17"/>
  <c r="U367" i="17"/>
  <c r="X366" i="17"/>
  <c r="Y366" i="17"/>
  <c r="V366" i="17"/>
  <c r="U366" i="17"/>
  <c r="X365" i="17"/>
  <c r="Y365" i="17"/>
  <c r="U365" i="17"/>
  <c r="V365" i="17"/>
  <c r="U364" i="17"/>
  <c r="W364" i="17" s="1"/>
  <c r="V364" i="17"/>
  <c r="X364" i="17"/>
  <c r="Y364" i="17"/>
  <c r="Z364" i="17" s="1"/>
  <c r="Y363" i="17"/>
  <c r="X363" i="17"/>
  <c r="V363" i="17"/>
  <c r="U363" i="17"/>
  <c r="X362" i="17"/>
  <c r="Y362" i="17"/>
  <c r="V362" i="17"/>
  <c r="U362" i="17"/>
  <c r="X361" i="17"/>
  <c r="Y361" i="17"/>
  <c r="U361" i="17"/>
  <c r="V361" i="17"/>
  <c r="X360" i="17"/>
  <c r="Y360" i="17"/>
  <c r="U360" i="17"/>
  <c r="V360" i="17"/>
  <c r="U359" i="17"/>
  <c r="V359" i="17"/>
  <c r="X359" i="17"/>
  <c r="Z359" i="17" s="1"/>
  <c r="Y359" i="17"/>
  <c r="Y358" i="17"/>
  <c r="X358" i="17"/>
  <c r="V358" i="17"/>
  <c r="U358" i="17"/>
  <c r="X357" i="17"/>
  <c r="Y357" i="17"/>
  <c r="V357" i="17"/>
  <c r="U357" i="17"/>
  <c r="X356" i="17"/>
  <c r="Z356" i="17" s="1"/>
  <c r="Y356" i="17"/>
  <c r="U356" i="17"/>
  <c r="V356" i="17"/>
  <c r="W356" i="17" s="1"/>
  <c r="Y355" i="17"/>
  <c r="X355" i="17"/>
  <c r="U355" i="17"/>
  <c r="V355" i="17"/>
  <c r="U354" i="17"/>
  <c r="W354" i="17" s="1"/>
  <c r="V354" i="17"/>
  <c r="X354" i="17"/>
  <c r="Z354" i="17" s="1"/>
  <c r="Y354" i="17"/>
  <c r="Y353" i="17"/>
  <c r="X353" i="17"/>
  <c r="V353" i="17"/>
  <c r="U353" i="17"/>
  <c r="X352" i="17"/>
  <c r="Y352" i="17"/>
  <c r="V352" i="17"/>
  <c r="U352" i="17"/>
  <c r="X351" i="17"/>
  <c r="Y351" i="17"/>
  <c r="U351" i="17"/>
  <c r="V351" i="17"/>
  <c r="Y350" i="17"/>
  <c r="X350" i="17"/>
  <c r="Z350" i="17" s="1"/>
  <c r="U350" i="17"/>
  <c r="W350" i="17" s="1"/>
  <c r="V350" i="17"/>
  <c r="Y349" i="17"/>
  <c r="X349" i="17"/>
  <c r="V349" i="17"/>
  <c r="U349" i="17"/>
  <c r="Y348" i="17"/>
  <c r="X348" i="17"/>
  <c r="V348" i="17"/>
  <c r="U348" i="17"/>
  <c r="Y347" i="17"/>
  <c r="X347" i="17"/>
  <c r="Z347" i="17" s="1"/>
  <c r="V347" i="17"/>
  <c r="U347" i="17"/>
  <c r="X346" i="17"/>
  <c r="Y346" i="17"/>
  <c r="V346" i="17"/>
  <c r="U346" i="17"/>
  <c r="Y345" i="17"/>
  <c r="X345" i="17"/>
  <c r="U345" i="17"/>
  <c r="V345" i="17"/>
  <c r="Y344" i="17"/>
  <c r="X344" i="17"/>
  <c r="Z344" i="17" s="1"/>
  <c r="V344" i="17"/>
  <c r="U344" i="17"/>
  <c r="W344" i="17"/>
  <c r="X343" i="17"/>
  <c r="Z343" i="17" s="1"/>
  <c r="Y343" i="17"/>
  <c r="V343" i="17"/>
  <c r="U343" i="17"/>
  <c r="X342" i="17"/>
  <c r="Z342" i="17" s="1"/>
  <c r="Y342" i="17"/>
  <c r="V342" i="17"/>
  <c r="U342" i="17"/>
  <c r="X341" i="17"/>
  <c r="Y341" i="17"/>
  <c r="U341" i="17"/>
  <c r="V341" i="17"/>
  <c r="Y340" i="17"/>
  <c r="X340" i="17"/>
  <c r="U340" i="17"/>
  <c r="V340" i="17"/>
  <c r="Y339" i="17"/>
  <c r="X339" i="17"/>
  <c r="V339" i="17"/>
  <c r="U339" i="17"/>
  <c r="Y338" i="17"/>
  <c r="X338" i="17"/>
  <c r="Z338" i="17" s="1"/>
  <c r="V338" i="17"/>
  <c r="U338" i="17"/>
  <c r="X337" i="17"/>
  <c r="Z337" i="17" s="1"/>
  <c r="Y337" i="17"/>
  <c r="U337" i="17"/>
  <c r="W337" i="17" s="1"/>
  <c r="V337" i="17"/>
  <c r="X336" i="17"/>
  <c r="Y336" i="17"/>
  <c r="U336" i="17"/>
  <c r="V336" i="17"/>
  <c r="W336" i="17" s="1"/>
  <c r="Y335" i="17"/>
  <c r="X335" i="17"/>
  <c r="U335" i="17"/>
  <c r="W335" i="17" s="1"/>
  <c r="V335" i="17"/>
  <c r="Y334" i="17"/>
  <c r="X334" i="17"/>
  <c r="V334" i="17"/>
  <c r="U334" i="17"/>
  <c r="Y333" i="17"/>
  <c r="X333" i="17"/>
  <c r="V333" i="17"/>
  <c r="U333" i="17"/>
  <c r="X332" i="17"/>
  <c r="Z332" i="17" s="1"/>
  <c r="Y332" i="17"/>
  <c r="U332" i="17"/>
  <c r="V332" i="17"/>
  <c r="Y331" i="17"/>
  <c r="X331" i="17"/>
  <c r="U331" i="17"/>
  <c r="W331" i="17" s="1"/>
  <c r="V331" i="17"/>
  <c r="Y330" i="17"/>
  <c r="X330" i="17"/>
  <c r="U330" i="17"/>
  <c r="V330" i="17"/>
  <c r="Y329" i="17"/>
  <c r="X329" i="17"/>
  <c r="V329" i="17"/>
  <c r="U329" i="17"/>
  <c r="Y328" i="17"/>
  <c r="X328" i="17"/>
  <c r="V328" i="17"/>
  <c r="U328" i="17"/>
  <c r="X327" i="17"/>
  <c r="Y327" i="17"/>
  <c r="U327" i="17"/>
  <c r="V327" i="17"/>
  <c r="X326" i="17"/>
  <c r="Y326" i="17"/>
  <c r="Z326" i="17"/>
  <c r="U326" i="17"/>
  <c r="W326" i="17" s="1"/>
  <c r="V326" i="17"/>
  <c r="U325" i="17"/>
  <c r="V325" i="17"/>
  <c r="X325" i="17"/>
  <c r="Z325" i="17" s="1"/>
  <c r="Y325" i="17"/>
  <c r="Y324" i="17"/>
  <c r="X324" i="17"/>
  <c r="V324" i="17"/>
  <c r="U324" i="17"/>
  <c r="W324" i="17"/>
  <c r="Y323" i="17"/>
  <c r="X323" i="17"/>
  <c r="V323" i="17"/>
  <c r="U323" i="17"/>
  <c r="X322" i="17"/>
  <c r="Z322" i="17" s="1"/>
  <c r="Y322" i="17"/>
  <c r="V322" i="17"/>
  <c r="U322" i="17"/>
  <c r="X321" i="17"/>
  <c r="Y321" i="17"/>
  <c r="V321" i="17"/>
  <c r="U321" i="17"/>
  <c r="X320" i="17"/>
  <c r="Z320" i="17" s="1"/>
  <c r="Y320" i="17"/>
  <c r="V320" i="17"/>
  <c r="U320" i="17"/>
  <c r="X319" i="17"/>
  <c r="Z319" i="17" s="1"/>
  <c r="Y319" i="17"/>
  <c r="U319" i="17"/>
  <c r="V319" i="17"/>
  <c r="Y318" i="17"/>
  <c r="Z318" i="17" s="1"/>
  <c r="X318" i="17"/>
  <c r="U318" i="17"/>
  <c r="V318" i="17"/>
  <c r="Y317" i="17"/>
  <c r="X317" i="17"/>
  <c r="V317" i="17"/>
  <c r="U317" i="17"/>
  <c r="W317" i="17" s="1"/>
  <c r="Y316" i="17"/>
  <c r="X316" i="17"/>
  <c r="V316" i="17"/>
  <c r="U316" i="17"/>
  <c r="X315" i="17"/>
  <c r="Y315" i="17"/>
  <c r="U315" i="17"/>
  <c r="V315" i="17"/>
  <c r="X314" i="17"/>
  <c r="Z314" i="17" s="1"/>
  <c r="Y314" i="17"/>
  <c r="U314" i="17"/>
  <c r="W314" i="17" s="1"/>
  <c r="AA314" i="17" s="1"/>
  <c r="V314" i="17"/>
  <c r="U313" i="17"/>
  <c r="W313" i="17" s="1"/>
  <c r="V313" i="17"/>
  <c r="X313" i="17"/>
  <c r="Y313" i="17"/>
  <c r="Y312" i="17"/>
  <c r="X312" i="17"/>
  <c r="V312" i="17"/>
  <c r="U312" i="17"/>
  <c r="W312" i="17" s="1"/>
  <c r="Y311" i="17"/>
  <c r="X311" i="17"/>
  <c r="V311" i="17"/>
  <c r="U311" i="17"/>
  <c r="X310" i="17"/>
  <c r="Y310" i="17"/>
  <c r="U310" i="17"/>
  <c r="V310" i="17"/>
  <c r="Y309" i="17"/>
  <c r="X309" i="17"/>
  <c r="U309" i="17"/>
  <c r="V309" i="17"/>
  <c r="U308" i="17"/>
  <c r="V308" i="17"/>
  <c r="X308" i="17"/>
  <c r="Y308" i="17"/>
  <c r="Y307" i="17"/>
  <c r="X307" i="17"/>
  <c r="V307" i="17"/>
  <c r="U307" i="17"/>
  <c r="Y306" i="17"/>
  <c r="X306" i="17"/>
  <c r="V306" i="17"/>
  <c r="U306" i="17"/>
  <c r="X305" i="17"/>
  <c r="Y305" i="17"/>
  <c r="U305" i="17"/>
  <c r="V305" i="17"/>
  <c r="Y304" i="17"/>
  <c r="X304" i="17"/>
  <c r="U304" i="17"/>
  <c r="V304" i="17"/>
  <c r="Y303" i="17"/>
  <c r="X303" i="17"/>
  <c r="V303" i="17"/>
  <c r="U303" i="17"/>
  <c r="W303" i="17" s="1"/>
  <c r="Y302" i="17"/>
  <c r="X302" i="17"/>
  <c r="V302" i="17"/>
  <c r="U302" i="17"/>
  <c r="X301" i="17"/>
  <c r="Y301" i="17"/>
  <c r="Z301" i="17"/>
  <c r="V301" i="17"/>
  <c r="U301" i="17"/>
  <c r="X300" i="17"/>
  <c r="Y300" i="17"/>
  <c r="Z300" i="17" s="1"/>
  <c r="U300" i="17"/>
  <c r="V300" i="17"/>
  <c r="W300" i="17"/>
  <c r="U299" i="17"/>
  <c r="V299" i="17"/>
  <c r="X299" i="17"/>
  <c r="Y299" i="17"/>
  <c r="Y298" i="17"/>
  <c r="X298" i="17"/>
  <c r="V298" i="17"/>
  <c r="U298" i="17"/>
  <c r="X297" i="17"/>
  <c r="Y297" i="17"/>
  <c r="V297" i="17"/>
  <c r="U297" i="17"/>
  <c r="Y296" i="17"/>
  <c r="Z296" i="17" s="1"/>
  <c r="X296" i="17"/>
  <c r="V296" i="17"/>
  <c r="U296" i="17"/>
  <c r="X295" i="17"/>
  <c r="Z295" i="17" s="1"/>
  <c r="Y295" i="17"/>
  <c r="U295" i="17"/>
  <c r="V295" i="17"/>
  <c r="Y294" i="17"/>
  <c r="X294" i="17"/>
  <c r="U294" i="17"/>
  <c r="V294" i="17"/>
  <c r="Y293" i="17"/>
  <c r="X293" i="17"/>
  <c r="V293" i="17"/>
  <c r="U293" i="17"/>
  <c r="Y292" i="17"/>
  <c r="X292" i="17"/>
  <c r="Z292" i="17" s="1"/>
  <c r="V292" i="17"/>
  <c r="U292" i="17"/>
  <c r="W292" i="17" s="1"/>
  <c r="X291" i="17"/>
  <c r="Y291" i="17"/>
  <c r="V291" i="17"/>
  <c r="U291" i="17"/>
  <c r="X290" i="17"/>
  <c r="Z290" i="17" s="1"/>
  <c r="Y290" i="17"/>
  <c r="U290" i="17"/>
  <c r="W290" i="17" s="1"/>
  <c r="V290" i="17"/>
  <c r="Y289" i="17"/>
  <c r="X289" i="17"/>
  <c r="U289" i="17"/>
  <c r="V289" i="17"/>
  <c r="Y288" i="17"/>
  <c r="X288" i="17"/>
  <c r="V288" i="17"/>
  <c r="U288" i="17"/>
  <c r="Y287" i="17"/>
  <c r="X287" i="17"/>
  <c r="V287" i="17"/>
  <c r="U287" i="17"/>
  <c r="W287" i="17" s="1"/>
  <c r="X286" i="17"/>
  <c r="Y286" i="17"/>
  <c r="V286" i="17"/>
  <c r="U286" i="17"/>
  <c r="Y285" i="17"/>
  <c r="X285" i="17"/>
  <c r="U285" i="17"/>
  <c r="V285" i="17"/>
  <c r="Y284" i="17"/>
  <c r="X284" i="17"/>
  <c r="U284" i="17"/>
  <c r="V284" i="17"/>
  <c r="Y283" i="17"/>
  <c r="X283" i="17"/>
  <c r="V283" i="17"/>
  <c r="U283" i="17"/>
  <c r="W283" i="17" s="1"/>
  <c r="Y282" i="17"/>
  <c r="X282" i="17"/>
  <c r="Z282" i="17" s="1"/>
  <c r="V282" i="17"/>
  <c r="U282" i="17"/>
  <c r="X281" i="17"/>
  <c r="Y281" i="17"/>
  <c r="V281" i="17"/>
  <c r="W281" i="17" s="1"/>
  <c r="U281" i="17"/>
  <c r="Y280" i="17"/>
  <c r="X280" i="17"/>
  <c r="Z280" i="17" s="1"/>
  <c r="U280" i="17"/>
  <c r="V280" i="17"/>
  <c r="Y279" i="17"/>
  <c r="X279" i="17"/>
  <c r="V279" i="17"/>
  <c r="U279" i="17"/>
  <c r="Y278" i="17"/>
  <c r="X278" i="17"/>
  <c r="Z278" i="17" s="1"/>
  <c r="V278" i="17"/>
  <c r="U278" i="17"/>
  <c r="X277" i="17"/>
  <c r="Z277" i="17" s="1"/>
  <c r="Y277" i="17"/>
  <c r="V277" i="17"/>
  <c r="U277" i="17"/>
  <c r="X276" i="17"/>
  <c r="Y276" i="17"/>
  <c r="Z276" i="17"/>
  <c r="U276" i="17"/>
  <c r="V276" i="17"/>
  <c r="U275" i="17"/>
  <c r="V275" i="17"/>
  <c r="W275" i="17" s="1"/>
  <c r="X275" i="17"/>
  <c r="Y275" i="17"/>
  <c r="Y274" i="17"/>
  <c r="X274" i="17"/>
  <c r="V274" i="17"/>
  <c r="U274" i="17"/>
  <c r="W274" i="17" s="1"/>
  <c r="Y273" i="17"/>
  <c r="X273" i="17"/>
  <c r="V273" i="17"/>
  <c r="U273" i="17"/>
  <c r="X272" i="17"/>
  <c r="Z272" i="17" s="1"/>
  <c r="Y272" i="17"/>
  <c r="V272" i="17"/>
  <c r="U272" i="17"/>
  <c r="X271" i="17"/>
  <c r="Z271" i="17" s="1"/>
  <c r="Y271" i="17"/>
  <c r="V271" i="17"/>
  <c r="U271" i="17"/>
  <c r="Y270" i="17"/>
  <c r="X270" i="17"/>
  <c r="Z270" i="17" s="1"/>
  <c r="U270" i="17"/>
  <c r="V270" i="17"/>
  <c r="W270" i="17" s="1"/>
  <c r="Y269" i="17"/>
  <c r="X269" i="17"/>
  <c r="V269" i="17"/>
  <c r="U269" i="17"/>
  <c r="X268" i="17"/>
  <c r="Z268" i="17" s="1"/>
  <c r="Y268" i="17"/>
  <c r="V268" i="17"/>
  <c r="U268" i="17"/>
  <c r="X267" i="17"/>
  <c r="Y267" i="17"/>
  <c r="Z267" i="17"/>
  <c r="U267" i="17"/>
  <c r="V267" i="17"/>
  <c r="X266" i="17"/>
  <c r="Y266" i="17"/>
  <c r="Z266" i="17" s="1"/>
  <c r="V266" i="17"/>
  <c r="U266" i="17"/>
  <c r="Y265" i="17"/>
  <c r="X265" i="17"/>
  <c r="U265" i="17"/>
  <c r="V265" i="17"/>
  <c r="Y264" i="17"/>
  <c r="X264" i="17"/>
  <c r="V264" i="17"/>
  <c r="U264" i="17"/>
  <c r="Y263" i="17"/>
  <c r="X263" i="17"/>
  <c r="Z263" i="17" s="1"/>
  <c r="V263" i="17"/>
  <c r="U263" i="17"/>
  <c r="Y262" i="17"/>
  <c r="X262" i="17"/>
  <c r="V262" i="17"/>
  <c r="U262" i="17"/>
  <c r="W262" i="17" s="1"/>
  <c r="Y261" i="17"/>
  <c r="X261" i="17"/>
  <c r="V261" i="17"/>
  <c r="W261" i="17" s="1"/>
  <c r="U261" i="17"/>
  <c r="X260" i="17"/>
  <c r="Z260" i="17" s="1"/>
  <c r="Y260" i="17"/>
  <c r="V260" i="17"/>
  <c r="U260" i="17"/>
  <c r="X259" i="17"/>
  <c r="Y259" i="17"/>
  <c r="V259" i="17"/>
  <c r="U259" i="17"/>
  <c r="U258" i="17"/>
  <c r="V258" i="17"/>
  <c r="W258" i="17" s="1"/>
  <c r="X258" i="17"/>
  <c r="Y258" i="17"/>
  <c r="Y257" i="17"/>
  <c r="X257" i="17"/>
  <c r="V257" i="17"/>
  <c r="U257" i="17"/>
  <c r="W257" i="17" s="1"/>
  <c r="X256" i="17"/>
  <c r="Y256" i="17"/>
  <c r="V256" i="17"/>
  <c r="U256" i="17"/>
  <c r="X255" i="17"/>
  <c r="Y255" i="17"/>
  <c r="U255" i="17"/>
  <c r="W255" i="17" s="1"/>
  <c r="V255" i="17"/>
  <c r="X254" i="17"/>
  <c r="Y254" i="17"/>
  <c r="V254" i="17"/>
  <c r="U254" i="17"/>
  <c r="U253" i="17"/>
  <c r="V253" i="17"/>
  <c r="W253" i="17" s="1"/>
  <c r="X253" i="17"/>
  <c r="Y253" i="17"/>
  <c r="Y252" i="17"/>
  <c r="X252" i="17"/>
  <c r="V252" i="17"/>
  <c r="W252" i="17" s="1"/>
  <c r="U252" i="17"/>
  <c r="X251" i="17"/>
  <c r="Y251" i="17"/>
  <c r="V251" i="17"/>
  <c r="U251" i="17"/>
  <c r="X250" i="17"/>
  <c r="Y250" i="17"/>
  <c r="U250" i="17"/>
  <c r="V250" i="17"/>
  <c r="U249" i="17"/>
  <c r="V249" i="17"/>
  <c r="W249" i="17"/>
  <c r="X249" i="17"/>
  <c r="Y249" i="17"/>
  <c r="Y248" i="17"/>
  <c r="X248" i="17"/>
  <c r="V248" i="17"/>
  <c r="U248" i="17"/>
  <c r="W248" i="17" s="1"/>
  <c r="Y247" i="17"/>
  <c r="X247" i="17"/>
  <c r="V247" i="17"/>
  <c r="U247" i="17"/>
  <c r="W247" i="17"/>
  <c r="Y246" i="17"/>
  <c r="X246" i="17"/>
  <c r="Z246" i="17" s="1"/>
  <c r="V246" i="17"/>
  <c r="U246" i="17"/>
  <c r="X245" i="17"/>
  <c r="Y245" i="17"/>
  <c r="V245" i="17"/>
  <c r="U245" i="17"/>
  <c r="Y244" i="17"/>
  <c r="X244" i="17"/>
  <c r="Z244" i="17" s="1"/>
  <c r="U244" i="17"/>
  <c r="V244" i="17"/>
  <c r="Y243" i="17"/>
  <c r="Z243" i="17" s="1"/>
  <c r="X243" i="17"/>
  <c r="V243" i="17"/>
  <c r="W243" i="17" s="1"/>
  <c r="U243" i="17"/>
  <c r="X242" i="17"/>
  <c r="Z242" i="17" s="1"/>
  <c r="Y242" i="17"/>
  <c r="V242" i="17"/>
  <c r="U242" i="17"/>
  <c r="W242" i="17" s="1"/>
  <c r="X241" i="17"/>
  <c r="Y241" i="17"/>
  <c r="V241" i="17"/>
  <c r="U241" i="17"/>
  <c r="X240" i="17"/>
  <c r="Y240" i="17"/>
  <c r="U240" i="17"/>
  <c r="V240" i="17"/>
  <c r="U239" i="17"/>
  <c r="V239" i="17"/>
  <c r="X239" i="17"/>
  <c r="Y239" i="17"/>
  <c r="Y238" i="17"/>
  <c r="X238" i="17"/>
  <c r="V238" i="17"/>
  <c r="U238" i="17"/>
  <c r="Y237" i="17"/>
  <c r="X237" i="17"/>
  <c r="V237" i="17"/>
  <c r="U237" i="17"/>
  <c r="X236" i="17"/>
  <c r="Y236" i="17"/>
  <c r="U236" i="17"/>
  <c r="V236" i="17"/>
  <c r="X235" i="17"/>
  <c r="Z235" i="17" s="1"/>
  <c r="Y235" i="17"/>
  <c r="U235" i="17"/>
  <c r="V235" i="17"/>
  <c r="W235" i="17" s="1"/>
  <c r="U234" i="17"/>
  <c r="V234" i="17"/>
  <c r="X234" i="17"/>
  <c r="Z234" i="17" s="1"/>
  <c r="Y234" i="17"/>
  <c r="Y233" i="17"/>
  <c r="X233" i="17"/>
  <c r="V233" i="17"/>
  <c r="U233" i="17"/>
  <c r="W233" i="17" s="1"/>
  <c r="Y232" i="17"/>
  <c r="X232" i="17"/>
  <c r="Z232" i="17" s="1"/>
  <c r="V232" i="17"/>
  <c r="U232" i="17"/>
  <c r="X231" i="17"/>
  <c r="Y231" i="17"/>
  <c r="Z231" i="17" s="1"/>
  <c r="U231" i="17"/>
  <c r="V231" i="17"/>
  <c r="Y230" i="17"/>
  <c r="X230" i="17"/>
  <c r="U230" i="17"/>
  <c r="W230" i="17" s="1"/>
  <c r="V230" i="17"/>
  <c r="U229" i="17"/>
  <c r="W229" i="17" s="1"/>
  <c r="V229" i="17"/>
  <c r="X229" i="17"/>
  <c r="Y229" i="17"/>
  <c r="Y228" i="17"/>
  <c r="X228" i="17"/>
  <c r="V228" i="17"/>
  <c r="U228" i="17"/>
  <c r="Y227" i="17"/>
  <c r="X227" i="17"/>
  <c r="Z227" i="17"/>
  <c r="V227" i="17"/>
  <c r="U227" i="17"/>
  <c r="X226" i="17"/>
  <c r="Y226" i="17"/>
  <c r="U226" i="17"/>
  <c r="V226" i="17"/>
  <c r="Y225" i="17"/>
  <c r="X225" i="17"/>
  <c r="Z225" i="17" s="1"/>
  <c r="U225" i="17"/>
  <c r="V225" i="17"/>
  <c r="Y224" i="17"/>
  <c r="X224" i="17"/>
  <c r="V224" i="17"/>
  <c r="U224" i="17"/>
  <c r="W224" i="17" s="1"/>
  <c r="Y223" i="17"/>
  <c r="X223" i="17"/>
  <c r="Z223" i="17" s="1"/>
  <c r="V223" i="17"/>
  <c r="U223" i="17"/>
  <c r="X222" i="17"/>
  <c r="Z222" i="17" s="1"/>
  <c r="Y222" i="17"/>
  <c r="V222" i="17"/>
  <c r="U222" i="17"/>
  <c r="X221" i="17"/>
  <c r="Y221" i="17"/>
  <c r="V221" i="17"/>
  <c r="U221" i="17"/>
  <c r="W221" i="17" s="1"/>
  <c r="U220" i="17"/>
  <c r="V220" i="17"/>
  <c r="X220" i="17"/>
  <c r="Y220" i="17"/>
  <c r="Y219" i="17"/>
  <c r="X219" i="17"/>
  <c r="V219" i="17"/>
  <c r="W219" i="17" s="1"/>
  <c r="U219" i="17"/>
  <c r="X218" i="17"/>
  <c r="Y218" i="17"/>
  <c r="Z218" i="17" s="1"/>
  <c r="V218" i="17"/>
  <c r="U218" i="17"/>
  <c r="Y217" i="17"/>
  <c r="Z217" i="17" s="1"/>
  <c r="X217" i="17"/>
  <c r="V217" i="17"/>
  <c r="U217" i="17"/>
  <c r="X216" i="17"/>
  <c r="Y216" i="17"/>
  <c r="U216" i="17"/>
  <c r="V216" i="17"/>
  <c r="W216" i="17" s="1"/>
  <c r="Y215" i="17"/>
  <c r="X215" i="17"/>
  <c r="U215" i="17"/>
  <c r="W215" i="17" s="1"/>
  <c r="V215" i="17"/>
  <c r="Y214" i="17"/>
  <c r="X214" i="17"/>
  <c r="V214" i="17"/>
  <c r="U214" i="17"/>
  <c r="Y213" i="17"/>
  <c r="X213" i="17"/>
  <c r="Z213" i="17"/>
  <c r="V213" i="17"/>
  <c r="U213" i="17"/>
  <c r="W213" i="17" s="1"/>
  <c r="X212" i="17"/>
  <c r="Z212" i="17" s="1"/>
  <c r="Y212" i="17"/>
  <c r="V212" i="17"/>
  <c r="U212" i="17"/>
  <c r="X211" i="17"/>
  <c r="Y211" i="17"/>
  <c r="U211" i="17"/>
  <c r="V211" i="17"/>
  <c r="W211" i="17" s="1"/>
  <c r="Y210" i="17"/>
  <c r="X210" i="17"/>
  <c r="Z210" i="17" s="1"/>
  <c r="U210" i="17"/>
  <c r="V210" i="17"/>
  <c r="Y209" i="17"/>
  <c r="X209" i="17"/>
  <c r="V209" i="17"/>
  <c r="U209" i="17"/>
  <c r="W209" i="17" s="1"/>
  <c r="Y208" i="17"/>
  <c r="X208" i="17"/>
  <c r="Z208" i="17" s="1"/>
  <c r="V208" i="17"/>
  <c r="U208" i="17"/>
  <c r="W208" i="17" s="1"/>
  <c r="X207" i="17"/>
  <c r="Y207" i="17"/>
  <c r="V207" i="17"/>
  <c r="U207" i="17"/>
  <c r="W207" i="17" s="1"/>
  <c r="Y206" i="17"/>
  <c r="X206" i="17"/>
  <c r="U206" i="17"/>
  <c r="V206" i="17"/>
  <c r="Y205" i="17"/>
  <c r="X205" i="17"/>
  <c r="U205" i="17"/>
  <c r="V205" i="17"/>
  <c r="Y204" i="17"/>
  <c r="X204" i="17"/>
  <c r="V204" i="17"/>
  <c r="U204" i="17"/>
  <c r="Y203" i="17"/>
  <c r="Z203" i="17" s="1"/>
  <c r="X203" i="17"/>
  <c r="V203" i="17"/>
  <c r="U203" i="17"/>
  <c r="W203" i="17" s="1"/>
  <c r="X202" i="17"/>
  <c r="Y202" i="17"/>
  <c r="V202" i="17"/>
  <c r="U202" i="17"/>
  <c r="Y201" i="17"/>
  <c r="X201" i="17"/>
  <c r="U201" i="17"/>
  <c r="V201" i="17"/>
  <c r="Y200" i="17"/>
  <c r="X200" i="17"/>
  <c r="Z200" i="17" s="1"/>
  <c r="V200" i="17"/>
  <c r="U200" i="17"/>
  <c r="W200" i="17" s="1"/>
  <c r="Y199" i="17"/>
  <c r="X199" i="17"/>
  <c r="V199" i="17"/>
  <c r="U199" i="17"/>
  <c r="X198" i="17"/>
  <c r="Y198" i="17"/>
  <c r="V198" i="17"/>
  <c r="U198" i="17"/>
  <c r="X197" i="17"/>
  <c r="Z197" i="17" s="1"/>
  <c r="Y197" i="17"/>
  <c r="U197" i="17"/>
  <c r="W197" i="17" s="1"/>
  <c r="V197" i="17"/>
  <c r="U196" i="17"/>
  <c r="V196" i="17"/>
  <c r="X196" i="17"/>
  <c r="Y196" i="17"/>
  <c r="Y195" i="17"/>
  <c r="X195" i="17"/>
  <c r="V195" i="17"/>
  <c r="U195" i="17"/>
  <c r="Y194" i="17"/>
  <c r="X194" i="17"/>
  <c r="Z194" i="17" s="1"/>
  <c r="V194" i="17"/>
  <c r="U194" i="17"/>
  <c r="Y193" i="17"/>
  <c r="X193" i="17"/>
  <c r="Z193" i="17" s="1"/>
  <c r="V193" i="17"/>
  <c r="U193" i="17"/>
  <c r="X192" i="17"/>
  <c r="Z192" i="17" s="1"/>
  <c r="Y192" i="17"/>
  <c r="V192" i="17"/>
  <c r="U192" i="17"/>
  <c r="W192" i="17" s="1"/>
  <c r="Y191" i="17"/>
  <c r="X191" i="17"/>
  <c r="Z191" i="17" s="1"/>
  <c r="U191" i="17"/>
  <c r="W191" i="17" s="1"/>
  <c r="V191" i="17"/>
  <c r="Y190" i="17"/>
  <c r="X190" i="17"/>
  <c r="V190" i="17"/>
  <c r="U190" i="17"/>
  <c r="X189" i="17"/>
  <c r="Y189" i="17"/>
  <c r="V189" i="17"/>
  <c r="U189" i="17"/>
  <c r="X188" i="17"/>
  <c r="Z188" i="17" s="1"/>
  <c r="Y188" i="17"/>
  <c r="V188" i="17"/>
  <c r="U188" i="17"/>
  <c r="X187" i="17"/>
  <c r="Y187" i="17"/>
  <c r="V187" i="17"/>
  <c r="U187" i="17"/>
  <c r="W187" i="17"/>
  <c r="Y186" i="17"/>
  <c r="X186" i="17"/>
  <c r="Z186" i="17" s="1"/>
  <c r="U186" i="17"/>
  <c r="V186" i="17"/>
  <c r="Y185" i="17"/>
  <c r="Z185" i="17" s="1"/>
  <c r="X185" i="17"/>
  <c r="V185" i="17"/>
  <c r="U185" i="17"/>
  <c r="X184" i="17"/>
  <c r="Y184" i="17"/>
  <c r="V184" i="17"/>
  <c r="U184" i="17"/>
  <c r="X183" i="17"/>
  <c r="Z183" i="17" s="1"/>
  <c r="Y183" i="17"/>
  <c r="V183" i="17"/>
  <c r="U183" i="17"/>
  <c r="W183" i="17" s="1"/>
  <c r="AA183" i="17" s="1"/>
  <c r="U182" i="17"/>
  <c r="V182" i="17"/>
  <c r="X182" i="17"/>
  <c r="Y182" i="17"/>
  <c r="Z182" i="17" s="1"/>
  <c r="Y181" i="17"/>
  <c r="X181" i="17"/>
  <c r="U181" i="17"/>
  <c r="V181" i="17"/>
  <c r="Y180" i="17"/>
  <c r="X180" i="17"/>
  <c r="V180" i="17"/>
  <c r="W180" i="17" s="1"/>
  <c r="U180" i="17"/>
  <c r="X179" i="17"/>
  <c r="Y179" i="17"/>
  <c r="Z179" i="17" s="1"/>
  <c r="V179" i="17"/>
  <c r="U179" i="17"/>
  <c r="W179" i="17" s="1"/>
  <c r="X178" i="17"/>
  <c r="Z178" i="17" s="1"/>
  <c r="Y178" i="17"/>
  <c r="V178" i="17"/>
  <c r="U178" i="17"/>
  <c r="U177" i="17"/>
  <c r="V177" i="17"/>
  <c r="X177" i="17"/>
  <c r="Y177" i="17"/>
  <c r="Y176" i="17"/>
  <c r="X176" i="17"/>
  <c r="V176" i="17"/>
  <c r="U176" i="17"/>
  <c r="Y175" i="17"/>
  <c r="X175" i="17"/>
  <c r="V175" i="17"/>
  <c r="U175" i="17"/>
  <c r="W175" i="17" s="1"/>
  <c r="Y174" i="17"/>
  <c r="X174" i="17"/>
  <c r="V174" i="17"/>
  <c r="U174" i="17"/>
  <c r="X173" i="17"/>
  <c r="Y173" i="17"/>
  <c r="U173" i="17"/>
  <c r="V173" i="17"/>
  <c r="Y172" i="17"/>
  <c r="X172" i="17"/>
  <c r="U172" i="17"/>
  <c r="W172" i="17" s="1"/>
  <c r="V172" i="17"/>
  <c r="Y171" i="17"/>
  <c r="X171" i="17"/>
  <c r="V171" i="17"/>
  <c r="U171" i="17"/>
  <c r="W171" i="17" s="1"/>
  <c r="Y170" i="17"/>
  <c r="X170" i="17"/>
  <c r="Z170" i="17" s="1"/>
  <c r="V170" i="17"/>
  <c r="U170" i="17"/>
  <c r="X169" i="17"/>
  <c r="Y169" i="17"/>
  <c r="V169" i="17"/>
  <c r="U169" i="17"/>
  <c r="X168" i="17"/>
  <c r="Y168" i="17"/>
  <c r="Z168" i="17" s="1"/>
  <c r="V168" i="17"/>
  <c r="U168" i="17"/>
  <c r="U167" i="17"/>
  <c r="W167" i="17" s="1"/>
  <c r="V167" i="17"/>
  <c r="X167" i="17"/>
  <c r="Z167" i="17" s="1"/>
  <c r="Y167" i="17"/>
  <c r="Y166" i="17"/>
  <c r="X166" i="17"/>
  <c r="V166" i="17"/>
  <c r="U166" i="17"/>
  <c r="X165" i="17"/>
  <c r="Y165" i="17"/>
  <c r="V165" i="17"/>
  <c r="U165" i="17"/>
  <c r="X164" i="17"/>
  <c r="Y164" i="17"/>
  <c r="U164" i="17"/>
  <c r="V164" i="17"/>
  <c r="X163" i="17"/>
  <c r="Z163" i="17" s="1"/>
  <c r="Y163" i="17"/>
  <c r="V163" i="17"/>
  <c r="U163" i="17"/>
  <c r="U162" i="17"/>
  <c r="V162" i="17"/>
  <c r="X162" i="17"/>
  <c r="Z162" i="17" s="1"/>
  <c r="Y162" i="17"/>
  <c r="Y161" i="17"/>
  <c r="X161" i="17"/>
  <c r="V161" i="17"/>
  <c r="U161" i="17"/>
  <c r="W161" i="17" s="1"/>
  <c r="X160" i="17"/>
  <c r="Z160" i="17" s="1"/>
  <c r="Y160" i="17"/>
  <c r="V160" i="17"/>
  <c r="U160" i="17"/>
  <c r="X159" i="17"/>
  <c r="Y159" i="17"/>
  <c r="U159" i="17"/>
  <c r="V159" i="17"/>
  <c r="U158" i="17"/>
  <c r="W158" i="17" s="1"/>
  <c r="V158" i="17"/>
  <c r="X158" i="17"/>
  <c r="Y158" i="17"/>
  <c r="U157" i="17"/>
  <c r="V157" i="17"/>
  <c r="X157" i="17"/>
  <c r="Y157" i="17"/>
  <c r="Y156" i="17"/>
  <c r="X156" i="17"/>
  <c r="V156" i="17"/>
  <c r="U156" i="17"/>
  <c r="X155" i="17"/>
  <c r="Y155" i="17"/>
  <c r="V155" i="17"/>
  <c r="U155" i="17"/>
  <c r="U154" i="17"/>
  <c r="V154" i="17"/>
  <c r="X154" i="17"/>
  <c r="Z154" i="17" s="1"/>
  <c r="Y154" i="17"/>
  <c r="U153" i="17"/>
  <c r="W153" i="17" s="1"/>
  <c r="V153" i="17"/>
  <c r="X153" i="17"/>
  <c r="Y153" i="17"/>
  <c r="Z153" i="17" s="1"/>
  <c r="Y152" i="17"/>
  <c r="X152" i="17"/>
  <c r="V152" i="17"/>
  <c r="U152" i="17"/>
  <c r="Y151" i="17"/>
  <c r="X151" i="17"/>
  <c r="V151" i="17"/>
  <c r="U151" i="17"/>
  <c r="W151" i="17" s="1"/>
  <c r="Y150" i="17"/>
  <c r="X150" i="17"/>
  <c r="V150" i="17"/>
  <c r="U150" i="17"/>
  <c r="X149" i="17"/>
  <c r="Y149" i="17"/>
  <c r="V149" i="17"/>
  <c r="U149" i="17"/>
  <c r="Y148" i="17"/>
  <c r="X148" i="17"/>
  <c r="Z148" i="17" s="1"/>
  <c r="U148" i="17"/>
  <c r="V148" i="17"/>
  <c r="Y147" i="17"/>
  <c r="X147" i="17"/>
  <c r="V147" i="17"/>
  <c r="U147" i="17"/>
  <c r="X146" i="17"/>
  <c r="Y146" i="17"/>
  <c r="V146" i="17"/>
  <c r="U146" i="17"/>
  <c r="X145" i="17"/>
  <c r="Z145" i="17" s="1"/>
  <c r="Y145" i="17"/>
  <c r="V145" i="17"/>
  <c r="U145" i="17"/>
  <c r="X144" i="17"/>
  <c r="Y144" i="17"/>
  <c r="U144" i="17"/>
  <c r="V144" i="17"/>
  <c r="U143" i="17"/>
  <c r="V143" i="17"/>
  <c r="X143" i="17"/>
  <c r="Y143" i="17"/>
  <c r="Y142" i="17"/>
  <c r="X142" i="17"/>
  <c r="V142" i="17"/>
  <c r="U142" i="17"/>
  <c r="Y141" i="17"/>
  <c r="X141" i="17"/>
  <c r="V141" i="17"/>
  <c r="U141" i="17"/>
  <c r="X140" i="17"/>
  <c r="Y140" i="17"/>
  <c r="U140" i="17"/>
  <c r="W140" i="17" s="1"/>
  <c r="V140" i="17"/>
  <c r="X139" i="17"/>
  <c r="Y139" i="17"/>
  <c r="U139" i="17"/>
  <c r="V139" i="17"/>
  <c r="U138" i="17"/>
  <c r="V138" i="17"/>
  <c r="X138" i="17"/>
  <c r="Y138" i="17"/>
  <c r="Y137" i="17"/>
  <c r="X137" i="17"/>
  <c r="V137" i="17"/>
  <c r="U137" i="17"/>
  <c r="Y136" i="17"/>
  <c r="X136" i="17"/>
  <c r="Z136" i="17" s="1"/>
  <c r="V136" i="17"/>
  <c r="U136" i="17"/>
  <c r="X135" i="17"/>
  <c r="Y135" i="17"/>
  <c r="U135" i="17"/>
  <c r="V135" i="17"/>
  <c r="Y134" i="17"/>
  <c r="X134" i="17"/>
  <c r="Z134" i="17" s="1"/>
  <c r="U134" i="17"/>
  <c r="V134" i="17"/>
  <c r="U133" i="17"/>
  <c r="V133" i="17"/>
  <c r="X133" i="17"/>
  <c r="Z133" i="17" s="1"/>
  <c r="Y133" i="17"/>
  <c r="Y132" i="17"/>
  <c r="X132" i="17"/>
  <c r="V132" i="17"/>
  <c r="U132" i="17"/>
  <c r="W132" i="17" s="1"/>
  <c r="Y131" i="17"/>
  <c r="X131" i="17"/>
  <c r="Z131" i="17" s="1"/>
  <c r="V131" i="17"/>
  <c r="U131" i="17"/>
  <c r="X130" i="17"/>
  <c r="Y130" i="17"/>
  <c r="U130" i="17"/>
  <c r="V130" i="17"/>
  <c r="Y129" i="17"/>
  <c r="X129" i="17"/>
  <c r="U129" i="17"/>
  <c r="V129" i="17"/>
  <c r="Y128" i="17"/>
  <c r="X128" i="17"/>
  <c r="V128" i="17"/>
  <c r="U128" i="17"/>
  <c r="Y127" i="17"/>
  <c r="X127" i="17"/>
  <c r="Z127" i="17" s="1"/>
  <c r="V127" i="17"/>
  <c r="U127" i="17"/>
  <c r="X126" i="17"/>
  <c r="Y126" i="17"/>
  <c r="V126" i="17"/>
  <c r="U126" i="17"/>
  <c r="X125" i="17"/>
  <c r="Y125" i="17"/>
  <c r="V125" i="17"/>
  <c r="U125" i="17"/>
  <c r="W125" i="17" s="1"/>
  <c r="U124" i="17"/>
  <c r="V124" i="17"/>
  <c r="X124" i="17"/>
  <c r="Y124" i="17"/>
  <c r="Y123" i="17"/>
  <c r="Z123" i="17" s="1"/>
  <c r="X123" i="17"/>
  <c r="V123" i="17"/>
  <c r="U123" i="17"/>
  <c r="W123" i="17" s="1"/>
  <c r="X122" i="17"/>
  <c r="Y122" i="17"/>
  <c r="V122" i="17"/>
  <c r="U122" i="17"/>
  <c r="Y121" i="17"/>
  <c r="X121" i="17"/>
  <c r="V121" i="17"/>
  <c r="U121" i="17"/>
  <c r="X120" i="17"/>
  <c r="Y120" i="17"/>
  <c r="U120" i="17"/>
  <c r="V120" i="17"/>
  <c r="Y119" i="17"/>
  <c r="X119" i="17"/>
  <c r="Z119" i="17" s="1"/>
  <c r="U119" i="17"/>
  <c r="V119" i="17"/>
  <c r="Y118" i="17"/>
  <c r="X118" i="17"/>
  <c r="V118" i="17"/>
  <c r="U118" i="17"/>
  <c r="Y117" i="17"/>
  <c r="X117" i="17"/>
  <c r="V117" i="17"/>
  <c r="U117" i="17"/>
  <c r="W117" i="17" s="1"/>
  <c r="X116" i="17"/>
  <c r="Y116" i="17"/>
  <c r="V116" i="17"/>
  <c r="W116" i="17" s="1"/>
  <c r="U116" i="17"/>
  <c r="X115" i="17"/>
  <c r="Z115" i="17" s="1"/>
  <c r="Y115" i="17"/>
  <c r="U115" i="17"/>
  <c r="V115" i="17"/>
  <c r="Q115" i="17"/>
  <c r="S115" i="17" s="1"/>
  <c r="Y114" i="17"/>
  <c r="X114" i="17"/>
  <c r="U114" i="17"/>
  <c r="V114" i="17"/>
  <c r="Y113" i="17"/>
  <c r="X113" i="17"/>
  <c r="V113" i="17"/>
  <c r="U113" i="17"/>
  <c r="Y112" i="17"/>
  <c r="X112" i="17"/>
  <c r="Z112" i="17" s="1"/>
  <c r="V112" i="17"/>
  <c r="U112" i="17"/>
  <c r="W112" i="17" s="1"/>
  <c r="X111" i="17"/>
  <c r="Y111" i="17"/>
  <c r="U111" i="17"/>
  <c r="V111" i="17"/>
  <c r="Y110" i="17"/>
  <c r="X110" i="17"/>
  <c r="U110" i="17"/>
  <c r="W110" i="17" s="1"/>
  <c r="V110" i="17"/>
  <c r="Y109" i="17"/>
  <c r="X109" i="17"/>
  <c r="V109" i="17"/>
  <c r="U109" i="17"/>
  <c r="W109" i="17" s="1"/>
  <c r="Y108" i="17"/>
  <c r="X108" i="17"/>
  <c r="V108" i="17"/>
  <c r="U108" i="17"/>
  <c r="W108" i="17" s="1"/>
  <c r="X107" i="17"/>
  <c r="Y107" i="17"/>
  <c r="V107" i="17"/>
  <c r="U107" i="17"/>
  <c r="W107" i="17" s="1"/>
  <c r="Y106" i="17"/>
  <c r="X106" i="17"/>
  <c r="Z106" i="17" s="1"/>
  <c r="U106" i="17"/>
  <c r="V106" i="17"/>
  <c r="Y105" i="17"/>
  <c r="X105" i="17"/>
  <c r="V105" i="17"/>
  <c r="U105" i="17"/>
  <c r="X104" i="17"/>
  <c r="Y104" i="17"/>
  <c r="V104" i="17"/>
  <c r="U104" i="17"/>
  <c r="X103" i="17"/>
  <c r="Y103" i="17"/>
  <c r="V103" i="17"/>
  <c r="U103" i="17"/>
  <c r="U102" i="17"/>
  <c r="V102" i="17"/>
  <c r="W102" i="17" s="1"/>
  <c r="X102" i="17"/>
  <c r="Y102" i="17"/>
  <c r="Y101" i="17"/>
  <c r="X101" i="17"/>
  <c r="Z101" i="17" s="1"/>
  <c r="V101" i="17"/>
  <c r="W101" i="17" s="1"/>
  <c r="U101" i="17"/>
  <c r="X100" i="17"/>
  <c r="Y100" i="17"/>
  <c r="V100" i="17"/>
  <c r="U100" i="17"/>
  <c r="X99" i="17"/>
  <c r="Z99" i="17" s="1"/>
  <c r="Y99" i="17"/>
  <c r="U99" i="17"/>
  <c r="W99" i="17" s="1"/>
  <c r="V99" i="17"/>
  <c r="U98" i="17"/>
  <c r="W98" i="17" s="1"/>
  <c r="V98" i="17"/>
  <c r="X98" i="17"/>
  <c r="Y98" i="17"/>
  <c r="Y97" i="17"/>
  <c r="X97" i="17"/>
  <c r="V97" i="17"/>
  <c r="U97" i="17"/>
  <c r="Y96" i="17"/>
  <c r="X96" i="17"/>
  <c r="V96" i="17"/>
  <c r="U96" i="17"/>
  <c r="X95" i="17"/>
  <c r="Z95" i="17" s="1"/>
  <c r="Y95" i="17"/>
  <c r="U95" i="17"/>
  <c r="V95" i="17"/>
  <c r="Y94" i="17"/>
  <c r="X94" i="17"/>
  <c r="Z94" i="17" s="1"/>
  <c r="U94" i="17"/>
  <c r="V94" i="17"/>
  <c r="Y93" i="17"/>
  <c r="X93" i="17"/>
  <c r="V93" i="17"/>
  <c r="U93" i="17"/>
  <c r="W93" i="17" s="1"/>
  <c r="Y92" i="17"/>
  <c r="X92" i="17"/>
  <c r="Z92" i="17" s="1"/>
  <c r="V92" i="17"/>
  <c r="U92" i="17"/>
  <c r="X91" i="17"/>
  <c r="Y91" i="17"/>
  <c r="V91" i="17"/>
  <c r="U91" i="17"/>
  <c r="Y90" i="17"/>
  <c r="X90" i="17"/>
  <c r="Z90" i="17" s="1"/>
  <c r="U90" i="17"/>
  <c r="W90" i="17" s="1"/>
  <c r="V90" i="17"/>
  <c r="Y89" i="17"/>
  <c r="Z89" i="17" s="1"/>
  <c r="X89" i="17"/>
  <c r="V89" i="17"/>
  <c r="U89" i="17"/>
  <c r="X88" i="17"/>
  <c r="Y88" i="17"/>
  <c r="V88" i="17"/>
  <c r="U88" i="17"/>
  <c r="W88" i="17" s="1"/>
  <c r="X87" i="17"/>
  <c r="Y87" i="17"/>
  <c r="V87" i="17"/>
  <c r="U87" i="17"/>
  <c r="W87" i="17" s="1"/>
  <c r="U86" i="17"/>
  <c r="V86" i="17"/>
  <c r="X86" i="17"/>
  <c r="Y86" i="17"/>
  <c r="Y85" i="17"/>
  <c r="X85" i="17"/>
  <c r="V85" i="17"/>
  <c r="U85" i="17"/>
  <c r="X84" i="17"/>
  <c r="Z84" i="17" s="1"/>
  <c r="Y84" i="17"/>
  <c r="V84" i="17"/>
  <c r="U84" i="17"/>
  <c r="X83" i="17"/>
  <c r="Z83" i="17" s="1"/>
  <c r="Y83" i="17"/>
  <c r="U83" i="17"/>
  <c r="V83" i="17"/>
  <c r="U82" i="17"/>
  <c r="W82" i="17" s="1"/>
  <c r="V82" i="17"/>
  <c r="X82" i="17"/>
  <c r="Z82" i="17" s="1"/>
  <c r="Y82" i="17"/>
  <c r="Y81" i="17"/>
  <c r="X81" i="17"/>
  <c r="V81" i="17"/>
  <c r="U81" i="17"/>
  <c r="W81" i="17" s="1"/>
  <c r="Y80" i="17"/>
  <c r="X80" i="17"/>
  <c r="V80" i="17"/>
  <c r="U80" i="17"/>
  <c r="Y79" i="17"/>
  <c r="Z79" i="17" s="1"/>
  <c r="X79" i="17"/>
  <c r="V79" i="17"/>
  <c r="U79" i="17"/>
  <c r="W79" i="17" s="1"/>
  <c r="X78" i="17"/>
  <c r="Y78" i="17"/>
  <c r="V78" i="17"/>
  <c r="U78" i="17"/>
  <c r="Y77" i="17"/>
  <c r="X77" i="17"/>
  <c r="U77" i="17"/>
  <c r="V77" i="17"/>
  <c r="Y76" i="17"/>
  <c r="X76" i="17"/>
  <c r="V76" i="17"/>
  <c r="U76" i="17"/>
  <c r="X75" i="17"/>
  <c r="Z75" i="17" s="1"/>
  <c r="Y75" i="17"/>
  <c r="V75" i="17"/>
  <c r="U75" i="17"/>
  <c r="W75" i="17" s="1"/>
  <c r="X74" i="17"/>
  <c r="Y74" i="17"/>
  <c r="V74" i="17"/>
  <c r="U74" i="17"/>
  <c r="X73" i="17"/>
  <c r="Z73" i="17" s="1"/>
  <c r="Y73" i="17"/>
  <c r="U73" i="17"/>
  <c r="V73" i="17"/>
  <c r="W73" i="17" s="1"/>
  <c r="U72" i="17"/>
  <c r="W72" i="17" s="1"/>
  <c r="V72" i="17"/>
  <c r="X72" i="17"/>
  <c r="Z72" i="17" s="1"/>
  <c r="Y72" i="17"/>
  <c r="Y71" i="17"/>
  <c r="X71" i="17"/>
  <c r="V71" i="17"/>
  <c r="U71" i="17"/>
  <c r="W71" i="17" s="1"/>
  <c r="Y70" i="17"/>
  <c r="X70" i="17"/>
  <c r="Z70" i="17" s="1"/>
  <c r="V70" i="17"/>
  <c r="U70" i="17"/>
  <c r="X69" i="17"/>
  <c r="Y69" i="17"/>
  <c r="U69" i="17"/>
  <c r="V69" i="17"/>
  <c r="W69" i="17" s="1"/>
  <c r="X68" i="17"/>
  <c r="Y68" i="17"/>
  <c r="U68" i="17"/>
  <c r="V68" i="17"/>
  <c r="W68" i="17" s="1"/>
  <c r="U67" i="17"/>
  <c r="V67" i="17"/>
  <c r="X67" i="17"/>
  <c r="Y67" i="17"/>
  <c r="Y66" i="17"/>
  <c r="X66" i="17"/>
  <c r="V66" i="17"/>
  <c r="U66" i="17"/>
  <c r="Y65" i="17"/>
  <c r="X65" i="17"/>
  <c r="Z65" i="17"/>
  <c r="V65" i="17"/>
  <c r="U65" i="17"/>
  <c r="X64" i="17"/>
  <c r="Y64" i="17"/>
  <c r="U64" i="17"/>
  <c r="V64" i="17"/>
  <c r="W64" i="17"/>
  <c r="Y63" i="17"/>
  <c r="X63" i="17"/>
  <c r="U63" i="17"/>
  <c r="V63" i="17"/>
  <c r="Y62" i="17"/>
  <c r="X62" i="17"/>
  <c r="V62" i="17"/>
  <c r="U62" i="17"/>
  <c r="W62" i="17" s="1"/>
  <c r="Y61" i="17"/>
  <c r="X61" i="17"/>
  <c r="V61" i="17"/>
  <c r="U61" i="17"/>
  <c r="W61" i="17" s="1"/>
  <c r="X60" i="17"/>
  <c r="Y60" i="17"/>
  <c r="V60" i="17"/>
  <c r="U60" i="17"/>
  <c r="X59" i="17"/>
  <c r="Y59" i="17"/>
  <c r="V59" i="17"/>
  <c r="U59" i="17"/>
  <c r="U58" i="17"/>
  <c r="V58" i="17"/>
  <c r="X58" i="17"/>
  <c r="Y58" i="17"/>
  <c r="Y57" i="17"/>
  <c r="X57" i="17"/>
  <c r="Z57" i="17" s="1"/>
  <c r="V57" i="17"/>
  <c r="U57" i="17"/>
  <c r="W57" i="17" s="1"/>
  <c r="X56" i="17"/>
  <c r="Y56" i="17"/>
  <c r="V56" i="17"/>
  <c r="U56" i="17"/>
  <c r="X55" i="17"/>
  <c r="Y55" i="17"/>
  <c r="U55" i="17"/>
  <c r="V55" i="17"/>
  <c r="W55" i="17" s="1"/>
  <c r="X54" i="17"/>
  <c r="Y54" i="17"/>
  <c r="V54" i="17"/>
  <c r="U54" i="17"/>
  <c r="W54" i="17"/>
  <c r="U53" i="17"/>
  <c r="V53" i="17"/>
  <c r="X53" i="17"/>
  <c r="Y53" i="17"/>
  <c r="Y52" i="17"/>
  <c r="X52" i="17"/>
  <c r="V52" i="17"/>
  <c r="U52" i="17"/>
  <c r="Y51" i="17"/>
  <c r="X51" i="17"/>
  <c r="V51" i="17"/>
  <c r="U51" i="17"/>
  <c r="Y50" i="17"/>
  <c r="X50" i="17"/>
  <c r="U50" i="17"/>
  <c r="V50" i="17"/>
  <c r="Y49" i="17"/>
  <c r="X49" i="17"/>
  <c r="V49" i="17"/>
  <c r="W49" i="17" s="1"/>
  <c r="U49" i="17"/>
  <c r="Y48" i="17"/>
  <c r="X48" i="17"/>
  <c r="V48" i="17"/>
  <c r="U48" i="17"/>
  <c r="X47" i="17"/>
  <c r="Z47" i="17" s="1"/>
  <c r="Y47" i="17"/>
  <c r="V47" i="17"/>
  <c r="U47" i="17"/>
  <c r="X46" i="17"/>
  <c r="Y46" i="17"/>
  <c r="V46" i="17"/>
  <c r="U46" i="17"/>
  <c r="W46" i="17" s="1"/>
  <c r="Y45" i="17"/>
  <c r="Z45" i="17" s="1"/>
  <c r="X45" i="17"/>
  <c r="U45" i="17"/>
  <c r="V45" i="17"/>
  <c r="Y44" i="17"/>
  <c r="X44" i="17"/>
  <c r="V44" i="17"/>
  <c r="U44" i="17"/>
  <c r="Y43" i="17"/>
  <c r="X43" i="17"/>
  <c r="V43" i="17"/>
  <c r="U43" i="17"/>
  <c r="Y42" i="17"/>
  <c r="X42" i="17"/>
  <c r="V42" i="17"/>
  <c r="U42" i="17"/>
  <c r="X41" i="17"/>
  <c r="Y41" i="17"/>
  <c r="V41" i="17"/>
  <c r="U41" i="17"/>
  <c r="Y40" i="17"/>
  <c r="Z40" i="17" s="1"/>
  <c r="X40" i="17"/>
  <c r="U40" i="17"/>
  <c r="V40" i="17"/>
  <c r="Y39" i="17"/>
  <c r="X39" i="17"/>
  <c r="V39" i="17"/>
  <c r="U39" i="17"/>
  <c r="Y38" i="17"/>
  <c r="X38" i="17"/>
  <c r="V38" i="17"/>
  <c r="U38" i="17"/>
  <c r="W38" i="17" s="1"/>
  <c r="X37" i="17"/>
  <c r="Z37" i="17" s="1"/>
  <c r="Y37" i="17"/>
  <c r="V37" i="17"/>
  <c r="U37" i="17"/>
  <c r="X36" i="17"/>
  <c r="Z36" i="17" s="1"/>
  <c r="Y36" i="17"/>
  <c r="V36" i="17"/>
  <c r="U36" i="17"/>
  <c r="X35" i="17"/>
  <c r="Y35" i="17"/>
  <c r="V35" i="17"/>
  <c r="U35" i="17"/>
  <c r="X34" i="17"/>
  <c r="Y34" i="17"/>
  <c r="Z34" i="17"/>
  <c r="V34" i="17"/>
  <c r="U34" i="17"/>
  <c r="Y33" i="17"/>
  <c r="X33" i="17"/>
  <c r="U33" i="17"/>
  <c r="V33" i="17"/>
  <c r="W33" i="17" s="1"/>
  <c r="Y32" i="17"/>
  <c r="X32" i="17"/>
  <c r="Z32" i="17" s="1"/>
  <c r="V32" i="17"/>
  <c r="U32" i="17"/>
  <c r="Y31" i="17"/>
  <c r="X31" i="17"/>
  <c r="V31" i="17"/>
  <c r="U31" i="17"/>
  <c r="Y30" i="17"/>
  <c r="X30" i="17"/>
  <c r="Z30" i="17"/>
  <c r="V30" i="17"/>
  <c r="U30" i="17"/>
  <c r="X29" i="17"/>
  <c r="Y29" i="17"/>
  <c r="Z29" i="17" s="1"/>
  <c r="V29" i="17"/>
  <c r="U29" i="17"/>
  <c r="W29" i="17" s="1"/>
  <c r="Y28" i="17"/>
  <c r="X28" i="17"/>
  <c r="Z28" i="17" s="1"/>
  <c r="U28" i="17"/>
  <c r="W28" i="17" s="1"/>
  <c r="V28" i="17"/>
  <c r="Y27" i="17"/>
  <c r="X27" i="17"/>
  <c r="V27" i="17"/>
  <c r="U27" i="17"/>
  <c r="W27" i="17" s="1"/>
  <c r="Y26" i="17"/>
  <c r="X26" i="17"/>
  <c r="V26" i="17"/>
  <c r="U26" i="17"/>
  <c r="X25" i="17"/>
  <c r="Z25" i="17" s="1"/>
  <c r="Y25" i="17"/>
  <c r="V25" i="17"/>
  <c r="U25" i="17"/>
  <c r="X24" i="17"/>
  <c r="Y24" i="17"/>
  <c r="V24" i="17"/>
  <c r="U24" i="17"/>
  <c r="X23" i="17"/>
  <c r="Z23" i="17" s="1"/>
  <c r="Y23" i="17"/>
  <c r="V23" i="17"/>
  <c r="U23" i="17"/>
  <c r="W23" i="17" s="1"/>
  <c r="X22" i="17"/>
  <c r="Z22" i="17" s="1"/>
  <c r="Y22" i="17"/>
  <c r="V22" i="17"/>
  <c r="U22" i="17"/>
  <c r="Q22" i="17"/>
  <c r="S22" i="17" s="1"/>
  <c r="Y21" i="17"/>
  <c r="X21" i="17"/>
  <c r="Z21" i="17" s="1"/>
  <c r="U21" i="17"/>
  <c r="V21" i="17"/>
  <c r="Q21" i="17"/>
  <c r="S21" i="17" s="1"/>
  <c r="Y20" i="17"/>
  <c r="X20" i="17"/>
  <c r="V20" i="17"/>
  <c r="U20" i="17"/>
  <c r="Q20" i="17"/>
  <c r="S20" i="17"/>
  <c r="Y19" i="17"/>
  <c r="X19" i="17"/>
  <c r="V19" i="17"/>
  <c r="U19" i="17"/>
  <c r="Q19" i="17"/>
  <c r="S19" i="17" s="1"/>
  <c r="X18" i="17"/>
  <c r="Y18" i="17"/>
  <c r="Z18" i="17"/>
  <c r="V18" i="17"/>
  <c r="U18" i="17"/>
  <c r="Q18" i="17"/>
  <c r="S18" i="17" s="1"/>
  <c r="Y17" i="17"/>
  <c r="X17" i="17"/>
  <c r="U17" i="17"/>
  <c r="V17" i="17"/>
  <c r="Y16" i="17"/>
  <c r="X16" i="17"/>
  <c r="U16" i="17"/>
  <c r="V16" i="17"/>
  <c r="Y15" i="17"/>
  <c r="X15" i="17"/>
  <c r="Z15" i="17"/>
  <c r="U15" i="17"/>
  <c r="W15" i="17" s="1"/>
  <c r="V15" i="17"/>
  <c r="Y14" i="17"/>
  <c r="X14" i="17"/>
  <c r="U14" i="17"/>
  <c r="V14" i="17"/>
  <c r="W14" i="17"/>
  <c r="Y652" i="16"/>
  <c r="X652" i="16"/>
  <c r="Z652" i="16" s="1"/>
  <c r="V652" i="16"/>
  <c r="U652" i="16"/>
  <c r="Q652" i="16"/>
  <c r="S652" i="16" s="1"/>
  <c r="X651" i="16"/>
  <c r="Y651" i="16"/>
  <c r="V651" i="16"/>
  <c r="U651" i="16"/>
  <c r="W651" i="16" s="1"/>
  <c r="Y650" i="16"/>
  <c r="X650" i="16"/>
  <c r="Z650" i="16" s="1"/>
  <c r="V650" i="16"/>
  <c r="U650" i="16"/>
  <c r="Y649" i="16"/>
  <c r="X649" i="16"/>
  <c r="U649" i="16"/>
  <c r="V649" i="16"/>
  <c r="Q649" i="16"/>
  <c r="S649" i="16" s="1"/>
  <c r="U648" i="16"/>
  <c r="V648" i="16"/>
  <c r="X648" i="16"/>
  <c r="Z648" i="16" s="1"/>
  <c r="Y648" i="16"/>
  <c r="Y647" i="16"/>
  <c r="X647" i="16"/>
  <c r="V647" i="16"/>
  <c r="W647" i="16" s="1"/>
  <c r="U647" i="16"/>
  <c r="Y646" i="16"/>
  <c r="X646" i="16"/>
  <c r="U646" i="16"/>
  <c r="V646" i="16"/>
  <c r="S646" i="16"/>
  <c r="S645" i="16"/>
  <c r="Y645" i="16"/>
  <c r="X645" i="16"/>
  <c r="U645" i="16"/>
  <c r="V645" i="16"/>
  <c r="Y644" i="16"/>
  <c r="U643" i="16"/>
  <c r="X642" i="16"/>
  <c r="V642" i="16"/>
  <c r="U642" i="16"/>
  <c r="Y641" i="16"/>
  <c r="U641" i="16"/>
  <c r="U640" i="16"/>
  <c r="X639" i="16"/>
  <c r="Y639" i="16"/>
  <c r="V639" i="16"/>
  <c r="U639" i="16"/>
  <c r="X638" i="16"/>
  <c r="U638" i="16"/>
  <c r="P638" i="16"/>
  <c r="Y638" i="16" s="1"/>
  <c r="J638" i="16"/>
  <c r="X637" i="16"/>
  <c r="P637" i="16"/>
  <c r="Y637" i="16" s="1"/>
  <c r="U637" i="16"/>
  <c r="J637" i="16"/>
  <c r="P636" i="16"/>
  <c r="Y636" i="16" s="1"/>
  <c r="X636" i="16"/>
  <c r="U636" i="16"/>
  <c r="J636" i="16"/>
  <c r="X635" i="16"/>
  <c r="Z635" i="16" s="1"/>
  <c r="P635" i="16"/>
  <c r="Y635" i="16" s="1"/>
  <c r="U635" i="16"/>
  <c r="J635" i="16"/>
  <c r="Q635" i="16" s="1"/>
  <c r="S635" i="16" s="1"/>
  <c r="V635" i="16"/>
  <c r="W635" i="16" s="1"/>
  <c r="X634" i="16"/>
  <c r="U634" i="16"/>
  <c r="J634" i="16"/>
  <c r="V634" i="16" s="1"/>
  <c r="P634" i="16"/>
  <c r="Y633" i="16"/>
  <c r="X633" i="16"/>
  <c r="V633" i="16"/>
  <c r="U633" i="16"/>
  <c r="Y632" i="16"/>
  <c r="X632" i="16"/>
  <c r="Z632" i="16" s="1"/>
  <c r="V632" i="16"/>
  <c r="U632" i="16"/>
  <c r="Q632" i="16"/>
  <c r="S632" i="16" s="1"/>
  <c r="X631" i="16"/>
  <c r="Y631" i="16"/>
  <c r="Z631" i="16" s="1"/>
  <c r="V631" i="16"/>
  <c r="U631" i="16"/>
  <c r="Q631" i="16"/>
  <c r="S631" i="16" s="1"/>
  <c r="X630" i="16"/>
  <c r="Y630" i="16"/>
  <c r="V630" i="16"/>
  <c r="U630" i="16"/>
  <c r="W630" i="16" s="1"/>
  <c r="Q630" i="16"/>
  <c r="S630" i="16" s="1"/>
  <c r="Y629" i="16"/>
  <c r="X629" i="16"/>
  <c r="U629" i="16"/>
  <c r="W629" i="16" s="1"/>
  <c r="V629" i="16"/>
  <c r="Q629" i="16"/>
  <c r="S629" i="16" s="1"/>
  <c r="X628" i="16"/>
  <c r="Y628" i="16"/>
  <c r="V628" i="16"/>
  <c r="U628" i="16"/>
  <c r="W628" i="16" s="1"/>
  <c r="Q628" i="16"/>
  <c r="S628" i="16" s="1"/>
  <c r="X627" i="16"/>
  <c r="Y627" i="16"/>
  <c r="Z627" i="16" s="1"/>
  <c r="V627" i="16"/>
  <c r="U627" i="16"/>
  <c r="W627" i="16"/>
  <c r="Y626" i="16"/>
  <c r="X626" i="16"/>
  <c r="V626" i="16"/>
  <c r="U626" i="16"/>
  <c r="W626" i="16" s="1"/>
  <c r="X625" i="16"/>
  <c r="Y625" i="16"/>
  <c r="V625" i="16"/>
  <c r="U625" i="16"/>
  <c r="Y624" i="16"/>
  <c r="X624" i="16"/>
  <c r="V624" i="16"/>
  <c r="U624" i="16"/>
  <c r="Y623" i="16"/>
  <c r="X623" i="16"/>
  <c r="Z623" i="16"/>
  <c r="V623" i="16"/>
  <c r="U623" i="16"/>
  <c r="W623" i="16" s="1"/>
  <c r="Y622" i="16"/>
  <c r="X622" i="16"/>
  <c r="Z622" i="16" s="1"/>
  <c r="V622" i="16"/>
  <c r="U622" i="16"/>
  <c r="X621" i="16"/>
  <c r="Y621" i="16"/>
  <c r="V621" i="16"/>
  <c r="U621" i="16"/>
  <c r="Y620" i="16"/>
  <c r="X620" i="16"/>
  <c r="V620" i="16"/>
  <c r="U620" i="16"/>
  <c r="Y619" i="16"/>
  <c r="X619" i="16"/>
  <c r="Z619" i="16" s="1"/>
  <c r="V619" i="16"/>
  <c r="U619" i="16"/>
  <c r="X618" i="16"/>
  <c r="Y618" i="16"/>
  <c r="V618" i="16"/>
  <c r="U618" i="16"/>
  <c r="W618" i="16" s="1"/>
  <c r="Y617" i="16"/>
  <c r="X617" i="16"/>
  <c r="V617" i="16"/>
  <c r="U617" i="16"/>
  <c r="X616" i="16"/>
  <c r="Y616" i="16"/>
  <c r="Z616" i="16" s="1"/>
  <c r="U616" i="16"/>
  <c r="V616" i="16"/>
  <c r="Y615" i="16"/>
  <c r="X615" i="16"/>
  <c r="Z615" i="16" s="1"/>
  <c r="U615" i="16"/>
  <c r="W615" i="16" s="1"/>
  <c r="V615" i="16"/>
  <c r="U614" i="16"/>
  <c r="V614" i="16"/>
  <c r="X614" i="16"/>
  <c r="Y614" i="16"/>
  <c r="Y613" i="16"/>
  <c r="Z613" i="16" s="1"/>
  <c r="X613" i="16"/>
  <c r="U613" i="16"/>
  <c r="V613" i="16"/>
  <c r="W613" i="16" s="1"/>
  <c r="Y612" i="16"/>
  <c r="X612" i="16"/>
  <c r="V612" i="16"/>
  <c r="U612" i="16"/>
  <c r="Y611" i="16"/>
  <c r="X611" i="16"/>
  <c r="V611" i="16"/>
  <c r="U611" i="16"/>
  <c r="W611" i="16" s="1"/>
  <c r="Y610" i="16"/>
  <c r="X610" i="16"/>
  <c r="Z610" i="16" s="1"/>
  <c r="V610" i="16"/>
  <c r="U610" i="16"/>
  <c r="X609" i="16"/>
  <c r="Y609" i="16"/>
  <c r="V609" i="16"/>
  <c r="U609" i="16"/>
  <c r="W609" i="16" s="1"/>
  <c r="Y608" i="16"/>
  <c r="X608" i="16"/>
  <c r="V608" i="16"/>
  <c r="U608" i="16"/>
  <c r="Y607" i="16"/>
  <c r="X607" i="16"/>
  <c r="V607" i="16"/>
  <c r="U607" i="16"/>
  <c r="X606" i="16"/>
  <c r="Y606" i="16"/>
  <c r="Z606" i="16"/>
  <c r="V606" i="16"/>
  <c r="U606" i="16"/>
  <c r="Y605" i="16"/>
  <c r="X605" i="16"/>
  <c r="V605" i="16"/>
  <c r="U605" i="16"/>
  <c r="X604" i="16"/>
  <c r="Y604" i="16"/>
  <c r="U604" i="16"/>
  <c r="V604" i="16"/>
  <c r="Y603" i="16"/>
  <c r="X603" i="16"/>
  <c r="U603" i="16"/>
  <c r="V603" i="16"/>
  <c r="Y602" i="16"/>
  <c r="X602" i="16"/>
  <c r="Z602" i="16" s="1"/>
  <c r="U602" i="16"/>
  <c r="V602" i="16"/>
  <c r="Y601" i="16"/>
  <c r="X601" i="16"/>
  <c r="Z601" i="16"/>
  <c r="U601" i="16"/>
  <c r="V601" i="16"/>
  <c r="Y600" i="16"/>
  <c r="X600" i="16"/>
  <c r="V600" i="16"/>
  <c r="U600" i="16"/>
  <c r="Y599" i="16"/>
  <c r="X599" i="16"/>
  <c r="Z599" i="16" s="1"/>
  <c r="V599" i="16"/>
  <c r="U599" i="16"/>
  <c r="W599" i="16" s="1"/>
  <c r="Y598" i="16"/>
  <c r="X598" i="16"/>
  <c r="V598" i="16"/>
  <c r="U598" i="16"/>
  <c r="X597" i="16"/>
  <c r="Y597" i="16"/>
  <c r="V597" i="16"/>
  <c r="U597" i="16"/>
  <c r="W597" i="16" s="1"/>
  <c r="Y596" i="16"/>
  <c r="X596" i="16"/>
  <c r="V596" i="16"/>
  <c r="W596" i="16" s="1"/>
  <c r="U596" i="16"/>
  <c r="Y595" i="16"/>
  <c r="X595" i="16"/>
  <c r="V595" i="16"/>
  <c r="U595" i="16"/>
  <c r="Y594" i="16"/>
  <c r="Z594" i="16" s="1"/>
  <c r="X594" i="16"/>
  <c r="V594" i="16"/>
  <c r="U594" i="16"/>
  <c r="Y593" i="16"/>
  <c r="Z593" i="16" s="1"/>
  <c r="X593" i="16"/>
  <c r="V593" i="16"/>
  <c r="U593" i="16"/>
  <c r="X592" i="16"/>
  <c r="Z592" i="16" s="1"/>
  <c r="Y592" i="16"/>
  <c r="U592" i="16"/>
  <c r="W592" i="16" s="1"/>
  <c r="V592" i="16"/>
  <c r="Y591" i="16"/>
  <c r="X591" i="16"/>
  <c r="U591" i="16"/>
  <c r="V591" i="16"/>
  <c r="Y590" i="16"/>
  <c r="Z590" i="16" s="1"/>
  <c r="X590" i="16"/>
  <c r="U590" i="16"/>
  <c r="V590" i="16"/>
  <c r="Y589" i="16"/>
  <c r="X589" i="16"/>
  <c r="Z589" i="16" s="1"/>
  <c r="U589" i="16"/>
  <c r="V589" i="16"/>
  <c r="Y588" i="16"/>
  <c r="X588" i="16"/>
  <c r="Z588" i="16" s="1"/>
  <c r="V588" i="16"/>
  <c r="U588" i="16"/>
  <c r="X587" i="16"/>
  <c r="Y587" i="16"/>
  <c r="V587" i="16"/>
  <c r="U587" i="16"/>
  <c r="W587" i="16" s="1"/>
  <c r="Y586" i="16"/>
  <c r="X586" i="16"/>
  <c r="V586" i="16"/>
  <c r="U586" i="16"/>
  <c r="X585" i="16"/>
  <c r="Y585" i="16"/>
  <c r="V585" i="16"/>
  <c r="U585" i="16"/>
  <c r="Y584" i="16"/>
  <c r="X584" i="16"/>
  <c r="Z584" i="16"/>
  <c r="V584" i="16"/>
  <c r="U584" i="16"/>
  <c r="W584" i="16"/>
  <c r="Y583" i="16"/>
  <c r="Z583" i="16" s="1"/>
  <c r="X583" i="16"/>
  <c r="V583" i="16"/>
  <c r="U583" i="16"/>
  <c r="X582" i="16"/>
  <c r="Z582" i="16" s="1"/>
  <c r="Y582" i="16"/>
  <c r="V582" i="16"/>
  <c r="U582" i="16"/>
  <c r="W582" i="16"/>
  <c r="Y581" i="16"/>
  <c r="X581" i="16"/>
  <c r="U581" i="16"/>
  <c r="V581" i="16"/>
  <c r="Y580" i="16"/>
  <c r="X580" i="16"/>
  <c r="V580" i="16"/>
  <c r="U580" i="16"/>
  <c r="Y579" i="16"/>
  <c r="X579" i="16"/>
  <c r="V579" i="16"/>
  <c r="U579" i="16"/>
  <c r="W579" i="16" s="1"/>
  <c r="X578" i="16"/>
  <c r="Y578" i="16"/>
  <c r="U578" i="16"/>
  <c r="V578" i="16"/>
  <c r="Y577" i="16"/>
  <c r="X577" i="16"/>
  <c r="Z577" i="16" s="1"/>
  <c r="U577" i="16"/>
  <c r="V577" i="16"/>
  <c r="Y576" i="16"/>
  <c r="X576" i="16"/>
  <c r="U576" i="16"/>
  <c r="V576" i="16"/>
  <c r="Y575" i="16"/>
  <c r="X575" i="16"/>
  <c r="U575" i="16"/>
  <c r="V575" i="16"/>
  <c r="Y574" i="16"/>
  <c r="X574" i="16"/>
  <c r="Z574" i="16" s="1"/>
  <c r="V574" i="16"/>
  <c r="U574" i="16"/>
  <c r="Y573" i="16"/>
  <c r="X573" i="16"/>
  <c r="V573" i="16"/>
  <c r="U573" i="16"/>
  <c r="X572" i="16"/>
  <c r="Y572" i="16"/>
  <c r="V572" i="16"/>
  <c r="U572" i="16"/>
  <c r="X571" i="16"/>
  <c r="Z571" i="16" s="1"/>
  <c r="Y571" i="16"/>
  <c r="V571" i="16"/>
  <c r="U571" i="16"/>
  <c r="Y570" i="16"/>
  <c r="X570" i="16"/>
  <c r="Z570" i="16" s="1"/>
  <c r="V570" i="16"/>
  <c r="U570" i="16"/>
  <c r="Y569" i="16"/>
  <c r="X569" i="16"/>
  <c r="V569" i="16"/>
  <c r="U569" i="16"/>
  <c r="X568" i="16"/>
  <c r="Y568" i="16"/>
  <c r="V568" i="16"/>
  <c r="U568" i="16"/>
  <c r="Y567" i="16"/>
  <c r="X567" i="16"/>
  <c r="V567" i="16"/>
  <c r="U567" i="16"/>
  <c r="X566" i="16"/>
  <c r="Y566" i="16"/>
  <c r="Z566" i="16" s="1"/>
  <c r="U566" i="16"/>
  <c r="W566" i="16" s="1"/>
  <c r="V566" i="16"/>
  <c r="Y565" i="16"/>
  <c r="X565" i="16"/>
  <c r="Z565" i="16"/>
  <c r="U565" i="16"/>
  <c r="V565" i="16"/>
  <c r="U564" i="16"/>
  <c r="V564" i="16"/>
  <c r="X564" i="16"/>
  <c r="Z564" i="16" s="1"/>
  <c r="Y564" i="16"/>
  <c r="Y563" i="16"/>
  <c r="X563" i="16"/>
  <c r="U563" i="16"/>
  <c r="V563" i="16"/>
  <c r="Y562" i="16"/>
  <c r="X562" i="16"/>
  <c r="V562" i="16"/>
  <c r="U562" i="16"/>
  <c r="Y561" i="16"/>
  <c r="X561" i="16"/>
  <c r="V561" i="16"/>
  <c r="U561" i="16"/>
  <c r="X560" i="16"/>
  <c r="Y560" i="16"/>
  <c r="V560" i="16"/>
  <c r="U560" i="16"/>
  <c r="X559" i="16"/>
  <c r="Y559" i="16"/>
  <c r="V559" i="16"/>
  <c r="U559" i="16"/>
  <c r="Y558" i="16"/>
  <c r="X558" i="16"/>
  <c r="V558" i="16"/>
  <c r="W558" i="16" s="1"/>
  <c r="U558" i="16"/>
  <c r="Y557" i="16"/>
  <c r="X557" i="16"/>
  <c r="V557" i="16"/>
  <c r="U557" i="16"/>
  <c r="X556" i="16"/>
  <c r="Y556" i="16"/>
  <c r="V556" i="16"/>
  <c r="W556" i="16" s="1"/>
  <c r="U556" i="16"/>
  <c r="Y555" i="16"/>
  <c r="X555" i="16"/>
  <c r="V555" i="16"/>
  <c r="U555" i="16"/>
  <c r="X554" i="16"/>
  <c r="Z554" i="16" s="1"/>
  <c r="Y554" i="16"/>
  <c r="U554" i="16"/>
  <c r="V554" i="16"/>
  <c r="Y553" i="16"/>
  <c r="X553" i="16"/>
  <c r="U553" i="16"/>
  <c r="V553" i="16"/>
  <c r="Y552" i="16"/>
  <c r="X552" i="16"/>
  <c r="U552" i="16"/>
  <c r="V552" i="16"/>
  <c r="Y551" i="16"/>
  <c r="Z551" i="16" s="1"/>
  <c r="X551" i="16"/>
  <c r="U551" i="16"/>
  <c r="V551" i="16"/>
  <c r="Y550" i="16"/>
  <c r="X550" i="16"/>
  <c r="V550" i="16"/>
  <c r="U550" i="16"/>
  <c r="Y549" i="16"/>
  <c r="Z549" i="16" s="1"/>
  <c r="X549" i="16"/>
  <c r="V549" i="16"/>
  <c r="U549" i="16"/>
  <c r="Q549" i="16"/>
  <c r="S549" i="16" s="1"/>
  <c r="X548" i="16"/>
  <c r="Y548" i="16"/>
  <c r="V548" i="16"/>
  <c r="U548" i="16"/>
  <c r="X547" i="16"/>
  <c r="Y547" i="16"/>
  <c r="Z547" i="16" s="1"/>
  <c r="V547" i="16"/>
  <c r="U547" i="16"/>
  <c r="Y546" i="16"/>
  <c r="Z546" i="16" s="1"/>
  <c r="X546" i="16"/>
  <c r="V546" i="16"/>
  <c r="U546" i="16"/>
  <c r="Y545" i="16"/>
  <c r="X545" i="16"/>
  <c r="V545" i="16"/>
  <c r="U545" i="16"/>
  <c r="Y544" i="16"/>
  <c r="X544" i="16"/>
  <c r="V544" i="16"/>
  <c r="U544" i="16"/>
  <c r="Y543" i="16"/>
  <c r="X543" i="16"/>
  <c r="V543" i="16"/>
  <c r="U543" i="16"/>
  <c r="X542" i="16"/>
  <c r="Y542" i="16"/>
  <c r="U542" i="16"/>
  <c r="V542" i="16"/>
  <c r="Y541" i="16"/>
  <c r="X541" i="16"/>
  <c r="U541" i="16"/>
  <c r="W541" i="16" s="1"/>
  <c r="V541" i="16"/>
  <c r="Y540" i="16"/>
  <c r="X540" i="16"/>
  <c r="U540" i="16"/>
  <c r="W540" i="16" s="1"/>
  <c r="V540" i="16"/>
  <c r="Y539" i="16"/>
  <c r="X539" i="16"/>
  <c r="U539" i="16"/>
  <c r="V539" i="16"/>
  <c r="Y538" i="16"/>
  <c r="X538" i="16"/>
  <c r="Z538" i="16"/>
  <c r="V538" i="16"/>
  <c r="U538" i="16"/>
  <c r="Y537" i="16"/>
  <c r="X537" i="16"/>
  <c r="V537" i="16"/>
  <c r="U537" i="16"/>
  <c r="W537" i="16" s="1"/>
  <c r="X536" i="16"/>
  <c r="Y536" i="16"/>
  <c r="V536" i="16"/>
  <c r="U536" i="16"/>
  <c r="Y535" i="16"/>
  <c r="X535" i="16"/>
  <c r="Z535" i="16" s="1"/>
  <c r="V535" i="16"/>
  <c r="U535" i="16"/>
  <c r="W535" i="16" s="1"/>
  <c r="Y534" i="16"/>
  <c r="X534" i="16"/>
  <c r="U534" i="16"/>
  <c r="V534" i="16"/>
  <c r="W534" i="16" s="1"/>
  <c r="Y533" i="16"/>
  <c r="X533" i="16"/>
  <c r="U533" i="16"/>
  <c r="V533" i="16"/>
  <c r="Y532" i="16"/>
  <c r="X532" i="16"/>
  <c r="V532" i="16"/>
  <c r="U532" i="16"/>
  <c r="Y531" i="16"/>
  <c r="X531" i="16"/>
  <c r="V531" i="16"/>
  <c r="U531" i="16"/>
  <c r="W531" i="16" s="1"/>
  <c r="Y530" i="16"/>
  <c r="X530" i="16"/>
  <c r="U530" i="16"/>
  <c r="V530" i="16"/>
  <c r="Y529" i="16"/>
  <c r="X529" i="16"/>
  <c r="U529" i="16"/>
  <c r="V529" i="16"/>
  <c r="U528" i="16"/>
  <c r="V528" i="16"/>
  <c r="X528" i="16"/>
  <c r="Y528" i="16"/>
  <c r="X527" i="16"/>
  <c r="Y527" i="16"/>
  <c r="Z527" i="16" s="1"/>
  <c r="V527" i="16"/>
  <c r="U527" i="16"/>
  <c r="W527" i="16" s="1"/>
  <c r="X526" i="16"/>
  <c r="Y526" i="16"/>
  <c r="Z526" i="16" s="1"/>
  <c r="V526" i="16"/>
  <c r="U526" i="16"/>
  <c r="X525" i="16"/>
  <c r="Y525" i="16"/>
  <c r="Z525" i="16" s="1"/>
  <c r="V525" i="16"/>
  <c r="U525" i="16"/>
  <c r="U524" i="16"/>
  <c r="V524" i="16"/>
  <c r="X524" i="16"/>
  <c r="Y524" i="16"/>
  <c r="Z524" i="16"/>
  <c r="X523" i="16"/>
  <c r="Y523" i="16"/>
  <c r="V523" i="16"/>
  <c r="U523" i="16"/>
  <c r="X522" i="16"/>
  <c r="Z522" i="16" s="1"/>
  <c r="Y522" i="16"/>
  <c r="V522" i="16"/>
  <c r="U522" i="16"/>
  <c r="W522" i="16" s="1"/>
  <c r="X521" i="16"/>
  <c r="Z521" i="16" s="1"/>
  <c r="Y521" i="16"/>
  <c r="V521" i="16"/>
  <c r="W521" i="16" s="1"/>
  <c r="U521" i="16"/>
  <c r="Y520" i="16"/>
  <c r="X520" i="16"/>
  <c r="V520" i="16"/>
  <c r="U520" i="16"/>
  <c r="Y519" i="16"/>
  <c r="X519" i="16"/>
  <c r="V519" i="16"/>
  <c r="U519" i="16"/>
  <c r="Y518" i="16"/>
  <c r="Z518" i="16" s="1"/>
  <c r="X518" i="16"/>
  <c r="V518" i="16"/>
  <c r="U518" i="16"/>
  <c r="Y517" i="16"/>
  <c r="X517" i="16"/>
  <c r="V517" i="16"/>
  <c r="U517" i="16"/>
  <c r="Y516" i="16"/>
  <c r="X516" i="16"/>
  <c r="V516" i="16"/>
  <c r="U516" i="16"/>
  <c r="Y515" i="16"/>
  <c r="X515" i="16"/>
  <c r="U515" i="16"/>
  <c r="V515" i="16"/>
  <c r="Y514" i="16"/>
  <c r="X514" i="16"/>
  <c r="U514" i="16"/>
  <c r="V514" i="16"/>
  <c r="Y513" i="16"/>
  <c r="X513" i="16"/>
  <c r="V513" i="16"/>
  <c r="U513" i="16"/>
  <c r="Y512" i="16"/>
  <c r="X512" i="16"/>
  <c r="V512" i="16"/>
  <c r="U512" i="16"/>
  <c r="Y511" i="16"/>
  <c r="X511" i="16"/>
  <c r="Z511" i="16" s="1"/>
  <c r="U511" i="16"/>
  <c r="V511" i="16"/>
  <c r="Y510" i="16"/>
  <c r="X510" i="16"/>
  <c r="U510" i="16"/>
  <c r="V510" i="16"/>
  <c r="Y509" i="16"/>
  <c r="X509" i="16"/>
  <c r="V509" i="16"/>
  <c r="U509" i="16"/>
  <c r="Y508" i="16"/>
  <c r="X508" i="16"/>
  <c r="Z508" i="16" s="1"/>
  <c r="V508" i="16"/>
  <c r="U508" i="16"/>
  <c r="Y507" i="16"/>
  <c r="X507" i="16"/>
  <c r="V507" i="16"/>
  <c r="U507" i="16"/>
  <c r="W507" i="16" s="1"/>
  <c r="Y506" i="16"/>
  <c r="X506" i="16"/>
  <c r="U506" i="16"/>
  <c r="V506" i="16"/>
  <c r="Y505" i="16"/>
  <c r="X505" i="16"/>
  <c r="U505" i="16"/>
  <c r="V505" i="16"/>
  <c r="U504" i="16"/>
  <c r="V504" i="16"/>
  <c r="X504" i="16"/>
  <c r="Y504" i="16"/>
  <c r="X503" i="16"/>
  <c r="Y503" i="16"/>
  <c r="V503" i="16"/>
  <c r="U503" i="16"/>
  <c r="X502" i="16"/>
  <c r="Y502" i="16"/>
  <c r="Z502" i="16" s="1"/>
  <c r="V502" i="16"/>
  <c r="U502" i="16"/>
  <c r="W502" i="16" s="1"/>
  <c r="X501" i="16"/>
  <c r="Y501" i="16"/>
  <c r="V501" i="16"/>
  <c r="U501" i="16"/>
  <c r="W501" i="16" s="1"/>
  <c r="U500" i="16"/>
  <c r="V500" i="16"/>
  <c r="X500" i="16"/>
  <c r="Y500" i="16"/>
  <c r="Z500" i="16" s="1"/>
  <c r="X499" i="16"/>
  <c r="Y499" i="16"/>
  <c r="V499" i="16"/>
  <c r="U499" i="16"/>
  <c r="X498" i="16"/>
  <c r="Y498" i="16"/>
  <c r="V498" i="16"/>
  <c r="U498" i="16"/>
  <c r="X497" i="16"/>
  <c r="Z497" i="16" s="1"/>
  <c r="Y497" i="16"/>
  <c r="V497" i="16"/>
  <c r="U497" i="16"/>
  <c r="Y496" i="16"/>
  <c r="X496" i="16"/>
  <c r="Z496" i="16" s="1"/>
  <c r="V496" i="16"/>
  <c r="U496" i="16"/>
  <c r="Y495" i="16"/>
  <c r="X495" i="16"/>
  <c r="V495" i="16"/>
  <c r="U495" i="16"/>
  <c r="Y494" i="16"/>
  <c r="X494" i="16"/>
  <c r="V494" i="16"/>
  <c r="U494" i="16"/>
  <c r="Y493" i="16"/>
  <c r="X493" i="16"/>
  <c r="V493" i="16"/>
  <c r="U493" i="16"/>
  <c r="Y492" i="16"/>
  <c r="X492" i="16"/>
  <c r="V492" i="16"/>
  <c r="U492" i="16"/>
  <c r="Y491" i="16"/>
  <c r="X491" i="16"/>
  <c r="U491" i="16"/>
  <c r="W491" i="16" s="1"/>
  <c r="V491" i="16"/>
  <c r="Y490" i="16"/>
  <c r="X490" i="16"/>
  <c r="U490" i="16"/>
  <c r="W490" i="16" s="1"/>
  <c r="V490" i="16"/>
  <c r="Y489" i="16"/>
  <c r="X489" i="16"/>
  <c r="V489" i="16"/>
  <c r="U489" i="16"/>
  <c r="U488" i="16"/>
  <c r="V488" i="16"/>
  <c r="W488" i="16" s="1"/>
  <c r="X488" i="16"/>
  <c r="Y488" i="16"/>
  <c r="U487" i="16"/>
  <c r="V487" i="16"/>
  <c r="X487" i="16"/>
  <c r="Y487" i="16"/>
  <c r="Y486" i="16"/>
  <c r="X486" i="16"/>
  <c r="Z486" i="16" s="1"/>
  <c r="U486" i="16"/>
  <c r="V486" i="16"/>
  <c r="Y485" i="16"/>
  <c r="X485" i="16"/>
  <c r="Z485" i="16" s="1"/>
  <c r="U485" i="16"/>
  <c r="V485" i="16"/>
  <c r="W485" i="16" s="1"/>
  <c r="Y484" i="16"/>
  <c r="X484" i="16"/>
  <c r="V484" i="16"/>
  <c r="U484" i="16"/>
  <c r="Y483" i="16"/>
  <c r="X483" i="16"/>
  <c r="V483" i="16"/>
  <c r="U483" i="16"/>
  <c r="W483" i="16" s="1"/>
  <c r="Y482" i="16"/>
  <c r="X482" i="16"/>
  <c r="Z482" i="16" s="1"/>
  <c r="U482" i="16"/>
  <c r="V482" i="16"/>
  <c r="W482" i="16" s="1"/>
  <c r="Y481" i="16"/>
  <c r="X481" i="16"/>
  <c r="U481" i="16"/>
  <c r="V481" i="16"/>
  <c r="W481" i="16" s="1"/>
  <c r="Y480" i="16"/>
  <c r="X480" i="16"/>
  <c r="V480" i="16"/>
  <c r="U480" i="16"/>
  <c r="Y479" i="16"/>
  <c r="X479" i="16"/>
  <c r="U479" i="16"/>
  <c r="V479" i="16"/>
  <c r="W479" i="16" s="1"/>
  <c r="X478" i="16"/>
  <c r="Y478" i="16"/>
  <c r="Z478" i="16" s="1"/>
  <c r="V478" i="16"/>
  <c r="U478" i="16"/>
  <c r="X477" i="16"/>
  <c r="Y477" i="16"/>
  <c r="Z477" i="16" s="1"/>
  <c r="U477" i="16"/>
  <c r="V477" i="16"/>
  <c r="X476" i="16"/>
  <c r="Y476" i="16"/>
  <c r="U476" i="16"/>
  <c r="V476" i="16"/>
  <c r="Y475" i="16"/>
  <c r="X475" i="16"/>
  <c r="U475" i="16"/>
  <c r="V475" i="16"/>
  <c r="Y474" i="16"/>
  <c r="X474" i="16"/>
  <c r="V474" i="16"/>
  <c r="U474" i="16"/>
  <c r="Y473" i="16"/>
  <c r="X473" i="16"/>
  <c r="Z473" i="16" s="1"/>
  <c r="V473" i="16"/>
  <c r="U473" i="16"/>
  <c r="X472" i="16"/>
  <c r="Y472" i="16"/>
  <c r="V472" i="16"/>
  <c r="U472" i="16"/>
  <c r="X471" i="16"/>
  <c r="Y471" i="16"/>
  <c r="Z471" i="16" s="1"/>
  <c r="V471" i="16"/>
  <c r="U471" i="16"/>
  <c r="Y470" i="16"/>
  <c r="X470" i="16"/>
  <c r="V470" i="16"/>
  <c r="U470" i="16"/>
  <c r="X469" i="16"/>
  <c r="Y469" i="16"/>
  <c r="Z469" i="16" s="1"/>
  <c r="V469" i="16"/>
  <c r="U469" i="16"/>
  <c r="Y468" i="16"/>
  <c r="X468" i="16"/>
  <c r="V468" i="16"/>
  <c r="U468" i="16"/>
  <c r="X467" i="16"/>
  <c r="Y467" i="16"/>
  <c r="U467" i="16"/>
  <c r="V467" i="16"/>
  <c r="Y466" i="16"/>
  <c r="X466" i="16"/>
  <c r="Z466" i="16" s="1"/>
  <c r="U466" i="16"/>
  <c r="V466" i="16"/>
  <c r="Y465" i="16"/>
  <c r="X465" i="16"/>
  <c r="U465" i="16"/>
  <c r="V465" i="16"/>
  <c r="W465" i="16" s="1"/>
  <c r="Y464" i="16"/>
  <c r="X464" i="16"/>
  <c r="Z464" i="16" s="1"/>
  <c r="V464" i="16"/>
  <c r="U464" i="16"/>
  <c r="X463" i="16"/>
  <c r="Y463" i="16"/>
  <c r="U463" i="16"/>
  <c r="V463" i="16"/>
  <c r="X462" i="16"/>
  <c r="Y462" i="16"/>
  <c r="Z462" i="16" s="1"/>
  <c r="U462" i="16"/>
  <c r="V462" i="16"/>
  <c r="W462" i="16" s="1"/>
  <c r="X461" i="16"/>
  <c r="Y461" i="16"/>
  <c r="U461" i="16"/>
  <c r="V461" i="16"/>
  <c r="W461" i="16" s="1"/>
  <c r="Y460" i="16"/>
  <c r="X460" i="16"/>
  <c r="U460" i="16"/>
  <c r="V460" i="16"/>
  <c r="W460" i="16" s="1"/>
  <c r="X459" i="16"/>
  <c r="Y459" i="16"/>
  <c r="Z459" i="16" s="1"/>
  <c r="V459" i="16"/>
  <c r="U459" i="16"/>
  <c r="X458" i="16"/>
  <c r="Y458" i="16"/>
  <c r="V458" i="16"/>
  <c r="U458" i="16"/>
  <c r="X457" i="16"/>
  <c r="Y457" i="16"/>
  <c r="V457" i="16"/>
  <c r="U457" i="16"/>
  <c r="W457" i="16" s="1"/>
  <c r="X456" i="16"/>
  <c r="Y456" i="16"/>
  <c r="V456" i="16"/>
  <c r="U456" i="16"/>
  <c r="W456" i="16" s="1"/>
  <c r="Y455" i="16"/>
  <c r="X455" i="16"/>
  <c r="U455" i="16"/>
  <c r="V455" i="16"/>
  <c r="W455" i="16" s="1"/>
  <c r="X454" i="16"/>
  <c r="Y454" i="16"/>
  <c r="Z454" i="16" s="1"/>
  <c r="V454" i="16"/>
  <c r="U454" i="16"/>
  <c r="X453" i="16"/>
  <c r="Y453" i="16"/>
  <c r="V453" i="16"/>
  <c r="U453" i="16"/>
  <c r="X452" i="16"/>
  <c r="Y452" i="16"/>
  <c r="V452" i="16"/>
  <c r="U452" i="16"/>
  <c r="Y451" i="16"/>
  <c r="X451" i="16"/>
  <c r="U451" i="16"/>
  <c r="V451" i="16"/>
  <c r="W451" i="16"/>
  <c r="Y450" i="16"/>
  <c r="X450" i="16"/>
  <c r="V450" i="16"/>
  <c r="W450" i="16" s="1"/>
  <c r="U450" i="16"/>
  <c r="X449" i="16"/>
  <c r="Z449" i="16" s="1"/>
  <c r="Y449" i="16"/>
  <c r="V449" i="16"/>
  <c r="W449" i="16" s="1"/>
  <c r="U449" i="16"/>
  <c r="X448" i="16"/>
  <c r="Y448" i="16"/>
  <c r="V448" i="16"/>
  <c r="U448" i="16"/>
  <c r="X447" i="16"/>
  <c r="Y447" i="16"/>
  <c r="Z447" i="16" s="1"/>
  <c r="V447" i="16"/>
  <c r="U447" i="16"/>
  <c r="Y446" i="16"/>
  <c r="X446" i="16"/>
  <c r="V446" i="16"/>
  <c r="U446" i="16"/>
  <c r="X445" i="16"/>
  <c r="Y445" i="16"/>
  <c r="V445" i="16"/>
  <c r="W445" i="16" s="1"/>
  <c r="U445" i="16"/>
  <c r="Y444" i="16"/>
  <c r="X444" i="16"/>
  <c r="Z444" i="16" s="1"/>
  <c r="V444" i="16"/>
  <c r="U444" i="16"/>
  <c r="X443" i="16"/>
  <c r="Y443" i="16"/>
  <c r="Z443" i="16" s="1"/>
  <c r="U443" i="16"/>
  <c r="V443" i="16"/>
  <c r="U442" i="16"/>
  <c r="V442" i="16"/>
  <c r="W442" i="16" s="1"/>
  <c r="X442" i="16"/>
  <c r="Y442" i="16"/>
  <c r="Z442" i="16" s="1"/>
  <c r="Y441" i="16"/>
  <c r="X441" i="16"/>
  <c r="Z441" i="16" s="1"/>
  <c r="U441" i="16"/>
  <c r="V441" i="16"/>
  <c r="Y440" i="16"/>
  <c r="X440" i="16"/>
  <c r="V440" i="16"/>
  <c r="U440" i="16"/>
  <c r="X439" i="16"/>
  <c r="Y439" i="16"/>
  <c r="U439" i="16"/>
  <c r="V439" i="16"/>
  <c r="X438" i="16"/>
  <c r="Y438" i="16"/>
  <c r="Z438" i="16" s="1"/>
  <c r="U438" i="16"/>
  <c r="V438" i="16"/>
  <c r="X437" i="16"/>
  <c r="Y437" i="16"/>
  <c r="U437" i="16"/>
  <c r="W437" i="16" s="1"/>
  <c r="V437" i="16"/>
  <c r="Y436" i="16"/>
  <c r="X436" i="16"/>
  <c r="U436" i="16"/>
  <c r="V436" i="16"/>
  <c r="W436" i="16" s="1"/>
  <c r="X435" i="16"/>
  <c r="Y435" i="16"/>
  <c r="Z435" i="16" s="1"/>
  <c r="V435" i="16"/>
  <c r="U435" i="16"/>
  <c r="X434" i="16"/>
  <c r="Y434" i="16"/>
  <c r="V434" i="16"/>
  <c r="U434" i="16"/>
  <c r="X433" i="16"/>
  <c r="Y433" i="16"/>
  <c r="V433" i="16"/>
  <c r="U433" i="16"/>
  <c r="X432" i="16"/>
  <c r="Y432" i="16"/>
  <c r="Z432" i="16" s="1"/>
  <c r="U432" i="16"/>
  <c r="V432" i="16"/>
  <c r="W432" i="16" s="1"/>
  <c r="Y431" i="16"/>
  <c r="X431" i="16"/>
  <c r="U431" i="16"/>
  <c r="V431" i="16"/>
  <c r="X430" i="16"/>
  <c r="Y430" i="16"/>
  <c r="V430" i="16"/>
  <c r="U430" i="16"/>
  <c r="W430" i="16" s="1"/>
  <c r="X429" i="16"/>
  <c r="Y429" i="16"/>
  <c r="Z429" i="16" s="1"/>
  <c r="V429" i="16"/>
  <c r="U429" i="16"/>
  <c r="X428" i="16"/>
  <c r="Y428" i="16"/>
  <c r="V428" i="16"/>
  <c r="U428" i="16"/>
  <c r="Y427" i="16"/>
  <c r="X427" i="16"/>
  <c r="U427" i="16"/>
  <c r="W427" i="16" s="1"/>
  <c r="V427" i="16"/>
  <c r="Y426" i="16"/>
  <c r="X426" i="16"/>
  <c r="V426" i="16"/>
  <c r="U426" i="16"/>
  <c r="W426" i="16" s="1"/>
  <c r="Y425" i="16"/>
  <c r="X425" i="16"/>
  <c r="V425" i="16"/>
  <c r="U425" i="16"/>
  <c r="Y424" i="16"/>
  <c r="X424" i="16"/>
  <c r="V424" i="16"/>
  <c r="U424" i="16"/>
  <c r="X423" i="16"/>
  <c r="Y423" i="16"/>
  <c r="Z423" i="16" s="1"/>
  <c r="V423" i="16"/>
  <c r="U423" i="16"/>
  <c r="Y422" i="16"/>
  <c r="X422" i="16"/>
  <c r="V422" i="16"/>
  <c r="U422" i="16"/>
  <c r="Y421" i="16"/>
  <c r="X421" i="16"/>
  <c r="Z421" i="16" s="1"/>
  <c r="V421" i="16"/>
  <c r="U421" i="16"/>
  <c r="Y420" i="16"/>
  <c r="X420" i="16"/>
  <c r="Z420" i="16"/>
  <c r="V420" i="16"/>
  <c r="U420" i="16"/>
  <c r="X419" i="16"/>
  <c r="Y419" i="16"/>
  <c r="U419" i="16"/>
  <c r="V419" i="16"/>
  <c r="Y418" i="16"/>
  <c r="X418" i="16"/>
  <c r="U418" i="16"/>
  <c r="V418" i="16"/>
  <c r="W418" i="16" s="1"/>
  <c r="Y417" i="16"/>
  <c r="X417" i="16"/>
  <c r="Z417" i="16" s="1"/>
  <c r="U417" i="16"/>
  <c r="W417" i="16" s="1"/>
  <c r="V417" i="16"/>
  <c r="Y416" i="16"/>
  <c r="X416" i="16"/>
  <c r="V416" i="16"/>
  <c r="U416" i="16"/>
  <c r="X415" i="16"/>
  <c r="Y415" i="16"/>
  <c r="U415" i="16"/>
  <c r="V415" i="16"/>
  <c r="X414" i="16"/>
  <c r="Z414" i="16" s="1"/>
  <c r="Y414" i="16"/>
  <c r="V414" i="16"/>
  <c r="U414" i="16"/>
  <c r="X413" i="16"/>
  <c r="Y413" i="16"/>
  <c r="V413" i="16"/>
  <c r="W413" i="16" s="1"/>
  <c r="U413" i="16"/>
  <c r="Y412" i="16"/>
  <c r="X412" i="16"/>
  <c r="U412" i="16"/>
  <c r="V412" i="16"/>
  <c r="X411" i="16"/>
  <c r="Z411" i="16" s="1"/>
  <c r="Y411" i="16"/>
  <c r="V411" i="16"/>
  <c r="U411" i="16"/>
  <c r="X410" i="16"/>
  <c r="Z410" i="16" s="1"/>
  <c r="Y410" i="16"/>
  <c r="U410" i="16"/>
  <c r="V410" i="16"/>
  <c r="W410" i="16"/>
  <c r="AA410" i="16" s="1"/>
  <c r="X409" i="16"/>
  <c r="Y409" i="16"/>
  <c r="Z409" i="16" s="1"/>
  <c r="U409" i="16"/>
  <c r="V409" i="16"/>
  <c r="W409" i="16" s="1"/>
  <c r="X408" i="16"/>
  <c r="Y408" i="16"/>
  <c r="Z408" i="16"/>
  <c r="V408" i="16"/>
  <c r="W408" i="16" s="1"/>
  <c r="AA408" i="16" s="1"/>
  <c r="U408" i="16"/>
  <c r="Y407" i="16"/>
  <c r="X407" i="16"/>
  <c r="U407" i="16"/>
  <c r="V407" i="16"/>
  <c r="X406" i="16"/>
  <c r="Y406" i="16"/>
  <c r="Z406" i="16" s="1"/>
  <c r="V406" i="16"/>
  <c r="U406" i="16"/>
  <c r="X405" i="16"/>
  <c r="Z405" i="16" s="1"/>
  <c r="Y405" i="16"/>
  <c r="V405" i="16"/>
  <c r="U405" i="16"/>
  <c r="X404" i="16"/>
  <c r="Y404" i="16"/>
  <c r="V404" i="16"/>
  <c r="W404" i="16" s="1"/>
  <c r="U404" i="16"/>
  <c r="Y403" i="16"/>
  <c r="X403" i="16"/>
  <c r="U403" i="16"/>
  <c r="V403" i="16"/>
  <c r="Y402" i="16"/>
  <c r="X402" i="16"/>
  <c r="V402" i="16"/>
  <c r="U402" i="16"/>
  <c r="Y401" i="16"/>
  <c r="Z401" i="16" s="1"/>
  <c r="X401" i="16"/>
  <c r="V401" i="16"/>
  <c r="U401" i="16"/>
  <c r="Y400" i="16"/>
  <c r="X400" i="16"/>
  <c r="V400" i="16"/>
  <c r="U400" i="16"/>
  <c r="X399" i="16"/>
  <c r="Y399" i="16"/>
  <c r="V399" i="16"/>
  <c r="U399" i="16"/>
  <c r="Y398" i="16"/>
  <c r="X398" i="16"/>
  <c r="V398" i="16"/>
  <c r="U398" i="16"/>
  <c r="Y397" i="16"/>
  <c r="X397" i="16"/>
  <c r="V397" i="16"/>
  <c r="U397" i="16"/>
  <c r="Y396" i="16"/>
  <c r="X396" i="16"/>
  <c r="V396" i="16"/>
  <c r="U396" i="16"/>
  <c r="X395" i="16"/>
  <c r="Y395" i="16"/>
  <c r="U395" i="16"/>
  <c r="V395" i="16"/>
  <c r="Y394" i="16"/>
  <c r="X394" i="16"/>
  <c r="U394" i="16"/>
  <c r="V394" i="16"/>
  <c r="Y393" i="16"/>
  <c r="X393" i="16"/>
  <c r="U393" i="16"/>
  <c r="W393" i="16" s="1"/>
  <c r="V393" i="16"/>
  <c r="Y392" i="16"/>
  <c r="X392" i="16"/>
  <c r="V392" i="16"/>
  <c r="U392" i="16"/>
  <c r="X391" i="16"/>
  <c r="Y391" i="16"/>
  <c r="U391" i="16"/>
  <c r="V391" i="16"/>
  <c r="X390" i="16"/>
  <c r="Y390" i="16"/>
  <c r="V390" i="16"/>
  <c r="W390" i="16" s="1"/>
  <c r="U390" i="16"/>
  <c r="X389" i="16"/>
  <c r="Y389" i="16"/>
  <c r="V389" i="16"/>
  <c r="U389" i="16"/>
  <c r="Y388" i="16"/>
  <c r="X388" i="16"/>
  <c r="U388" i="16"/>
  <c r="V388" i="16"/>
  <c r="X387" i="16"/>
  <c r="Y387" i="16"/>
  <c r="V387" i="16"/>
  <c r="U387" i="16"/>
  <c r="W387" i="16"/>
  <c r="X386" i="16"/>
  <c r="Z386" i="16" s="1"/>
  <c r="Y386" i="16"/>
  <c r="V386" i="16"/>
  <c r="U386" i="16"/>
  <c r="X385" i="16"/>
  <c r="Y385" i="16"/>
  <c r="V385" i="16"/>
  <c r="U385" i="16"/>
  <c r="W385" i="16" s="1"/>
  <c r="X384" i="16"/>
  <c r="Y384" i="16"/>
  <c r="V384" i="16"/>
  <c r="U384" i="16"/>
  <c r="Y383" i="16"/>
  <c r="X383" i="16"/>
  <c r="U383" i="16"/>
  <c r="V383" i="16"/>
  <c r="X382" i="16"/>
  <c r="Z382" i="16" s="1"/>
  <c r="Y382" i="16"/>
  <c r="V382" i="16"/>
  <c r="U382" i="16"/>
  <c r="X381" i="16"/>
  <c r="Z381" i="16" s="1"/>
  <c r="Y381" i="16"/>
  <c r="U381" i="16"/>
  <c r="V381" i="16"/>
  <c r="X380" i="16"/>
  <c r="Y380" i="16"/>
  <c r="U380" i="16"/>
  <c r="W380" i="16" s="1"/>
  <c r="V380" i="16"/>
  <c r="Y379" i="16"/>
  <c r="X379" i="16"/>
  <c r="U379" i="16"/>
  <c r="V379" i="16"/>
  <c r="Y378" i="16"/>
  <c r="X378" i="16"/>
  <c r="V378" i="16"/>
  <c r="U378" i="16"/>
  <c r="Y377" i="16"/>
  <c r="Z377" i="16" s="1"/>
  <c r="X377" i="16"/>
  <c r="V377" i="16"/>
  <c r="U377" i="16"/>
  <c r="W377" i="16"/>
  <c r="X376" i="16"/>
  <c r="Y376" i="16"/>
  <c r="V376" i="16"/>
  <c r="U376" i="16"/>
  <c r="W376" i="16" s="1"/>
  <c r="X375" i="16"/>
  <c r="Y375" i="16"/>
  <c r="V375" i="16"/>
  <c r="U375" i="16"/>
  <c r="Y374" i="16"/>
  <c r="X374" i="16"/>
  <c r="V374" i="16"/>
  <c r="U374" i="16"/>
  <c r="X373" i="16"/>
  <c r="Y373" i="16"/>
  <c r="Z373" i="16"/>
  <c r="V373" i="16"/>
  <c r="U373" i="16"/>
  <c r="Y372" i="16"/>
  <c r="X372" i="16"/>
  <c r="V372" i="16"/>
  <c r="U372" i="16"/>
  <c r="X371" i="16"/>
  <c r="Y371" i="16"/>
  <c r="U371" i="16"/>
  <c r="V371" i="16"/>
  <c r="Y370" i="16"/>
  <c r="X370" i="16"/>
  <c r="U370" i="16"/>
  <c r="W370" i="16" s="1"/>
  <c r="V370" i="16"/>
  <c r="Y369" i="16"/>
  <c r="X369" i="16"/>
  <c r="U369" i="16"/>
  <c r="W369" i="16" s="1"/>
  <c r="V369" i="16"/>
  <c r="Y368" i="16"/>
  <c r="X368" i="16"/>
  <c r="V368" i="16"/>
  <c r="U368" i="16"/>
  <c r="X367" i="16"/>
  <c r="Y367" i="16"/>
  <c r="U367" i="16"/>
  <c r="V367" i="16"/>
  <c r="X366" i="16"/>
  <c r="Z366" i="16" s="1"/>
  <c r="Y366" i="16"/>
  <c r="U366" i="16"/>
  <c r="V366" i="16"/>
  <c r="X365" i="16"/>
  <c r="Y365" i="16"/>
  <c r="U365" i="16"/>
  <c r="V365" i="16"/>
  <c r="Y364" i="16"/>
  <c r="X364" i="16"/>
  <c r="U364" i="16"/>
  <c r="W364" i="16" s="1"/>
  <c r="V364" i="16"/>
  <c r="X363" i="16"/>
  <c r="Y363" i="16"/>
  <c r="V363" i="16"/>
  <c r="U363" i="16"/>
  <c r="X362" i="16"/>
  <c r="Y362" i="16"/>
  <c r="V362" i="16"/>
  <c r="U362" i="16"/>
  <c r="X361" i="16"/>
  <c r="Y361" i="16"/>
  <c r="V361" i="16"/>
  <c r="W361" i="16" s="1"/>
  <c r="U361" i="16"/>
  <c r="X360" i="16"/>
  <c r="Y360" i="16"/>
  <c r="V360" i="16"/>
  <c r="U360" i="16"/>
  <c r="Y359" i="16"/>
  <c r="X359" i="16"/>
  <c r="U359" i="16"/>
  <c r="V359" i="16"/>
  <c r="X358" i="16"/>
  <c r="Z358" i="16" s="1"/>
  <c r="Y358" i="16"/>
  <c r="V358" i="16"/>
  <c r="W358" i="16" s="1"/>
  <c r="U358" i="16"/>
  <c r="X357" i="16"/>
  <c r="Y357" i="16"/>
  <c r="V357" i="16"/>
  <c r="U357" i="16"/>
  <c r="W357" i="16" s="1"/>
  <c r="X356" i="16"/>
  <c r="Y356" i="16"/>
  <c r="Z356" i="16" s="1"/>
  <c r="V356" i="16"/>
  <c r="U356" i="16"/>
  <c r="W356" i="16" s="1"/>
  <c r="Y355" i="16"/>
  <c r="X355" i="16"/>
  <c r="U355" i="16"/>
  <c r="V355" i="16"/>
  <c r="W355" i="16" s="1"/>
  <c r="Y354" i="16"/>
  <c r="X354" i="16"/>
  <c r="V354" i="16"/>
  <c r="U354" i="16"/>
  <c r="W354" i="16" s="1"/>
  <c r="X353" i="16"/>
  <c r="Y353" i="16"/>
  <c r="Z353" i="16" s="1"/>
  <c r="V353" i="16"/>
  <c r="U353" i="16"/>
  <c r="W353" i="16" s="1"/>
  <c r="X352" i="16"/>
  <c r="Y352" i="16"/>
  <c r="V352" i="16"/>
  <c r="U352" i="16"/>
  <c r="X351" i="16"/>
  <c r="Y351" i="16"/>
  <c r="V351" i="16"/>
  <c r="U351" i="16"/>
  <c r="W351" i="16" s="1"/>
  <c r="Y350" i="16"/>
  <c r="X350" i="16"/>
  <c r="V350" i="16"/>
  <c r="U350" i="16"/>
  <c r="W350" i="16" s="1"/>
  <c r="X349" i="16"/>
  <c r="Y349" i="16"/>
  <c r="V349" i="16"/>
  <c r="U349" i="16"/>
  <c r="Y348" i="16"/>
  <c r="Z348" i="16" s="1"/>
  <c r="X348" i="16"/>
  <c r="V348" i="16"/>
  <c r="U348" i="16"/>
  <c r="X347" i="16"/>
  <c r="Y347" i="16"/>
  <c r="U347" i="16"/>
  <c r="W347" i="16" s="1"/>
  <c r="V347" i="16"/>
  <c r="U346" i="16"/>
  <c r="V346" i="16"/>
  <c r="X346" i="16"/>
  <c r="Y346" i="16"/>
  <c r="Z346" i="16" s="1"/>
  <c r="Y345" i="16"/>
  <c r="Z345" i="16" s="1"/>
  <c r="X345" i="16"/>
  <c r="U345" i="16"/>
  <c r="V345" i="16"/>
  <c r="Y344" i="16"/>
  <c r="X344" i="16"/>
  <c r="V344" i="16"/>
  <c r="U344" i="16"/>
  <c r="X343" i="16"/>
  <c r="Z343" i="16" s="1"/>
  <c r="Y343" i="16"/>
  <c r="U343" i="16"/>
  <c r="V343" i="16"/>
  <c r="X342" i="16"/>
  <c r="Y342" i="16"/>
  <c r="U342" i="16"/>
  <c r="V342" i="16"/>
  <c r="X341" i="16"/>
  <c r="Y341" i="16"/>
  <c r="U341" i="16"/>
  <c r="V341" i="16"/>
  <c r="Y340" i="16"/>
  <c r="X340" i="16"/>
  <c r="U340" i="16"/>
  <c r="V340" i="16"/>
  <c r="X339" i="16"/>
  <c r="Z339" i="16" s="1"/>
  <c r="Y339" i="16"/>
  <c r="V339" i="16"/>
  <c r="U339" i="16"/>
  <c r="X338" i="16"/>
  <c r="Y338" i="16"/>
  <c r="V338" i="16"/>
  <c r="U338" i="16"/>
  <c r="X337" i="16"/>
  <c r="Z337" i="16" s="1"/>
  <c r="Y337" i="16"/>
  <c r="V337" i="16"/>
  <c r="U337" i="16"/>
  <c r="X336" i="16"/>
  <c r="Y336" i="16"/>
  <c r="U336" i="16"/>
  <c r="W336" i="16" s="1"/>
  <c r="V336" i="16"/>
  <c r="Y335" i="16"/>
  <c r="X335" i="16"/>
  <c r="U335" i="16"/>
  <c r="V335" i="16"/>
  <c r="X334" i="16"/>
  <c r="Y334" i="16"/>
  <c r="V334" i="16"/>
  <c r="U334" i="16"/>
  <c r="X333" i="16"/>
  <c r="Y333" i="16"/>
  <c r="Z333" i="16" s="1"/>
  <c r="V333" i="16"/>
  <c r="U333" i="16"/>
  <c r="W333" i="16"/>
  <c r="X332" i="16"/>
  <c r="Y332" i="16"/>
  <c r="V332" i="16"/>
  <c r="U332" i="16"/>
  <c r="Y331" i="16"/>
  <c r="X331" i="16"/>
  <c r="U331" i="16"/>
  <c r="V331" i="16"/>
  <c r="W331" i="16" s="1"/>
  <c r="Y330" i="16"/>
  <c r="X330" i="16"/>
  <c r="V330" i="16"/>
  <c r="U330" i="16"/>
  <c r="Y329" i="16"/>
  <c r="X329" i="16"/>
  <c r="V329" i="16"/>
  <c r="U329" i="16"/>
  <c r="W329" i="16" s="1"/>
  <c r="Y328" i="16"/>
  <c r="X328" i="16"/>
  <c r="V328" i="16"/>
  <c r="U328" i="16"/>
  <c r="X327" i="16"/>
  <c r="Z327" i="16" s="1"/>
  <c r="Y327" i="16"/>
  <c r="V327" i="16"/>
  <c r="U327" i="16"/>
  <c r="Y326" i="16"/>
  <c r="X326" i="16"/>
  <c r="V326" i="16"/>
  <c r="U326" i="16"/>
  <c r="W326" i="16" s="1"/>
  <c r="Y325" i="16"/>
  <c r="X325" i="16"/>
  <c r="Z325" i="16" s="1"/>
  <c r="V325" i="16"/>
  <c r="U325" i="16"/>
  <c r="X324" i="16"/>
  <c r="Y324" i="16"/>
  <c r="V324" i="16"/>
  <c r="U324" i="16"/>
  <c r="W324" i="16" s="1"/>
  <c r="Y323" i="16"/>
  <c r="X323" i="16"/>
  <c r="V323" i="16"/>
  <c r="U323" i="16"/>
  <c r="X322" i="16"/>
  <c r="Y322" i="16"/>
  <c r="Z322" i="16"/>
  <c r="V322" i="16"/>
  <c r="U322" i="16"/>
  <c r="W322" i="16" s="1"/>
  <c r="U321" i="16"/>
  <c r="V321" i="16"/>
  <c r="X321" i="16"/>
  <c r="Y321" i="16"/>
  <c r="Z321" i="16" s="1"/>
  <c r="Y320" i="16"/>
  <c r="X320" i="16"/>
  <c r="Z320" i="16" s="1"/>
  <c r="V320" i="16"/>
  <c r="U320" i="16"/>
  <c r="Y319" i="16"/>
  <c r="X319" i="16"/>
  <c r="V319" i="16"/>
  <c r="U319" i="16"/>
  <c r="W319" i="16"/>
  <c r="Y318" i="16"/>
  <c r="X318" i="16"/>
  <c r="V318" i="16"/>
  <c r="U318" i="16"/>
  <c r="W318" i="16" s="1"/>
  <c r="X317" i="16"/>
  <c r="Y317" i="16"/>
  <c r="V317" i="16"/>
  <c r="U317" i="16"/>
  <c r="X316" i="16"/>
  <c r="Y316" i="16"/>
  <c r="V316" i="16"/>
  <c r="U316" i="16"/>
  <c r="Y315" i="16"/>
  <c r="X315" i="16"/>
  <c r="V315" i="16"/>
  <c r="U315" i="16"/>
  <c r="X314" i="16"/>
  <c r="Y314" i="16"/>
  <c r="Z314" i="16" s="1"/>
  <c r="V314" i="16"/>
  <c r="U314" i="16"/>
  <c r="Y313" i="16"/>
  <c r="X313" i="16"/>
  <c r="U313" i="16"/>
  <c r="V313" i="16"/>
  <c r="Y312" i="16"/>
  <c r="X312" i="16"/>
  <c r="Z312" i="16" s="1"/>
  <c r="V312" i="16"/>
  <c r="U312" i="16"/>
  <c r="X311" i="16"/>
  <c r="Y311" i="16"/>
  <c r="U311" i="16"/>
  <c r="V311" i="16"/>
  <c r="W311" i="16"/>
  <c r="Y310" i="16"/>
  <c r="X310" i="16"/>
  <c r="U310" i="16"/>
  <c r="W310" i="16" s="1"/>
  <c r="V310" i="16"/>
  <c r="Y309" i="16"/>
  <c r="Z309" i="16" s="1"/>
  <c r="X309" i="16"/>
  <c r="U309" i="16"/>
  <c r="V309" i="16"/>
  <c r="Y308" i="16"/>
  <c r="X308" i="16"/>
  <c r="U308" i="16"/>
  <c r="V308" i="16"/>
  <c r="W308" i="16" s="1"/>
  <c r="X307" i="16"/>
  <c r="Y307" i="16"/>
  <c r="V307" i="16"/>
  <c r="U307" i="16"/>
  <c r="X306" i="16"/>
  <c r="Y306" i="16"/>
  <c r="V306" i="16"/>
  <c r="U306" i="16"/>
  <c r="W306" i="16" s="1"/>
  <c r="X305" i="16"/>
  <c r="Y305" i="16"/>
  <c r="Z305" i="16" s="1"/>
  <c r="V305" i="16"/>
  <c r="U305" i="16"/>
  <c r="Y304" i="16"/>
  <c r="X304" i="16"/>
  <c r="U304" i="16"/>
  <c r="V304" i="16"/>
  <c r="W304" i="16" s="1"/>
  <c r="X303" i="16"/>
  <c r="Y303" i="16"/>
  <c r="V303" i="16"/>
  <c r="U303" i="16"/>
  <c r="Y302" i="16"/>
  <c r="X302" i="16"/>
  <c r="V302" i="16"/>
  <c r="U302" i="16"/>
  <c r="Y301" i="16"/>
  <c r="X301" i="16"/>
  <c r="Z301" i="16" s="1"/>
  <c r="V301" i="16"/>
  <c r="U301" i="16"/>
  <c r="W301" i="16" s="1"/>
  <c r="Y300" i="16"/>
  <c r="X300" i="16"/>
  <c r="U300" i="16"/>
  <c r="V300" i="16"/>
  <c r="W300" i="16" s="1"/>
  <c r="Y299" i="16"/>
  <c r="X299" i="16"/>
  <c r="V299" i="16"/>
  <c r="U299" i="16"/>
  <c r="Y298" i="16"/>
  <c r="X298" i="16"/>
  <c r="Z298" i="16" s="1"/>
  <c r="V298" i="16"/>
  <c r="U298" i="16"/>
  <c r="Y297" i="16"/>
  <c r="X297" i="16"/>
  <c r="V297" i="16"/>
  <c r="U297" i="16"/>
  <c r="X296" i="16"/>
  <c r="Y296" i="16"/>
  <c r="Z296" i="16"/>
  <c r="U296" i="16"/>
  <c r="V296" i="16"/>
  <c r="Y295" i="16"/>
  <c r="X295" i="16"/>
  <c r="U295" i="16"/>
  <c r="V295" i="16"/>
  <c r="Y294" i="16"/>
  <c r="X294" i="16"/>
  <c r="Z294" i="16" s="1"/>
  <c r="U294" i="16"/>
  <c r="V294" i="16"/>
  <c r="W294" i="16" s="1"/>
  <c r="Y293" i="16"/>
  <c r="X293" i="16"/>
  <c r="Z293" i="16" s="1"/>
  <c r="V293" i="16"/>
  <c r="U293" i="16"/>
  <c r="X292" i="16"/>
  <c r="Z292" i="16" s="1"/>
  <c r="Y292" i="16"/>
  <c r="U292" i="16"/>
  <c r="V292" i="16"/>
  <c r="Y291" i="16"/>
  <c r="X291" i="16"/>
  <c r="U291" i="16"/>
  <c r="V291" i="16"/>
  <c r="U290" i="16"/>
  <c r="W290" i="16" s="1"/>
  <c r="V290" i="16"/>
  <c r="X290" i="16"/>
  <c r="Y290" i="16"/>
  <c r="Z290" i="16" s="1"/>
  <c r="Y289" i="16"/>
  <c r="X289" i="16"/>
  <c r="U289" i="16"/>
  <c r="V289" i="16"/>
  <c r="Y288" i="16"/>
  <c r="X288" i="16"/>
  <c r="V288" i="16"/>
  <c r="U288" i="16"/>
  <c r="X287" i="16"/>
  <c r="Y287" i="16"/>
  <c r="U287" i="16"/>
  <c r="V287" i="16"/>
  <c r="Y286" i="16"/>
  <c r="X286" i="16"/>
  <c r="U286" i="16"/>
  <c r="W286" i="16" s="1"/>
  <c r="V286" i="16"/>
  <c r="Y285" i="16"/>
  <c r="X285" i="16"/>
  <c r="U285" i="16"/>
  <c r="V285" i="16"/>
  <c r="Y284" i="16"/>
  <c r="X284" i="16"/>
  <c r="U284" i="16"/>
  <c r="V284" i="16"/>
  <c r="X283" i="16"/>
  <c r="Z283" i="16" s="1"/>
  <c r="Y283" i="16"/>
  <c r="V283" i="16"/>
  <c r="W283" i="16" s="1"/>
  <c r="U283" i="16"/>
  <c r="X282" i="16"/>
  <c r="Y282" i="16"/>
  <c r="V282" i="16"/>
  <c r="U282" i="16"/>
  <c r="W282" i="16" s="1"/>
  <c r="X281" i="16"/>
  <c r="Y281" i="16"/>
  <c r="V281" i="16"/>
  <c r="U281" i="16"/>
  <c r="W281" i="16"/>
  <c r="Y280" i="16"/>
  <c r="X280" i="16"/>
  <c r="V280" i="16"/>
  <c r="U280" i="16"/>
  <c r="Y279" i="16"/>
  <c r="X279" i="16"/>
  <c r="U279" i="16"/>
  <c r="V279" i="16"/>
  <c r="U278" i="16"/>
  <c r="V278" i="16"/>
  <c r="X278" i="16"/>
  <c r="Z278" i="16" s="1"/>
  <c r="Y278" i="16"/>
  <c r="Y277" i="16"/>
  <c r="X277" i="16"/>
  <c r="V277" i="16"/>
  <c r="U277" i="16"/>
  <c r="W277" i="16" s="1"/>
  <c r="Y276" i="16"/>
  <c r="X276" i="16"/>
  <c r="V276" i="16"/>
  <c r="U276" i="16"/>
  <c r="X275" i="16"/>
  <c r="Z275" i="16" s="1"/>
  <c r="Y275" i="16"/>
  <c r="V275" i="16"/>
  <c r="U275" i="16"/>
  <c r="W275" i="16" s="1"/>
  <c r="Y274" i="16"/>
  <c r="X274" i="16"/>
  <c r="U274" i="16"/>
  <c r="V274" i="16"/>
  <c r="Y273" i="16"/>
  <c r="X273" i="16"/>
  <c r="V273" i="16"/>
  <c r="U273" i="16"/>
  <c r="W273" i="16" s="1"/>
  <c r="Y272" i="16"/>
  <c r="X272" i="16"/>
  <c r="Z272" i="16" s="1"/>
  <c r="V272" i="16"/>
  <c r="U272" i="16"/>
  <c r="W272" i="16" s="1"/>
  <c r="Y271" i="16"/>
  <c r="X271" i="16"/>
  <c r="Z271" i="16"/>
  <c r="V271" i="16"/>
  <c r="U271" i="16"/>
  <c r="X270" i="16"/>
  <c r="Y270" i="16"/>
  <c r="V270" i="16"/>
  <c r="U270" i="16"/>
  <c r="U269" i="16"/>
  <c r="V269" i="16"/>
  <c r="W269" i="16" s="1"/>
  <c r="X269" i="16"/>
  <c r="Y269" i="16"/>
  <c r="Y268" i="16"/>
  <c r="X268" i="16"/>
  <c r="Z268" i="16" s="1"/>
  <c r="V268" i="16"/>
  <c r="U268" i="16"/>
  <c r="W268" i="16" s="1"/>
  <c r="Y267" i="16"/>
  <c r="X267" i="16"/>
  <c r="V267" i="16"/>
  <c r="U267" i="16"/>
  <c r="Y266" i="16"/>
  <c r="X266" i="16"/>
  <c r="Z266" i="16" s="1"/>
  <c r="V266" i="16"/>
  <c r="U266" i="16"/>
  <c r="X265" i="16"/>
  <c r="Y265" i="16"/>
  <c r="V265" i="16"/>
  <c r="U265" i="16"/>
  <c r="U264" i="16"/>
  <c r="V264" i="16"/>
  <c r="X264" i="16"/>
  <c r="Z264" i="16" s="1"/>
  <c r="Y264" i="16"/>
  <c r="Y263" i="16"/>
  <c r="X263" i="16"/>
  <c r="V263" i="16"/>
  <c r="U263" i="16"/>
  <c r="Y262" i="16"/>
  <c r="X262" i="16"/>
  <c r="V262" i="16"/>
  <c r="U262" i="16"/>
  <c r="X261" i="16"/>
  <c r="Z261" i="16" s="1"/>
  <c r="Y261" i="16"/>
  <c r="V261" i="16"/>
  <c r="U261" i="16"/>
  <c r="X260" i="16"/>
  <c r="Y260" i="16"/>
  <c r="V260" i="16"/>
  <c r="U260" i="16"/>
  <c r="Y259" i="16"/>
  <c r="X259" i="16"/>
  <c r="U259" i="16"/>
  <c r="V259" i="16"/>
  <c r="Y258" i="16"/>
  <c r="X258" i="16"/>
  <c r="V258" i="16"/>
  <c r="U258" i="16"/>
  <c r="Y257" i="16"/>
  <c r="Z257" i="16" s="1"/>
  <c r="X257" i="16"/>
  <c r="V257" i="16"/>
  <c r="U257" i="16"/>
  <c r="X256" i="16"/>
  <c r="Y256" i="16"/>
  <c r="V256" i="16"/>
  <c r="U256" i="16"/>
  <c r="W256" i="16" s="1"/>
  <c r="U255" i="16"/>
  <c r="V255" i="16"/>
  <c r="X255" i="16"/>
  <c r="Y255" i="16"/>
  <c r="Y254" i="16"/>
  <c r="X254" i="16"/>
  <c r="Z254" i="16" s="1"/>
  <c r="U254" i="16"/>
  <c r="V254" i="16"/>
  <c r="W254" i="16" s="1"/>
  <c r="Y253" i="16"/>
  <c r="Z253" i="16" s="1"/>
  <c r="X253" i="16"/>
  <c r="V253" i="16"/>
  <c r="U253" i="16"/>
  <c r="W253" i="16" s="1"/>
  <c r="Y252" i="16"/>
  <c r="X252" i="16"/>
  <c r="Z252" i="16" s="1"/>
  <c r="V252" i="16"/>
  <c r="U252" i="16"/>
  <c r="X251" i="16"/>
  <c r="Z251" i="16" s="1"/>
  <c r="Y251" i="16"/>
  <c r="V251" i="16"/>
  <c r="U251" i="16"/>
  <c r="W251" i="16"/>
  <c r="Y250" i="16"/>
  <c r="Z250" i="16" s="1"/>
  <c r="X250" i="16"/>
  <c r="U250" i="16"/>
  <c r="V250" i="16"/>
  <c r="Y249" i="16"/>
  <c r="X249" i="16"/>
  <c r="Z249" i="16" s="1"/>
  <c r="V249" i="16"/>
  <c r="U249" i="16"/>
  <c r="W249" i="16" s="1"/>
  <c r="Y248" i="16"/>
  <c r="X248" i="16"/>
  <c r="V248" i="16"/>
  <c r="U248" i="16"/>
  <c r="Y247" i="16"/>
  <c r="X247" i="16"/>
  <c r="Z247" i="16" s="1"/>
  <c r="V247" i="16"/>
  <c r="U247" i="16"/>
  <c r="X246" i="16"/>
  <c r="Z246" i="16" s="1"/>
  <c r="Y246" i="16"/>
  <c r="V246" i="16"/>
  <c r="U246" i="16"/>
  <c r="U245" i="16"/>
  <c r="V245" i="16"/>
  <c r="X245" i="16"/>
  <c r="Y245" i="16"/>
  <c r="Y244" i="16"/>
  <c r="X244" i="16"/>
  <c r="Z244" i="16"/>
  <c r="V244" i="16"/>
  <c r="U244" i="16"/>
  <c r="Y243" i="16"/>
  <c r="X243" i="16"/>
  <c r="V243" i="16"/>
  <c r="U243" i="16"/>
  <c r="W243" i="16" s="1"/>
  <c r="X242" i="16"/>
  <c r="Y242" i="16"/>
  <c r="V242" i="16"/>
  <c r="U242" i="16"/>
  <c r="X241" i="16"/>
  <c r="Y241" i="16"/>
  <c r="V241" i="16"/>
  <c r="U241" i="16"/>
  <c r="W241" i="16" s="1"/>
  <c r="Y240" i="16"/>
  <c r="Z240" i="16" s="1"/>
  <c r="X240" i="16"/>
  <c r="U240" i="16"/>
  <c r="V240" i="16"/>
  <c r="Y239" i="16"/>
  <c r="X239" i="16"/>
  <c r="Z239" i="16" s="1"/>
  <c r="V239" i="16"/>
  <c r="U239" i="16"/>
  <c r="Y238" i="16"/>
  <c r="X238" i="16"/>
  <c r="V238" i="16"/>
  <c r="U238" i="16"/>
  <c r="X237" i="16"/>
  <c r="Y237" i="16"/>
  <c r="V237" i="16"/>
  <c r="U237" i="16"/>
  <c r="Y236" i="16"/>
  <c r="X236" i="16"/>
  <c r="U236" i="16"/>
  <c r="W236" i="16" s="1"/>
  <c r="V236" i="16"/>
  <c r="U235" i="16"/>
  <c r="V235" i="16"/>
  <c r="X235" i="16"/>
  <c r="Y235" i="16"/>
  <c r="Y234" i="16"/>
  <c r="X234" i="16"/>
  <c r="Z234" i="16" s="1"/>
  <c r="V234" i="16"/>
  <c r="U234" i="16"/>
  <c r="Y233" i="16"/>
  <c r="X233" i="16"/>
  <c r="V233" i="16"/>
  <c r="U233" i="16"/>
  <c r="X232" i="16"/>
  <c r="Z232" i="16" s="1"/>
  <c r="Y232" i="16"/>
  <c r="V232" i="16"/>
  <c r="U232" i="16"/>
  <c r="W232" i="16" s="1"/>
  <c r="Y231" i="16"/>
  <c r="X231" i="16"/>
  <c r="U231" i="16"/>
  <c r="V231" i="16"/>
  <c r="W231" i="16" s="1"/>
  <c r="Y230" i="16"/>
  <c r="X230" i="16"/>
  <c r="V230" i="16"/>
  <c r="U230" i="16"/>
  <c r="W230" i="16"/>
  <c r="Y229" i="16"/>
  <c r="X229" i="16"/>
  <c r="V229" i="16"/>
  <c r="U229" i="16"/>
  <c r="Y228" i="16"/>
  <c r="X228" i="16"/>
  <c r="Z228" i="16"/>
  <c r="V228" i="16"/>
  <c r="U228" i="16"/>
  <c r="X227" i="16"/>
  <c r="Y227" i="16"/>
  <c r="V227" i="16"/>
  <c r="U227" i="16"/>
  <c r="U226" i="16"/>
  <c r="V226" i="16"/>
  <c r="W226" i="16"/>
  <c r="X226" i="16"/>
  <c r="Y226" i="16"/>
  <c r="Y225" i="16"/>
  <c r="X225" i="16"/>
  <c r="V225" i="16"/>
  <c r="U225" i="16"/>
  <c r="Y224" i="16"/>
  <c r="X224" i="16"/>
  <c r="Z224" i="16" s="1"/>
  <c r="V224" i="16"/>
  <c r="U224" i="16"/>
  <c r="W224" i="16" s="1"/>
  <c r="Y223" i="16"/>
  <c r="X223" i="16"/>
  <c r="Z223" i="16"/>
  <c r="V223" i="16"/>
  <c r="U223" i="16"/>
  <c r="X222" i="16"/>
  <c r="Y222" i="16"/>
  <c r="V222" i="16"/>
  <c r="U222" i="16"/>
  <c r="U221" i="16"/>
  <c r="V221" i="16"/>
  <c r="X221" i="16"/>
  <c r="Y221" i="16"/>
  <c r="Y220" i="16"/>
  <c r="X220" i="16"/>
  <c r="V220" i="16"/>
  <c r="U220" i="16"/>
  <c r="Y219" i="16"/>
  <c r="X219" i="16"/>
  <c r="Z219" i="16" s="1"/>
  <c r="V219" i="16"/>
  <c r="U219" i="16"/>
  <c r="X218" i="16"/>
  <c r="Z218" i="16" s="1"/>
  <c r="Y218" i="16"/>
  <c r="V218" i="16"/>
  <c r="U218" i="16"/>
  <c r="X217" i="16"/>
  <c r="Y217" i="16"/>
  <c r="Z217" i="16" s="1"/>
  <c r="V217" i="16"/>
  <c r="U217" i="16"/>
  <c r="Y216" i="16"/>
  <c r="X216" i="16"/>
  <c r="U216" i="16"/>
  <c r="V216" i="16"/>
  <c r="Y215" i="16"/>
  <c r="X215" i="16"/>
  <c r="Z215" i="16" s="1"/>
  <c r="V215" i="16"/>
  <c r="U215" i="16"/>
  <c r="Y214" i="16"/>
  <c r="X214" i="16"/>
  <c r="V214" i="16"/>
  <c r="W214" i="16" s="1"/>
  <c r="U214" i="16"/>
  <c r="X213" i="16"/>
  <c r="Y213" i="16"/>
  <c r="V213" i="16"/>
  <c r="U213" i="16"/>
  <c r="U212" i="16"/>
  <c r="V212" i="16"/>
  <c r="X212" i="16"/>
  <c r="Y212" i="16"/>
  <c r="Y211" i="16"/>
  <c r="X211" i="16"/>
  <c r="U211" i="16"/>
  <c r="V211" i="16"/>
  <c r="Y210" i="16"/>
  <c r="X210" i="16"/>
  <c r="Z210" i="16" s="1"/>
  <c r="V210" i="16"/>
  <c r="U210" i="16"/>
  <c r="Y209" i="16"/>
  <c r="X209" i="16"/>
  <c r="Z209" i="16" s="1"/>
  <c r="V209" i="16"/>
  <c r="U209" i="16"/>
  <c r="X208" i="16"/>
  <c r="Z208" i="16" s="1"/>
  <c r="Y208" i="16"/>
  <c r="V208" i="16"/>
  <c r="W208" i="16" s="1"/>
  <c r="U208" i="16"/>
  <c r="Y207" i="16"/>
  <c r="X207" i="16"/>
  <c r="Z207" i="16" s="1"/>
  <c r="U207" i="16"/>
  <c r="V207" i="16"/>
  <c r="Y206" i="16"/>
  <c r="X206" i="16"/>
  <c r="V206" i="16"/>
  <c r="U206" i="16"/>
  <c r="W206" i="16"/>
  <c r="Y205" i="16"/>
  <c r="X205" i="16"/>
  <c r="V205" i="16"/>
  <c r="U205" i="16"/>
  <c r="Y204" i="16"/>
  <c r="X204" i="16"/>
  <c r="Z204" i="16" s="1"/>
  <c r="V204" i="16"/>
  <c r="U204" i="16"/>
  <c r="W204" i="16" s="1"/>
  <c r="X203" i="16"/>
  <c r="Y203" i="16"/>
  <c r="V203" i="16"/>
  <c r="U203" i="16"/>
  <c r="W203" i="16" s="1"/>
  <c r="U202" i="16"/>
  <c r="V202" i="16"/>
  <c r="W202" i="16"/>
  <c r="X202" i="16"/>
  <c r="Y202" i="16"/>
  <c r="Z202" i="16" s="1"/>
  <c r="Y201" i="16"/>
  <c r="X201" i="16"/>
  <c r="V201" i="16"/>
  <c r="U201" i="16"/>
  <c r="W201" i="16" s="1"/>
  <c r="Y200" i="16"/>
  <c r="X200" i="16"/>
  <c r="Z200" i="16" s="1"/>
  <c r="V200" i="16"/>
  <c r="U200" i="16"/>
  <c r="W200" i="16" s="1"/>
  <c r="Y199" i="16"/>
  <c r="X199" i="16"/>
  <c r="Z199" i="16" s="1"/>
  <c r="V199" i="16"/>
  <c r="U199" i="16"/>
  <c r="W199" i="16"/>
  <c r="X198" i="16"/>
  <c r="Y198" i="16"/>
  <c r="V198" i="16"/>
  <c r="U198" i="16"/>
  <c r="Y197" i="16"/>
  <c r="X197" i="16"/>
  <c r="Z197" i="16" s="1"/>
  <c r="U197" i="16"/>
  <c r="V197" i="16"/>
  <c r="Y196" i="16"/>
  <c r="X196" i="16"/>
  <c r="V196" i="16"/>
  <c r="U196" i="16"/>
  <c r="X195" i="16"/>
  <c r="Y195" i="16"/>
  <c r="V195" i="16"/>
  <c r="U195" i="16"/>
  <c r="W195" i="16" s="1"/>
  <c r="X194" i="16"/>
  <c r="Y194" i="16"/>
  <c r="V194" i="16"/>
  <c r="U194" i="16"/>
  <c r="X193" i="16"/>
  <c r="Y193" i="16"/>
  <c r="Z193" i="16"/>
  <c r="V193" i="16"/>
  <c r="U193" i="16"/>
  <c r="Y192" i="16"/>
  <c r="X192" i="16"/>
  <c r="U192" i="16"/>
  <c r="W192" i="16" s="1"/>
  <c r="V192" i="16"/>
  <c r="Y191" i="16"/>
  <c r="X191" i="16"/>
  <c r="Z191" i="16" s="1"/>
  <c r="V191" i="16"/>
  <c r="U191" i="16"/>
  <c r="X190" i="16"/>
  <c r="Y190" i="16"/>
  <c r="V190" i="16"/>
  <c r="U190" i="16"/>
  <c r="X189" i="16"/>
  <c r="Y189" i="16"/>
  <c r="V189" i="16"/>
  <c r="U189" i="16"/>
  <c r="W189" i="16"/>
  <c r="U188" i="16"/>
  <c r="V188" i="16"/>
  <c r="X188" i="16"/>
  <c r="Y188" i="16"/>
  <c r="Y187" i="16"/>
  <c r="X187" i="16"/>
  <c r="U187" i="16"/>
  <c r="V187" i="16"/>
  <c r="W187" i="16" s="1"/>
  <c r="Y186" i="16"/>
  <c r="X186" i="16"/>
  <c r="V186" i="16"/>
  <c r="U186" i="16"/>
  <c r="W186" i="16" s="1"/>
  <c r="X185" i="16"/>
  <c r="Y185" i="16"/>
  <c r="V185" i="16"/>
  <c r="U185" i="16"/>
  <c r="X184" i="16"/>
  <c r="Y184" i="16"/>
  <c r="V184" i="16"/>
  <c r="U184" i="16"/>
  <c r="W184" i="16"/>
  <c r="U183" i="16"/>
  <c r="V183" i="16"/>
  <c r="X183" i="16"/>
  <c r="Y183" i="16"/>
  <c r="Y182" i="16"/>
  <c r="Z182" i="16" s="1"/>
  <c r="X182" i="16"/>
  <c r="V182" i="16"/>
  <c r="U182" i="16"/>
  <c r="Y181" i="16"/>
  <c r="X181" i="16"/>
  <c r="V181" i="16"/>
  <c r="W181" i="16" s="1"/>
  <c r="U181" i="16"/>
  <c r="Y180" i="16"/>
  <c r="Z180" i="16" s="1"/>
  <c r="X180" i="16"/>
  <c r="V180" i="16"/>
  <c r="U180" i="16"/>
  <c r="W180" i="16" s="1"/>
  <c r="X179" i="16"/>
  <c r="Y179" i="16"/>
  <c r="V179" i="16"/>
  <c r="U179" i="16"/>
  <c r="Y178" i="16"/>
  <c r="X178" i="16"/>
  <c r="U178" i="16"/>
  <c r="V178" i="16"/>
  <c r="Y177" i="16"/>
  <c r="X177" i="16"/>
  <c r="V177" i="16"/>
  <c r="U177" i="16"/>
  <c r="Y176" i="16"/>
  <c r="X176" i="16"/>
  <c r="V176" i="16"/>
  <c r="U176" i="16"/>
  <c r="X175" i="16"/>
  <c r="Y175" i="16"/>
  <c r="V175" i="16"/>
  <c r="U175" i="16"/>
  <c r="X174" i="16"/>
  <c r="Y174" i="16"/>
  <c r="V174" i="16"/>
  <c r="U174" i="16"/>
  <c r="U173" i="16"/>
  <c r="V173" i="16"/>
  <c r="X173" i="16"/>
  <c r="Y173" i="16"/>
  <c r="Y172" i="16"/>
  <c r="X172" i="16"/>
  <c r="V172" i="16"/>
  <c r="U172" i="16"/>
  <c r="W172" i="16" s="1"/>
  <c r="Y171" i="16"/>
  <c r="X171" i="16"/>
  <c r="V171" i="16"/>
  <c r="U171" i="16"/>
  <c r="X170" i="16"/>
  <c r="Y170" i="16"/>
  <c r="U170" i="16"/>
  <c r="V170" i="16"/>
  <c r="X169" i="16"/>
  <c r="Z169" i="16" s="1"/>
  <c r="Y169" i="16"/>
  <c r="V169" i="16"/>
  <c r="U169" i="16"/>
  <c r="U168" i="16"/>
  <c r="V168" i="16"/>
  <c r="X168" i="16"/>
  <c r="Y168" i="16"/>
  <c r="Z168" i="16"/>
  <c r="Y167" i="16"/>
  <c r="X167" i="16"/>
  <c r="Z167" i="16" s="1"/>
  <c r="V167" i="16"/>
  <c r="U167" i="16"/>
  <c r="Y166" i="16"/>
  <c r="X166" i="16"/>
  <c r="V166" i="16"/>
  <c r="U166" i="16"/>
  <c r="X165" i="16"/>
  <c r="Y165" i="16"/>
  <c r="Z165" i="16" s="1"/>
  <c r="U165" i="16"/>
  <c r="V165" i="16"/>
  <c r="U164" i="16"/>
  <c r="V164" i="16"/>
  <c r="X164" i="16"/>
  <c r="Y164" i="16"/>
  <c r="U163" i="16"/>
  <c r="V163" i="16"/>
  <c r="X163" i="16"/>
  <c r="Z163" i="16" s="1"/>
  <c r="Y163" i="16"/>
  <c r="Y162" i="16"/>
  <c r="X162" i="16"/>
  <c r="Z162" i="16" s="1"/>
  <c r="V162" i="16"/>
  <c r="U162" i="16"/>
  <c r="W162" i="16" s="1"/>
  <c r="Y161" i="16"/>
  <c r="X161" i="16"/>
  <c r="Z161" i="16" s="1"/>
  <c r="V161" i="16"/>
  <c r="U161" i="16"/>
  <c r="X160" i="16"/>
  <c r="Y160" i="16"/>
  <c r="Z160" i="16" s="1"/>
  <c r="U160" i="16"/>
  <c r="V160" i="16"/>
  <c r="U159" i="16"/>
  <c r="V159" i="16"/>
  <c r="X159" i="16"/>
  <c r="Y159" i="16"/>
  <c r="Y158" i="16"/>
  <c r="X158" i="16"/>
  <c r="V158" i="16"/>
  <c r="U158" i="16"/>
  <c r="W158" i="16" s="1"/>
  <c r="Y157" i="16"/>
  <c r="X157" i="16"/>
  <c r="Z157" i="16" s="1"/>
  <c r="V157" i="16"/>
  <c r="U157" i="16"/>
  <c r="Y156" i="16"/>
  <c r="X156" i="16"/>
  <c r="Z156" i="16" s="1"/>
  <c r="V156" i="16"/>
  <c r="U156" i="16"/>
  <c r="W156" i="16" s="1"/>
  <c r="X155" i="16"/>
  <c r="Y155" i="16"/>
  <c r="Z155" i="16" s="1"/>
  <c r="V155" i="16"/>
  <c r="U155" i="16"/>
  <c r="Y154" i="16"/>
  <c r="X154" i="16"/>
  <c r="U154" i="16"/>
  <c r="V154" i="16"/>
  <c r="Y153" i="16"/>
  <c r="X153" i="16"/>
  <c r="V153" i="16"/>
  <c r="U153" i="16"/>
  <c r="W153" i="16" s="1"/>
  <c r="X152" i="16"/>
  <c r="Y152" i="16"/>
  <c r="Z152" i="16" s="1"/>
  <c r="V152" i="16"/>
  <c r="U152" i="16"/>
  <c r="Y151" i="16"/>
  <c r="X151" i="16"/>
  <c r="V151" i="16"/>
  <c r="U151" i="16"/>
  <c r="X150" i="16"/>
  <c r="Y150" i="16"/>
  <c r="U150" i="16"/>
  <c r="V150" i="16"/>
  <c r="U149" i="16"/>
  <c r="W149" i="16" s="1"/>
  <c r="V149" i="16"/>
  <c r="X149" i="16"/>
  <c r="Y149" i="16"/>
  <c r="Y148" i="16"/>
  <c r="X148" i="16"/>
  <c r="V148" i="16"/>
  <c r="U148" i="16"/>
  <c r="Y147" i="16"/>
  <c r="X147" i="16"/>
  <c r="V147" i="16"/>
  <c r="U147" i="16"/>
  <c r="X146" i="16"/>
  <c r="Y146" i="16"/>
  <c r="Z146" i="16"/>
  <c r="V146" i="16"/>
  <c r="U146" i="16"/>
  <c r="W146" i="16" s="1"/>
  <c r="AA146" i="16" s="1"/>
  <c r="X145" i="16"/>
  <c r="Z145" i="16" s="1"/>
  <c r="Y145" i="16"/>
  <c r="U145" i="16"/>
  <c r="V145" i="16"/>
  <c r="U144" i="16"/>
  <c r="V144" i="16"/>
  <c r="X144" i="16"/>
  <c r="Y144" i="16"/>
  <c r="Y143" i="16"/>
  <c r="X143" i="16"/>
  <c r="V143" i="16"/>
  <c r="U143" i="16"/>
  <c r="Y142" i="16"/>
  <c r="X142" i="16"/>
  <c r="Z142" i="16" s="1"/>
  <c r="V142" i="16"/>
  <c r="U142" i="16"/>
  <c r="X141" i="16"/>
  <c r="Z141" i="16" s="1"/>
  <c r="Y141" i="16"/>
  <c r="V141" i="16"/>
  <c r="U141" i="16"/>
  <c r="W141" i="16"/>
  <c r="Y140" i="16"/>
  <c r="X140" i="16"/>
  <c r="U140" i="16"/>
  <c r="W140" i="16" s="1"/>
  <c r="V140" i="16"/>
  <c r="U139" i="16"/>
  <c r="V139" i="16"/>
  <c r="X139" i="16"/>
  <c r="Y139" i="16"/>
  <c r="Y138" i="16"/>
  <c r="X138" i="16"/>
  <c r="V138" i="16"/>
  <c r="U138" i="16"/>
  <c r="Y137" i="16"/>
  <c r="X137" i="16"/>
  <c r="V137" i="16"/>
  <c r="U137" i="16"/>
  <c r="X136" i="16"/>
  <c r="Z136" i="16" s="1"/>
  <c r="Y136" i="16"/>
  <c r="V136" i="16"/>
  <c r="U136" i="16"/>
  <c r="W136" i="16" s="1"/>
  <c r="Y135" i="16"/>
  <c r="X135" i="16"/>
  <c r="U135" i="16"/>
  <c r="V135" i="16"/>
  <c r="Y134" i="16"/>
  <c r="X134" i="16"/>
  <c r="V134" i="16"/>
  <c r="U134" i="16"/>
  <c r="Y133" i="16"/>
  <c r="X133" i="16"/>
  <c r="V133" i="16"/>
  <c r="U133" i="16"/>
  <c r="X132" i="16"/>
  <c r="Y132" i="16"/>
  <c r="V132" i="16"/>
  <c r="W132" i="16" s="1"/>
  <c r="U132" i="16"/>
  <c r="X131" i="16"/>
  <c r="Y131" i="16"/>
  <c r="V131" i="16"/>
  <c r="U131" i="16"/>
  <c r="W131" i="16" s="1"/>
  <c r="U130" i="16"/>
  <c r="V130" i="16"/>
  <c r="W130" i="16" s="1"/>
  <c r="X130" i="16"/>
  <c r="Y130" i="16"/>
  <c r="Y129" i="16"/>
  <c r="X129" i="16"/>
  <c r="V129" i="16"/>
  <c r="U129" i="16"/>
  <c r="W129" i="16"/>
  <c r="Y128" i="16"/>
  <c r="X128" i="16"/>
  <c r="V128" i="16"/>
  <c r="U128" i="16"/>
  <c r="Y127" i="16"/>
  <c r="X127" i="16"/>
  <c r="V127" i="16"/>
  <c r="U127" i="16"/>
  <c r="X126" i="16"/>
  <c r="Z126" i="16" s="1"/>
  <c r="Y126" i="16"/>
  <c r="U126" i="16"/>
  <c r="V126" i="16"/>
  <c r="W126" i="16" s="1"/>
  <c r="U125" i="16"/>
  <c r="V125" i="16"/>
  <c r="W125" i="16"/>
  <c r="X125" i="16"/>
  <c r="Z125" i="16" s="1"/>
  <c r="Y125" i="16"/>
  <c r="Y124" i="16"/>
  <c r="X124" i="16"/>
  <c r="V124" i="16"/>
  <c r="U124" i="16"/>
  <c r="Y123" i="16"/>
  <c r="X123" i="16"/>
  <c r="Z123" i="16" s="1"/>
  <c r="V123" i="16"/>
  <c r="U123" i="16"/>
  <c r="X122" i="16"/>
  <c r="Y122" i="16"/>
  <c r="V122" i="16"/>
  <c r="U122" i="16"/>
  <c r="X121" i="16"/>
  <c r="Y121" i="16"/>
  <c r="U121" i="16"/>
  <c r="V121" i="16"/>
  <c r="U120" i="16"/>
  <c r="V120" i="16"/>
  <c r="W120" i="16" s="1"/>
  <c r="X120" i="16"/>
  <c r="Y120" i="16"/>
  <c r="Y119" i="16"/>
  <c r="X119" i="16"/>
  <c r="V119" i="16"/>
  <c r="U119" i="16"/>
  <c r="Y118" i="16"/>
  <c r="X118" i="16"/>
  <c r="V118" i="16"/>
  <c r="U118" i="16"/>
  <c r="W118" i="16" s="1"/>
  <c r="X117" i="16"/>
  <c r="Y117" i="16"/>
  <c r="U117" i="16"/>
  <c r="W117" i="16" s="1"/>
  <c r="V117" i="16"/>
  <c r="U116" i="16"/>
  <c r="V116" i="16"/>
  <c r="W116" i="16"/>
  <c r="X116" i="16"/>
  <c r="Y116" i="16"/>
  <c r="U115" i="16"/>
  <c r="W115" i="16" s="1"/>
  <c r="V115" i="16"/>
  <c r="X115" i="16"/>
  <c r="Z115" i="16" s="1"/>
  <c r="Y115" i="16"/>
  <c r="Q115" i="16"/>
  <c r="S115" i="16"/>
  <c r="Y114" i="16"/>
  <c r="X114" i="16"/>
  <c r="V114" i="16"/>
  <c r="U114" i="16"/>
  <c r="Y113" i="16"/>
  <c r="X113" i="16"/>
  <c r="V113" i="16"/>
  <c r="U113" i="16"/>
  <c r="X112" i="16"/>
  <c r="Z112" i="16" s="1"/>
  <c r="Y112" i="16"/>
  <c r="V112" i="16"/>
  <c r="U112" i="16"/>
  <c r="U111" i="16"/>
  <c r="W111" i="16" s="1"/>
  <c r="V111" i="16"/>
  <c r="X111" i="16"/>
  <c r="Y111" i="16"/>
  <c r="Y110" i="16"/>
  <c r="X110" i="16"/>
  <c r="V110" i="16"/>
  <c r="U110" i="16"/>
  <c r="Y109" i="16"/>
  <c r="Z109" i="16" s="1"/>
  <c r="X109" i="16"/>
  <c r="V109" i="16"/>
  <c r="U109" i="16"/>
  <c r="X108" i="16"/>
  <c r="Y108" i="16"/>
  <c r="V108" i="16"/>
  <c r="U108" i="16"/>
  <c r="W108" i="16" s="1"/>
  <c r="U107" i="16"/>
  <c r="V107" i="16"/>
  <c r="X107" i="16"/>
  <c r="Y107" i="16"/>
  <c r="Y106" i="16"/>
  <c r="X106" i="16"/>
  <c r="V106" i="16"/>
  <c r="W106" i="16" s="1"/>
  <c r="U106" i="16"/>
  <c r="Y105" i="16"/>
  <c r="X105" i="16"/>
  <c r="V105" i="16"/>
  <c r="U105" i="16"/>
  <c r="X104" i="16"/>
  <c r="Z104" i="16" s="1"/>
  <c r="Y104" i="16"/>
  <c r="V104" i="16"/>
  <c r="U104" i="16"/>
  <c r="U103" i="16"/>
  <c r="V103" i="16"/>
  <c r="X103" i="16"/>
  <c r="Y103" i="16"/>
  <c r="Y102" i="16"/>
  <c r="X102" i="16"/>
  <c r="V102" i="16"/>
  <c r="U102" i="16"/>
  <c r="W102" i="16" s="1"/>
  <c r="Y101" i="16"/>
  <c r="X101" i="16"/>
  <c r="V101" i="16"/>
  <c r="U101" i="16"/>
  <c r="X100" i="16"/>
  <c r="Y100" i="16"/>
  <c r="V100" i="16"/>
  <c r="U100" i="16"/>
  <c r="U99" i="16"/>
  <c r="V99" i="16"/>
  <c r="X99" i="16"/>
  <c r="Z99" i="16" s="1"/>
  <c r="Y99" i="16"/>
  <c r="Y98" i="16"/>
  <c r="X98" i="16"/>
  <c r="V98" i="16"/>
  <c r="U98" i="16"/>
  <c r="W98" i="16" s="1"/>
  <c r="Y97" i="16"/>
  <c r="X97" i="16"/>
  <c r="V97" i="16"/>
  <c r="U97" i="16"/>
  <c r="X96" i="16"/>
  <c r="Y96" i="16"/>
  <c r="U96" i="16"/>
  <c r="V96" i="16"/>
  <c r="U95" i="16"/>
  <c r="V95" i="16"/>
  <c r="W95" i="16"/>
  <c r="AA95" i="16" s="1"/>
  <c r="X95" i="16"/>
  <c r="Z95" i="16" s="1"/>
  <c r="Y95" i="16"/>
  <c r="Y94" i="16"/>
  <c r="X94" i="16"/>
  <c r="V94" i="16"/>
  <c r="U94" i="16"/>
  <c r="Y93" i="16"/>
  <c r="X93" i="16"/>
  <c r="V93" i="16"/>
  <c r="U93" i="16"/>
  <c r="X92" i="16"/>
  <c r="Y92" i="16"/>
  <c r="U92" i="16"/>
  <c r="V92" i="16"/>
  <c r="W92" i="16"/>
  <c r="U91" i="16"/>
  <c r="V91" i="16"/>
  <c r="X91" i="16"/>
  <c r="Y91" i="16"/>
  <c r="Y90" i="16"/>
  <c r="X90" i="16"/>
  <c r="V90" i="16"/>
  <c r="U90" i="16"/>
  <c r="W90" i="16" s="1"/>
  <c r="Y89" i="16"/>
  <c r="X89" i="16"/>
  <c r="Z89" i="16" s="1"/>
  <c r="V89" i="16"/>
  <c r="U89" i="16"/>
  <c r="W89" i="16" s="1"/>
  <c r="X88" i="16"/>
  <c r="Z88" i="16" s="1"/>
  <c r="Y88" i="16"/>
  <c r="U88" i="16"/>
  <c r="V88" i="16"/>
  <c r="U87" i="16"/>
  <c r="V87" i="16"/>
  <c r="X87" i="16"/>
  <c r="Y87" i="16"/>
  <c r="Z87" i="16"/>
  <c r="Y86" i="16"/>
  <c r="X86" i="16"/>
  <c r="V86" i="16"/>
  <c r="W86" i="16" s="1"/>
  <c r="U86" i="16"/>
  <c r="Y85" i="16"/>
  <c r="X85" i="16"/>
  <c r="Z85" i="16" s="1"/>
  <c r="V85" i="16"/>
  <c r="U85" i="16"/>
  <c r="X84" i="16"/>
  <c r="Y84" i="16"/>
  <c r="U84" i="16"/>
  <c r="V84" i="16"/>
  <c r="U83" i="16"/>
  <c r="V83" i="16"/>
  <c r="W83" i="16"/>
  <c r="X83" i="16"/>
  <c r="Z83" i="16" s="1"/>
  <c r="Y83" i="16"/>
  <c r="Y82" i="16"/>
  <c r="X82" i="16"/>
  <c r="V82" i="16"/>
  <c r="U82" i="16"/>
  <c r="Y81" i="16"/>
  <c r="X81" i="16"/>
  <c r="V81" i="16"/>
  <c r="U81" i="16"/>
  <c r="Y80" i="16"/>
  <c r="Z80" i="16" s="1"/>
  <c r="X80" i="16"/>
  <c r="V80" i="16"/>
  <c r="W80" i="16" s="1"/>
  <c r="U80" i="16"/>
  <c r="X79" i="16"/>
  <c r="Z79" i="16" s="1"/>
  <c r="Y79" i="16"/>
  <c r="V79" i="16"/>
  <c r="U79" i="16"/>
  <c r="Y78" i="16"/>
  <c r="X78" i="16"/>
  <c r="U78" i="16"/>
  <c r="V78" i="16"/>
  <c r="Y77" i="16"/>
  <c r="X77" i="16"/>
  <c r="V77" i="16"/>
  <c r="U77" i="16"/>
  <c r="Y76" i="16"/>
  <c r="X76" i="16"/>
  <c r="V76" i="16"/>
  <c r="U76" i="16"/>
  <c r="W76" i="16" s="1"/>
  <c r="X75" i="16"/>
  <c r="Z75" i="16" s="1"/>
  <c r="Y75" i="16"/>
  <c r="V75" i="16"/>
  <c r="U75" i="16"/>
  <c r="X74" i="16"/>
  <c r="Z74" i="16" s="1"/>
  <c r="Y74" i="16"/>
  <c r="U74" i="16"/>
  <c r="V74" i="16"/>
  <c r="W74" i="16" s="1"/>
  <c r="U73" i="16"/>
  <c r="V73" i="16"/>
  <c r="X73" i="16"/>
  <c r="Z73" i="16" s="1"/>
  <c r="Y73" i="16"/>
  <c r="Y72" i="16"/>
  <c r="X72" i="16"/>
  <c r="V72" i="16"/>
  <c r="U72" i="16"/>
  <c r="W72" i="16" s="1"/>
  <c r="Y71" i="16"/>
  <c r="X71" i="16"/>
  <c r="V71" i="16"/>
  <c r="W71" i="16" s="1"/>
  <c r="U71" i="16"/>
  <c r="X70" i="16"/>
  <c r="Y70" i="16"/>
  <c r="U70" i="16"/>
  <c r="V70" i="16"/>
  <c r="U69" i="16"/>
  <c r="W69" i="16" s="1"/>
  <c r="AA69" i="16" s="1"/>
  <c r="V69" i="16"/>
  <c r="X69" i="16"/>
  <c r="Z69" i="16" s="1"/>
  <c r="Y69" i="16"/>
  <c r="U68" i="16"/>
  <c r="V68" i="16"/>
  <c r="X68" i="16"/>
  <c r="Y68" i="16"/>
  <c r="Y67" i="16"/>
  <c r="X67" i="16"/>
  <c r="V67" i="16"/>
  <c r="U67" i="16"/>
  <c r="W67" i="16" s="1"/>
  <c r="Y66" i="16"/>
  <c r="X66" i="16"/>
  <c r="V66" i="16"/>
  <c r="U66" i="16"/>
  <c r="X65" i="16"/>
  <c r="Z65" i="16" s="1"/>
  <c r="Y65" i="16"/>
  <c r="V65" i="16"/>
  <c r="U65" i="16"/>
  <c r="W65" i="16" s="1"/>
  <c r="U64" i="16"/>
  <c r="W64" i="16" s="1"/>
  <c r="V64" i="16"/>
  <c r="X64" i="16"/>
  <c r="Y64" i="16"/>
  <c r="Y63" i="16"/>
  <c r="X63" i="16"/>
  <c r="V63" i="16"/>
  <c r="U63" i="16"/>
  <c r="Y62" i="16"/>
  <c r="X62" i="16"/>
  <c r="V62" i="16"/>
  <c r="U62" i="16"/>
  <c r="Y61" i="16"/>
  <c r="X61" i="16"/>
  <c r="V61" i="16"/>
  <c r="U61" i="16"/>
  <c r="X60" i="16"/>
  <c r="Z60" i="16" s="1"/>
  <c r="Y60" i="16"/>
  <c r="U60" i="16"/>
  <c r="W60" i="16" s="1"/>
  <c r="V60" i="16"/>
  <c r="U59" i="16"/>
  <c r="V59" i="16"/>
  <c r="X59" i="16"/>
  <c r="Y59" i="16"/>
  <c r="Y58" i="16"/>
  <c r="X58" i="16"/>
  <c r="V58" i="16"/>
  <c r="U58" i="16"/>
  <c r="Y57" i="16"/>
  <c r="X57" i="16"/>
  <c r="Z57" i="16" s="1"/>
  <c r="V57" i="16"/>
  <c r="U57" i="16"/>
  <c r="W57" i="16" s="1"/>
  <c r="X56" i="16"/>
  <c r="Y56" i="16"/>
  <c r="V56" i="16"/>
  <c r="U56" i="16"/>
  <c r="Y55" i="16"/>
  <c r="X55" i="16"/>
  <c r="Z55" i="16" s="1"/>
  <c r="U55" i="16"/>
  <c r="W55" i="16" s="1"/>
  <c r="AA55" i="16" s="1"/>
  <c r="V55" i="16"/>
  <c r="U54" i="16"/>
  <c r="V54" i="16"/>
  <c r="X54" i="16"/>
  <c r="Y54" i="16"/>
  <c r="Y53" i="16"/>
  <c r="X53" i="16"/>
  <c r="V53" i="16"/>
  <c r="U53" i="16"/>
  <c r="Y52" i="16"/>
  <c r="Z52" i="16" s="1"/>
  <c r="X52" i="16"/>
  <c r="V52" i="16"/>
  <c r="W52" i="16" s="1"/>
  <c r="U52" i="16"/>
  <c r="X51" i="16"/>
  <c r="Y51" i="16"/>
  <c r="V51" i="16"/>
  <c r="U51" i="16"/>
  <c r="Y50" i="16"/>
  <c r="X50" i="16"/>
  <c r="Z50" i="16" s="1"/>
  <c r="U50" i="16"/>
  <c r="V50" i="16"/>
  <c r="Y49" i="16"/>
  <c r="X49" i="16"/>
  <c r="V49" i="16"/>
  <c r="W49" i="16" s="1"/>
  <c r="U49" i="16"/>
  <c r="Y48" i="16"/>
  <c r="X48" i="16"/>
  <c r="V48" i="16"/>
  <c r="U48" i="16"/>
  <c r="W48" i="16" s="1"/>
  <c r="X47" i="16"/>
  <c r="Y47" i="16"/>
  <c r="V47" i="16"/>
  <c r="U47" i="16"/>
  <c r="X46" i="16"/>
  <c r="Z46" i="16" s="1"/>
  <c r="Y46" i="16"/>
  <c r="V46" i="16"/>
  <c r="U46" i="16"/>
  <c r="Y45" i="16"/>
  <c r="X45" i="16"/>
  <c r="U45" i="16"/>
  <c r="W45" i="16" s="1"/>
  <c r="V45" i="16"/>
  <c r="Y44" i="16"/>
  <c r="X44" i="16"/>
  <c r="V44" i="16"/>
  <c r="U44" i="16"/>
  <c r="W44" i="16" s="1"/>
  <c r="Y43" i="16"/>
  <c r="X43" i="16"/>
  <c r="Z43" i="16"/>
  <c r="V43" i="16"/>
  <c r="U43" i="16"/>
  <c r="W43" i="16" s="1"/>
  <c r="X42" i="16"/>
  <c r="Y42" i="16"/>
  <c r="V42" i="16"/>
  <c r="U42" i="16"/>
  <c r="X41" i="16"/>
  <c r="Z41" i="16" s="1"/>
  <c r="Y41" i="16"/>
  <c r="V41" i="16"/>
  <c r="W41" i="16" s="1"/>
  <c r="U41" i="16"/>
  <c r="U40" i="16"/>
  <c r="V40" i="16"/>
  <c r="W40" i="16" s="1"/>
  <c r="X40" i="16"/>
  <c r="Z40" i="16" s="1"/>
  <c r="Y40" i="16"/>
  <c r="Y39" i="16"/>
  <c r="X39" i="16"/>
  <c r="V39" i="16"/>
  <c r="W39" i="16" s="1"/>
  <c r="U39" i="16"/>
  <c r="Y38" i="16"/>
  <c r="X38" i="16"/>
  <c r="V38" i="16"/>
  <c r="U38" i="16"/>
  <c r="X37" i="16"/>
  <c r="Z37" i="16" s="1"/>
  <c r="Y37" i="16"/>
  <c r="V37" i="16"/>
  <c r="U37" i="16"/>
  <c r="W37" i="16" s="1"/>
  <c r="X36" i="16"/>
  <c r="Y36" i="16"/>
  <c r="V36" i="16"/>
  <c r="U36" i="16"/>
  <c r="X35" i="16"/>
  <c r="Y35" i="16"/>
  <c r="V35" i="16"/>
  <c r="U35" i="16"/>
  <c r="X34" i="16"/>
  <c r="Y34" i="16"/>
  <c r="U34" i="16"/>
  <c r="V34" i="16"/>
  <c r="W34" i="16" s="1"/>
  <c r="U33" i="16"/>
  <c r="W33" i="16" s="1"/>
  <c r="V33" i="16"/>
  <c r="X33" i="16"/>
  <c r="Y33" i="16"/>
  <c r="Y32" i="16"/>
  <c r="X32" i="16"/>
  <c r="V32" i="16"/>
  <c r="U32" i="16"/>
  <c r="W32" i="16" s="1"/>
  <c r="Y31" i="16"/>
  <c r="X31" i="16"/>
  <c r="Z31" i="16"/>
  <c r="V31" i="16"/>
  <c r="U31" i="16"/>
  <c r="Y30" i="16"/>
  <c r="X30" i="16"/>
  <c r="V30" i="16"/>
  <c r="U30" i="16"/>
  <c r="X29" i="16"/>
  <c r="Y29" i="16"/>
  <c r="V29" i="16"/>
  <c r="U29" i="16"/>
  <c r="Y28" i="16"/>
  <c r="X28" i="16"/>
  <c r="U28" i="16"/>
  <c r="V28" i="16"/>
  <c r="Y27" i="16"/>
  <c r="X27" i="16"/>
  <c r="Z27" i="16" s="1"/>
  <c r="V27" i="16"/>
  <c r="U27" i="16"/>
  <c r="W27" i="16"/>
  <c r="Y26" i="16"/>
  <c r="X26" i="16"/>
  <c r="V26" i="16"/>
  <c r="U26" i="16"/>
  <c r="X25" i="16"/>
  <c r="Y25" i="16"/>
  <c r="V25" i="16"/>
  <c r="U25" i="16"/>
  <c r="W25" i="16" s="1"/>
  <c r="X24" i="16"/>
  <c r="Y24" i="16"/>
  <c r="U24" i="16"/>
  <c r="V24" i="16"/>
  <c r="X23" i="16"/>
  <c r="Y23" i="16"/>
  <c r="Z23" i="16"/>
  <c r="V23" i="16"/>
  <c r="U23" i="16"/>
  <c r="X22" i="16"/>
  <c r="Y22" i="16"/>
  <c r="V22" i="16"/>
  <c r="U22" i="16"/>
  <c r="Q22" i="16"/>
  <c r="S22" i="16"/>
  <c r="Y21" i="16"/>
  <c r="X21" i="16"/>
  <c r="Z21" i="16" s="1"/>
  <c r="U21" i="16"/>
  <c r="V21" i="16"/>
  <c r="W21" i="16" s="1"/>
  <c r="Q21" i="16"/>
  <c r="S21" i="16" s="1"/>
  <c r="Y20" i="16"/>
  <c r="X20" i="16"/>
  <c r="V20" i="16"/>
  <c r="U20" i="16"/>
  <c r="Q20" i="16"/>
  <c r="S20" i="16" s="1"/>
  <c r="Y19" i="16"/>
  <c r="X19" i="16"/>
  <c r="V19" i="16"/>
  <c r="U19" i="16"/>
  <c r="Q19" i="16"/>
  <c r="S19" i="16" s="1"/>
  <c r="X18" i="16"/>
  <c r="Z18" i="16" s="1"/>
  <c r="Y18" i="16"/>
  <c r="V18" i="16"/>
  <c r="U18" i="16"/>
  <c r="W18" i="16" s="1"/>
  <c r="Q18" i="16"/>
  <c r="S18" i="16" s="1"/>
  <c r="Y17" i="16"/>
  <c r="X17" i="16"/>
  <c r="U17" i="16"/>
  <c r="V17" i="16"/>
  <c r="Y16" i="16"/>
  <c r="X16" i="16"/>
  <c r="U16" i="16"/>
  <c r="V16" i="16"/>
  <c r="U15" i="16"/>
  <c r="W15" i="16" s="1"/>
  <c r="V15" i="16"/>
  <c r="X15" i="16"/>
  <c r="Y15" i="16"/>
  <c r="Y14" i="16"/>
  <c r="X14" i="16"/>
  <c r="U14" i="16"/>
  <c r="V14" i="16"/>
  <c r="Y652" i="15"/>
  <c r="X652" i="15"/>
  <c r="Z652" i="15"/>
  <c r="V652" i="15"/>
  <c r="U652" i="15"/>
  <c r="Q652" i="15"/>
  <c r="S652" i="15" s="1"/>
  <c r="Y651" i="15"/>
  <c r="X651" i="15"/>
  <c r="V651" i="15"/>
  <c r="U651" i="15"/>
  <c r="X650" i="15"/>
  <c r="Z650" i="15" s="1"/>
  <c r="Y650" i="15"/>
  <c r="U650" i="15"/>
  <c r="W650" i="15" s="1"/>
  <c r="V650" i="15"/>
  <c r="X649" i="15"/>
  <c r="Y649" i="15"/>
  <c r="U649" i="15"/>
  <c r="W649" i="15" s="1"/>
  <c r="V649" i="15"/>
  <c r="Q649" i="15"/>
  <c r="S649" i="15" s="1"/>
  <c r="Y648" i="15"/>
  <c r="X648" i="15"/>
  <c r="U648" i="15"/>
  <c r="V648" i="15"/>
  <c r="S646" i="15"/>
  <c r="S645" i="15" s="1"/>
  <c r="X647" i="15"/>
  <c r="Z647" i="15" s="1"/>
  <c r="Y647" i="15"/>
  <c r="V647" i="15"/>
  <c r="U647" i="15"/>
  <c r="Y646" i="15"/>
  <c r="X646" i="15"/>
  <c r="V646" i="15"/>
  <c r="U646" i="15"/>
  <c r="Y645" i="15"/>
  <c r="X645" i="15"/>
  <c r="V645" i="15"/>
  <c r="U645" i="15"/>
  <c r="Y644" i="15"/>
  <c r="V644" i="15"/>
  <c r="X644" i="15"/>
  <c r="Y643" i="15"/>
  <c r="Y642" i="15"/>
  <c r="V642" i="15"/>
  <c r="X642" i="15"/>
  <c r="Y641" i="15"/>
  <c r="X641" i="15"/>
  <c r="V640" i="15"/>
  <c r="Y640" i="15"/>
  <c r="X640" i="15"/>
  <c r="Z640" i="15" s="1"/>
  <c r="Y639" i="15"/>
  <c r="X639" i="15"/>
  <c r="V639" i="15"/>
  <c r="U639" i="15"/>
  <c r="X638" i="15"/>
  <c r="P638" i="15"/>
  <c r="Y638" i="15" s="1"/>
  <c r="U638" i="15"/>
  <c r="J638" i="15"/>
  <c r="V638" i="15" s="1"/>
  <c r="Q638" i="15"/>
  <c r="S638" i="15" s="1"/>
  <c r="X637" i="15"/>
  <c r="P637" i="15"/>
  <c r="Y637" i="15" s="1"/>
  <c r="U637" i="15"/>
  <c r="J637" i="15"/>
  <c r="V637" i="15" s="1"/>
  <c r="W637" i="15" s="1"/>
  <c r="X636" i="15"/>
  <c r="U636" i="15"/>
  <c r="P636" i="15"/>
  <c r="Y636" i="15" s="1"/>
  <c r="J636" i="15"/>
  <c r="P635" i="15"/>
  <c r="Y635" i="15" s="1"/>
  <c r="X635" i="15"/>
  <c r="U635" i="15"/>
  <c r="J635" i="15"/>
  <c r="V635" i="15" s="1"/>
  <c r="X634" i="15"/>
  <c r="J634" i="15"/>
  <c r="V634" i="15" s="1"/>
  <c r="U634" i="15"/>
  <c r="P634" i="15"/>
  <c r="Y633" i="15"/>
  <c r="X633" i="15"/>
  <c r="V633" i="15"/>
  <c r="U633" i="15"/>
  <c r="X632" i="15"/>
  <c r="Y632" i="15"/>
  <c r="U632" i="15"/>
  <c r="V632" i="15"/>
  <c r="W632" i="15" s="1"/>
  <c r="Q632" i="15"/>
  <c r="S632" i="15" s="1"/>
  <c r="Y631" i="15"/>
  <c r="X631" i="15"/>
  <c r="U631" i="15"/>
  <c r="V631" i="15"/>
  <c r="Q631" i="15"/>
  <c r="S631" i="15" s="1"/>
  <c r="Y630" i="15"/>
  <c r="Z630" i="15" s="1"/>
  <c r="X630" i="15"/>
  <c r="U630" i="15"/>
  <c r="V630" i="15"/>
  <c r="Q630" i="15"/>
  <c r="S630" i="15"/>
  <c r="Y629" i="15"/>
  <c r="X629" i="15"/>
  <c r="Z629" i="15"/>
  <c r="V629" i="15"/>
  <c r="U629" i="15"/>
  <c r="Q629" i="15"/>
  <c r="S629" i="15" s="1"/>
  <c r="X628" i="15"/>
  <c r="Y628" i="15"/>
  <c r="U628" i="15"/>
  <c r="V628" i="15"/>
  <c r="Q628" i="15"/>
  <c r="S628" i="15" s="1"/>
  <c r="Y627" i="15"/>
  <c r="X627" i="15"/>
  <c r="U627" i="15"/>
  <c r="V627" i="15"/>
  <c r="W627" i="15"/>
  <c r="Y626" i="15"/>
  <c r="Z626" i="15" s="1"/>
  <c r="X626" i="15"/>
  <c r="U626" i="15"/>
  <c r="V626" i="15"/>
  <c r="Y625" i="15"/>
  <c r="X625" i="15"/>
  <c r="U625" i="15"/>
  <c r="V625" i="15"/>
  <c r="Y624" i="15"/>
  <c r="X624" i="15"/>
  <c r="V624" i="15"/>
  <c r="U624" i="15"/>
  <c r="X623" i="15"/>
  <c r="Y623" i="15"/>
  <c r="U623" i="15"/>
  <c r="V623" i="15"/>
  <c r="Y622" i="15"/>
  <c r="X622" i="15"/>
  <c r="U622" i="15"/>
  <c r="W622" i="15" s="1"/>
  <c r="V622" i="15"/>
  <c r="Y621" i="15"/>
  <c r="X621" i="15"/>
  <c r="U621" i="15"/>
  <c r="V621" i="15"/>
  <c r="Y620" i="15"/>
  <c r="X620" i="15"/>
  <c r="U620" i="15"/>
  <c r="W620" i="15" s="1"/>
  <c r="V620" i="15"/>
  <c r="X619" i="15"/>
  <c r="Y619" i="15"/>
  <c r="Z619" i="15"/>
  <c r="V619" i="15"/>
  <c r="U619" i="15"/>
  <c r="W619" i="15" s="1"/>
  <c r="X618" i="15"/>
  <c r="Y618" i="15"/>
  <c r="V618" i="15"/>
  <c r="U618" i="15"/>
  <c r="W618" i="15" s="1"/>
  <c r="X617" i="15"/>
  <c r="Y617" i="15"/>
  <c r="V617" i="15"/>
  <c r="U617" i="15"/>
  <c r="Y616" i="15"/>
  <c r="X616" i="15"/>
  <c r="V616" i="15"/>
  <c r="U616" i="15"/>
  <c r="Y615" i="15"/>
  <c r="X615" i="15"/>
  <c r="V615" i="15"/>
  <c r="U615" i="15"/>
  <c r="Y614" i="15"/>
  <c r="X614" i="15"/>
  <c r="V614" i="15"/>
  <c r="U614" i="15"/>
  <c r="Y613" i="15"/>
  <c r="X613" i="15"/>
  <c r="V613" i="15"/>
  <c r="U613" i="15"/>
  <c r="Y612" i="15"/>
  <c r="X612" i="15"/>
  <c r="U612" i="15"/>
  <c r="V612" i="15"/>
  <c r="X611" i="15"/>
  <c r="Y611" i="15"/>
  <c r="U611" i="15"/>
  <c r="V611" i="15"/>
  <c r="W611" i="15" s="1"/>
  <c r="X610" i="15"/>
  <c r="Y610" i="15"/>
  <c r="U610" i="15"/>
  <c r="V610" i="15"/>
  <c r="Y609" i="15"/>
  <c r="X609" i="15"/>
  <c r="Z609" i="15"/>
  <c r="U609" i="15"/>
  <c r="W609" i="15" s="1"/>
  <c r="V609" i="15"/>
  <c r="Y608" i="15"/>
  <c r="X608" i="15"/>
  <c r="V608" i="15"/>
  <c r="U608" i="15"/>
  <c r="Y607" i="15"/>
  <c r="X607" i="15"/>
  <c r="Z607" i="15" s="1"/>
  <c r="V607" i="15"/>
  <c r="U607" i="15"/>
  <c r="Y606" i="15"/>
  <c r="X606" i="15"/>
  <c r="V606" i="15"/>
  <c r="U606" i="15"/>
  <c r="X605" i="15"/>
  <c r="Y605" i="15"/>
  <c r="V605" i="15"/>
  <c r="U605" i="15"/>
  <c r="Y604" i="15"/>
  <c r="X604" i="15"/>
  <c r="V604" i="15"/>
  <c r="U604" i="15"/>
  <c r="Y603" i="15"/>
  <c r="X603" i="15"/>
  <c r="Z603" i="15" s="1"/>
  <c r="V603" i="15"/>
  <c r="U603" i="15"/>
  <c r="Y602" i="15"/>
  <c r="X602" i="15"/>
  <c r="U602" i="15"/>
  <c r="V602" i="15"/>
  <c r="Y601" i="15"/>
  <c r="X601" i="15"/>
  <c r="Z601" i="15" s="1"/>
  <c r="V601" i="15"/>
  <c r="U601" i="15"/>
  <c r="Y600" i="15"/>
  <c r="X600" i="15"/>
  <c r="V600" i="15"/>
  <c r="U600" i="15"/>
  <c r="W600" i="15" s="1"/>
  <c r="X599" i="15"/>
  <c r="Y599" i="15"/>
  <c r="Z599" i="15" s="1"/>
  <c r="V599" i="15"/>
  <c r="U599" i="15"/>
  <c r="Y598" i="15"/>
  <c r="X598" i="15"/>
  <c r="Z598" i="15" s="1"/>
  <c r="V598" i="15"/>
  <c r="U598" i="15"/>
  <c r="Y597" i="15"/>
  <c r="X597" i="15"/>
  <c r="U597" i="15"/>
  <c r="W597" i="15" s="1"/>
  <c r="V597" i="15"/>
  <c r="Y596" i="15"/>
  <c r="X596" i="15"/>
  <c r="V596" i="15"/>
  <c r="U596" i="15"/>
  <c r="W596" i="15" s="1"/>
  <c r="X595" i="15"/>
  <c r="Z595" i="15" s="1"/>
  <c r="Y595" i="15"/>
  <c r="V595" i="15"/>
  <c r="U595" i="15"/>
  <c r="X594" i="15"/>
  <c r="Z594" i="15" s="1"/>
  <c r="Y594" i="15"/>
  <c r="U594" i="15"/>
  <c r="V594" i="15"/>
  <c r="X593" i="15"/>
  <c r="Y593" i="15"/>
  <c r="V593" i="15"/>
  <c r="U593" i="15"/>
  <c r="Y592" i="15"/>
  <c r="X592" i="15"/>
  <c r="V592" i="15"/>
  <c r="U592" i="15"/>
  <c r="Y591" i="15"/>
  <c r="X591" i="15"/>
  <c r="V591" i="15"/>
  <c r="U591" i="15"/>
  <c r="W591" i="15" s="1"/>
  <c r="Y590" i="15"/>
  <c r="X590" i="15"/>
  <c r="U590" i="15"/>
  <c r="W590" i="15" s="1"/>
  <c r="V590" i="15"/>
  <c r="Y589" i="15"/>
  <c r="X589" i="15"/>
  <c r="V589" i="15"/>
  <c r="U589" i="15"/>
  <c r="Y588" i="15"/>
  <c r="X588" i="15"/>
  <c r="V588" i="15"/>
  <c r="U588" i="15"/>
  <c r="X587" i="15"/>
  <c r="Z587" i="15" s="1"/>
  <c r="Y587" i="15"/>
  <c r="U587" i="15"/>
  <c r="W587" i="15" s="1"/>
  <c r="V587" i="15"/>
  <c r="Y586" i="15"/>
  <c r="X586" i="15"/>
  <c r="U586" i="15"/>
  <c r="V586" i="15"/>
  <c r="Y585" i="15"/>
  <c r="Z585" i="15" s="1"/>
  <c r="X585" i="15"/>
  <c r="U585" i="15"/>
  <c r="V585" i="15"/>
  <c r="Y584" i="15"/>
  <c r="X584" i="15"/>
  <c r="U584" i="15"/>
  <c r="W584" i="15" s="1"/>
  <c r="V584" i="15"/>
  <c r="Y583" i="15"/>
  <c r="X583" i="15"/>
  <c r="V583" i="15"/>
  <c r="U583" i="15"/>
  <c r="Y582" i="15"/>
  <c r="X582" i="15"/>
  <c r="Z582" i="15" s="1"/>
  <c r="V582" i="15"/>
  <c r="W582" i="15" s="1"/>
  <c r="U582" i="15"/>
  <c r="Y581" i="15"/>
  <c r="X581" i="15"/>
  <c r="Z581" i="15" s="1"/>
  <c r="V581" i="15"/>
  <c r="U581" i="15"/>
  <c r="X580" i="15"/>
  <c r="Y580" i="15"/>
  <c r="V580" i="15"/>
  <c r="U580" i="15"/>
  <c r="Y579" i="15"/>
  <c r="X579" i="15"/>
  <c r="V579" i="15"/>
  <c r="U579" i="15"/>
  <c r="W579" i="15" s="1"/>
  <c r="Y578" i="15"/>
  <c r="X578" i="15"/>
  <c r="U578" i="15"/>
  <c r="V578" i="15"/>
  <c r="Y577" i="15"/>
  <c r="X577" i="15"/>
  <c r="V577" i="15"/>
  <c r="U577" i="15"/>
  <c r="W577" i="15" s="1"/>
  <c r="Y576" i="15"/>
  <c r="X576" i="15"/>
  <c r="V576" i="15"/>
  <c r="U576" i="15"/>
  <c r="X575" i="15"/>
  <c r="Y575" i="15"/>
  <c r="V575" i="15"/>
  <c r="U575" i="15"/>
  <c r="X574" i="15"/>
  <c r="Y574" i="15"/>
  <c r="U574" i="15"/>
  <c r="W574" i="15" s="1"/>
  <c r="V574" i="15"/>
  <c r="X573" i="15"/>
  <c r="Y573" i="15"/>
  <c r="U573" i="15"/>
  <c r="V573" i="15"/>
  <c r="X572" i="15"/>
  <c r="Y572" i="15"/>
  <c r="U572" i="15"/>
  <c r="V572" i="15"/>
  <c r="U571" i="15"/>
  <c r="V571" i="15"/>
  <c r="X571" i="15"/>
  <c r="Z571" i="15" s="1"/>
  <c r="Y571" i="15"/>
  <c r="Y570" i="15"/>
  <c r="X570" i="15"/>
  <c r="V570" i="15"/>
  <c r="U570" i="15"/>
  <c r="Y569" i="15"/>
  <c r="X569" i="15"/>
  <c r="Z569" i="15" s="1"/>
  <c r="V569" i="15"/>
  <c r="U569" i="15"/>
  <c r="Y568" i="15"/>
  <c r="X568" i="15"/>
  <c r="V568" i="15"/>
  <c r="U568" i="15"/>
  <c r="X567" i="15"/>
  <c r="Y567" i="15"/>
  <c r="V567" i="15"/>
  <c r="U567" i="15"/>
  <c r="Y566" i="15"/>
  <c r="X566" i="15"/>
  <c r="V566" i="15"/>
  <c r="W566" i="15" s="1"/>
  <c r="U566" i="15"/>
  <c r="Y565" i="15"/>
  <c r="X565" i="15"/>
  <c r="Z565" i="15"/>
  <c r="V565" i="15"/>
  <c r="U565" i="15"/>
  <c r="W565" i="15" s="1"/>
  <c r="Y564" i="15"/>
  <c r="X564" i="15"/>
  <c r="V564" i="15"/>
  <c r="U564" i="15"/>
  <c r="W564" i="15" s="1"/>
  <c r="Y563" i="15"/>
  <c r="X563" i="15"/>
  <c r="V563" i="15"/>
  <c r="U563" i="15"/>
  <c r="Y562" i="15"/>
  <c r="X562" i="15"/>
  <c r="U562" i="15"/>
  <c r="V562" i="15"/>
  <c r="X561" i="15"/>
  <c r="Z561" i="15" s="1"/>
  <c r="Y561" i="15"/>
  <c r="V561" i="15"/>
  <c r="W561" i="15" s="1"/>
  <c r="U561" i="15"/>
  <c r="X560" i="15"/>
  <c r="Y560" i="15"/>
  <c r="V560" i="15"/>
  <c r="U560" i="15"/>
  <c r="U559" i="15"/>
  <c r="W559" i="15" s="1"/>
  <c r="V559" i="15"/>
  <c r="X559" i="15"/>
  <c r="Z559" i="15" s="1"/>
  <c r="Y559" i="15"/>
  <c r="Y558" i="15"/>
  <c r="X558" i="15"/>
  <c r="V558" i="15"/>
  <c r="U558" i="15"/>
  <c r="W558" i="15" s="1"/>
  <c r="X557" i="15"/>
  <c r="Y557" i="15"/>
  <c r="Z557" i="15" s="1"/>
  <c r="V557" i="15"/>
  <c r="U557" i="15"/>
  <c r="X556" i="15"/>
  <c r="Y556" i="15"/>
  <c r="U556" i="15"/>
  <c r="V556" i="15"/>
  <c r="W556" i="15" s="1"/>
  <c r="Y555" i="15"/>
  <c r="X555" i="15"/>
  <c r="Z555" i="15" s="1"/>
  <c r="V555" i="15"/>
  <c r="U555" i="15"/>
  <c r="X554" i="15"/>
  <c r="Y554" i="15"/>
  <c r="V554" i="15"/>
  <c r="U554" i="15"/>
  <c r="Y553" i="15"/>
  <c r="X553" i="15"/>
  <c r="V553" i="15"/>
  <c r="U553" i="15"/>
  <c r="Y552" i="15"/>
  <c r="X552" i="15"/>
  <c r="Z552" i="15" s="1"/>
  <c r="U552" i="15"/>
  <c r="V552" i="15"/>
  <c r="Y551" i="15"/>
  <c r="X551" i="15"/>
  <c r="V551" i="15"/>
  <c r="U551" i="15"/>
  <c r="Y550" i="15"/>
  <c r="X550" i="15"/>
  <c r="Z550" i="15" s="1"/>
  <c r="V550" i="15"/>
  <c r="U550" i="15"/>
  <c r="X549" i="15"/>
  <c r="Z549" i="15" s="1"/>
  <c r="Y549" i="15"/>
  <c r="U549" i="15"/>
  <c r="V549" i="15"/>
  <c r="Q549" i="15"/>
  <c r="S549" i="15"/>
  <c r="U548" i="15"/>
  <c r="V548" i="15"/>
  <c r="W548" i="15"/>
  <c r="AA548" i="15" s="1"/>
  <c r="X548" i="15"/>
  <c r="Z548" i="15" s="1"/>
  <c r="Y548" i="15"/>
  <c r="Y547" i="15"/>
  <c r="X547" i="15"/>
  <c r="U547" i="15"/>
  <c r="V547" i="15"/>
  <c r="Y546" i="15"/>
  <c r="X546" i="15"/>
  <c r="U546" i="15"/>
  <c r="V546" i="15"/>
  <c r="X545" i="15"/>
  <c r="Y545" i="15"/>
  <c r="V545" i="15"/>
  <c r="U545" i="15"/>
  <c r="W545" i="15"/>
  <c r="X544" i="15"/>
  <c r="Y544" i="15"/>
  <c r="V544" i="15"/>
  <c r="U544" i="15"/>
  <c r="Y543" i="15"/>
  <c r="X543" i="15"/>
  <c r="Z543" i="15" s="1"/>
  <c r="V543" i="15"/>
  <c r="U543" i="15"/>
  <c r="X542" i="15"/>
  <c r="Z542" i="15" s="1"/>
  <c r="Y542" i="15"/>
  <c r="V542" i="15"/>
  <c r="U542" i="15"/>
  <c r="W542" i="15"/>
  <c r="Y541" i="15"/>
  <c r="X541" i="15"/>
  <c r="V541" i="15"/>
  <c r="U541" i="15"/>
  <c r="Y540" i="15"/>
  <c r="X540" i="15"/>
  <c r="V540" i="15"/>
  <c r="U540" i="15"/>
  <c r="W540" i="15" s="1"/>
  <c r="Y539" i="15"/>
  <c r="X539" i="15"/>
  <c r="Z539" i="15" s="1"/>
  <c r="V539" i="15"/>
  <c r="U539" i="15"/>
  <c r="Y538" i="15"/>
  <c r="X538" i="15"/>
  <c r="Z538" i="15" s="1"/>
  <c r="V538" i="15"/>
  <c r="U538" i="15"/>
  <c r="X537" i="15"/>
  <c r="Y537" i="15"/>
  <c r="U537" i="15"/>
  <c r="W537" i="15" s="1"/>
  <c r="V537" i="15"/>
  <c r="Y536" i="15"/>
  <c r="X536" i="15"/>
  <c r="U536" i="15"/>
  <c r="V536" i="15"/>
  <c r="Y535" i="15"/>
  <c r="X535" i="15"/>
  <c r="U535" i="15"/>
  <c r="V535" i="15"/>
  <c r="Y534" i="15"/>
  <c r="X534" i="15"/>
  <c r="Z534" i="15" s="1"/>
  <c r="U534" i="15"/>
  <c r="V534" i="15"/>
  <c r="W534" i="15" s="1"/>
  <c r="Y533" i="15"/>
  <c r="X533" i="15"/>
  <c r="V533" i="15"/>
  <c r="U533" i="15"/>
  <c r="X532" i="15"/>
  <c r="Y532" i="15"/>
  <c r="Z532" i="15" s="1"/>
  <c r="U532" i="15"/>
  <c r="V532" i="15"/>
  <c r="Y531" i="15"/>
  <c r="X531" i="15"/>
  <c r="Z531" i="15" s="1"/>
  <c r="U531" i="15"/>
  <c r="V531" i="15"/>
  <c r="W531" i="15"/>
  <c r="Y530" i="15"/>
  <c r="X530" i="15"/>
  <c r="Z530" i="15" s="1"/>
  <c r="U530" i="15"/>
  <c r="V530" i="15"/>
  <c r="Y529" i="15"/>
  <c r="X529" i="15"/>
  <c r="V529" i="15"/>
  <c r="U529" i="15"/>
  <c r="Y528" i="15"/>
  <c r="X528" i="15"/>
  <c r="V528" i="15"/>
  <c r="U528" i="15"/>
  <c r="X527" i="15"/>
  <c r="Y527" i="15"/>
  <c r="V527" i="15"/>
  <c r="U527" i="15"/>
  <c r="X526" i="15"/>
  <c r="Y526" i="15"/>
  <c r="V526" i="15"/>
  <c r="U526" i="15"/>
  <c r="Y525" i="15"/>
  <c r="X525" i="15"/>
  <c r="Z525" i="15" s="1"/>
  <c r="V525" i="15"/>
  <c r="U525" i="15"/>
  <c r="X524" i="15"/>
  <c r="Y524" i="15"/>
  <c r="Z524" i="15"/>
  <c r="V524" i="15"/>
  <c r="W524" i="15" s="1"/>
  <c r="U524" i="15"/>
  <c r="X523" i="15"/>
  <c r="Y523" i="15"/>
  <c r="V523" i="15"/>
  <c r="U523" i="15"/>
  <c r="W523" i="15" s="1"/>
  <c r="Y522" i="15"/>
  <c r="X522" i="15"/>
  <c r="U522" i="15"/>
  <c r="V522" i="15"/>
  <c r="W522" i="15" s="1"/>
  <c r="U521" i="15"/>
  <c r="V521" i="15"/>
  <c r="X521" i="15"/>
  <c r="Y521" i="15"/>
  <c r="Y520" i="15"/>
  <c r="X520" i="15"/>
  <c r="V520" i="15"/>
  <c r="U520" i="15"/>
  <c r="Y519" i="15"/>
  <c r="X519" i="15"/>
  <c r="V519" i="15"/>
  <c r="U519" i="15"/>
  <c r="Y518" i="15"/>
  <c r="X518" i="15"/>
  <c r="U518" i="15"/>
  <c r="V518" i="15"/>
  <c r="W518" i="15" s="1"/>
  <c r="Y517" i="15"/>
  <c r="X517" i="15"/>
  <c r="Z517" i="15" s="1"/>
  <c r="U517" i="15"/>
  <c r="V517" i="15"/>
  <c r="U516" i="15"/>
  <c r="V516" i="15"/>
  <c r="X516" i="15"/>
  <c r="Y516" i="15"/>
  <c r="Y515" i="15"/>
  <c r="X515" i="15"/>
  <c r="V515" i="15"/>
  <c r="U515" i="15"/>
  <c r="Y514" i="15"/>
  <c r="X514" i="15"/>
  <c r="V514" i="15"/>
  <c r="U514" i="15"/>
  <c r="Y513" i="15"/>
  <c r="X513" i="15"/>
  <c r="Z513" i="15" s="1"/>
  <c r="U513" i="15"/>
  <c r="V513" i="15"/>
  <c r="U512" i="15"/>
  <c r="V512" i="15"/>
  <c r="W512" i="15" s="1"/>
  <c r="X512" i="15"/>
  <c r="Z512" i="15" s="1"/>
  <c r="Y512" i="15"/>
  <c r="Y511" i="15"/>
  <c r="X511" i="15"/>
  <c r="V511" i="15"/>
  <c r="U511" i="15"/>
  <c r="Y510" i="15"/>
  <c r="X510" i="15"/>
  <c r="Z510" i="15" s="1"/>
  <c r="U510" i="15"/>
  <c r="V510" i="15"/>
  <c r="Y509" i="15"/>
  <c r="X509" i="15"/>
  <c r="V509" i="15"/>
  <c r="U509" i="15"/>
  <c r="X508" i="15"/>
  <c r="Y508" i="15"/>
  <c r="U508" i="15"/>
  <c r="W508" i="15" s="1"/>
  <c r="V508" i="15"/>
  <c r="U507" i="15"/>
  <c r="V507" i="15"/>
  <c r="X507" i="15"/>
  <c r="Z507" i="15" s="1"/>
  <c r="Y507" i="15"/>
  <c r="Y506" i="15"/>
  <c r="X506" i="15"/>
  <c r="Z506" i="15" s="1"/>
  <c r="U506" i="15"/>
  <c r="W506" i="15" s="1"/>
  <c r="V506" i="15"/>
  <c r="Y505" i="15"/>
  <c r="X505" i="15"/>
  <c r="Z505" i="15" s="1"/>
  <c r="V505" i="15"/>
  <c r="U505" i="15"/>
  <c r="Y504" i="15"/>
  <c r="X504" i="15"/>
  <c r="V504" i="15"/>
  <c r="U504" i="15"/>
  <c r="X503" i="15"/>
  <c r="Y503" i="15"/>
  <c r="V503" i="15"/>
  <c r="U503" i="15"/>
  <c r="Y502" i="15"/>
  <c r="X502" i="15"/>
  <c r="V502" i="15"/>
  <c r="U502" i="15"/>
  <c r="Y501" i="15"/>
  <c r="X501" i="15"/>
  <c r="V501" i="15"/>
  <c r="U501" i="15"/>
  <c r="X500" i="15"/>
  <c r="Z500" i="15" s="1"/>
  <c r="Y500" i="15"/>
  <c r="V500" i="15"/>
  <c r="U500" i="15"/>
  <c r="Y499" i="15"/>
  <c r="X499" i="15"/>
  <c r="Z499" i="15" s="1"/>
  <c r="V499" i="15"/>
  <c r="U499" i="15"/>
  <c r="U498" i="15"/>
  <c r="V498" i="15"/>
  <c r="X498" i="15"/>
  <c r="Y498" i="15"/>
  <c r="Y497" i="15"/>
  <c r="X497" i="15"/>
  <c r="U497" i="15"/>
  <c r="V497" i="15"/>
  <c r="Y496" i="15"/>
  <c r="X496" i="15"/>
  <c r="U496" i="15"/>
  <c r="V496" i="15"/>
  <c r="Y495" i="15"/>
  <c r="X495" i="15"/>
  <c r="V495" i="15"/>
  <c r="U495" i="15"/>
  <c r="Y494" i="15"/>
  <c r="X494" i="15"/>
  <c r="Z494" i="15" s="1"/>
  <c r="V494" i="15"/>
  <c r="U494" i="15"/>
  <c r="W494" i="15" s="1"/>
  <c r="Y493" i="15"/>
  <c r="Z493" i="15" s="1"/>
  <c r="X493" i="15"/>
  <c r="U493" i="15"/>
  <c r="V493" i="15"/>
  <c r="W493" i="15" s="1"/>
  <c r="Y492" i="15"/>
  <c r="X492" i="15"/>
  <c r="U492" i="15"/>
  <c r="V492" i="15"/>
  <c r="Y491" i="15"/>
  <c r="X491" i="15"/>
  <c r="V491" i="15"/>
  <c r="U491" i="15"/>
  <c r="Y490" i="15"/>
  <c r="X490" i="15"/>
  <c r="V490" i="15"/>
  <c r="U490" i="15"/>
  <c r="Y489" i="15"/>
  <c r="Z489" i="15" s="1"/>
  <c r="X489" i="15"/>
  <c r="U489" i="15"/>
  <c r="V489" i="15"/>
  <c r="Y488" i="15"/>
  <c r="X488" i="15"/>
  <c r="U488" i="15"/>
  <c r="V488" i="15"/>
  <c r="Y487" i="15"/>
  <c r="X487" i="15"/>
  <c r="V487" i="15"/>
  <c r="U487" i="15"/>
  <c r="Y486" i="15"/>
  <c r="X486" i="15"/>
  <c r="U486" i="15"/>
  <c r="V486" i="15"/>
  <c r="Y485" i="15"/>
  <c r="X485" i="15"/>
  <c r="V485" i="15"/>
  <c r="U485" i="15"/>
  <c r="X484" i="15"/>
  <c r="Y484" i="15"/>
  <c r="U484" i="15"/>
  <c r="V484" i="15"/>
  <c r="Y483" i="15"/>
  <c r="Z483" i="15" s="1"/>
  <c r="X483" i="15"/>
  <c r="U483" i="15"/>
  <c r="W483" i="15" s="1"/>
  <c r="V483" i="15"/>
  <c r="Y482" i="15"/>
  <c r="X482" i="15"/>
  <c r="U482" i="15"/>
  <c r="V482" i="15"/>
  <c r="Y481" i="15"/>
  <c r="X481" i="15"/>
  <c r="V481" i="15"/>
  <c r="U481" i="15"/>
  <c r="X480" i="15"/>
  <c r="Y480" i="15"/>
  <c r="V480" i="15"/>
  <c r="U480" i="15"/>
  <c r="W480" i="15" s="1"/>
  <c r="Y479" i="15"/>
  <c r="X479" i="15"/>
  <c r="V479" i="15"/>
  <c r="U479" i="15"/>
  <c r="X478" i="15"/>
  <c r="Z478" i="15" s="1"/>
  <c r="Y478" i="15"/>
  <c r="V478" i="15"/>
  <c r="U478" i="15"/>
  <c r="Y477" i="15"/>
  <c r="X477" i="15"/>
  <c r="V477" i="15"/>
  <c r="U477" i="15"/>
  <c r="W477" i="15"/>
  <c r="Y476" i="15"/>
  <c r="X476" i="15"/>
  <c r="V476" i="15"/>
  <c r="U476" i="15"/>
  <c r="Y475" i="15"/>
  <c r="X475" i="15"/>
  <c r="V475" i="15"/>
  <c r="U475" i="15"/>
  <c r="W475" i="15" s="1"/>
  <c r="X474" i="15"/>
  <c r="Y474" i="15"/>
  <c r="Z474" i="15"/>
  <c r="U474" i="15"/>
  <c r="W474" i="15" s="1"/>
  <c r="V474" i="15"/>
  <c r="U473" i="15"/>
  <c r="W473" i="15" s="1"/>
  <c r="V473" i="15"/>
  <c r="X473" i="15"/>
  <c r="Z473" i="15" s="1"/>
  <c r="Y473" i="15"/>
  <c r="Y472" i="15"/>
  <c r="X472" i="15"/>
  <c r="Z472" i="15" s="1"/>
  <c r="U472" i="15"/>
  <c r="V472" i="15"/>
  <c r="Y471" i="15"/>
  <c r="X471" i="15"/>
  <c r="V471" i="15"/>
  <c r="U471" i="15"/>
  <c r="X470" i="15"/>
  <c r="Y470" i="15"/>
  <c r="Z470" i="15" s="1"/>
  <c r="U470" i="15"/>
  <c r="V470" i="15"/>
  <c r="Y469" i="15"/>
  <c r="Z469" i="15" s="1"/>
  <c r="X469" i="15"/>
  <c r="U469" i="15"/>
  <c r="V469" i="15"/>
  <c r="W469" i="15"/>
  <c r="U468" i="15"/>
  <c r="V468" i="15"/>
  <c r="X468" i="15"/>
  <c r="Y468" i="15"/>
  <c r="Y467" i="15"/>
  <c r="X467" i="15"/>
  <c r="U467" i="15"/>
  <c r="V467" i="15"/>
  <c r="W467" i="15" s="1"/>
  <c r="Y466" i="15"/>
  <c r="X466" i="15"/>
  <c r="V466" i="15"/>
  <c r="U466" i="15"/>
  <c r="X465" i="15"/>
  <c r="Y465" i="15"/>
  <c r="U465" i="15"/>
  <c r="V465" i="15"/>
  <c r="Y464" i="15"/>
  <c r="X464" i="15"/>
  <c r="U464" i="15"/>
  <c r="V464" i="15"/>
  <c r="Y463" i="15"/>
  <c r="X463" i="15"/>
  <c r="U463" i="15"/>
  <c r="V463" i="15"/>
  <c r="Y462" i="15"/>
  <c r="X462" i="15"/>
  <c r="U462" i="15"/>
  <c r="W462" i="15" s="1"/>
  <c r="V462" i="15"/>
  <c r="X461" i="15"/>
  <c r="Y461" i="15"/>
  <c r="V461" i="15"/>
  <c r="U461" i="15"/>
  <c r="X460" i="15"/>
  <c r="Z460" i="15" s="1"/>
  <c r="Y460" i="15"/>
  <c r="U460" i="15"/>
  <c r="W460" i="15" s="1"/>
  <c r="V460" i="15"/>
  <c r="X459" i="15"/>
  <c r="Y459" i="15"/>
  <c r="U459" i="15"/>
  <c r="V459" i="15"/>
  <c r="W459" i="15" s="1"/>
  <c r="Y458" i="15"/>
  <c r="X458" i="15"/>
  <c r="U458" i="15"/>
  <c r="W458" i="15" s="1"/>
  <c r="V458" i="15"/>
  <c r="X457" i="15"/>
  <c r="Y457" i="15"/>
  <c r="V457" i="15"/>
  <c r="U457" i="15"/>
  <c r="Y456" i="15"/>
  <c r="X456" i="15"/>
  <c r="V456" i="15"/>
  <c r="U456" i="15"/>
  <c r="Y455" i="15"/>
  <c r="X455" i="15"/>
  <c r="V455" i="15"/>
  <c r="U455" i="15"/>
  <c r="W455" i="15" s="1"/>
  <c r="Y454" i="15"/>
  <c r="X454" i="15"/>
  <c r="Z454" i="15" s="1"/>
  <c r="U454" i="15"/>
  <c r="V454" i="15"/>
  <c r="Y453" i="15"/>
  <c r="X453" i="15"/>
  <c r="V453" i="15"/>
  <c r="U453" i="15"/>
  <c r="Y452" i="15"/>
  <c r="X452" i="15"/>
  <c r="V452" i="15"/>
  <c r="U452" i="15"/>
  <c r="Y451" i="15"/>
  <c r="X451" i="15"/>
  <c r="V451" i="15"/>
  <c r="U451" i="15"/>
  <c r="X450" i="15"/>
  <c r="Y450" i="15"/>
  <c r="U450" i="15"/>
  <c r="V450" i="15"/>
  <c r="Y449" i="15"/>
  <c r="X449" i="15"/>
  <c r="Z449" i="15" s="1"/>
  <c r="U449" i="15"/>
  <c r="W449" i="15" s="1"/>
  <c r="V449" i="15"/>
  <c r="Y448" i="15"/>
  <c r="X448" i="15"/>
  <c r="Z448" i="15" s="1"/>
  <c r="U448" i="15"/>
  <c r="W448" i="15" s="1"/>
  <c r="V448" i="15"/>
  <c r="Y447" i="15"/>
  <c r="X447" i="15"/>
  <c r="V447" i="15"/>
  <c r="U447" i="15"/>
  <c r="X446" i="15"/>
  <c r="Y446" i="15"/>
  <c r="U446" i="15"/>
  <c r="V446" i="15"/>
  <c r="U445" i="15"/>
  <c r="W445" i="15" s="1"/>
  <c r="V445" i="15"/>
  <c r="X445" i="15"/>
  <c r="Y445" i="15"/>
  <c r="Y444" i="15"/>
  <c r="X444" i="15"/>
  <c r="U444" i="15"/>
  <c r="V444" i="15"/>
  <c r="Y443" i="15"/>
  <c r="X443" i="15"/>
  <c r="U443" i="15"/>
  <c r="W443" i="15" s="1"/>
  <c r="V443" i="15"/>
  <c r="Y442" i="15"/>
  <c r="X442" i="15"/>
  <c r="Z442" i="15" s="1"/>
  <c r="V442" i="15"/>
  <c r="U442" i="15"/>
  <c r="X441" i="15"/>
  <c r="Z441" i="15" s="1"/>
  <c r="Y441" i="15"/>
  <c r="U441" i="15"/>
  <c r="V441" i="15"/>
  <c r="U440" i="15"/>
  <c r="V440" i="15"/>
  <c r="X440" i="15"/>
  <c r="Y440" i="15"/>
  <c r="Y439" i="15"/>
  <c r="X439" i="15"/>
  <c r="U439" i="15"/>
  <c r="V439" i="15"/>
  <c r="W439" i="15" s="1"/>
  <c r="Y438" i="15"/>
  <c r="X438" i="15"/>
  <c r="U438" i="15"/>
  <c r="V438" i="15"/>
  <c r="X437" i="15"/>
  <c r="Y437" i="15"/>
  <c r="V437" i="15"/>
  <c r="U437" i="15"/>
  <c r="W437" i="15" s="1"/>
  <c r="X436" i="15"/>
  <c r="Y436" i="15"/>
  <c r="V436" i="15"/>
  <c r="U436" i="15"/>
  <c r="W436" i="15" s="1"/>
  <c r="X435" i="15"/>
  <c r="Z435" i="15" s="1"/>
  <c r="Y435" i="15"/>
  <c r="V435" i="15"/>
  <c r="U435" i="15"/>
  <c r="Y434" i="15"/>
  <c r="X434" i="15"/>
  <c r="U434" i="15"/>
  <c r="V434" i="15"/>
  <c r="W434" i="15"/>
  <c r="X433" i="15"/>
  <c r="Y433" i="15"/>
  <c r="V433" i="15"/>
  <c r="U433" i="15"/>
  <c r="Y432" i="15"/>
  <c r="X432" i="15"/>
  <c r="Z432" i="15"/>
  <c r="V432" i="15"/>
  <c r="U432" i="15"/>
  <c r="Y431" i="15"/>
  <c r="X431" i="15"/>
  <c r="Z431" i="15" s="1"/>
  <c r="V431" i="15"/>
  <c r="U431" i="15"/>
  <c r="W431" i="15" s="1"/>
  <c r="Y430" i="15"/>
  <c r="X430" i="15"/>
  <c r="U430" i="15"/>
  <c r="V430" i="15"/>
  <c r="Y429" i="15"/>
  <c r="X429" i="15"/>
  <c r="V429" i="15"/>
  <c r="U429" i="15"/>
  <c r="W429" i="15"/>
  <c r="Y428" i="15"/>
  <c r="X428" i="15"/>
  <c r="Z428" i="15" s="1"/>
  <c r="V428" i="15"/>
  <c r="U428" i="15"/>
  <c r="Y427" i="15"/>
  <c r="X427" i="15"/>
  <c r="Z427" i="15"/>
  <c r="V427" i="15"/>
  <c r="U427" i="15"/>
  <c r="X426" i="15"/>
  <c r="Y426" i="15"/>
  <c r="U426" i="15"/>
  <c r="V426" i="15"/>
  <c r="Y425" i="15"/>
  <c r="X425" i="15"/>
  <c r="U425" i="15"/>
  <c r="V425" i="15"/>
  <c r="Y424" i="15"/>
  <c r="X424" i="15"/>
  <c r="Z424" i="15" s="1"/>
  <c r="U424" i="15"/>
  <c r="V424" i="15"/>
  <c r="Y423" i="15"/>
  <c r="Z423" i="15" s="1"/>
  <c r="X423" i="15"/>
  <c r="V423" i="15"/>
  <c r="U423" i="15"/>
  <c r="X422" i="15"/>
  <c r="Y422" i="15"/>
  <c r="Z422" i="15"/>
  <c r="U422" i="15"/>
  <c r="V422" i="15"/>
  <c r="Y421" i="15"/>
  <c r="X421" i="15"/>
  <c r="U421" i="15"/>
  <c r="V421" i="15"/>
  <c r="Y420" i="15"/>
  <c r="X420" i="15"/>
  <c r="Z420" i="15" s="1"/>
  <c r="U420" i="15"/>
  <c r="V420" i="15"/>
  <c r="W420" i="15" s="1"/>
  <c r="Y419" i="15"/>
  <c r="X419" i="15"/>
  <c r="U419" i="15"/>
  <c r="V419" i="15"/>
  <c r="Y418" i="15"/>
  <c r="X418" i="15"/>
  <c r="Z418" i="15" s="1"/>
  <c r="V418" i="15"/>
  <c r="U418" i="15"/>
  <c r="X417" i="15"/>
  <c r="Z417" i="15" s="1"/>
  <c r="Y417" i="15"/>
  <c r="U417" i="15"/>
  <c r="V417" i="15"/>
  <c r="Y416" i="15"/>
  <c r="X416" i="15"/>
  <c r="Z416" i="15" s="1"/>
  <c r="U416" i="15"/>
  <c r="V416" i="15"/>
  <c r="Y415" i="15"/>
  <c r="X415" i="15"/>
  <c r="U415" i="15"/>
  <c r="V415" i="15"/>
  <c r="Y414" i="15"/>
  <c r="X414" i="15"/>
  <c r="U414" i="15"/>
  <c r="V414" i="15"/>
  <c r="X413" i="15"/>
  <c r="Y413" i="15"/>
  <c r="V413" i="15"/>
  <c r="U413" i="15"/>
  <c r="X412" i="15"/>
  <c r="Y412" i="15"/>
  <c r="Z412" i="15" s="1"/>
  <c r="V412" i="15"/>
  <c r="U412" i="15"/>
  <c r="W412" i="15" s="1"/>
  <c r="X411" i="15"/>
  <c r="Z411" i="15" s="1"/>
  <c r="Y411" i="15"/>
  <c r="V411" i="15"/>
  <c r="U411" i="15"/>
  <c r="W411" i="15"/>
  <c r="Y410" i="15"/>
  <c r="X410" i="15"/>
  <c r="U410" i="15"/>
  <c r="W410" i="15" s="1"/>
  <c r="V410" i="15"/>
  <c r="X409" i="15"/>
  <c r="Y409" i="15"/>
  <c r="Z409" i="15"/>
  <c r="V409" i="15"/>
  <c r="U409" i="15"/>
  <c r="Y408" i="15"/>
  <c r="X408" i="15"/>
  <c r="Z408" i="15" s="1"/>
  <c r="V408" i="15"/>
  <c r="U408" i="15"/>
  <c r="Y407" i="15"/>
  <c r="Z407" i="15" s="1"/>
  <c r="X407" i="15"/>
  <c r="V407" i="15"/>
  <c r="U407" i="15"/>
  <c r="W407" i="15" s="1"/>
  <c r="Y406" i="15"/>
  <c r="X406" i="15"/>
  <c r="U406" i="15"/>
  <c r="V406" i="15"/>
  <c r="Y405" i="15"/>
  <c r="X405" i="15"/>
  <c r="V405" i="15"/>
  <c r="U405" i="15"/>
  <c r="Y404" i="15"/>
  <c r="X404" i="15"/>
  <c r="V404" i="15"/>
  <c r="U404" i="15"/>
  <c r="Y403" i="15"/>
  <c r="X403" i="15"/>
  <c r="V403" i="15"/>
  <c r="U403" i="15"/>
  <c r="X402" i="15"/>
  <c r="Y402" i="15"/>
  <c r="U402" i="15"/>
  <c r="V402" i="15"/>
  <c r="Y401" i="15"/>
  <c r="X401" i="15"/>
  <c r="Z401" i="15" s="1"/>
  <c r="U401" i="15"/>
  <c r="V401" i="15"/>
  <c r="Y400" i="15"/>
  <c r="X400" i="15"/>
  <c r="U400" i="15"/>
  <c r="W400" i="15" s="1"/>
  <c r="V400" i="15"/>
  <c r="Y399" i="15"/>
  <c r="X399" i="15"/>
  <c r="V399" i="15"/>
  <c r="U399" i="15"/>
  <c r="X398" i="15"/>
  <c r="Y398" i="15"/>
  <c r="U398" i="15"/>
  <c r="V398" i="15"/>
  <c r="W398" i="15"/>
  <c r="Y397" i="15"/>
  <c r="X397" i="15"/>
  <c r="U397" i="15"/>
  <c r="V397" i="15"/>
  <c r="U396" i="15"/>
  <c r="W396" i="15" s="1"/>
  <c r="V396" i="15"/>
  <c r="X396" i="15"/>
  <c r="Y396" i="15"/>
  <c r="Y395" i="15"/>
  <c r="X395" i="15"/>
  <c r="U395" i="15"/>
  <c r="V395" i="15"/>
  <c r="Y394" i="15"/>
  <c r="X394" i="15"/>
  <c r="Z394" i="15"/>
  <c r="V394" i="15"/>
  <c r="U394" i="15"/>
  <c r="X393" i="15"/>
  <c r="Y393" i="15"/>
  <c r="U393" i="15"/>
  <c r="W393" i="15" s="1"/>
  <c r="V393" i="15"/>
  <c r="Y392" i="15"/>
  <c r="X392" i="15"/>
  <c r="U392" i="15"/>
  <c r="V392" i="15"/>
  <c r="Y391" i="15"/>
  <c r="X391" i="15"/>
  <c r="Z391" i="15" s="1"/>
  <c r="U391" i="15"/>
  <c r="V391" i="15"/>
  <c r="Y390" i="15"/>
  <c r="X390" i="15"/>
  <c r="U390" i="15"/>
  <c r="W390" i="15" s="1"/>
  <c r="V390" i="15"/>
  <c r="X389" i="15"/>
  <c r="Y389" i="15"/>
  <c r="V389" i="15"/>
  <c r="U389" i="15"/>
  <c r="X388" i="15"/>
  <c r="Y388" i="15"/>
  <c r="U388" i="15"/>
  <c r="W388" i="15" s="1"/>
  <c r="V388" i="15"/>
  <c r="X387" i="15"/>
  <c r="Y387" i="15"/>
  <c r="Z387" i="15"/>
  <c r="U387" i="15"/>
  <c r="V387" i="15"/>
  <c r="Y386" i="15"/>
  <c r="X386" i="15"/>
  <c r="V386" i="15"/>
  <c r="U386" i="15"/>
  <c r="W386" i="15" s="1"/>
  <c r="Y385" i="15"/>
  <c r="X385" i="15"/>
  <c r="Z385" i="15" s="1"/>
  <c r="V385" i="15"/>
  <c r="U385" i="15"/>
  <c r="Y384" i="15"/>
  <c r="X384" i="15"/>
  <c r="V384" i="15"/>
  <c r="U384" i="15"/>
  <c r="Y383" i="15"/>
  <c r="X383" i="15"/>
  <c r="Z383" i="15" s="1"/>
  <c r="V383" i="15"/>
  <c r="U383" i="15"/>
  <c r="W383" i="15" s="1"/>
  <c r="Y382" i="15"/>
  <c r="X382" i="15"/>
  <c r="Z382" i="15" s="1"/>
  <c r="U382" i="15"/>
  <c r="V382" i="15"/>
  <c r="Y381" i="15"/>
  <c r="X381" i="15"/>
  <c r="U381" i="15"/>
  <c r="V381" i="15"/>
  <c r="Y380" i="15"/>
  <c r="X380" i="15"/>
  <c r="V380" i="15"/>
  <c r="U380" i="15"/>
  <c r="Y379" i="15"/>
  <c r="X379" i="15"/>
  <c r="V379" i="15"/>
  <c r="U379" i="15"/>
  <c r="X378" i="15"/>
  <c r="Y378" i="15"/>
  <c r="U378" i="15"/>
  <c r="W378" i="15" s="1"/>
  <c r="V378" i="15"/>
  <c r="Y377" i="15"/>
  <c r="X377" i="15"/>
  <c r="Z377" i="15" s="1"/>
  <c r="U377" i="15"/>
  <c r="W377" i="15" s="1"/>
  <c r="V377" i="15"/>
  <c r="Y376" i="15"/>
  <c r="X376" i="15"/>
  <c r="Z376" i="15"/>
  <c r="U376" i="15"/>
  <c r="V376" i="15"/>
  <c r="Y375" i="15"/>
  <c r="X375" i="15"/>
  <c r="V375" i="15"/>
  <c r="U375" i="15"/>
  <c r="X374" i="15"/>
  <c r="Y374" i="15"/>
  <c r="U374" i="15"/>
  <c r="V374" i="15"/>
  <c r="Y373" i="15"/>
  <c r="X373" i="15"/>
  <c r="U373" i="15"/>
  <c r="V373" i="15"/>
  <c r="W373" i="15" s="1"/>
  <c r="Y372" i="15"/>
  <c r="X372" i="15"/>
  <c r="Z372" i="15" s="1"/>
  <c r="U372" i="15"/>
  <c r="V372" i="15"/>
  <c r="Y371" i="15"/>
  <c r="X371" i="15"/>
  <c r="U371" i="15"/>
  <c r="V371" i="15"/>
  <c r="Y370" i="15"/>
  <c r="X370" i="15"/>
  <c r="Z370" i="15" s="1"/>
  <c r="V370" i="15"/>
  <c r="U370" i="15"/>
  <c r="X369" i="15"/>
  <c r="Z369" i="15" s="1"/>
  <c r="Y369" i="15"/>
  <c r="U369" i="15"/>
  <c r="V369" i="15"/>
  <c r="Y368" i="15"/>
  <c r="X368" i="15"/>
  <c r="Z368" i="15" s="1"/>
  <c r="U368" i="15"/>
  <c r="V368" i="15"/>
  <c r="W368" i="15" s="1"/>
  <c r="Y367" i="15"/>
  <c r="X367" i="15"/>
  <c r="U367" i="15"/>
  <c r="V367" i="15"/>
  <c r="Y366" i="15"/>
  <c r="X366" i="15"/>
  <c r="U366" i="15"/>
  <c r="V366" i="15"/>
  <c r="Y365" i="15"/>
  <c r="Z365" i="15" s="1"/>
  <c r="X365" i="15"/>
  <c r="V365" i="15"/>
  <c r="U365" i="15"/>
  <c r="W365" i="15" s="1"/>
  <c r="Y364" i="15"/>
  <c r="X364" i="15"/>
  <c r="V364" i="15"/>
  <c r="U364" i="15"/>
  <c r="X363" i="15"/>
  <c r="Z363" i="15" s="1"/>
  <c r="Y363" i="15"/>
  <c r="V363" i="15"/>
  <c r="U363" i="15"/>
  <c r="Y362" i="15"/>
  <c r="X362" i="15"/>
  <c r="V362" i="15"/>
  <c r="U362" i="15"/>
  <c r="X361" i="15"/>
  <c r="Y361" i="15"/>
  <c r="V361" i="15"/>
  <c r="U361" i="15"/>
  <c r="Y360" i="15"/>
  <c r="X360" i="15"/>
  <c r="V360" i="15"/>
  <c r="U360" i="15"/>
  <c r="Y359" i="15"/>
  <c r="X359" i="15"/>
  <c r="U359" i="15"/>
  <c r="V359" i="15"/>
  <c r="U358" i="15"/>
  <c r="V358" i="15"/>
  <c r="X358" i="15"/>
  <c r="Y358" i="15"/>
  <c r="Y357" i="15"/>
  <c r="X357" i="15"/>
  <c r="V357" i="15"/>
  <c r="U357" i="15"/>
  <c r="W357" i="15" s="1"/>
  <c r="Y356" i="15"/>
  <c r="X356" i="15"/>
  <c r="V356" i="15"/>
  <c r="U356" i="15"/>
  <c r="Y355" i="15"/>
  <c r="X355" i="15"/>
  <c r="Z355" i="15" s="1"/>
  <c r="U355" i="15"/>
  <c r="V355" i="15"/>
  <c r="W355" i="15" s="1"/>
  <c r="X354" i="15"/>
  <c r="Y354" i="15"/>
  <c r="U354" i="15"/>
  <c r="W354" i="15" s="1"/>
  <c r="V354" i="15"/>
  <c r="X353" i="15"/>
  <c r="Y353" i="15"/>
  <c r="U353" i="15"/>
  <c r="V353" i="15"/>
  <c r="U352" i="15"/>
  <c r="W352" i="15" s="1"/>
  <c r="V352" i="15"/>
  <c r="X352" i="15"/>
  <c r="Y352" i="15"/>
  <c r="X351" i="15"/>
  <c r="Y351" i="15"/>
  <c r="V351" i="15"/>
  <c r="W351" i="15" s="1"/>
  <c r="U351" i="15"/>
  <c r="X350" i="15"/>
  <c r="Y350" i="15"/>
  <c r="V350" i="15"/>
  <c r="U350" i="15"/>
  <c r="X349" i="15"/>
  <c r="Y349" i="15"/>
  <c r="Z349" i="15"/>
  <c r="V349" i="15"/>
  <c r="U349" i="15"/>
  <c r="W349" i="15" s="1"/>
  <c r="X348" i="15"/>
  <c r="Y348" i="15"/>
  <c r="U348" i="15"/>
  <c r="V348" i="15"/>
  <c r="W348" i="15" s="1"/>
  <c r="Y347" i="15"/>
  <c r="X347" i="15"/>
  <c r="U347" i="15"/>
  <c r="V347" i="15"/>
  <c r="W347" i="15" s="1"/>
  <c r="X346" i="15"/>
  <c r="Y346" i="15"/>
  <c r="V346" i="15"/>
  <c r="U346" i="15"/>
  <c r="X345" i="15"/>
  <c r="Y345" i="15"/>
  <c r="U345" i="15"/>
  <c r="V345" i="15"/>
  <c r="X344" i="15"/>
  <c r="Z344" i="15" s="1"/>
  <c r="Y344" i="15"/>
  <c r="U344" i="15"/>
  <c r="W344" i="15" s="1"/>
  <c r="V344" i="15"/>
  <c r="U343" i="15"/>
  <c r="V343" i="15"/>
  <c r="X343" i="15"/>
  <c r="Z343" i="15" s="1"/>
  <c r="Y343" i="15"/>
  <c r="Y342" i="15"/>
  <c r="X342" i="15"/>
  <c r="V342" i="15"/>
  <c r="U342" i="15"/>
  <c r="Y341" i="15"/>
  <c r="X341" i="15"/>
  <c r="V341" i="15"/>
  <c r="U341" i="15"/>
  <c r="Y340" i="15"/>
  <c r="X340" i="15"/>
  <c r="V340" i="15"/>
  <c r="U340" i="15"/>
  <c r="X339" i="15"/>
  <c r="Y339" i="15"/>
  <c r="U339" i="15"/>
  <c r="V339" i="15"/>
  <c r="Y338" i="15"/>
  <c r="X338" i="15"/>
  <c r="U338" i="15"/>
  <c r="W338" i="15" s="1"/>
  <c r="V338" i="15"/>
  <c r="X337" i="15"/>
  <c r="Z337" i="15" s="1"/>
  <c r="Y337" i="15"/>
  <c r="V337" i="15"/>
  <c r="U337" i="15"/>
  <c r="Y336" i="15"/>
  <c r="X336" i="15"/>
  <c r="V336" i="15"/>
  <c r="U336" i="15"/>
  <c r="Y335" i="15"/>
  <c r="X335" i="15"/>
  <c r="U335" i="15"/>
  <c r="V335" i="15"/>
  <c r="U334" i="15"/>
  <c r="W334" i="15" s="1"/>
  <c r="V334" i="15"/>
  <c r="X334" i="15"/>
  <c r="Y334" i="15"/>
  <c r="Y333" i="15"/>
  <c r="X333" i="15"/>
  <c r="V333" i="15"/>
  <c r="U333" i="15"/>
  <c r="Y332" i="15"/>
  <c r="X332" i="15"/>
  <c r="V332" i="15"/>
  <c r="U332" i="15"/>
  <c r="Y331" i="15"/>
  <c r="X331" i="15"/>
  <c r="U331" i="15"/>
  <c r="V331" i="15"/>
  <c r="X330" i="15"/>
  <c r="Z330" i="15" s="1"/>
  <c r="Y330" i="15"/>
  <c r="V330" i="15"/>
  <c r="U330" i="15"/>
  <c r="X329" i="15"/>
  <c r="Y329" i="15"/>
  <c r="V329" i="15"/>
  <c r="U329" i="15"/>
  <c r="U328" i="15"/>
  <c r="W328" i="15" s="1"/>
  <c r="AA328" i="15" s="1"/>
  <c r="V328" i="15"/>
  <c r="X328" i="15"/>
  <c r="Z328" i="15" s="1"/>
  <c r="Y328" i="15"/>
  <c r="X327" i="15"/>
  <c r="Z327" i="15" s="1"/>
  <c r="Y327" i="15"/>
  <c r="V327" i="15"/>
  <c r="U327" i="15"/>
  <c r="X326" i="15"/>
  <c r="Y326" i="15"/>
  <c r="V326" i="15"/>
  <c r="U326" i="15"/>
  <c r="X325" i="15"/>
  <c r="Y325" i="15"/>
  <c r="Z325" i="15"/>
  <c r="V325" i="15"/>
  <c r="W325" i="15" s="1"/>
  <c r="U325" i="15"/>
  <c r="Y324" i="15"/>
  <c r="X324" i="15"/>
  <c r="V324" i="15"/>
  <c r="U324" i="15"/>
  <c r="X323" i="15"/>
  <c r="Y323" i="15"/>
  <c r="V323" i="15"/>
  <c r="U323" i="15"/>
  <c r="W323" i="15" s="1"/>
  <c r="Y322" i="15"/>
  <c r="X322" i="15"/>
  <c r="V322" i="15"/>
  <c r="U322" i="15"/>
  <c r="Y321" i="15"/>
  <c r="X321" i="15"/>
  <c r="V321" i="15"/>
  <c r="U321" i="15"/>
  <c r="Y320" i="15"/>
  <c r="X320" i="15"/>
  <c r="U320" i="15"/>
  <c r="V320" i="15"/>
  <c r="W320" i="15"/>
  <c r="Y319" i="15"/>
  <c r="X319" i="15"/>
  <c r="V319" i="15"/>
  <c r="U319" i="15"/>
  <c r="X318" i="15"/>
  <c r="Y318" i="15"/>
  <c r="Z318" i="15"/>
  <c r="U318" i="15"/>
  <c r="W318" i="15" s="1"/>
  <c r="V318" i="15"/>
  <c r="Y317" i="15"/>
  <c r="X317" i="15"/>
  <c r="U317" i="15"/>
  <c r="V317" i="15"/>
  <c r="Y316" i="15"/>
  <c r="X316" i="15"/>
  <c r="U316" i="15"/>
  <c r="W316" i="15" s="1"/>
  <c r="V316" i="15"/>
  <c r="Y315" i="15"/>
  <c r="X315" i="15"/>
  <c r="V315" i="15"/>
  <c r="U315" i="15"/>
  <c r="X314" i="15"/>
  <c r="Y314" i="15"/>
  <c r="Z314" i="15" s="1"/>
  <c r="V314" i="15"/>
  <c r="U314" i="15"/>
  <c r="Y313" i="15"/>
  <c r="X313" i="15"/>
  <c r="Z313" i="15"/>
  <c r="V313" i="15"/>
  <c r="U313" i="15"/>
  <c r="X312" i="15"/>
  <c r="Y312" i="15"/>
  <c r="V312" i="15"/>
  <c r="U312" i="15"/>
  <c r="W312" i="15" s="1"/>
  <c r="Y311" i="15"/>
  <c r="X311" i="15"/>
  <c r="V311" i="15"/>
  <c r="U311" i="15"/>
  <c r="W311" i="15" s="1"/>
  <c r="Y310" i="15"/>
  <c r="X310" i="15"/>
  <c r="V310" i="15"/>
  <c r="U310" i="15"/>
  <c r="X309" i="15"/>
  <c r="Y309" i="15"/>
  <c r="V309" i="15"/>
  <c r="U309" i="15"/>
  <c r="Y308" i="15"/>
  <c r="X308" i="15"/>
  <c r="V308" i="15"/>
  <c r="U308" i="15"/>
  <c r="Y307" i="15"/>
  <c r="X307" i="15"/>
  <c r="Z307" i="15" s="1"/>
  <c r="U307" i="15"/>
  <c r="V307" i="15"/>
  <c r="W307" i="15" s="1"/>
  <c r="Y306" i="15"/>
  <c r="X306" i="15"/>
  <c r="U306" i="15"/>
  <c r="V306" i="15"/>
  <c r="W306" i="15" s="1"/>
  <c r="Y305" i="15"/>
  <c r="X305" i="15"/>
  <c r="V305" i="15"/>
  <c r="U305" i="15"/>
  <c r="Y304" i="15"/>
  <c r="X304" i="15"/>
  <c r="V304" i="15"/>
  <c r="U304" i="15"/>
  <c r="Y303" i="15"/>
  <c r="X303" i="15"/>
  <c r="U303" i="15"/>
  <c r="W303" i="15" s="1"/>
  <c r="V303" i="15"/>
  <c r="Y302" i="15"/>
  <c r="X302" i="15"/>
  <c r="U302" i="15"/>
  <c r="V302" i="15"/>
  <c r="Y301" i="15"/>
  <c r="X301" i="15"/>
  <c r="V301" i="15"/>
  <c r="W301" i="15" s="1"/>
  <c r="U301" i="15"/>
  <c r="Y300" i="15"/>
  <c r="X300" i="15"/>
  <c r="V300" i="15"/>
  <c r="U300" i="15"/>
  <c r="Y299" i="15"/>
  <c r="X299" i="15"/>
  <c r="U299" i="15"/>
  <c r="V299" i="15"/>
  <c r="Y298" i="15"/>
  <c r="X298" i="15"/>
  <c r="U298" i="15"/>
  <c r="V298" i="15"/>
  <c r="Y297" i="15"/>
  <c r="X297" i="15"/>
  <c r="V297" i="15"/>
  <c r="U297" i="15"/>
  <c r="Y296" i="15"/>
  <c r="X296" i="15"/>
  <c r="V296" i="15"/>
  <c r="U296" i="15"/>
  <c r="Y295" i="15"/>
  <c r="X295" i="15"/>
  <c r="V295" i="15"/>
  <c r="U295" i="15"/>
  <c r="Y294" i="15"/>
  <c r="X294" i="15"/>
  <c r="U294" i="15"/>
  <c r="W294" i="15" s="1"/>
  <c r="V294" i="15"/>
  <c r="Y293" i="15"/>
  <c r="Z293" i="15" s="1"/>
  <c r="X293" i="15"/>
  <c r="U293" i="15"/>
  <c r="V293" i="15"/>
  <c r="Y292" i="15"/>
  <c r="X292" i="15"/>
  <c r="V292" i="15"/>
  <c r="U292" i="15"/>
  <c r="Y291" i="15"/>
  <c r="X291" i="15"/>
  <c r="V291" i="15"/>
  <c r="U291" i="15"/>
  <c r="X290" i="15"/>
  <c r="Z290" i="15" s="1"/>
  <c r="Y290" i="15"/>
  <c r="V290" i="15"/>
  <c r="U290" i="15"/>
  <c r="X289" i="15"/>
  <c r="Y289" i="15"/>
  <c r="V289" i="15"/>
  <c r="U289" i="15"/>
  <c r="X288" i="15"/>
  <c r="Y288" i="15"/>
  <c r="V288" i="15"/>
  <c r="W288" i="15" s="1"/>
  <c r="U288" i="15"/>
  <c r="Y287" i="15"/>
  <c r="X287" i="15"/>
  <c r="V287" i="15"/>
  <c r="U287" i="15"/>
  <c r="Y286" i="15"/>
  <c r="X286" i="15"/>
  <c r="V286" i="15"/>
  <c r="U286" i="15"/>
  <c r="Y285" i="15"/>
  <c r="X285" i="15"/>
  <c r="Z285" i="15"/>
  <c r="V285" i="15"/>
  <c r="U285" i="15"/>
  <c r="X284" i="15"/>
  <c r="Y284" i="15"/>
  <c r="V284" i="15"/>
  <c r="U284" i="15"/>
  <c r="Y283" i="15"/>
  <c r="X283" i="15"/>
  <c r="Z283" i="15" s="1"/>
  <c r="V283" i="15"/>
  <c r="U283" i="15"/>
  <c r="Y282" i="15"/>
  <c r="X282" i="15"/>
  <c r="V282" i="15"/>
  <c r="U282" i="15"/>
  <c r="W282" i="15" s="1"/>
  <c r="X281" i="15"/>
  <c r="Y281" i="15"/>
  <c r="V281" i="15"/>
  <c r="U281" i="15"/>
  <c r="X280" i="15"/>
  <c r="Y280" i="15"/>
  <c r="Z280" i="15" s="1"/>
  <c r="V280" i="15"/>
  <c r="U280" i="15"/>
  <c r="Y279" i="15"/>
  <c r="X279" i="15"/>
  <c r="V279" i="15"/>
  <c r="U279" i="15"/>
  <c r="X278" i="15"/>
  <c r="Y278" i="15"/>
  <c r="V278" i="15"/>
  <c r="U278" i="15"/>
  <c r="Y277" i="15"/>
  <c r="X277" i="15"/>
  <c r="V277" i="15"/>
  <c r="U277" i="15"/>
  <c r="Y276" i="15"/>
  <c r="X276" i="15"/>
  <c r="V276" i="15"/>
  <c r="U276" i="15"/>
  <c r="X275" i="15"/>
  <c r="Y275" i="15"/>
  <c r="V275" i="15"/>
  <c r="U275" i="15"/>
  <c r="Y274" i="15"/>
  <c r="X274" i="15"/>
  <c r="U274" i="15"/>
  <c r="W274" i="15" s="1"/>
  <c r="V274" i="15"/>
  <c r="Y273" i="15"/>
  <c r="X273" i="15"/>
  <c r="V273" i="15"/>
  <c r="U273" i="15"/>
  <c r="Y272" i="15"/>
  <c r="X272" i="15"/>
  <c r="U272" i="15"/>
  <c r="V272" i="15"/>
  <c r="Y271" i="15"/>
  <c r="X271" i="15"/>
  <c r="Z271" i="15" s="1"/>
  <c r="U271" i="15"/>
  <c r="V271" i="15"/>
  <c r="Y270" i="15"/>
  <c r="X270" i="15"/>
  <c r="V270" i="15"/>
  <c r="U270" i="15"/>
  <c r="Y269" i="15"/>
  <c r="X269" i="15"/>
  <c r="V269" i="15"/>
  <c r="W269" i="15" s="1"/>
  <c r="U269" i="15"/>
  <c r="X268" i="15"/>
  <c r="Z268" i="15" s="1"/>
  <c r="Y268" i="15"/>
  <c r="V268" i="15"/>
  <c r="U268" i="15"/>
  <c r="W268" i="15" s="1"/>
  <c r="Y267" i="15"/>
  <c r="X267" i="15"/>
  <c r="U267" i="15"/>
  <c r="W267" i="15" s="1"/>
  <c r="V267" i="15"/>
  <c r="Y266" i="15"/>
  <c r="X266" i="15"/>
  <c r="U266" i="15"/>
  <c r="V266" i="15"/>
  <c r="W266" i="15" s="1"/>
  <c r="Y265" i="15"/>
  <c r="X265" i="15"/>
  <c r="V265" i="15"/>
  <c r="U265" i="15"/>
  <c r="Y264" i="15"/>
  <c r="X264" i="15"/>
  <c r="V264" i="15"/>
  <c r="U264" i="15"/>
  <c r="W264" i="15" s="1"/>
  <c r="X263" i="15"/>
  <c r="Y263" i="15"/>
  <c r="V263" i="15"/>
  <c r="U263" i="15"/>
  <c r="Y262" i="15"/>
  <c r="X262" i="15"/>
  <c r="U262" i="15"/>
  <c r="V262" i="15"/>
  <c r="Y261" i="15"/>
  <c r="X261" i="15"/>
  <c r="Z261" i="15" s="1"/>
  <c r="V261" i="15"/>
  <c r="U261" i="15"/>
  <c r="Y260" i="15"/>
  <c r="X260" i="15"/>
  <c r="V260" i="15"/>
  <c r="U260" i="15"/>
  <c r="X259" i="15"/>
  <c r="Y259" i="15"/>
  <c r="Z259" i="15" s="1"/>
  <c r="V259" i="15"/>
  <c r="U259" i="15"/>
  <c r="X258" i="15"/>
  <c r="Y258" i="15"/>
  <c r="U258" i="15"/>
  <c r="W258" i="15" s="1"/>
  <c r="V258" i="15"/>
  <c r="U257" i="15"/>
  <c r="V257" i="15"/>
  <c r="X257" i="15"/>
  <c r="Y257" i="15"/>
  <c r="Y256" i="15"/>
  <c r="X256" i="15"/>
  <c r="V256" i="15"/>
  <c r="U256" i="15"/>
  <c r="Y255" i="15"/>
  <c r="X255" i="15"/>
  <c r="V255" i="15"/>
  <c r="U255" i="15"/>
  <c r="Y254" i="15"/>
  <c r="X254" i="15"/>
  <c r="Z254" i="15" s="1"/>
  <c r="V254" i="15"/>
  <c r="W254" i="15" s="1"/>
  <c r="U254" i="15"/>
  <c r="X253" i="15"/>
  <c r="Y253" i="15"/>
  <c r="Z253" i="15"/>
  <c r="V253" i="15"/>
  <c r="U253" i="15"/>
  <c r="Y252" i="15"/>
  <c r="X252" i="15"/>
  <c r="U252" i="15"/>
  <c r="V252" i="15"/>
  <c r="Y251" i="15"/>
  <c r="X251" i="15"/>
  <c r="Z251" i="15" s="1"/>
  <c r="V251" i="15"/>
  <c r="U251" i="15"/>
  <c r="W251" i="15"/>
  <c r="X250" i="15"/>
  <c r="Y250" i="15"/>
  <c r="V250" i="15"/>
  <c r="U250" i="15"/>
  <c r="W250" i="15"/>
  <c r="X249" i="15"/>
  <c r="Y249" i="15"/>
  <c r="V249" i="15"/>
  <c r="U249" i="15"/>
  <c r="U248" i="15"/>
  <c r="V248" i="15"/>
  <c r="W248" i="15" s="1"/>
  <c r="X248" i="15"/>
  <c r="Y248" i="15"/>
  <c r="Y247" i="15"/>
  <c r="X247" i="15"/>
  <c r="U247" i="15"/>
  <c r="W247" i="15" s="1"/>
  <c r="V247" i="15"/>
  <c r="Y246" i="15"/>
  <c r="X246" i="15"/>
  <c r="Z246" i="15" s="1"/>
  <c r="V246" i="15"/>
  <c r="U246" i="15"/>
  <c r="X245" i="15"/>
  <c r="Y245" i="15"/>
  <c r="V245" i="15"/>
  <c r="U245" i="15"/>
  <c r="X244" i="15"/>
  <c r="Y244" i="15"/>
  <c r="V244" i="15"/>
  <c r="U244" i="15"/>
  <c r="W244" i="15" s="1"/>
  <c r="U243" i="15"/>
  <c r="V243" i="15"/>
  <c r="X243" i="15"/>
  <c r="Z243" i="15" s="1"/>
  <c r="Y243" i="15"/>
  <c r="Y242" i="15"/>
  <c r="Z242" i="15" s="1"/>
  <c r="X242" i="15"/>
  <c r="V242" i="15"/>
  <c r="U242" i="15"/>
  <c r="Y241" i="15"/>
  <c r="X241" i="15"/>
  <c r="V241" i="15"/>
  <c r="U241" i="15"/>
  <c r="Y240" i="15"/>
  <c r="X240" i="15"/>
  <c r="Z240" i="15"/>
  <c r="V240" i="15"/>
  <c r="U240" i="15"/>
  <c r="X239" i="15"/>
  <c r="Y239" i="15"/>
  <c r="U239" i="15"/>
  <c r="V239" i="15"/>
  <c r="Y238" i="15"/>
  <c r="X238" i="15"/>
  <c r="U238" i="15"/>
  <c r="V238" i="15"/>
  <c r="Y237" i="15"/>
  <c r="X237" i="15"/>
  <c r="V237" i="15"/>
  <c r="U237" i="15"/>
  <c r="Y236" i="15"/>
  <c r="X236" i="15"/>
  <c r="Z236" i="15" s="1"/>
  <c r="V236" i="15"/>
  <c r="U236" i="15"/>
  <c r="X235" i="15"/>
  <c r="Z235" i="15" s="1"/>
  <c r="Y235" i="15"/>
  <c r="V235" i="15"/>
  <c r="U235" i="15"/>
  <c r="W235" i="15" s="1"/>
  <c r="X234" i="15"/>
  <c r="Y234" i="15"/>
  <c r="V234" i="15"/>
  <c r="U234" i="15"/>
  <c r="W234" i="15" s="1"/>
  <c r="U233" i="15"/>
  <c r="V233" i="15"/>
  <c r="X233" i="15"/>
  <c r="Y233" i="15"/>
  <c r="Y232" i="15"/>
  <c r="X232" i="15"/>
  <c r="V232" i="15"/>
  <c r="U232" i="15"/>
  <c r="X231" i="15"/>
  <c r="Z231" i="15" s="1"/>
  <c r="Y231" i="15"/>
  <c r="V231" i="15"/>
  <c r="U231" i="15"/>
  <c r="X230" i="15"/>
  <c r="Y230" i="15"/>
  <c r="U230" i="15"/>
  <c r="V230" i="15"/>
  <c r="W230" i="15" s="1"/>
  <c r="X229" i="15"/>
  <c r="Y229" i="15"/>
  <c r="V229" i="15"/>
  <c r="U229" i="15"/>
  <c r="W229" i="15"/>
  <c r="U228" i="15"/>
  <c r="V228" i="15"/>
  <c r="W228" i="15" s="1"/>
  <c r="X228" i="15"/>
  <c r="Z228" i="15" s="1"/>
  <c r="Y228" i="15"/>
  <c r="Y227" i="15"/>
  <c r="X227" i="15"/>
  <c r="V227" i="15"/>
  <c r="U227" i="15"/>
  <c r="W227" i="15" s="1"/>
  <c r="X226" i="15"/>
  <c r="Y226" i="15"/>
  <c r="Z226" i="15" s="1"/>
  <c r="V226" i="15"/>
  <c r="U226" i="15"/>
  <c r="X225" i="15"/>
  <c r="Y225" i="15"/>
  <c r="U225" i="15"/>
  <c r="W225" i="15" s="1"/>
  <c r="V225" i="15"/>
  <c r="U224" i="15"/>
  <c r="W224" i="15" s="1"/>
  <c r="AA224" i="15" s="1"/>
  <c r="V224" i="15"/>
  <c r="X224" i="15"/>
  <c r="Z224" i="15" s="1"/>
  <c r="Y224" i="15"/>
  <c r="U223" i="15"/>
  <c r="V223" i="15"/>
  <c r="X223" i="15"/>
  <c r="Y223" i="15"/>
  <c r="Y222" i="15"/>
  <c r="X222" i="15"/>
  <c r="V222" i="15"/>
  <c r="U222" i="15"/>
  <c r="X221" i="15"/>
  <c r="Y221" i="15"/>
  <c r="Z221" i="15"/>
  <c r="V221" i="15"/>
  <c r="U221" i="15"/>
  <c r="X220" i="15"/>
  <c r="Y220" i="15"/>
  <c r="U220" i="15"/>
  <c r="V220" i="15"/>
  <c r="U219" i="15"/>
  <c r="V219" i="15"/>
  <c r="X219" i="15"/>
  <c r="Y219" i="15"/>
  <c r="Y218" i="15"/>
  <c r="X218" i="15"/>
  <c r="V218" i="15"/>
  <c r="U218" i="15"/>
  <c r="Y217" i="15"/>
  <c r="X217" i="15"/>
  <c r="V217" i="15"/>
  <c r="W217" i="15" s="1"/>
  <c r="U217" i="15"/>
  <c r="Y216" i="15"/>
  <c r="X216" i="15"/>
  <c r="Z216" i="15" s="1"/>
  <c r="V216" i="15"/>
  <c r="U216" i="15"/>
  <c r="W216" i="15" s="1"/>
  <c r="X215" i="15"/>
  <c r="Y215" i="15"/>
  <c r="Z215" i="15" s="1"/>
  <c r="V215" i="15"/>
  <c r="U215" i="15"/>
  <c r="Y214" i="15"/>
  <c r="X214" i="15"/>
  <c r="Z214" i="15" s="1"/>
  <c r="U214" i="15"/>
  <c r="V214" i="15"/>
  <c r="Y213" i="15"/>
  <c r="X213" i="15"/>
  <c r="Z213" i="15" s="1"/>
  <c r="V213" i="15"/>
  <c r="U213" i="15"/>
  <c r="X212" i="15"/>
  <c r="Y212" i="15"/>
  <c r="V212" i="15"/>
  <c r="U212" i="15"/>
  <c r="W212" i="15"/>
  <c r="X211" i="15"/>
  <c r="Z211" i="15" s="1"/>
  <c r="Y211" i="15"/>
  <c r="V211" i="15"/>
  <c r="U211" i="15"/>
  <c r="X210" i="15"/>
  <c r="Y210" i="15"/>
  <c r="U210" i="15"/>
  <c r="V210" i="15"/>
  <c r="U209" i="15"/>
  <c r="W209" i="15" s="1"/>
  <c r="V209" i="15"/>
  <c r="X209" i="15"/>
  <c r="Y209" i="15"/>
  <c r="Y208" i="15"/>
  <c r="X208" i="15"/>
  <c r="V208" i="15"/>
  <c r="U208" i="15"/>
  <c r="Y207" i="15"/>
  <c r="X207" i="15"/>
  <c r="Z207" i="15" s="1"/>
  <c r="V207" i="15"/>
  <c r="U207" i="15"/>
  <c r="X206" i="15"/>
  <c r="Y206" i="15"/>
  <c r="Z206" i="15" s="1"/>
  <c r="U206" i="15"/>
  <c r="V206" i="15"/>
  <c r="X205" i="15"/>
  <c r="Y205" i="15"/>
  <c r="U205" i="15"/>
  <c r="V205" i="15"/>
  <c r="U204" i="15"/>
  <c r="V204" i="15"/>
  <c r="X204" i="15"/>
  <c r="Y204" i="15"/>
  <c r="Y203" i="15"/>
  <c r="X203" i="15"/>
  <c r="V203" i="15"/>
  <c r="U203" i="15"/>
  <c r="Y202" i="15"/>
  <c r="X202" i="15"/>
  <c r="Z202" i="15" s="1"/>
  <c r="V202" i="15"/>
  <c r="U202" i="15"/>
  <c r="X201" i="15"/>
  <c r="Y201" i="15"/>
  <c r="U201" i="15"/>
  <c r="V201" i="15"/>
  <c r="Y200" i="15"/>
  <c r="X200" i="15"/>
  <c r="Z200" i="15" s="1"/>
  <c r="U200" i="15"/>
  <c r="V200" i="15"/>
  <c r="U199" i="15"/>
  <c r="V199" i="15"/>
  <c r="X199" i="15"/>
  <c r="Y199" i="15"/>
  <c r="Z199" i="15" s="1"/>
  <c r="Y198" i="15"/>
  <c r="X198" i="15"/>
  <c r="V198" i="15"/>
  <c r="U198" i="15"/>
  <c r="W198" i="15" s="1"/>
  <c r="Y197" i="15"/>
  <c r="X197" i="15"/>
  <c r="V197" i="15"/>
  <c r="U197" i="15"/>
  <c r="X196" i="15"/>
  <c r="Y196" i="15"/>
  <c r="U196" i="15"/>
  <c r="V196" i="15"/>
  <c r="Y195" i="15"/>
  <c r="X195" i="15"/>
  <c r="Z195" i="15" s="1"/>
  <c r="U195" i="15"/>
  <c r="V195" i="15"/>
  <c r="W195" i="15" s="1"/>
  <c r="AA195" i="15" s="1"/>
  <c r="Y194" i="15"/>
  <c r="X194" i="15"/>
  <c r="V194" i="15"/>
  <c r="U194" i="15"/>
  <c r="Y193" i="15"/>
  <c r="X193" i="15"/>
  <c r="V193" i="15"/>
  <c r="U193" i="15"/>
  <c r="W193" i="15" s="1"/>
  <c r="X192" i="15"/>
  <c r="Y192" i="15"/>
  <c r="V192" i="15"/>
  <c r="U192" i="15"/>
  <c r="W192" i="15" s="1"/>
  <c r="X191" i="15"/>
  <c r="Y191" i="15"/>
  <c r="V191" i="15"/>
  <c r="U191" i="15"/>
  <c r="U190" i="15"/>
  <c r="V190" i="15"/>
  <c r="X190" i="15"/>
  <c r="Y190" i="15"/>
  <c r="Y189" i="15"/>
  <c r="X189" i="15"/>
  <c r="Z189" i="15" s="1"/>
  <c r="V189" i="15"/>
  <c r="U189" i="15"/>
  <c r="X188" i="15"/>
  <c r="Y188" i="15"/>
  <c r="V188" i="15"/>
  <c r="U188" i="15"/>
  <c r="Y187" i="15"/>
  <c r="X187" i="15"/>
  <c r="V187" i="15"/>
  <c r="U187" i="15"/>
  <c r="X186" i="15"/>
  <c r="Y186" i="15"/>
  <c r="U186" i="15"/>
  <c r="V186" i="15"/>
  <c r="Y185" i="15"/>
  <c r="X185" i="15"/>
  <c r="Z185" i="15" s="1"/>
  <c r="U185" i="15"/>
  <c r="V185" i="15"/>
  <c r="Y184" i="15"/>
  <c r="X184" i="15"/>
  <c r="V184" i="15"/>
  <c r="U184" i="15"/>
  <c r="W184" i="15" s="1"/>
  <c r="Y183" i="15"/>
  <c r="X183" i="15"/>
  <c r="V183" i="15"/>
  <c r="U183" i="15"/>
  <c r="W183" i="15" s="1"/>
  <c r="X182" i="15"/>
  <c r="Y182" i="15"/>
  <c r="Z182" i="15"/>
  <c r="V182" i="15"/>
  <c r="U182" i="15"/>
  <c r="X181" i="15"/>
  <c r="Z181" i="15" s="1"/>
  <c r="Y181" i="15"/>
  <c r="U181" i="15"/>
  <c r="W181" i="15" s="1"/>
  <c r="V181" i="15"/>
  <c r="Y180" i="15"/>
  <c r="X180" i="15"/>
  <c r="U180" i="15"/>
  <c r="V180" i="15"/>
  <c r="Y179" i="15"/>
  <c r="X179" i="15"/>
  <c r="V179" i="15"/>
  <c r="U179" i="15"/>
  <c r="W179" i="15"/>
  <c r="Y178" i="15"/>
  <c r="X178" i="15"/>
  <c r="V178" i="15"/>
  <c r="U178" i="15"/>
  <c r="X177" i="15"/>
  <c r="Y177" i="15"/>
  <c r="Z177" i="15" s="1"/>
  <c r="V177" i="15"/>
  <c r="U177" i="15"/>
  <c r="Y176" i="15"/>
  <c r="X176" i="15"/>
  <c r="Z176" i="15" s="1"/>
  <c r="U176" i="15"/>
  <c r="V176" i="15"/>
  <c r="Y175" i="15"/>
  <c r="X175" i="15"/>
  <c r="Z175" i="15" s="1"/>
  <c r="U175" i="15"/>
  <c r="V175" i="15"/>
  <c r="Y174" i="15"/>
  <c r="X174" i="15"/>
  <c r="V174" i="15"/>
  <c r="U174" i="15"/>
  <c r="W174" i="15" s="1"/>
  <c r="Y173" i="15"/>
  <c r="X173" i="15"/>
  <c r="V173" i="15"/>
  <c r="U173" i="15"/>
  <c r="W173" i="15" s="1"/>
  <c r="X172" i="15"/>
  <c r="Y172" i="15"/>
  <c r="V172" i="15"/>
  <c r="U172" i="15"/>
  <c r="Y171" i="15"/>
  <c r="X171" i="15"/>
  <c r="Z171" i="15"/>
  <c r="U171" i="15"/>
  <c r="V171" i="15"/>
  <c r="Y170" i="15"/>
  <c r="X170" i="15"/>
  <c r="V170" i="15"/>
  <c r="U170" i="15"/>
  <c r="Y169" i="15"/>
  <c r="X169" i="15"/>
  <c r="V169" i="15"/>
  <c r="U169" i="15"/>
  <c r="X168" i="15"/>
  <c r="Y168" i="15"/>
  <c r="V168" i="15"/>
  <c r="U168" i="15"/>
  <c r="X167" i="15"/>
  <c r="Y167" i="15"/>
  <c r="V167" i="15"/>
  <c r="U167" i="15"/>
  <c r="U166" i="15"/>
  <c r="V166" i="15"/>
  <c r="X166" i="15"/>
  <c r="Y166" i="15"/>
  <c r="Y165" i="15"/>
  <c r="X165" i="15"/>
  <c r="Z165" i="15" s="1"/>
  <c r="V165" i="15"/>
  <c r="U165" i="15"/>
  <c r="W165" i="15" s="1"/>
  <c r="X164" i="15"/>
  <c r="Y164" i="15"/>
  <c r="V164" i="15"/>
  <c r="U164" i="15"/>
  <c r="Y163" i="15"/>
  <c r="X163" i="15"/>
  <c r="Z163" i="15" s="1"/>
  <c r="V163" i="15"/>
  <c r="U163" i="15"/>
  <c r="X162" i="15"/>
  <c r="Y162" i="15"/>
  <c r="U162" i="15"/>
  <c r="V162" i="15"/>
  <c r="Y161" i="15"/>
  <c r="X161" i="15"/>
  <c r="U161" i="15"/>
  <c r="W161" i="15" s="1"/>
  <c r="V161" i="15"/>
  <c r="Y160" i="15"/>
  <c r="X160" i="15"/>
  <c r="V160" i="15"/>
  <c r="U160" i="15"/>
  <c r="W160" i="15" s="1"/>
  <c r="Y159" i="15"/>
  <c r="X159" i="15"/>
  <c r="V159" i="15"/>
  <c r="U159" i="15"/>
  <c r="X158" i="15"/>
  <c r="Y158" i="15"/>
  <c r="U158" i="15"/>
  <c r="V158" i="15"/>
  <c r="X157" i="15"/>
  <c r="Y157" i="15"/>
  <c r="U157" i="15"/>
  <c r="V157" i="15"/>
  <c r="U156" i="15"/>
  <c r="V156" i="15"/>
  <c r="X156" i="15"/>
  <c r="Y156" i="15"/>
  <c r="Y155" i="15"/>
  <c r="X155" i="15"/>
  <c r="V155" i="15"/>
  <c r="U155" i="15"/>
  <c r="W155" i="15" s="1"/>
  <c r="Y154" i="15"/>
  <c r="X154" i="15"/>
  <c r="Z154" i="15" s="1"/>
  <c r="V154" i="15"/>
  <c r="U154" i="15"/>
  <c r="X153" i="15"/>
  <c r="Y153" i="15"/>
  <c r="U153" i="15"/>
  <c r="V153" i="15"/>
  <c r="W153" i="15" s="1"/>
  <c r="Y152" i="15"/>
  <c r="Z152" i="15" s="1"/>
  <c r="X152" i="15"/>
  <c r="U152" i="15"/>
  <c r="V152" i="15"/>
  <c r="U151" i="15"/>
  <c r="V151" i="15"/>
  <c r="X151" i="15"/>
  <c r="Z151" i="15" s="1"/>
  <c r="Y151" i="15"/>
  <c r="Y150" i="15"/>
  <c r="X150" i="15"/>
  <c r="V150" i="15"/>
  <c r="U150" i="15"/>
  <c r="Y149" i="15"/>
  <c r="Z149" i="15" s="1"/>
  <c r="X149" i="15"/>
  <c r="V149" i="15"/>
  <c r="U149" i="15"/>
  <c r="X148" i="15"/>
  <c r="Y148" i="15"/>
  <c r="U148" i="15"/>
  <c r="V148" i="15"/>
  <c r="W148" i="15" s="1"/>
  <c r="U147" i="15"/>
  <c r="V147" i="15"/>
  <c r="X147" i="15"/>
  <c r="Y147" i="15"/>
  <c r="Y146" i="15"/>
  <c r="X146" i="15"/>
  <c r="V146" i="15"/>
  <c r="U146" i="15"/>
  <c r="Y145" i="15"/>
  <c r="X145" i="15"/>
  <c r="V145" i="15"/>
  <c r="U145" i="15"/>
  <c r="W145" i="15" s="1"/>
  <c r="Y144" i="15"/>
  <c r="X144" i="15"/>
  <c r="V144" i="15"/>
  <c r="U144" i="15"/>
  <c r="W144" i="15" s="1"/>
  <c r="X143" i="15"/>
  <c r="Y143" i="15"/>
  <c r="Z143" i="15"/>
  <c r="U143" i="15"/>
  <c r="V143" i="15"/>
  <c r="Y142" i="15"/>
  <c r="X142" i="15"/>
  <c r="U142" i="15"/>
  <c r="V142" i="15"/>
  <c r="Y141" i="15"/>
  <c r="X141" i="15"/>
  <c r="V141" i="15"/>
  <c r="U141" i="15"/>
  <c r="W141" i="15"/>
  <c r="Y140" i="15"/>
  <c r="X140" i="15"/>
  <c r="V140" i="15"/>
  <c r="U140" i="15"/>
  <c r="W140" i="15"/>
  <c r="X139" i="15"/>
  <c r="Y139" i="15"/>
  <c r="V139" i="15"/>
  <c r="U139" i="15"/>
  <c r="X138" i="15"/>
  <c r="Y138" i="15"/>
  <c r="V138" i="15"/>
  <c r="U138" i="15"/>
  <c r="U137" i="15"/>
  <c r="V137" i="15"/>
  <c r="X137" i="15"/>
  <c r="Y137" i="15"/>
  <c r="Y136" i="15"/>
  <c r="X136" i="15"/>
  <c r="Z136" i="15" s="1"/>
  <c r="V136" i="15"/>
  <c r="U136" i="15"/>
  <c r="X135" i="15"/>
  <c r="Y135" i="15"/>
  <c r="V135" i="15"/>
  <c r="U135" i="15"/>
  <c r="X134" i="15"/>
  <c r="Y134" i="15"/>
  <c r="V134" i="15"/>
  <c r="U134" i="15"/>
  <c r="X133" i="15"/>
  <c r="Y133" i="15"/>
  <c r="Z133" i="15"/>
  <c r="V133" i="15"/>
  <c r="U133" i="15"/>
  <c r="Y132" i="15"/>
  <c r="X132" i="15"/>
  <c r="U132" i="15"/>
  <c r="V132" i="15"/>
  <c r="Y131" i="15"/>
  <c r="X131" i="15"/>
  <c r="Z131" i="15" s="1"/>
  <c r="V131" i="15"/>
  <c r="U131" i="15"/>
  <c r="W131" i="15" s="1"/>
  <c r="X130" i="15"/>
  <c r="Y130" i="15"/>
  <c r="V130" i="15"/>
  <c r="U130" i="15"/>
  <c r="X129" i="15"/>
  <c r="Y129" i="15"/>
  <c r="V129" i="15"/>
  <c r="U129" i="15"/>
  <c r="W129" i="15" s="1"/>
  <c r="Y128" i="15"/>
  <c r="X128" i="15"/>
  <c r="U128" i="15"/>
  <c r="V128" i="15"/>
  <c r="Y127" i="15"/>
  <c r="X127" i="15"/>
  <c r="Z127" i="15" s="1"/>
  <c r="U127" i="15"/>
  <c r="V127" i="15"/>
  <c r="Y126" i="15"/>
  <c r="X126" i="15"/>
  <c r="V126" i="15"/>
  <c r="U126" i="15"/>
  <c r="Y125" i="15"/>
  <c r="X125" i="15"/>
  <c r="Z125" i="15" s="1"/>
  <c r="V125" i="15"/>
  <c r="U125" i="15"/>
  <c r="W125" i="15" s="1"/>
  <c r="X124" i="15"/>
  <c r="Y124" i="15"/>
  <c r="V124" i="15"/>
  <c r="U124" i="15"/>
  <c r="W124" i="15" s="1"/>
  <c r="Y123" i="15"/>
  <c r="X123" i="15"/>
  <c r="U123" i="15"/>
  <c r="V123" i="15"/>
  <c r="Y122" i="15"/>
  <c r="X122" i="15"/>
  <c r="Z122" i="15" s="1"/>
  <c r="V122" i="15"/>
  <c r="U122" i="15"/>
  <c r="W122" i="15" s="1"/>
  <c r="Y121" i="15"/>
  <c r="X121" i="15"/>
  <c r="Z121" i="15" s="1"/>
  <c r="V121" i="15"/>
  <c r="U121" i="15"/>
  <c r="X120" i="15"/>
  <c r="Y120" i="15"/>
  <c r="V120" i="15"/>
  <c r="U120" i="15"/>
  <c r="X119" i="15"/>
  <c r="Y119" i="15"/>
  <c r="U119" i="15"/>
  <c r="V119" i="15"/>
  <c r="W119" i="15" s="1"/>
  <c r="U118" i="15"/>
  <c r="V118" i="15"/>
  <c r="X118" i="15"/>
  <c r="Y118" i="15"/>
  <c r="Y117" i="15"/>
  <c r="X117" i="15"/>
  <c r="V117" i="15"/>
  <c r="U117" i="15"/>
  <c r="Y116" i="15"/>
  <c r="X116" i="15"/>
  <c r="V116" i="15"/>
  <c r="U116" i="15"/>
  <c r="Y115" i="15"/>
  <c r="Z115" i="15" s="1"/>
  <c r="X115" i="15"/>
  <c r="V115" i="15"/>
  <c r="W115" i="15" s="1"/>
  <c r="U115" i="15"/>
  <c r="Q115" i="15"/>
  <c r="S115" i="15" s="1"/>
  <c r="Y114" i="15"/>
  <c r="X114" i="15"/>
  <c r="V114" i="15"/>
  <c r="U114" i="15"/>
  <c r="W114" i="15" s="1"/>
  <c r="X113" i="15"/>
  <c r="Y113" i="15"/>
  <c r="V113" i="15"/>
  <c r="U113" i="15"/>
  <c r="Y112" i="15"/>
  <c r="Z112" i="15" s="1"/>
  <c r="X112" i="15"/>
  <c r="U112" i="15"/>
  <c r="V112" i="15"/>
  <c r="Y111" i="15"/>
  <c r="X111" i="15"/>
  <c r="V111" i="15"/>
  <c r="U111" i="15"/>
  <c r="Y110" i="15"/>
  <c r="X110" i="15"/>
  <c r="V110" i="15"/>
  <c r="U110" i="15"/>
  <c r="X109" i="15"/>
  <c r="Z109" i="15" s="1"/>
  <c r="Y109" i="15"/>
  <c r="V109" i="15"/>
  <c r="W109" i="15" s="1"/>
  <c r="U109" i="15"/>
  <c r="Y108" i="15"/>
  <c r="X108" i="15"/>
  <c r="U108" i="15"/>
  <c r="V108" i="15"/>
  <c r="Y107" i="15"/>
  <c r="X107" i="15"/>
  <c r="V107" i="15"/>
  <c r="U107" i="15"/>
  <c r="Y106" i="15"/>
  <c r="Z106" i="15" s="1"/>
  <c r="X106" i="15"/>
  <c r="V106" i="15"/>
  <c r="U106" i="15"/>
  <c r="X105" i="15"/>
  <c r="Y105" i="15"/>
  <c r="V105" i="15"/>
  <c r="U105" i="15"/>
  <c r="Y104" i="15"/>
  <c r="X104" i="15"/>
  <c r="U104" i="15"/>
  <c r="W104" i="15" s="1"/>
  <c r="V104" i="15"/>
  <c r="Y103" i="15"/>
  <c r="X103" i="15"/>
  <c r="V103" i="15"/>
  <c r="U103" i="15"/>
  <c r="Y102" i="15"/>
  <c r="Z102" i="15" s="1"/>
  <c r="X102" i="15"/>
  <c r="V102" i="15"/>
  <c r="U102" i="15"/>
  <c r="W102" i="15" s="1"/>
  <c r="X101" i="15"/>
  <c r="Y101" i="15"/>
  <c r="V101" i="15"/>
  <c r="U101" i="15"/>
  <c r="Y100" i="15"/>
  <c r="X100" i="15"/>
  <c r="U100" i="15"/>
  <c r="W100" i="15" s="1"/>
  <c r="V100" i="15"/>
  <c r="Y99" i="15"/>
  <c r="X99" i="15"/>
  <c r="V99" i="15"/>
  <c r="U99" i="15"/>
  <c r="W99" i="15" s="1"/>
  <c r="Y98" i="15"/>
  <c r="X98" i="15"/>
  <c r="V98" i="15"/>
  <c r="W98" i="15" s="1"/>
  <c r="U98" i="15"/>
  <c r="X97" i="15"/>
  <c r="Y97" i="15"/>
  <c r="Z97" i="15" s="1"/>
  <c r="V97" i="15"/>
  <c r="U97" i="15"/>
  <c r="Y96" i="15"/>
  <c r="X96" i="15"/>
  <c r="U96" i="15"/>
  <c r="V96" i="15"/>
  <c r="Y95" i="15"/>
  <c r="X95" i="15"/>
  <c r="Z95" i="15" s="1"/>
  <c r="V95" i="15"/>
  <c r="U95" i="15"/>
  <c r="Y94" i="15"/>
  <c r="X94" i="15"/>
  <c r="V94" i="15"/>
  <c r="U94" i="15"/>
  <c r="X93" i="15"/>
  <c r="Y93" i="15"/>
  <c r="V93" i="15"/>
  <c r="W93" i="15" s="1"/>
  <c r="U93" i="15"/>
  <c r="Y92" i="15"/>
  <c r="X92" i="15"/>
  <c r="Z92" i="15" s="1"/>
  <c r="U92" i="15"/>
  <c r="V92" i="15"/>
  <c r="Y91" i="15"/>
  <c r="X91" i="15"/>
  <c r="Z91" i="15" s="1"/>
  <c r="V91" i="15"/>
  <c r="U91" i="15"/>
  <c r="Y90" i="15"/>
  <c r="X90" i="15"/>
  <c r="V90" i="15"/>
  <c r="U90" i="15"/>
  <c r="W90" i="15" s="1"/>
  <c r="X89" i="15"/>
  <c r="Y89" i="15"/>
  <c r="V89" i="15"/>
  <c r="U89" i="15"/>
  <c r="Y88" i="15"/>
  <c r="X88" i="15"/>
  <c r="U88" i="15"/>
  <c r="V88" i="15"/>
  <c r="Y87" i="15"/>
  <c r="X87" i="15"/>
  <c r="V87" i="15"/>
  <c r="U87" i="15"/>
  <c r="Y86" i="15"/>
  <c r="X86" i="15"/>
  <c r="Z86" i="15" s="1"/>
  <c r="V86" i="15"/>
  <c r="U86" i="15"/>
  <c r="X85" i="15"/>
  <c r="Z85" i="15" s="1"/>
  <c r="Y85" i="15"/>
  <c r="V85" i="15"/>
  <c r="U85" i="15"/>
  <c r="Y84" i="15"/>
  <c r="X84" i="15"/>
  <c r="U84" i="15"/>
  <c r="V84" i="15"/>
  <c r="Y83" i="15"/>
  <c r="X83" i="15"/>
  <c r="Z83" i="15" s="1"/>
  <c r="V83" i="15"/>
  <c r="U83" i="15"/>
  <c r="W83" i="15" s="1"/>
  <c r="Y82" i="15"/>
  <c r="X82" i="15"/>
  <c r="V82" i="15"/>
  <c r="U82" i="15"/>
  <c r="W82" i="15" s="1"/>
  <c r="X81" i="15"/>
  <c r="Y81" i="15"/>
  <c r="V81" i="15"/>
  <c r="U81" i="15"/>
  <c r="X80" i="15"/>
  <c r="Z80" i="15" s="1"/>
  <c r="Y80" i="15"/>
  <c r="V80" i="15"/>
  <c r="U80" i="15"/>
  <c r="Y79" i="15"/>
  <c r="X79" i="15"/>
  <c r="U79" i="15"/>
  <c r="V79" i="15"/>
  <c r="Y78" i="15"/>
  <c r="X78" i="15"/>
  <c r="V78" i="15"/>
  <c r="W78" i="15" s="1"/>
  <c r="U78" i="15"/>
  <c r="Y77" i="15"/>
  <c r="X77" i="15"/>
  <c r="V77" i="15"/>
  <c r="U77" i="15"/>
  <c r="X76" i="15"/>
  <c r="Z76" i="15" s="1"/>
  <c r="Y76" i="15"/>
  <c r="V76" i="15"/>
  <c r="U76" i="15"/>
  <c r="Y75" i="15"/>
  <c r="X75" i="15"/>
  <c r="U75" i="15"/>
  <c r="W75" i="15" s="1"/>
  <c r="V75" i="15"/>
  <c r="Y74" i="15"/>
  <c r="X74" i="15"/>
  <c r="U74" i="15"/>
  <c r="W74" i="15" s="1"/>
  <c r="V74" i="15"/>
  <c r="Y73" i="15"/>
  <c r="Z73" i="15" s="1"/>
  <c r="X73" i="15"/>
  <c r="V73" i="15"/>
  <c r="U73" i="15"/>
  <c r="Y72" i="15"/>
  <c r="X72" i="15"/>
  <c r="V72" i="15"/>
  <c r="U72" i="15"/>
  <c r="W72" i="15" s="1"/>
  <c r="X71" i="15"/>
  <c r="Y71" i="15"/>
  <c r="V71" i="15"/>
  <c r="U71" i="15"/>
  <c r="W71" i="15" s="1"/>
  <c r="Y70" i="15"/>
  <c r="X70" i="15"/>
  <c r="U70" i="15"/>
  <c r="V70" i="15"/>
  <c r="Y69" i="15"/>
  <c r="X69" i="15"/>
  <c r="V69" i="15"/>
  <c r="U69" i="15"/>
  <c r="Y68" i="15"/>
  <c r="X68" i="15"/>
  <c r="Z68" i="15" s="1"/>
  <c r="V68" i="15"/>
  <c r="U68" i="15"/>
  <c r="W68" i="15" s="1"/>
  <c r="Y67" i="15"/>
  <c r="X67" i="15"/>
  <c r="V67" i="15"/>
  <c r="U67" i="15"/>
  <c r="W67" i="15" s="1"/>
  <c r="X66" i="15"/>
  <c r="Y66" i="15"/>
  <c r="V66" i="15"/>
  <c r="U66" i="15"/>
  <c r="Y65" i="15"/>
  <c r="X65" i="15"/>
  <c r="Z65" i="15" s="1"/>
  <c r="U65" i="15"/>
  <c r="V65" i="15"/>
  <c r="Y64" i="15"/>
  <c r="X64" i="15"/>
  <c r="Z64" i="15" s="1"/>
  <c r="V64" i="15"/>
  <c r="W64" i="15" s="1"/>
  <c r="U64" i="15"/>
  <c r="Y63" i="15"/>
  <c r="X63" i="15"/>
  <c r="V63" i="15"/>
  <c r="U63" i="15"/>
  <c r="X62" i="15"/>
  <c r="Y62" i="15"/>
  <c r="V62" i="15"/>
  <c r="U62" i="15"/>
  <c r="X61" i="15"/>
  <c r="Z61" i="15" s="1"/>
  <c r="Y61" i="15"/>
  <c r="V61" i="15"/>
  <c r="U61" i="15"/>
  <c r="Y60" i="15"/>
  <c r="X60" i="15"/>
  <c r="U60" i="15"/>
  <c r="V60" i="15"/>
  <c r="Y59" i="15"/>
  <c r="Z59" i="15" s="1"/>
  <c r="X59" i="15"/>
  <c r="V59" i="15"/>
  <c r="U59" i="15"/>
  <c r="Y58" i="15"/>
  <c r="X58" i="15"/>
  <c r="V58" i="15"/>
  <c r="U58" i="15"/>
  <c r="X57" i="15"/>
  <c r="Y57" i="15"/>
  <c r="V57" i="15"/>
  <c r="U57" i="15"/>
  <c r="Y56" i="15"/>
  <c r="X56" i="15"/>
  <c r="U56" i="15"/>
  <c r="W56" i="15" s="1"/>
  <c r="V56" i="15"/>
  <c r="Y55" i="15"/>
  <c r="X55" i="15"/>
  <c r="V55" i="15"/>
  <c r="U55" i="15"/>
  <c r="Y54" i="15"/>
  <c r="X54" i="15"/>
  <c r="V54" i="15"/>
  <c r="U54" i="15"/>
  <c r="Y53" i="15"/>
  <c r="X53" i="15"/>
  <c r="V53" i="15"/>
  <c r="U53" i="15"/>
  <c r="X52" i="15"/>
  <c r="Z52" i="15" s="1"/>
  <c r="Y52" i="15"/>
  <c r="V52" i="15"/>
  <c r="U52" i="15"/>
  <c r="Y51" i="15"/>
  <c r="X51" i="15"/>
  <c r="U51" i="15"/>
  <c r="V51" i="15"/>
  <c r="Y50" i="15"/>
  <c r="X50" i="15"/>
  <c r="V50" i="15"/>
  <c r="U50" i="15"/>
  <c r="Y49" i="15"/>
  <c r="X49" i="15"/>
  <c r="V49" i="15"/>
  <c r="U49" i="15"/>
  <c r="X48" i="15"/>
  <c r="Z48" i="15" s="1"/>
  <c r="Y48" i="15"/>
  <c r="V48" i="15"/>
  <c r="W48" i="15" s="1"/>
  <c r="U48" i="15"/>
  <c r="Y47" i="15"/>
  <c r="X47" i="15"/>
  <c r="U47" i="15"/>
  <c r="V47" i="15"/>
  <c r="Y46" i="15"/>
  <c r="X46" i="15"/>
  <c r="U46" i="15"/>
  <c r="V46" i="15"/>
  <c r="Y45" i="15"/>
  <c r="X45" i="15"/>
  <c r="V45" i="15"/>
  <c r="U45" i="15"/>
  <c r="Y44" i="15"/>
  <c r="X44" i="15"/>
  <c r="V44" i="15"/>
  <c r="U44" i="15"/>
  <c r="X43" i="15"/>
  <c r="Y43" i="15"/>
  <c r="V43" i="15"/>
  <c r="U43" i="15"/>
  <c r="X42" i="15"/>
  <c r="Y42" i="15"/>
  <c r="V42" i="15"/>
  <c r="U42" i="15"/>
  <c r="Y41" i="15"/>
  <c r="Z41" i="15" s="1"/>
  <c r="X41" i="15"/>
  <c r="U41" i="15"/>
  <c r="W41" i="15" s="1"/>
  <c r="V41" i="15"/>
  <c r="Y40" i="15"/>
  <c r="X40" i="15"/>
  <c r="V40" i="15"/>
  <c r="U40" i="15"/>
  <c r="Y39" i="15"/>
  <c r="X39" i="15"/>
  <c r="V39" i="15"/>
  <c r="U39" i="15"/>
  <c r="X38" i="15"/>
  <c r="Z38" i="15" s="1"/>
  <c r="Y38" i="15"/>
  <c r="V38" i="15"/>
  <c r="W38" i="15" s="1"/>
  <c r="U38" i="15"/>
  <c r="Y37" i="15"/>
  <c r="X37" i="15"/>
  <c r="U37" i="15"/>
  <c r="V37" i="15"/>
  <c r="Y36" i="15"/>
  <c r="X36" i="15"/>
  <c r="U36" i="15"/>
  <c r="V36" i="15"/>
  <c r="Y35" i="15"/>
  <c r="X35" i="15"/>
  <c r="Z35" i="15" s="1"/>
  <c r="U35" i="15"/>
  <c r="V35" i="15"/>
  <c r="W35" i="15" s="1"/>
  <c r="U34" i="15"/>
  <c r="V34" i="15"/>
  <c r="X34" i="15"/>
  <c r="Y34" i="15"/>
  <c r="Y33" i="15"/>
  <c r="X33" i="15"/>
  <c r="V33" i="15"/>
  <c r="U33" i="15"/>
  <c r="Y32" i="15"/>
  <c r="X32" i="15"/>
  <c r="V32" i="15"/>
  <c r="U32" i="15"/>
  <c r="W32" i="15" s="1"/>
  <c r="X31" i="15"/>
  <c r="Y31" i="15"/>
  <c r="V31" i="15"/>
  <c r="U31" i="15"/>
  <c r="W31" i="15" s="1"/>
  <c r="X30" i="15"/>
  <c r="Y30" i="15"/>
  <c r="V30" i="15"/>
  <c r="U30" i="15"/>
  <c r="Y29" i="15"/>
  <c r="X29" i="15"/>
  <c r="Z29" i="15" s="1"/>
  <c r="U29" i="15"/>
  <c r="V29" i="15"/>
  <c r="Y28" i="15"/>
  <c r="X28" i="15"/>
  <c r="Z28" i="15" s="1"/>
  <c r="V28" i="15"/>
  <c r="U28" i="15"/>
  <c r="Y27" i="15"/>
  <c r="X27" i="15"/>
  <c r="V27" i="15"/>
  <c r="U27" i="15"/>
  <c r="W27" i="15" s="1"/>
  <c r="X26" i="15"/>
  <c r="Y26" i="15"/>
  <c r="V26" i="15"/>
  <c r="U26" i="15"/>
  <c r="W26" i="15" s="1"/>
  <c r="Y25" i="15"/>
  <c r="X25" i="15"/>
  <c r="U25" i="15"/>
  <c r="V25" i="15"/>
  <c r="U24" i="15"/>
  <c r="V24" i="15"/>
  <c r="X24" i="15"/>
  <c r="Y24" i="15"/>
  <c r="Y23" i="15"/>
  <c r="X23" i="15"/>
  <c r="Z23" i="15" s="1"/>
  <c r="U23" i="15"/>
  <c r="V23" i="15"/>
  <c r="U22" i="15"/>
  <c r="V22" i="15"/>
  <c r="W22" i="15" s="1"/>
  <c r="X22" i="15"/>
  <c r="Y22" i="15"/>
  <c r="Q22" i="15"/>
  <c r="S22" i="15" s="1"/>
  <c r="Y21" i="15"/>
  <c r="X21" i="15"/>
  <c r="V21" i="15"/>
  <c r="U21" i="15"/>
  <c r="Q21" i="15"/>
  <c r="S21" i="15" s="1"/>
  <c r="Y20" i="15"/>
  <c r="X20" i="15"/>
  <c r="V20" i="15"/>
  <c r="U20" i="15"/>
  <c r="Q20" i="15"/>
  <c r="S20" i="15" s="1"/>
  <c r="Y19" i="15"/>
  <c r="X19" i="15"/>
  <c r="V19" i="15"/>
  <c r="U19" i="15"/>
  <c r="Q19" i="15"/>
  <c r="S19" i="15" s="1"/>
  <c r="Y18" i="15"/>
  <c r="X18" i="15"/>
  <c r="Z18" i="15" s="1"/>
  <c r="U18" i="15"/>
  <c r="V18" i="15"/>
  <c r="Q18" i="15"/>
  <c r="S18" i="15" s="1"/>
  <c r="Y17" i="15"/>
  <c r="X17" i="15"/>
  <c r="V17" i="15"/>
  <c r="U17" i="15"/>
  <c r="Y16" i="15"/>
  <c r="X16" i="15"/>
  <c r="V16" i="15"/>
  <c r="W16" i="15" s="1"/>
  <c r="U16" i="15"/>
  <c r="Y15" i="15"/>
  <c r="X15" i="15"/>
  <c r="V15" i="15"/>
  <c r="U15" i="15"/>
  <c r="W15" i="15" s="1"/>
  <c r="Y14" i="15"/>
  <c r="X14" i="15"/>
  <c r="V14" i="15"/>
  <c r="U14" i="15"/>
  <c r="Y652" i="14"/>
  <c r="X652" i="14"/>
  <c r="V652" i="14"/>
  <c r="U652" i="14"/>
  <c r="Q652" i="14"/>
  <c r="S652" i="14" s="1"/>
  <c r="Y651" i="14"/>
  <c r="X651" i="14"/>
  <c r="V651" i="14"/>
  <c r="U651" i="14"/>
  <c r="Y650" i="14"/>
  <c r="X650" i="14"/>
  <c r="V650" i="14"/>
  <c r="U650" i="14"/>
  <c r="W650" i="14" s="1"/>
  <c r="Y649" i="14"/>
  <c r="X649" i="14"/>
  <c r="V649" i="14"/>
  <c r="U649" i="14"/>
  <c r="W649" i="14" s="1"/>
  <c r="Q649" i="14"/>
  <c r="S649" i="14" s="1"/>
  <c r="Y648" i="14"/>
  <c r="X648" i="14"/>
  <c r="U648" i="14"/>
  <c r="V648" i="14"/>
  <c r="W648" i="14" s="1"/>
  <c r="Y647" i="14"/>
  <c r="X647" i="14"/>
  <c r="Z647" i="14" s="1"/>
  <c r="U647" i="14"/>
  <c r="V647" i="14"/>
  <c r="S646" i="14"/>
  <c r="S645" i="14" s="1"/>
  <c r="Y646" i="14"/>
  <c r="X646" i="14"/>
  <c r="Z646" i="14" s="1"/>
  <c r="U646" i="14"/>
  <c r="V646" i="14"/>
  <c r="Y645" i="14"/>
  <c r="X645" i="14"/>
  <c r="V645" i="14"/>
  <c r="W645" i="14" s="1"/>
  <c r="U645" i="14"/>
  <c r="Y644" i="14"/>
  <c r="X643" i="14"/>
  <c r="U643" i="14"/>
  <c r="Y642" i="14"/>
  <c r="X642" i="14"/>
  <c r="U642" i="14"/>
  <c r="Y641" i="14"/>
  <c r="V641" i="14"/>
  <c r="X640" i="14"/>
  <c r="U640" i="14"/>
  <c r="X639" i="14"/>
  <c r="Y639" i="14"/>
  <c r="V639" i="14"/>
  <c r="W639" i="14" s="1"/>
  <c r="U639" i="14"/>
  <c r="X638" i="14"/>
  <c r="U638" i="14"/>
  <c r="P638" i="14"/>
  <c r="Y638" i="14"/>
  <c r="J638" i="14"/>
  <c r="X637" i="14"/>
  <c r="P637" i="14"/>
  <c r="Y637" i="14" s="1"/>
  <c r="U637" i="14"/>
  <c r="J637" i="14"/>
  <c r="Q637" i="14" s="1"/>
  <c r="S637" i="14" s="1"/>
  <c r="P636" i="14"/>
  <c r="Y636" i="14" s="1"/>
  <c r="X636" i="14"/>
  <c r="U636" i="14"/>
  <c r="J636" i="14"/>
  <c r="X635" i="14"/>
  <c r="P635" i="14"/>
  <c r="U635" i="14"/>
  <c r="J635" i="14"/>
  <c r="V635" i="14" s="1"/>
  <c r="X634" i="14"/>
  <c r="J634" i="14"/>
  <c r="V634" i="14" s="1"/>
  <c r="U634" i="14"/>
  <c r="P634" i="14"/>
  <c r="Y634" i="14" s="1"/>
  <c r="Y633" i="14"/>
  <c r="X633" i="14"/>
  <c r="V633" i="14"/>
  <c r="U633" i="14"/>
  <c r="X632" i="14"/>
  <c r="Y632" i="14"/>
  <c r="V632" i="14"/>
  <c r="U632" i="14"/>
  <c r="Q632" i="14"/>
  <c r="S632" i="14" s="1"/>
  <c r="X631" i="14"/>
  <c r="Y631" i="14"/>
  <c r="V631" i="14"/>
  <c r="U631" i="14"/>
  <c r="Q631" i="14"/>
  <c r="S631" i="14" s="1"/>
  <c r="X630" i="14"/>
  <c r="Y630" i="14"/>
  <c r="V630" i="14"/>
  <c r="U630" i="14"/>
  <c r="Q630" i="14"/>
  <c r="S630" i="14" s="1"/>
  <c r="Y629" i="14"/>
  <c r="X629" i="14"/>
  <c r="V629" i="14"/>
  <c r="U629" i="14"/>
  <c r="W629" i="14" s="1"/>
  <c r="Q629" i="14"/>
  <c r="S629" i="14" s="1"/>
  <c r="X628" i="14"/>
  <c r="Y628" i="14"/>
  <c r="V628" i="14"/>
  <c r="U628" i="14"/>
  <c r="Q628" i="14"/>
  <c r="S628" i="14" s="1"/>
  <c r="X627" i="14"/>
  <c r="Y627" i="14"/>
  <c r="Z627" i="14" s="1"/>
  <c r="U627" i="14"/>
  <c r="V627" i="14"/>
  <c r="X626" i="14"/>
  <c r="Y626" i="14"/>
  <c r="V626" i="14"/>
  <c r="U626" i="14"/>
  <c r="Y625" i="14"/>
  <c r="X625" i="14"/>
  <c r="V625" i="14"/>
  <c r="U625" i="14"/>
  <c r="Y624" i="14"/>
  <c r="X624" i="14"/>
  <c r="V624" i="14"/>
  <c r="U624" i="14"/>
  <c r="X623" i="14"/>
  <c r="Y623" i="14"/>
  <c r="V623" i="14"/>
  <c r="U623" i="14"/>
  <c r="Y622" i="14"/>
  <c r="X622" i="14"/>
  <c r="V622" i="14"/>
  <c r="U622" i="14"/>
  <c r="X621" i="14"/>
  <c r="Y621" i="14"/>
  <c r="V621" i="14"/>
  <c r="U621" i="14"/>
  <c r="Y620" i="14"/>
  <c r="X620" i="14"/>
  <c r="V620" i="14"/>
  <c r="W620" i="14" s="1"/>
  <c r="U620" i="14"/>
  <c r="Y619" i="14"/>
  <c r="X619" i="14"/>
  <c r="V619" i="14"/>
  <c r="U619" i="14"/>
  <c r="Y618" i="14"/>
  <c r="X618" i="14"/>
  <c r="Z618" i="14" s="1"/>
  <c r="V618" i="14"/>
  <c r="U618" i="14"/>
  <c r="Y617" i="14"/>
  <c r="X617" i="14"/>
  <c r="V617" i="14"/>
  <c r="U617" i="14"/>
  <c r="X616" i="14"/>
  <c r="Y616" i="14"/>
  <c r="U616" i="14"/>
  <c r="V616" i="14"/>
  <c r="W616" i="14" s="1"/>
  <c r="U615" i="14"/>
  <c r="V615" i="14"/>
  <c r="X615" i="14"/>
  <c r="Y615" i="14"/>
  <c r="Z615" i="14"/>
  <c r="Y614" i="14"/>
  <c r="X614" i="14"/>
  <c r="U614" i="14"/>
  <c r="V614" i="14"/>
  <c r="Y613" i="14"/>
  <c r="X613" i="14"/>
  <c r="U613" i="14"/>
  <c r="V613" i="14"/>
  <c r="Y612" i="14"/>
  <c r="X612" i="14"/>
  <c r="V612" i="14"/>
  <c r="U612" i="14"/>
  <c r="Y611" i="14"/>
  <c r="X611" i="14"/>
  <c r="V611" i="14"/>
  <c r="U611" i="14"/>
  <c r="Y610" i="14"/>
  <c r="X610" i="14"/>
  <c r="V610" i="14"/>
  <c r="U610" i="14"/>
  <c r="X609" i="14"/>
  <c r="Z609" i="14" s="1"/>
  <c r="Y609" i="14"/>
  <c r="V609" i="14"/>
  <c r="U609" i="14"/>
  <c r="Y608" i="14"/>
  <c r="X608" i="14"/>
  <c r="V608" i="14"/>
  <c r="U608" i="14"/>
  <c r="Y607" i="14"/>
  <c r="X607" i="14"/>
  <c r="V607" i="14"/>
  <c r="U607" i="14"/>
  <c r="W607" i="14" s="1"/>
  <c r="X606" i="14"/>
  <c r="Z606" i="14" s="1"/>
  <c r="Y606" i="14"/>
  <c r="V606" i="14"/>
  <c r="U606" i="14"/>
  <c r="Y605" i="14"/>
  <c r="X605" i="14"/>
  <c r="V605" i="14"/>
  <c r="U605" i="14"/>
  <c r="X604" i="14"/>
  <c r="Y604" i="14"/>
  <c r="U604" i="14"/>
  <c r="V604" i="14"/>
  <c r="W604" i="14" s="1"/>
  <c r="U603" i="14"/>
  <c r="V603" i="14"/>
  <c r="X603" i="14"/>
  <c r="Y603" i="14"/>
  <c r="Z603" i="14" s="1"/>
  <c r="U602" i="14"/>
  <c r="V602" i="14"/>
  <c r="X602" i="14"/>
  <c r="Y602" i="14"/>
  <c r="Y601" i="14"/>
  <c r="X601" i="14"/>
  <c r="U601" i="14"/>
  <c r="V601" i="14"/>
  <c r="Y600" i="14"/>
  <c r="X600" i="14"/>
  <c r="V600" i="14"/>
  <c r="U600" i="14"/>
  <c r="Y599" i="14"/>
  <c r="X599" i="14"/>
  <c r="V599" i="14"/>
  <c r="U599" i="14"/>
  <c r="W599" i="14"/>
  <c r="Y598" i="14"/>
  <c r="X598" i="14"/>
  <c r="Z598" i="14" s="1"/>
  <c r="V598" i="14"/>
  <c r="U598" i="14"/>
  <c r="X597" i="14"/>
  <c r="Y597" i="14"/>
  <c r="V597" i="14"/>
  <c r="U597" i="14"/>
  <c r="Y596" i="14"/>
  <c r="X596" i="14"/>
  <c r="V596" i="14"/>
  <c r="U596" i="14"/>
  <c r="Y595" i="14"/>
  <c r="X595" i="14"/>
  <c r="Z595" i="14"/>
  <c r="V595" i="14"/>
  <c r="U595" i="14"/>
  <c r="X594" i="14"/>
  <c r="Y594" i="14"/>
  <c r="V594" i="14"/>
  <c r="U594" i="14"/>
  <c r="Y593" i="14"/>
  <c r="X593" i="14"/>
  <c r="V593" i="14"/>
  <c r="U593" i="14"/>
  <c r="X592" i="14"/>
  <c r="Y592" i="14"/>
  <c r="U592" i="14"/>
  <c r="W592" i="14" s="1"/>
  <c r="V592" i="14"/>
  <c r="Y591" i="14"/>
  <c r="X591" i="14"/>
  <c r="Z591" i="14"/>
  <c r="U591" i="14"/>
  <c r="V591" i="14"/>
  <c r="Y590" i="14"/>
  <c r="X590" i="14"/>
  <c r="U590" i="14"/>
  <c r="V590" i="14"/>
  <c r="Y589" i="14"/>
  <c r="X589" i="14"/>
  <c r="Z589" i="14" s="1"/>
  <c r="U589" i="14"/>
  <c r="V589" i="14"/>
  <c r="W589" i="14"/>
  <c r="Y588" i="14"/>
  <c r="X588" i="14"/>
  <c r="V588" i="14"/>
  <c r="U588" i="14"/>
  <c r="X587" i="14"/>
  <c r="Z587" i="14" s="1"/>
  <c r="Y587" i="14"/>
  <c r="V587" i="14"/>
  <c r="U587" i="14"/>
  <c r="Y586" i="14"/>
  <c r="X586" i="14"/>
  <c r="V586" i="14"/>
  <c r="U586" i="14"/>
  <c r="X585" i="14"/>
  <c r="Y585" i="14"/>
  <c r="V585" i="14"/>
  <c r="U585" i="14"/>
  <c r="W585" i="14" s="1"/>
  <c r="Y584" i="14"/>
  <c r="X584" i="14"/>
  <c r="Z584" i="14" s="1"/>
  <c r="V584" i="14"/>
  <c r="U584" i="14"/>
  <c r="W584" i="14" s="1"/>
  <c r="AA584" i="14" s="1"/>
  <c r="Y583" i="14"/>
  <c r="X583" i="14"/>
  <c r="V583" i="14"/>
  <c r="U583" i="14"/>
  <c r="Y582" i="14"/>
  <c r="X582" i="14"/>
  <c r="Z582" i="14" s="1"/>
  <c r="V582" i="14"/>
  <c r="U582" i="14"/>
  <c r="Y581" i="14"/>
  <c r="X581" i="14"/>
  <c r="V581" i="14"/>
  <c r="U581" i="14"/>
  <c r="Y580" i="14"/>
  <c r="X580" i="14"/>
  <c r="Z580" i="14" s="1"/>
  <c r="V580" i="14"/>
  <c r="U580" i="14"/>
  <c r="Y579" i="14"/>
  <c r="X579" i="14"/>
  <c r="Z579" i="14"/>
  <c r="U579" i="14"/>
  <c r="V579" i="14"/>
  <c r="X578" i="14"/>
  <c r="Y578" i="14"/>
  <c r="U578" i="14"/>
  <c r="W578" i="14" s="1"/>
  <c r="V578" i="14"/>
  <c r="X577" i="14"/>
  <c r="Z577" i="14" s="1"/>
  <c r="Y577" i="14"/>
  <c r="U577" i="14"/>
  <c r="V577" i="14"/>
  <c r="Y576" i="14"/>
  <c r="X576" i="14"/>
  <c r="Z576" i="14" s="1"/>
  <c r="U576" i="14"/>
  <c r="V576" i="14"/>
  <c r="Y575" i="14"/>
  <c r="X575" i="14"/>
  <c r="V575" i="14"/>
  <c r="U575" i="14"/>
  <c r="Y574" i="14"/>
  <c r="X574" i="14"/>
  <c r="V574" i="14"/>
  <c r="U574" i="14"/>
  <c r="Y573" i="14"/>
  <c r="X573" i="14"/>
  <c r="V573" i="14"/>
  <c r="U573" i="14"/>
  <c r="X572" i="14"/>
  <c r="Y572" i="14"/>
  <c r="V572" i="14"/>
  <c r="U572" i="14"/>
  <c r="W572" i="14" s="1"/>
  <c r="Y571" i="14"/>
  <c r="X571" i="14"/>
  <c r="V571" i="14"/>
  <c r="U571" i="14"/>
  <c r="W571" i="14" s="1"/>
  <c r="X570" i="14"/>
  <c r="Y570" i="14"/>
  <c r="V570" i="14"/>
  <c r="U570" i="14"/>
  <c r="Y569" i="14"/>
  <c r="X569" i="14"/>
  <c r="V569" i="14"/>
  <c r="U569" i="14"/>
  <c r="W569" i="14" s="1"/>
  <c r="Y568" i="14"/>
  <c r="X568" i="14"/>
  <c r="V568" i="14"/>
  <c r="U568" i="14"/>
  <c r="W568" i="14" s="1"/>
  <c r="X567" i="14"/>
  <c r="Y567" i="14"/>
  <c r="V567" i="14"/>
  <c r="U567" i="14"/>
  <c r="W567" i="14" s="1"/>
  <c r="X566" i="14"/>
  <c r="Y566" i="14"/>
  <c r="V566" i="14"/>
  <c r="U566" i="14"/>
  <c r="X565" i="14"/>
  <c r="Y565" i="14"/>
  <c r="V565" i="14"/>
  <c r="U565" i="14"/>
  <c r="W565" i="14" s="1"/>
  <c r="X564" i="14"/>
  <c r="Y564" i="14"/>
  <c r="V564" i="14"/>
  <c r="U564" i="14"/>
  <c r="U563" i="14"/>
  <c r="W563" i="14" s="1"/>
  <c r="V563" i="14"/>
  <c r="X563" i="14"/>
  <c r="Y563" i="14"/>
  <c r="X562" i="14"/>
  <c r="Y562" i="14"/>
  <c r="V562" i="14"/>
  <c r="U562" i="14"/>
  <c r="W562" i="14" s="1"/>
  <c r="Y561" i="14"/>
  <c r="X561" i="14"/>
  <c r="Z561" i="14" s="1"/>
  <c r="V561" i="14"/>
  <c r="U561" i="14"/>
  <c r="W561" i="14" s="1"/>
  <c r="X560" i="14"/>
  <c r="Y560" i="14"/>
  <c r="V560" i="14"/>
  <c r="U560" i="14"/>
  <c r="Y559" i="14"/>
  <c r="X559" i="14"/>
  <c r="Z559" i="14" s="1"/>
  <c r="V559" i="14"/>
  <c r="U559" i="14"/>
  <c r="X558" i="14"/>
  <c r="Y558" i="14"/>
  <c r="V558" i="14"/>
  <c r="U558" i="14"/>
  <c r="Y557" i="14"/>
  <c r="X557" i="14"/>
  <c r="V557" i="14"/>
  <c r="U557" i="14"/>
  <c r="Y556" i="14"/>
  <c r="X556" i="14"/>
  <c r="Z556" i="14" s="1"/>
  <c r="V556" i="14"/>
  <c r="U556" i="14"/>
  <c r="X555" i="14"/>
  <c r="Z555" i="14" s="1"/>
  <c r="Y555" i="14"/>
  <c r="V555" i="14"/>
  <c r="U555" i="14"/>
  <c r="X554" i="14"/>
  <c r="Z554" i="14" s="1"/>
  <c r="Y554" i="14"/>
  <c r="V554" i="14"/>
  <c r="U554" i="14"/>
  <c r="X553" i="14"/>
  <c r="Y553" i="14"/>
  <c r="V553" i="14"/>
  <c r="U553" i="14"/>
  <c r="W553" i="14"/>
  <c r="X552" i="14"/>
  <c r="Y552" i="14"/>
  <c r="V552" i="14"/>
  <c r="U552" i="14"/>
  <c r="U551" i="14"/>
  <c r="W551" i="14" s="1"/>
  <c r="V551" i="14"/>
  <c r="X551" i="14"/>
  <c r="Y551" i="14"/>
  <c r="X550" i="14"/>
  <c r="Y550" i="14"/>
  <c r="V550" i="14"/>
  <c r="U550" i="14"/>
  <c r="Y549" i="14"/>
  <c r="X549" i="14"/>
  <c r="V549" i="14"/>
  <c r="U549" i="14"/>
  <c r="W549" i="14" s="1"/>
  <c r="Q549" i="14"/>
  <c r="S549" i="14" s="1"/>
  <c r="X548" i="14"/>
  <c r="Y548" i="14"/>
  <c r="V548" i="14"/>
  <c r="U548" i="14"/>
  <c r="Y547" i="14"/>
  <c r="X547" i="14"/>
  <c r="V547" i="14"/>
  <c r="U547" i="14"/>
  <c r="X546" i="14"/>
  <c r="Y546" i="14"/>
  <c r="V546" i="14"/>
  <c r="U546" i="14"/>
  <c r="Y545" i="14"/>
  <c r="X545" i="14"/>
  <c r="V545" i="14"/>
  <c r="U545" i="14"/>
  <c r="Y544" i="14"/>
  <c r="X544" i="14"/>
  <c r="V544" i="14"/>
  <c r="U544" i="14"/>
  <c r="X543" i="14"/>
  <c r="Y543" i="14"/>
  <c r="V543" i="14"/>
  <c r="U543" i="14"/>
  <c r="X542" i="14"/>
  <c r="Y542" i="14"/>
  <c r="V542" i="14"/>
  <c r="U542" i="14"/>
  <c r="X541" i="14"/>
  <c r="Y541" i="14"/>
  <c r="V541" i="14"/>
  <c r="U541" i="14"/>
  <c r="X540" i="14"/>
  <c r="Y540" i="14"/>
  <c r="Z540" i="14" s="1"/>
  <c r="V540" i="14"/>
  <c r="U540" i="14"/>
  <c r="Y539" i="14"/>
  <c r="X539" i="14"/>
  <c r="Z539" i="14" s="1"/>
  <c r="U539" i="14"/>
  <c r="W539" i="14" s="1"/>
  <c r="V539" i="14"/>
  <c r="X538" i="14"/>
  <c r="Y538" i="14"/>
  <c r="V538" i="14"/>
  <c r="U538" i="14"/>
  <c r="Y537" i="14"/>
  <c r="X537" i="14"/>
  <c r="V537" i="14"/>
  <c r="U537" i="14"/>
  <c r="X536" i="14"/>
  <c r="Y536" i="14"/>
  <c r="V536" i="14"/>
  <c r="U536" i="14"/>
  <c r="Y535" i="14"/>
  <c r="X535" i="14"/>
  <c r="U535" i="14"/>
  <c r="W535" i="14" s="1"/>
  <c r="V535" i="14"/>
  <c r="U534" i="14"/>
  <c r="V534" i="14"/>
  <c r="X534" i="14"/>
  <c r="Y534" i="14"/>
  <c r="Y533" i="14"/>
  <c r="X533" i="14"/>
  <c r="V533" i="14"/>
  <c r="U533" i="14"/>
  <c r="Y532" i="14"/>
  <c r="X532" i="14"/>
  <c r="V532" i="14"/>
  <c r="U532" i="14"/>
  <c r="Y531" i="14"/>
  <c r="X531" i="14"/>
  <c r="Z531" i="14" s="1"/>
  <c r="U531" i="14"/>
  <c r="W531" i="14" s="1"/>
  <c r="V531" i="14"/>
  <c r="U530" i="14"/>
  <c r="V530" i="14"/>
  <c r="W530" i="14"/>
  <c r="X530" i="14"/>
  <c r="Y530" i="14"/>
  <c r="Y529" i="14"/>
  <c r="X529" i="14"/>
  <c r="V529" i="14"/>
  <c r="U529" i="14"/>
  <c r="Y528" i="14"/>
  <c r="X528" i="14"/>
  <c r="Z528" i="14" s="1"/>
  <c r="U528" i="14"/>
  <c r="V528" i="14"/>
  <c r="W528" i="14"/>
  <c r="Y527" i="14"/>
  <c r="X527" i="14"/>
  <c r="V527" i="14"/>
  <c r="U527" i="14"/>
  <c r="X526" i="14"/>
  <c r="Z526" i="14" s="1"/>
  <c r="Y526" i="14"/>
  <c r="U526" i="14"/>
  <c r="V526" i="14"/>
  <c r="Y525" i="14"/>
  <c r="X525" i="14"/>
  <c r="U525" i="14"/>
  <c r="V525" i="14"/>
  <c r="Y524" i="14"/>
  <c r="X524" i="14"/>
  <c r="U524" i="14"/>
  <c r="V524" i="14"/>
  <c r="Y523" i="14"/>
  <c r="X523" i="14"/>
  <c r="V523" i="14"/>
  <c r="U523" i="14"/>
  <c r="X522" i="14"/>
  <c r="Z522" i="14" s="1"/>
  <c r="Y522" i="14"/>
  <c r="V522" i="14"/>
  <c r="U522" i="14"/>
  <c r="Y521" i="14"/>
  <c r="X521" i="14"/>
  <c r="V521" i="14"/>
  <c r="U521" i="14"/>
  <c r="X520" i="14"/>
  <c r="Z520" i="14" s="1"/>
  <c r="Y520" i="14"/>
  <c r="V520" i="14"/>
  <c r="U520" i="14"/>
  <c r="W520" i="14" s="1"/>
  <c r="Y519" i="14"/>
  <c r="X519" i="14"/>
  <c r="V519" i="14"/>
  <c r="U519" i="14"/>
  <c r="Y518" i="14"/>
  <c r="X518" i="14"/>
  <c r="V518" i="14"/>
  <c r="U518" i="14"/>
  <c r="X517" i="14"/>
  <c r="Y517" i="14"/>
  <c r="V517" i="14"/>
  <c r="U517" i="14"/>
  <c r="Y516" i="14"/>
  <c r="X516" i="14"/>
  <c r="V516" i="14"/>
  <c r="U516" i="14"/>
  <c r="W516" i="14"/>
  <c r="Y515" i="14"/>
  <c r="X515" i="14"/>
  <c r="U515" i="14"/>
  <c r="V515" i="14"/>
  <c r="Y514" i="14"/>
  <c r="X514" i="14"/>
  <c r="U514" i="14"/>
  <c r="W514" i="14" s="1"/>
  <c r="V514" i="14"/>
  <c r="Y513" i="14"/>
  <c r="X513" i="14"/>
  <c r="V513" i="14"/>
  <c r="U513" i="14"/>
  <c r="Y512" i="14"/>
  <c r="X512" i="14"/>
  <c r="V512" i="14"/>
  <c r="U512" i="14"/>
  <c r="Y511" i="14"/>
  <c r="X511" i="14"/>
  <c r="U511" i="14"/>
  <c r="V511" i="14"/>
  <c r="U510" i="14"/>
  <c r="V510" i="14"/>
  <c r="X510" i="14"/>
  <c r="Z510" i="14" s="1"/>
  <c r="Y510" i="14"/>
  <c r="Y509" i="14"/>
  <c r="X509" i="14"/>
  <c r="V509" i="14"/>
  <c r="U509" i="14"/>
  <c r="Y508" i="14"/>
  <c r="X508" i="14"/>
  <c r="V508" i="14"/>
  <c r="U508" i="14"/>
  <c r="Y507" i="14"/>
  <c r="X507" i="14"/>
  <c r="U507" i="14"/>
  <c r="V507" i="14"/>
  <c r="Y506" i="14"/>
  <c r="X506" i="14"/>
  <c r="U506" i="14"/>
  <c r="W506" i="14" s="1"/>
  <c r="V506" i="14"/>
  <c r="Y505" i="14"/>
  <c r="X505" i="14"/>
  <c r="V505" i="14"/>
  <c r="U505" i="14"/>
  <c r="Y504" i="14"/>
  <c r="X504" i="14"/>
  <c r="U504" i="14"/>
  <c r="W504" i="14" s="1"/>
  <c r="V504" i="14"/>
  <c r="Y503" i="14"/>
  <c r="X503" i="14"/>
  <c r="V503" i="14"/>
  <c r="U503" i="14"/>
  <c r="X502" i="14"/>
  <c r="Y502" i="14"/>
  <c r="U502" i="14"/>
  <c r="W502" i="14" s="1"/>
  <c r="V502" i="14"/>
  <c r="Y501" i="14"/>
  <c r="X501" i="14"/>
  <c r="Z501" i="14" s="1"/>
  <c r="U501" i="14"/>
  <c r="V501" i="14"/>
  <c r="Y500" i="14"/>
  <c r="X500" i="14"/>
  <c r="Z500" i="14" s="1"/>
  <c r="U500" i="14"/>
  <c r="V500" i="14"/>
  <c r="Y499" i="14"/>
  <c r="X499" i="14"/>
  <c r="V499" i="14"/>
  <c r="U499" i="14"/>
  <c r="Y498" i="14"/>
  <c r="X498" i="14"/>
  <c r="V498" i="14"/>
  <c r="U498" i="14"/>
  <c r="Y497" i="14"/>
  <c r="X497" i="14"/>
  <c r="V497" i="14"/>
  <c r="U497" i="14"/>
  <c r="X496" i="14"/>
  <c r="Y496" i="14"/>
  <c r="V496" i="14"/>
  <c r="U496" i="14"/>
  <c r="W496" i="14" s="1"/>
  <c r="Y495" i="14"/>
  <c r="X495" i="14"/>
  <c r="V495" i="14"/>
  <c r="U495" i="14"/>
  <c r="Y494" i="14"/>
  <c r="X494" i="14"/>
  <c r="V494" i="14"/>
  <c r="U494" i="14"/>
  <c r="X493" i="14"/>
  <c r="Y493" i="14"/>
  <c r="V493" i="14"/>
  <c r="U493" i="14"/>
  <c r="Y492" i="14"/>
  <c r="X492" i="14"/>
  <c r="V492" i="14"/>
  <c r="U492" i="14"/>
  <c r="Y491" i="14"/>
  <c r="X491" i="14"/>
  <c r="U491" i="14"/>
  <c r="V491" i="14"/>
  <c r="W491" i="14" s="1"/>
  <c r="Y490" i="14"/>
  <c r="X490" i="14"/>
  <c r="U490" i="14"/>
  <c r="V490" i="14"/>
  <c r="Y489" i="14"/>
  <c r="X489" i="14"/>
  <c r="V489" i="14"/>
  <c r="U489" i="14"/>
  <c r="Y488" i="14"/>
  <c r="X488" i="14"/>
  <c r="Z488" i="14" s="1"/>
  <c r="V488" i="14"/>
  <c r="U488" i="14"/>
  <c r="Y487" i="14"/>
  <c r="X487" i="14"/>
  <c r="U487" i="14"/>
  <c r="V487" i="14"/>
  <c r="U486" i="14"/>
  <c r="V486" i="14"/>
  <c r="X486" i="14"/>
  <c r="Z486" i="14" s="1"/>
  <c r="Y486" i="14"/>
  <c r="Y485" i="14"/>
  <c r="X485" i="14"/>
  <c r="V485" i="14"/>
  <c r="U485" i="14"/>
  <c r="Y484" i="14"/>
  <c r="X484" i="14"/>
  <c r="V484" i="14"/>
  <c r="U484" i="14"/>
  <c r="Y483" i="14"/>
  <c r="X483" i="14"/>
  <c r="U483" i="14"/>
  <c r="V483" i="14"/>
  <c r="U482" i="14"/>
  <c r="V482" i="14"/>
  <c r="X482" i="14"/>
  <c r="Y482" i="14"/>
  <c r="Z482" i="14"/>
  <c r="Y481" i="14"/>
  <c r="X481" i="14"/>
  <c r="V481" i="14"/>
  <c r="U481" i="14"/>
  <c r="W481" i="14" s="1"/>
  <c r="Y480" i="14"/>
  <c r="X480" i="14"/>
  <c r="U480" i="14"/>
  <c r="V480" i="14"/>
  <c r="Y479" i="14"/>
  <c r="X479" i="14"/>
  <c r="Z479" i="14" s="1"/>
  <c r="V479" i="14"/>
  <c r="U479" i="14"/>
  <c r="W479" i="14" s="1"/>
  <c r="Y478" i="14"/>
  <c r="X478" i="14"/>
  <c r="Z478" i="14" s="1"/>
  <c r="V478" i="14"/>
  <c r="U478" i="14"/>
  <c r="Y477" i="14"/>
  <c r="X477" i="14"/>
  <c r="V477" i="14"/>
  <c r="U477" i="14"/>
  <c r="W477" i="14"/>
  <c r="Y476" i="14"/>
  <c r="X476" i="14"/>
  <c r="U476" i="14"/>
  <c r="W476" i="14" s="1"/>
  <c r="V476" i="14"/>
  <c r="Y475" i="14"/>
  <c r="Z475" i="14" s="1"/>
  <c r="X475" i="14"/>
  <c r="V475" i="14"/>
  <c r="U475" i="14"/>
  <c r="Y474" i="14"/>
  <c r="X474" i="14"/>
  <c r="U474" i="14"/>
  <c r="W474" i="14" s="1"/>
  <c r="V474" i="14"/>
  <c r="Y473" i="14"/>
  <c r="Z473" i="14" s="1"/>
  <c r="X473" i="14"/>
  <c r="V473" i="14"/>
  <c r="U473" i="14"/>
  <c r="X472" i="14"/>
  <c r="Y472" i="14"/>
  <c r="U472" i="14"/>
  <c r="V472" i="14"/>
  <c r="W472" i="14" s="1"/>
  <c r="U471" i="14"/>
  <c r="V471" i="14"/>
  <c r="X471" i="14"/>
  <c r="Y471" i="14"/>
  <c r="Z471" i="14" s="1"/>
  <c r="Y470" i="14"/>
  <c r="X470" i="14"/>
  <c r="Z470" i="14" s="1"/>
  <c r="U470" i="14"/>
  <c r="V470" i="14"/>
  <c r="Y469" i="14"/>
  <c r="X469" i="14"/>
  <c r="Z469" i="14" s="1"/>
  <c r="V469" i="14"/>
  <c r="U469" i="14"/>
  <c r="Y468" i="14"/>
  <c r="X468" i="14"/>
  <c r="Z468" i="14" s="1"/>
  <c r="V468" i="14"/>
  <c r="U468" i="14"/>
  <c r="Y467" i="14"/>
  <c r="X467" i="14"/>
  <c r="V467" i="14"/>
  <c r="U467" i="14"/>
  <c r="X466" i="14"/>
  <c r="Y466" i="14"/>
  <c r="V466" i="14"/>
  <c r="U466" i="14"/>
  <c r="Y465" i="14"/>
  <c r="X465" i="14"/>
  <c r="V465" i="14"/>
  <c r="U465" i="14"/>
  <c r="Y464" i="14"/>
  <c r="X464" i="14"/>
  <c r="V464" i="14"/>
  <c r="W464" i="14" s="1"/>
  <c r="U464" i="14"/>
  <c r="X463" i="14"/>
  <c r="Y463" i="14"/>
  <c r="V463" i="14"/>
  <c r="U463" i="14"/>
  <c r="Y462" i="14"/>
  <c r="Z462" i="14" s="1"/>
  <c r="X462" i="14"/>
  <c r="V462" i="14"/>
  <c r="U462" i="14"/>
  <c r="W462" i="14" s="1"/>
  <c r="Y461" i="14"/>
  <c r="X461" i="14"/>
  <c r="U461" i="14"/>
  <c r="V461" i="14"/>
  <c r="Y460" i="14"/>
  <c r="X460" i="14"/>
  <c r="U460" i="14"/>
  <c r="W460" i="14" s="1"/>
  <c r="V460" i="14"/>
  <c r="Y459" i="14"/>
  <c r="X459" i="14"/>
  <c r="Z459" i="14" s="1"/>
  <c r="V459" i="14"/>
  <c r="U459" i="14"/>
  <c r="Y458" i="14"/>
  <c r="X458" i="14"/>
  <c r="Z458" i="14" s="1"/>
  <c r="V458" i="14"/>
  <c r="U458" i="14"/>
  <c r="Y457" i="14"/>
  <c r="X457" i="14"/>
  <c r="Z457" i="14" s="1"/>
  <c r="U457" i="14"/>
  <c r="V457" i="14"/>
  <c r="Y456" i="14"/>
  <c r="X456" i="14"/>
  <c r="Z456" i="14" s="1"/>
  <c r="U456" i="14"/>
  <c r="V456" i="14"/>
  <c r="Y455" i="14"/>
  <c r="X455" i="14"/>
  <c r="U455" i="14"/>
  <c r="V455" i="14"/>
  <c r="W455" i="14"/>
  <c r="Y454" i="14"/>
  <c r="X454" i="14"/>
  <c r="V454" i="14"/>
  <c r="U454" i="14"/>
  <c r="Y453" i="14"/>
  <c r="X453" i="14"/>
  <c r="V453" i="14"/>
  <c r="U453" i="14"/>
  <c r="Y452" i="14"/>
  <c r="X452" i="14"/>
  <c r="U452" i="14"/>
  <c r="W452" i="14" s="1"/>
  <c r="V452" i="14"/>
  <c r="Y451" i="14"/>
  <c r="X451" i="14"/>
  <c r="Z451" i="14" s="1"/>
  <c r="U451" i="14"/>
  <c r="V451" i="14"/>
  <c r="U450" i="14"/>
  <c r="W450" i="14" s="1"/>
  <c r="V450" i="14"/>
  <c r="X450" i="14"/>
  <c r="Z450" i="14" s="1"/>
  <c r="Y450" i="14"/>
  <c r="X449" i="14"/>
  <c r="Y449" i="14"/>
  <c r="V449" i="14"/>
  <c r="U449" i="14"/>
  <c r="X448" i="14"/>
  <c r="Z448" i="14" s="1"/>
  <c r="Y448" i="14"/>
  <c r="V448" i="14"/>
  <c r="U448" i="14"/>
  <c r="W448" i="14" s="1"/>
  <c r="X447" i="14"/>
  <c r="Y447" i="14"/>
  <c r="V447" i="14"/>
  <c r="W447" i="14" s="1"/>
  <c r="U447" i="14"/>
  <c r="U446" i="14"/>
  <c r="W446" i="14" s="1"/>
  <c r="V446" i="14"/>
  <c r="X446" i="14"/>
  <c r="Y446" i="14"/>
  <c r="X445" i="14"/>
  <c r="Z445" i="14" s="1"/>
  <c r="Y445" i="14"/>
  <c r="V445" i="14"/>
  <c r="U445" i="14"/>
  <c r="X444" i="14"/>
  <c r="Y444" i="14"/>
  <c r="V444" i="14"/>
  <c r="U444" i="14"/>
  <c r="W444" i="14" s="1"/>
  <c r="X443" i="14"/>
  <c r="Y443" i="14"/>
  <c r="V443" i="14"/>
  <c r="U443" i="14"/>
  <c r="Y442" i="14"/>
  <c r="X442" i="14"/>
  <c r="V442" i="14"/>
  <c r="U442" i="14"/>
  <c r="Y441" i="14"/>
  <c r="X441" i="14"/>
  <c r="V441" i="14"/>
  <c r="U441" i="14"/>
  <c r="Y440" i="14"/>
  <c r="X440" i="14"/>
  <c r="V440" i="14"/>
  <c r="U440" i="14"/>
  <c r="Y439" i="14"/>
  <c r="X439" i="14"/>
  <c r="V439" i="14"/>
  <c r="W439" i="14" s="1"/>
  <c r="U439" i="14"/>
  <c r="Y438" i="14"/>
  <c r="X438" i="14"/>
  <c r="Z438" i="14" s="1"/>
  <c r="V438" i="14"/>
  <c r="U438" i="14"/>
  <c r="W438" i="14" s="1"/>
  <c r="Y437" i="14"/>
  <c r="X437" i="14"/>
  <c r="U437" i="14"/>
  <c r="W437" i="14" s="1"/>
  <c r="V437" i="14"/>
  <c r="Y436" i="14"/>
  <c r="X436" i="14"/>
  <c r="Z436" i="14" s="1"/>
  <c r="U436" i="14"/>
  <c r="V436" i="14"/>
  <c r="Y435" i="14"/>
  <c r="Z435" i="14" s="1"/>
  <c r="X435" i="14"/>
  <c r="V435" i="14"/>
  <c r="U435" i="14"/>
  <c r="Y434" i="14"/>
  <c r="X434" i="14"/>
  <c r="V434" i="14"/>
  <c r="U434" i="14"/>
  <c r="W434" i="14" s="1"/>
  <c r="X433" i="14"/>
  <c r="Y433" i="14"/>
  <c r="V433" i="14"/>
  <c r="U433" i="14"/>
  <c r="W433" i="14" s="1"/>
  <c r="X432" i="14"/>
  <c r="Y432" i="14"/>
  <c r="Z432" i="14" s="1"/>
  <c r="U432" i="14"/>
  <c r="V432" i="14"/>
  <c r="W432" i="14" s="1"/>
  <c r="Y431" i="14"/>
  <c r="X431" i="14"/>
  <c r="U431" i="14"/>
  <c r="V431" i="14"/>
  <c r="Y430" i="14"/>
  <c r="X430" i="14"/>
  <c r="V430" i="14"/>
  <c r="U430" i="14"/>
  <c r="Y429" i="14"/>
  <c r="X429" i="14"/>
  <c r="V429" i="14"/>
  <c r="U429" i="14"/>
  <c r="X428" i="14"/>
  <c r="Z428" i="14" s="1"/>
  <c r="Y428" i="14"/>
  <c r="V428" i="14"/>
  <c r="U428" i="14"/>
  <c r="W428" i="14" s="1"/>
  <c r="Y427" i="14"/>
  <c r="X427" i="14"/>
  <c r="V427" i="14"/>
  <c r="U427" i="14"/>
  <c r="W427" i="14" s="1"/>
  <c r="Y426" i="14"/>
  <c r="X426" i="14"/>
  <c r="V426" i="14"/>
  <c r="U426" i="14"/>
  <c r="W426" i="14" s="1"/>
  <c r="X425" i="14"/>
  <c r="Y425" i="14"/>
  <c r="V425" i="14"/>
  <c r="U425" i="14"/>
  <c r="W425" i="14" s="1"/>
  <c r="Y424" i="14"/>
  <c r="X424" i="14"/>
  <c r="Z424" i="14" s="1"/>
  <c r="V424" i="14"/>
  <c r="U424" i="14"/>
  <c r="W424" i="14" s="1"/>
  <c r="X423" i="14"/>
  <c r="Y423" i="14"/>
  <c r="V423" i="14"/>
  <c r="U423" i="14"/>
  <c r="Y422" i="14"/>
  <c r="X422" i="14"/>
  <c r="V422" i="14"/>
  <c r="U422" i="14"/>
  <c r="Y421" i="14"/>
  <c r="X421" i="14"/>
  <c r="Z421" i="14" s="1"/>
  <c r="V421" i="14"/>
  <c r="W421" i="14" s="1"/>
  <c r="U421" i="14"/>
  <c r="X420" i="14"/>
  <c r="Y420" i="14"/>
  <c r="Z420" i="14" s="1"/>
  <c r="V420" i="14"/>
  <c r="U420" i="14"/>
  <c r="W420" i="14"/>
  <c r="X419" i="14"/>
  <c r="Z419" i="14" s="1"/>
  <c r="Y419" i="14"/>
  <c r="V419" i="14"/>
  <c r="U419" i="14"/>
  <c r="W419" i="14" s="1"/>
  <c r="X418" i="14"/>
  <c r="Y418" i="14"/>
  <c r="Z418" i="14"/>
  <c r="V418" i="14"/>
  <c r="U418" i="14"/>
  <c r="U417" i="14"/>
  <c r="V417" i="14"/>
  <c r="X417" i="14"/>
  <c r="Z417" i="14" s="1"/>
  <c r="Y417" i="14"/>
  <c r="X416" i="14"/>
  <c r="Y416" i="14"/>
  <c r="V416" i="14"/>
  <c r="U416" i="14"/>
  <c r="X415" i="14"/>
  <c r="Z415" i="14" s="1"/>
  <c r="Y415" i="14"/>
  <c r="U415" i="14"/>
  <c r="V415" i="14"/>
  <c r="X414" i="14"/>
  <c r="Y414" i="14"/>
  <c r="V414" i="14"/>
  <c r="U414" i="14"/>
  <c r="X413" i="14"/>
  <c r="Y413" i="14"/>
  <c r="V413" i="14"/>
  <c r="U413" i="14"/>
  <c r="Y412" i="14"/>
  <c r="X412" i="14"/>
  <c r="V412" i="14"/>
  <c r="U412" i="14"/>
  <c r="Y411" i="14"/>
  <c r="X411" i="14"/>
  <c r="V411" i="14"/>
  <c r="U411" i="14"/>
  <c r="Y410" i="14"/>
  <c r="X410" i="14"/>
  <c r="U410" i="14"/>
  <c r="V410" i="14"/>
  <c r="X409" i="14"/>
  <c r="Y409" i="14"/>
  <c r="U409" i="14"/>
  <c r="W409" i="14" s="1"/>
  <c r="V409" i="14"/>
  <c r="X408" i="14"/>
  <c r="Y408" i="14"/>
  <c r="U408" i="14"/>
  <c r="W408" i="14" s="1"/>
  <c r="V408" i="14"/>
  <c r="Y407" i="14"/>
  <c r="X407" i="14"/>
  <c r="V407" i="14"/>
  <c r="U407" i="14"/>
  <c r="Y406" i="14"/>
  <c r="X406" i="14"/>
  <c r="V406" i="14"/>
  <c r="U406" i="14"/>
  <c r="Y405" i="14"/>
  <c r="X405" i="14"/>
  <c r="V405" i="14"/>
  <c r="U405" i="14"/>
  <c r="X404" i="14"/>
  <c r="Y404" i="14"/>
  <c r="Z404" i="14"/>
  <c r="V404" i="14"/>
  <c r="U404" i="14"/>
  <c r="W404" i="14" s="1"/>
  <c r="Y403" i="14"/>
  <c r="X403" i="14"/>
  <c r="U403" i="14"/>
  <c r="V403" i="14"/>
  <c r="Y402" i="14"/>
  <c r="X402" i="14"/>
  <c r="V402" i="14"/>
  <c r="U402" i="14"/>
  <c r="W402" i="14" s="1"/>
  <c r="Y401" i="14"/>
  <c r="X401" i="14"/>
  <c r="V401" i="14"/>
  <c r="U401" i="14"/>
  <c r="Y400" i="14"/>
  <c r="X400" i="14"/>
  <c r="V400" i="14"/>
  <c r="U400" i="14"/>
  <c r="X399" i="14"/>
  <c r="Y399" i="14"/>
  <c r="V399" i="14"/>
  <c r="U399" i="14"/>
  <c r="Y398" i="14"/>
  <c r="Z398" i="14" s="1"/>
  <c r="X398" i="14"/>
  <c r="V398" i="14"/>
  <c r="U398" i="14"/>
  <c r="Y397" i="14"/>
  <c r="X397" i="14"/>
  <c r="V397" i="14"/>
  <c r="U397" i="14"/>
  <c r="X396" i="14"/>
  <c r="Y396" i="14"/>
  <c r="V396" i="14"/>
  <c r="U396" i="14"/>
  <c r="X395" i="14"/>
  <c r="Z395" i="14" s="1"/>
  <c r="Y395" i="14"/>
  <c r="V395" i="14"/>
  <c r="U395" i="14"/>
  <c r="W395" i="14" s="1"/>
  <c r="X394" i="14"/>
  <c r="Y394" i="14"/>
  <c r="V394" i="14"/>
  <c r="U394" i="14"/>
  <c r="U393" i="14"/>
  <c r="V393" i="14"/>
  <c r="X393" i="14"/>
  <c r="Y393" i="14"/>
  <c r="X392" i="14"/>
  <c r="Y392" i="14"/>
  <c r="V392" i="14"/>
  <c r="U392" i="14"/>
  <c r="X391" i="14"/>
  <c r="Y391" i="14"/>
  <c r="V391" i="14"/>
  <c r="U391" i="14"/>
  <c r="Y390" i="14"/>
  <c r="X390" i="14"/>
  <c r="Z390" i="14" s="1"/>
  <c r="V390" i="14"/>
  <c r="U390" i="14"/>
  <c r="W390" i="14" s="1"/>
  <c r="X389" i="14"/>
  <c r="Y389" i="14"/>
  <c r="V389" i="14"/>
  <c r="U389" i="14"/>
  <c r="W389" i="14" s="1"/>
  <c r="Y388" i="14"/>
  <c r="X388" i="14"/>
  <c r="U388" i="14"/>
  <c r="W388" i="14" s="1"/>
  <c r="V388" i="14"/>
  <c r="Y387" i="14"/>
  <c r="X387" i="14"/>
  <c r="V387" i="14"/>
  <c r="U387" i="14"/>
  <c r="Y386" i="14"/>
  <c r="X386" i="14"/>
  <c r="Z386" i="14" s="1"/>
  <c r="U386" i="14"/>
  <c r="V386" i="14"/>
  <c r="Y385" i="14"/>
  <c r="X385" i="14"/>
  <c r="Z385" i="14" s="1"/>
  <c r="U385" i="14"/>
  <c r="V385" i="14"/>
  <c r="W385" i="14" s="1"/>
  <c r="U384" i="14"/>
  <c r="V384" i="14"/>
  <c r="X384" i="14"/>
  <c r="Y384" i="14"/>
  <c r="Z384" i="14"/>
  <c r="Y383" i="14"/>
  <c r="X383" i="14"/>
  <c r="Z383" i="14" s="1"/>
  <c r="U383" i="14"/>
  <c r="W383" i="14" s="1"/>
  <c r="V383" i="14"/>
  <c r="Y382" i="14"/>
  <c r="X382" i="14"/>
  <c r="V382" i="14"/>
  <c r="U382" i="14"/>
  <c r="U381" i="14"/>
  <c r="W381" i="14" s="1"/>
  <c r="V381" i="14"/>
  <c r="X381" i="14"/>
  <c r="Z381" i="14" s="1"/>
  <c r="Y381" i="14"/>
  <c r="U380" i="14"/>
  <c r="V380" i="14"/>
  <c r="X380" i="14"/>
  <c r="Z380" i="14" s="1"/>
  <c r="Y380" i="14"/>
  <c r="Y379" i="14"/>
  <c r="X379" i="14"/>
  <c r="Z379" i="14" s="1"/>
  <c r="U379" i="14"/>
  <c r="V379" i="14"/>
  <c r="W379" i="14"/>
  <c r="Y378" i="14"/>
  <c r="X378" i="14"/>
  <c r="U378" i="14"/>
  <c r="W378" i="14" s="1"/>
  <c r="V378" i="14"/>
  <c r="X377" i="14"/>
  <c r="Z377" i="14" s="1"/>
  <c r="Y377" i="14"/>
  <c r="V377" i="14"/>
  <c r="U377" i="14"/>
  <c r="W377" i="14" s="1"/>
  <c r="X376" i="14"/>
  <c r="Z376" i="14" s="1"/>
  <c r="Y376" i="14"/>
  <c r="U376" i="14"/>
  <c r="V376" i="14"/>
  <c r="X375" i="14"/>
  <c r="Y375" i="14"/>
  <c r="U375" i="14"/>
  <c r="V375" i="14"/>
  <c r="U374" i="14"/>
  <c r="V374" i="14"/>
  <c r="X374" i="14"/>
  <c r="Y374" i="14"/>
  <c r="X373" i="14"/>
  <c r="Y373" i="14"/>
  <c r="V373" i="14"/>
  <c r="U373" i="14"/>
  <c r="W373" i="14" s="1"/>
  <c r="Y372" i="14"/>
  <c r="X372" i="14"/>
  <c r="V372" i="14"/>
  <c r="U372" i="14"/>
  <c r="W372" i="14" s="1"/>
  <c r="Y371" i="14"/>
  <c r="X371" i="14"/>
  <c r="Z371" i="14"/>
  <c r="V371" i="14"/>
  <c r="U371" i="14"/>
  <c r="Y370" i="14"/>
  <c r="Z370" i="14" s="1"/>
  <c r="X370" i="14"/>
  <c r="V370" i="14"/>
  <c r="U370" i="14"/>
  <c r="Y369" i="14"/>
  <c r="X369" i="14"/>
  <c r="V369" i="14"/>
  <c r="U369" i="14"/>
  <c r="W369" i="14" s="1"/>
  <c r="Y368" i="14"/>
  <c r="X368" i="14"/>
  <c r="V368" i="14"/>
  <c r="U368" i="14"/>
  <c r="W368" i="14" s="1"/>
  <c r="Y367" i="14"/>
  <c r="X367" i="14"/>
  <c r="Z367" i="14" s="1"/>
  <c r="V367" i="14"/>
  <c r="U367" i="14"/>
  <c r="Y366" i="14"/>
  <c r="X366" i="14"/>
  <c r="Z366" i="14" s="1"/>
  <c r="U366" i="14"/>
  <c r="V366" i="14"/>
  <c r="U365" i="14"/>
  <c r="V365" i="14"/>
  <c r="X365" i="14"/>
  <c r="Z365" i="14" s="1"/>
  <c r="Y365" i="14"/>
  <c r="Y364" i="14"/>
  <c r="X364" i="14"/>
  <c r="U364" i="14"/>
  <c r="V364" i="14"/>
  <c r="Y363" i="14"/>
  <c r="Z363" i="14" s="1"/>
  <c r="X363" i="14"/>
  <c r="V363" i="14"/>
  <c r="U363" i="14"/>
  <c r="U362" i="14"/>
  <c r="W362" i="14" s="1"/>
  <c r="V362" i="14"/>
  <c r="X362" i="14"/>
  <c r="Y362" i="14"/>
  <c r="U361" i="14"/>
  <c r="W361" i="14" s="1"/>
  <c r="V361" i="14"/>
  <c r="X361" i="14"/>
  <c r="Y361" i="14"/>
  <c r="Y360" i="14"/>
  <c r="X360" i="14"/>
  <c r="Z360" i="14" s="1"/>
  <c r="U360" i="14"/>
  <c r="V360" i="14"/>
  <c r="Y359" i="14"/>
  <c r="X359" i="14"/>
  <c r="U359" i="14"/>
  <c r="V359" i="14"/>
  <c r="Y358" i="14"/>
  <c r="X358" i="14"/>
  <c r="V358" i="14"/>
  <c r="U358" i="14"/>
  <c r="U357" i="14"/>
  <c r="V357" i="14"/>
  <c r="X357" i="14"/>
  <c r="Y357" i="14"/>
  <c r="Y356" i="14"/>
  <c r="X356" i="14"/>
  <c r="Z356" i="14"/>
  <c r="U356" i="14"/>
  <c r="V356" i="14"/>
  <c r="Y355" i="14"/>
  <c r="X355" i="14"/>
  <c r="U355" i="14"/>
  <c r="W355" i="14" s="1"/>
  <c r="V355" i="14"/>
  <c r="Y354" i="14"/>
  <c r="X354" i="14"/>
  <c r="U354" i="14"/>
  <c r="W354" i="14" s="1"/>
  <c r="V354" i="14"/>
  <c r="X353" i="14"/>
  <c r="Z353" i="14" s="1"/>
  <c r="Y353" i="14"/>
  <c r="V353" i="14"/>
  <c r="U353" i="14"/>
  <c r="X352" i="14"/>
  <c r="Y352" i="14"/>
  <c r="V352" i="14"/>
  <c r="U352" i="14"/>
  <c r="X351" i="14"/>
  <c r="Z351" i="14" s="1"/>
  <c r="Y351" i="14"/>
  <c r="V351" i="14"/>
  <c r="W351" i="14" s="1"/>
  <c r="U351" i="14"/>
  <c r="U350" i="14"/>
  <c r="V350" i="14"/>
  <c r="X350" i="14"/>
  <c r="Z350" i="14" s="1"/>
  <c r="Y350" i="14"/>
  <c r="X349" i="14"/>
  <c r="Y349" i="14"/>
  <c r="V349" i="14"/>
  <c r="U349" i="14"/>
  <c r="Y348" i="14"/>
  <c r="X348" i="14"/>
  <c r="V348" i="14"/>
  <c r="U348" i="14"/>
  <c r="Y347" i="14"/>
  <c r="X347" i="14"/>
  <c r="V347" i="14"/>
  <c r="U347" i="14"/>
  <c r="Y346" i="14"/>
  <c r="X346" i="14"/>
  <c r="Z346" i="14" s="1"/>
  <c r="V346" i="14"/>
  <c r="U346" i="14"/>
  <c r="Y345" i="14"/>
  <c r="X345" i="14"/>
  <c r="V345" i="14"/>
  <c r="W345" i="14" s="1"/>
  <c r="U345" i="14"/>
  <c r="Y344" i="14"/>
  <c r="X344" i="14"/>
  <c r="V344" i="14"/>
  <c r="U344" i="14"/>
  <c r="W344" i="14" s="1"/>
  <c r="Y343" i="14"/>
  <c r="X343" i="14"/>
  <c r="V343" i="14"/>
  <c r="U343" i="14"/>
  <c r="U342" i="14"/>
  <c r="W342" i="14" s="1"/>
  <c r="V342" i="14"/>
  <c r="X342" i="14"/>
  <c r="Z342" i="14" s="1"/>
  <c r="Y342" i="14"/>
  <c r="Y341" i="14"/>
  <c r="X341" i="14"/>
  <c r="U341" i="14"/>
  <c r="V341" i="14"/>
  <c r="Y340" i="14"/>
  <c r="X340" i="14"/>
  <c r="U340" i="14"/>
  <c r="W340" i="14" s="1"/>
  <c r="V340" i="14"/>
  <c r="Y339" i="14"/>
  <c r="X339" i="14"/>
  <c r="Z339" i="14" s="1"/>
  <c r="V339" i="14"/>
  <c r="U339" i="14"/>
  <c r="Y338" i="14"/>
  <c r="X338" i="14"/>
  <c r="U338" i="14"/>
  <c r="V338" i="14"/>
  <c r="Y337" i="14"/>
  <c r="X337" i="14"/>
  <c r="Z337" i="14"/>
  <c r="U337" i="14"/>
  <c r="V337" i="14"/>
  <c r="Y336" i="14"/>
  <c r="Z336" i="14" s="1"/>
  <c r="X336" i="14"/>
  <c r="U336" i="14"/>
  <c r="V336" i="14"/>
  <c r="Y335" i="14"/>
  <c r="X335" i="14"/>
  <c r="U335" i="14"/>
  <c r="V335" i="14"/>
  <c r="Y334" i="14"/>
  <c r="X334" i="14"/>
  <c r="V334" i="14"/>
  <c r="U334" i="14"/>
  <c r="Y333" i="14"/>
  <c r="X333" i="14"/>
  <c r="Z333" i="14" s="1"/>
  <c r="U333" i="14"/>
  <c r="V333" i="14"/>
  <c r="Y332" i="14"/>
  <c r="X332" i="14"/>
  <c r="Z332" i="14" s="1"/>
  <c r="U332" i="14"/>
  <c r="V332" i="14"/>
  <c r="Y331" i="14"/>
  <c r="X331" i="14"/>
  <c r="Z331" i="14" s="1"/>
  <c r="U331" i="14"/>
  <c r="V331" i="14"/>
  <c r="U330" i="14"/>
  <c r="V330" i="14"/>
  <c r="W330" i="14" s="1"/>
  <c r="X330" i="14"/>
  <c r="Y330" i="14"/>
  <c r="X329" i="14"/>
  <c r="Y329" i="14"/>
  <c r="V329" i="14"/>
  <c r="U329" i="14"/>
  <c r="X328" i="14"/>
  <c r="Y328" i="14"/>
  <c r="V328" i="14"/>
  <c r="U328" i="14"/>
  <c r="X327" i="14"/>
  <c r="Y327" i="14"/>
  <c r="V327" i="14"/>
  <c r="U327" i="14"/>
  <c r="W327" i="14" s="1"/>
  <c r="X326" i="14"/>
  <c r="Y326" i="14"/>
  <c r="U326" i="14"/>
  <c r="V326" i="14"/>
  <c r="Y325" i="14"/>
  <c r="X325" i="14"/>
  <c r="U325" i="14"/>
  <c r="V325" i="14"/>
  <c r="X324" i="14"/>
  <c r="Y324" i="14"/>
  <c r="V324" i="14"/>
  <c r="U324" i="14"/>
  <c r="Y323" i="14"/>
  <c r="X323" i="14"/>
  <c r="V323" i="14"/>
  <c r="U323" i="14"/>
  <c r="W323" i="14" s="1"/>
  <c r="Y322" i="14"/>
  <c r="X322" i="14"/>
  <c r="V322" i="14"/>
  <c r="U322" i="14"/>
  <c r="Y321" i="14"/>
  <c r="X321" i="14"/>
  <c r="U321" i="14"/>
  <c r="V321" i="14"/>
  <c r="X320" i="14"/>
  <c r="Y320" i="14"/>
  <c r="U320" i="14"/>
  <c r="V320" i="14"/>
  <c r="X319" i="14"/>
  <c r="Y319" i="14"/>
  <c r="U319" i="14"/>
  <c r="V319" i="14"/>
  <c r="Y318" i="14"/>
  <c r="X318" i="14"/>
  <c r="U318" i="14"/>
  <c r="V318" i="14"/>
  <c r="X317" i="14"/>
  <c r="Z317" i="14" s="1"/>
  <c r="Y317" i="14"/>
  <c r="V317" i="14"/>
  <c r="U317" i="14"/>
  <c r="X316" i="14"/>
  <c r="Y316" i="14"/>
  <c r="V316" i="14"/>
  <c r="U316" i="14"/>
  <c r="W316" i="14" s="1"/>
  <c r="X315" i="14"/>
  <c r="Y315" i="14"/>
  <c r="V315" i="14"/>
  <c r="U315" i="14"/>
  <c r="W315" i="14"/>
  <c r="X314" i="14"/>
  <c r="Y314" i="14"/>
  <c r="V314" i="14"/>
  <c r="U314" i="14"/>
  <c r="W314" i="14" s="1"/>
  <c r="Y313" i="14"/>
  <c r="X313" i="14"/>
  <c r="U313" i="14"/>
  <c r="V313" i="14"/>
  <c r="X312" i="14"/>
  <c r="Y312" i="14"/>
  <c r="V312" i="14"/>
  <c r="U312" i="14"/>
  <c r="X311" i="14"/>
  <c r="Y311" i="14"/>
  <c r="U311" i="14"/>
  <c r="V311" i="14"/>
  <c r="X310" i="14"/>
  <c r="Y310" i="14"/>
  <c r="U310" i="14"/>
  <c r="W310" i="14" s="1"/>
  <c r="V310" i="14"/>
  <c r="U309" i="14"/>
  <c r="V309" i="14"/>
  <c r="X309" i="14"/>
  <c r="Z309" i="14" s="1"/>
  <c r="Y309" i="14"/>
  <c r="Y308" i="14"/>
  <c r="X308" i="14"/>
  <c r="V308" i="14"/>
  <c r="U308" i="14"/>
  <c r="X307" i="14"/>
  <c r="Z307" i="14" s="1"/>
  <c r="Y307" i="14"/>
  <c r="V307" i="14"/>
  <c r="U307" i="14"/>
  <c r="Y306" i="14"/>
  <c r="X306" i="14"/>
  <c r="Z306" i="14"/>
  <c r="V306" i="14"/>
  <c r="U306" i="14"/>
  <c r="W306" i="14" s="1"/>
  <c r="X305" i="14"/>
  <c r="Y305" i="14"/>
  <c r="V305" i="14"/>
  <c r="U305" i="14"/>
  <c r="Y304" i="14"/>
  <c r="X304" i="14"/>
  <c r="V304" i="14"/>
  <c r="U304" i="14"/>
  <c r="W304" i="14" s="1"/>
  <c r="X303" i="14"/>
  <c r="Y303" i="14"/>
  <c r="Z303" i="14" s="1"/>
  <c r="V303" i="14"/>
  <c r="U303" i="14"/>
  <c r="Y302" i="14"/>
  <c r="X302" i="14"/>
  <c r="Z302" i="14" s="1"/>
  <c r="V302" i="14"/>
  <c r="U302" i="14"/>
  <c r="Y301" i="14"/>
  <c r="X301" i="14"/>
  <c r="Z301" i="14" s="1"/>
  <c r="U301" i="14"/>
  <c r="V301" i="14"/>
  <c r="U300" i="14"/>
  <c r="V300" i="14"/>
  <c r="X300" i="14"/>
  <c r="Y300" i="14"/>
  <c r="Y299" i="14"/>
  <c r="X299" i="14"/>
  <c r="U299" i="14"/>
  <c r="V299" i="14"/>
  <c r="Y298" i="14"/>
  <c r="X298" i="14"/>
  <c r="Z298" i="14" s="1"/>
  <c r="V298" i="14"/>
  <c r="U298" i="14"/>
  <c r="Y297" i="14"/>
  <c r="X297" i="14"/>
  <c r="U297" i="14"/>
  <c r="V297" i="14"/>
  <c r="W297" i="14" s="1"/>
  <c r="X296" i="14"/>
  <c r="Y296" i="14"/>
  <c r="V296" i="14"/>
  <c r="U296" i="14"/>
  <c r="W296" i="14" s="1"/>
  <c r="X295" i="14"/>
  <c r="Z295" i="14" s="1"/>
  <c r="Y295" i="14"/>
  <c r="V295" i="14"/>
  <c r="U295" i="14"/>
  <c r="U294" i="14"/>
  <c r="W294" i="14" s="1"/>
  <c r="V294" i="14"/>
  <c r="X294" i="14"/>
  <c r="Z294" i="14" s="1"/>
  <c r="Y294" i="14"/>
  <c r="X293" i="14"/>
  <c r="Y293" i="14"/>
  <c r="V293" i="14"/>
  <c r="U293" i="14"/>
  <c r="X292" i="14"/>
  <c r="Z292" i="14" s="1"/>
  <c r="Y292" i="14"/>
  <c r="U292" i="14"/>
  <c r="V292" i="14"/>
  <c r="X291" i="14"/>
  <c r="Y291" i="14"/>
  <c r="U291" i="14"/>
  <c r="V291" i="14"/>
  <c r="W291" i="14" s="1"/>
  <c r="X290" i="14"/>
  <c r="Y290" i="14"/>
  <c r="U290" i="14"/>
  <c r="W290" i="14" s="1"/>
  <c r="V290" i="14"/>
  <c r="U289" i="14"/>
  <c r="V289" i="14"/>
  <c r="X289" i="14"/>
  <c r="Y289" i="14"/>
  <c r="X288" i="14"/>
  <c r="Y288" i="14"/>
  <c r="V288" i="14"/>
  <c r="U288" i="14"/>
  <c r="X287" i="14"/>
  <c r="Y287" i="14"/>
  <c r="V287" i="14"/>
  <c r="U287" i="14"/>
  <c r="W287" i="14" s="1"/>
  <c r="X286" i="14"/>
  <c r="Y286" i="14"/>
  <c r="Z286" i="14" s="1"/>
  <c r="V286" i="14"/>
  <c r="U286" i="14"/>
  <c r="Y285" i="14"/>
  <c r="X285" i="14"/>
  <c r="Z285" i="14" s="1"/>
  <c r="U285" i="14"/>
  <c r="W285" i="14" s="1"/>
  <c r="V285" i="14"/>
  <c r="Y284" i="14"/>
  <c r="X284" i="14"/>
  <c r="V284" i="14"/>
  <c r="U284" i="14"/>
  <c r="Y283" i="14"/>
  <c r="X283" i="14"/>
  <c r="V283" i="14"/>
  <c r="U283" i="14"/>
  <c r="X282" i="14"/>
  <c r="Y282" i="14"/>
  <c r="V282" i="14"/>
  <c r="W282" i="14" s="1"/>
  <c r="U282" i="14"/>
  <c r="X281" i="14"/>
  <c r="Y281" i="14"/>
  <c r="V281" i="14"/>
  <c r="U281" i="14"/>
  <c r="Y280" i="14"/>
  <c r="X280" i="14"/>
  <c r="V280" i="14"/>
  <c r="U280" i="14"/>
  <c r="X279" i="14"/>
  <c r="Y279" i="14"/>
  <c r="V279" i="14"/>
  <c r="U279" i="14"/>
  <c r="X278" i="14"/>
  <c r="Z278" i="14" s="1"/>
  <c r="Y278" i="14"/>
  <c r="U278" i="14"/>
  <c r="V278" i="14"/>
  <c r="Y277" i="14"/>
  <c r="X277" i="14"/>
  <c r="U277" i="14"/>
  <c r="V277" i="14"/>
  <c r="X276" i="14"/>
  <c r="Y276" i="14"/>
  <c r="Z276" i="14" s="1"/>
  <c r="V276" i="14"/>
  <c r="U276" i="14"/>
  <c r="W276" i="14" s="1"/>
  <c r="X275" i="14"/>
  <c r="Y275" i="14"/>
  <c r="V275" i="14"/>
  <c r="U275" i="14"/>
  <c r="W275" i="14" s="1"/>
  <c r="X274" i="14"/>
  <c r="Z274" i="14" s="1"/>
  <c r="Y274" i="14"/>
  <c r="V274" i="14"/>
  <c r="U274" i="14"/>
  <c r="U273" i="14"/>
  <c r="W273" i="14" s="1"/>
  <c r="V273" i="14"/>
  <c r="X273" i="14"/>
  <c r="Y273" i="14"/>
  <c r="Y272" i="14"/>
  <c r="X272" i="14"/>
  <c r="V272" i="14"/>
  <c r="U272" i="14"/>
  <c r="W272" i="14" s="1"/>
  <c r="Y271" i="14"/>
  <c r="X271" i="14"/>
  <c r="V271" i="14"/>
  <c r="W271" i="14" s="1"/>
  <c r="U271" i="14"/>
  <c r="Y270" i="14"/>
  <c r="X270" i="14"/>
  <c r="V270" i="14"/>
  <c r="U270" i="14"/>
  <c r="X269" i="14"/>
  <c r="Z269" i="14" s="1"/>
  <c r="Y269" i="14"/>
  <c r="V269" i="14"/>
  <c r="U269" i="14"/>
  <c r="Y268" i="14"/>
  <c r="X268" i="14"/>
  <c r="V268" i="14"/>
  <c r="U268" i="14"/>
  <c r="X267" i="14"/>
  <c r="Z267" i="14" s="1"/>
  <c r="Y267" i="14"/>
  <c r="V267" i="14"/>
  <c r="U267" i="14"/>
  <c r="Y266" i="14"/>
  <c r="X266" i="14"/>
  <c r="V266" i="14"/>
  <c r="U266" i="14"/>
  <c r="U265" i="14"/>
  <c r="V265" i="14"/>
  <c r="X265" i="14"/>
  <c r="Z265" i="14" s="1"/>
  <c r="Y265" i="14"/>
  <c r="U264" i="14"/>
  <c r="W264" i="14" s="1"/>
  <c r="V264" i="14"/>
  <c r="X264" i="14"/>
  <c r="Y264" i="14"/>
  <c r="Y263" i="14"/>
  <c r="X263" i="14"/>
  <c r="U263" i="14"/>
  <c r="V263" i="14"/>
  <c r="Y262" i="14"/>
  <c r="X262" i="14"/>
  <c r="Z262" i="14" s="1"/>
  <c r="V262" i="14"/>
  <c r="U262" i="14"/>
  <c r="U261" i="14"/>
  <c r="V261" i="14"/>
  <c r="X261" i="14"/>
  <c r="Y261" i="14"/>
  <c r="X260" i="14"/>
  <c r="Y260" i="14"/>
  <c r="Z260" i="14" s="1"/>
  <c r="V260" i="14"/>
  <c r="U260" i="14"/>
  <c r="X259" i="14"/>
  <c r="Y259" i="14"/>
  <c r="V259" i="14"/>
  <c r="U259" i="14"/>
  <c r="Y258" i="14"/>
  <c r="X258" i="14"/>
  <c r="U258" i="14"/>
  <c r="V258" i="14"/>
  <c r="X257" i="14"/>
  <c r="Y257" i="14"/>
  <c r="V257" i="14"/>
  <c r="U257" i="14"/>
  <c r="X256" i="14"/>
  <c r="Y256" i="14"/>
  <c r="U256" i="14"/>
  <c r="V256" i="14"/>
  <c r="X255" i="14"/>
  <c r="Y255" i="14"/>
  <c r="U255" i="14"/>
  <c r="V255" i="14"/>
  <c r="X254" i="14"/>
  <c r="Y254" i="14"/>
  <c r="Z254" i="14" s="1"/>
  <c r="V254" i="14"/>
  <c r="U254" i="14"/>
  <c r="U253" i="14"/>
  <c r="V253" i="14"/>
  <c r="W253" i="14" s="1"/>
  <c r="X253" i="14"/>
  <c r="Z253" i="14" s="1"/>
  <c r="Y253" i="14"/>
  <c r="X252" i="14"/>
  <c r="Y252" i="14"/>
  <c r="V252" i="14"/>
  <c r="U252" i="14"/>
  <c r="X251" i="14"/>
  <c r="Y251" i="14"/>
  <c r="U251" i="14"/>
  <c r="V251" i="14"/>
  <c r="X250" i="14"/>
  <c r="Z250" i="14" s="1"/>
  <c r="Y250" i="14"/>
  <c r="U250" i="14"/>
  <c r="V250" i="14"/>
  <c r="Y249" i="14"/>
  <c r="Z249" i="14" s="1"/>
  <c r="X249" i="14"/>
  <c r="U249" i="14"/>
  <c r="V249" i="14"/>
  <c r="X248" i="14"/>
  <c r="Y248" i="14"/>
  <c r="V248" i="14"/>
  <c r="U248" i="14"/>
  <c r="Y247" i="14"/>
  <c r="X247" i="14"/>
  <c r="V247" i="14"/>
  <c r="U247" i="14"/>
  <c r="Y246" i="14"/>
  <c r="X246" i="14"/>
  <c r="V246" i="14"/>
  <c r="U246" i="14"/>
  <c r="W246" i="14"/>
  <c r="Y245" i="14"/>
  <c r="X245" i="14"/>
  <c r="V245" i="14"/>
  <c r="U245" i="14"/>
  <c r="Y244" i="14"/>
  <c r="X244" i="14"/>
  <c r="Z244" i="14" s="1"/>
  <c r="V244" i="14"/>
  <c r="U244" i="14"/>
  <c r="Y243" i="14"/>
  <c r="X243" i="14"/>
  <c r="V243" i="14"/>
  <c r="U243" i="14"/>
  <c r="Y242" i="14"/>
  <c r="X242" i="14"/>
  <c r="Z242" i="14" s="1"/>
  <c r="V242" i="14"/>
  <c r="U242" i="14"/>
  <c r="Y241" i="14"/>
  <c r="X241" i="14"/>
  <c r="Z241" i="14" s="1"/>
  <c r="U241" i="14"/>
  <c r="V241" i="14"/>
  <c r="Y240" i="14"/>
  <c r="X240" i="14"/>
  <c r="U240" i="14"/>
  <c r="V240" i="14"/>
  <c r="Y239" i="14"/>
  <c r="X239" i="14"/>
  <c r="U239" i="14"/>
  <c r="V239" i="14"/>
  <c r="Y238" i="14"/>
  <c r="X238" i="14"/>
  <c r="Z238" i="14" s="1"/>
  <c r="V238" i="14"/>
  <c r="U238" i="14"/>
  <c r="Y237" i="14"/>
  <c r="X237" i="14"/>
  <c r="U237" i="14"/>
  <c r="V237" i="14"/>
  <c r="W237" i="14" s="1"/>
  <c r="Y236" i="14"/>
  <c r="X236" i="14"/>
  <c r="U236" i="14"/>
  <c r="V236" i="14"/>
  <c r="U235" i="14"/>
  <c r="V235" i="14"/>
  <c r="X235" i="14"/>
  <c r="Y235" i="14"/>
  <c r="Y234" i="14"/>
  <c r="X234" i="14"/>
  <c r="U234" i="14"/>
  <c r="V234" i="14"/>
  <c r="Y233" i="14"/>
  <c r="X233" i="14"/>
  <c r="V233" i="14"/>
  <c r="U233" i="14"/>
  <c r="Y232" i="14"/>
  <c r="X232" i="14"/>
  <c r="U232" i="14"/>
  <c r="W232" i="14" s="1"/>
  <c r="V232" i="14"/>
  <c r="U231" i="14"/>
  <c r="V231" i="14"/>
  <c r="X231" i="14"/>
  <c r="Y231" i="14"/>
  <c r="Y230" i="14"/>
  <c r="X230" i="14"/>
  <c r="V230" i="14"/>
  <c r="U230" i="14"/>
  <c r="W230" i="14" s="1"/>
  <c r="Y229" i="14"/>
  <c r="X229" i="14"/>
  <c r="V229" i="14"/>
  <c r="U229" i="14"/>
  <c r="Y228" i="14"/>
  <c r="X228" i="14"/>
  <c r="Z228" i="14" s="1"/>
  <c r="V228" i="14"/>
  <c r="U228" i="14"/>
  <c r="W228" i="14" s="1"/>
  <c r="X227" i="14"/>
  <c r="Y227" i="14"/>
  <c r="U227" i="14"/>
  <c r="V227" i="14"/>
  <c r="Y226" i="14"/>
  <c r="X226" i="14"/>
  <c r="Z226" i="14" s="1"/>
  <c r="U226" i="14"/>
  <c r="W226" i="14" s="1"/>
  <c r="V226" i="14"/>
  <c r="Y225" i="14"/>
  <c r="X225" i="14"/>
  <c r="V225" i="14"/>
  <c r="U225" i="14"/>
  <c r="Y224" i="14"/>
  <c r="X224" i="14"/>
  <c r="Z224" i="14" s="1"/>
  <c r="V224" i="14"/>
  <c r="U224" i="14"/>
  <c r="X223" i="14"/>
  <c r="Y223" i="14"/>
  <c r="V223" i="14"/>
  <c r="U223" i="14"/>
  <c r="X222" i="14"/>
  <c r="Y222" i="14"/>
  <c r="V222" i="14"/>
  <c r="U222" i="14"/>
  <c r="Y221" i="14"/>
  <c r="X221" i="14"/>
  <c r="U221" i="14"/>
  <c r="V221" i="14"/>
  <c r="Y220" i="14"/>
  <c r="X220" i="14"/>
  <c r="V220" i="14"/>
  <c r="U220" i="14"/>
  <c r="W220" i="14" s="1"/>
  <c r="X219" i="14"/>
  <c r="Y219" i="14"/>
  <c r="V219" i="14"/>
  <c r="U219" i="14"/>
  <c r="W219" i="14" s="1"/>
  <c r="X218" i="14"/>
  <c r="Z218" i="14" s="1"/>
  <c r="Y218" i="14"/>
  <c r="V218" i="14"/>
  <c r="U218" i="14"/>
  <c r="X217" i="14"/>
  <c r="Y217" i="14"/>
  <c r="U217" i="14"/>
  <c r="W217" i="14" s="1"/>
  <c r="V217" i="14"/>
  <c r="Y216" i="14"/>
  <c r="X216" i="14"/>
  <c r="U216" i="14"/>
  <c r="V216" i="14"/>
  <c r="Y215" i="14"/>
  <c r="X215" i="14"/>
  <c r="V215" i="14"/>
  <c r="U215" i="14"/>
  <c r="Y214" i="14"/>
  <c r="X214" i="14"/>
  <c r="V214" i="14"/>
  <c r="U214" i="14"/>
  <c r="X213" i="14"/>
  <c r="Z213" i="14" s="1"/>
  <c r="Y213" i="14"/>
  <c r="U213" i="14"/>
  <c r="V213" i="14"/>
  <c r="W213" i="14" s="1"/>
  <c r="Y212" i="14"/>
  <c r="X212" i="14"/>
  <c r="U212" i="14"/>
  <c r="V212" i="14"/>
  <c r="U211" i="14"/>
  <c r="V211" i="14"/>
  <c r="X211" i="14"/>
  <c r="Y211" i="14"/>
  <c r="Y210" i="14"/>
  <c r="X210" i="14"/>
  <c r="V210" i="14"/>
  <c r="U210" i="14"/>
  <c r="Y209" i="14"/>
  <c r="X209" i="14"/>
  <c r="Z209" i="14" s="1"/>
  <c r="V209" i="14"/>
  <c r="U209" i="14"/>
  <c r="X208" i="14"/>
  <c r="Z208" i="14" s="1"/>
  <c r="Y208" i="14"/>
  <c r="U208" i="14"/>
  <c r="W208" i="14" s="1"/>
  <c r="V208" i="14"/>
  <c r="U207" i="14"/>
  <c r="V207" i="14"/>
  <c r="X207" i="14"/>
  <c r="Y207" i="14"/>
  <c r="Z207" i="14" s="1"/>
  <c r="Y206" i="14"/>
  <c r="X206" i="14"/>
  <c r="V206" i="14"/>
  <c r="U206" i="14"/>
  <c r="W206" i="14" s="1"/>
  <c r="Y205" i="14"/>
  <c r="X205" i="14"/>
  <c r="V205" i="14"/>
  <c r="U205" i="14"/>
  <c r="W205" i="14" s="1"/>
  <c r="Y204" i="14"/>
  <c r="X204" i="14"/>
  <c r="Z204" i="14" s="1"/>
  <c r="V204" i="14"/>
  <c r="U204" i="14"/>
  <c r="W204" i="14" s="1"/>
  <c r="X203" i="14"/>
  <c r="Y203" i="14"/>
  <c r="U203" i="14"/>
  <c r="V203" i="14"/>
  <c r="W203" i="14" s="1"/>
  <c r="Y202" i="14"/>
  <c r="X202" i="14"/>
  <c r="U202" i="14"/>
  <c r="V202" i="14"/>
  <c r="Y201" i="14"/>
  <c r="X201" i="14"/>
  <c r="V201" i="14"/>
  <c r="U201" i="14"/>
  <c r="Y200" i="14"/>
  <c r="X200" i="14"/>
  <c r="V200" i="14"/>
  <c r="U200" i="14"/>
  <c r="X199" i="14"/>
  <c r="Y199" i="14"/>
  <c r="V199" i="14"/>
  <c r="U199" i="14"/>
  <c r="X198" i="14"/>
  <c r="Z198" i="14" s="1"/>
  <c r="Y198" i="14"/>
  <c r="V198" i="14"/>
  <c r="U198" i="14"/>
  <c r="Y197" i="14"/>
  <c r="Z197" i="14" s="1"/>
  <c r="X197" i="14"/>
  <c r="U197" i="14"/>
  <c r="V197" i="14"/>
  <c r="Y196" i="14"/>
  <c r="X196" i="14"/>
  <c r="V196" i="14"/>
  <c r="U196" i="14"/>
  <c r="W196" i="14" s="1"/>
  <c r="X195" i="14"/>
  <c r="Y195" i="14"/>
  <c r="Z195" i="14" s="1"/>
  <c r="V195" i="14"/>
  <c r="U195" i="14"/>
  <c r="W195" i="14" s="1"/>
  <c r="X194" i="14"/>
  <c r="Y194" i="14"/>
  <c r="Z194" i="14" s="1"/>
  <c r="V194" i="14"/>
  <c r="U194" i="14"/>
  <c r="W194" i="14" s="1"/>
  <c r="X193" i="14"/>
  <c r="Z193" i="14" s="1"/>
  <c r="Y193" i="14"/>
  <c r="U193" i="14"/>
  <c r="V193" i="14"/>
  <c r="Y192" i="14"/>
  <c r="X192" i="14"/>
  <c r="U192" i="14"/>
  <c r="V192" i="14"/>
  <c r="Y191" i="14"/>
  <c r="X191" i="14"/>
  <c r="V191" i="14"/>
  <c r="U191" i="14"/>
  <c r="Y190" i="14"/>
  <c r="X190" i="14"/>
  <c r="V190" i="14"/>
  <c r="U190" i="14"/>
  <c r="X189" i="14"/>
  <c r="Z189" i="14" s="1"/>
  <c r="Y189" i="14"/>
  <c r="U189" i="14"/>
  <c r="V189" i="14"/>
  <c r="Y188" i="14"/>
  <c r="Z188" i="14" s="1"/>
  <c r="X188" i="14"/>
  <c r="U188" i="14"/>
  <c r="V188" i="14"/>
  <c r="U187" i="14"/>
  <c r="V187" i="14"/>
  <c r="X187" i="14"/>
  <c r="Y187" i="14"/>
  <c r="Y186" i="14"/>
  <c r="X186" i="14"/>
  <c r="V186" i="14"/>
  <c r="U186" i="14"/>
  <c r="Y185" i="14"/>
  <c r="X185" i="14"/>
  <c r="V185" i="14"/>
  <c r="U185" i="14"/>
  <c r="X184" i="14"/>
  <c r="Y184" i="14"/>
  <c r="U184" i="14"/>
  <c r="W184" i="14" s="1"/>
  <c r="V184" i="14"/>
  <c r="U183" i="14"/>
  <c r="V183" i="14"/>
  <c r="X183" i="14"/>
  <c r="Y183" i="14"/>
  <c r="Y182" i="14"/>
  <c r="X182" i="14"/>
  <c r="V182" i="14"/>
  <c r="U182" i="14"/>
  <c r="W182" i="14" s="1"/>
  <c r="Y181" i="14"/>
  <c r="X181" i="14"/>
  <c r="V181" i="14"/>
  <c r="U181" i="14"/>
  <c r="W181" i="14" s="1"/>
  <c r="Y180" i="14"/>
  <c r="X180" i="14"/>
  <c r="V180" i="14"/>
  <c r="W180" i="14" s="1"/>
  <c r="U180" i="14"/>
  <c r="X179" i="14"/>
  <c r="Z179" i="14" s="1"/>
  <c r="Y179" i="14"/>
  <c r="U179" i="14"/>
  <c r="V179" i="14"/>
  <c r="Y178" i="14"/>
  <c r="X178" i="14"/>
  <c r="U178" i="14"/>
  <c r="W178" i="14" s="1"/>
  <c r="V178" i="14"/>
  <c r="Y177" i="14"/>
  <c r="X177" i="14"/>
  <c r="V177" i="14"/>
  <c r="U177" i="14"/>
  <c r="Y176" i="14"/>
  <c r="X176" i="14"/>
  <c r="V176" i="14"/>
  <c r="U176" i="14"/>
  <c r="X175" i="14"/>
  <c r="Z175" i="14" s="1"/>
  <c r="Y175" i="14"/>
  <c r="V175" i="14"/>
  <c r="U175" i="14"/>
  <c r="X174" i="14"/>
  <c r="Z174" i="14" s="1"/>
  <c r="Y174" i="14"/>
  <c r="V174" i="14"/>
  <c r="U174" i="14"/>
  <c r="Y173" i="14"/>
  <c r="X173" i="14"/>
  <c r="U173" i="14"/>
  <c r="W173" i="14" s="1"/>
  <c r="V173" i="14"/>
  <c r="Y172" i="14"/>
  <c r="X172" i="14"/>
  <c r="V172" i="14"/>
  <c r="U172" i="14"/>
  <c r="X171" i="14"/>
  <c r="Y171" i="14"/>
  <c r="V171" i="14"/>
  <c r="U171" i="14"/>
  <c r="X170" i="14"/>
  <c r="Z170" i="14" s="1"/>
  <c r="Y170" i="14"/>
  <c r="V170" i="14"/>
  <c r="U170" i="14"/>
  <c r="X169" i="14"/>
  <c r="Z169" i="14" s="1"/>
  <c r="Y169" i="14"/>
  <c r="U169" i="14"/>
  <c r="V169" i="14"/>
  <c r="Y168" i="14"/>
  <c r="X168" i="14"/>
  <c r="U168" i="14"/>
  <c r="V168" i="14"/>
  <c r="Y167" i="14"/>
  <c r="X167" i="14"/>
  <c r="V167" i="14"/>
  <c r="U167" i="14"/>
  <c r="Y166" i="14"/>
  <c r="X166" i="14"/>
  <c r="V166" i="14"/>
  <c r="U166" i="14"/>
  <c r="X165" i="14"/>
  <c r="Y165" i="14"/>
  <c r="U165" i="14"/>
  <c r="V165" i="14"/>
  <c r="Y164" i="14"/>
  <c r="X164" i="14"/>
  <c r="U164" i="14"/>
  <c r="W164" i="14" s="1"/>
  <c r="V164" i="14"/>
  <c r="U163" i="14"/>
  <c r="V163" i="14"/>
  <c r="X163" i="14"/>
  <c r="Y163" i="14"/>
  <c r="Y162" i="14"/>
  <c r="X162" i="14"/>
  <c r="V162" i="14"/>
  <c r="U162" i="14"/>
  <c r="W162" i="14" s="1"/>
  <c r="Y161" i="14"/>
  <c r="X161" i="14"/>
  <c r="Z161" i="14" s="1"/>
  <c r="V161" i="14"/>
  <c r="U161" i="14"/>
  <c r="X160" i="14"/>
  <c r="Z160" i="14" s="1"/>
  <c r="Y160" i="14"/>
  <c r="U160" i="14"/>
  <c r="W160" i="14" s="1"/>
  <c r="V160" i="14"/>
  <c r="U159" i="14"/>
  <c r="W159" i="14" s="1"/>
  <c r="V159" i="14"/>
  <c r="X159" i="14"/>
  <c r="Y159" i="14"/>
  <c r="Y158" i="14"/>
  <c r="X158" i="14"/>
  <c r="V158" i="14"/>
  <c r="U158" i="14"/>
  <c r="Y157" i="14"/>
  <c r="X157" i="14"/>
  <c r="V157" i="14"/>
  <c r="U157" i="14"/>
  <c r="Y156" i="14"/>
  <c r="X156" i="14"/>
  <c r="V156" i="14"/>
  <c r="U156" i="14"/>
  <c r="X155" i="14"/>
  <c r="Y155" i="14"/>
  <c r="U155" i="14"/>
  <c r="W155" i="14" s="1"/>
  <c r="V155" i="14"/>
  <c r="Y154" i="14"/>
  <c r="X154" i="14"/>
  <c r="Z154" i="14" s="1"/>
  <c r="U154" i="14"/>
  <c r="V154" i="14"/>
  <c r="Y153" i="14"/>
  <c r="X153" i="14"/>
  <c r="V153" i="14"/>
  <c r="U153" i="14"/>
  <c r="Y152" i="14"/>
  <c r="X152" i="14"/>
  <c r="V152" i="14"/>
  <c r="U152" i="14"/>
  <c r="X151" i="14"/>
  <c r="Y151" i="14"/>
  <c r="V151" i="14"/>
  <c r="U151" i="14"/>
  <c r="X150" i="14"/>
  <c r="Z150" i="14" s="1"/>
  <c r="Y150" i="14"/>
  <c r="V150" i="14"/>
  <c r="U150" i="14"/>
  <c r="W150" i="14" s="1"/>
  <c r="Y149" i="14"/>
  <c r="X149" i="14"/>
  <c r="U149" i="14"/>
  <c r="V149" i="14"/>
  <c r="Y148" i="14"/>
  <c r="X148" i="14"/>
  <c r="V148" i="14"/>
  <c r="U148" i="14"/>
  <c r="W148" i="14" s="1"/>
  <c r="X147" i="14"/>
  <c r="Y147" i="14"/>
  <c r="V147" i="14"/>
  <c r="U147" i="14"/>
  <c r="W147" i="14" s="1"/>
  <c r="X146" i="14"/>
  <c r="Y146" i="14"/>
  <c r="Z146" i="14"/>
  <c r="V146" i="14"/>
  <c r="U146" i="14"/>
  <c r="X145" i="14"/>
  <c r="Y145" i="14"/>
  <c r="U145" i="14"/>
  <c r="W145" i="14" s="1"/>
  <c r="V145" i="14"/>
  <c r="Y144" i="14"/>
  <c r="X144" i="14"/>
  <c r="U144" i="14"/>
  <c r="V144" i="14"/>
  <c r="Y143" i="14"/>
  <c r="X143" i="14"/>
  <c r="V143" i="14"/>
  <c r="U143" i="14"/>
  <c r="Y142" i="14"/>
  <c r="X142" i="14"/>
  <c r="Z142" i="14" s="1"/>
  <c r="V142" i="14"/>
  <c r="U142" i="14"/>
  <c r="X141" i="14"/>
  <c r="Y141" i="14"/>
  <c r="U141" i="14"/>
  <c r="V141" i="14"/>
  <c r="Y140" i="14"/>
  <c r="X140" i="14"/>
  <c r="Z140" i="14" s="1"/>
  <c r="U140" i="14"/>
  <c r="V140" i="14"/>
  <c r="U139" i="14"/>
  <c r="V139" i="14"/>
  <c r="X139" i="14"/>
  <c r="Y139" i="14"/>
  <c r="Y138" i="14"/>
  <c r="X138" i="14"/>
  <c r="V138" i="14"/>
  <c r="U138" i="14"/>
  <c r="Y137" i="14"/>
  <c r="X137" i="14"/>
  <c r="Z137" i="14" s="1"/>
  <c r="V137" i="14"/>
  <c r="U137" i="14"/>
  <c r="Y136" i="14"/>
  <c r="X136" i="14"/>
  <c r="Z136" i="14" s="1"/>
  <c r="U136" i="14"/>
  <c r="W136" i="14" s="1"/>
  <c r="V136" i="14"/>
  <c r="Y135" i="14"/>
  <c r="X135" i="14"/>
  <c r="U135" i="14"/>
  <c r="V135" i="14"/>
  <c r="Y134" i="14"/>
  <c r="X134" i="14"/>
  <c r="Z134" i="14" s="1"/>
  <c r="V134" i="14"/>
  <c r="U134" i="14"/>
  <c r="Y133" i="14"/>
  <c r="X133" i="14"/>
  <c r="Z133" i="14" s="1"/>
  <c r="V133" i="14"/>
  <c r="U133" i="14"/>
  <c r="Y132" i="14"/>
  <c r="X132" i="14"/>
  <c r="Z132" i="14" s="1"/>
  <c r="V132" i="14"/>
  <c r="W132" i="14" s="1"/>
  <c r="U132" i="14"/>
  <c r="X131" i="14"/>
  <c r="Y131" i="14"/>
  <c r="V131" i="14"/>
  <c r="U131" i="14"/>
  <c r="Y130" i="14"/>
  <c r="X130" i="14"/>
  <c r="Z130" i="14" s="1"/>
  <c r="V130" i="14"/>
  <c r="U130" i="14"/>
  <c r="Y129" i="14"/>
  <c r="X129" i="14"/>
  <c r="V129" i="14"/>
  <c r="U129" i="14"/>
  <c r="Y128" i="14"/>
  <c r="X128" i="14"/>
  <c r="Z128" i="14" s="1"/>
  <c r="V128" i="14"/>
  <c r="U128" i="14"/>
  <c r="Y127" i="14"/>
  <c r="X127" i="14"/>
  <c r="V127" i="14"/>
  <c r="W127" i="14" s="1"/>
  <c r="U127" i="14"/>
  <c r="Y126" i="14"/>
  <c r="X126" i="14"/>
  <c r="Z126" i="14" s="1"/>
  <c r="U126" i="14"/>
  <c r="V126" i="14"/>
  <c r="Y125" i="14"/>
  <c r="X125" i="14"/>
  <c r="V125" i="14"/>
  <c r="U125" i="14"/>
  <c r="Y124" i="14"/>
  <c r="X124" i="14"/>
  <c r="Z124" i="14" s="1"/>
  <c r="V124" i="14"/>
  <c r="U124" i="14"/>
  <c r="Y123" i="14"/>
  <c r="X123" i="14"/>
  <c r="V123" i="14"/>
  <c r="U123" i="14"/>
  <c r="W123" i="14" s="1"/>
  <c r="Y122" i="14"/>
  <c r="X122" i="14"/>
  <c r="U122" i="14"/>
  <c r="W122" i="14" s="1"/>
  <c r="V122" i="14"/>
  <c r="Y121" i="14"/>
  <c r="X121" i="14"/>
  <c r="U121" i="14"/>
  <c r="W121" i="14" s="1"/>
  <c r="V121" i="14"/>
  <c r="Y120" i="14"/>
  <c r="X120" i="14"/>
  <c r="V120" i="14"/>
  <c r="U120" i="14"/>
  <c r="Y119" i="14"/>
  <c r="X119" i="14"/>
  <c r="V119" i="14"/>
  <c r="U119" i="14"/>
  <c r="Y118" i="14"/>
  <c r="X118" i="14"/>
  <c r="V118" i="14"/>
  <c r="U118" i="14"/>
  <c r="Y117" i="14"/>
  <c r="X117" i="14"/>
  <c r="U117" i="14"/>
  <c r="W117" i="14" s="1"/>
  <c r="V117" i="14"/>
  <c r="Y116" i="14"/>
  <c r="X116" i="14"/>
  <c r="V116" i="14"/>
  <c r="U116" i="14"/>
  <c r="Y115" i="14"/>
  <c r="X115" i="14"/>
  <c r="V115" i="14"/>
  <c r="U115" i="14"/>
  <c r="Q115" i="14"/>
  <c r="S115" i="14" s="1"/>
  <c r="Y114" i="14"/>
  <c r="X114" i="14"/>
  <c r="V114" i="14"/>
  <c r="U114" i="14"/>
  <c r="W114" i="14" s="1"/>
  <c r="X113" i="14"/>
  <c r="Y113" i="14"/>
  <c r="Z113" i="14" s="1"/>
  <c r="V113" i="14"/>
  <c r="U113" i="14"/>
  <c r="W113" i="14" s="1"/>
  <c r="Y112" i="14"/>
  <c r="X112" i="14"/>
  <c r="Z112" i="14" s="1"/>
  <c r="U112" i="14"/>
  <c r="W112" i="14" s="1"/>
  <c r="V112" i="14"/>
  <c r="Y111" i="14"/>
  <c r="Z111" i="14" s="1"/>
  <c r="X111" i="14"/>
  <c r="V111" i="14"/>
  <c r="U111" i="14"/>
  <c r="Y110" i="14"/>
  <c r="X110" i="14"/>
  <c r="V110" i="14"/>
  <c r="U110" i="14"/>
  <c r="X109" i="14"/>
  <c r="Z109" i="14" s="1"/>
  <c r="Y109" i="14"/>
  <c r="V109" i="14"/>
  <c r="U109" i="14"/>
  <c r="W109" i="14" s="1"/>
  <c r="AA109" i="14" s="1"/>
  <c r="Y108" i="14"/>
  <c r="X108" i="14"/>
  <c r="U108" i="14"/>
  <c r="W108" i="14" s="1"/>
  <c r="V108" i="14"/>
  <c r="Y107" i="14"/>
  <c r="X107" i="14"/>
  <c r="V107" i="14"/>
  <c r="U107" i="14"/>
  <c r="Y106" i="14"/>
  <c r="X106" i="14"/>
  <c r="V106" i="14"/>
  <c r="W106" i="14" s="1"/>
  <c r="U106" i="14"/>
  <c r="X105" i="14"/>
  <c r="Y105" i="14"/>
  <c r="V105" i="14"/>
  <c r="U105" i="14"/>
  <c r="Y104" i="14"/>
  <c r="X104" i="14"/>
  <c r="Z104" i="14" s="1"/>
  <c r="U104" i="14"/>
  <c r="V104" i="14"/>
  <c r="Y103" i="14"/>
  <c r="X103" i="14"/>
  <c r="V103" i="14"/>
  <c r="U103" i="14"/>
  <c r="Y102" i="14"/>
  <c r="X102" i="14"/>
  <c r="V102" i="14"/>
  <c r="U102" i="14"/>
  <c r="X101" i="14"/>
  <c r="Y101" i="14"/>
  <c r="Z101" i="14" s="1"/>
  <c r="V101" i="14"/>
  <c r="U101" i="14"/>
  <c r="W101" i="14" s="1"/>
  <c r="Y100" i="14"/>
  <c r="X100" i="14"/>
  <c r="U100" i="14"/>
  <c r="V100" i="14"/>
  <c r="Y99" i="14"/>
  <c r="X99" i="14"/>
  <c r="V99" i="14"/>
  <c r="U99" i="14"/>
  <c r="Y98" i="14"/>
  <c r="X98" i="14"/>
  <c r="V98" i="14"/>
  <c r="U98" i="14"/>
  <c r="W98" i="14" s="1"/>
  <c r="X97" i="14"/>
  <c r="Y97" i="14"/>
  <c r="Z97" i="14" s="1"/>
  <c r="V97" i="14"/>
  <c r="U97" i="14"/>
  <c r="W97" i="14" s="1"/>
  <c r="Y96" i="14"/>
  <c r="X96" i="14"/>
  <c r="Z96" i="14" s="1"/>
  <c r="U96" i="14"/>
  <c r="W96" i="14" s="1"/>
  <c r="V96" i="14"/>
  <c r="Y95" i="14"/>
  <c r="Z95" i="14" s="1"/>
  <c r="X95" i="14"/>
  <c r="V95" i="14"/>
  <c r="U95" i="14"/>
  <c r="Y94" i="14"/>
  <c r="X94" i="14"/>
  <c r="V94" i="14"/>
  <c r="U94" i="14"/>
  <c r="X93" i="14"/>
  <c r="Y93" i="14"/>
  <c r="Z93" i="14"/>
  <c r="V93" i="14"/>
  <c r="U93" i="14"/>
  <c r="W93" i="14" s="1"/>
  <c r="AA93" i="14" s="1"/>
  <c r="Y92" i="14"/>
  <c r="X92" i="14"/>
  <c r="U92" i="14"/>
  <c r="W92" i="14" s="1"/>
  <c r="V92" i="14"/>
  <c r="Y91" i="14"/>
  <c r="X91" i="14"/>
  <c r="V91" i="14"/>
  <c r="U91" i="14"/>
  <c r="Y90" i="14"/>
  <c r="X90" i="14"/>
  <c r="V90" i="14"/>
  <c r="U90" i="14"/>
  <c r="W90" i="14"/>
  <c r="X89" i="14"/>
  <c r="Y89" i="14"/>
  <c r="V89" i="14"/>
  <c r="U89" i="14"/>
  <c r="Y88" i="14"/>
  <c r="X88" i="14"/>
  <c r="Z88" i="14" s="1"/>
  <c r="U88" i="14"/>
  <c r="V88" i="14"/>
  <c r="Y87" i="14"/>
  <c r="X87" i="14"/>
  <c r="V87" i="14"/>
  <c r="U87" i="14"/>
  <c r="Y86" i="14"/>
  <c r="X86" i="14"/>
  <c r="V86" i="14"/>
  <c r="U86" i="14"/>
  <c r="X85" i="14"/>
  <c r="Y85" i="14"/>
  <c r="Z85" i="14" s="1"/>
  <c r="V85" i="14"/>
  <c r="U85" i="14"/>
  <c r="W85" i="14" s="1"/>
  <c r="Y84" i="14"/>
  <c r="X84" i="14"/>
  <c r="U84" i="14"/>
  <c r="V84" i="14"/>
  <c r="Y83" i="14"/>
  <c r="X83" i="14"/>
  <c r="V83" i="14"/>
  <c r="U83" i="14"/>
  <c r="Y82" i="14"/>
  <c r="X82" i="14"/>
  <c r="V82" i="14"/>
  <c r="U82" i="14"/>
  <c r="W82" i="14" s="1"/>
  <c r="X81" i="14"/>
  <c r="Y81" i="14"/>
  <c r="Z81" i="14" s="1"/>
  <c r="V81" i="14"/>
  <c r="U81" i="14"/>
  <c r="W81" i="14" s="1"/>
  <c r="X80" i="14"/>
  <c r="Y80" i="14"/>
  <c r="Z80" i="14" s="1"/>
  <c r="V80" i="14"/>
  <c r="U80" i="14"/>
  <c r="Y79" i="14"/>
  <c r="Z79" i="14" s="1"/>
  <c r="X79" i="14"/>
  <c r="U79" i="14"/>
  <c r="W79" i="14" s="1"/>
  <c r="V79" i="14"/>
  <c r="Y78" i="14"/>
  <c r="X78" i="14"/>
  <c r="V78" i="14"/>
  <c r="U78" i="14"/>
  <c r="Y77" i="14"/>
  <c r="X77" i="14"/>
  <c r="V77" i="14"/>
  <c r="U77" i="14"/>
  <c r="X76" i="14"/>
  <c r="Y76" i="14"/>
  <c r="V76" i="14"/>
  <c r="W76" i="14" s="1"/>
  <c r="U76" i="14"/>
  <c r="Y75" i="14"/>
  <c r="X75" i="14"/>
  <c r="U75" i="14"/>
  <c r="V75" i="14"/>
  <c r="Y74" i="14"/>
  <c r="X74" i="14"/>
  <c r="U74" i="14"/>
  <c r="V74" i="14"/>
  <c r="Y73" i="14"/>
  <c r="X73" i="14"/>
  <c r="Z73" i="14" s="1"/>
  <c r="V73" i="14"/>
  <c r="U73" i="14"/>
  <c r="W73" i="14"/>
  <c r="Y72" i="14"/>
  <c r="X72" i="14"/>
  <c r="Z72" i="14" s="1"/>
  <c r="V72" i="14"/>
  <c r="U72" i="14"/>
  <c r="X71" i="14"/>
  <c r="Y71" i="14"/>
  <c r="V71" i="14"/>
  <c r="U71" i="14"/>
  <c r="W71" i="14" s="1"/>
  <c r="Y70" i="14"/>
  <c r="X70" i="14"/>
  <c r="Z70" i="14" s="1"/>
  <c r="U70" i="14"/>
  <c r="V70" i="14"/>
  <c r="Y69" i="14"/>
  <c r="X69" i="14"/>
  <c r="V69" i="14"/>
  <c r="U69" i="14"/>
  <c r="W69" i="14" s="1"/>
  <c r="Y68" i="14"/>
  <c r="X68" i="14"/>
  <c r="Z68" i="14" s="1"/>
  <c r="V68" i="14"/>
  <c r="U68" i="14"/>
  <c r="Y67" i="14"/>
  <c r="X67" i="14"/>
  <c r="V67" i="14"/>
  <c r="U67" i="14"/>
  <c r="W67" i="14" s="1"/>
  <c r="X66" i="14"/>
  <c r="Y66" i="14"/>
  <c r="V66" i="14"/>
  <c r="U66" i="14"/>
  <c r="W66" i="14" s="1"/>
  <c r="Y65" i="14"/>
  <c r="X65" i="14"/>
  <c r="U65" i="14"/>
  <c r="V65" i="14"/>
  <c r="Y64" i="14"/>
  <c r="X64" i="14"/>
  <c r="Z64" i="14" s="1"/>
  <c r="V64" i="14"/>
  <c r="U64" i="14"/>
  <c r="Y63" i="14"/>
  <c r="X63" i="14"/>
  <c r="Z63" i="14" s="1"/>
  <c r="V63" i="14"/>
  <c r="U63" i="14"/>
  <c r="W63" i="14" s="1"/>
  <c r="X62" i="14"/>
  <c r="Y62" i="14"/>
  <c r="V62" i="14"/>
  <c r="U62" i="14"/>
  <c r="X61" i="14"/>
  <c r="Y61" i="14"/>
  <c r="Z61" i="14" s="1"/>
  <c r="V61" i="14"/>
  <c r="U61" i="14"/>
  <c r="W61" i="14" s="1"/>
  <c r="Y60" i="14"/>
  <c r="X60" i="14"/>
  <c r="Z60" i="14" s="1"/>
  <c r="U60" i="14"/>
  <c r="V60" i="14"/>
  <c r="Y59" i="14"/>
  <c r="X59" i="14"/>
  <c r="V59" i="14"/>
  <c r="U59" i="14"/>
  <c r="Y58" i="14"/>
  <c r="X58" i="14"/>
  <c r="V58" i="14"/>
  <c r="W58" i="14" s="1"/>
  <c r="U58" i="14"/>
  <c r="X57" i="14"/>
  <c r="Z57" i="14" s="1"/>
  <c r="Y57" i="14"/>
  <c r="V57" i="14"/>
  <c r="U57" i="14"/>
  <c r="Y56" i="14"/>
  <c r="X56" i="14"/>
  <c r="U56" i="14"/>
  <c r="V56" i="14"/>
  <c r="W56" i="14"/>
  <c r="Y55" i="14"/>
  <c r="X55" i="14"/>
  <c r="Z55" i="14" s="1"/>
  <c r="V55" i="14"/>
  <c r="U55" i="14"/>
  <c r="Y54" i="14"/>
  <c r="X54" i="14"/>
  <c r="V54" i="14"/>
  <c r="U54" i="14"/>
  <c r="W54" i="14" s="1"/>
  <c r="Y53" i="14"/>
  <c r="X53" i="14"/>
  <c r="Z53" i="14" s="1"/>
  <c r="V53" i="14"/>
  <c r="U53" i="14"/>
  <c r="W53" i="14" s="1"/>
  <c r="X52" i="14"/>
  <c r="Y52" i="14"/>
  <c r="V52" i="14"/>
  <c r="U52" i="14"/>
  <c r="Y51" i="14"/>
  <c r="X51" i="14"/>
  <c r="U51" i="14"/>
  <c r="V51" i="14"/>
  <c r="W51" i="14" s="1"/>
  <c r="Y50" i="14"/>
  <c r="X50" i="14"/>
  <c r="Z50" i="14" s="1"/>
  <c r="V50" i="14"/>
  <c r="U50" i="14"/>
  <c r="Y49" i="14"/>
  <c r="X49" i="14"/>
  <c r="V49" i="14"/>
  <c r="U49" i="14"/>
  <c r="X48" i="14"/>
  <c r="Z48" i="14" s="1"/>
  <c r="Y48" i="14"/>
  <c r="V48" i="14"/>
  <c r="U48" i="14"/>
  <c r="Y47" i="14"/>
  <c r="X47" i="14"/>
  <c r="U47" i="14"/>
  <c r="W47" i="14" s="1"/>
  <c r="V47" i="14"/>
  <c r="Y46" i="14"/>
  <c r="X46" i="14"/>
  <c r="Z46" i="14" s="1"/>
  <c r="U46" i="14"/>
  <c r="V46" i="14"/>
  <c r="W46" i="14" s="1"/>
  <c r="AA46" i="14" s="1"/>
  <c r="Y45" i="14"/>
  <c r="X45" i="14"/>
  <c r="V45" i="14"/>
  <c r="U45" i="14"/>
  <c r="Y44" i="14"/>
  <c r="X44" i="14"/>
  <c r="V44" i="14"/>
  <c r="U44" i="14"/>
  <c r="W44" i="14" s="1"/>
  <c r="X43" i="14"/>
  <c r="Y43" i="14"/>
  <c r="V43" i="14"/>
  <c r="U43" i="14"/>
  <c r="W43" i="14" s="1"/>
  <c r="X42" i="14"/>
  <c r="Y42" i="14"/>
  <c r="Z42" i="14"/>
  <c r="V42" i="14"/>
  <c r="U42" i="14"/>
  <c r="W42" i="14" s="1"/>
  <c r="Y41" i="14"/>
  <c r="X41" i="14"/>
  <c r="U41" i="14"/>
  <c r="V41" i="14"/>
  <c r="Y40" i="14"/>
  <c r="X40" i="14"/>
  <c r="Z40" i="14" s="1"/>
  <c r="V40" i="14"/>
  <c r="U40" i="14"/>
  <c r="W40" i="14" s="1"/>
  <c r="Y39" i="14"/>
  <c r="X39" i="14"/>
  <c r="V39" i="14"/>
  <c r="U39" i="14"/>
  <c r="X38" i="14"/>
  <c r="Y38" i="14"/>
  <c r="V38" i="14"/>
  <c r="U38" i="14"/>
  <c r="Y37" i="14"/>
  <c r="X37" i="14"/>
  <c r="U37" i="14"/>
  <c r="V37" i="14"/>
  <c r="Y36" i="14"/>
  <c r="X36" i="14"/>
  <c r="U36" i="14"/>
  <c r="V36" i="14"/>
  <c r="Y35" i="14"/>
  <c r="X35" i="14"/>
  <c r="U35" i="14"/>
  <c r="W35" i="14" s="1"/>
  <c r="V35" i="14"/>
  <c r="Y34" i="14"/>
  <c r="Z34" i="14" s="1"/>
  <c r="X34" i="14"/>
  <c r="U34" i="14"/>
  <c r="V34" i="14"/>
  <c r="Y33" i="14"/>
  <c r="X33" i="14"/>
  <c r="V33" i="14"/>
  <c r="U33" i="14"/>
  <c r="W33" i="14" s="1"/>
  <c r="Y32" i="14"/>
  <c r="X32" i="14"/>
  <c r="V32" i="14"/>
  <c r="U32" i="14"/>
  <c r="W32" i="14" s="1"/>
  <c r="X31" i="14"/>
  <c r="Y31" i="14"/>
  <c r="V31" i="14"/>
  <c r="U31" i="14"/>
  <c r="W31" i="14" s="1"/>
  <c r="X30" i="14"/>
  <c r="Z30" i="14" s="1"/>
  <c r="Y30" i="14"/>
  <c r="V30" i="14"/>
  <c r="U30" i="14"/>
  <c r="Y29" i="14"/>
  <c r="X29" i="14"/>
  <c r="U29" i="14"/>
  <c r="V29" i="14"/>
  <c r="Y28" i="14"/>
  <c r="X28" i="14"/>
  <c r="Z28" i="14" s="1"/>
  <c r="V28" i="14"/>
  <c r="U28" i="14"/>
  <c r="Y27" i="14"/>
  <c r="X27" i="14"/>
  <c r="Z27" i="14" s="1"/>
  <c r="V27" i="14"/>
  <c r="U27" i="14"/>
  <c r="X26" i="14"/>
  <c r="Z26" i="14" s="1"/>
  <c r="Y26" i="14"/>
  <c r="V26" i="14"/>
  <c r="U26" i="14"/>
  <c r="Y25" i="14"/>
  <c r="X25" i="14"/>
  <c r="U25" i="14"/>
  <c r="W25" i="14" s="1"/>
  <c r="V25" i="14"/>
  <c r="Y24" i="14"/>
  <c r="X24" i="14"/>
  <c r="Z24" i="14" s="1"/>
  <c r="U24" i="14"/>
  <c r="V24" i="14"/>
  <c r="Y23" i="14"/>
  <c r="X23" i="14"/>
  <c r="U23" i="14"/>
  <c r="V23" i="14"/>
  <c r="Y22" i="14"/>
  <c r="X22" i="14"/>
  <c r="Z22" i="14" s="1"/>
  <c r="U22" i="14"/>
  <c r="V22" i="14"/>
  <c r="Q22" i="14"/>
  <c r="S22" i="14" s="1"/>
  <c r="Y21" i="14"/>
  <c r="X21" i="14"/>
  <c r="V21" i="14"/>
  <c r="U21" i="14"/>
  <c r="Q21" i="14"/>
  <c r="S21" i="14" s="1"/>
  <c r="Y20" i="14"/>
  <c r="X20" i="14"/>
  <c r="V20" i="14"/>
  <c r="U20" i="14"/>
  <c r="Q20" i="14"/>
  <c r="S20" i="14" s="1"/>
  <c r="Y19" i="14"/>
  <c r="X19" i="14"/>
  <c r="V19" i="14"/>
  <c r="U19" i="14"/>
  <c r="Q19" i="14"/>
  <c r="S19" i="14" s="1"/>
  <c r="Y18" i="14"/>
  <c r="X18" i="14"/>
  <c r="U18" i="14"/>
  <c r="V18" i="14"/>
  <c r="Q18" i="14"/>
  <c r="S18" i="14" s="1"/>
  <c r="Y17" i="14"/>
  <c r="Z17" i="14" s="1"/>
  <c r="X17" i="14"/>
  <c r="V17" i="14"/>
  <c r="U17" i="14"/>
  <c r="W17" i="14" s="1"/>
  <c r="Y16" i="14"/>
  <c r="X16" i="14"/>
  <c r="V16" i="14"/>
  <c r="U16" i="14"/>
  <c r="Y15" i="14"/>
  <c r="X15" i="14"/>
  <c r="Z15" i="14" s="1"/>
  <c r="V15" i="14"/>
  <c r="U15" i="14"/>
  <c r="W15" i="14" s="1"/>
  <c r="Y14" i="14"/>
  <c r="X14" i="14"/>
  <c r="V14" i="14"/>
  <c r="U14" i="14"/>
  <c r="Y652" i="13"/>
  <c r="X652" i="13"/>
  <c r="U652" i="13"/>
  <c r="V652" i="13"/>
  <c r="Q652" i="13"/>
  <c r="S652" i="13"/>
  <c r="U651" i="13"/>
  <c r="V651" i="13"/>
  <c r="X651" i="13"/>
  <c r="Y651" i="13"/>
  <c r="Y650" i="13"/>
  <c r="X650" i="13"/>
  <c r="U650" i="13"/>
  <c r="V650" i="13"/>
  <c r="U649" i="13"/>
  <c r="V649" i="13"/>
  <c r="W649" i="13" s="1"/>
  <c r="X649" i="13"/>
  <c r="Y649" i="13"/>
  <c r="Q649" i="13"/>
  <c r="S649" i="13" s="1"/>
  <c r="X648" i="13"/>
  <c r="Y648" i="13"/>
  <c r="V648" i="13"/>
  <c r="U648" i="13"/>
  <c r="X647" i="13"/>
  <c r="Z647" i="13" s="1"/>
  <c r="Y647" i="13"/>
  <c r="U647" i="13"/>
  <c r="V647" i="13"/>
  <c r="Y646" i="13"/>
  <c r="X646" i="13"/>
  <c r="V646" i="13"/>
  <c r="U646" i="13"/>
  <c r="Y645" i="13"/>
  <c r="X645" i="13"/>
  <c r="V645" i="13"/>
  <c r="W645" i="13" s="1"/>
  <c r="U645" i="13"/>
  <c r="U644" i="13"/>
  <c r="V643" i="13"/>
  <c r="X643" i="13"/>
  <c r="V642" i="13"/>
  <c r="U642" i="13"/>
  <c r="Y642" i="13"/>
  <c r="U641" i="13"/>
  <c r="X641" i="13"/>
  <c r="Y640" i="13"/>
  <c r="V640" i="13"/>
  <c r="Y639" i="13"/>
  <c r="X639" i="13"/>
  <c r="V639" i="13"/>
  <c r="U639" i="13"/>
  <c r="P638" i="13"/>
  <c r="Y638" i="13" s="1"/>
  <c r="X638" i="13"/>
  <c r="U638" i="13"/>
  <c r="J638" i="13"/>
  <c r="V638" i="13" s="1"/>
  <c r="X637" i="13"/>
  <c r="P637" i="13"/>
  <c r="Y637" i="13" s="1"/>
  <c r="J637" i="13"/>
  <c r="V637" i="13" s="1"/>
  <c r="U637" i="13"/>
  <c r="X636" i="13"/>
  <c r="U636" i="13"/>
  <c r="P636" i="13"/>
  <c r="J636" i="13"/>
  <c r="V636" i="13" s="1"/>
  <c r="X635" i="13"/>
  <c r="P635" i="13"/>
  <c r="Y635" i="13" s="1"/>
  <c r="U635" i="13"/>
  <c r="J635" i="13"/>
  <c r="P634" i="13"/>
  <c r="Y634" i="13" s="1"/>
  <c r="X634" i="13"/>
  <c r="U634" i="13"/>
  <c r="J634" i="13"/>
  <c r="V634" i="13" s="1"/>
  <c r="X633" i="13"/>
  <c r="Y633" i="13"/>
  <c r="V633" i="13"/>
  <c r="U633" i="13"/>
  <c r="X632" i="13"/>
  <c r="Y632" i="13"/>
  <c r="V632" i="13"/>
  <c r="U632" i="13"/>
  <c r="Q632" i="13"/>
  <c r="S632" i="13" s="1"/>
  <c r="Y631" i="13"/>
  <c r="X631" i="13"/>
  <c r="U631" i="13"/>
  <c r="V631" i="13"/>
  <c r="Q631" i="13"/>
  <c r="S631" i="13" s="1"/>
  <c r="X630" i="13"/>
  <c r="Y630" i="13"/>
  <c r="V630" i="13"/>
  <c r="U630" i="13"/>
  <c r="Q630" i="13"/>
  <c r="S630" i="13" s="1"/>
  <c r="X629" i="13"/>
  <c r="Y629" i="13"/>
  <c r="U629" i="13"/>
  <c r="V629" i="13"/>
  <c r="Q629" i="13"/>
  <c r="S629" i="13" s="1"/>
  <c r="X628" i="13"/>
  <c r="Y628" i="13"/>
  <c r="U628" i="13"/>
  <c r="V628" i="13"/>
  <c r="Q628" i="13"/>
  <c r="S628" i="13" s="1"/>
  <c r="U627" i="13"/>
  <c r="V627" i="13"/>
  <c r="X627" i="13"/>
  <c r="Y627" i="13"/>
  <c r="Y626" i="13"/>
  <c r="X626" i="13"/>
  <c r="V626" i="13"/>
  <c r="U626" i="13"/>
  <c r="W626" i="13" s="1"/>
  <c r="Y625" i="13"/>
  <c r="X625" i="13"/>
  <c r="Z625" i="13" s="1"/>
  <c r="V625" i="13"/>
  <c r="U625" i="13"/>
  <c r="W625" i="13" s="1"/>
  <c r="Y624" i="13"/>
  <c r="X624" i="13"/>
  <c r="Z624" i="13" s="1"/>
  <c r="V624" i="13"/>
  <c r="U624" i="13"/>
  <c r="X623" i="13"/>
  <c r="Y623" i="13"/>
  <c r="V623" i="13"/>
  <c r="U623" i="13"/>
  <c r="Y622" i="13"/>
  <c r="X622" i="13"/>
  <c r="V622" i="13"/>
  <c r="U622" i="13"/>
  <c r="X621" i="13"/>
  <c r="Z621" i="13" s="1"/>
  <c r="Y621" i="13"/>
  <c r="V621" i="13"/>
  <c r="W621" i="13" s="1"/>
  <c r="U621" i="13"/>
  <c r="Y620" i="13"/>
  <c r="X620" i="13"/>
  <c r="V620" i="13"/>
  <c r="U620" i="13"/>
  <c r="U619" i="13"/>
  <c r="V619" i="13"/>
  <c r="X619" i="13"/>
  <c r="Z619" i="13" s="1"/>
  <c r="Y619" i="13"/>
  <c r="U618" i="13"/>
  <c r="V618" i="13"/>
  <c r="X618" i="13"/>
  <c r="Y618" i="13"/>
  <c r="U617" i="13"/>
  <c r="V617" i="13"/>
  <c r="X617" i="13"/>
  <c r="Y617" i="13"/>
  <c r="Y616" i="13"/>
  <c r="X616" i="13"/>
  <c r="U616" i="13"/>
  <c r="V616" i="13"/>
  <c r="Y615" i="13"/>
  <c r="X615" i="13"/>
  <c r="V615" i="13"/>
  <c r="U615" i="13"/>
  <c r="Y614" i="13"/>
  <c r="X614" i="13"/>
  <c r="V614" i="13"/>
  <c r="U614" i="13"/>
  <c r="W614" i="13" s="1"/>
  <c r="X613" i="13"/>
  <c r="Y613" i="13"/>
  <c r="V613" i="13"/>
  <c r="U613" i="13"/>
  <c r="X612" i="13"/>
  <c r="Y612" i="13"/>
  <c r="V612" i="13"/>
  <c r="U612" i="13"/>
  <c r="X611" i="13"/>
  <c r="Y611" i="13"/>
  <c r="V611" i="13"/>
  <c r="U611" i="13"/>
  <c r="W611" i="13" s="1"/>
  <c r="Y610" i="13"/>
  <c r="X610" i="13"/>
  <c r="V610" i="13"/>
  <c r="U610" i="13"/>
  <c r="Y609" i="13"/>
  <c r="X609" i="13"/>
  <c r="V609" i="13"/>
  <c r="U609" i="13"/>
  <c r="Y608" i="13"/>
  <c r="X608" i="13"/>
  <c r="V608" i="13"/>
  <c r="U608" i="13"/>
  <c r="X607" i="13"/>
  <c r="Y607" i="13"/>
  <c r="U607" i="13"/>
  <c r="W607" i="13" s="1"/>
  <c r="V607" i="13"/>
  <c r="Y606" i="13"/>
  <c r="X606" i="13"/>
  <c r="U606" i="13"/>
  <c r="W606" i="13" s="1"/>
  <c r="V606" i="13"/>
  <c r="Y605" i="13"/>
  <c r="X605" i="13"/>
  <c r="U605" i="13"/>
  <c r="V605" i="13"/>
  <c r="Y604" i="13"/>
  <c r="X604" i="13"/>
  <c r="Z604" i="13"/>
  <c r="U604" i="13"/>
  <c r="V604" i="13"/>
  <c r="Y603" i="13"/>
  <c r="X603" i="13"/>
  <c r="V603" i="13"/>
  <c r="U603" i="13"/>
  <c r="X602" i="13"/>
  <c r="Y602" i="13"/>
  <c r="V602" i="13"/>
  <c r="U602" i="13"/>
  <c r="W602" i="13" s="1"/>
  <c r="Y601" i="13"/>
  <c r="X601" i="13"/>
  <c r="V601" i="13"/>
  <c r="U601" i="13"/>
  <c r="X600" i="13"/>
  <c r="Y600" i="13"/>
  <c r="V600" i="13"/>
  <c r="U600" i="13"/>
  <c r="X599" i="13"/>
  <c r="Y599" i="13"/>
  <c r="Z599" i="13" s="1"/>
  <c r="V599" i="13"/>
  <c r="U599" i="13"/>
  <c r="W599" i="13" s="1"/>
  <c r="Y598" i="13"/>
  <c r="X598" i="13"/>
  <c r="V598" i="13"/>
  <c r="U598" i="13"/>
  <c r="X597" i="13"/>
  <c r="Y597" i="13"/>
  <c r="V597" i="13"/>
  <c r="U597" i="13"/>
  <c r="W597" i="13" s="1"/>
  <c r="Y596" i="13"/>
  <c r="X596" i="13"/>
  <c r="Z596" i="13" s="1"/>
  <c r="V596" i="13"/>
  <c r="U596" i="13"/>
  <c r="X595" i="13"/>
  <c r="Y595" i="13"/>
  <c r="U595" i="13"/>
  <c r="V595" i="13"/>
  <c r="U594" i="13"/>
  <c r="V594" i="13"/>
  <c r="X594" i="13"/>
  <c r="Y594" i="13"/>
  <c r="Y593" i="13"/>
  <c r="X593" i="13"/>
  <c r="Z593" i="13" s="1"/>
  <c r="U593" i="13"/>
  <c r="V593" i="13"/>
  <c r="Y592" i="13"/>
  <c r="X592" i="13"/>
  <c r="Z592" i="13" s="1"/>
  <c r="U592" i="13"/>
  <c r="W592" i="13" s="1"/>
  <c r="V592" i="13"/>
  <c r="Y591" i="13"/>
  <c r="X591" i="13"/>
  <c r="V591" i="13"/>
  <c r="U591" i="13"/>
  <c r="Y590" i="13"/>
  <c r="X590" i="13"/>
  <c r="V590" i="13"/>
  <c r="U590" i="13"/>
  <c r="X589" i="13"/>
  <c r="Y589" i="13"/>
  <c r="V589" i="13"/>
  <c r="U589" i="13"/>
  <c r="W589" i="13"/>
  <c r="X588" i="13"/>
  <c r="Z588" i="13" s="1"/>
  <c r="Y588" i="13"/>
  <c r="V588" i="13"/>
  <c r="U588" i="13"/>
  <c r="X587" i="13"/>
  <c r="Z587" i="13" s="1"/>
  <c r="Y587" i="13"/>
  <c r="V587" i="13"/>
  <c r="U587" i="13"/>
  <c r="Y586" i="13"/>
  <c r="X586" i="13"/>
  <c r="V586" i="13"/>
  <c r="U586" i="13"/>
  <c r="Y585" i="13"/>
  <c r="X585" i="13"/>
  <c r="V585" i="13"/>
  <c r="W585" i="13" s="1"/>
  <c r="U585" i="13"/>
  <c r="Y584" i="13"/>
  <c r="X584" i="13"/>
  <c r="V584" i="13"/>
  <c r="U584" i="13"/>
  <c r="X583" i="13"/>
  <c r="Z583" i="13" s="1"/>
  <c r="Y583" i="13"/>
  <c r="U583" i="13"/>
  <c r="W583" i="13" s="1"/>
  <c r="V583" i="13"/>
  <c r="Y582" i="13"/>
  <c r="X582" i="13"/>
  <c r="U582" i="13"/>
  <c r="V582" i="13"/>
  <c r="U581" i="13"/>
  <c r="V581" i="13"/>
  <c r="W581" i="13"/>
  <c r="X581" i="13"/>
  <c r="Y581" i="13"/>
  <c r="Y580" i="13"/>
  <c r="X580" i="13"/>
  <c r="U580" i="13"/>
  <c r="V580" i="13"/>
  <c r="Y579" i="13"/>
  <c r="X579" i="13"/>
  <c r="Z579" i="13" s="1"/>
  <c r="U579" i="13"/>
  <c r="V579" i="13"/>
  <c r="W579" i="13" s="1"/>
  <c r="Y578" i="13"/>
  <c r="X578" i="13"/>
  <c r="Z578" i="13" s="1"/>
  <c r="U578" i="13"/>
  <c r="V578" i="13"/>
  <c r="Y577" i="13"/>
  <c r="X577" i="13"/>
  <c r="V577" i="13"/>
  <c r="U577" i="13"/>
  <c r="W577" i="13" s="1"/>
  <c r="Y576" i="13"/>
  <c r="X576" i="13"/>
  <c r="V576" i="13"/>
  <c r="U576" i="13"/>
  <c r="X575" i="13"/>
  <c r="Y575" i="13"/>
  <c r="V575" i="13"/>
  <c r="U575" i="13"/>
  <c r="X574" i="13"/>
  <c r="Y574" i="13"/>
  <c r="V574" i="13"/>
  <c r="U574" i="13"/>
  <c r="Y573" i="13"/>
  <c r="X573" i="13"/>
  <c r="U573" i="13"/>
  <c r="V573" i="13"/>
  <c r="U572" i="13"/>
  <c r="V572" i="13"/>
  <c r="X572" i="13"/>
  <c r="Y572" i="13"/>
  <c r="Z572" i="13" s="1"/>
  <c r="Y571" i="13"/>
  <c r="X571" i="13"/>
  <c r="V571" i="13"/>
  <c r="U571" i="13"/>
  <c r="Y570" i="13"/>
  <c r="X570" i="13"/>
  <c r="V570" i="13"/>
  <c r="U570" i="13"/>
  <c r="Y569" i="13"/>
  <c r="X569" i="13"/>
  <c r="V569" i="13"/>
  <c r="U569" i="13"/>
  <c r="U568" i="13"/>
  <c r="W568" i="13" s="1"/>
  <c r="V568" i="13"/>
  <c r="X568" i="13"/>
  <c r="Y568" i="13"/>
  <c r="X567" i="13"/>
  <c r="Y567" i="13"/>
  <c r="V567" i="13"/>
  <c r="U567" i="13"/>
  <c r="X566" i="13"/>
  <c r="Z566" i="13" s="1"/>
  <c r="Y566" i="13"/>
  <c r="V566" i="13"/>
  <c r="U566" i="13"/>
  <c r="U565" i="13"/>
  <c r="V565" i="13"/>
  <c r="X565" i="13"/>
  <c r="Y565" i="13"/>
  <c r="Y564" i="13"/>
  <c r="X564" i="13"/>
  <c r="V564" i="13"/>
  <c r="U564" i="13"/>
  <c r="Y563" i="13"/>
  <c r="X563" i="13"/>
  <c r="V563" i="13"/>
  <c r="W563" i="13" s="1"/>
  <c r="U563" i="13"/>
  <c r="Y562" i="13"/>
  <c r="X562" i="13"/>
  <c r="U562" i="13"/>
  <c r="W562" i="13" s="1"/>
  <c r="V562" i="13"/>
  <c r="Y561" i="13"/>
  <c r="X561" i="13"/>
  <c r="V561" i="13"/>
  <c r="W561" i="13" s="1"/>
  <c r="U561" i="13"/>
  <c r="Y560" i="13"/>
  <c r="X560" i="13"/>
  <c r="V560" i="13"/>
  <c r="W560" i="13" s="1"/>
  <c r="U560" i="13"/>
  <c r="Y559" i="13"/>
  <c r="X559" i="13"/>
  <c r="V559" i="13"/>
  <c r="U559" i="13"/>
  <c r="Y558" i="13"/>
  <c r="X558" i="13"/>
  <c r="U558" i="13"/>
  <c r="W558" i="13" s="1"/>
  <c r="V558" i="13"/>
  <c r="Y557" i="13"/>
  <c r="X557" i="13"/>
  <c r="V557" i="13"/>
  <c r="W557" i="13" s="1"/>
  <c r="U557" i="13"/>
  <c r="Y556" i="13"/>
  <c r="X556" i="13"/>
  <c r="V556" i="13"/>
  <c r="U556" i="13"/>
  <c r="X555" i="13"/>
  <c r="Y555" i="13"/>
  <c r="V555" i="13"/>
  <c r="U555" i="13"/>
  <c r="Y554" i="13"/>
  <c r="X554" i="13"/>
  <c r="V554" i="13"/>
  <c r="U554" i="13"/>
  <c r="Y553" i="13"/>
  <c r="X553" i="13"/>
  <c r="U553" i="13"/>
  <c r="V553" i="13"/>
  <c r="Y552" i="13"/>
  <c r="X552" i="13"/>
  <c r="U552" i="13"/>
  <c r="W552" i="13" s="1"/>
  <c r="V552" i="13"/>
  <c r="X551" i="13"/>
  <c r="Y551" i="13"/>
  <c r="V551" i="13"/>
  <c r="U551" i="13"/>
  <c r="X550" i="13"/>
  <c r="Y550" i="13"/>
  <c r="V550" i="13"/>
  <c r="U550" i="13"/>
  <c r="Y549" i="13"/>
  <c r="X549" i="13"/>
  <c r="V549" i="13"/>
  <c r="U549" i="13"/>
  <c r="Q549" i="13"/>
  <c r="S549" i="13" s="1"/>
  <c r="X548" i="13"/>
  <c r="Y548" i="13"/>
  <c r="V548" i="13"/>
  <c r="U548" i="13"/>
  <c r="W548" i="13" s="1"/>
  <c r="Y547" i="13"/>
  <c r="X547" i="13"/>
  <c r="Z547" i="13" s="1"/>
  <c r="V547" i="13"/>
  <c r="U547" i="13"/>
  <c r="Y546" i="13"/>
  <c r="X546" i="13"/>
  <c r="V546" i="13"/>
  <c r="U546" i="13"/>
  <c r="Y545" i="13"/>
  <c r="X545" i="13"/>
  <c r="Z545" i="13" s="1"/>
  <c r="V545" i="13"/>
  <c r="U545" i="13"/>
  <c r="W545" i="13" s="1"/>
  <c r="Y544" i="13"/>
  <c r="X544" i="13"/>
  <c r="Z544" i="13" s="1"/>
  <c r="V544" i="13"/>
  <c r="U544" i="13"/>
  <c r="Y543" i="13"/>
  <c r="X543" i="13"/>
  <c r="U543" i="13"/>
  <c r="W543" i="13" s="1"/>
  <c r="V543" i="13"/>
  <c r="Y542" i="13"/>
  <c r="X542" i="13"/>
  <c r="U542" i="13"/>
  <c r="W542" i="13" s="1"/>
  <c r="V542" i="13"/>
  <c r="Y541" i="13"/>
  <c r="X541" i="13"/>
  <c r="U541" i="13"/>
  <c r="V541" i="13"/>
  <c r="U540" i="13"/>
  <c r="W540" i="13" s="1"/>
  <c r="V540" i="13"/>
  <c r="X540" i="13"/>
  <c r="Z540" i="13" s="1"/>
  <c r="Y540" i="13"/>
  <c r="X539" i="13"/>
  <c r="Z539" i="13" s="1"/>
  <c r="Y539" i="13"/>
  <c r="V539" i="13"/>
  <c r="U539" i="13"/>
  <c r="X538" i="13"/>
  <c r="Y538" i="13"/>
  <c r="V538" i="13"/>
  <c r="U538" i="13"/>
  <c r="Y537" i="13"/>
  <c r="X537" i="13"/>
  <c r="V537" i="13"/>
  <c r="U537" i="13"/>
  <c r="X536" i="13"/>
  <c r="Y536" i="13"/>
  <c r="V536" i="13"/>
  <c r="U536" i="13"/>
  <c r="X535" i="13"/>
  <c r="Y535" i="13"/>
  <c r="V535" i="13"/>
  <c r="U535" i="13"/>
  <c r="Y534" i="13"/>
  <c r="X534" i="13"/>
  <c r="V534" i="13"/>
  <c r="U534" i="13"/>
  <c r="Y533" i="13"/>
  <c r="X533" i="13"/>
  <c r="V533" i="13"/>
  <c r="U533" i="13"/>
  <c r="Y532" i="13"/>
  <c r="X532" i="13"/>
  <c r="V532" i="13"/>
  <c r="U532" i="13"/>
  <c r="X531" i="13"/>
  <c r="Y531" i="13"/>
  <c r="V531" i="13"/>
  <c r="U531" i="13"/>
  <c r="Y530" i="13"/>
  <c r="X530" i="13"/>
  <c r="V530" i="13"/>
  <c r="U530" i="13"/>
  <c r="Y529" i="13"/>
  <c r="X529" i="13"/>
  <c r="V529" i="13"/>
  <c r="U529" i="13"/>
  <c r="Y528" i="13"/>
  <c r="X528" i="13"/>
  <c r="V528" i="13"/>
  <c r="U528" i="13"/>
  <c r="U527" i="13"/>
  <c r="W527" i="13" s="1"/>
  <c r="V527" i="13"/>
  <c r="X527" i="13"/>
  <c r="Z527" i="13" s="1"/>
  <c r="Y527" i="13"/>
  <c r="Y526" i="13"/>
  <c r="X526" i="13"/>
  <c r="Z526" i="13"/>
  <c r="U526" i="13"/>
  <c r="V526" i="13"/>
  <c r="Y525" i="13"/>
  <c r="X525" i="13"/>
  <c r="Z525" i="13" s="1"/>
  <c r="U525" i="13"/>
  <c r="V525" i="13"/>
  <c r="W525" i="13" s="1"/>
  <c r="Y524" i="13"/>
  <c r="Z524" i="13" s="1"/>
  <c r="X524" i="13"/>
  <c r="V524" i="13"/>
  <c r="U524" i="13"/>
  <c r="Y523" i="13"/>
  <c r="X523" i="13"/>
  <c r="U523" i="13"/>
  <c r="V523" i="13"/>
  <c r="X522" i="13"/>
  <c r="Z522" i="13" s="1"/>
  <c r="Y522" i="13"/>
  <c r="V522" i="13"/>
  <c r="U522" i="13"/>
  <c r="X521" i="13"/>
  <c r="Z521" i="13" s="1"/>
  <c r="Y521" i="13"/>
  <c r="V521" i="13"/>
  <c r="U521" i="13"/>
  <c r="U520" i="13"/>
  <c r="V520" i="13"/>
  <c r="X520" i="13"/>
  <c r="Y520" i="13"/>
  <c r="X519" i="13"/>
  <c r="Y519" i="13"/>
  <c r="V519" i="13"/>
  <c r="U519" i="13"/>
  <c r="W519" i="13" s="1"/>
  <c r="X518" i="13"/>
  <c r="Y518" i="13"/>
  <c r="V518" i="13"/>
  <c r="U518" i="13"/>
  <c r="W518" i="13" s="1"/>
  <c r="X517" i="13"/>
  <c r="Z517" i="13" s="1"/>
  <c r="Y517" i="13"/>
  <c r="V517" i="13"/>
  <c r="U517" i="13"/>
  <c r="X516" i="13"/>
  <c r="Y516" i="13"/>
  <c r="V516" i="13"/>
  <c r="U516" i="13"/>
  <c r="U515" i="13"/>
  <c r="V515" i="13"/>
  <c r="X515" i="13"/>
  <c r="Z515" i="13" s="1"/>
  <c r="Y515" i="13"/>
  <c r="X514" i="13"/>
  <c r="Z514" i="13" s="1"/>
  <c r="Y514" i="13"/>
  <c r="V514" i="13"/>
  <c r="U514" i="13"/>
  <c r="X513" i="13"/>
  <c r="Y513" i="13"/>
  <c r="V513" i="13"/>
  <c r="U513" i="13"/>
  <c r="X512" i="13"/>
  <c r="Z512" i="13" s="1"/>
  <c r="Y512" i="13"/>
  <c r="V512" i="13"/>
  <c r="U512" i="13"/>
  <c r="U511" i="13"/>
  <c r="V511" i="13"/>
  <c r="X511" i="13"/>
  <c r="Y511" i="13"/>
  <c r="Y510" i="13"/>
  <c r="X510" i="13"/>
  <c r="V510" i="13"/>
  <c r="U510" i="13"/>
  <c r="Y509" i="13"/>
  <c r="X509" i="13"/>
  <c r="V509" i="13"/>
  <c r="U509" i="13"/>
  <c r="Y508" i="13"/>
  <c r="X508" i="13"/>
  <c r="V508" i="13"/>
  <c r="U508" i="13"/>
  <c r="X507" i="13"/>
  <c r="Y507" i="13"/>
  <c r="V507" i="13"/>
  <c r="U507" i="13"/>
  <c r="Y506" i="13"/>
  <c r="X506" i="13"/>
  <c r="V506" i="13"/>
  <c r="U506" i="13"/>
  <c r="Y505" i="13"/>
  <c r="X505" i="13"/>
  <c r="V505" i="13"/>
  <c r="W505" i="13" s="1"/>
  <c r="U505" i="13"/>
  <c r="Y504" i="13"/>
  <c r="Z504" i="13" s="1"/>
  <c r="X504" i="13"/>
  <c r="V504" i="13"/>
  <c r="U504" i="13"/>
  <c r="U503" i="13"/>
  <c r="V503" i="13"/>
  <c r="X503" i="13"/>
  <c r="Y503" i="13"/>
  <c r="U502" i="13"/>
  <c r="V502" i="13"/>
  <c r="W502" i="13" s="1"/>
  <c r="X502" i="13"/>
  <c r="Y502" i="13"/>
  <c r="Y501" i="13"/>
  <c r="X501" i="13"/>
  <c r="U501" i="13"/>
  <c r="V501" i="13"/>
  <c r="Y500" i="13"/>
  <c r="X500" i="13"/>
  <c r="V500" i="13"/>
  <c r="U500" i="13"/>
  <c r="Y499" i="13"/>
  <c r="X499" i="13"/>
  <c r="U499" i="13"/>
  <c r="V499" i="13"/>
  <c r="X498" i="13"/>
  <c r="Y498" i="13"/>
  <c r="V498" i="13"/>
  <c r="U498" i="13"/>
  <c r="W498" i="13" s="1"/>
  <c r="X497" i="13"/>
  <c r="Y497" i="13"/>
  <c r="V497" i="13"/>
  <c r="U497" i="13"/>
  <c r="U496" i="13"/>
  <c r="V496" i="13"/>
  <c r="X496" i="13"/>
  <c r="Y496" i="13"/>
  <c r="X495" i="13"/>
  <c r="Y495" i="13"/>
  <c r="V495" i="13"/>
  <c r="U495" i="13"/>
  <c r="X494" i="13"/>
  <c r="Y494" i="13"/>
  <c r="V494" i="13"/>
  <c r="U494" i="13"/>
  <c r="X493" i="13"/>
  <c r="Y493" i="13"/>
  <c r="V493" i="13"/>
  <c r="U493" i="13"/>
  <c r="X492" i="13"/>
  <c r="Y492" i="13"/>
  <c r="V492" i="13"/>
  <c r="U492" i="13"/>
  <c r="W492" i="13" s="1"/>
  <c r="U491" i="13"/>
  <c r="V491" i="13"/>
  <c r="X491" i="13"/>
  <c r="Y491" i="13"/>
  <c r="X490" i="13"/>
  <c r="Y490" i="13"/>
  <c r="V490" i="13"/>
  <c r="U490" i="13"/>
  <c r="X489" i="13"/>
  <c r="Y489" i="13"/>
  <c r="V489" i="13"/>
  <c r="U489" i="13"/>
  <c r="X488" i="13"/>
  <c r="Z488" i="13" s="1"/>
  <c r="Y488" i="13"/>
  <c r="V488" i="13"/>
  <c r="U488" i="13"/>
  <c r="Y487" i="13"/>
  <c r="X487" i="13"/>
  <c r="U487" i="13"/>
  <c r="V487" i="13"/>
  <c r="Y486" i="13"/>
  <c r="X486" i="13"/>
  <c r="V486" i="13"/>
  <c r="U486" i="13"/>
  <c r="Y485" i="13"/>
  <c r="X485" i="13"/>
  <c r="V485" i="13"/>
  <c r="U485" i="13"/>
  <c r="X484" i="13"/>
  <c r="Y484" i="13"/>
  <c r="V484" i="13"/>
  <c r="U484" i="13"/>
  <c r="X483" i="13"/>
  <c r="Y483" i="13"/>
  <c r="V483" i="13"/>
  <c r="U483" i="13"/>
  <c r="Y482" i="13"/>
  <c r="X482" i="13"/>
  <c r="V482" i="13"/>
  <c r="U482" i="13"/>
  <c r="Y481" i="13"/>
  <c r="X481" i="13"/>
  <c r="V481" i="13"/>
  <c r="U481" i="13"/>
  <c r="Y480" i="13"/>
  <c r="Z480" i="13" s="1"/>
  <c r="X480" i="13"/>
  <c r="V480" i="13"/>
  <c r="U480" i="13"/>
  <c r="Y479" i="13"/>
  <c r="X479" i="13"/>
  <c r="U479" i="13"/>
  <c r="V479" i="13"/>
  <c r="Y478" i="13"/>
  <c r="X478" i="13"/>
  <c r="U478" i="13"/>
  <c r="V478" i="13"/>
  <c r="Y477" i="13"/>
  <c r="X477" i="13"/>
  <c r="Z477" i="13" s="1"/>
  <c r="U477" i="13"/>
  <c r="V477" i="13"/>
  <c r="Y476" i="13"/>
  <c r="X476" i="13"/>
  <c r="V476" i="13"/>
  <c r="U476" i="13"/>
  <c r="Y475" i="13"/>
  <c r="X475" i="13"/>
  <c r="Z475" i="13" s="1"/>
  <c r="U475" i="13"/>
  <c r="V475" i="13"/>
  <c r="X474" i="13"/>
  <c r="Y474" i="13"/>
  <c r="U474" i="13"/>
  <c r="V474" i="13"/>
  <c r="W474" i="13" s="1"/>
  <c r="X473" i="13"/>
  <c r="Y473" i="13"/>
  <c r="U473" i="13"/>
  <c r="W473" i="13" s="1"/>
  <c r="V473" i="13"/>
  <c r="U472" i="13"/>
  <c r="W472" i="13" s="1"/>
  <c r="V472" i="13"/>
  <c r="X472" i="13"/>
  <c r="Y472" i="13"/>
  <c r="X471" i="13"/>
  <c r="Y471" i="13"/>
  <c r="V471" i="13"/>
  <c r="U471" i="13"/>
  <c r="X470" i="13"/>
  <c r="Y470" i="13"/>
  <c r="V470" i="13"/>
  <c r="U470" i="13"/>
  <c r="X469" i="13"/>
  <c r="Z469" i="13" s="1"/>
  <c r="Y469" i="13"/>
  <c r="V469" i="13"/>
  <c r="U469" i="13"/>
  <c r="X468" i="13"/>
  <c r="Y468" i="13"/>
  <c r="V468" i="13"/>
  <c r="U468" i="13"/>
  <c r="Y467" i="13"/>
  <c r="X467" i="13"/>
  <c r="Z467" i="13" s="1"/>
  <c r="U467" i="13"/>
  <c r="V467" i="13"/>
  <c r="X466" i="13"/>
  <c r="Y466" i="13"/>
  <c r="V466" i="13"/>
  <c r="U466" i="13"/>
  <c r="X465" i="13"/>
  <c r="Y465" i="13"/>
  <c r="U465" i="13"/>
  <c r="V465" i="13"/>
  <c r="X464" i="13"/>
  <c r="Y464" i="13"/>
  <c r="U464" i="13"/>
  <c r="V464" i="13"/>
  <c r="U463" i="13"/>
  <c r="V463" i="13"/>
  <c r="X463" i="13"/>
  <c r="Y463" i="13"/>
  <c r="Y462" i="13"/>
  <c r="X462" i="13"/>
  <c r="Z462" i="13" s="1"/>
  <c r="V462" i="13"/>
  <c r="U462" i="13"/>
  <c r="Y461" i="13"/>
  <c r="X461" i="13"/>
  <c r="Z461" i="13" s="1"/>
  <c r="V461" i="13"/>
  <c r="U461" i="13"/>
  <c r="W461" i="13" s="1"/>
  <c r="Y460" i="13"/>
  <c r="X460" i="13"/>
  <c r="V460" i="13"/>
  <c r="U460" i="13"/>
  <c r="X459" i="13"/>
  <c r="Y459" i="13"/>
  <c r="V459" i="13"/>
  <c r="U459" i="13"/>
  <c r="Y458" i="13"/>
  <c r="X458" i="13"/>
  <c r="Z458" i="13" s="1"/>
  <c r="V458" i="13"/>
  <c r="U458" i="13"/>
  <c r="X457" i="13"/>
  <c r="Y457" i="13"/>
  <c r="V457" i="13"/>
  <c r="U457" i="13"/>
  <c r="Y456" i="13"/>
  <c r="X456" i="13"/>
  <c r="V456" i="13"/>
  <c r="U456" i="13"/>
  <c r="Y455" i="13"/>
  <c r="X455" i="13"/>
  <c r="Z455" i="13" s="1"/>
  <c r="U455" i="13"/>
  <c r="V455" i="13"/>
  <c r="U454" i="13"/>
  <c r="V454" i="13"/>
  <c r="W454" i="13" s="1"/>
  <c r="X454" i="13"/>
  <c r="Y454" i="13"/>
  <c r="Y453" i="13"/>
  <c r="X453" i="13"/>
  <c r="U453" i="13"/>
  <c r="V453" i="13"/>
  <c r="Y452" i="13"/>
  <c r="X452" i="13"/>
  <c r="V452" i="13"/>
  <c r="U452" i="13"/>
  <c r="U451" i="13"/>
  <c r="V451" i="13"/>
  <c r="X451" i="13"/>
  <c r="Y451" i="13"/>
  <c r="Z451" i="13" s="1"/>
  <c r="X450" i="13"/>
  <c r="Y450" i="13"/>
  <c r="V450" i="13"/>
  <c r="U450" i="13"/>
  <c r="X449" i="13"/>
  <c r="Y449" i="13"/>
  <c r="V449" i="13"/>
  <c r="U449" i="13"/>
  <c r="U448" i="13"/>
  <c r="V448" i="13"/>
  <c r="W448" i="13"/>
  <c r="X448" i="13"/>
  <c r="Y448" i="13"/>
  <c r="X447" i="13"/>
  <c r="Y447" i="13"/>
  <c r="V447" i="13"/>
  <c r="U447" i="13"/>
  <c r="X446" i="13"/>
  <c r="Y446" i="13"/>
  <c r="U446" i="13"/>
  <c r="V446" i="13"/>
  <c r="U445" i="13"/>
  <c r="V445" i="13"/>
  <c r="W445" i="13" s="1"/>
  <c r="X445" i="13"/>
  <c r="Y445" i="13"/>
  <c r="Y444" i="13"/>
  <c r="X444" i="13"/>
  <c r="U444" i="13"/>
  <c r="V444" i="13"/>
  <c r="Y443" i="13"/>
  <c r="X443" i="13"/>
  <c r="U443" i="13"/>
  <c r="V443" i="13"/>
  <c r="Y442" i="13"/>
  <c r="X442" i="13"/>
  <c r="V442" i="13"/>
  <c r="U442" i="13"/>
  <c r="X441" i="13"/>
  <c r="Y441" i="13"/>
  <c r="U441" i="13"/>
  <c r="V441" i="13"/>
  <c r="U440" i="13"/>
  <c r="V440" i="13"/>
  <c r="W440" i="13" s="1"/>
  <c r="X440" i="13"/>
  <c r="Y440" i="13"/>
  <c r="Y439" i="13"/>
  <c r="X439" i="13"/>
  <c r="U439" i="13"/>
  <c r="V439" i="13"/>
  <c r="Y438" i="13"/>
  <c r="X438" i="13"/>
  <c r="U438" i="13"/>
  <c r="V438" i="13"/>
  <c r="Y437" i="13"/>
  <c r="X437" i="13"/>
  <c r="V437" i="13"/>
  <c r="U437" i="13"/>
  <c r="X436" i="13"/>
  <c r="Y436" i="13"/>
  <c r="V436" i="13"/>
  <c r="U436" i="13"/>
  <c r="X435" i="13"/>
  <c r="Y435" i="13"/>
  <c r="Z435" i="13" s="1"/>
  <c r="V435" i="13"/>
  <c r="U435" i="13"/>
  <c r="W435" i="13" s="1"/>
  <c r="X434" i="13"/>
  <c r="Y434" i="13"/>
  <c r="V434" i="13"/>
  <c r="U434" i="13"/>
  <c r="Y433" i="13"/>
  <c r="X433" i="13"/>
  <c r="V433" i="13"/>
  <c r="U433" i="13"/>
  <c r="Y432" i="13"/>
  <c r="X432" i="13"/>
  <c r="V432" i="13"/>
  <c r="U432" i="13"/>
  <c r="Y431" i="13"/>
  <c r="X431" i="13"/>
  <c r="Z431" i="13" s="1"/>
  <c r="V431" i="13"/>
  <c r="U431" i="13"/>
  <c r="Y430" i="13"/>
  <c r="X430" i="13"/>
  <c r="V430" i="13"/>
  <c r="U430" i="13"/>
  <c r="W430" i="13" s="1"/>
  <c r="Y429" i="13"/>
  <c r="X429" i="13"/>
  <c r="Z429" i="13" s="1"/>
  <c r="V429" i="13"/>
  <c r="U429" i="13"/>
  <c r="W429" i="13" s="1"/>
  <c r="Y428" i="13"/>
  <c r="X428" i="13"/>
  <c r="V428" i="13"/>
  <c r="U428" i="13"/>
  <c r="W428" i="13" s="1"/>
  <c r="Y427" i="13"/>
  <c r="X427" i="13"/>
  <c r="V427" i="13"/>
  <c r="U427" i="13"/>
  <c r="X426" i="13"/>
  <c r="Y426" i="13"/>
  <c r="V426" i="13"/>
  <c r="U426" i="13"/>
  <c r="W426" i="13" s="1"/>
  <c r="X425" i="13"/>
  <c r="Y425" i="13"/>
  <c r="U425" i="13"/>
  <c r="V425" i="13"/>
  <c r="X424" i="13"/>
  <c r="Y424" i="13"/>
  <c r="U424" i="13"/>
  <c r="V424" i="13"/>
  <c r="W424" i="13" s="1"/>
  <c r="U423" i="13"/>
  <c r="V423" i="13"/>
  <c r="X423" i="13"/>
  <c r="Y423" i="13"/>
  <c r="X422" i="13"/>
  <c r="Y422" i="13"/>
  <c r="V422" i="13"/>
  <c r="U422" i="13"/>
  <c r="X421" i="13"/>
  <c r="Y421" i="13"/>
  <c r="U421" i="13"/>
  <c r="V421" i="13"/>
  <c r="Y420" i="13"/>
  <c r="X420" i="13"/>
  <c r="V420" i="13"/>
  <c r="U420" i="13"/>
  <c r="X419" i="13"/>
  <c r="Y419" i="13"/>
  <c r="V419" i="13"/>
  <c r="U419" i="13"/>
  <c r="W419" i="13" s="1"/>
  <c r="Y418" i="13"/>
  <c r="X418" i="13"/>
  <c r="Z418" i="13" s="1"/>
  <c r="V418" i="13"/>
  <c r="U418" i="13"/>
  <c r="Y417" i="13"/>
  <c r="X417" i="13"/>
  <c r="Z417" i="13" s="1"/>
  <c r="V417" i="13"/>
  <c r="U417" i="13"/>
  <c r="W417" i="13" s="1"/>
  <c r="X416" i="13"/>
  <c r="Y416" i="13"/>
  <c r="V416" i="13"/>
  <c r="U416" i="13"/>
  <c r="W416" i="13" s="1"/>
  <c r="X415" i="13"/>
  <c r="Y415" i="13"/>
  <c r="V415" i="13"/>
  <c r="U415" i="13"/>
  <c r="W415" i="13" s="1"/>
  <c r="X414" i="13"/>
  <c r="Y414" i="13"/>
  <c r="V414" i="13"/>
  <c r="U414" i="13"/>
  <c r="W414" i="13" s="1"/>
  <c r="Y413" i="13"/>
  <c r="X413" i="13"/>
  <c r="V413" i="13"/>
  <c r="U413" i="13"/>
  <c r="Y412" i="13"/>
  <c r="X412" i="13"/>
  <c r="Z412" i="13" s="1"/>
  <c r="V412" i="13"/>
  <c r="U412" i="13"/>
  <c r="X411" i="13"/>
  <c r="Y411" i="13"/>
  <c r="V411" i="13"/>
  <c r="U411" i="13"/>
  <c r="X410" i="13"/>
  <c r="Y410" i="13"/>
  <c r="V410" i="13"/>
  <c r="U410" i="13"/>
  <c r="Y409" i="13"/>
  <c r="X409" i="13"/>
  <c r="V409" i="13"/>
  <c r="U409" i="13"/>
  <c r="Y408" i="13"/>
  <c r="X408" i="13"/>
  <c r="V408" i="13"/>
  <c r="U408" i="13"/>
  <c r="Y407" i="13"/>
  <c r="X407" i="13"/>
  <c r="Z407" i="13" s="1"/>
  <c r="V407" i="13"/>
  <c r="U407" i="13"/>
  <c r="Y406" i="13"/>
  <c r="X406" i="13"/>
  <c r="V406" i="13"/>
  <c r="U406" i="13"/>
  <c r="Y405" i="13"/>
  <c r="X405" i="13"/>
  <c r="Z405" i="13" s="1"/>
  <c r="V405" i="13"/>
  <c r="U405" i="13"/>
  <c r="W405" i="13" s="1"/>
  <c r="Y404" i="13"/>
  <c r="X404" i="13"/>
  <c r="V404" i="13"/>
  <c r="U404" i="13"/>
  <c r="Y403" i="13"/>
  <c r="X403" i="13"/>
  <c r="V403" i="13"/>
  <c r="U403" i="13"/>
  <c r="W403" i="13" s="1"/>
  <c r="X402" i="13"/>
  <c r="Y402" i="13"/>
  <c r="V402" i="13"/>
  <c r="U402" i="13"/>
  <c r="X401" i="13"/>
  <c r="Y401" i="13"/>
  <c r="U401" i="13"/>
  <c r="V401" i="13"/>
  <c r="X400" i="13"/>
  <c r="Y400" i="13"/>
  <c r="Z400" i="13" s="1"/>
  <c r="U400" i="13"/>
  <c r="V400" i="13"/>
  <c r="W400" i="13" s="1"/>
  <c r="U399" i="13"/>
  <c r="V399" i="13"/>
  <c r="X399" i="13"/>
  <c r="Y399" i="13"/>
  <c r="X398" i="13"/>
  <c r="Y398" i="13"/>
  <c r="V398" i="13"/>
  <c r="U398" i="13"/>
  <c r="X397" i="13"/>
  <c r="Y397" i="13"/>
  <c r="Z397" i="13" s="1"/>
  <c r="U397" i="13"/>
  <c r="V397" i="13"/>
  <c r="Y396" i="13"/>
  <c r="X396" i="13"/>
  <c r="V396" i="13"/>
  <c r="U396" i="13"/>
  <c r="X395" i="13"/>
  <c r="Y395" i="13"/>
  <c r="V395" i="13"/>
  <c r="U395" i="13"/>
  <c r="Y394" i="13"/>
  <c r="X394" i="13"/>
  <c r="V394" i="13"/>
  <c r="U394" i="13"/>
  <c r="W394" i="13" s="1"/>
  <c r="Y393" i="13"/>
  <c r="X393" i="13"/>
  <c r="V393" i="13"/>
  <c r="U393" i="13"/>
  <c r="X392" i="13"/>
  <c r="Y392" i="13"/>
  <c r="V392" i="13"/>
  <c r="U392" i="13"/>
  <c r="X391" i="13"/>
  <c r="Y391" i="13"/>
  <c r="V391" i="13"/>
  <c r="U391" i="13"/>
  <c r="X390" i="13"/>
  <c r="Y390" i="13"/>
  <c r="V390" i="13"/>
  <c r="U390" i="13"/>
  <c r="Y389" i="13"/>
  <c r="X389" i="13"/>
  <c r="V389" i="13"/>
  <c r="U389" i="13"/>
  <c r="Y388" i="13"/>
  <c r="X388" i="13"/>
  <c r="V388" i="13"/>
  <c r="U388" i="13"/>
  <c r="X387" i="13"/>
  <c r="Y387" i="13"/>
  <c r="V387" i="13"/>
  <c r="U387" i="13"/>
  <c r="X386" i="13"/>
  <c r="Y386" i="13"/>
  <c r="V386" i="13"/>
  <c r="U386" i="13"/>
  <c r="Y385" i="13"/>
  <c r="X385" i="13"/>
  <c r="V385" i="13"/>
  <c r="U385" i="13"/>
  <c r="Y384" i="13"/>
  <c r="X384" i="13"/>
  <c r="V384" i="13"/>
  <c r="U384" i="13"/>
  <c r="Y383" i="13"/>
  <c r="X383" i="13"/>
  <c r="Z383" i="13" s="1"/>
  <c r="V383" i="13"/>
  <c r="U383" i="13"/>
  <c r="Y382" i="13"/>
  <c r="X382" i="13"/>
  <c r="V382" i="13"/>
  <c r="U382" i="13"/>
  <c r="Y381" i="13"/>
  <c r="X381" i="13"/>
  <c r="V381" i="13"/>
  <c r="U381" i="13"/>
  <c r="Y380" i="13"/>
  <c r="X380" i="13"/>
  <c r="V380" i="13"/>
  <c r="U380" i="13"/>
  <c r="Y379" i="13"/>
  <c r="X379" i="13"/>
  <c r="V379" i="13"/>
  <c r="U379" i="13"/>
  <c r="W379" i="13"/>
  <c r="X378" i="13"/>
  <c r="Y378" i="13"/>
  <c r="V378" i="13"/>
  <c r="U378" i="13"/>
  <c r="X377" i="13"/>
  <c r="Y377" i="13"/>
  <c r="U377" i="13"/>
  <c r="V377" i="13"/>
  <c r="X376" i="13"/>
  <c r="Y376" i="13"/>
  <c r="U376" i="13"/>
  <c r="V376" i="13"/>
  <c r="U375" i="13"/>
  <c r="V375" i="13"/>
  <c r="X375" i="13"/>
  <c r="Y375" i="13"/>
  <c r="X374" i="13"/>
  <c r="Y374" i="13"/>
  <c r="V374" i="13"/>
  <c r="U374" i="13"/>
  <c r="X373" i="13"/>
  <c r="Y373" i="13"/>
  <c r="V373" i="13"/>
  <c r="U373" i="13"/>
  <c r="W373" i="13" s="1"/>
  <c r="X372" i="13"/>
  <c r="Y372" i="13"/>
  <c r="V372" i="13"/>
  <c r="U372" i="13"/>
  <c r="X371" i="13"/>
  <c r="Y371" i="13"/>
  <c r="V371" i="13"/>
  <c r="U371" i="13"/>
  <c r="Y370" i="13"/>
  <c r="X370" i="13"/>
  <c r="V370" i="13"/>
  <c r="U370" i="13"/>
  <c r="Y369" i="13"/>
  <c r="X369" i="13"/>
  <c r="V369" i="13"/>
  <c r="U369" i="13"/>
  <c r="X368" i="13"/>
  <c r="Y368" i="13"/>
  <c r="V368" i="13"/>
  <c r="U368" i="13"/>
  <c r="X367" i="13"/>
  <c r="Y367" i="13"/>
  <c r="V367" i="13"/>
  <c r="U367" i="13"/>
  <c r="X366" i="13"/>
  <c r="Z366" i="13" s="1"/>
  <c r="Y366" i="13"/>
  <c r="V366" i="13"/>
  <c r="W366" i="13" s="1"/>
  <c r="U366" i="13"/>
  <c r="Y365" i="13"/>
  <c r="X365" i="13"/>
  <c r="V365" i="13"/>
  <c r="U365" i="13"/>
  <c r="Y364" i="13"/>
  <c r="X364" i="13"/>
  <c r="V364" i="13"/>
  <c r="U364" i="13"/>
  <c r="X363" i="13"/>
  <c r="Y363" i="13"/>
  <c r="V363" i="13"/>
  <c r="U363" i="13"/>
  <c r="X362" i="13"/>
  <c r="Y362" i="13"/>
  <c r="V362" i="13"/>
  <c r="U362" i="13"/>
  <c r="Y361" i="13"/>
  <c r="X361" i="13"/>
  <c r="V361" i="13"/>
  <c r="U361" i="13"/>
  <c r="Y360" i="13"/>
  <c r="X360" i="13"/>
  <c r="V360" i="13"/>
  <c r="U360" i="13"/>
  <c r="Y359" i="13"/>
  <c r="X359" i="13"/>
  <c r="V359" i="13"/>
  <c r="U359" i="13"/>
  <c r="Y358" i="13"/>
  <c r="X358" i="13"/>
  <c r="V358" i="13"/>
  <c r="U358" i="13"/>
  <c r="Y357" i="13"/>
  <c r="X357" i="13"/>
  <c r="V357" i="13"/>
  <c r="W357" i="13" s="1"/>
  <c r="U357" i="13"/>
  <c r="Y356" i="13"/>
  <c r="Z356" i="13" s="1"/>
  <c r="X356" i="13"/>
  <c r="V356" i="13"/>
  <c r="U356" i="13"/>
  <c r="Y355" i="13"/>
  <c r="X355" i="13"/>
  <c r="V355" i="13"/>
  <c r="U355" i="13"/>
  <c r="X354" i="13"/>
  <c r="Y354" i="13"/>
  <c r="V354" i="13"/>
  <c r="U354" i="13"/>
  <c r="X353" i="13"/>
  <c r="Z353" i="13" s="1"/>
  <c r="Y353" i="13"/>
  <c r="V353" i="13"/>
  <c r="W353" i="13" s="1"/>
  <c r="U353" i="13"/>
  <c r="X352" i="13"/>
  <c r="Y352" i="13"/>
  <c r="V352" i="13"/>
  <c r="U352" i="13"/>
  <c r="Y351" i="13"/>
  <c r="X351" i="13"/>
  <c r="Z351" i="13" s="1"/>
  <c r="U351" i="13"/>
  <c r="V351" i="13"/>
  <c r="W351" i="13" s="1"/>
  <c r="X350" i="13"/>
  <c r="Y350" i="13"/>
  <c r="V350" i="13"/>
  <c r="U350" i="13"/>
  <c r="X349" i="13"/>
  <c r="Y349" i="13"/>
  <c r="U349" i="13"/>
  <c r="V349" i="13"/>
  <c r="Y348" i="13"/>
  <c r="X348" i="13"/>
  <c r="V348" i="13"/>
  <c r="U348" i="13"/>
  <c r="X347" i="13"/>
  <c r="Y347" i="13"/>
  <c r="V347" i="13"/>
  <c r="U347" i="13"/>
  <c r="Y346" i="13"/>
  <c r="X346" i="13"/>
  <c r="V346" i="13"/>
  <c r="U346" i="13"/>
  <c r="W346" i="13" s="1"/>
  <c r="X345" i="13"/>
  <c r="Y345" i="13"/>
  <c r="V345" i="13"/>
  <c r="U345" i="13"/>
  <c r="X344" i="13"/>
  <c r="Y344" i="13"/>
  <c r="V344" i="13"/>
  <c r="U344" i="13"/>
  <c r="X343" i="13"/>
  <c r="Y343" i="13"/>
  <c r="V343" i="13"/>
  <c r="U343" i="13"/>
  <c r="X342" i="13"/>
  <c r="Y342" i="13"/>
  <c r="V342" i="13"/>
  <c r="U342" i="13"/>
  <c r="Y341" i="13"/>
  <c r="X341" i="13"/>
  <c r="V341" i="13"/>
  <c r="U341" i="13"/>
  <c r="W341" i="13" s="1"/>
  <c r="Y340" i="13"/>
  <c r="X340" i="13"/>
  <c r="Z340" i="13" s="1"/>
  <c r="V340" i="13"/>
  <c r="U340" i="13"/>
  <c r="Y339" i="13"/>
  <c r="X339" i="13"/>
  <c r="V339" i="13"/>
  <c r="U339" i="13"/>
  <c r="X338" i="13"/>
  <c r="Y338" i="13"/>
  <c r="V338" i="13"/>
  <c r="U338" i="13"/>
  <c r="Y337" i="13"/>
  <c r="X337" i="13"/>
  <c r="V337" i="13"/>
  <c r="U337" i="13"/>
  <c r="W337" i="13" s="1"/>
  <c r="Y336" i="13"/>
  <c r="X336" i="13"/>
  <c r="V336" i="13"/>
  <c r="U336" i="13"/>
  <c r="Y335" i="13"/>
  <c r="X335" i="13"/>
  <c r="V335" i="13"/>
  <c r="U335" i="13"/>
  <c r="W335" i="13" s="1"/>
  <c r="Y334" i="13"/>
  <c r="X334" i="13"/>
  <c r="V334" i="13"/>
  <c r="U334" i="13"/>
  <c r="Y333" i="13"/>
  <c r="X333" i="13"/>
  <c r="V333" i="13"/>
  <c r="U333" i="13"/>
  <c r="W333" i="13" s="1"/>
  <c r="Y332" i="13"/>
  <c r="X332" i="13"/>
  <c r="V332" i="13"/>
  <c r="U332" i="13"/>
  <c r="Y331" i="13"/>
  <c r="X331" i="13"/>
  <c r="V331" i="13"/>
  <c r="U331" i="13"/>
  <c r="W331" i="13" s="1"/>
  <c r="X330" i="13"/>
  <c r="Y330" i="13"/>
  <c r="V330" i="13"/>
  <c r="U330" i="13"/>
  <c r="X329" i="13"/>
  <c r="Y329" i="13"/>
  <c r="U329" i="13"/>
  <c r="V329" i="13"/>
  <c r="W329" i="13" s="1"/>
  <c r="X328" i="13"/>
  <c r="Y328" i="13"/>
  <c r="U328" i="13"/>
  <c r="V328" i="13"/>
  <c r="U327" i="13"/>
  <c r="V327" i="13"/>
  <c r="X327" i="13"/>
  <c r="Y327" i="13"/>
  <c r="Y326" i="13"/>
  <c r="X326" i="13"/>
  <c r="V326" i="13"/>
  <c r="U326" i="13"/>
  <c r="X325" i="13"/>
  <c r="Y325" i="13"/>
  <c r="V325" i="13"/>
  <c r="U325" i="13"/>
  <c r="Y324" i="13"/>
  <c r="X324" i="13"/>
  <c r="V324" i="13"/>
  <c r="U324" i="13"/>
  <c r="Y323" i="13"/>
  <c r="X323" i="13"/>
  <c r="V323" i="13"/>
  <c r="U323" i="13"/>
  <c r="Y322" i="13"/>
  <c r="X322" i="13"/>
  <c r="V322" i="13"/>
  <c r="U322" i="13"/>
  <c r="Y321" i="13"/>
  <c r="X321" i="13"/>
  <c r="Z321" i="13" s="1"/>
  <c r="V321" i="13"/>
  <c r="U321" i="13"/>
  <c r="Y320" i="13"/>
  <c r="X320" i="13"/>
  <c r="Z320" i="13" s="1"/>
  <c r="V320" i="13"/>
  <c r="U320" i="13"/>
  <c r="W320" i="13" s="1"/>
  <c r="Y319" i="13"/>
  <c r="X319" i="13"/>
  <c r="V319" i="13"/>
  <c r="U319" i="13"/>
  <c r="W319" i="13" s="1"/>
  <c r="Y318" i="13"/>
  <c r="X318" i="13"/>
  <c r="V318" i="13"/>
  <c r="U318" i="13"/>
  <c r="Y317" i="13"/>
  <c r="X317" i="13"/>
  <c r="V317" i="13"/>
  <c r="U317" i="13"/>
  <c r="Y316" i="13"/>
  <c r="X316" i="13"/>
  <c r="V316" i="13"/>
  <c r="U316" i="13"/>
  <c r="Y315" i="13"/>
  <c r="X315" i="13"/>
  <c r="V315" i="13"/>
  <c r="U315" i="13"/>
  <c r="Y314" i="13"/>
  <c r="X314" i="13"/>
  <c r="U314" i="13"/>
  <c r="V314" i="13"/>
  <c r="Y313" i="13"/>
  <c r="X313" i="13"/>
  <c r="V313" i="13"/>
  <c r="U313" i="13"/>
  <c r="Y312" i="13"/>
  <c r="X312" i="13"/>
  <c r="V312" i="13"/>
  <c r="U312" i="13"/>
  <c r="Y311" i="13"/>
  <c r="X311" i="13"/>
  <c r="U311" i="13"/>
  <c r="W311" i="13" s="1"/>
  <c r="V311" i="13"/>
  <c r="Y310" i="13"/>
  <c r="X310" i="13"/>
  <c r="U310" i="13"/>
  <c r="V310" i="13"/>
  <c r="Y309" i="13"/>
  <c r="X309" i="13"/>
  <c r="V309" i="13"/>
  <c r="U309" i="13"/>
  <c r="Y308" i="13"/>
  <c r="X308" i="13"/>
  <c r="V308" i="13"/>
  <c r="U308" i="13"/>
  <c r="Y307" i="13"/>
  <c r="X307" i="13"/>
  <c r="V307" i="13"/>
  <c r="U307" i="13"/>
  <c r="X306" i="13"/>
  <c r="Y306" i="13"/>
  <c r="U306" i="13"/>
  <c r="V306" i="13"/>
  <c r="Y305" i="13"/>
  <c r="X305" i="13"/>
  <c r="U305" i="13"/>
  <c r="V305" i="13"/>
  <c r="X304" i="13"/>
  <c r="Z304" i="13" s="1"/>
  <c r="Y304" i="13"/>
  <c r="V304" i="13"/>
  <c r="U304" i="13"/>
  <c r="X303" i="13"/>
  <c r="Y303" i="13"/>
  <c r="V303" i="13"/>
  <c r="U303" i="13"/>
  <c r="Y302" i="13"/>
  <c r="X302" i="13"/>
  <c r="V302" i="13"/>
  <c r="U302" i="13"/>
  <c r="X301" i="13"/>
  <c r="Y301" i="13"/>
  <c r="V301" i="13"/>
  <c r="U301" i="13"/>
  <c r="Y300" i="13"/>
  <c r="X300" i="13"/>
  <c r="V300" i="13"/>
  <c r="U300" i="13"/>
  <c r="Y299" i="13"/>
  <c r="X299" i="13"/>
  <c r="V299" i="13"/>
  <c r="U299" i="13"/>
  <c r="X298" i="13"/>
  <c r="Z298" i="13" s="1"/>
  <c r="Y298" i="13"/>
  <c r="V298" i="13"/>
  <c r="U298" i="13"/>
  <c r="X297" i="13"/>
  <c r="Y297" i="13"/>
  <c r="V297" i="13"/>
  <c r="U297" i="13"/>
  <c r="Y296" i="13"/>
  <c r="Z296" i="13" s="1"/>
  <c r="X296" i="13"/>
  <c r="V296" i="13"/>
  <c r="U296" i="13"/>
  <c r="Y295" i="13"/>
  <c r="X295" i="13"/>
  <c r="V295" i="13"/>
  <c r="U295" i="13"/>
  <c r="Y294" i="13"/>
  <c r="X294" i="13"/>
  <c r="V294" i="13"/>
  <c r="U294" i="13"/>
  <c r="Y293" i="13"/>
  <c r="X293" i="13"/>
  <c r="V293" i="13"/>
  <c r="U293" i="13"/>
  <c r="X292" i="13"/>
  <c r="Z292" i="13" s="1"/>
  <c r="Y292" i="13"/>
  <c r="V292" i="13"/>
  <c r="W292" i="13" s="1"/>
  <c r="U292" i="13"/>
  <c r="Y291" i="13"/>
  <c r="X291" i="13"/>
  <c r="V291" i="13"/>
  <c r="U291" i="13"/>
  <c r="Y290" i="13"/>
  <c r="X290" i="13"/>
  <c r="U290" i="13"/>
  <c r="W290" i="13" s="1"/>
  <c r="V290" i="13"/>
  <c r="Y289" i="13"/>
  <c r="X289" i="13"/>
  <c r="V289" i="13"/>
  <c r="U289" i="13"/>
  <c r="Y288" i="13"/>
  <c r="Z288" i="13" s="1"/>
  <c r="X288" i="13"/>
  <c r="V288" i="13"/>
  <c r="U288" i="13"/>
  <c r="Y287" i="13"/>
  <c r="X287" i="13"/>
  <c r="U287" i="13"/>
  <c r="V287" i="13"/>
  <c r="Y286" i="13"/>
  <c r="X286" i="13"/>
  <c r="U286" i="13"/>
  <c r="W286" i="13" s="1"/>
  <c r="V286" i="13"/>
  <c r="Y285" i="13"/>
  <c r="X285" i="13"/>
  <c r="V285" i="13"/>
  <c r="U285" i="13"/>
  <c r="X284" i="13"/>
  <c r="Z284" i="13" s="1"/>
  <c r="Y284" i="13"/>
  <c r="V284" i="13"/>
  <c r="U284" i="13"/>
  <c r="X283" i="13"/>
  <c r="Y283" i="13"/>
  <c r="U283" i="13"/>
  <c r="W283" i="13" s="1"/>
  <c r="V283" i="13"/>
  <c r="X282" i="13"/>
  <c r="Z282" i="13" s="1"/>
  <c r="Y282" i="13"/>
  <c r="U282" i="13"/>
  <c r="V282" i="13"/>
  <c r="Y281" i="13"/>
  <c r="X281" i="13"/>
  <c r="V281" i="13"/>
  <c r="U281" i="13"/>
  <c r="Y280" i="13"/>
  <c r="Z280" i="13" s="1"/>
  <c r="X280" i="13"/>
  <c r="V280" i="13"/>
  <c r="U280" i="13"/>
  <c r="Y279" i="13"/>
  <c r="X279" i="13"/>
  <c r="V279" i="13"/>
  <c r="U279" i="13"/>
  <c r="X278" i="13"/>
  <c r="Y278" i="13"/>
  <c r="V278" i="13"/>
  <c r="U278" i="13"/>
  <c r="Y277" i="13"/>
  <c r="X277" i="13"/>
  <c r="V277" i="13"/>
  <c r="U277" i="13"/>
  <c r="Y276" i="13"/>
  <c r="X276" i="13"/>
  <c r="V276" i="13"/>
  <c r="U276" i="13"/>
  <c r="Y275" i="13"/>
  <c r="X275" i="13"/>
  <c r="V275" i="13"/>
  <c r="U275" i="13"/>
  <c r="X274" i="13"/>
  <c r="Y274" i="13"/>
  <c r="V274" i="13"/>
  <c r="U274" i="13"/>
  <c r="Y273" i="13"/>
  <c r="X273" i="13"/>
  <c r="V273" i="13"/>
  <c r="U273" i="13"/>
  <c r="X272" i="13"/>
  <c r="Z272" i="13" s="1"/>
  <c r="Y272" i="13"/>
  <c r="V272" i="13"/>
  <c r="U272" i="13"/>
  <c r="Y271" i="13"/>
  <c r="X271" i="13"/>
  <c r="V271" i="13"/>
  <c r="U271" i="13"/>
  <c r="Y270" i="13"/>
  <c r="X270" i="13"/>
  <c r="V270" i="13"/>
  <c r="U270" i="13"/>
  <c r="X269" i="13"/>
  <c r="Y269" i="13"/>
  <c r="V269" i="13"/>
  <c r="U269" i="13"/>
  <c r="Y268" i="13"/>
  <c r="X268" i="13"/>
  <c r="V268" i="13"/>
  <c r="U268" i="13"/>
  <c r="Y267" i="13"/>
  <c r="X267" i="13"/>
  <c r="V267" i="13"/>
  <c r="U267" i="13"/>
  <c r="Y266" i="13"/>
  <c r="X266" i="13"/>
  <c r="V266" i="13"/>
  <c r="U266" i="13"/>
  <c r="Y265" i="13"/>
  <c r="X265" i="13"/>
  <c r="V265" i="13"/>
  <c r="U265" i="13"/>
  <c r="Y264" i="13"/>
  <c r="Z264" i="13" s="1"/>
  <c r="X264" i="13"/>
  <c r="U264" i="13"/>
  <c r="V264" i="13"/>
  <c r="U263" i="13"/>
  <c r="V263" i="13"/>
  <c r="X263" i="13"/>
  <c r="Y263" i="13"/>
  <c r="Y262" i="13"/>
  <c r="X262" i="13"/>
  <c r="V262" i="13"/>
  <c r="U262" i="13"/>
  <c r="Y261" i="13"/>
  <c r="X261" i="13"/>
  <c r="V261" i="13"/>
  <c r="U261" i="13"/>
  <c r="X260" i="13"/>
  <c r="Z260" i="13" s="1"/>
  <c r="Y260" i="13"/>
  <c r="V260" i="13"/>
  <c r="U260" i="13"/>
  <c r="X259" i="13"/>
  <c r="Y259" i="13"/>
  <c r="V259" i="13"/>
  <c r="U259" i="13"/>
  <c r="X258" i="13"/>
  <c r="Z258" i="13" s="1"/>
  <c r="Y258" i="13"/>
  <c r="V258" i="13"/>
  <c r="U258" i="13"/>
  <c r="Y257" i="13"/>
  <c r="X257" i="13"/>
  <c r="V257" i="13"/>
  <c r="U257" i="13"/>
  <c r="Y256" i="13"/>
  <c r="X256" i="13"/>
  <c r="V256" i="13"/>
  <c r="U256" i="13"/>
  <c r="Y255" i="13"/>
  <c r="X255" i="13"/>
  <c r="V255" i="13"/>
  <c r="U255" i="13"/>
  <c r="X254" i="13"/>
  <c r="Z254" i="13" s="1"/>
  <c r="Y254" i="13"/>
  <c r="V254" i="13"/>
  <c r="U254" i="13"/>
  <c r="Y253" i="13"/>
  <c r="X253" i="13"/>
  <c r="V253" i="13"/>
  <c r="U253" i="13"/>
  <c r="Y252" i="13"/>
  <c r="Z252" i="13" s="1"/>
  <c r="X252" i="13"/>
  <c r="V252" i="13"/>
  <c r="U252" i="13"/>
  <c r="X251" i="13"/>
  <c r="Y251" i="13"/>
  <c r="V251" i="13"/>
  <c r="U251" i="13"/>
  <c r="Y250" i="13"/>
  <c r="X250" i="13"/>
  <c r="V250" i="13"/>
  <c r="U250" i="13"/>
  <c r="X249" i="13"/>
  <c r="Z249" i="13" s="1"/>
  <c r="Y249" i="13"/>
  <c r="V249" i="13"/>
  <c r="U249" i="13"/>
  <c r="Y248" i="13"/>
  <c r="X248" i="13"/>
  <c r="V248" i="13"/>
  <c r="U248" i="13"/>
  <c r="Y247" i="13"/>
  <c r="X247" i="13"/>
  <c r="U247" i="13"/>
  <c r="V247" i="13"/>
  <c r="Y246" i="13"/>
  <c r="X246" i="13"/>
  <c r="V246" i="13"/>
  <c r="U246" i="13"/>
  <c r="Y245" i="13"/>
  <c r="X245" i="13"/>
  <c r="V245" i="13"/>
  <c r="U245" i="13"/>
  <c r="Y244" i="13"/>
  <c r="X244" i="13"/>
  <c r="Z244" i="13" s="1"/>
  <c r="U244" i="13"/>
  <c r="V244" i="13"/>
  <c r="Y243" i="13"/>
  <c r="X243" i="13"/>
  <c r="U243" i="13"/>
  <c r="V243" i="13"/>
  <c r="Y242" i="13"/>
  <c r="X242" i="13"/>
  <c r="V242" i="13"/>
  <c r="U242" i="13"/>
  <c r="Y241" i="13"/>
  <c r="X241" i="13"/>
  <c r="V241" i="13"/>
  <c r="U241" i="13"/>
  <c r="Y240" i="13"/>
  <c r="X240" i="13"/>
  <c r="V240" i="13"/>
  <c r="U240" i="13"/>
  <c r="X239" i="13"/>
  <c r="Z239" i="13" s="1"/>
  <c r="Y239" i="13"/>
  <c r="U239" i="13"/>
  <c r="V239" i="13"/>
  <c r="Y238" i="13"/>
  <c r="X238" i="13"/>
  <c r="U238" i="13"/>
  <c r="V238" i="13"/>
  <c r="Y237" i="13"/>
  <c r="X237" i="13"/>
  <c r="V237" i="13"/>
  <c r="U237" i="13"/>
  <c r="X236" i="13"/>
  <c r="Y236" i="13"/>
  <c r="U236" i="13"/>
  <c r="W236" i="13" s="1"/>
  <c r="V236" i="13"/>
  <c r="X235" i="13"/>
  <c r="Z235" i="13" s="1"/>
  <c r="Y235" i="13"/>
  <c r="V235" i="13"/>
  <c r="U235" i="13"/>
  <c r="X234" i="13"/>
  <c r="Y234" i="13"/>
  <c r="V234" i="13"/>
  <c r="U234" i="13"/>
  <c r="Y233" i="13"/>
  <c r="X233" i="13"/>
  <c r="V233" i="13"/>
  <c r="W233" i="13" s="1"/>
  <c r="U233" i="13"/>
  <c r="Y232" i="13"/>
  <c r="X232" i="13"/>
  <c r="V232" i="13"/>
  <c r="U232" i="13"/>
  <c r="Y231" i="13"/>
  <c r="Z231" i="13" s="1"/>
  <c r="X231" i="13"/>
  <c r="V231" i="13"/>
  <c r="U231" i="13"/>
  <c r="X230" i="13"/>
  <c r="Y230" i="13"/>
  <c r="U230" i="13"/>
  <c r="W230" i="13" s="1"/>
  <c r="V230" i="13"/>
  <c r="X229" i="13"/>
  <c r="Z229" i="13" s="1"/>
  <c r="Y229" i="13"/>
  <c r="V229" i="13"/>
  <c r="U229" i="13"/>
  <c r="Y228" i="13"/>
  <c r="X228" i="13"/>
  <c r="V228" i="13"/>
  <c r="U228" i="13"/>
  <c r="X227" i="13"/>
  <c r="Y227" i="13"/>
  <c r="V227" i="13"/>
  <c r="U227" i="13"/>
  <c r="X226" i="13"/>
  <c r="Y226" i="13"/>
  <c r="V226" i="13"/>
  <c r="U226" i="13"/>
  <c r="X225" i="13"/>
  <c r="Y225" i="13"/>
  <c r="V225" i="13"/>
  <c r="U225" i="13"/>
  <c r="Y224" i="13"/>
  <c r="X224" i="13"/>
  <c r="V224" i="13"/>
  <c r="U224" i="13"/>
  <c r="Y223" i="13"/>
  <c r="X223" i="13"/>
  <c r="V223" i="13"/>
  <c r="U223" i="13"/>
  <c r="X222" i="13"/>
  <c r="Y222" i="13"/>
  <c r="V222" i="13"/>
  <c r="U222" i="13"/>
  <c r="Y221" i="13"/>
  <c r="X221" i="13"/>
  <c r="V221" i="13"/>
  <c r="U221" i="13"/>
  <c r="X220" i="13"/>
  <c r="Y220" i="13"/>
  <c r="V220" i="13"/>
  <c r="W220" i="13" s="1"/>
  <c r="U220" i="13"/>
  <c r="Y219" i="13"/>
  <c r="X219" i="13"/>
  <c r="V219" i="13"/>
  <c r="U219" i="13"/>
  <c r="Y218" i="13"/>
  <c r="X218" i="13"/>
  <c r="Z218" i="13" s="1"/>
  <c r="V218" i="13"/>
  <c r="U218" i="13"/>
  <c r="X217" i="13"/>
  <c r="Y217" i="13"/>
  <c r="V217" i="13"/>
  <c r="U217" i="13"/>
  <c r="X216" i="13"/>
  <c r="Y216" i="13"/>
  <c r="U216" i="13"/>
  <c r="V216" i="13"/>
  <c r="X215" i="13"/>
  <c r="Y215" i="13"/>
  <c r="U215" i="13"/>
  <c r="V215" i="13"/>
  <c r="Y214" i="13"/>
  <c r="X214" i="13"/>
  <c r="Z214" i="13" s="1"/>
  <c r="U214" i="13"/>
  <c r="V214" i="13"/>
  <c r="X213" i="13"/>
  <c r="Z213" i="13" s="1"/>
  <c r="Y213" i="13"/>
  <c r="V213" i="13"/>
  <c r="U213" i="13"/>
  <c r="X212" i="13"/>
  <c r="Y212" i="13"/>
  <c r="U212" i="13"/>
  <c r="W212" i="13" s="1"/>
  <c r="V212" i="13"/>
  <c r="X211" i="13"/>
  <c r="Y211" i="13"/>
  <c r="V211" i="13"/>
  <c r="U211" i="13"/>
  <c r="X210" i="13"/>
  <c r="Y210" i="13"/>
  <c r="V210" i="13"/>
  <c r="U210" i="13"/>
  <c r="Y209" i="13"/>
  <c r="X209" i="13"/>
  <c r="U209" i="13"/>
  <c r="V209" i="13"/>
  <c r="X208" i="13"/>
  <c r="Y208" i="13"/>
  <c r="V208" i="13"/>
  <c r="U208" i="13"/>
  <c r="X207" i="13"/>
  <c r="Y207" i="13"/>
  <c r="V207" i="13"/>
  <c r="U207" i="13"/>
  <c r="X206" i="13"/>
  <c r="Y206" i="13"/>
  <c r="V206" i="13"/>
  <c r="U206" i="13"/>
  <c r="X205" i="13"/>
  <c r="Y205" i="13"/>
  <c r="U205" i="13"/>
  <c r="W205" i="13" s="1"/>
  <c r="V205" i="13"/>
  <c r="Y204" i="13"/>
  <c r="X204" i="13"/>
  <c r="V204" i="13"/>
  <c r="U204" i="13"/>
  <c r="Y203" i="13"/>
  <c r="X203" i="13"/>
  <c r="V203" i="13"/>
  <c r="U203" i="13"/>
  <c r="Y202" i="13"/>
  <c r="X202" i="13"/>
  <c r="Z202" i="13" s="1"/>
  <c r="U202" i="13"/>
  <c r="V202" i="13"/>
  <c r="U201" i="13"/>
  <c r="V201" i="13"/>
  <c r="X201" i="13"/>
  <c r="Y201" i="13"/>
  <c r="U200" i="13"/>
  <c r="V200" i="13"/>
  <c r="X200" i="13"/>
  <c r="Y200" i="13"/>
  <c r="Y199" i="13"/>
  <c r="X199" i="13"/>
  <c r="U199" i="13"/>
  <c r="V199" i="13"/>
  <c r="Y198" i="13"/>
  <c r="X198" i="13"/>
  <c r="V198" i="13"/>
  <c r="U198" i="13"/>
  <c r="Y197" i="13"/>
  <c r="X197" i="13"/>
  <c r="V197" i="13"/>
  <c r="U197" i="13"/>
  <c r="U196" i="13"/>
  <c r="V196" i="13"/>
  <c r="X196" i="13"/>
  <c r="Y196" i="13"/>
  <c r="U195" i="13"/>
  <c r="V195" i="13"/>
  <c r="X195" i="13"/>
  <c r="Y195" i="13"/>
  <c r="Y194" i="13"/>
  <c r="X194" i="13"/>
  <c r="U194" i="13"/>
  <c r="V194" i="13"/>
  <c r="U193" i="13"/>
  <c r="V193" i="13"/>
  <c r="X193" i="13"/>
  <c r="Y193" i="13"/>
  <c r="X192" i="13"/>
  <c r="Z192" i="13" s="1"/>
  <c r="Y192" i="13"/>
  <c r="V192" i="13"/>
  <c r="U192" i="13"/>
  <c r="X191" i="13"/>
  <c r="Y191" i="13"/>
  <c r="V191" i="13"/>
  <c r="U191" i="13"/>
  <c r="X190" i="13"/>
  <c r="Z190" i="13" s="1"/>
  <c r="Y190" i="13"/>
  <c r="V190" i="13"/>
  <c r="U190" i="13"/>
  <c r="U189" i="13"/>
  <c r="V189" i="13"/>
  <c r="X189" i="13"/>
  <c r="Y189" i="13"/>
  <c r="X188" i="13"/>
  <c r="Y188" i="13"/>
  <c r="V188" i="13"/>
  <c r="U188" i="13"/>
  <c r="W188" i="13" s="1"/>
  <c r="X187" i="13"/>
  <c r="Y187" i="13"/>
  <c r="V187" i="13"/>
  <c r="U187" i="13"/>
  <c r="X186" i="13"/>
  <c r="Y186" i="13"/>
  <c r="V186" i="13"/>
  <c r="U186" i="13"/>
  <c r="Y185" i="13"/>
  <c r="X185" i="13"/>
  <c r="V185" i="13"/>
  <c r="U185" i="13"/>
  <c r="W185" i="13" s="1"/>
  <c r="Y184" i="13"/>
  <c r="X184" i="13"/>
  <c r="V184" i="13"/>
  <c r="U184" i="13"/>
  <c r="X183" i="13"/>
  <c r="Y183" i="13"/>
  <c r="V183" i="13"/>
  <c r="U183" i="13"/>
  <c r="X182" i="13"/>
  <c r="Y182" i="13"/>
  <c r="V182" i="13"/>
  <c r="U182" i="13"/>
  <c r="W182" i="13" s="1"/>
  <c r="Y181" i="13"/>
  <c r="X181" i="13"/>
  <c r="Z181" i="13" s="1"/>
  <c r="V181" i="13"/>
  <c r="U181" i="13"/>
  <c r="W181" i="13" s="1"/>
  <c r="AA181" i="13" s="1"/>
  <c r="Y180" i="13"/>
  <c r="X180" i="13"/>
  <c r="U180" i="13"/>
  <c r="V180" i="13"/>
  <c r="Y179" i="13"/>
  <c r="X179" i="13"/>
  <c r="U179" i="13"/>
  <c r="V179" i="13"/>
  <c r="Y178" i="13"/>
  <c r="X178" i="13"/>
  <c r="V178" i="13"/>
  <c r="U178" i="13"/>
  <c r="Y177" i="13"/>
  <c r="X177" i="13"/>
  <c r="U177" i="13"/>
  <c r="V177" i="13"/>
  <c r="X176" i="13"/>
  <c r="Y176" i="13"/>
  <c r="V176" i="13"/>
  <c r="U176" i="13"/>
  <c r="Y175" i="13"/>
  <c r="X175" i="13"/>
  <c r="Z175" i="13" s="1"/>
  <c r="V175" i="13"/>
  <c r="U175" i="13"/>
  <c r="Y174" i="13"/>
  <c r="X174" i="13"/>
  <c r="U174" i="13"/>
  <c r="V174" i="13"/>
  <c r="X173" i="13"/>
  <c r="Y173" i="13"/>
  <c r="V173" i="13"/>
  <c r="U173" i="13"/>
  <c r="Y172" i="13"/>
  <c r="X172" i="13"/>
  <c r="V172" i="13"/>
  <c r="U172" i="13"/>
  <c r="Y171" i="13"/>
  <c r="X171" i="13"/>
  <c r="V171" i="13"/>
  <c r="U171" i="13"/>
  <c r="Y170" i="13"/>
  <c r="X170" i="13"/>
  <c r="U170" i="13"/>
  <c r="V170" i="13"/>
  <c r="Y169" i="13"/>
  <c r="X169" i="13"/>
  <c r="V169" i="13"/>
  <c r="U169" i="13"/>
  <c r="W169" i="13"/>
  <c r="Y168" i="13"/>
  <c r="X168" i="13"/>
  <c r="V168" i="13"/>
  <c r="W168" i="13" s="1"/>
  <c r="U168" i="13"/>
  <c r="Y167" i="13"/>
  <c r="X167" i="13"/>
  <c r="U167" i="13"/>
  <c r="V167" i="13"/>
  <c r="W167" i="13" s="1"/>
  <c r="X166" i="13"/>
  <c r="Z166" i="13" s="1"/>
  <c r="Y166" i="13"/>
  <c r="V166" i="13"/>
  <c r="U166" i="13"/>
  <c r="Y165" i="13"/>
  <c r="Z165" i="13" s="1"/>
  <c r="X165" i="13"/>
  <c r="V165" i="13"/>
  <c r="U165" i="13"/>
  <c r="Y164" i="13"/>
  <c r="X164" i="13"/>
  <c r="V164" i="13"/>
  <c r="U164" i="13"/>
  <c r="X163" i="13"/>
  <c r="Y163" i="13"/>
  <c r="V163" i="13"/>
  <c r="U163" i="13"/>
  <c r="W163" i="13" s="1"/>
  <c r="Y162" i="13"/>
  <c r="X162" i="13"/>
  <c r="V162" i="13"/>
  <c r="U162" i="13"/>
  <c r="Y161" i="13"/>
  <c r="X161" i="13"/>
  <c r="V161" i="13"/>
  <c r="U161" i="13"/>
  <c r="Y160" i="13"/>
  <c r="X160" i="13"/>
  <c r="U160" i="13"/>
  <c r="V160" i="13"/>
  <c r="X159" i="13"/>
  <c r="Y159" i="13"/>
  <c r="Z159" i="13"/>
  <c r="V159" i="13"/>
  <c r="W159" i="13" s="1"/>
  <c r="AA159" i="13" s="1"/>
  <c r="U159" i="13"/>
  <c r="Y158" i="13"/>
  <c r="X158" i="13"/>
  <c r="V158" i="13"/>
  <c r="U158" i="13"/>
  <c r="W158" i="13" s="1"/>
  <c r="Y157" i="13"/>
  <c r="X157" i="13"/>
  <c r="U157" i="13"/>
  <c r="V157" i="13"/>
  <c r="X156" i="13"/>
  <c r="Y156" i="13"/>
  <c r="V156" i="13"/>
  <c r="U156" i="13"/>
  <c r="Y155" i="13"/>
  <c r="X155" i="13"/>
  <c r="Z155" i="13" s="1"/>
  <c r="V155" i="13"/>
  <c r="U155" i="13"/>
  <c r="Y154" i="13"/>
  <c r="Z154" i="13" s="1"/>
  <c r="X154" i="13"/>
  <c r="V154" i="13"/>
  <c r="U154" i="13"/>
  <c r="Y153" i="13"/>
  <c r="X153" i="13"/>
  <c r="U153" i="13"/>
  <c r="V153" i="13"/>
  <c r="X152" i="13"/>
  <c r="Y152" i="13"/>
  <c r="V152" i="13"/>
  <c r="U152" i="13"/>
  <c r="W152" i="13" s="1"/>
  <c r="Y151" i="13"/>
  <c r="X151" i="13"/>
  <c r="V151" i="13"/>
  <c r="U151" i="13"/>
  <c r="W151" i="13" s="1"/>
  <c r="Y150" i="13"/>
  <c r="X150" i="13"/>
  <c r="U150" i="13"/>
  <c r="V150" i="13"/>
  <c r="X149" i="13"/>
  <c r="Y149" i="13"/>
  <c r="V149" i="13"/>
  <c r="U149" i="13"/>
  <c r="W149" i="13" s="1"/>
  <c r="Y148" i="13"/>
  <c r="X148" i="13"/>
  <c r="V148" i="13"/>
  <c r="U148" i="13"/>
  <c r="Y147" i="13"/>
  <c r="X147" i="13"/>
  <c r="V147" i="13"/>
  <c r="U147" i="13"/>
  <c r="W147" i="13" s="1"/>
  <c r="Y146" i="13"/>
  <c r="X146" i="13"/>
  <c r="U146" i="13"/>
  <c r="V146" i="13"/>
  <c r="Y145" i="13"/>
  <c r="X145" i="13"/>
  <c r="V145" i="13"/>
  <c r="U145" i="13"/>
  <c r="W145" i="13" s="1"/>
  <c r="Y144" i="13"/>
  <c r="X144" i="13"/>
  <c r="Z144" i="13" s="1"/>
  <c r="V144" i="13"/>
  <c r="U144" i="13"/>
  <c r="Y143" i="13"/>
  <c r="X143" i="13"/>
  <c r="U143" i="13"/>
  <c r="V143" i="13"/>
  <c r="X142" i="13"/>
  <c r="Y142" i="13"/>
  <c r="V142" i="13"/>
  <c r="U142" i="13"/>
  <c r="Y141" i="13"/>
  <c r="X141" i="13"/>
  <c r="V141" i="13"/>
  <c r="U141" i="13"/>
  <c r="W141" i="13" s="1"/>
  <c r="Y140" i="13"/>
  <c r="X140" i="13"/>
  <c r="V140" i="13"/>
  <c r="U140" i="13"/>
  <c r="X139" i="13"/>
  <c r="Y139" i="13"/>
  <c r="V139" i="13"/>
  <c r="U139" i="13"/>
  <c r="W139" i="13" s="1"/>
  <c r="Y138" i="13"/>
  <c r="X138" i="13"/>
  <c r="V138" i="13"/>
  <c r="U138" i="13"/>
  <c r="Y137" i="13"/>
  <c r="X137" i="13"/>
  <c r="V137" i="13"/>
  <c r="U137" i="13"/>
  <c r="W137" i="13" s="1"/>
  <c r="Y136" i="13"/>
  <c r="X136" i="13"/>
  <c r="U136" i="13"/>
  <c r="V136" i="13"/>
  <c r="X135" i="13"/>
  <c r="Y135" i="13"/>
  <c r="V135" i="13"/>
  <c r="U135" i="13"/>
  <c r="W135" i="13" s="1"/>
  <c r="Y134" i="13"/>
  <c r="X134" i="13"/>
  <c r="V134" i="13"/>
  <c r="U134" i="13"/>
  <c r="Y133" i="13"/>
  <c r="X133" i="13"/>
  <c r="U133" i="13"/>
  <c r="V133" i="13"/>
  <c r="W133" i="13" s="1"/>
  <c r="X132" i="13"/>
  <c r="Y132" i="13"/>
  <c r="V132" i="13"/>
  <c r="U132" i="13"/>
  <c r="Y131" i="13"/>
  <c r="X131" i="13"/>
  <c r="V131" i="13"/>
  <c r="U131" i="13"/>
  <c r="Y130" i="13"/>
  <c r="X130" i="13"/>
  <c r="Z130" i="13" s="1"/>
  <c r="V130" i="13"/>
  <c r="U130" i="13"/>
  <c r="Y129" i="13"/>
  <c r="X129" i="13"/>
  <c r="U129" i="13"/>
  <c r="V129" i="13"/>
  <c r="X128" i="13"/>
  <c r="Y128" i="13"/>
  <c r="V128" i="13"/>
  <c r="U128" i="13"/>
  <c r="Y127" i="13"/>
  <c r="X127" i="13"/>
  <c r="V127" i="13"/>
  <c r="U127" i="13"/>
  <c r="Y126" i="13"/>
  <c r="X126" i="13"/>
  <c r="Z126" i="13" s="1"/>
  <c r="U126" i="13"/>
  <c r="V126" i="13"/>
  <c r="X125" i="13"/>
  <c r="Y125" i="13"/>
  <c r="V125" i="13"/>
  <c r="U125" i="13"/>
  <c r="Y124" i="13"/>
  <c r="X124" i="13"/>
  <c r="V124" i="13"/>
  <c r="U124" i="13"/>
  <c r="Y123" i="13"/>
  <c r="X123" i="13"/>
  <c r="V123" i="13"/>
  <c r="U123" i="13"/>
  <c r="Y122" i="13"/>
  <c r="X122" i="13"/>
  <c r="Z122" i="13" s="1"/>
  <c r="U122" i="13"/>
  <c r="V122" i="13"/>
  <c r="Y121" i="13"/>
  <c r="X121" i="13"/>
  <c r="V121" i="13"/>
  <c r="U121" i="13"/>
  <c r="Y120" i="13"/>
  <c r="X120" i="13"/>
  <c r="V120" i="13"/>
  <c r="U120" i="13"/>
  <c r="Y119" i="13"/>
  <c r="X119" i="13"/>
  <c r="Z119" i="13" s="1"/>
  <c r="U119" i="13"/>
  <c r="V119" i="13"/>
  <c r="X118" i="13"/>
  <c r="Y118" i="13"/>
  <c r="V118" i="13"/>
  <c r="U118" i="13"/>
  <c r="Y117" i="13"/>
  <c r="X117" i="13"/>
  <c r="Z117" i="13" s="1"/>
  <c r="V117" i="13"/>
  <c r="U117" i="13"/>
  <c r="W117" i="13" s="1"/>
  <c r="Y116" i="13"/>
  <c r="X116" i="13"/>
  <c r="V116" i="13"/>
  <c r="U116" i="13"/>
  <c r="X115" i="13"/>
  <c r="Y115" i="13"/>
  <c r="V115" i="13"/>
  <c r="U115" i="13"/>
  <c r="Q115" i="13"/>
  <c r="S115" i="13" s="1"/>
  <c r="Y114" i="13"/>
  <c r="X114" i="13"/>
  <c r="V114" i="13"/>
  <c r="U114" i="13"/>
  <c r="W114" i="13" s="1"/>
  <c r="Y113" i="13"/>
  <c r="X113" i="13"/>
  <c r="V113" i="13"/>
  <c r="U113" i="13"/>
  <c r="Y112" i="13"/>
  <c r="X112" i="13"/>
  <c r="U112" i="13"/>
  <c r="V112" i="13"/>
  <c r="W112" i="13" s="1"/>
  <c r="X111" i="13"/>
  <c r="Y111" i="13"/>
  <c r="V111" i="13"/>
  <c r="U111" i="13"/>
  <c r="Y110" i="13"/>
  <c r="Z110" i="13" s="1"/>
  <c r="X110" i="13"/>
  <c r="V110" i="13"/>
  <c r="U110" i="13"/>
  <c r="Y109" i="13"/>
  <c r="X109" i="13"/>
  <c r="V109" i="13"/>
  <c r="U109" i="13"/>
  <c r="Y108" i="13"/>
  <c r="X108" i="13"/>
  <c r="U108" i="13"/>
  <c r="V108" i="13"/>
  <c r="X107" i="13"/>
  <c r="Z107" i="13" s="1"/>
  <c r="Y107" i="13"/>
  <c r="V107" i="13"/>
  <c r="U107" i="13"/>
  <c r="Y106" i="13"/>
  <c r="X106" i="13"/>
  <c r="V106" i="13"/>
  <c r="U106" i="13"/>
  <c r="Y105" i="13"/>
  <c r="X105" i="13"/>
  <c r="V105" i="13"/>
  <c r="U105" i="13"/>
  <c r="Y104" i="13"/>
  <c r="X104" i="13"/>
  <c r="U104" i="13"/>
  <c r="V104" i="13"/>
  <c r="W104" i="13"/>
  <c r="X103" i="13"/>
  <c r="Y103" i="13"/>
  <c r="V103" i="13"/>
  <c r="U103" i="13"/>
  <c r="Y102" i="13"/>
  <c r="X102" i="13"/>
  <c r="V102" i="13"/>
  <c r="U102" i="13"/>
  <c r="W102" i="13" s="1"/>
  <c r="Y101" i="13"/>
  <c r="X101" i="13"/>
  <c r="V101" i="13"/>
  <c r="U101" i="13"/>
  <c r="Y100" i="13"/>
  <c r="X100" i="13"/>
  <c r="U100" i="13"/>
  <c r="V100" i="13"/>
  <c r="W100" i="13" s="1"/>
  <c r="X99" i="13"/>
  <c r="Y99" i="13"/>
  <c r="V99" i="13"/>
  <c r="U99" i="13"/>
  <c r="Y98" i="13"/>
  <c r="X98" i="13"/>
  <c r="V98" i="13"/>
  <c r="U98" i="13"/>
  <c r="Y97" i="13"/>
  <c r="X97" i="13"/>
  <c r="V97" i="13"/>
  <c r="U97" i="13"/>
  <c r="Y96" i="13"/>
  <c r="X96" i="13"/>
  <c r="U96" i="13"/>
  <c r="V96" i="13"/>
  <c r="W96" i="13" s="1"/>
  <c r="X95" i="13"/>
  <c r="Y95" i="13"/>
  <c r="V95" i="13"/>
  <c r="U95" i="13"/>
  <c r="Y94" i="13"/>
  <c r="X94" i="13"/>
  <c r="V94" i="13"/>
  <c r="U94" i="13"/>
  <c r="Y93" i="13"/>
  <c r="X93" i="13"/>
  <c r="V93" i="13"/>
  <c r="U93" i="13"/>
  <c r="Y92" i="13"/>
  <c r="X92" i="13"/>
  <c r="U92" i="13"/>
  <c r="V92" i="13"/>
  <c r="X91" i="13"/>
  <c r="Y91" i="13"/>
  <c r="V91" i="13"/>
  <c r="U91" i="13"/>
  <c r="Y90" i="13"/>
  <c r="X90" i="13"/>
  <c r="V90" i="13"/>
  <c r="U90" i="13"/>
  <c r="Y89" i="13"/>
  <c r="X89" i="13"/>
  <c r="Z89" i="13" s="1"/>
  <c r="V89" i="13"/>
  <c r="U89" i="13"/>
  <c r="Y88" i="13"/>
  <c r="X88" i="13"/>
  <c r="U88" i="13"/>
  <c r="V88" i="13"/>
  <c r="X87" i="13"/>
  <c r="Y87" i="13"/>
  <c r="V87" i="13"/>
  <c r="U87" i="13"/>
  <c r="Y86" i="13"/>
  <c r="X86" i="13"/>
  <c r="V86" i="13"/>
  <c r="U86" i="13"/>
  <c r="Y85" i="13"/>
  <c r="X85" i="13"/>
  <c r="V85" i="13"/>
  <c r="U85" i="13"/>
  <c r="Y84" i="13"/>
  <c r="X84" i="13"/>
  <c r="U84" i="13"/>
  <c r="V84" i="13"/>
  <c r="X83" i="13"/>
  <c r="Y83" i="13"/>
  <c r="V83" i="13"/>
  <c r="U83" i="13"/>
  <c r="Y82" i="13"/>
  <c r="X82" i="13"/>
  <c r="V82" i="13"/>
  <c r="U82" i="13"/>
  <c r="Y81" i="13"/>
  <c r="X81" i="13"/>
  <c r="V81" i="13"/>
  <c r="U81" i="13"/>
  <c r="X80" i="13"/>
  <c r="Y80" i="13"/>
  <c r="V80" i="13"/>
  <c r="U80" i="13"/>
  <c r="Y79" i="13"/>
  <c r="X79" i="13"/>
  <c r="V79" i="13"/>
  <c r="U79" i="13"/>
  <c r="Y78" i="13"/>
  <c r="X78" i="13"/>
  <c r="Z78" i="13" s="1"/>
  <c r="V78" i="13"/>
  <c r="U78" i="13"/>
  <c r="Y77" i="13"/>
  <c r="X77" i="13"/>
  <c r="U77" i="13"/>
  <c r="V77" i="13"/>
  <c r="X76" i="13"/>
  <c r="Y76" i="13"/>
  <c r="V76" i="13"/>
  <c r="U76" i="13"/>
  <c r="W76" i="13" s="1"/>
  <c r="Y75" i="13"/>
  <c r="X75" i="13"/>
  <c r="Z75" i="13" s="1"/>
  <c r="V75" i="13"/>
  <c r="U75" i="13"/>
  <c r="Y74" i="13"/>
  <c r="X74" i="13"/>
  <c r="Z74" i="13" s="1"/>
  <c r="U74" i="13"/>
  <c r="V74" i="13"/>
  <c r="X73" i="13"/>
  <c r="Y73" i="13"/>
  <c r="V73" i="13"/>
  <c r="U73" i="13"/>
  <c r="W73" i="13" s="1"/>
  <c r="Y72" i="13"/>
  <c r="X72" i="13"/>
  <c r="V72" i="13"/>
  <c r="U72" i="13"/>
  <c r="Y71" i="13"/>
  <c r="X71" i="13"/>
  <c r="Z71" i="13" s="1"/>
  <c r="V71" i="13"/>
  <c r="U71" i="13"/>
  <c r="Y70" i="13"/>
  <c r="X70" i="13"/>
  <c r="U70" i="13"/>
  <c r="V70" i="13"/>
  <c r="X69" i="13"/>
  <c r="Y69" i="13"/>
  <c r="V69" i="13"/>
  <c r="U69" i="13"/>
  <c r="Y68" i="13"/>
  <c r="Z68" i="13" s="1"/>
  <c r="AA68" i="13" s="1"/>
  <c r="X68" i="13"/>
  <c r="V68" i="13"/>
  <c r="U68" i="13"/>
  <c r="W68" i="13" s="1"/>
  <c r="Y67" i="13"/>
  <c r="X67" i="13"/>
  <c r="U67" i="13"/>
  <c r="V67" i="13"/>
  <c r="X66" i="13"/>
  <c r="Z66" i="13" s="1"/>
  <c r="Y66" i="13"/>
  <c r="V66" i="13"/>
  <c r="U66" i="13"/>
  <c r="W66" i="13" s="1"/>
  <c r="Y65" i="13"/>
  <c r="X65" i="13"/>
  <c r="V65" i="13"/>
  <c r="U65" i="13"/>
  <c r="Y64" i="13"/>
  <c r="X64" i="13"/>
  <c r="V64" i="13"/>
  <c r="U64" i="13"/>
  <c r="Y63" i="13"/>
  <c r="X63" i="13"/>
  <c r="U63" i="13"/>
  <c r="V63" i="13"/>
  <c r="X62" i="13"/>
  <c r="Y62" i="13"/>
  <c r="V62" i="13"/>
  <c r="U62" i="13"/>
  <c r="Y61" i="13"/>
  <c r="X61" i="13"/>
  <c r="V61" i="13"/>
  <c r="U61" i="13"/>
  <c r="Y60" i="13"/>
  <c r="X60" i="13"/>
  <c r="U60" i="13"/>
  <c r="V60" i="13"/>
  <c r="X59" i="13"/>
  <c r="Z59" i="13" s="1"/>
  <c r="Y59" i="13"/>
  <c r="V59" i="13"/>
  <c r="W59" i="13" s="1"/>
  <c r="U59" i="13"/>
  <c r="Y58" i="13"/>
  <c r="X58" i="13"/>
  <c r="V58" i="13"/>
  <c r="U58" i="13"/>
  <c r="Y57" i="13"/>
  <c r="Z57" i="13" s="1"/>
  <c r="X57" i="13"/>
  <c r="V57" i="13"/>
  <c r="U57" i="13"/>
  <c r="Y56" i="13"/>
  <c r="X56" i="13"/>
  <c r="U56" i="13"/>
  <c r="V56" i="13"/>
  <c r="X55" i="13"/>
  <c r="Z55" i="13" s="1"/>
  <c r="Y55" i="13"/>
  <c r="V55" i="13"/>
  <c r="U55" i="13"/>
  <c r="Y54" i="13"/>
  <c r="X54" i="13"/>
  <c r="V54" i="13"/>
  <c r="U54" i="13"/>
  <c r="W54" i="13"/>
  <c r="Y53" i="13"/>
  <c r="X53" i="13"/>
  <c r="Z53" i="13" s="1"/>
  <c r="V53" i="13"/>
  <c r="U53" i="13"/>
  <c r="Y52" i="13"/>
  <c r="X52" i="13"/>
  <c r="V52" i="13"/>
  <c r="U52" i="13"/>
  <c r="Y51" i="13"/>
  <c r="X51" i="13"/>
  <c r="V51" i="13"/>
  <c r="U51" i="13"/>
  <c r="W51" i="13" s="1"/>
  <c r="Y50" i="13"/>
  <c r="X50" i="13"/>
  <c r="V50" i="13"/>
  <c r="U50" i="13"/>
  <c r="Y49" i="13"/>
  <c r="X49" i="13"/>
  <c r="V49" i="13"/>
  <c r="U49" i="13"/>
  <c r="W49" i="13" s="1"/>
  <c r="Y48" i="13"/>
  <c r="X48" i="13"/>
  <c r="V48" i="13"/>
  <c r="U48" i="13"/>
  <c r="W48" i="13" s="1"/>
  <c r="Y47" i="13"/>
  <c r="X47" i="13"/>
  <c r="Z47" i="13" s="1"/>
  <c r="V47" i="13"/>
  <c r="U47" i="13"/>
  <c r="Y46" i="13"/>
  <c r="X46" i="13"/>
  <c r="U46" i="13"/>
  <c r="W46" i="13" s="1"/>
  <c r="V46" i="13"/>
  <c r="Y45" i="13"/>
  <c r="X45" i="13"/>
  <c r="U45" i="13"/>
  <c r="V45" i="13"/>
  <c r="Y44" i="13"/>
  <c r="X44" i="13"/>
  <c r="U44" i="13"/>
  <c r="W44" i="13" s="1"/>
  <c r="V44" i="13"/>
  <c r="Y43" i="13"/>
  <c r="X43" i="13"/>
  <c r="V43" i="13"/>
  <c r="U43" i="13"/>
  <c r="Y42" i="13"/>
  <c r="X42" i="13"/>
  <c r="V42" i="13"/>
  <c r="U42" i="13"/>
  <c r="Y41" i="13"/>
  <c r="X41" i="13"/>
  <c r="V41" i="13"/>
  <c r="U41" i="13"/>
  <c r="W41" i="13" s="1"/>
  <c r="X40" i="13"/>
  <c r="Y40" i="13"/>
  <c r="V40" i="13"/>
  <c r="U40" i="13"/>
  <c r="Y39" i="13"/>
  <c r="X39" i="13"/>
  <c r="V39" i="13"/>
  <c r="U39" i="13"/>
  <c r="Y38" i="13"/>
  <c r="X38" i="13"/>
  <c r="V38" i="13"/>
  <c r="U38" i="13"/>
  <c r="Y37" i="13"/>
  <c r="X37" i="13"/>
  <c r="V37" i="13"/>
  <c r="U37" i="13"/>
  <c r="Y36" i="13"/>
  <c r="X36" i="13"/>
  <c r="V36" i="13"/>
  <c r="U36" i="13"/>
  <c r="Y35" i="13"/>
  <c r="X35" i="13"/>
  <c r="U35" i="13"/>
  <c r="V35" i="13"/>
  <c r="X34" i="13"/>
  <c r="Y34" i="13"/>
  <c r="Z34" i="13" s="1"/>
  <c r="V34" i="13"/>
  <c r="U34" i="13"/>
  <c r="X33" i="13"/>
  <c r="Y33" i="13"/>
  <c r="V33" i="13"/>
  <c r="U33" i="13"/>
  <c r="U32" i="13"/>
  <c r="V32" i="13"/>
  <c r="X32" i="13"/>
  <c r="Y32" i="13"/>
  <c r="X31" i="13"/>
  <c r="Y31" i="13"/>
  <c r="V31" i="13"/>
  <c r="U31" i="13"/>
  <c r="Y30" i="13"/>
  <c r="X30" i="13"/>
  <c r="Z30" i="13" s="1"/>
  <c r="V30" i="13"/>
  <c r="U30" i="13"/>
  <c r="Y29" i="13"/>
  <c r="X29" i="13"/>
  <c r="V29" i="13"/>
  <c r="U29" i="13"/>
  <c r="Y28" i="13"/>
  <c r="X28" i="13"/>
  <c r="Z28" i="13" s="1"/>
  <c r="V28" i="13"/>
  <c r="U28" i="13"/>
  <c r="W28" i="13" s="1"/>
  <c r="Y27" i="13"/>
  <c r="X27" i="13"/>
  <c r="V27" i="13"/>
  <c r="W27" i="13" s="1"/>
  <c r="U27" i="13"/>
  <c r="Y26" i="13"/>
  <c r="X26" i="13"/>
  <c r="V26" i="13"/>
  <c r="U26" i="13"/>
  <c r="W26" i="13" s="1"/>
  <c r="Y25" i="13"/>
  <c r="Z25" i="13" s="1"/>
  <c r="X25" i="13"/>
  <c r="V25" i="13"/>
  <c r="U25" i="13"/>
  <c r="Y24" i="13"/>
  <c r="X24" i="13"/>
  <c r="U24" i="13"/>
  <c r="V24" i="13"/>
  <c r="X23" i="13"/>
  <c r="Y23" i="13"/>
  <c r="V23" i="13"/>
  <c r="U23" i="13"/>
  <c r="Y22" i="13"/>
  <c r="X22" i="13"/>
  <c r="Z22" i="13" s="1"/>
  <c r="V22" i="13"/>
  <c r="U22" i="13"/>
  <c r="Q22" i="13"/>
  <c r="S22" i="13" s="1"/>
  <c r="X21" i="13"/>
  <c r="Z21" i="13" s="1"/>
  <c r="Y21" i="13"/>
  <c r="V21" i="13"/>
  <c r="U21" i="13"/>
  <c r="Q21" i="13"/>
  <c r="S21" i="13" s="1"/>
  <c r="Y20" i="13"/>
  <c r="X20" i="13"/>
  <c r="Z20" i="13" s="1"/>
  <c r="V20" i="13"/>
  <c r="U20" i="13"/>
  <c r="Q20" i="13"/>
  <c r="S20" i="13" s="1"/>
  <c r="Y19" i="13"/>
  <c r="X19" i="13"/>
  <c r="V19" i="13"/>
  <c r="U19" i="13"/>
  <c r="Q19" i="13"/>
  <c r="S19" i="13" s="1"/>
  <c r="Y18" i="13"/>
  <c r="X18" i="13"/>
  <c r="V18" i="13"/>
  <c r="U18" i="13"/>
  <c r="Q18" i="13"/>
  <c r="S18" i="13" s="1"/>
  <c r="X17" i="13"/>
  <c r="Y17" i="13"/>
  <c r="V17" i="13"/>
  <c r="U17" i="13"/>
  <c r="X16" i="13"/>
  <c r="Z16" i="13" s="1"/>
  <c r="Y16" i="13"/>
  <c r="V16" i="13"/>
  <c r="U16" i="13"/>
  <c r="X15" i="13"/>
  <c r="Y15" i="13"/>
  <c r="V15" i="13"/>
  <c r="U15" i="13"/>
  <c r="X14" i="13"/>
  <c r="Y14" i="13"/>
  <c r="V14" i="13"/>
  <c r="U14" i="13"/>
  <c r="Y652" i="12"/>
  <c r="X652" i="12"/>
  <c r="Z652" i="12" s="1"/>
  <c r="V652" i="12"/>
  <c r="U652" i="12"/>
  <c r="Q652" i="12"/>
  <c r="S652" i="12" s="1"/>
  <c r="Y651" i="12"/>
  <c r="Z651" i="12" s="1"/>
  <c r="X651" i="12"/>
  <c r="V651" i="12"/>
  <c r="U651" i="12"/>
  <c r="W651" i="12" s="1"/>
  <c r="AA651" i="12" s="1"/>
  <c r="Q651" i="12"/>
  <c r="S651" i="12" s="1"/>
  <c r="S650" i="12" s="1"/>
  <c r="E133" i="20" s="1"/>
  <c r="Y650" i="12"/>
  <c r="Z650" i="12" s="1"/>
  <c r="X650" i="12"/>
  <c r="V650" i="12"/>
  <c r="U650" i="12"/>
  <c r="Y649" i="12"/>
  <c r="X649" i="12"/>
  <c r="V649" i="12"/>
  <c r="U649" i="12"/>
  <c r="Q649" i="12"/>
  <c r="S649" i="12" s="1"/>
  <c r="Y648" i="12"/>
  <c r="X648" i="12"/>
  <c r="V648" i="12"/>
  <c r="U648" i="12"/>
  <c r="Q648" i="12"/>
  <c r="S648" i="12"/>
  <c r="S647" i="12" s="1"/>
  <c r="E132" i="20" s="1"/>
  <c r="Y647" i="12"/>
  <c r="X647" i="12"/>
  <c r="V647" i="12"/>
  <c r="U647" i="12"/>
  <c r="Y646" i="12"/>
  <c r="X646" i="12"/>
  <c r="V646" i="12"/>
  <c r="U646" i="12"/>
  <c r="W646" i="12" s="1"/>
  <c r="Y645" i="12"/>
  <c r="X645" i="12"/>
  <c r="V645" i="12"/>
  <c r="U645" i="12"/>
  <c r="R644" i="12"/>
  <c r="P644" i="12"/>
  <c r="O644" i="12"/>
  <c r="N644" i="12"/>
  <c r="Y644" i="12" s="1"/>
  <c r="M644" i="12"/>
  <c r="L644" i="12"/>
  <c r="K644" i="12"/>
  <c r="J644" i="12"/>
  <c r="I644" i="12"/>
  <c r="H644" i="12"/>
  <c r="G644" i="12"/>
  <c r="F644" i="12"/>
  <c r="E644" i="12"/>
  <c r="R643" i="12"/>
  <c r="P643" i="12"/>
  <c r="O643" i="12"/>
  <c r="N643" i="12"/>
  <c r="M643" i="12"/>
  <c r="L643" i="12"/>
  <c r="K643" i="12"/>
  <c r="J643" i="12"/>
  <c r="I643" i="12"/>
  <c r="H643" i="12"/>
  <c r="G643" i="12"/>
  <c r="F643" i="12"/>
  <c r="E643" i="12"/>
  <c r="R642" i="12"/>
  <c r="P642" i="12"/>
  <c r="O642" i="12"/>
  <c r="N642" i="12"/>
  <c r="M642" i="12"/>
  <c r="L642" i="12"/>
  <c r="K642" i="12"/>
  <c r="J642" i="12"/>
  <c r="I642" i="12"/>
  <c r="H642" i="12"/>
  <c r="G642" i="12"/>
  <c r="F642" i="12"/>
  <c r="E642" i="12"/>
  <c r="R641" i="12"/>
  <c r="P641" i="12"/>
  <c r="O641" i="12"/>
  <c r="N641" i="12"/>
  <c r="M641" i="12"/>
  <c r="L641" i="12"/>
  <c r="K641" i="12"/>
  <c r="J641" i="12"/>
  <c r="I641" i="12"/>
  <c r="H641" i="12"/>
  <c r="G641" i="12"/>
  <c r="F641" i="12"/>
  <c r="E641" i="12"/>
  <c r="R640" i="12"/>
  <c r="P640" i="12"/>
  <c r="O640" i="12"/>
  <c r="N640" i="12"/>
  <c r="M640" i="12"/>
  <c r="L640" i="12"/>
  <c r="K640" i="12"/>
  <c r="J640" i="12"/>
  <c r="I640" i="12"/>
  <c r="H640" i="12"/>
  <c r="G640" i="12"/>
  <c r="F640" i="12"/>
  <c r="E640" i="12"/>
  <c r="Y639" i="12"/>
  <c r="X639" i="12"/>
  <c r="V639" i="12"/>
  <c r="U639" i="12"/>
  <c r="X638" i="12"/>
  <c r="U638" i="12"/>
  <c r="P638" i="12"/>
  <c r="Y638" i="12" s="1"/>
  <c r="Z638" i="12" s="1"/>
  <c r="AA638" i="12" s="1"/>
  <c r="J638" i="12"/>
  <c r="V638" i="12" s="1"/>
  <c r="X637" i="12"/>
  <c r="U637" i="12"/>
  <c r="P637" i="12"/>
  <c r="Y637" i="12" s="1"/>
  <c r="Z637" i="12" s="1"/>
  <c r="J637" i="12"/>
  <c r="X636" i="12"/>
  <c r="U636" i="12"/>
  <c r="J636" i="12"/>
  <c r="V636" i="12" s="1"/>
  <c r="P636" i="12"/>
  <c r="Y636" i="12" s="1"/>
  <c r="X635" i="12"/>
  <c r="U635" i="12"/>
  <c r="P635" i="12"/>
  <c r="J635" i="12"/>
  <c r="V635" i="12" s="1"/>
  <c r="X634" i="12"/>
  <c r="U634" i="12"/>
  <c r="J634" i="12"/>
  <c r="V634" i="12" s="1"/>
  <c r="P634" i="12"/>
  <c r="Y633" i="12"/>
  <c r="X633" i="12"/>
  <c r="V633" i="12"/>
  <c r="U633" i="12"/>
  <c r="Y632" i="12"/>
  <c r="X632" i="12"/>
  <c r="V632" i="12"/>
  <c r="U632" i="12"/>
  <c r="Q632" i="12"/>
  <c r="S632" i="12" s="1"/>
  <c r="Y631" i="12"/>
  <c r="X631" i="12"/>
  <c r="Z631" i="12" s="1"/>
  <c r="V631" i="12"/>
  <c r="U631" i="12"/>
  <c r="Q631" i="12"/>
  <c r="S631" i="12" s="1"/>
  <c r="Y630" i="12"/>
  <c r="X630" i="12"/>
  <c r="V630" i="12"/>
  <c r="U630" i="12"/>
  <c r="Q630" i="12"/>
  <c r="S630" i="12" s="1"/>
  <c r="Y629" i="12"/>
  <c r="X629" i="12"/>
  <c r="V629" i="12"/>
  <c r="U629" i="12"/>
  <c r="Q629" i="12"/>
  <c r="S629" i="12" s="1"/>
  <c r="Y628" i="12"/>
  <c r="X628" i="12"/>
  <c r="V628" i="12"/>
  <c r="U628" i="12"/>
  <c r="Q628" i="12"/>
  <c r="S628" i="12" s="1"/>
  <c r="Y627" i="12"/>
  <c r="X627" i="12"/>
  <c r="V627" i="12"/>
  <c r="U627" i="12"/>
  <c r="Y626" i="12"/>
  <c r="X626" i="12"/>
  <c r="V626" i="12"/>
  <c r="U626" i="12"/>
  <c r="W626" i="12" s="1"/>
  <c r="Q626" i="12"/>
  <c r="S626" i="12" s="1"/>
  <c r="Y625" i="12"/>
  <c r="X625" i="12"/>
  <c r="V625" i="12"/>
  <c r="U625" i="12"/>
  <c r="W625" i="12" s="1"/>
  <c r="Q625" i="12"/>
  <c r="S625" i="12" s="1"/>
  <c r="Y624" i="12"/>
  <c r="X624" i="12"/>
  <c r="V624" i="12"/>
  <c r="U624" i="12"/>
  <c r="Q624" i="12"/>
  <c r="S624" i="12" s="1"/>
  <c r="Y623" i="12"/>
  <c r="X623" i="12"/>
  <c r="Z623" i="12" s="1"/>
  <c r="V623" i="12"/>
  <c r="U623" i="12"/>
  <c r="Q623" i="12"/>
  <c r="S623" i="12" s="1"/>
  <c r="Y622" i="12"/>
  <c r="X622" i="12"/>
  <c r="V622" i="12"/>
  <c r="U622" i="12"/>
  <c r="Q622" i="12"/>
  <c r="S622" i="12" s="1"/>
  <c r="Y621" i="12"/>
  <c r="X621" i="12"/>
  <c r="V621" i="12"/>
  <c r="U621" i="12"/>
  <c r="Y620" i="12"/>
  <c r="X620" i="12"/>
  <c r="V620" i="12"/>
  <c r="U620" i="12"/>
  <c r="Q620" i="12"/>
  <c r="S620" i="12" s="1"/>
  <c r="Y619" i="12"/>
  <c r="X619" i="12"/>
  <c r="V619" i="12"/>
  <c r="U619" i="12"/>
  <c r="Q619" i="12"/>
  <c r="S619" i="12" s="1"/>
  <c r="Y618" i="12"/>
  <c r="X618" i="12"/>
  <c r="V618" i="12"/>
  <c r="U618" i="12"/>
  <c r="Y617" i="12"/>
  <c r="X617" i="12"/>
  <c r="V617" i="12"/>
  <c r="U617" i="12"/>
  <c r="Q617" i="12"/>
  <c r="S617" i="12" s="1"/>
  <c r="Y616" i="12"/>
  <c r="X616" i="12"/>
  <c r="V616" i="12"/>
  <c r="U616" i="12"/>
  <c r="Q616" i="12"/>
  <c r="S616" i="12" s="1"/>
  <c r="Y615" i="12"/>
  <c r="X615" i="12"/>
  <c r="V615" i="12"/>
  <c r="U615" i="12"/>
  <c r="Y614" i="12"/>
  <c r="X614" i="12"/>
  <c r="V614" i="12"/>
  <c r="U614" i="12"/>
  <c r="Q614" i="12"/>
  <c r="S614" i="12" s="1"/>
  <c r="Y613" i="12"/>
  <c r="X613" i="12"/>
  <c r="V613" i="12"/>
  <c r="U613" i="12"/>
  <c r="Q613" i="12"/>
  <c r="S613" i="12" s="1"/>
  <c r="Y612" i="12"/>
  <c r="X612" i="12"/>
  <c r="V612" i="12"/>
  <c r="U612" i="12"/>
  <c r="Y611" i="12"/>
  <c r="X611" i="12"/>
  <c r="Z611" i="12" s="1"/>
  <c r="V611" i="12"/>
  <c r="U611" i="12"/>
  <c r="Q611" i="12"/>
  <c r="S611" i="12" s="1"/>
  <c r="Y610" i="12"/>
  <c r="X610" i="12"/>
  <c r="V610" i="12"/>
  <c r="U610" i="12"/>
  <c r="Q610" i="12"/>
  <c r="S610" i="12" s="1"/>
  <c r="Y609" i="12"/>
  <c r="X609" i="12"/>
  <c r="V609" i="12"/>
  <c r="U609" i="12"/>
  <c r="Y608" i="12"/>
  <c r="X608" i="12"/>
  <c r="V608" i="12"/>
  <c r="U608" i="12"/>
  <c r="Q608" i="12"/>
  <c r="S608" i="12" s="1"/>
  <c r="Y607" i="12"/>
  <c r="X607" i="12"/>
  <c r="V607" i="12"/>
  <c r="U607" i="12"/>
  <c r="Q607" i="12"/>
  <c r="S607" i="12" s="1"/>
  <c r="Y606" i="12"/>
  <c r="X606" i="12"/>
  <c r="V606" i="12"/>
  <c r="U606" i="12"/>
  <c r="Y605" i="12"/>
  <c r="X605" i="12"/>
  <c r="V605" i="12"/>
  <c r="U605" i="12"/>
  <c r="Q605" i="12"/>
  <c r="S605" i="12" s="1"/>
  <c r="Y604" i="12"/>
  <c r="X604" i="12"/>
  <c r="V604" i="12"/>
  <c r="U604" i="12"/>
  <c r="Q604" i="12"/>
  <c r="S604" i="12" s="1"/>
  <c r="Y603" i="12"/>
  <c r="X603" i="12"/>
  <c r="V603" i="12"/>
  <c r="U603" i="12"/>
  <c r="Y602" i="12"/>
  <c r="X602" i="12"/>
  <c r="V602" i="12"/>
  <c r="U602" i="12"/>
  <c r="Q602" i="12"/>
  <c r="S602" i="12"/>
  <c r="Y601" i="12"/>
  <c r="X601" i="12"/>
  <c r="Z601" i="12" s="1"/>
  <c r="V601" i="12"/>
  <c r="U601" i="12"/>
  <c r="Q601" i="12"/>
  <c r="S601" i="12" s="1"/>
  <c r="Y600" i="12"/>
  <c r="X600" i="12"/>
  <c r="V600" i="12"/>
  <c r="U600" i="12"/>
  <c r="Y599" i="12"/>
  <c r="X599" i="12"/>
  <c r="V599" i="12"/>
  <c r="U599" i="12"/>
  <c r="Q599" i="12"/>
  <c r="S599" i="12" s="1"/>
  <c r="Q598" i="12"/>
  <c r="S598" i="12" s="1"/>
  <c r="Y598" i="12"/>
  <c r="X598" i="12"/>
  <c r="V598" i="12"/>
  <c r="U598" i="12"/>
  <c r="Y597" i="12"/>
  <c r="X597" i="12"/>
  <c r="V597" i="12"/>
  <c r="U597" i="12"/>
  <c r="Y596" i="12"/>
  <c r="X596" i="12"/>
  <c r="Z596" i="12" s="1"/>
  <c r="V596" i="12"/>
  <c r="U596" i="12"/>
  <c r="Q596" i="12"/>
  <c r="S596" i="12" s="1"/>
  <c r="Y595" i="12"/>
  <c r="X595" i="12"/>
  <c r="V595" i="12"/>
  <c r="U595" i="12"/>
  <c r="W595" i="12" s="1"/>
  <c r="Q595" i="12"/>
  <c r="S595" i="12" s="1"/>
  <c r="Y594" i="12"/>
  <c r="X594" i="12"/>
  <c r="V594" i="12"/>
  <c r="U594" i="12"/>
  <c r="Y593" i="12"/>
  <c r="X593" i="12"/>
  <c r="V593" i="12"/>
  <c r="U593" i="12"/>
  <c r="Q593" i="12"/>
  <c r="S593" i="12" s="1"/>
  <c r="Q592" i="12"/>
  <c r="S592" i="12" s="1"/>
  <c r="S591" i="12" s="1"/>
  <c r="E117" i="20" s="1"/>
  <c r="Y592" i="12"/>
  <c r="X592" i="12"/>
  <c r="V592" i="12"/>
  <c r="U592" i="12"/>
  <c r="Y591" i="12"/>
  <c r="X591" i="12"/>
  <c r="Z591" i="12" s="1"/>
  <c r="V591" i="12"/>
  <c r="U591" i="12"/>
  <c r="Y590" i="12"/>
  <c r="X590" i="12"/>
  <c r="V590" i="12"/>
  <c r="U590" i="12"/>
  <c r="Q590" i="12"/>
  <c r="S590" i="12"/>
  <c r="Y589" i="12"/>
  <c r="X589" i="12"/>
  <c r="V589" i="12"/>
  <c r="U589" i="12"/>
  <c r="Q589" i="12"/>
  <c r="S589" i="12" s="1"/>
  <c r="Y588" i="12"/>
  <c r="X588" i="12"/>
  <c r="V588" i="12"/>
  <c r="U588" i="12"/>
  <c r="Y587" i="12"/>
  <c r="X587" i="12"/>
  <c r="V587" i="12"/>
  <c r="U587" i="12"/>
  <c r="Q587" i="12"/>
  <c r="S587" i="12" s="1"/>
  <c r="Y586" i="12"/>
  <c r="X586" i="12"/>
  <c r="V586" i="12"/>
  <c r="U586" i="12"/>
  <c r="W586" i="12" s="1"/>
  <c r="Q586" i="12"/>
  <c r="S586" i="12" s="1"/>
  <c r="Y585" i="12"/>
  <c r="X585" i="12"/>
  <c r="V585" i="12"/>
  <c r="U585" i="12"/>
  <c r="Y584" i="12"/>
  <c r="X584" i="12"/>
  <c r="V584" i="12"/>
  <c r="U584" i="12"/>
  <c r="Q584" i="12"/>
  <c r="S584" i="12" s="1"/>
  <c r="Y583" i="12"/>
  <c r="X583" i="12"/>
  <c r="V583" i="12"/>
  <c r="U583" i="12"/>
  <c r="Q583" i="12"/>
  <c r="S583" i="12" s="1"/>
  <c r="Y582" i="12"/>
  <c r="X582" i="12"/>
  <c r="V582" i="12"/>
  <c r="U582" i="12"/>
  <c r="Y581" i="12"/>
  <c r="X581" i="12"/>
  <c r="V581" i="12"/>
  <c r="U581" i="12"/>
  <c r="W581" i="12" s="1"/>
  <c r="Q581" i="12"/>
  <c r="S581" i="12" s="1"/>
  <c r="Y580" i="12"/>
  <c r="X580" i="12"/>
  <c r="V580" i="12"/>
  <c r="U580" i="12"/>
  <c r="Q580" i="12"/>
  <c r="S580" i="12" s="1"/>
  <c r="Y579" i="12"/>
  <c r="X579" i="12"/>
  <c r="V579" i="12"/>
  <c r="U579" i="12"/>
  <c r="Y578" i="12"/>
  <c r="X578" i="12"/>
  <c r="Z578" i="12" s="1"/>
  <c r="V578" i="12"/>
  <c r="U578" i="12"/>
  <c r="Q578" i="12"/>
  <c r="S578" i="12" s="1"/>
  <c r="Y577" i="12"/>
  <c r="X577" i="12"/>
  <c r="V577" i="12"/>
  <c r="U577" i="12"/>
  <c r="Q577" i="12"/>
  <c r="S577" i="12" s="1"/>
  <c r="Y576" i="12"/>
  <c r="X576" i="12"/>
  <c r="Z576" i="12" s="1"/>
  <c r="V576" i="12"/>
  <c r="U576" i="12"/>
  <c r="Y575" i="12"/>
  <c r="X575" i="12"/>
  <c r="V575" i="12"/>
  <c r="U575" i="12"/>
  <c r="Q575" i="12"/>
  <c r="S575" i="12" s="1"/>
  <c r="Y574" i="12"/>
  <c r="X574" i="12"/>
  <c r="V574" i="12"/>
  <c r="U574" i="12"/>
  <c r="Q574" i="12"/>
  <c r="S574" i="12" s="1"/>
  <c r="Y573" i="12"/>
  <c r="X573" i="12"/>
  <c r="V573" i="12"/>
  <c r="U573" i="12"/>
  <c r="Y572" i="12"/>
  <c r="X572" i="12"/>
  <c r="V572" i="12"/>
  <c r="U572" i="12"/>
  <c r="Q572" i="12"/>
  <c r="S572" i="12" s="1"/>
  <c r="S571" i="12" s="1"/>
  <c r="E110" i="20" s="1"/>
  <c r="Y571" i="12"/>
  <c r="X571" i="12"/>
  <c r="V571" i="12"/>
  <c r="U571" i="12"/>
  <c r="Y570" i="12"/>
  <c r="X570" i="12"/>
  <c r="V570" i="12"/>
  <c r="U570" i="12"/>
  <c r="Q570" i="12"/>
  <c r="S570" i="12" s="1"/>
  <c r="Y569" i="12"/>
  <c r="X569" i="12"/>
  <c r="Z569" i="12" s="1"/>
  <c r="V569" i="12"/>
  <c r="U569" i="12"/>
  <c r="Q569" i="12"/>
  <c r="S569" i="12" s="1"/>
  <c r="Y568" i="12"/>
  <c r="X568" i="12"/>
  <c r="V568" i="12"/>
  <c r="U568" i="12"/>
  <c r="Y567" i="12"/>
  <c r="X567" i="12"/>
  <c r="V567" i="12"/>
  <c r="U567" i="12"/>
  <c r="Q567" i="12"/>
  <c r="S567" i="12" s="1"/>
  <c r="Y566" i="12"/>
  <c r="X566" i="12"/>
  <c r="V566" i="12"/>
  <c r="U566" i="12"/>
  <c r="Q566" i="12"/>
  <c r="S566" i="12" s="1"/>
  <c r="Y565" i="12"/>
  <c r="Z565" i="12" s="1"/>
  <c r="X565" i="12"/>
  <c r="V565" i="12"/>
  <c r="U565" i="12"/>
  <c r="Y564" i="12"/>
  <c r="X564" i="12"/>
  <c r="V564" i="12"/>
  <c r="U564" i="12"/>
  <c r="W564" i="12" s="1"/>
  <c r="Q564" i="12"/>
  <c r="S564" i="12" s="1"/>
  <c r="Q563" i="12"/>
  <c r="S563" i="12" s="1"/>
  <c r="Y563" i="12"/>
  <c r="X563" i="12"/>
  <c r="V563" i="12"/>
  <c r="U563" i="12"/>
  <c r="Y562" i="12"/>
  <c r="X562" i="12"/>
  <c r="V562" i="12"/>
  <c r="U562" i="12"/>
  <c r="Y561" i="12"/>
  <c r="X561" i="12"/>
  <c r="V561" i="12"/>
  <c r="U561" i="12"/>
  <c r="Q561" i="12"/>
  <c r="S561" i="12" s="1"/>
  <c r="Y560" i="12"/>
  <c r="X560" i="12"/>
  <c r="V560" i="12"/>
  <c r="U560" i="12"/>
  <c r="Q560" i="12"/>
  <c r="S560" i="12" s="1"/>
  <c r="Y559" i="12"/>
  <c r="X559" i="12"/>
  <c r="Z559" i="12" s="1"/>
  <c r="V559" i="12"/>
  <c r="U559" i="12"/>
  <c r="W559" i="12" s="1"/>
  <c r="AA559" i="12" s="1"/>
  <c r="Y558" i="12"/>
  <c r="X558" i="12"/>
  <c r="V558" i="12"/>
  <c r="U558" i="12"/>
  <c r="Q558" i="12"/>
  <c r="S558" i="12" s="1"/>
  <c r="Y557" i="12"/>
  <c r="X557" i="12"/>
  <c r="V557" i="12"/>
  <c r="U557" i="12"/>
  <c r="Q557" i="12"/>
  <c r="S557" i="12" s="1"/>
  <c r="Y556" i="12"/>
  <c r="X556" i="12"/>
  <c r="V556" i="12"/>
  <c r="U556" i="12"/>
  <c r="W556" i="12" s="1"/>
  <c r="Y555" i="12"/>
  <c r="X555" i="12"/>
  <c r="V555" i="12"/>
  <c r="U555" i="12"/>
  <c r="Q555" i="12"/>
  <c r="S555" i="12" s="1"/>
  <c r="Y554" i="12"/>
  <c r="X554" i="12"/>
  <c r="V554" i="12"/>
  <c r="U554" i="12"/>
  <c r="Q554" i="12"/>
  <c r="S554" i="12" s="1"/>
  <c r="Y553" i="12"/>
  <c r="X553" i="12"/>
  <c r="V553" i="12"/>
  <c r="U553" i="12"/>
  <c r="Y552" i="12"/>
  <c r="X552" i="12"/>
  <c r="Z552" i="12" s="1"/>
  <c r="V552" i="12"/>
  <c r="U552" i="12"/>
  <c r="Q552" i="12"/>
  <c r="S552" i="12" s="1"/>
  <c r="Y551" i="12"/>
  <c r="X551" i="12"/>
  <c r="V551" i="12"/>
  <c r="U551" i="12"/>
  <c r="Q551" i="12"/>
  <c r="S551" i="12" s="1"/>
  <c r="Y550" i="12"/>
  <c r="X550" i="12"/>
  <c r="V550" i="12"/>
  <c r="U550" i="12"/>
  <c r="Y549" i="12"/>
  <c r="X549" i="12"/>
  <c r="V549" i="12"/>
  <c r="U549" i="12"/>
  <c r="W549" i="12" s="1"/>
  <c r="Q549" i="12"/>
  <c r="S549" i="12" s="1"/>
  <c r="Y548" i="12"/>
  <c r="X548" i="12"/>
  <c r="V548" i="12"/>
  <c r="U548" i="12"/>
  <c r="Q548" i="12"/>
  <c r="S548" i="12" s="1"/>
  <c r="S547" i="12" s="1"/>
  <c r="E102" i="20" s="1"/>
  <c r="Y547" i="12"/>
  <c r="X547" i="12"/>
  <c r="Z547" i="12" s="1"/>
  <c r="V547" i="12"/>
  <c r="U547" i="12"/>
  <c r="W547" i="12" s="1"/>
  <c r="Y546" i="12"/>
  <c r="X546" i="12"/>
  <c r="V546" i="12"/>
  <c r="U546" i="12"/>
  <c r="Q546" i="12"/>
  <c r="S546" i="12" s="1"/>
  <c r="Y545" i="12"/>
  <c r="X545" i="12"/>
  <c r="V545" i="12"/>
  <c r="U545" i="12"/>
  <c r="Q545" i="12"/>
  <c r="S545" i="12" s="1"/>
  <c r="Y544" i="12"/>
  <c r="X544" i="12"/>
  <c r="V544" i="12"/>
  <c r="U544" i="12"/>
  <c r="W544" i="12" s="1"/>
  <c r="Y543" i="12"/>
  <c r="X543" i="12"/>
  <c r="V543" i="12"/>
  <c r="U543" i="12"/>
  <c r="Q543" i="12"/>
  <c r="S543" i="12" s="1"/>
  <c r="Y542" i="12"/>
  <c r="X542" i="12"/>
  <c r="V542" i="12"/>
  <c r="U542" i="12"/>
  <c r="W542" i="12" s="1"/>
  <c r="Q542" i="12"/>
  <c r="S542" i="12" s="1"/>
  <c r="S541" i="12" s="1"/>
  <c r="E100" i="20" s="1"/>
  <c r="Y541" i="12"/>
  <c r="X541" i="12"/>
  <c r="V541" i="12"/>
  <c r="U541" i="12"/>
  <c r="Y540" i="12"/>
  <c r="X540" i="12"/>
  <c r="Z540" i="12" s="1"/>
  <c r="V540" i="12"/>
  <c r="U540" i="12"/>
  <c r="Q540" i="12"/>
  <c r="S540" i="12" s="1"/>
  <c r="Y539" i="12"/>
  <c r="X539" i="12"/>
  <c r="V539" i="12"/>
  <c r="U539" i="12"/>
  <c r="Q539" i="12"/>
  <c r="S539" i="12" s="1"/>
  <c r="Y538" i="12"/>
  <c r="X538" i="12"/>
  <c r="V538" i="12"/>
  <c r="U538" i="12"/>
  <c r="Y537" i="12"/>
  <c r="X537" i="12"/>
  <c r="V537" i="12"/>
  <c r="U537" i="12"/>
  <c r="Q537" i="12"/>
  <c r="S537" i="12" s="1"/>
  <c r="S536" i="12" s="1"/>
  <c r="E98" i="20" s="1"/>
  <c r="Y536" i="12"/>
  <c r="X536" i="12"/>
  <c r="V536" i="12"/>
  <c r="U536" i="12"/>
  <c r="Y535" i="12"/>
  <c r="X535" i="12"/>
  <c r="V535" i="12"/>
  <c r="U535" i="12"/>
  <c r="Q535" i="12"/>
  <c r="S535" i="12" s="1"/>
  <c r="Y534" i="12"/>
  <c r="X534" i="12"/>
  <c r="V534" i="12"/>
  <c r="U534" i="12"/>
  <c r="Q534" i="12"/>
  <c r="S534" i="12" s="1"/>
  <c r="Y533" i="12"/>
  <c r="X533" i="12"/>
  <c r="V533" i="12"/>
  <c r="U533" i="12"/>
  <c r="Q533" i="12"/>
  <c r="S533" i="12" s="1"/>
  <c r="Y532" i="12"/>
  <c r="X532" i="12"/>
  <c r="V532" i="12"/>
  <c r="U532" i="12"/>
  <c r="Q532" i="12"/>
  <c r="S532" i="12"/>
  <c r="Y531" i="12"/>
  <c r="X531" i="12"/>
  <c r="V531" i="12"/>
  <c r="U531" i="12"/>
  <c r="Q531" i="12"/>
  <c r="S531" i="12" s="1"/>
  <c r="Y530" i="12"/>
  <c r="X530" i="12"/>
  <c r="Z530" i="12" s="1"/>
  <c r="V530" i="12"/>
  <c r="U530" i="12"/>
  <c r="Q530" i="12"/>
  <c r="S530" i="12" s="1"/>
  <c r="Y529" i="12"/>
  <c r="X529" i="12"/>
  <c r="V529" i="12"/>
  <c r="U529" i="12"/>
  <c r="Y528" i="12"/>
  <c r="X528" i="12"/>
  <c r="V528" i="12"/>
  <c r="U528" i="12"/>
  <c r="Q528" i="12"/>
  <c r="S528" i="12" s="1"/>
  <c r="Y527" i="12"/>
  <c r="X527" i="12"/>
  <c r="V527" i="12"/>
  <c r="U527" i="12"/>
  <c r="Q527" i="12"/>
  <c r="S527" i="12" s="1"/>
  <c r="Y526" i="12"/>
  <c r="X526" i="12"/>
  <c r="V526" i="12"/>
  <c r="U526" i="12"/>
  <c r="Q526" i="12"/>
  <c r="S526" i="12" s="1"/>
  <c r="Y525" i="12"/>
  <c r="X525" i="12"/>
  <c r="V525" i="12"/>
  <c r="U525" i="12"/>
  <c r="W525" i="12" s="1"/>
  <c r="Q525" i="12"/>
  <c r="S525" i="12" s="1"/>
  <c r="Y524" i="12"/>
  <c r="X524" i="12"/>
  <c r="V524" i="12"/>
  <c r="U524" i="12"/>
  <c r="Q524" i="12"/>
  <c r="S524" i="12" s="1"/>
  <c r="Y523" i="12"/>
  <c r="X523" i="12"/>
  <c r="V523" i="12"/>
  <c r="U523" i="12"/>
  <c r="Y522" i="12"/>
  <c r="X522" i="12"/>
  <c r="V522" i="12"/>
  <c r="U522" i="12"/>
  <c r="W522" i="12" s="1"/>
  <c r="Q522" i="12"/>
  <c r="S522" i="12" s="1"/>
  <c r="Y521" i="12"/>
  <c r="Z521" i="12" s="1"/>
  <c r="X521" i="12"/>
  <c r="V521" i="12"/>
  <c r="U521" i="12"/>
  <c r="Q521" i="12"/>
  <c r="S521" i="12" s="1"/>
  <c r="Y520" i="12"/>
  <c r="X520" i="12"/>
  <c r="V520" i="12"/>
  <c r="U520" i="12"/>
  <c r="Q520" i="12"/>
  <c r="S520" i="12" s="1"/>
  <c r="Y519" i="12"/>
  <c r="X519" i="12"/>
  <c r="V519" i="12"/>
  <c r="U519" i="12"/>
  <c r="W519" i="12" s="1"/>
  <c r="Q519" i="12"/>
  <c r="S519" i="12" s="1"/>
  <c r="Y518" i="12"/>
  <c r="X518" i="12"/>
  <c r="V518" i="12"/>
  <c r="U518" i="12"/>
  <c r="Q518" i="12"/>
  <c r="S518" i="12" s="1"/>
  <c r="Y517" i="12"/>
  <c r="X517" i="12"/>
  <c r="V517" i="12"/>
  <c r="U517" i="12"/>
  <c r="Y516" i="12"/>
  <c r="X516" i="12"/>
  <c r="Z516" i="12" s="1"/>
  <c r="V516" i="12"/>
  <c r="U516" i="12"/>
  <c r="Q516" i="12"/>
  <c r="S516" i="12" s="1"/>
  <c r="Y515" i="12"/>
  <c r="X515" i="12"/>
  <c r="V515" i="12"/>
  <c r="U515" i="12"/>
  <c r="Q515" i="12"/>
  <c r="S515" i="12" s="1"/>
  <c r="Y514" i="12"/>
  <c r="X514" i="12"/>
  <c r="V514" i="12"/>
  <c r="U514" i="12"/>
  <c r="Q514" i="12"/>
  <c r="S514" i="12" s="1"/>
  <c r="Y513" i="12"/>
  <c r="X513" i="12"/>
  <c r="V513" i="12"/>
  <c r="U513" i="12"/>
  <c r="Q513" i="12"/>
  <c r="S513" i="12" s="1"/>
  <c r="Y512" i="12"/>
  <c r="X512" i="12"/>
  <c r="V512" i="12"/>
  <c r="U512" i="12"/>
  <c r="Q512" i="12"/>
  <c r="S512" i="12" s="1"/>
  <c r="Y511" i="12"/>
  <c r="X511" i="12"/>
  <c r="V511" i="12"/>
  <c r="U511" i="12"/>
  <c r="W511" i="12" s="1"/>
  <c r="Y510" i="12"/>
  <c r="X510" i="12"/>
  <c r="Z510" i="12"/>
  <c r="V510" i="12"/>
  <c r="U510" i="12"/>
  <c r="W510" i="12" s="1"/>
  <c r="Q510" i="12"/>
  <c r="S510" i="12" s="1"/>
  <c r="Y509" i="12"/>
  <c r="X509" i="12"/>
  <c r="V509" i="12"/>
  <c r="U509" i="12"/>
  <c r="Q509" i="12"/>
  <c r="S509" i="12" s="1"/>
  <c r="Y508" i="12"/>
  <c r="X508" i="12"/>
  <c r="V508" i="12"/>
  <c r="W508" i="12" s="1"/>
  <c r="U508" i="12"/>
  <c r="Q508" i="12"/>
  <c r="S508" i="12" s="1"/>
  <c r="Y507" i="12"/>
  <c r="X507" i="12"/>
  <c r="V507" i="12"/>
  <c r="U507" i="12"/>
  <c r="Q507" i="12"/>
  <c r="S507" i="12" s="1"/>
  <c r="Y506" i="12"/>
  <c r="X506" i="12"/>
  <c r="Z506" i="12" s="1"/>
  <c r="V506" i="12"/>
  <c r="U506" i="12"/>
  <c r="Q506" i="12"/>
  <c r="S506" i="12" s="1"/>
  <c r="Y505" i="12"/>
  <c r="X505" i="12"/>
  <c r="V505" i="12"/>
  <c r="U505" i="12"/>
  <c r="Y504" i="12"/>
  <c r="X504" i="12"/>
  <c r="V504" i="12"/>
  <c r="U504" i="12"/>
  <c r="Q504" i="12"/>
  <c r="S504" i="12" s="1"/>
  <c r="Y503" i="12"/>
  <c r="X503" i="12"/>
  <c r="V503" i="12"/>
  <c r="U503" i="12"/>
  <c r="Q503" i="12"/>
  <c r="S503" i="12" s="1"/>
  <c r="Y502" i="12"/>
  <c r="X502" i="12"/>
  <c r="V502" i="12"/>
  <c r="U502" i="12"/>
  <c r="Q502" i="12"/>
  <c r="S502" i="12" s="1"/>
  <c r="Y501" i="12"/>
  <c r="X501" i="12"/>
  <c r="V501" i="12"/>
  <c r="U501" i="12"/>
  <c r="Q501" i="12"/>
  <c r="S501" i="12" s="1"/>
  <c r="Y500" i="12"/>
  <c r="X500" i="12"/>
  <c r="V500" i="12"/>
  <c r="U500" i="12"/>
  <c r="Q500" i="12"/>
  <c r="S500" i="12" s="1"/>
  <c r="Y499" i="12"/>
  <c r="X499" i="12"/>
  <c r="V499" i="12"/>
  <c r="W499" i="12" s="1"/>
  <c r="U499" i="12"/>
  <c r="Y498" i="12"/>
  <c r="X498" i="12"/>
  <c r="V498" i="12"/>
  <c r="U498" i="12"/>
  <c r="Q498" i="12"/>
  <c r="S498" i="12" s="1"/>
  <c r="Y497" i="12"/>
  <c r="X497" i="12"/>
  <c r="Z497" i="12" s="1"/>
  <c r="AA497" i="12" s="1"/>
  <c r="V497" i="12"/>
  <c r="U497" i="12"/>
  <c r="Q497" i="12"/>
  <c r="S497" i="12" s="1"/>
  <c r="Y496" i="12"/>
  <c r="X496" i="12"/>
  <c r="Z496" i="12" s="1"/>
  <c r="V496" i="12"/>
  <c r="U496" i="12"/>
  <c r="Q496" i="12"/>
  <c r="S496" i="12" s="1"/>
  <c r="Y495" i="12"/>
  <c r="X495" i="12"/>
  <c r="V495" i="12"/>
  <c r="W495" i="12" s="1"/>
  <c r="U495" i="12"/>
  <c r="Q495" i="12"/>
  <c r="S495" i="12" s="1"/>
  <c r="Y494" i="12"/>
  <c r="X494" i="12"/>
  <c r="V494" i="12"/>
  <c r="U494" i="12"/>
  <c r="Q494" i="12"/>
  <c r="S494" i="12" s="1"/>
  <c r="Y493" i="12"/>
  <c r="X493" i="12"/>
  <c r="V493" i="12"/>
  <c r="U493" i="12"/>
  <c r="Y492" i="12"/>
  <c r="X492" i="12"/>
  <c r="V492" i="12"/>
  <c r="U492" i="12"/>
  <c r="Q492" i="12"/>
  <c r="S492" i="12" s="1"/>
  <c r="Y491" i="12"/>
  <c r="X491" i="12"/>
  <c r="Z491" i="12" s="1"/>
  <c r="V491" i="12"/>
  <c r="U491" i="12"/>
  <c r="Q491" i="12"/>
  <c r="S491" i="12" s="1"/>
  <c r="Y490" i="12"/>
  <c r="X490" i="12"/>
  <c r="Z490" i="12" s="1"/>
  <c r="V490" i="12"/>
  <c r="W490" i="12" s="1"/>
  <c r="U490" i="12"/>
  <c r="Q490" i="12"/>
  <c r="S490" i="12" s="1"/>
  <c r="Y489" i="12"/>
  <c r="X489" i="12"/>
  <c r="V489" i="12"/>
  <c r="U489" i="12"/>
  <c r="Q489" i="12"/>
  <c r="S489" i="12" s="1"/>
  <c r="Y488" i="12"/>
  <c r="X488" i="12"/>
  <c r="V488" i="12"/>
  <c r="U488" i="12"/>
  <c r="Q488" i="12"/>
  <c r="S488" i="12" s="1"/>
  <c r="Y487" i="12"/>
  <c r="X487" i="12"/>
  <c r="V487" i="12"/>
  <c r="U487" i="12"/>
  <c r="Y486" i="12"/>
  <c r="X486" i="12"/>
  <c r="V486" i="12"/>
  <c r="U486" i="12"/>
  <c r="Q486" i="12"/>
  <c r="S486" i="12" s="1"/>
  <c r="Y485" i="12"/>
  <c r="X485" i="12"/>
  <c r="Z485" i="12" s="1"/>
  <c r="V485" i="12"/>
  <c r="U485" i="12"/>
  <c r="Q485" i="12"/>
  <c r="S485" i="12" s="1"/>
  <c r="Y484" i="12"/>
  <c r="X484" i="12"/>
  <c r="V484" i="12"/>
  <c r="U484" i="12"/>
  <c r="Q484" i="12"/>
  <c r="S484" i="12" s="1"/>
  <c r="Q482" i="12"/>
  <c r="S482" i="12" s="1"/>
  <c r="Q483" i="12"/>
  <c r="S483" i="12" s="1"/>
  <c r="Y483" i="12"/>
  <c r="X483" i="12"/>
  <c r="Z483" i="12" s="1"/>
  <c r="V483" i="12"/>
  <c r="U483" i="12"/>
  <c r="Y482" i="12"/>
  <c r="X482" i="12"/>
  <c r="V482" i="12"/>
  <c r="U482" i="12"/>
  <c r="Y481" i="12"/>
  <c r="X481" i="12"/>
  <c r="V481" i="12"/>
  <c r="U481" i="12"/>
  <c r="W481" i="12" s="1"/>
  <c r="Y480" i="12"/>
  <c r="X480" i="12"/>
  <c r="V480" i="12"/>
  <c r="U480" i="12"/>
  <c r="Q480" i="12"/>
  <c r="S480" i="12" s="1"/>
  <c r="Y479" i="12"/>
  <c r="X479" i="12"/>
  <c r="V479" i="12"/>
  <c r="W479" i="12" s="1"/>
  <c r="U479" i="12"/>
  <c r="Q479" i="12"/>
  <c r="S479" i="12" s="1"/>
  <c r="Y478" i="12"/>
  <c r="X478" i="12"/>
  <c r="V478" i="12"/>
  <c r="U478" i="12"/>
  <c r="Q478" i="12"/>
  <c r="S478" i="12" s="1"/>
  <c r="Y477" i="12"/>
  <c r="X477" i="12"/>
  <c r="V477" i="12"/>
  <c r="U477" i="12"/>
  <c r="Q477" i="12"/>
  <c r="S477" i="12" s="1"/>
  <c r="Y476" i="12"/>
  <c r="X476" i="12"/>
  <c r="V476" i="12"/>
  <c r="U476" i="12"/>
  <c r="W476" i="12" s="1"/>
  <c r="Q476" i="12"/>
  <c r="S476" i="12" s="1"/>
  <c r="Y475" i="12"/>
  <c r="X475" i="12"/>
  <c r="V475" i="12"/>
  <c r="U475" i="12"/>
  <c r="Y474" i="12"/>
  <c r="X474" i="12"/>
  <c r="Z474" i="12" s="1"/>
  <c r="V474" i="12"/>
  <c r="W474" i="12" s="1"/>
  <c r="AA474" i="12" s="1"/>
  <c r="U474" i="12"/>
  <c r="Q474" i="12"/>
  <c r="S474" i="12" s="1"/>
  <c r="Y473" i="12"/>
  <c r="X473" i="12"/>
  <c r="V473" i="12"/>
  <c r="U473" i="12"/>
  <c r="Q473" i="12"/>
  <c r="S473" i="12" s="1"/>
  <c r="Y472" i="12"/>
  <c r="X472" i="12"/>
  <c r="V472" i="12"/>
  <c r="U472" i="12"/>
  <c r="Q472" i="12"/>
  <c r="S472" i="12" s="1"/>
  <c r="Y471" i="12"/>
  <c r="X471" i="12"/>
  <c r="V471" i="12"/>
  <c r="U471" i="12"/>
  <c r="W471" i="12" s="1"/>
  <c r="AA471" i="12" s="1"/>
  <c r="Q471" i="12"/>
  <c r="S471" i="12" s="1"/>
  <c r="Y470" i="12"/>
  <c r="X470" i="12"/>
  <c r="V470" i="12"/>
  <c r="U470" i="12"/>
  <c r="Q470" i="12"/>
  <c r="S470" i="12" s="1"/>
  <c r="Y469" i="12"/>
  <c r="X469" i="12"/>
  <c r="Z469" i="12" s="1"/>
  <c r="V469" i="12"/>
  <c r="U469" i="12"/>
  <c r="Y468" i="12"/>
  <c r="X468" i="12"/>
  <c r="V468" i="12"/>
  <c r="U468" i="12"/>
  <c r="Q468" i="12"/>
  <c r="S468" i="12"/>
  <c r="Y467" i="12"/>
  <c r="X467" i="12"/>
  <c r="Z467" i="12" s="1"/>
  <c r="V467" i="12"/>
  <c r="U467" i="12"/>
  <c r="Q467" i="12"/>
  <c r="S467" i="12" s="1"/>
  <c r="Y466" i="12"/>
  <c r="X466" i="12"/>
  <c r="V466" i="12"/>
  <c r="U466" i="12"/>
  <c r="Q466" i="12"/>
  <c r="S466" i="12" s="1"/>
  <c r="Y465" i="12"/>
  <c r="X465" i="12"/>
  <c r="V465" i="12"/>
  <c r="U465" i="12"/>
  <c r="Q465" i="12"/>
  <c r="S465" i="12" s="1"/>
  <c r="Y464" i="12"/>
  <c r="Z464" i="12" s="1"/>
  <c r="X464" i="12"/>
  <c r="V464" i="12"/>
  <c r="U464" i="12"/>
  <c r="Q464" i="12"/>
  <c r="S464" i="12" s="1"/>
  <c r="Y463" i="12"/>
  <c r="X463" i="12"/>
  <c r="V463" i="12"/>
  <c r="U463" i="12"/>
  <c r="Y462" i="12"/>
  <c r="X462" i="12"/>
  <c r="Z462" i="12" s="1"/>
  <c r="V462" i="12"/>
  <c r="U462" i="12"/>
  <c r="Q462" i="12"/>
  <c r="S462" i="12" s="1"/>
  <c r="Y461" i="12"/>
  <c r="X461" i="12"/>
  <c r="V461" i="12"/>
  <c r="U461" i="12"/>
  <c r="Q461" i="12"/>
  <c r="S461" i="12" s="1"/>
  <c r="Y460" i="12"/>
  <c r="X460" i="12"/>
  <c r="V460" i="12"/>
  <c r="U460" i="12"/>
  <c r="Q460" i="12"/>
  <c r="S460" i="12"/>
  <c r="Y459" i="12"/>
  <c r="X459" i="12"/>
  <c r="V459" i="12"/>
  <c r="U459" i="12"/>
  <c r="Q459" i="12"/>
  <c r="S459" i="12" s="1"/>
  <c r="Y458" i="12"/>
  <c r="X458" i="12"/>
  <c r="V458" i="12"/>
  <c r="W458" i="12" s="1"/>
  <c r="U458" i="12"/>
  <c r="Q458" i="12"/>
  <c r="S458" i="12" s="1"/>
  <c r="Y457" i="12"/>
  <c r="X457" i="12"/>
  <c r="V457" i="12"/>
  <c r="U457" i="12"/>
  <c r="W457" i="12" s="1"/>
  <c r="Y456" i="12"/>
  <c r="X456" i="12"/>
  <c r="V456" i="12"/>
  <c r="U456" i="12"/>
  <c r="W456" i="12" s="1"/>
  <c r="Q456" i="12"/>
  <c r="S456" i="12" s="1"/>
  <c r="Y455" i="12"/>
  <c r="X455" i="12"/>
  <c r="V455" i="12"/>
  <c r="U455" i="12"/>
  <c r="Q455" i="12"/>
  <c r="S455" i="12" s="1"/>
  <c r="Y454" i="12"/>
  <c r="X454" i="12"/>
  <c r="V454" i="12"/>
  <c r="U454" i="12"/>
  <c r="Q454" i="12"/>
  <c r="S454" i="12" s="1"/>
  <c r="Y453" i="12"/>
  <c r="X453" i="12"/>
  <c r="V453" i="12"/>
  <c r="W453" i="12" s="1"/>
  <c r="AA453" i="12" s="1"/>
  <c r="U453" i="12"/>
  <c r="Q453" i="12"/>
  <c r="S453" i="12" s="1"/>
  <c r="Y452" i="12"/>
  <c r="X452" i="12"/>
  <c r="V452" i="12"/>
  <c r="U452" i="12"/>
  <c r="Q452" i="12"/>
  <c r="S452" i="12" s="1"/>
  <c r="Y451" i="12"/>
  <c r="Z451" i="12" s="1"/>
  <c r="X451" i="12"/>
  <c r="V451" i="12"/>
  <c r="U451" i="12"/>
  <c r="Y450" i="12"/>
  <c r="X450" i="12"/>
  <c r="V450" i="12"/>
  <c r="U450" i="12"/>
  <c r="W450" i="12" s="1"/>
  <c r="Q450" i="12"/>
  <c r="S450" i="12" s="1"/>
  <c r="Y449" i="12"/>
  <c r="X449" i="12"/>
  <c r="V449" i="12"/>
  <c r="U449" i="12"/>
  <c r="Q449" i="12"/>
  <c r="S449" i="12" s="1"/>
  <c r="Y448" i="12"/>
  <c r="X448" i="12"/>
  <c r="Z448" i="12" s="1"/>
  <c r="V448" i="12"/>
  <c r="W448" i="12" s="1"/>
  <c r="U448" i="12"/>
  <c r="Q448" i="12"/>
  <c r="S448" i="12" s="1"/>
  <c r="Y447" i="12"/>
  <c r="X447" i="12"/>
  <c r="V447" i="12"/>
  <c r="U447" i="12"/>
  <c r="Q447" i="12"/>
  <c r="S447" i="12" s="1"/>
  <c r="Y446" i="12"/>
  <c r="X446" i="12"/>
  <c r="V446" i="12"/>
  <c r="U446" i="12"/>
  <c r="Q446" i="12"/>
  <c r="S446" i="12" s="1"/>
  <c r="Y445" i="12"/>
  <c r="X445" i="12"/>
  <c r="V445" i="12"/>
  <c r="U445" i="12"/>
  <c r="Y444" i="12"/>
  <c r="X444" i="12"/>
  <c r="V444" i="12"/>
  <c r="U444" i="12"/>
  <c r="Q444" i="12"/>
  <c r="S444" i="12" s="1"/>
  <c r="Y443" i="12"/>
  <c r="X443" i="12"/>
  <c r="V443" i="12"/>
  <c r="U443" i="12"/>
  <c r="Q443" i="12"/>
  <c r="S443" i="12" s="1"/>
  <c r="Y442" i="12"/>
  <c r="X442" i="12"/>
  <c r="V442" i="12"/>
  <c r="U442" i="12"/>
  <c r="Q442" i="12"/>
  <c r="S442" i="12" s="1"/>
  <c r="Y441" i="12"/>
  <c r="X441" i="12"/>
  <c r="V441" i="12"/>
  <c r="U441" i="12"/>
  <c r="Q441" i="12"/>
  <c r="S441" i="12"/>
  <c r="Y440" i="12"/>
  <c r="X440" i="12"/>
  <c r="V440" i="12"/>
  <c r="U440" i="12"/>
  <c r="Q440" i="12"/>
  <c r="S440" i="12" s="1"/>
  <c r="Y439" i="12"/>
  <c r="X439" i="12"/>
  <c r="V439" i="12"/>
  <c r="U439" i="12"/>
  <c r="Y438" i="12"/>
  <c r="X438" i="12"/>
  <c r="V438" i="12"/>
  <c r="U438" i="12"/>
  <c r="W438" i="12" s="1"/>
  <c r="Q438" i="12"/>
  <c r="S438" i="12" s="1"/>
  <c r="Y437" i="12"/>
  <c r="X437" i="12"/>
  <c r="V437" i="12"/>
  <c r="U437" i="12"/>
  <c r="Q437" i="12"/>
  <c r="S437" i="12" s="1"/>
  <c r="Y436" i="12"/>
  <c r="X436" i="12"/>
  <c r="V436" i="12"/>
  <c r="U436" i="12"/>
  <c r="Q436" i="12"/>
  <c r="S436" i="12" s="1"/>
  <c r="Y435" i="12"/>
  <c r="X435" i="12"/>
  <c r="Z435" i="12" s="1"/>
  <c r="V435" i="12"/>
  <c r="U435" i="12"/>
  <c r="Q435" i="12"/>
  <c r="S435" i="12" s="1"/>
  <c r="Y434" i="12"/>
  <c r="X434" i="12"/>
  <c r="V434" i="12"/>
  <c r="U434" i="12"/>
  <c r="Q434" i="12"/>
  <c r="S434" i="12" s="1"/>
  <c r="Y433" i="12"/>
  <c r="X433" i="12"/>
  <c r="V433" i="12"/>
  <c r="U433" i="12"/>
  <c r="Y432" i="12"/>
  <c r="X432" i="12"/>
  <c r="V432" i="12"/>
  <c r="U432" i="12"/>
  <c r="Q432" i="12"/>
  <c r="S432" i="12" s="1"/>
  <c r="Y431" i="12"/>
  <c r="X431" i="12"/>
  <c r="Z431" i="12" s="1"/>
  <c r="V431" i="12"/>
  <c r="U431" i="12"/>
  <c r="Q431" i="12"/>
  <c r="S431" i="12" s="1"/>
  <c r="Y430" i="12"/>
  <c r="X430" i="12"/>
  <c r="V430" i="12"/>
  <c r="U430" i="12"/>
  <c r="Q430" i="12"/>
  <c r="S430" i="12" s="1"/>
  <c r="Y429" i="12"/>
  <c r="X429" i="12"/>
  <c r="V429" i="12"/>
  <c r="U429" i="12"/>
  <c r="Q429" i="12"/>
  <c r="S429" i="12" s="1"/>
  <c r="Y428" i="12"/>
  <c r="Z428" i="12" s="1"/>
  <c r="X428" i="12"/>
  <c r="V428" i="12"/>
  <c r="U428" i="12"/>
  <c r="Q428" i="12"/>
  <c r="S428" i="12" s="1"/>
  <c r="Y427" i="12"/>
  <c r="X427" i="12"/>
  <c r="V427" i="12"/>
  <c r="U427" i="12"/>
  <c r="Y426" i="12"/>
  <c r="X426" i="12"/>
  <c r="V426" i="12"/>
  <c r="U426" i="12"/>
  <c r="Q426" i="12"/>
  <c r="S426" i="12" s="1"/>
  <c r="Y425" i="12"/>
  <c r="X425" i="12"/>
  <c r="V425" i="12"/>
  <c r="U425" i="12"/>
  <c r="Q425" i="12"/>
  <c r="S425" i="12" s="1"/>
  <c r="Y424" i="12"/>
  <c r="X424" i="12"/>
  <c r="V424" i="12"/>
  <c r="U424" i="12"/>
  <c r="Q424" i="12"/>
  <c r="S424" i="12" s="1"/>
  <c r="Y423" i="12"/>
  <c r="Z423" i="12" s="1"/>
  <c r="X423" i="12"/>
  <c r="V423" i="12"/>
  <c r="U423" i="12"/>
  <c r="Q423" i="12"/>
  <c r="S423" i="12" s="1"/>
  <c r="Y422" i="12"/>
  <c r="X422" i="12"/>
  <c r="V422" i="12"/>
  <c r="U422" i="12"/>
  <c r="Q422" i="12"/>
  <c r="S422" i="12" s="1"/>
  <c r="Y421" i="12"/>
  <c r="X421" i="12"/>
  <c r="V421" i="12"/>
  <c r="U421" i="12"/>
  <c r="Y420" i="12"/>
  <c r="X420" i="12"/>
  <c r="V420" i="12"/>
  <c r="U420" i="12"/>
  <c r="Q420" i="12"/>
  <c r="S420" i="12" s="1"/>
  <c r="Y419" i="12"/>
  <c r="X419" i="12"/>
  <c r="V419" i="12"/>
  <c r="U419" i="12"/>
  <c r="Q419" i="12"/>
  <c r="S419" i="12" s="1"/>
  <c r="Y418" i="12"/>
  <c r="X418" i="12"/>
  <c r="V418" i="12"/>
  <c r="U418" i="12"/>
  <c r="Q418" i="12"/>
  <c r="S418" i="12" s="1"/>
  <c r="Y417" i="12"/>
  <c r="X417" i="12"/>
  <c r="V417" i="12"/>
  <c r="U417" i="12"/>
  <c r="Q417" i="12"/>
  <c r="S417" i="12" s="1"/>
  <c r="Y416" i="12"/>
  <c r="X416" i="12"/>
  <c r="V416" i="12"/>
  <c r="U416" i="12"/>
  <c r="Q416" i="12"/>
  <c r="S416" i="12" s="1"/>
  <c r="Y415" i="12"/>
  <c r="X415" i="12"/>
  <c r="V415" i="12"/>
  <c r="U415" i="12"/>
  <c r="Y414" i="12"/>
  <c r="X414" i="12"/>
  <c r="V414" i="12"/>
  <c r="U414" i="12"/>
  <c r="W414" i="12" s="1"/>
  <c r="Q414" i="12"/>
  <c r="S414" i="12" s="1"/>
  <c r="Y413" i="12"/>
  <c r="Z413" i="12" s="1"/>
  <c r="X413" i="12"/>
  <c r="V413" i="12"/>
  <c r="U413" i="12"/>
  <c r="Q413" i="12"/>
  <c r="S413" i="12" s="1"/>
  <c r="Y412" i="12"/>
  <c r="X412" i="12"/>
  <c r="V412" i="12"/>
  <c r="U412" i="12"/>
  <c r="Q412" i="12"/>
  <c r="S412" i="12" s="1"/>
  <c r="Q410" i="12"/>
  <c r="S410" i="12" s="1"/>
  <c r="Q411" i="12"/>
  <c r="S411" i="12" s="1"/>
  <c r="Y411" i="12"/>
  <c r="X411" i="12"/>
  <c r="V411" i="12"/>
  <c r="U411" i="12"/>
  <c r="W411" i="12" s="1"/>
  <c r="Y410" i="12"/>
  <c r="X410" i="12"/>
  <c r="V410" i="12"/>
  <c r="U410" i="12"/>
  <c r="Y409" i="12"/>
  <c r="X409" i="12"/>
  <c r="Z409" i="12" s="1"/>
  <c r="V409" i="12"/>
  <c r="U409" i="12"/>
  <c r="W409" i="12" s="1"/>
  <c r="Y408" i="12"/>
  <c r="X408" i="12"/>
  <c r="V408" i="12"/>
  <c r="U408" i="12"/>
  <c r="Q408" i="12"/>
  <c r="S408" i="12"/>
  <c r="Y407" i="12"/>
  <c r="X407" i="12"/>
  <c r="V407" i="12"/>
  <c r="U407" i="12"/>
  <c r="Q407" i="12"/>
  <c r="S407" i="12" s="1"/>
  <c r="Y406" i="12"/>
  <c r="X406" i="12"/>
  <c r="V406" i="12"/>
  <c r="U406" i="12"/>
  <c r="Q406" i="12"/>
  <c r="S406" i="12" s="1"/>
  <c r="Y405" i="12"/>
  <c r="X405" i="12"/>
  <c r="V405" i="12"/>
  <c r="U405" i="12"/>
  <c r="Q405" i="12"/>
  <c r="S405" i="12" s="1"/>
  <c r="Y404" i="12"/>
  <c r="X404" i="12"/>
  <c r="V404" i="12"/>
  <c r="U404" i="12"/>
  <c r="Q404" i="12"/>
  <c r="S404" i="12" s="1"/>
  <c r="Y403" i="12"/>
  <c r="X403" i="12"/>
  <c r="V403" i="12"/>
  <c r="U403" i="12"/>
  <c r="W403" i="12" s="1"/>
  <c r="Y402" i="12"/>
  <c r="X402" i="12"/>
  <c r="V402" i="12"/>
  <c r="U402" i="12"/>
  <c r="Q402" i="12"/>
  <c r="S402" i="12" s="1"/>
  <c r="Y401" i="12"/>
  <c r="X401" i="12"/>
  <c r="V401" i="12"/>
  <c r="U401" i="12"/>
  <c r="Q401" i="12"/>
  <c r="S401" i="12" s="1"/>
  <c r="Y400" i="12"/>
  <c r="X400" i="12"/>
  <c r="V400" i="12"/>
  <c r="U400" i="12"/>
  <c r="Q400" i="12"/>
  <c r="S400" i="12" s="1"/>
  <c r="Y399" i="12"/>
  <c r="X399" i="12"/>
  <c r="Z399" i="12" s="1"/>
  <c r="V399" i="12"/>
  <c r="U399" i="12"/>
  <c r="W399" i="12" s="1"/>
  <c r="Q399" i="12"/>
  <c r="S399" i="12" s="1"/>
  <c r="Y398" i="12"/>
  <c r="X398" i="12"/>
  <c r="V398" i="12"/>
  <c r="U398" i="12"/>
  <c r="Q398" i="12"/>
  <c r="S398" i="12" s="1"/>
  <c r="Y397" i="12"/>
  <c r="X397" i="12"/>
  <c r="V397" i="12"/>
  <c r="U397" i="12"/>
  <c r="Y396" i="12"/>
  <c r="X396" i="12"/>
  <c r="V396" i="12"/>
  <c r="U396" i="12"/>
  <c r="Q396" i="12"/>
  <c r="S396" i="12"/>
  <c r="Y395" i="12"/>
  <c r="X395" i="12"/>
  <c r="V395" i="12"/>
  <c r="U395" i="12"/>
  <c r="Q395" i="12"/>
  <c r="S395" i="12" s="1"/>
  <c r="Y394" i="12"/>
  <c r="X394" i="12"/>
  <c r="V394" i="12"/>
  <c r="U394" i="12"/>
  <c r="Q394" i="12"/>
  <c r="S394" i="12" s="1"/>
  <c r="S391" i="12" s="1"/>
  <c r="E74" i="20" s="1"/>
  <c r="Y393" i="12"/>
  <c r="X393" i="12"/>
  <c r="V393" i="12"/>
  <c r="U393" i="12"/>
  <c r="Q393" i="12"/>
  <c r="S393" i="12" s="1"/>
  <c r="Y392" i="12"/>
  <c r="X392" i="12"/>
  <c r="V392" i="12"/>
  <c r="U392" i="12"/>
  <c r="Q392" i="12"/>
  <c r="S392" i="12" s="1"/>
  <c r="Y391" i="12"/>
  <c r="X391" i="12"/>
  <c r="V391" i="12"/>
  <c r="U391" i="12"/>
  <c r="Y390" i="12"/>
  <c r="X390" i="12"/>
  <c r="V390" i="12"/>
  <c r="U390" i="12"/>
  <c r="Q390" i="12"/>
  <c r="S390" i="12" s="1"/>
  <c r="Y389" i="12"/>
  <c r="X389" i="12"/>
  <c r="V389" i="12"/>
  <c r="U389" i="12"/>
  <c r="Q389" i="12"/>
  <c r="S389" i="12" s="1"/>
  <c r="Y388" i="12"/>
  <c r="X388" i="12"/>
  <c r="V388" i="12"/>
  <c r="U388" i="12"/>
  <c r="Q388" i="12"/>
  <c r="S388" i="12" s="1"/>
  <c r="Y387" i="12"/>
  <c r="X387" i="12"/>
  <c r="V387" i="12"/>
  <c r="U387" i="12"/>
  <c r="Q387" i="12"/>
  <c r="S387" i="12" s="1"/>
  <c r="Y386" i="12"/>
  <c r="X386" i="12"/>
  <c r="V386" i="12"/>
  <c r="W386" i="12" s="1"/>
  <c r="U386" i="12"/>
  <c r="Q386" i="12"/>
  <c r="S386" i="12" s="1"/>
  <c r="Y385" i="12"/>
  <c r="X385" i="12"/>
  <c r="V385" i="12"/>
  <c r="U385" i="12"/>
  <c r="W385" i="12" s="1"/>
  <c r="Y384" i="12"/>
  <c r="X384" i="12"/>
  <c r="V384" i="12"/>
  <c r="U384" i="12"/>
  <c r="W384" i="12" s="1"/>
  <c r="Q384" i="12"/>
  <c r="S384" i="12" s="1"/>
  <c r="Y383" i="12"/>
  <c r="X383" i="12"/>
  <c r="V383" i="12"/>
  <c r="U383" i="12"/>
  <c r="Q383" i="12"/>
  <c r="S383" i="12" s="1"/>
  <c r="Y382" i="12"/>
  <c r="X382" i="12"/>
  <c r="V382" i="12"/>
  <c r="U382" i="12"/>
  <c r="Q382" i="12"/>
  <c r="S382" i="12" s="1"/>
  <c r="Y381" i="12"/>
  <c r="X381" i="12"/>
  <c r="Z381" i="12" s="1"/>
  <c r="V381" i="12"/>
  <c r="U381" i="12"/>
  <c r="W381" i="12" s="1"/>
  <c r="Q381" i="12"/>
  <c r="S381" i="12" s="1"/>
  <c r="Y380" i="12"/>
  <c r="X380" i="12"/>
  <c r="V380" i="12"/>
  <c r="U380" i="12"/>
  <c r="Q380" i="12"/>
  <c r="S380" i="12" s="1"/>
  <c r="Y379" i="12"/>
  <c r="X379" i="12"/>
  <c r="V379" i="12"/>
  <c r="U379" i="12"/>
  <c r="Y378" i="12"/>
  <c r="X378" i="12"/>
  <c r="V378" i="12"/>
  <c r="W378" i="12" s="1"/>
  <c r="AA378" i="12" s="1"/>
  <c r="U378" i="12"/>
  <c r="Q378" i="12"/>
  <c r="S378" i="12" s="1"/>
  <c r="Y377" i="12"/>
  <c r="X377" i="12"/>
  <c r="V377" i="12"/>
  <c r="U377" i="12"/>
  <c r="Q377" i="12"/>
  <c r="S377" i="12" s="1"/>
  <c r="Y376" i="12"/>
  <c r="Z376" i="12" s="1"/>
  <c r="X376" i="12"/>
  <c r="V376" i="12"/>
  <c r="U376" i="12"/>
  <c r="Q376" i="12"/>
  <c r="S376" i="12" s="1"/>
  <c r="Y375" i="12"/>
  <c r="X375" i="12"/>
  <c r="V375" i="12"/>
  <c r="U375" i="12"/>
  <c r="W375" i="12" s="1"/>
  <c r="Q375" i="12"/>
  <c r="S375" i="12" s="1"/>
  <c r="Y374" i="12"/>
  <c r="X374" i="12"/>
  <c r="V374" i="12"/>
  <c r="U374" i="12"/>
  <c r="Q374" i="12"/>
  <c r="S374" i="12" s="1"/>
  <c r="Y373" i="12"/>
  <c r="X373" i="12"/>
  <c r="Z373" i="12" s="1"/>
  <c r="V373" i="12"/>
  <c r="U373" i="12"/>
  <c r="Y372" i="12"/>
  <c r="X372" i="12"/>
  <c r="V372" i="12"/>
  <c r="U372" i="12"/>
  <c r="Q372" i="12"/>
  <c r="S372" i="12" s="1"/>
  <c r="Y371" i="12"/>
  <c r="Z371" i="12" s="1"/>
  <c r="X371" i="12"/>
  <c r="V371" i="12"/>
  <c r="U371" i="12"/>
  <c r="Q371" i="12"/>
  <c r="S371" i="12" s="1"/>
  <c r="Y370" i="12"/>
  <c r="X370" i="12"/>
  <c r="V370" i="12"/>
  <c r="U370" i="12"/>
  <c r="W370" i="12" s="1"/>
  <c r="Q370" i="12"/>
  <c r="S370" i="12" s="1"/>
  <c r="Y369" i="12"/>
  <c r="Z369" i="12" s="1"/>
  <c r="X369" i="12"/>
  <c r="V369" i="12"/>
  <c r="U369" i="12"/>
  <c r="Q369" i="12"/>
  <c r="S369" i="12" s="1"/>
  <c r="Y368" i="12"/>
  <c r="X368" i="12"/>
  <c r="Z368" i="12" s="1"/>
  <c r="V368" i="12"/>
  <c r="U368" i="12"/>
  <c r="W368" i="12" s="1"/>
  <c r="Q368" i="12"/>
  <c r="S368" i="12" s="1"/>
  <c r="Y367" i="12"/>
  <c r="X367" i="12"/>
  <c r="Z367" i="12" s="1"/>
  <c r="V367" i="12"/>
  <c r="U367" i="12"/>
  <c r="W367" i="12"/>
  <c r="Y366" i="12"/>
  <c r="X366" i="12"/>
  <c r="Z366" i="12" s="1"/>
  <c r="V366" i="12"/>
  <c r="W366" i="12" s="1"/>
  <c r="U366" i="12"/>
  <c r="Q366" i="12"/>
  <c r="S366" i="12" s="1"/>
  <c r="Y365" i="12"/>
  <c r="X365" i="12"/>
  <c r="Z365" i="12"/>
  <c r="V365" i="12"/>
  <c r="U365" i="12"/>
  <c r="Q365" i="12"/>
  <c r="S365" i="12" s="1"/>
  <c r="Y364" i="12"/>
  <c r="X364" i="12"/>
  <c r="V364" i="12"/>
  <c r="U364" i="12"/>
  <c r="Q364" i="12"/>
  <c r="S364" i="12" s="1"/>
  <c r="S361" i="12" s="1"/>
  <c r="E69" i="20" s="1"/>
  <c r="Y363" i="12"/>
  <c r="X363" i="12"/>
  <c r="V363" i="12"/>
  <c r="U363" i="12"/>
  <c r="Q363" i="12"/>
  <c r="S363" i="12" s="1"/>
  <c r="Y362" i="12"/>
  <c r="X362" i="12"/>
  <c r="Z362" i="12" s="1"/>
  <c r="V362" i="12"/>
  <c r="U362" i="12"/>
  <c r="Q362" i="12"/>
  <c r="S362" i="12" s="1"/>
  <c r="Y361" i="12"/>
  <c r="X361" i="12"/>
  <c r="V361" i="12"/>
  <c r="U361" i="12"/>
  <c r="Y360" i="12"/>
  <c r="X360" i="12"/>
  <c r="V360" i="12"/>
  <c r="U360" i="12"/>
  <c r="Q360" i="12"/>
  <c r="S360" i="12" s="1"/>
  <c r="Y359" i="12"/>
  <c r="X359" i="12"/>
  <c r="V359" i="12"/>
  <c r="U359" i="12"/>
  <c r="Q359" i="12"/>
  <c r="S359" i="12" s="1"/>
  <c r="Y358" i="12"/>
  <c r="X358" i="12"/>
  <c r="V358" i="12"/>
  <c r="U358" i="12"/>
  <c r="Q358" i="12"/>
  <c r="S358" i="12" s="1"/>
  <c r="Y357" i="12"/>
  <c r="X357" i="12"/>
  <c r="V357" i="12"/>
  <c r="U357" i="12"/>
  <c r="Q357" i="12"/>
  <c r="S357" i="12" s="1"/>
  <c r="Y356" i="12"/>
  <c r="X356" i="12"/>
  <c r="V356" i="12"/>
  <c r="U356" i="12"/>
  <c r="W356" i="12" s="1"/>
  <c r="Q356" i="12"/>
  <c r="S356" i="12" s="1"/>
  <c r="Y355" i="12"/>
  <c r="X355" i="12"/>
  <c r="V355" i="12"/>
  <c r="U355" i="12"/>
  <c r="Y354" i="12"/>
  <c r="X354" i="12"/>
  <c r="Z354" i="12" s="1"/>
  <c r="V354" i="12"/>
  <c r="U354" i="12"/>
  <c r="Q354" i="12"/>
  <c r="S354" i="12" s="1"/>
  <c r="Y353" i="12"/>
  <c r="X353" i="12"/>
  <c r="V353" i="12"/>
  <c r="U353" i="12"/>
  <c r="Q353" i="12"/>
  <c r="S353" i="12"/>
  <c r="Y352" i="12"/>
  <c r="X352" i="12"/>
  <c r="Z352" i="12" s="1"/>
  <c r="V352" i="12"/>
  <c r="U352" i="12"/>
  <c r="Q352" i="12"/>
  <c r="S352" i="12" s="1"/>
  <c r="Y351" i="12"/>
  <c r="X351" i="12"/>
  <c r="V351" i="12"/>
  <c r="U351" i="12"/>
  <c r="Q351" i="12"/>
  <c r="S351" i="12" s="1"/>
  <c r="Y350" i="12"/>
  <c r="X350" i="12"/>
  <c r="V350" i="12"/>
  <c r="W350" i="12" s="1"/>
  <c r="U350" i="12"/>
  <c r="Q350" i="12"/>
  <c r="S350" i="12" s="1"/>
  <c r="Y349" i="12"/>
  <c r="X349" i="12"/>
  <c r="V349" i="12"/>
  <c r="U349" i="12"/>
  <c r="Y348" i="12"/>
  <c r="X348" i="12"/>
  <c r="V348" i="12"/>
  <c r="U348" i="12"/>
  <c r="Q348" i="12"/>
  <c r="S348" i="12" s="1"/>
  <c r="Y347" i="12"/>
  <c r="X347" i="12"/>
  <c r="V347" i="12"/>
  <c r="U347" i="12"/>
  <c r="Q347" i="12"/>
  <c r="S347" i="12" s="1"/>
  <c r="Y346" i="12"/>
  <c r="X346" i="12"/>
  <c r="V346" i="12"/>
  <c r="U346" i="12"/>
  <c r="Q346" i="12"/>
  <c r="S346" i="12" s="1"/>
  <c r="Y345" i="12"/>
  <c r="X345" i="12"/>
  <c r="V345" i="12"/>
  <c r="U345" i="12"/>
  <c r="Q345" i="12"/>
  <c r="S345" i="12" s="1"/>
  <c r="Y344" i="12"/>
  <c r="X344" i="12"/>
  <c r="V344" i="12"/>
  <c r="U344" i="12"/>
  <c r="Q344" i="12"/>
  <c r="S344" i="12" s="1"/>
  <c r="Y343" i="12"/>
  <c r="X343" i="12"/>
  <c r="V343" i="12"/>
  <c r="U343" i="12"/>
  <c r="Y342" i="12"/>
  <c r="X342" i="12"/>
  <c r="Z342" i="12" s="1"/>
  <c r="V342" i="12"/>
  <c r="U342" i="12"/>
  <c r="Q342" i="12"/>
  <c r="S342" i="12" s="1"/>
  <c r="Y341" i="12"/>
  <c r="X341" i="12"/>
  <c r="Z341" i="12" s="1"/>
  <c r="V341" i="12"/>
  <c r="U341" i="12"/>
  <c r="Q341" i="12"/>
  <c r="S341" i="12" s="1"/>
  <c r="Y340" i="12"/>
  <c r="X340" i="12"/>
  <c r="V340" i="12"/>
  <c r="U340" i="12"/>
  <c r="Q340" i="12"/>
  <c r="S340" i="12" s="1"/>
  <c r="Y339" i="12"/>
  <c r="X339" i="12"/>
  <c r="V339" i="12"/>
  <c r="U339" i="12"/>
  <c r="Q339" i="12"/>
  <c r="S339" i="12" s="1"/>
  <c r="Y338" i="12"/>
  <c r="X338" i="12"/>
  <c r="V338" i="12"/>
  <c r="U338" i="12"/>
  <c r="Q338" i="12"/>
  <c r="S338" i="12" s="1"/>
  <c r="Y337" i="12"/>
  <c r="X337" i="12"/>
  <c r="V337" i="12"/>
  <c r="U337" i="12"/>
  <c r="Y336" i="12"/>
  <c r="X336" i="12"/>
  <c r="V336" i="12"/>
  <c r="U336" i="12"/>
  <c r="Q336" i="12"/>
  <c r="S336" i="12" s="1"/>
  <c r="Y335" i="12"/>
  <c r="X335" i="12"/>
  <c r="V335" i="12"/>
  <c r="U335" i="12"/>
  <c r="Q335" i="12"/>
  <c r="S335" i="12" s="1"/>
  <c r="Y334" i="12"/>
  <c r="X334" i="12"/>
  <c r="V334" i="12"/>
  <c r="W334" i="12" s="1"/>
  <c r="U334" i="12"/>
  <c r="Q334" i="12"/>
  <c r="S334" i="12" s="1"/>
  <c r="Y333" i="12"/>
  <c r="X333" i="12"/>
  <c r="V333" i="12"/>
  <c r="U333" i="12"/>
  <c r="Q333" i="12"/>
  <c r="S333" i="12"/>
  <c r="Y332" i="12"/>
  <c r="X332" i="12"/>
  <c r="V332" i="12"/>
  <c r="U332" i="12"/>
  <c r="Q332" i="12"/>
  <c r="S332" i="12" s="1"/>
  <c r="Y331" i="12"/>
  <c r="Z331" i="12" s="1"/>
  <c r="X331" i="12"/>
  <c r="V331" i="12"/>
  <c r="U331" i="12"/>
  <c r="Y330" i="12"/>
  <c r="X330" i="12"/>
  <c r="V330" i="12"/>
  <c r="U330" i="12"/>
  <c r="Q330" i="12"/>
  <c r="S330" i="12" s="1"/>
  <c r="Y329" i="12"/>
  <c r="X329" i="12"/>
  <c r="V329" i="12"/>
  <c r="U329" i="12"/>
  <c r="Q329" i="12"/>
  <c r="S329" i="12" s="1"/>
  <c r="Y328" i="12"/>
  <c r="X328" i="12"/>
  <c r="V328" i="12"/>
  <c r="U328" i="12"/>
  <c r="Q328" i="12"/>
  <c r="S328" i="12" s="1"/>
  <c r="Y327" i="12"/>
  <c r="X327" i="12"/>
  <c r="V327" i="12"/>
  <c r="U327" i="12"/>
  <c r="Y326" i="12"/>
  <c r="X326" i="12"/>
  <c r="Z326" i="12" s="1"/>
  <c r="V326" i="12"/>
  <c r="U326" i="12"/>
  <c r="W326" i="12" s="1"/>
  <c r="AA326" i="12" s="1"/>
  <c r="Q326" i="12"/>
  <c r="S326" i="12" s="1"/>
  <c r="Y325" i="12"/>
  <c r="X325" i="12"/>
  <c r="V325" i="12"/>
  <c r="U325" i="12"/>
  <c r="Q325" i="12"/>
  <c r="S325" i="12" s="1"/>
  <c r="Y324" i="12"/>
  <c r="X324" i="12"/>
  <c r="V324" i="12"/>
  <c r="U324" i="12"/>
  <c r="Y323" i="12"/>
  <c r="X323" i="12"/>
  <c r="V323" i="12"/>
  <c r="U323" i="12"/>
  <c r="Q323" i="12"/>
  <c r="S323" i="12" s="1"/>
  <c r="S322" i="12" s="1"/>
  <c r="E61" i="20" s="1"/>
  <c r="Y322" i="12"/>
  <c r="X322" i="12"/>
  <c r="V322" i="12"/>
  <c r="U322" i="12"/>
  <c r="Y321" i="12"/>
  <c r="X321" i="12"/>
  <c r="Z321" i="12" s="1"/>
  <c r="V321" i="12"/>
  <c r="U321" i="12"/>
  <c r="W321" i="12" s="1"/>
  <c r="Y320" i="12"/>
  <c r="X320" i="12"/>
  <c r="V320" i="12"/>
  <c r="U320" i="12"/>
  <c r="Q320" i="12"/>
  <c r="S320" i="12" s="1"/>
  <c r="Y319" i="12"/>
  <c r="X319" i="12"/>
  <c r="Z319" i="12" s="1"/>
  <c r="V319" i="12"/>
  <c r="U319" i="12"/>
  <c r="W319" i="12" s="1"/>
  <c r="Q319" i="12"/>
  <c r="S319" i="12"/>
  <c r="Y318" i="12"/>
  <c r="X318" i="12"/>
  <c r="V318" i="12"/>
  <c r="U318" i="12"/>
  <c r="Q318" i="12"/>
  <c r="S318" i="12" s="1"/>
  <c r="Y317" i="12"/>
  <c r="Z317" i="12" s="1"/>
  <c r="X317" i="12"/>
  <c r="V317" i="12"/>
  <c r="U317" i="12"/>
  <c r="Q317" i="12"/>
  <c r="S317" i="12" s="1"/>
  <c r="Y316" i="12"/>
  <c r="X316" i="12"/>
  <c r="Z316" i="12" s="1"/>
  <c r="V316" i="12"/>
  <c r="U316" i="12"/>
  <c r="W316" i="12" s="1"/>
  <c r="AA316" i="12" s="1"/>
  <c r="Q316" i="12"/>
  <c r="S316" i="12" s="1"/>
  <c r="Y315" i="12"/>
  <c r="X315" i="12"/>
  <c r="V315" i="12"/>
  <c r="U315" i="12"/>
  <c r="W315" i="12" s="1"/>
  <c r="Y314" i="12"/>
  <c r="X314" i="12"/>
  <c r="Z314" i="12" s="1"/>
  <c r="V314" i="12"/>
  <c r="U314" i="12"/>
  <c r="Q314" i="12"/>
  <c r="S314" i="12" s="1"/>
  <c r="Y313" i="12"/>
  <c r="X313" i="12"/>
  <c r="V313" i="12"/>
  <c r="U313" i="12"/>
  <c r="W313" i="12" s="1"/>
  <c r="Q313" i="12"/>
  <c r="S313" i="12" s="1"/>
  <c r="Y312" i="12"/>
  <c r="X312" i="12"/>
  <c r="V312" i="12"/>
  <c r="U312" i="12"/>
  <c r="Q312" i="12"/>
  <c r="S312" i="12" s="1"/>
  <c r="Y311" i="12"/>
  <c r="X311" i="12"/>
  <c r="Z311" i="12" s="1"/>
  <c r="V311" i="12"/>
  <c r="U311" i="12"/>
  <c r="Q311" i="12"/>
  <c r="S311" i="12" s="1"/>
  <c r="Y310" i="12"/>
  <c r="X310" i="12"/>
  <c r="V310" i="12"/>
  <c r="U310" i="12"/>
  <c r="W310" i="12"/>
  <c r="Q310" i="12"/>
  <c r="S310" i="12" s="1"/>
  <c r="Y309" i="12"/>
  <c r="Z309" i="12" s="1"/>
  <c r="X309" i="12"/>
  <c r="V309" i="12"/>
  <c r="U309" i="12"/>
  <c r="Y308" i="12"/>
  <c r="X308" i="12"/>
  <c r="V308" i="12"/>
  <c r="U308" i="12"/>
  <c r="Q308" i="12"/>
  <c r="S308" i="12" s="1"/>
  <c r="S303" i="12" s="1"/>
  <c r="E57" i="20" s="1"/>
  <c r="Y307" i="12"/>
  <c r="X307" i="12"/>
  <c r="V307" i="12"/>
  <c r="U307" i="12"/>
  <c r="Q307" i="12"/>
  <c r="S307" i="12" s="1"/>
  <c r="Y306" i="12"/>
  <c r="X306" i="12"/>
  <c r="V306" i="12"/>
  <c r="U306" i="12"/>
  <c r="Q306" i="12"/>
  <c r="S306" i="12" s="1"/>
  <c r="Y305" i="12"/>
  <c r="X305" i="12"/>
  <c r="V305" i="12"/>
  <c r="U305" i="12"/>
  <c r="Q305" i="12"/>
  <c r="S305" i="12" s="1"/>
  <c r="Y304" i="12"/>
  <c r="Z304" i="12" s="1"/>
  <c r="AA304" i="12" s="1"/>
  <c r="X304" i="12"/>
  <c r="V304" i="12"/>
  <c r="U304" i="12"/>
  <c r="Q304" i="12"/>
  <c r="S304" i="12" s="1"/>
  <c r="Y303" i="12"/>
  <c r="X303" i="12"/>
  <c r="Z303" i="12" s="1"/>
  <c r="V303" i="12"/>
  <c r="U303" i="12"/>
  <c r="W303" i="12" s="1"/>
  <c r="Y302" i="12"/>
  <c r="X302" i="12"/>
  <c r="V302" i="12"/>
  <c r="U302" i="12"/>
  <c r="Q302" i="12"/>
  <c r="S302" i="12"/>
  <c r="Y301" i="12"/>
  <c r="X301" i="12"/>
  <c r="Z301" i="12" s="1"/>
  <c r="V301" i="12"/>
  <c r="U301" i="12"/>
  <c r="Q301" i="12"/>
  <c r="S301" i="12" s="1"/>
  <c r="Y300" i="12"/>
  <c r="X300" i="12"/>
  <c r="V300" i="12"/>
  <c r="U300" i="12"/>
  <c r="Q300" i="12"/>
  <c r="S300" i="12" s="1"/>
  <c r="S297" i="12" s="1"/>
  <c r="E56" i="20" s="1"/>
  <c r="Y299" i="12"/>
  <c r="X299" i="12"/>
  <c r="V299" i="12"/>
  <c r="U299" i="12"/>
  <c r="Q299" i="12"/>
  <c r="S299" i="12" s="1"/>
  <c r="Y298" i="12"/>
  <c r="X298" i="12"/>
  <c r="V298" i="12"/>
  <c r="W298" i="12" s="1"/>
  <c r="U298" i="12"/>
  <c r="Q298" i="12"/>
  <c r="S298" i="12" s="1"/>
  <c r="Y297" i="12"/>
  <c r="X297" i="12"/>
  <c r="V297" i="12"/>
  <c r="U297" i="12"/>
  <c r="Y296" i="12"/>
  <c r="X296" i="12"/>
  <c r="Z296" i="12" s="1"/>
  <c r="V296" i="12"/>
  <c r="U296" i="12"/>
  <c r="Q296" i="12"/>
  <c r="S296" i="12" s="1"/>
  <c r="Y295" i="12"/>
  <c r="X295" i="12"/>
  <c r="V295" i="12"/>
  <c r="U295" i="12"/>
  <c r="Q295" i="12"/>
  <c r="S295" i="12" s="1"/>
  <c r="Y294" i="12"/>
  <c r="X294" i="12"/>
  <c r="V294" i="12"/>
  <c r="U294" i="12"/>
  <c r="Q294" i="12"/>
  <c r="S294" i="12" s="1"/>
  <c r="Y293" i="12"/>
  <c r="X293" i="12"/>
  <c r="V293" i="12"/>
  <c r="W293" i="12" s="1"/>
  <c r="U293" i="12"/>
  <c r="Q293" i="12"/>
  <c r="S293" i="12" s="1"/>
  <c r="Y292" i="12"/>
  <c r="X292" i="12"/>
  <c r="V292" i="12"/>
  <c r="U292" i="12"/>
  <c r="W292" i="12" s="1"/>
  <c r="Q292" i="12"/>
  <c r="S292" i="12"/>
  <c r="Y291" i="12"/>
  <c r="X291" i="12"/>
  <c r="V291" i="12"/>
  <c r="U291" i="12"/>
  <c r="Y290" i="12"/>
  <c r="X290" i="12"/>
  <c r="Z290" i="12" s="1"/>
  <c r="V290" i="12"/>
  <c r="U290" i="12"/>
  <c r="W290" i="12" s="1"/>
  <c r="Q290" i="12"/>
  <c r="S290" i="12" s="1"/>
  <c r="Y289" i="12"/>
  <c r="X289" i="12"/>
  <c r="V289" i="12"/>
  <c r="U289" i="12"/>
  <c r="Q289" i="12"/>
  <c r="S289" i="12" s="1"/>
  <c r="Y288" i="12"/>
  <c r="X288" i="12"/>
  <c r="Z288" i="12" s="1"/>
  <c r="V288" i="12"/>
  <c r="U288" i="12"/>
  <c r="Q288" i="12"/>
  <c r="S288" i="12" s="1"/>
  <c r="Y287" i="12"/>
  <c r="X287" i="12"/>
  <c r="V287" i="12"/>
  <c r="U287" i="12"/>
  <c r="Q287" i="12"/>
  <c r="S287" i="12" s="1"/>
  <c r="S285" i="12" s="1"/>
  <c r="E54" i="20" s="1"/>
  <c r="Y286" i="12"/>
  <c r="X286" i="12"/>
  <c r="V286" i="12"/>
  <c r="U286" i="12"/>
  <c r="Q286" i="12"/>
  <c r="S286" i="12" s="1"/>
  <c r="Y285" i="12"/>
  <c r="X285" i="12"/>
  <c r="V285" i="12"/>
  <c r="U285" i="12"/>
  <c r="Y284" i="12"/>
  <c r="X284" i="12"/>
  <c r="V284" i="12"/>
  <c r="U284" i="12"/>
  <c r="Q284" i="12"/>
  <c r="S284" i="12" s="1"/>
  <c r="Y283" i="12"/>
  <c r="X283" i="12"/>
  <c r="V283" i="12"/>
  <c r="U283" i="12"/>
  <c r="Q283" i="12"/>
  <c r="S283" i="12" s="1"/>
  <c r="Y282" i="12"/>
  <c r="X282" i="12"/>
  <c r="Z282" i="12" s="1"/>
  <c r="V282" i="12"/>
  <c r="U282" i="12"/>
  <c r="Q282" i="12"/>
  <c r="S282" i="12" s="1"/>
  <c r="Y281" i="12"/>
  <c r="X281" i="12"/>
  <c r="V281" i="12"/>
  <c r="U281" i="12"/>
  <c r="Q281" i="12"/>
  <c r="S281" i="12" s="1"/>
  <c r="Y280" i="12"/>
  <c r="X280" i="12"/>
  <c r="V280" i="12"/>
  <c r="U280" i="12"/>
  <c r="Q280" i="12"/>
  <c r="S280" i="12" s="1"/>
  <c r="Y279" i="12"/>
  <c r="X279" i="12"/>
  <c r="V279" i="12"/>
  <c r="U279" i="12"/>
  <c r="Y278" i="12"/>
  <c r="X278" i="12"/>
  <c r="V278" i="12"/>
  <c r="U278" i="12"/>
  <c r="Q278" i="12"/>
  <c r="S278" i="12" s="1"/>
  <c r="Y277" i="12"/>
  <c r="X277" i="12"/>
  <c r="V277" i="12"/>
  <c r="U277" i="12"/>
  <c r="Q277" i="12"/>
  <c r="S277" i="12" s="1"/>
  <c r="Y276" i="12"/>
  <c r="X276" i="12"/>
  <c r="Z276" i="12" s="1"/>
  <c r="V276" i="12"/>
  <c r="U276" i="12"/>
  <c r="W276" i="12" s="1"/>
  <c r="Q276" i="12"/>
  <c r="S276" i="12" s="1"/>
  <c r="Y275" i="12"/>
  <c r="X275" i="12"/>
  <c r="V275" i="12"/>
  <c r="U275" i="12"/>
  <c r="Q275" i="12"/>
  <c r="S275" i="12" s="1"/>
  <c r="Y274" i="12"/>
  <c r="X274" i="12"/>
  <c r="Z274" i="12" s="1"/>
  <c r="V274" i="12"/>
  <c r="U274" i="12"/>
  <c r="Q274" i="12"/>
  <c r="S274" i="12"/>
  <c r="Y273" i="12"/>
  <c r="X273" i="12"/>
  <c r="V273" i="12"/>
  <c r="U273" i="12"/>
  <c r="W273" i="12" s="1"/>
  <c r="Y272" i="12"/>
  <c r="X272" i="12"/>
  <c r="V272" i="12"/>
  <c r="U272" i="12"/>
  <c r="Q272" i="12"/>
  <c r="S272" i="12" s="1"/>
  <c r="Y271" i="12"/>
  <c r="X271" i="12"/>
  <c r="V271" i="12"/>
  <c r="U271" i="12"/>
  <c r="W271" i="12" s="1"/>
  <c r="Q271" i="12"/>
  <c r="S271" i="12" s="1"/>
  <c r="Y270" i="12"/>
  <c r="X270" i="12"/>
  <c r="V270" i="12"/>
  <c r="U270" i="12"/>
  <c r="Q270" i="12"/>
  <c r="S270" i="12" s="1"/>
  <c r="Y269" i="12"/>
  <c r="X269" i="12"/>
  <c r="V269" i="12"/>
  <c r="U269" i="12"/>
  <c r="W269" i="12" s="1"/>
  <c r="Q269" i="12"/>
  <c r="S269" i="12" s="1"/>
  <c r="Y268" i="12"/>
  <c r="X268" i="12"/>
  <c r="V268" i="12"/>
  <c r="U268" i="12"/>
  <c r="Q268" i="12"/>
  <c r="S268" i="12" s="1"/>
  <c r="Y267" i="12"/>
  <c r="X267" i="12"/>
  <c r="Z267" i="12" s="1"/>
  <c r="V267" i="12"/>
  <c r="U267" i="12"/>
  <c r="Y266" i="12"/>
  <c r="X266" i="12"/>
  <c r="V266" i="12"/>
  <c r="U266" i="12"/>
  <c r="W266" i="12" s="1"/>
  <c r="Q266" i="12"/>
  <c r="S266" i="12" s="1"/>
  <c r="Y265" i="12"/>
  <c r="X265" i="12"/>
  <c r="V265" i="12"/>
  <c r="U265" i="12"/>
  <c r="Q265" i="12"/>
  <c r="S265" i="12" s="1"/>
  <c r="Y264" i="12"/>
  <c r="X264" i="12"/>
  <c r="V264" i="12"/>
  <c r="U264" i="12"/>
  <c r="Q264" i="12"/>
  <c r="S264" i="12" s="1"/>
  <c r="Y263" i="12"/>
  <c r="X263" i="12"/>
  <c r="V263" i="12"/>
  <c r="U263" i="12"/>
  <c r="Q263" i="12"/>
  <c r="S263" i="12" s="1"/>
  <c r="Y262" i="12"/>
  <c r="X262" i="12"/>
  <c r="V262" i="12"/>
  <c r="U262" i="12"/>
  <c r="Q262" i="12"/>
  <c r="S262" i="12" s="1"/>
  <c r="Y261" i="12"/>
  <c r="X261" i="12"/>
  <c r="V261" i="12"/>
  <c r="W261" i="12" s="1"/>
  <c r="U261" i="12"/>
  <c r="Y260" i="12"/>
  <c r="X260" i="12"/>
  <c r="V260" i="12"/>
  <c r="U260" i="12"/>
  <c r="Q260" i="12"/>
  <c r="S260" i="12" s="1"/>
  <c r="Y259" i="12"/>
  <c r="X259" i="12"/>
  <c r="V259" i="12"/>
  <c r="U259" i="12"/>
  <c r="Q259" i="12"/>
  <c r="S259" i="12" s="1"/>
  <c r="Y258" i="12"/>
  <c r="X258" i="12"/>
  <c r="V258" i="12"/>
  <c r="U258" i="12"/>
  <c r="Q258" i="12"/>
  <c r="S258" i="12" s="1"/>
  <c r="Y257" i="12"/>
  <c r="X257" i="12"/>
  <c r="V257" i="12"/>
  <c r="U257" i="12"/>
  <c r="W257" i="12" s="1"/>
  <c r="Q257" i="12"/>
  <c r="S257" i="12" s="1"/>
  <c r="Y256" i="12"/>
  <c r="Z256" i="12" s="1"/>
  <c r="X256" i="12"/>
  <c r="V256" i="12"/>
  <c r="U256" i="12"/>
  <c r="Q256" i="12"/>
  <c r="S256" i="12" s="1"/>
  <c r="Y255" i="12"/>
  <c r="X255" i="12"/>
  <c r="Z255" i="12" s="1"/>
  <c r="V255" i="12"/>
  <c r="U255" i="12"/>
  <c r="W255" i="12" s="1"/>
  <c r="AA255" i="12" s="1"/>
  <c r="Y254" i="12"/>
  <c r="X254" i="12"/>
  <c r="V254" i="12"/>
  <c r="U254" i="12"/>
  <c r="Q254" i="12"/>
  <c r="S254" i="12" s="1"/>
  <c r="Y253" i="12"/>
  <c r="X253" i="12"/>
  <c r="V253" i="12"/>
  <c r="W253" i="12" s="1"/>
  <c r="AA253" i="12" s="1"/>
  <c r="U253" i="12"/>
  <c r="Q253" i="12"/>
  <c r="S253" i="12" s="1"/>
  <c r="Y252" i="12"/>
  <c r="X252" i="12"/>
  <c r="V252" i="12"/>
  <c r="U252" i="12"/>
  <c r="Q252" i="12"/>
  <c r="S252" i="12" s="1"/>
  <c r="Y251" i="12"/>
  <c r="X251" i="12"/>
  <c r="V251" i="12"/>
  <c r="U251" i="12"/>
  <c r="Q251" i="12"/>
  <c r="S251" i="12" s="1"/>
  <c r="Y250" i="12"/>
  <c r="X250" i="12"/>
  <c r="Z250" i="12" s="1"/>
  <c r="V250" i="12"/>
  <c r="U250" i="12"/>
  <c r="W250" i="12" s="1"/>
  <c r="AA250" i="12" s="1"/>
  <c r="Q250" i="12"/>
  <c r="S250" i="12" s="1"/>
  <c r="Y249" i="12"/>
  <c r="Z249" i="12" s="1"/>
  <c r="X249" i="12"/>
  <c r="V249" i="12"/>
  <c r="U249" i="12"/>
  <c r="W249" i="12" s="1"/>
  <c r="Q249" i="12"/>
  <c r="S249" i="12" s="1"/>
  <c r="Y248" i="12"/>
  <c r="X248" i="12"/>
  <c r="V248" i="12"/>
  <c r="U248" i="12"/>
  <c r="Y247" i="12"/>
  <c r="X247" i="12"/>
  <c r="V247" i="12"/>
  <c r="U247" i="12"/>
  <c r="Q247" i="12"/>
  <c r="S247" i="12" s="1"/>
  <c r="Y246" i="12"/>
  <c r="Z246" i="12" s="1"/>
  <c r="X246" i="12"/>
  <c r="V246" i="12"/>
  <c r="U246" i="12"/>
  <c r="Q246" i="12"/>
  <c r="S246" i="12" s="1"/>
  <c r="Y245" i="12"/>
  <c r="X245" i="12"/>
  <c r="V245" i="12"/>
  <c r="U245" i="12"/>
  <c r="Q245" i="12"/>
  <c r="S245" i="12" s="1"/>
  <c r="Y244" i="12"/>
  <c r="X244" i="12"/>
  <c r="V244" i="12"/>
  <c r="U244" i="12"/>
  <c r="W244" i="12" s="1"/>
  <c r="Q244" i="12"/>
  <c r="S244" i="12" s="1"/>
  <c r="Y243" i="12"/>
  <c r="X243" i="12"/>
  <c r="V243" i="12"/>
  <c r="U243" i="12"/>
  <c r="Q243" i="12"/>
  <c r="S243" i="12" s="1"/>
  <c r="Y242" i="12"/>
  <c r="X242" i="12"/>
  <c r="Z242" i="12" s="1"/>
  <c r="V242" i="12"/>
  <c r="U242" i="12"/>
  <c r="Y241" i="12"/>
  <c r="X241" i="12"/>
  <c r="V241" i="12"/>
  <c r="U241" i="12"/>
  <c r="Q241" i="12"/>
  <c r="S241" i="12" s="1"/>
  <c r="Y240" i="12"/>
  <c r="X240" i="12"/>
  <c r="Z240" i="12" s="1"/>
  <c r="V240" i="12"/>
  <c r="U240" i="12"/>
  <c r="W240" i="12" s="1"/>
  <c r="AA240" i="12" s="1"/>
  <c r="Q240" i="12"/>
  <c r="S240" i="12" s="1"/>
  <c r="Y239" i="12"/>
  <c r="X239" i="12"/>
  <c r="V239" i="12"/>
  <c r="U239" i="12"/>
  <c r="W239" i="12"/>
  <c r="Q239" i="12"/>
  <c r="S239" i="12" s="1"/>
  <c r="Y238" i="12"/>
  <c r="Z238" i="12" s="1"/>
  <c r="X238" i="12"/>
  <c r="V238" i="12"/>
  <c r="U238" i="12"/>
  <c r="Q238" i="12"/>
  <c r="S238" i="12" s="1"/>
  <c r="Y237" i="12"/>
  <c r="X237" i="12"/>
  <c r="V237" i="12"/>
  <c r="U237" i="12"/>
  <c r="W237" i="12" s="1"/>
  <c r="Q237" i="12"/>
  <c r="S237" i="12" s="1"/>
  <c r="Y236" i="12"/>
  <c r="X236" i="12"/>
  <c r="V236" i="12"/>
  <c r="U236" i="12"/>
  <c r="W236" i="12"/>
  <c r="Y235" i="12"/>
  <c r="X235" i="12"/>
  <c r="V235" i="12"/>
  <c r="U235" i="12"/>
  <c r="Q235" i="12"/>
  <c r="S235" i="12" s="1"/>
  <c r="Y234" i="12"/>
  <c r="X234" i="12"/>
  <c r="V234" i="12"/>
  <c r="U234" i="12"/>
  <c r="Q234" i="12"/>
  <c r="S234" i="12" s="1"/>
  <c r="S230" i="12" s="1"/>
  <c r="E45" i="20" s="1"/>
  <c r="Y233" i="12"/>
  <c r="X233" i="12"/>
  <c r="V233" i="12"/>
  <c r="U233" i="12"/>
  <c r="Q233" i="12"/>
  <c r="S233" i="12" s="1"/>
  <c r="Y232" i="12"/>
  <c r="X232" i="12"/>
  <c r="V232" i="12"/>
  <c r="U232" i="12"/>
  <c r="Q232" i="12"/>
  <c r="S232" i="12" s="1"/>
  <c r="Y231" i="12"/>
  <c r="X231" i="12"/>
  <c r="V231" i="12"/>
  <c r="U231" i="12"/>
  <c r="Q231" i="12"/>
  <c r="S231" i="12" s="1"/>
  <c r="Y230" i="12"/>
  <c r="X230" i="12"/>
  <c r="V230" i="12"/>
  <c r="U230" i="12"/>
  <c r="Y229" i="12"/>
  <c r="X229" i="12"/>
  <c r="V229" i="12"/>
  <c r="U229" i="12"/>
  <c r="Q229" i="12"/>
  <c r="S229" i="12" s="1"/>
  <c r="Y228" i="12"/>
  <c r="X228" i="12"/>
  <c r="Z228" i="12" s="1"/>
  <c r="V228" i="12"/>
  <c r="U228" i="12"/>
  <c r="Q228" i="12"/>
  <c r="S228" i="12" s="1"/>
  <c r="Y227" i="12"/>
  <c r="X227" i="12"/>
  <c r="V227" i="12"/>
  <c r="U227" i="12"/>
  <c r="Q227" i="12"/>
  <c r="S227" i="12" s="1"/>
  <c r="Y226" i="12"/>
  <c r="Z226" i="12" s="1"/>
  <c r="X226" i="12"/>
  <c r="V226" i="12"/>
  <c r="U226" i="12"/>
  <c r="Q226" i="12"/>
  <c r="S226" i="12" s="1"/>
  <c r="Y225" i="12"/>
  <c r="X225" i="12"/>
  <c r="V225" i="12"/>
  <c r="U225" i="12"/>
  <c r="Q225" i="12"/>
  <c r="S225" i="12" s="1"/>
  <c r="Y224" i="12"/>
  <c r="X224" i="12"/>
  <c r="Z224" i="12" s="1"/>
  <c r="V224" i="12"/>
  <c r="U224" i="12"/>
  <c r="Y223" i="12"/>
  <c r="X223" i="12"/>
  <c r="V223" i="12"/>
  <c r="U223" i="12"/>
  <c r="Q223" i="12"/>
  <c r="S223" i="12" s="1"/>
  <c r="Y222" i="12"/>
  <c r="X222" i="12"/>
  <c r="Z222" i="12" s="1"/>
  <c r="V222" i="12"/>
  <c r="U222" i="12"/>
  <c r="Q222" i="12"/>
  <c r="S222" i="12" s="1"/>
  <c r="Y221" i="12"/>
  <c r="X221" i="12"/>
  <c r="V221" i="12"/>
  <c r="U221" i="12"/>
  <c r="Q221" i="12"/>
  <c r="S221" i="12" s="1"/>
  <c r="Y220" i="12"/>
  <c r="X220" i="12"/>
  <c r="V220" i="12"/>
  <c r="U220" i="12"/>
  <c r="Q220" i="12"/>
  <c r="S220" i="12"/>
  <c r="Y219" i="12"/>
  <c r="X219" i="12"/>
  <c r="Z219" i="12" s="1"/>
  <c r="V219" i="12"/>
  <c r="U219" i="12"/>
  <c r="Q219" i="12"/>
  <c r="S219" i="12" s="1"/>
  <c r="Y218" i="12"/>
  <c r="X218" i="12"/>
  <c r="V218" i="12"/>
  <c r="U218" i="12"/>
  <c r="Y217" i="12"/>
  <c r="X217" i="12"/>
  <c r="V217" i="12"/>
  <c r="U217" i="12"/>
  <c r="Q217" i="12"/>
  <c r="S217" i="12" s="1"/>
  <c r="Y216" i="12"/>
  <c r="X216" i="12"/>
  <c r="V216" i="12"/>
  <c r="U216" i="12"/>
  <c r="W216" i="12" s="1"/>
  <c r="Q216" i="12"/>
  <c r="S216" i="12" s="1"/>
  <c r="Y215" i="12"/>
  <c r="X215" i="12"/>
  <c r="V215" i="12"/>
  <c r="U215" i="12"/>
  <c r="W215" i="12"/>
  <c r="Q215" i="12"/>
  <c r="S215" i="12" s="1"/>
  <c r="Y214" i="12"/>
  <c r="X214" i="12"/>
  <c r="V214" i="12"/>
  <c r="U214" i="12"/>
  <c r="Q214" i="12"/>
  <c r="S214" i="12" s="1"/>
  <c r="Y213" i="12"/>
  <c r="X213" i="12"/>
  <c r="V213" i="12"/>
  <c r="U213" i="12"/>
  <c r="W213" i="12" s="1"/>
  <c r="Q213" i="12"/>
  <c r="S213" i="12" s="1"/>
  <c r="Y212" i="12"/>
  <c r="X212" i="12"/>
  <c r="V212" i="12"/>
  <c r="U212" i="12"/>
  <c r="Y211" i="12"/>
  <c r="X211" i="12"/>
  <c r="Z211" i="12" s="1"/>
  <c r="V211" i="12"/>
  <c r="U211" i="12"/>
  <c r="Q211" i="12"/>
  <c r="S211" i="12" s="1"/>
  <c r="Y210" i="12"/>
  <c r="X210" i="12"/>
  <c r="V210" i="12"/>
  <c r="U210" i="12"/>
  <c r="W210" i="12" s="1"/>
  <c r="Q210" i="12"/>
  <c r="S210" i="12" s="1"/>
  <c r="Y209" i="12"/>
  <c r="X209" i="12"/>
  <c r="V209" i="12"/>
  <c r="U209" i="12"/>
  <c r="W209" i="12" s="1"/>
  <c r="Q209" i="12"/>
  <c r="S209" i="12" s="1"/>
  <c r="Y208" i="12"/>
  <c r="X208" i="12"/>
  <c r="V208" i="12"/>
  <c r="U208" i="12"/>
  <c r="Q208" i="12"/>
  <c r="S208" i="12" s="1"/>
  <c r="Y207" i="12"/>
  <c r="X207" i="12"/>
  <c r="V207" i="12"/>
  <c r="U207" i="12"/>
  <c r="Q207" i="12"/>
  <c r="S207" i="12" s="1"/>
  <c r="Y206" i="12"/>
  <c r="X206" i="12"/>
  <c r="V206" i="12"/>
  <c r="U206" i="12"/>
  <c r="Y205" i="12"/>
  <c r="X205" i="12"/>
  <c r="V205" i="12"/>
  <c r="U205" i="12"/>
  <c r="W205" i="12" s="1"/>
  <c r="Q205" i="12"/>
  <c r="S205" i="12" s="1"/>
  <c r="Y204" i="12"/>
  <c r="X204" i="12"/>
  <c r="V204" i="12"/>
  <c r="U204" i="12"/>
  <c r="Q204" i="12"/>
  <c r="S204" i="12" s="1"/>
  <c r="Y203" i="12"/>
  <c r="X203" i="12"/>
  <c r="V203" i="12"/>
  <c r="U203" i="12"/>
  <c r="Q203" i="12"/>
  <c r="S203" i="12" s="1"/>
  <c r="Y202" i="12"/>
  <c r="X202" i="12"/>
  <c r="V202" i="12"/>
  <c r="U202" i="12"/>
  <c r="W202" i="12" s="1"/>
  <c r="Q202" i="12"/>
  <c r="S202" i="12" s="1"/>
  <c r="Y201" i="12"/>
  <c r="X201" i="12"/>
  <c r="V201" i="12"/>
  <c r="U201" i="12"/>
  <c r="W201" i="12" s="1"/>
  <c r="Q201" i="12"/>
  <c r="S201" i="12" s="1"/>
  <c r="Y200" i="12"/>
  <c r="X200" i="12"/>
  <c r="V200" i="12"/>
  <c r="U200" i="12"/>
  <c r="Y199" i="12"/>
  <c r="X199" i="12"/>
  <c r="V199" i="12"/>
  <c r="U199" i="12"/>
  <c r="Q199" i="12"/>
  <c r="S199" i="12" s="1"/>
  <c r="Y198" i="12"/>
  <c r="X198" i="12"/>
  <c r="V198" i="12"/>
  <c r="U198" i="12"/>
  <c r="Q198" i="12"/>
  <c r="S198" i="12" s="1"/>
  <c r="Y197" i="12"/>
  <c r="X197" i="12"/>
  <c r="V197" i="12"/>
  <c r="U197" i="12"/>
  <c r="Q197" i="12"/>
  <c r="S197" i="12" s="1"/>
  <c r="Y196" i="12"/>
  <c r="X196" i="12"/>
  <c r="V196" i="12"/>
  <c r="U196" i="12"/>
  <c r="Q196" i="12"/>
  <c r="S196" i="12"/>
  <c r="Y195" i="12"/>
  <c r="X195" i="12"/>
  <c r="V195" i="12"/>
  <c r="U195" i="12"/>
  <c r="Q195" i="12"/>
  <c r="S195" i="12" s="1"/>
  <c r="Y194" i="12"/>
  <c r="X194" i="12"/>
  <c r="V194" i="12"/>
  <c r="U194" i="12"/>
  <c r="Y193" i="12"/>
  <c r="X193" i="12"/>
  <c r="V193" i="12"/>
  <c r="U193" i="12"/>
  <c r="Q193" i="12"/>
  <c r="S193" i="12" s="1"/>
  <c r="Y192" i="12"/>
  <c r="X192" i="12"/>
  <c r="V192" i="12"/>
  <c r="U192" i="12"/>
  <c r="Q192" i="12"/>
  <c r="S192" i="12" s="1"/>
  <c r="Y191" i="12"/>
  <c r="X191" i="12"/>
  <c r="V191" i="12"/>
  <c r="U191" i="12"/>
  <c r="Q191" i="12"/>
  <c r="S191" i="12" s="1"/>
  <c r="Y190" i="12"/>
  <c r="X190" i="12"/>
  <c r="Z190" i="12" s="1"/>
  <c r="V190" i="12"/>
  <c r="U190" i="12"/>
  <c r="Q190" i="12"/>
  <c r="S190" i="12" s="1"/>
  <c r="Y189" i="12"/>
  <c r="X189" i="12"/>
  <c r="V189" i="12"/>
  <c r="U189" i="12"/>
  <c r="W189" i="12" s="1"/>
  <c r="Q189" i="12"/>
  <c r="S189" i="12" s="1"/>
  <c r="Y188" i="12"/>
  <c r="X188" i="12"/>
  <c r="Z188" i="12" s="1"/>
  <c r="V188" i="12"/>
  <c r="U188" i="12"/>
  <c r="Y187" i="12"/>
  <c r="X187" i="12"/>
  <c r="Z187" i="12" s="1"/>
  <c r="V187" i="12"/>
  <c r="U187" i="12"/>
  <c r="Q187" i="12"/>
  <c r="S187" i="12" s="1"/>
  <c r="S182" i="12" s="1"/>
  <c r="E37" i="20" s="1"/>
  <c r="Y186" i="12"/>
  <c r="X186" i="12"/>
  <c r="V186" i="12"/>
  <c r="U186" i="12"/>
  <c r="Q186" i="12"/>
  <c r="S186" i="12" s="1"/>
  <c r="Y185" i="12"/>
  <c r="X185" i="12"/>
  <c r="V185" i="12"/>
  <c r="W185" i="12" s="1"/>
  <c r="U185" i="12"/>
  <c r="Q185" i="12"/>
  <c r="S185" i="12" s="1"/>
  <c r="Y184" i="12"/>
  <c r="X184" i="12"/>
  <c r="V184" i="12"/>
  <c r="U184" i="12"/>
  <c r="Q184" i="12"/>
  <c r="S184" i="12" s="1"/>
  <c r="Y183" i="12"/>
  <c r="Z183" i="12" s="1"/>
  <c r="X183" i="12"/>
  <c r="V183" i="12"/>
  <c r="U183" i="12"/>
  <c r="Q183" i="12"/>
  <c r="S183" i="12" s="1"/>
  <c r="Y182" i="12"/>
  <c r="X182" i="12"/>
  <c r="V182" i="12"/>
  <c r="U182" i="12"/>
  <c r="Y181" i="12"/>
  <c r="X181" i="12"/>
  <c r="V181" i="12"/>
  <c r="U181" i="12"/>
  <c r="Q181" i="12"/>
  <c r="S181" i="12" s="1"/>
  <c r="Y180" i="12"/>
  <c r="X180" i="12"/>
  <c r="V180" i="12"/>
  <c r="U180" i="12"/>
  <c r="Q180" i="12"/>
  <c r="S180" i="12" s="1"/>
  <c r="Y179" i="12"/>
  <c r="X179" i="12"/>
  <c r="V179" i="12"/>
  <c r="U179" i="12"/>
  <c r="Q179" i="12"/>
  <c r="S179" i="12" s="1"/>
  <c r="Y178" i="12"/>
  <c r="X178" i="12"/>
  <c r="V178" i="12"/>
  <c r="U178" i="12"/>
  <c r="Q178" i="12"/>
  <c r="S178" i="12" s="1"/>
  <c r="Y177" i="12"/>
  <c r="X177" i="12"/>
  <c r="V177" i="12"/>
  <c r="U177" i="12"/>
  <c r="Q177" i="12"/>
  <c r="S177" i="12" s="1"/>
  <c r="Y176" i="12"/>
  <c r="X176" i="12"/>
  <c r="Z176" i="12" s="1"/>
  <c r="V176" i="12"/>
  <c r="U176" i="12"/>
  <c r="Y175" i="12"/>
  <c r="X175" i="12"/>
  <c r="V175" i="12"/>
  <c r="U175" i="12"/>
  <c r="Q175" i="12"/>
  <c r="S175" i="12" s="1"/>
  <c r="Y174" i="12"/>
  <c r="X174" i="12"/>
  <c r="Z174" i="12" s="1"/>
  <c r="V174" i="12"/>
  <c r="U174" i="12"/>
  <c r="Q174" i="12"/>
  <c r="S174" i="12" s="1"/>
  <c r="Y173" i="12"/>
  <c r="X173" i="12"/>
  <c r="V173" i="12"/>
  <c r="U173" i="12"/>
  <c r="Q173" i="12"/>
  <c r="S173" i="12" s="1"/>
  <c r="Q171" i="12"/>
  <c r="S171" i="12" s="1"/>
  <c r="Q172" i="12"/>
  <c r="S172" i="12" s="1"/>
  <c r="Y172" i="12"/>
  <c r="X172" i="12"/>
  <c r="V172" i="12"/>
  <c r="U172" i="12"/>
  <c r="Y171" i="12"/>
  <c r="X171" i="12"/>
  <c r="V171" i="12"/>
  <c r="U171" i="12"/>
  <c r="Y170" i="12"/>
  <c r="X170" i="12"/>
  <c r="V170" i="12"/>
  <c r="U170" i="12"/>
  <c r="Y169" i="12"/>
  <c r="X169" i="12"/>
  <c r="V169" i="12"/>
  <c r="U169" i="12"/>
  <c r="Q169" i="12"/>
  <c r="S169" i="12" s="1"/>
  <c r="Y168" i="12"/>
  <c r="X168" i="12"/>
  <c r="V168" i="12"/>
  <c r="U168" i="12"/>
  <c r="Q168" i="12"/>
  <c r="S168" i="12" s="1"/>
  <c r="Y167" i="12"/>
  <c r="X167" i="12"/>
  <c r="V167" i="12"/>
  <c r="U167" i="12"/>
  <c r="Q167" i="12"/>
  <c r="S167" i="12"/>
  <c r="Y166" i="12"/>
  <c r="X166" i="12"/>
  <c r="Z166" i="12" s="1"/>
  <c r="V166" i="12"/>
  <c r="U166" i="12"/>
  <c r="W166" i="12" s="1"/>
  <c r="Q166" i="12"/>
  <c r="S166" i="12" s="1"/>
  <c r="Y165" i="12"/>
  <c r="X165" i="12"/>
  <c r="V165" i="12"/>
  <c r="U165" i="12"/>
  <c r="Q165" i="12"/>
  <c r="S165" i="12" s="1"/>
  <c r="S164" i="12" s="1"/>
  <c r="E34" i="20" s="1"/>
  <c r="Y164" i="12"/>
  <c r="X164" i="12"/>
  <c r="Z164" i="12" s="1"/>
  <c r="V164" i="12"/>
  <c r="U164" i="12"/>
  <c r="Y163" i="12"/>
  <c r="X163" i="12"/>
  <c r="V163" i="12"/>
  <c r="U163" i="12"/>
  <c r="W163" i="12" s="1"/>
  <c r="Q163" i="12"/>
  <c r="S163" i="12" s="1"/>
  <c r="Y162" i="12"/>
  <c r="X162" i="12"/>
  <c r="V162" i="12"/>
  <c r="U162" i="12"/>
  <c r="W162" i="12" s="1"/>
  <c r="Q162" i="12"/>
  <c r="S162" i="12" s="1"/>
  <c r="Y161" i="12"/>
  <c r="X161" i="12"/>
  <c r="V161" i="12"/>
  <c r="U161" i="12"/>
  <c r="Q161" i="12"/>
  <c r="S161" i="12" s="1"/>
  <c r="Y160" i="12"/>
  <c r="X160" i="12"/>
  <c r="Z160" i="12" s="1"/>
  <c r="V160" i="12"/>
  <c r="U160" i="12"/>
  <c r="W160" i="12" s="1"/>
  <c r="Q160" i="12"/>
  <c r="S160" i="12" s="1"/>
  <c r="Y159" i="12"/>
  <c r="X159" i="12"/>
  <c r="V159" i="12"/>
  <c r="U159" i="12"/>
  <c r="Q159" i="12"/>
  <c r="S159" i="12" s="1"/>
  <c r="Y158" i="12"/>
  <c r="X158" i="12"/>
  <c r="Z158" i="12" s="1"/>
  <c r="V158" i="12"/>
  <c r="U158" i="12"/>
  <c r="Y157" i="12"/>
  <c r="X157" i="12"/>
  <c r="V157" i="12"/>
  <c r="U157" i="12"/>
  <c r="W157" i="12" s="1"/>
  <c r="Q157" i="12"/>
  <c r="S157" i="12" s="1"/>
  <c r="Y156" i="12"/>
  <c r="X156" i="12"/>
  <c r="V156" i="12"/>
  <c r="U156" i="12"/>
  <c r="Q156" i="12"/>
  <c r="S156" i="12" s="1"/>
  <c r="Y155" i="12"/>
  <c r="X155" i="12"/>
  <c r="V155" i="12"/>
  <c r="U155" i="12"/>
  <c r="W155" i="12" s="1"/>
  <c r="Q155" i="12"/>
  <c r="S155" i="12" s="1"/>
  <c r="Y154" i="12"/>
  <c r="X154" i="12"/>
  <c r="V154" i="12"/>
  <c r="U154" i="12"/>
  <c r="Q154" i="12"/>
  <c r="S154" i="12" s="1"/>
  <c r="Y153" i="12"/>
  <c r="X153" i="12"/>
  <c r="V153" i="12"/>
  <c r="U153" i="12"/>
  <c r="Q153" i="12"/>
  <c r="S153" i="12" s="1"/>
  <c r="Y152" i="12"/>
  <c r="X152" i="12"/>
  <c r="V152" i="12"/>
  <c r="U152" i="12"/>
  <c r="Y151" i="12"/>
  <c r="X151" i="12"/>
  <c r="V151" i="12"/>
  <c r="U151" i="12"/>
  <c r="W151" i="12" s="1"/>
  <c r="Q151" i="12"/>
  <c r="S151" i="12" s="1"/>
  <c r="Y150" i="12"/>
  <c r="X150" i="12"/>
  <c r="Z150" i="12" s="1"/>
  <c r="V150" i="12"/>
  <c r="U150" i="12"/>
  <c r="Q150" i="12"/>
  <c r="S150" i="12" s="1"/>
  <c r="Y149" i="12"/>
  <c r="X149" i="12"/>
  <c r="V149" i="12"/>
  <c r="U149" i="12"/>
  <c r="Q149" i="12"/>
  <c r="S149" i="12" s="1"/>
  <c r="Y148" i="12"/>
  <c r="X148" i="12"/>
  <c r="Z148" i="12" s="1"/>
  <c r="V148" i="12"/>
  <c r="U148" i="12"/>
  <c r="Q148" i="12"/>
  <c r="S148" i="12" s="1"/>
  <c r="Y147" i="12"/>
  <c r="X147" i="12"/>
  <c r="Z147" i="12" s="1"/>
  <c r="V147" i="12"/>
  <c r="U147" i="12"/>
  <c r="Q147" i="12"/>
  <c r="S147" i="12" s="1"/>
  <c r="Y146" i="12"/>
  <c r="X146" i="12"/>
  <c r="V146" i="12"/>
  <c r="U146" i="12"/>
  <c r="Y145" i="12"/>
  <c r="X145" i="12"/>
  <c r="V145" i="12"/>
  <c r="U145" i="12"/>
  <c r="Q145" i="12"/>
  <c r="S145" i="12" s="1"/>
  <c r="Y144" i="12"/>
  <c r="X144" i="12"/>
  <c r="V144" i="12"/>
  <c r="U144" i="12"/>
  <c r="Q144" i="12"/>
  <c r="S144" i="12" s="1"/>
  <c r="Y143" i="12"/>
  <c r="X143" i="12"/>
  <c r="Z143" i="12" s="1"/>
  <c r="V143" i="12"/>
  <c r="U143" i="12"/>
  <c r="Q143" i="12"/>
  <c r="S143" i="12" s="1"/>
  <c r="Y142" i="12"/>
  <c r="X142" i="12"/>
  <c r="V142" i="12"/>
  <c r="U142" i="12"/>
  <c r="Q142" i="12"/>
  <c r="S142" i="12" s="1"/>
  <c r="Y141" i="12"/>
  <c r="X141" i="12"/>
  <c r="V141" i="12"/>
  <c r="U141" i="12"/>
  <c r="Q141" i="12"/>
  <c r="S141" i="12" s="1"/>
  <c r="Y140" i="12"/>
  <c r="Z140" i="12" s="1"/>
  <c r="X140" i="12"/>
  <c r="V140" i="12"/>
  <c r="U140" i="12"/>
  <c r="Y139" i="12"/>
  <c r="X139" i="12"/>
  <c r="Z139" i="12" s="1"/>
  <c r="V139" i="12"/>
  <c r="U139" i="12"/>
  <c r="W139" i="12" s="1"/>
  <c r="AA139" i="12" s="1"/>
  <c r="Q139" i="12"/>
  <c r="S139" i="12" s="1"/>
  <c r="Y138" i="12"/>
  <c r="X138" i="12"/>
  <c r="V138" i="12"/>
  <c r="U138" i="12"/>
  <c r="Q138" i="12"/>
  <c r="S138" i="12" s="1"/>
  <c r="Y137" i="12"/>
  <c r="X137" i="12"/>
  <c r="V137" i="12"/>
  <c r="U137" i="12"/>
  <c r="W137" i="12" s="1"/>
  <c r="Q137" i="12"/>
  <c r="S137" i="12" s="1"/>
  <c r="Y136" i="12"/>
  <c r="X136" i="12"/>
  <c r="V136" i="12"/>
  <c r="U136" i="12"/>
  <c r="Q136" i="12"/>
  <c r="S136" i="12" s="1"/>
  <c r="Y135" i="12"/>
  <c r="X135" i="12"/>
  <c r="Z135" i="12" s="1"/>
  <c r="V135" i="12"/>
  <c r="U135" i="12"/>
  <c r="Q135" i="12"/>
  <c r="S135" i="12" s="1"/>
  <c r="Y134" i="12"/>
  <c r="X134" i="12"/>
  <c r="V134" i="12"/>
  <c r="U134" i="12"/>
  <c r="Y133" i="12"/>
  <c r="Z133" i="12" s="1"/>
  <c r="X133" i="12"/>
  <c r="V133" i="12"/>
  <c r="U133" i="12"/>
  <c r="Q133" i="12"/>
  <c r="S133" i="12" s="1"/>
  <c r="Y132" i="12"/>
  <c r="X132" i="12"/>
  <c r="V132" i="12"/>
  <c r="U132" i="12"/>
  <c r="Q132" i="12"/>
  <c r="S132" i="12" s="1"/>
  <c r="Y131" i="12"/>
  <c r="X131" i="12"/>
  <c r="V131" i="12"/>
  <c r="U131" i="12"/>
  <c r="W131" i="12"/>
  <c r="Q131" i="12"/>
  <c r="S131" i="12" s="1"/>
  <c r="Y130" i="12"/>
  <c r="X130" i="12"/>
  <c r="V130" i="12"/>
  <c r="U130" i="12"/>
  <c r="Q130" i="12"/>
  <c r="S130" i="12" s="1"/>
  <c r="Y129" i="12"/>
  <c r="X129" i="12"/>
  <c r="V129" i="12"/>
  <c r="U129" i="12"/>
  <c r="W129" i="12" s="1"/>
  <c r="Q129" i="12"/>
  <c r="S129" i="12" s="1"/>
  <c r="Y128" i="12"/>
  <c r="X128" i="12"/>
  <c r="Z128" i="12" s="1"/>
  <c r="V128" i="12"/>
  <c r="U128" i="12"/>
  <c r="Y127" i="12"/>
  <c r="X127" i="12"/>
  <c r="V127" i="12"/>
  <c r="U127" i="12"/>
  <c r="Q127" i="12"/>
  <c r="S127" i="12" s="1"/>
  <c r="Y126" i="12"/>
  <c r="X126" i="12"/>
  <c r="Z126" i="12" s="1"/>
  <c r="V126" i="12"/>
  <c r="U126" i="12"/>
  <c r="Q126" i="12"/>
  <c r="S126" i="12" s="1"/>
  <c r="Y125" i="12"/>
  <c r="X125" i="12"/>
  <c r="V125" i="12"/>
  <c r="U125" i="12"/>
  <c r="Q125" i="12"/>
  <c r="S125" i="12" s="1"/>
  <c r="Y124" i="12"/>
  <c r="X124" i="12"/>
  <c r="V124" i="12"/>
  <c r="U124" i="12"/>
  <c r="Q124" i="12"/>
  <c r="S124" i="12" s="1"/>
  <c r="Y123" i="12"/>
  <c r="X123" i="12"/>
  <c r="Z123" i="12" s="1"/>
  <c r="V123" i="12"/>
  <c r="U123" i="12"/>
  <c r="W123" i="12" s="1"/>
  <c r="Q123" i="12"/>
  <c r="S123" i="12" s="1"/>
  <c r="Y122" i="12"/>
  <c r="X122" i="12"/>
  <c r="V122" i="12"/>
  <c r="U122" i="12"/>
  <c r="Y121" i="12"/>
  <c r="X121" i="12"/>
  <c r="V121" i="12"/>
  <c r="U121" i="12"/>
  <c r="Q121" i="12"/>
  <c r="S121" i="12" s="1"/>
  <c r="Y120" i="12"/>
  <c r="X120" i="12"/>
  <c r="V120" i="12"/>
  <c r="U120" i="12"/>
  <c r="Q120" i="12"/>
  <c r="S120" i="12" s="1"/>
  <c r="Y119" i="12"/>
  <c r="X119" i="12"/>
  <c r="V119" i="12"/>
  <c r="U119" i="12"/>
  <c r="Q119" i="12"/>
  <c r="S119" i="12" s="1"/>
  <c r="Y118" i="12"/>
  <c r="X118" i="12"/>
  <c r="V118" i="12"/>
  <c r="U118" i="12"/>
  <c r="Q118" i="12"/>
  <c r="S118" i="12" s="1"/>
  <c r="S116" i="12" s="1"/>
  <c r="E26" i="20" s="1"/>
  <c r="Y117" i="12"/>
  <c r="X117" i="12"/>
  <c r="V117" i="12"/>
  <c r="U117" i="12"/>
  <c r="Q117" i="12"/>
  <c r="S117" i="12" s="1"/>
  <c r="Y116" i="12"/>
  <c r="X116" i="12"/>
  <c r="V116" i="12"/>
  <c r="W116" i="12" s="1"/>
  <c r="U116" i="12"/>
  <c r="Y115" i="12"/>
  <c r="Z115" i="12" s="1"/>
  <c r="X115" i="12"/>
  <c r="V115" i="12"/>
  <c r="U115" i="12"/>
  <c r="Q115" i="12"/>
  <c r="S115" i="12" s="1"/>
  <c r="Y114" i="12"/>
  <c r="X114" i="12"/>
  <c r="Z114" i="12" s="1"/>
  <c r="V114" i="12"/>
  <c r="U114" i="12"/>
  <c r="Q114" i="12"/>
  <c r="S114" i="12" s="1"/>
  <c r="Y113" i="12"/>
  <c r="X113" i="12"/>
  <c r="Z113" i="12" s="1"/>
  <c r="V113" i="12"/>
  <c r="U113" i="12"/>
  <c r="W113" i="12" s="1"/>
  <c r="AA113" i="12" s="1"/>
  <c r="Q113" i="12"/>
  <c r="S113" i="12" s="1"/>
  <c r="Y112" i="12"/>
  <c r="X112" i="12"/>
  <c r="V112" i="12"/>
  <c r="U112" i="12"/>
  <c r="W112" i="12"/>
  <c r="Q112" i="12"/>
  <c r="S112" i="12" s="1"/>
  <c r="Y111" i="12"/>
  <c r="X111" i="12"/>
  <c r="V111" i="12"/>
  <c r="U111" i="12"/>
  <c r="Q111" i="12"/>
  <c r="S111" i="12" s="1"/>
  <c r="Y110" i="12"/>
  <c r="X110" i="12"/>
  <c r="Z110" i="12" s="1"/>
  <c r="V110" i="12"/>
  <c r="U110" i="12"/>
  <c r="W110" i="12" s="1"/>
  <c r="Q110" i="12"/>
  <c r="S110" i="12" s="1"/>
  <c r="Y109" i="12"/>
  <c r="Z109" i="12" s="1"/>
  <c r="X109" i="12"/>
  <c r="V109" i="12"/>
  <c r="U109" i="12"/>
  <c r="Q109" i="12"/>
  <c r="S109" i="12" s="1"/>
  <c r="Y108" i="12"/>
  <c r="X108" i="12"/>
  <c r="Z108" i="12" s="1"/>
  <c r="V108" i="12"/>
  <c r="U108" i="12"/>
  <c r="Q108" i="12"/>
  <c r="S108" i="12" s="1"/>
  <c r="Y107" i="12"/>
  <c r="X107" i="12"/>
  <c r="Z107" i="12" s="1"/>
  <c r="V107" i="12"/>
  <c r="U107" i="12"/>
  <c r="Q107" i="12"/>
  <c r="S107" i="12" s="1"/>
  <c r="Y106" i="12"/>
  <c r="X106" i="12"/>
  <c r="V106" i="12"/>
  <c r="U106" i="12"/>
  <c r="Q106" i="12"/>
  <c r="S106" i="12" s="1"/>
  <c r="Y105" i="12"/>
  <c r="Z105" i="12" s="1"/>
  <c r="X105" i="12"/>
  <c r="V105" i="12"/>
  <c r="W105" i="12" s="1"/>
  <c r="AA105" i="12" s="1"/>
  <c r="U105" i="12"/>
  <c r="Q105" i="12"/>
  <c r="S105" i="12" s="1"/>
  <c r="Y104" i="12"/>
  <c r="X104" i="12"/>
  <c r="V104" i="12"/>
  <c r="U104" i="12"/>
  <c r="Q104" i="12"/>
  <c r="S104" i="12"/>
  <c r="Y103" i="12"/>
  <c r="X103" i="12"/>
  <c r="V103" i="12"/>
  <c r="U103" i="12"/>
  <c r="Q103" i="12"/>
  <c r="S103" i="12" s="1"/>
  <c r="Y102" i="12"/>
  <c r="Z102" i="12" s="1"/>
  <c r="X102" i="12"/>
  <c r="V102" i="12"/>
  <c r="W102" i="12" s="1"/>
  <c r="U102" i="12"/>
  <c r="Q102" i="12"/>
  <c r="S102" i="12" s="1"/>
  <c r="Y101" i="12"/>
  <c r="X101" i="12"/>
  <c r="V101" i="12"/>
  <c r="U101" i="12"/>
  <c r="W101" i="12" s="1"/>
  <c r="Q101" i="12"/>
  <c r="S101" i="12" s="1"/>
  <c r="Y100" i="12"/>
  <c r="Z100" i="12" s="1"/>
  <c r="X100" i="12"/>
  <c r="V100" i="12"/>
  <c r="U100" i="12"/>
  <c r="Q100" i="12"/>
  <c r="S100" i="12" s="1"/>
  <c r="Y99" i="12"/>
  <c r="X99" i="12"/>
  <c r="Z99" i="12" s="1"/>
  <c r="V99" i="12"/>
  <c r="U99" i="12"/>
  <c r="Q99" i="12"/>
  <c r="S99" i="12" s="1"/>
  <c r="Y98" i="12"/>
  <c r="X98" i="12"/>
  <c r="V98" i="12"/>
  <c r="U98" i="12"/>
  <c r="Q98" i="12"/>
  <c r="S98" i="12" s="1"/>
  <c r="Y97" i="12"/>
  <c r="X97" i="12"/>
  <c r="V97" i="12"/>
  <c r="U97" i="12"/>
  <c r="Q97" i="12"/>
  <c r="S97" i="12" s="1"/>
  <c r="Y96" i="12"/>
  <c r="X96" i="12"/>
  <c r="V96" i="12"/>
  <c r="U96" i="12"/>
  <c r="Q96" i="12"/>
  <c r="S96" i="12" s="1"/>
  <c r="Y95" i="12"/>
  <c r="X95" i="12"/>
  <c r="Z95" i="12" s="1"/>
  <c r="V95" i="12"/>
  <c r="U95" i="12"/>
  <c r="Q95" i="12"/>
  <c r="S95" i="12" s="1"/>
  <c r="Y94" i="12"/>
  <c r="Z94" i="12" s="1"/>
  <c r="X94" i="12"/>
  <c r="V94" i="12"/>
  <c r="W94" i="12" s="1"/>
  <c r="U94" i="12"/>
  <c r="Q94" i="12"/>
  <c r="S94" i="12" s="1"/>
  <c r="Y93" i="12"/>
  <c r="X93" i="12"/>
  <c r="V93" i="12"/>
  <c r="U93" i="12"/>
  <c r="W93" i="12" s="1"/>
  <c r="Q93" i="12"/>
  <c r="S93" i="12"/>
  <c r="Y92" i="12"/>
  <c r="X92" i="12"/>
  <c r="V92" i="12"/>
  <c r="U92" i="12"/>
  <c r="Q92" i="12"/>
  <c r="S92" i="12" s="1"/>
  <c r="Y91" i="12"/>
  <c r="X91" i="12"/>
  <c r="V91" i="12"/>
  <c r="U91" i="12"/>
  <c r="Q91" i="12"/>
  <c r="S91" i="12" s="1"/>
  <c r="Y90" i="12"/>
  <c r="X90" i="12"/>
  <c r="V90" i="12"/>
  <c r="U90" i="12"/>
  <c r="W90" i="12" s="1"/>
  <c r="Q90" i="12"/>
  <c r="S90" i="12" s="1"/>
  <c r="Y89" i="12"/>
  <c r="Z89" i="12" s="1"/>
  <c r="X89" i="12"/>
  <c r="V89" i="12"/>
  <c r="U89" i="12"/>
  <c r="Q89" i="12"/>
  <c r="S89" i="12" s="1"/>
  <c r="Y88" i="12"/>
  <c r="X88" i="12"/>
  <c r="Z88" i="12" s="1"/>
  <c r="V88" i="12"/>
  <c r="U88" i="12"/>
  <c r="W88" i="12" s="1"/>
  <c r="AA88" i="12" s="1"/>
  <c r="Q88" i="12"/>
  <c r="S88" i="12" s="1"/>
  <c r="Y87" i="12"/>
  <c r="X87" i="12"/>
  <c r="V87" i="12"/>
  <c r="U87" i="12"/>
  <c r="Q87" i="12"/>
  <c r="S87" i="12" s="1"/>
  <c r="Y86" i="12"/>
  <c r="X86" i="12"/>
  <c r="Z86" i="12" s="1"/>
  <c r="V86" i="12"/>
  <c r="U86" i="12"/>
  <c r="W86" i="12" s="1"/>
  <c r="Q86" i="12"/>
  <c r="S86" i="12" s="1"/>
  <c r="Y85" i="12"/>
  <c r="X85" i="12"/>
  <c r="V85" i="12"/>
  <c r="W85" i="12" s="1"/>
  <c r="U85" i="12"/>
  <c r="Q85" i="12"/>
  <c r="S85" i="12" s="1"/>
  <c r="Y84" i="12"/>
  <c r="X84" i="12"/>
  <c r="V84" i="12"/>
  <c r="U84" i="12"/>
  <c r="Q84" i="12"/>
  <c r="S84" i="12"/>
  <c r="Y83" i="12"/>
  <c r="X83" i="12"/>
  <c r="V83" i="12"/>
  <c r="U83" i="12"/>
  <c r="W83" i="12" s="1"/>
  <c r="Q83" i="12"/>
  <c r="S83" i="12" s="1"/>
  <c r="Y82" i="12"/>
  <c r="X82" i="12"/>
  <c r="V82" i="12"/>
  <c r="W82" i="12" s="1"/>
  <c r="AA82" i="12" s="1"/>
  <c r="U82" i="12"/>
  <c r="Q82" i="12"/>
  <c r="S82" i="12" s="1"/>
  <c r="Y81" i="12"/>
  <c r="X81" i="12"/>
  <c r="V81" i="12"/>
  <c r="U81" i="12"/>
  <c r="Y80" i="12"/>
  <c r="X80" i="12"/>
  <c r="Z80" i="12" s="1"/>
  <c r="V80" i="12"/>
  <c r="U80" i="12"/>
  <c r="W80" i="12" s="1"/>
  <c r="AA80" i="12" s="1"/>
  <c r="Q80" i="12"/>
  <c r="S80" i="12" s="1"/>
  <c r="Y79" i="12"/>
  <c r="X79" i="12"/>
  <c r="V79" i="12"/>
  <c r="U79" i="12"/>
  <c r="Q79" i="12"/>
  <c r="S79" i="12" s="1"/>
  <c r="Y78" i="12"/>
  <c r="X78" i="12"/>
  <c r="V78" i="12"/>
  <c r="U78" i="12"/>
  <c r="Q78" i="12"/>
  <c r="S78" i="12" s="1"/>
  <c r="Y77" i="12"/>
  <c r="X77" i="12"/>
  <c r="Z77" i="12" s="1"/>
  <c r="V77" i="12"/>
  <c r="U77" i="12"/>
  <c r="Q77" i="12"/>
  <c r="S77" i="12" s="1"/>
  <c r="Y76" i="12"/>
  <c r="X76" i="12"/>
  <c r="V76" i="12"/>
  <c r="U76" i="12"/>
  <c r="W76" i="12" s="1"/>
  <c r="Q76" i="12"/>
  <c r="S76" i="12" s="1"/>
  <c r="Y75" i="12"/>
  <c r="X75" i="12"/>
  <c r="V75" i="12"/>
  <c r="U75" i="12"/>
  <c r="W75" i="12" s="1"/>
  <c r="Y74" i="12"/>
  <c r="X74" i="12"/>
  <c r="Z74" i="12" s="1"/>
  <c r="V74" i="12"/>
  <c r="U74" i="12"/>
  <c r="Q74" i="12"/>
  <c r="S74" i="12" s="1"/>
  <c r="Y73" i="12"/>
  <c r="X73" i="12"/>
  <c r="V73" i="12"/>
  <c r="U73" i="12"/>
  <c r="Q73" i="12"/>
  <c r="S73" i="12" s="1"/>
  <c r="Y72" i="12"/>
  <c r="X72" i="12"/>
  <c r="V72" i="12"/>
  <c r="U72" i="12"/>
  <c r="Q72" i="12"/>
  <c r="S72" i="12" s="1"/>
  <c r="Y71" i="12"/>
  <c r="X71" i="12"/>
  <c r="V71" i="12"/>
  <c r="U71" i="12"/>
  <c r="Q71" i="12"/>
  <c r="S71" i="12" s="1"/>
  <c r="Y70" i="12"/>
  <c r="Z70" i="12" s="1"/>
  <c r="X70" i="12"/>
  <c r="V70" i="12"/>
  <c r="U70" i="12"/>
  <c r="Q70" i="12"/>
  <c r="S70" i="12" s="1"/>
  <c r="Y69" i="12"/>
  <c r="X69" i="12"/>
  <c r="Z69" i="12" s="1"/>
  <c r="V69" i="12"/>
  <c r="U69" i="12"/>
  <c r="Y68" i="12"/>
  <c r="X68" i="12"/>
  <c r="V68" i="12"/>
  <c r="U68" i="12"/>
  <c r="Q68" i="12"/>
  <c r="S68" i="12" s="1"/>
  <c r="Y67" i="12"/>
  <c r="X67" i="12"/>
  <c r="V67" i="12"/>
  <c r="U67" i="12"/>
  <c r="Q67" i="12"/>
  <c r="S67" i="12" s="1"/>
  <c r="Y66" i="12"/>
  <c r="X66" i="12"/>
  <c r="Z66" i="12"/>
  <c r="V66" i="12"/>
  <c r="U66" i="12"/>
  <c r="W66" i="12" s="1"/>
  <c r="AA66" i="12" s="1"/>
  <c r="Q66" i="12"/>
  <c r="S66" i="12" s="1"/>
  <c r="Y65" i="12"/>
  <c r="X65" i="12"/>
  <c r="V65" i="12"/>
  <c r="W65" i="12" s="1"/>
  <c r="U65" i="12"/>
  <c r="Q65" i="12"/>
  <c r="S65" i="12" s="1"/>
  <c r="Y64" i="12"/>
  <c r="X64" i="12"/>
  <c r="V64" i="12"/>
  <c r="U64" i="12"/>
  <c r="Q64" i="12"/>
  <c r="S64" i="12" s="1"/>
  <c r="Y63" i="12"/>
  <c r="X63" i="12"/>
  <c r="V63" i="12"/>
  <c r="U63" i="12"/>
  <c r="W63" i="12" s="1"/>
  <c r="Q63" i="12"/>
  <c r="S63" i="12" s="1"/>
  <c r="Y62" i="12"/>
  <c r="X62" i="12"/>
  <c r="V62" i="12"/>
  <c r="U62" i="12"/>
  <c r="Y61" i="12"/>
  <c r="X61" i="12"/>
  <c r="V61" i="12"/>
  <c r="U61" i="12"/>
  <c r="Q61" i="12"/>
  <c r="S61" i="12" s="1"/>
  <c r="Y60" i="12"/>
  <c r="X60" i="12"/>
  <c r="Z60" i="12" s="1"/>
  <c r="V60" i="12"/>
  <c r="U60" i="12"/>
  <c r="Q60" i="12"/>
  <c r="S60" i="12" s="1"/>
  <c r="Y59" i="12"/>
  <c r="X59" i="12"/>
  <c r="V59" i="12"/>
  <c r="U59" i="12"/>
  <c r="Q59" i="12"/>
  <c r="S59" i="12" s="1"/>
  <c r="Y58" i="12"/>
  <c r="X58" i="12"/>
  <c r="V58" i="12"/>
  <c r="U58" i="12"/>
  <c r="Q58" i="12"/>
  <c r="S58" i="12" s="1"/>
  <c r="Y57" i="12"/>
  <c r="X57" i="12"/>
  <c r="V57" i="12"/>
  <c r="U57" i="12"/>
  <c r="Q57" i="12"/>
  <c r="S57" i="12" s="1"/>
  <c r="Y56" i="12"/>
  <c r="X56" i="12"/>
  <c r="V56" i="12"/>
  <c r="U56" i="12"/>
  <c r="W56" i="12" s="1"/>
  <c r="Q56" i="12"/>
  <c r="S56" i="12" s="1"/>
  <c r="Y55" i="12"/>
  <c r="X55" i="12"/>
  <c r="V55" i="12"/>
  <c r="U55" i="12"/>
  <c r="Y54" i="12"/>
  <c r="X54" i="12"/>
  <c r="V54" i="12"/>
  <c r="U54" i="12"/>
  <c r="Q54" i="12"/>
  <c r="S54" i="12" s="1"/>
  <c r="Y53" i="12"/>
  <c r="X53" i="12"/>
  <c r="V53" i="12"/>
  <c r="U53" i="12"/>
  <c r="Q53" i="12"/>
  <c r="S53" i="12" s="1"/>
  <c r="Y52" i="12"/>
  <c r="Z52" i="12" s="1"/>
  <c r="X52" i="12"/>
  <c r="V52" i="12"/>
  <c r="U52" i="12"/>
  <c r="Q52" i="12"/>
  <c r="S52" i="12" s="1"/>
  <c r="Y51" i="12"/>
  <c r="X51" i="12"/>
  <c r="V51" i="12"/>
  <c r="U51" i="12"/>
  <c r="Q51" i="12"/>
  <c r="S51" i="12" s="1"/>
  <c r="Y50" i="12"/>
  <c r="X50" i="12"/>
  <c r="V50" i="12"/>
  <c r="U50" i="12"/>
  <c r="Q50" i="12"/>
  <c r="S50" i="12" s="1"/>
  <c r="Y49" i="12"/>
  <c r="Z49" i="12" s="1"/>
  <c r="X49" i="12"/>
  <c r="V49" i="12"/>
  <c r="U49" i="12"/>
  <c r="Q49" i="12"/>
  <c r="S49" i="12" s="1"/>
  <c r="Y48" i="12"/>
  <c r="X48" i="12"/>
  <c r="V48" i="12"/>
  <c r="U48" i="12"/>
  <c r="Q48" i="12"/>
  <c r="S48" i="12"/>
  <c r="Y47" i="12"/>
  <c r="X47" i="12"/>
  <c r="V47" i="12"/>
  <c r="U47" i="12"/>
  <c r="Y46" i="12"/>
  <c r="X46" i="12"/>
  <c r="V46" i="12"/>
  <c r="U46" i="12"/>
  <c r="W46" i="12" s="1"/>
  <c r="Q46" i="12"/>
  <c r="S46" i="12" s="1"/>
  <c r="Y45" i="12"/>
  <c r="X45" i="12"/>
  <c r="V45" i="12"/>
  <c r="U45" i="12"/>
  <c r="Q45" i="12"/>
  <c r="S45" i="12" s="1"/>
  <c r="Y44" i="12"/>
  <c r="X44" i="12"/>
  <c r="Z44" i="12" s="1"/>
  <c r="V44" i="12"/>
  <c r="U44" i="12"/>
  <c r="Q44" i="12"/>
  <c r="S44" i="12" s="1"/>
  <c r="Y43" i="12"/>
  <c r="X43" i="12"/>
  <c r="V43" i="12"/>
  <c r="U43" i="12"/>
  <c r="Y42" i="12"/>
  <c r="X42" i="12"/>
  <c r="V42" i="12"/>
  <c r="U42" i="12"/>
  <c r="Q42" i="12"/>
  <c r="S42" i="12" s="1"/>
  <c r="Y41" i="12"/>
  <c r="X41" i="12"/>
  <c r="Z41" i="12" s="1"/>
  <c r="V41" i="12"/>
  <c r="U41" i="12"/>
  <c r="Q41" i="12"/>
  <c r="S41" i="12" s="1"/>
  <c r="Y40" i="12"/>
  <c r="X40" i="12"/>
  <c r="Z40" i="12" s="1"/>
  <c r="V40" i="12"/>
  <c r="U40" i="12"/>
  <c r="Q40" i="12"/>
  <c r="S40" i="12" s="1"/>
  <c r="Y39" i="12"/>
  <c r="X39" i="12"/>
  <c r="V39" i="12"/>
  <c r="U39" i="12"/>
  <c r="Q39" i="12"/>
  <c r="S39" i="12" s="1"/>
  <c r="Y38" i="12"/>
  <c r="X38" i="12"/>
  <c r="V38" i="12"/>
  <c r="U38" i="12"/>
  <c r="Q38" i="12"/>
  <c r="S38" i="12" s="1"/>
  <c r="Y37" i="12"/>
  <c r="X37" i="12"/>
  <c r="V37" i="12"/>
  <c r="U37" i="12"/>
  <c r="Y36" i="12"/>
  <c r="X36" i="12"/>
  <c r="Z36" i="12" s="1"/>
  <c r="V36" i="12"/>
  <c r="U36" i="12"/>
  <c r="W36" i="12" s="1"/>
  <c r="Y35" i="12"/>
  <c r="X35" i="12"/>
  <c r="V35" i="12"/>
  <c r="U35" i="12"/>
  <c r="Y34" i="12"/>
  <c r="X34" i="12"/>
  <c r="V34" i="12"/>
  <c r="U34" i="12"/>
  <c r="Q34" i="12"/>
  <c r="S34" i="12" s="1"/>
  <c r="Y33" i="12"/>
  <c r="X33" i="12"/>
  <c r="V33" i="12"/>
  <c r="U33" i="12"/>
  <c r="W33" i="12" s="1"/>
  <c r="Q33" i="12"/>
  <c r="S33" i="12"/>
  <c r="Y32" i="12"/>
  <c r="X32" i="12"/>
  <c r="V32" i="12"/>
  <c r="U32" i="12"/>
  <c r="Q32" i="12"/>
  <c r="S32" i="12" s="1"/>
  <c r="Y31" i="12"/>
  <c r="Z31" i="12" s="1"/>
  <c r="X31" i="12"/>
  <c r="V31" i="12"/>
  <c r="U31" i="12"/>
  <c r="Y30" i="12"/>
  <c r="X30" i="12"/>
  <c r="V30" i="12"/>
  <c r="U30" i="12"/>
  <c r="Q30" i="12"/>
  <c r="S30" i="12" s="1"/>
  <c r="Y29" i="12"/>
  <c r="X29" i="12"/>
  <c r="V29" i="12"/>
  <c r="U29" i="12"/>
  <c r="Q29" i="12"/>
  <c r="S29" i="12" s="1"/>
  <c r="Y28" i="12"/>
  <c r="X28" i="12"/>
  <c r="Z28" i="12" s="1"/>
  <c r="V28" i="12"/>
  <c r="U28" i="12"/>
  <c r="Q28" i="12"/>
  <c r="S28" i="12" s="1"/>
  <c r="Y27" i="12"/>
  <c r="X27" i="12"/>
  <c r="V27" i="12"/>
  <c r="U27" i="12"/>
  <c r="Q27" i="12"/>
  <c r="S27" i="12" s="1"/>
  <c r="Y26" i="12"/>
  <c r="X26" i="12"/>
  <c r="V26" i="12"/>
  <c r="U26" i="12"/>
  <c r="Q26" i="12"/>
  <c r="S26" i="12" s="1"/>
  <c r="Y25" i="12"/>
  <c r="X25" i="12"/>
  <c r="V25" i="12"/>
  <c r="U25" i="12"/>
  <c r="Y24" i="12"/>
  <c r="X24" i="12"/>
  <c r="V24" i="12"/>
  <c r="U24" i="12"/>
  <c r="Y23" i="12"/>
  <c r="X23" i="12"/>
  <c r="V23" i="12"/>
  <c r="U23" i="12"/>
  <c r="Y22" i="12"/>
  <c r="X22" i="12"/>
  <c r="V22" i="12"/>
  <c r="U22" i="12"/>
  <c r="W22" i="12" s="1"/>
  <c r="Q22" i="12"/>
  <c r="S22" i="12" s="1"/>
  <c r="Y21" i="12"/>
  <c r="X21" i="12"/>
  <c r="V21" i="12"/>
  <c r="U21" i="12"/>
  <c r="Q21" i="12"/>
  <c r="S21" i="12" s="1"/>
  <c r="Y20" i="12"/>
  <c r="X20" i="12"/>
  <c r="V20" i="12"/>
  <c r="U20" i="12"/>
  <c r="Q20" i="12"/>
  <c r="S20" i="12" s="1"/>
  <c r="Y19" i="12"/>
  <c r="X19" i="12"/>
  <c r="Z19" i="12" s="1"/>
  <c r="V19" i="12"/>
  <c r="U19" i="12"/>
  <c r="Q19" i="12"/>
  <c r="S19" i="12" s="1"/>
  <c r="Y18" i="12"/>
  <c r="X18" i="12"/>
  <c r="Z18" i="12" s="1"/>
  <c r="V18" i="12"/>
  <c r="U18" i="12"/>
  <c r="Q18" i="12"/>
  <c r="S18" i="12" s="1"/>
  <c r="Y17" i="12"/>
  <c r="X17" i="12"/>
  <c r="V17" i="12"/>
  <c r="U17" i="12"/>
  <c r="W17" i="12" s="1"/>
  <c r="Y16" i="12"/>
  <c r="X16" i="12"/>
  <c r="V16" i="12"/>
  <c r="U16" i="12"/>
  <c r="Y15" i="12"/>
  <c r="X15" i="12"/>
  <c r="V15" i="12"/>
  <c r="U15" i="12"/>
  <c r="W15" i="12" s="1"/>
  <c r="X14" i="12"/>
  <c r="Y14" i="12"/>
  <c r="V14" i="12"/>
  <c r="U14" i="12"/>
  <c r="W634" i="15"/>
  <c r="W634" i="19"/>
  <c r="Z634" i="14"/>
  <c r="Z424" i="12"/>
  <c r="Z433" i="12"/>
  <c r="Z372" i="12"/>
  <c r="W148" i="12"/>
  <c r="W175" i="12"/>
  <c r="Z254" i="12"/>
  <c r="Z257" i="12"/>
  <c r="W262" i="12"/>
  <c r="Z306" i="12"/>
  <c r="W342" i="12"/>
  <c r="W347" i="12"/>
  <c r="Z349" i="12"/>
  <c r="W351" i="12"/>
  <c r="Z380" i="12"/>
  <c r="Z487" i="12"/>
  <c r="W152" i="12"/>
  <c r="Z167" i="12"/>
  <c r="Z199" i="12"/>
  <c r="W265" i="12"/>
  <c r="Z315" i="12"/>
  <c r="W354" i="12"/>
  <c r="W355" i="12"/>
  <c r="Z357" i="12"/>
  <c r="W419" i="12"/>
  <c r="Z168" i="12"/>
  <c r="W204" i="12"/>
  <c r="Z287" i="12"/>
  <c r="Z295" i="12"/>
  <c r="Z327" i="12"/>
  <c r="W345" i="12"/>
  <c r="Z585" i="12"/>
  <c r="Z524" i="12"/>
  <c r="Z38" i="12"/>
  <c r="Z43" i="12"/>
  <c r="Z58" i="12"/>
  <c r="Z98" i="12"/>
  <c r="Z117" i="12"/>
  <c r="Z149" i="12"/>
  <c r="Z173" i="12"/>
  <c r="Z179" i="12"/>
  <c r="Z205" i="12"/>
  <c r="Z212" i="12"/>
  <c r="W214" i="12"/>
  <c r="Z216" i="12"/>
  <c r="W233" i="12"/>
  <c r="W248" i="12"/>
  <c r="Z253" i="12"/>
  <c r="Z263" i="12"/>
  <c r="W272" i="12"/>
  <c r="Z277" i="12"/>
  <c r="W281" i="12"/>
  <c r="W286" i="12"/>
  <c r="Z292" i="12"/>
  <c r="Z305" i="12"/>
  <c r="W318" i="12"/>
  <c r="Z328" i="12"/>
  <c r="Z334" i="12"/>
  <c r="W336" i="12"/>
  <c r="W337" i="12"/>
  <c r="W341" i="12"/>
  <c r="Z356" i="12"/>
  <c r="Z358" i="12"/>
  <c r="W361" i="12"/>
  <c r="W365" i="12"/>
  <c r="W374" i="12"/>
  <c r="Z383" i="12"/>
  <c r="Z390" i="12"/>
  <c r="Z395" i="12"/>
  <c r="Z402" i="12"/>
  <c r="W405" i="12"/>
  <c r="Z429" i="12"/>
  <c r="Z434" i="12"/>
  <c r="Z436" i="12"/>
  <c r="Z439" i="12"/>
  <c r="W446" i="12"/>
  <c r="Z447" i="12"/>
  <c r="W485" i="12"/>
  <c r="W563" i="12"/>
  <c r="W569" i="12"/>
  <c r="AA569" i="12" s="1"/>
  <c r="W573" i="12"/>
  <c r="W578" i="12"/>
  <c r="W616" i="12"/>
  <c r="W621" i="12"/>
  <c r="Z628" i="12"/>
  <c r="Z444" i="12"/>
  <c r="W447" i="12"/>
  <c r="Z449" i="12"/>
  <c r="Z453" i="12"/>
  <c r="Z471" i="12"/>
  <c r="W472" i="12"/>
  <c r="W486" i="12"/>
  <c r="AA486" i="12" s="1"/>
  <c r="Z486" i="12"/>
  <c r="Z492" i="12"/>
  <c r="W539" i="12"/>
  <c r="W545" i="12"/>
  <c r="W566" i="12"/>
  <c r="W580" i="12"/>
  <c r="Z592" i="12"/>
  <c r="Z627" i="12"/>
  <c r="Z649" i="12"/>
  <c r="W418" i="12"/>
  <c r="Z420" i="12"/>
  <c r="Z425" i="12"/>
  <c r="W452" i="12"/>
  <c r="Z454" i="12"/>
  <c r="W462" i="12"/>
  <c r="W467" i="12"/>
  <c r="AA467" i="12" s="1"/>
  <c r="Z477" i="12"/>
  <c r="W491" i="12"/>
  <c r="AA491" i="12" s="1"/>
  <c r="W500" i="12"/>
  <c r="W505" i="12"/>
  <c r="W509" i="12"/>
  <c r="W514" i="12"/>
  <c r="Z520" i="12"/>
  <c r="W523" i="12"/>
  <c r="Z525" i="12"/>
  <c r="Z529" i="12"/>
  <c r="W535" i="12"/>
  <c r="W540" i="12"/>
  <c r="AA540" i="12" s="1"/>
  <c r="W551" i="12"/>
  <c r="Z564" i="12"/>
  <c r="W567" i="12"/>
  <c r="W568" i="12"/>
  <c r="Z570" i="12"/>
  <c r="W577" i="12"/>
  <c r="Z580" i="12"/>
  <c r="Z586" i="12"/>
  <c r="AA586" i="12" s="1"/>
  <c r="Z590" i="12"/>
  <c r="Z594" i="12"/>
  <c r="W596" i="12"/>
  <c r="AA596" i="12" s="1"/>
  <c r="W597" i="12"/>
  <c r="W602" i="12"/>
  <c r="W603" i="12"/>
  <c r="W607" i="12"/>
  <c r="Z607" i="12"/>
  <c r="W615" i="12"/>
  <c r="Z616" i="12"/>
  <c r="W624" i="12"/>
  <c r="W630" i="12"/>
  <c r="W645" i="12"/>
  <c r="W650" i="12"/>
  <c r="AA650" i="12" s="1"/>
  <c r="Z437" i="12"/>
  <c r="W393" i="12"/>
  <c r="Z393" i="12"/>
  <c r="W398" i="12"/>
  <c r="Z404" i="12"/>
  <c r="Z406" i="12"/>
  <c r="Z411" i="12"/>
  <c r="W455" i="12"/>
  <c r="Z457" i="12"/>
  <c r="Z461" i="12"/>
  <c r="W464" i="12"/>
  <c r="W465" i="12"/>
  <c r="Z466" i="12"/>
  <c r="W470" i="12"/>
  <c r="Z470" i="12"/>
  <c r="Z481" i="12"/>
  <c r="AA481" i="12" s="1"/>
  <c r="W482" i="12"/>
  <c r="W484" i="12"/>
  <c r="Z484" i="12"/>
  <c r="Z495" i="12"/>
  <c r="W496" i="12"/>
  <c r="AA496" i="12" s="1"/>
  <c r="W415" i="12"/>
  <c r="Z417" i="12"/>
  <c r="W422" i="12"/>
  <c r="W427" i="12"/>
  <c r="Z427" i="12"/>
  <c r="Z432" i="12"/>
  <c r="Z440" i="12"/>
  <c r="W477" i="12"/>
  <c r="W497" i="12"/>
  <c r="W498" i="12"/>
  <c r="Z498" i="12"/>
  <c r="Z500" i="12"/>
  <c r="Z502" i="12"/>
  <c r="Z512" i="12"/>
  <c r="W515" i="12"/>
  <c r="W516" i="12"/>
  <c r="AA516" i="12" s="1"/>
  <c r="Z517" i="12"/>
  <c r="W521" i="12"/>
  <c r="AA521" i="12" s="1"/>
  <c r="W526" i="12"/>
  <c r="W527" i="12"/>
  <c r="Z528" i="12"/>
  <c r="W531" i="12"/>
  <c r="Z533" i="12"/>
  <c r="W534" i="12"/>
  <c r="Z535" i="12"/>
  <c r="Z536" i="12"/>
  <c r="W538" i="12"/>
  <c r="Z538" i="12"/>
  <c r="Z542" i="12"/>
  <c r="W546" i="12"/>
  <c r="Z548" i="12"/>
  <c r="Z554" i="12"/>
  <c r="W562" i="12"/>
  <c r="Z563" i="12"/>
  <c r="Z566" i="12"/>
  <c r="S585" i="12"/>
  <c r="E115" i="20" s="1"/>
  <c r="S646" i="12"/>
  <c r="S645" i="12" s="1"/>
  <c r="W571" i="12"/>
  <c r="Z572" i="12"/>
  <c r="Z573" i="12"/>
  <c r="S573" i="12"/>
  <c r="E111" i="20" s="1"/>
  <c r="Z574" i="12"/>
  <c r="Z582" i="12"/>
  <c r="W583" i="12"/>
  <c r="W594" i="12"/>
  <c r="Z598" i="12"/>
  <c r="Z599" i="12"/>
  <c r="Z602" i="12"/>
  <c r="Z603" i="12"/>
  <c r="Z604" i="12"/>
  <c r="W611" i="12"/>
  <c r="Z612" i="12"/>
  <c r="W613" i="12"/>
  <c r="Z617" i="12"/>
  <c r="W619" i="12"/>
  <c r="W620" i="12"/>
  <c r="Z633" i="12"/>
  <c r="Q636" i="12"/>
  <c r="S636" i="12" s="1"/>
  <c r="W638" i="12"/>
  <c r="Q638" i="12"/>
  <c r="S638" i="12" s="1"/>
  <c r="W647" i="12"/>
  <c r="Z329" i="12"/>
  <c r="Z332" i="12"/>
  <c r="W333" i="12"/>
  <c r="W335" i="12"/>
  <c r="Z339" i="12"/>
  <c r="Z344" i="12"/>
  <c r="Z351" i="12"/>
  <c r="W359" i="12"/>
  <c r="Z360" i="12"/>
  <c r="Z361" i="12"/>
  <c r="Z363" i="12"/>
  <c r="Z375" i="12"/>
  <c r="W379" i="12"/>
  <c r="Z379" i="12"/>
  <c r="Z384" i="12"/>
  <c r="W388" i="12"/>
  <c r="Z388" i="12"/>
  <c r="Z310" i="12"/>
  <c r="AA310" i="12" s="1"/>
  <c r="W68" i="12"/>
  <c r="W61" i="12"/>
  <c r="W79" i="12"/>
  <c r="Z82" i="12"/>
  <c r="W97" i="12"/>
  <c r="W115" i="12"/>
  <c r="Z131" i="12"/>
  <c r="Z134" i="12"/>
  <c r="Z155" i="12"/>
  <c r="Z157" i="12"/>
  <c r="W161" i="12"/>
  <c r="Z170" i="12"/>
  <c r="W206" i="12"/>
  <c r="W207" i="12"/>
  <c r="Z106" i="12"/>
  <c r="W109" i="12"/>
  <c r="AA109" i="12" s="1"/>
  <c r="Z162" i="12"/>
  <c r="Z165" i="12"/>
  <c r="Z178" i="12"/>
  <c r="Z185" i="12"/>
  <c r="Z186" i="12"/>
  <c r="Z195" i="12"/>
  <c r="Z196" i="12"/>
  <c r="Z210" i="12"/>
  <c r="Z231" i="12"/>
  <c r="Z247" i="12"/>
  <c r="Z252" i="12"/>
  <c r="W275" i="12"/>
  <c r="Z275" i="12"/>
  <c r="W277" i="12"/>
  <c r="W279" i="12"/>
  <c r="Z300" i="12"/>
  <c r="Z213" i="12"/>
  <c r="Z221" i="12"/>
  <c r="Z233" i="12"/>
  <c r="Z237" i="12"/>
  <c r="W263" i="12"/>
  <c r="AA263" i="12"/>
  <c r="Z266" i="12"/>
  <c r="Z286" i="12"/>
  <c r="Z291" i="12"/>
  <c r="Z15" i="12"/>
  <c r="Z20" i="12"/>
  <c r="Z27" i="12"/>
  <c r="Z29" i="12"/>
  <c r="Z32" i="12"/>
  <c r="Z392" i="12"/>
  <c r="W304" i="12"/>
  <c r="Z325" i="12"/>
  <c r="W325" i="12"/>
  <c r="Z323" i="12"/>
  <c r="W323" i="12"/>
  <c r="Z19" i="16"/>
  <c r="Z20" i="16"/>
  <c r="Z19" i="15"/>
  <c r="Z19" i="13"/>
  <c r="W19" i="12"/>
  <c r="AA39" i="19"/>
  <c r="Z282" i="19"/>
  <c r="Z301" i="19"/>
  <c r="AA301" i="19" s="1"/>
  <c r="Z306" i="19"/>
  <c r="Z429" i="19"/>
  <c r="AA429" i="19" s="1"/>
  <c r="Z467" i="19"/>
  <c r="AA467" i="19" s="1"/>
  <c r="Z472" i="19"/>
  <c r="AA472" i="19" s="1"/>
  <c r="W19" i="19"/>
  <c r="AA51" i="19"/>
  <c r="AA265" i="19"/>
  <c r="AA294" i="19"/>
  <c r="W20" i="19"/>
  <c r="AA70" i="19"/>
  <c r="AA89" i="19"/>
  <c r="AA127" i="19"/>
  <c r="AA141" i="19"/>
  <c r="Z608" i="19"/>
  <c r="AA608" i="19" s="1"/>
  <c r="Q636" i="19"/>
  <c r="S636" i="19" s="1"/>
  <c r="V636" i="19"/>
  <c r="W636" i="19" s="1"/>
  <c r="V641" i="19"/>
  <c r="AA227" i="19"/>
  <c r="Z579" i="19"/>
  <c r="Z602" i="19"/>
  <c r="AA602" i="19" s="1"/>
  <c r="W14" i="19"/>
  <c r="Z66" i="19"/>
  <c r="Z71" i="19"/>
  <c r="W74" i="19"/>
  <c r="Z81" i="19"/>
  <c r="W84" i="19"/>
  <c r="AA84" i="19" s="1"/>
  <c r="W88" i="19"/>
  <c r="W92" i="19"/>
  <c r="AA92" i="19" s="1"/>
  <c r="W96" i="19"/>
  <c r="AA96" i="19" s="1"/>
  <c r="W100" i="19"/>
  <c r="AA100" i="19" s="1"/>
  <c r="W104" i="19"/>
  <c r="AA104" i="19" s="1"/>
  <c r="AA113" i="19"/>
  <c r="Z123" i="19"/>
  <c r="W126" i="19"/>
  <c r="W136" i="19"/>
  <c r="Z142" i="19"/>
  <c r="AA142" i="19" s="1"/>
  <c r="W145" i="19"/>
  <c r="AA145" i="19" s="1"/>
  <c r="AA161" i="19"/>
  <c r="W165" i="19"/>
  <c r="W169" i="19"/>
  <c r="AA171" i="19"/>
  <c r="W189" i="19"/>
  <c r="W193" i="19"/>
  <c r="AA193" i="19" s="1"/>
  <c r="W213" i="19"/>
  <c r="AA213" i="19" s="1"/>
  <c r="W217" i="19"/>
  <c r="AA217" i="19" s="1"/>
  <c r="AA223" i="19"/>
  <c r="W237" i="19"/>
  <c r="W241" i="19"/>
  <c r="AA241" i="19" s="1"/>
  <c r="Z267" i="19"/>
  <c r="Z271" i="19"/>
  <c r="W275" i="19"/>
  <c r="Z296" i="19"/>
  <c r="AA296" i="19" s="1"/>
  <c r="W304" i="19"/>
  <c r="AA304" i="19" s="1"/>
  <c r="AA307" i="19"/>
  <c r="Z319" i="19"/>
  <c r="AA319" i="19" s="1"/>
  <c r="Z328" i="19"/>
  <c r="Z357" i="19"/>
  <c r="Z376" i="19"/>
  <c r="AA376" i="19" s="1"/>
  <c r="Z424" i="19"/>
  <c r="AA431" i="19"/>
  <c r="AA345" i="19"/>
  <c r="AA360" i="19"/>
  <c r="AA379" i="19"/>
  <c r="AA408" i="19"/>
  <c r="Z558" i="19"/>
  <c r="AA572" i="19"/>
  <c r="AA574" i="19"/>
  <c r="Z578" i="19"/>
  <c r="AA580" i="19"/>
  <c r="Z273" i="19"/>
  <c r="AA273" i="19" s="1"/>
  <c r="Z277" i="19"/>
  <c r="AA277" i="19" s="1"/>
  <c r="Z297" i="19"/>
  <c r="Z320" i="19"/>
  <c r="W359" i="19"/>
  <c r="AA362" i="19"/>
  <c r="W407" i="19"/>
  <c r="AA410" i="19"/>
  <c r="AA445" i="19"/>
  <c r="AA515" i="19"/>
  <c r="AA523" i="19"/>
  <c r="Z539" i="19"/>
  <c r="Q634" i="19"/>
  <c r="S634" i="19" s="1"/>
  <c r="Z322" i="19"/>
  <c r="AA322" i="19" s="1"/>
  <c r="W327" i="19"/>
  <c r="W346" i="19"/>
  <c r="AA346" i="19" s="1"/>
  <c r="W351" i="19"/>
  <c r="AA351" i="19" s="1"/>
  <c r="W370" i="19"/>
  <c r="AA370" i="19" s="1"/>
  <c r="W375" i="19"/>
  <c r="AA375" i="19" s="1"/>
  <c r="W394" i="19"/>
  <c r="AA394" i="19" s="1"/>
  <c r="W399" i="19"/>
  <c r="AA399" i="19" s="1"/>
  <c r="W418" i="19"/>
  <c r="W423" i="19"/>
  <c r="AA423" i="19" s="1"/>
  <c r="W452" i="19"/>
  <c r="Z458" i="19"/>
  <c r="W474" i="19"/>
  <c r="W479" i="19"/>
  <c r="AA479" i="19" s="1"/>
  <c r="W503" i="19"/>
  <c r="AA503" i="19" s="1"/>
  <c r="W527" i="19"/>
  <c r="AA527" i="19" s="1"/>
  <c r="Z541" i="19"/>
  <c r="Z596" i="19"/>
  <c r="AA596" i="19"/>
  <c r="U641" i="19"/>
  <c r="X641" i="19"/>
  <c r="Z644" i="19"/>
  <c r="Z333" i="19"/>
  <c r="AA333" i="19" s="1"/>
  <c r="W337" i="19"/>
  <c r="AA337" i="19" s="1"/>
  <c r="W341" i="19"/>
  <c r="AA341" i="19" s="1"/>
  <c r="W361" i="19"/>
  <c r="W365" i="19"/>
  <c r="AA365" i="19" s="1"/>
  <c r="Z381" i="19"/>
  <c r="AA381" i="19" s="1"/>
  <c r="W385" i="19"/>
  <c r="W389" i="19"/>
  <c r="Z405" i="19"/>
  <c r="AA405" i="19" s="1"/>
  <c r="W409" i="19"/>
  <c r="W413" i="19"/>
  <c r="W433" i="19"/>
  <c r="AA433" i="19" s="1"/>
  <c r="W437" i="19"/>
  <c r="Z461" i="19"/>
  <c r="AA462" i="19"/>
  <c r="W465" i="19"/>
  <c r="W485" i="19"/>
  <c r="W509" i="19"/>
  <c r="W533" i="19"/>
  <c r="Z540" i="19"/>
  <c r="AA566" i="19"/>
  <c r="AA555" i="19"/>
  <c r="Z640" i="19"/>
  <c r="Z439" i="19"/>
  <c r="AA439" i="19" s="1"/>
  <c r="Z443" i="19"/>
  <c r="Z448" i="19"/>
  <c r="AA448" i="19" s="1"/>
  <c r="Z463" i="19"/>
  <c r="AA480" i="19"/>
  <c r="AA504" i="19"/>
  <c r="W543" i="19"/>
  <c r="AA543" i="19" s="1"/>
  <c r="Z551" i="19"/>
  <c r="Z553" i="19"/>
  <c r="AA553" i="19" s="1"/>
  <c r="W569" i="19"/>
  <c r="W583" i="19"/>
  <c r="W595" i="19"/>
  <c r="Z615" i="19"/>
  <c r="W624" i="19"/>
  <c r="AA624" i="19" s="1"/>
  <c r="W629" i="19"/>
  <c r="Y634" i="19"/>
  <c r="Z634" i="19"/>
  <c r="AA634" i="19" s="1"/>
  <c r="Z642" i="19"/>
  <c r="W490" i="19"/>
  <c r="AA490" i="19" s="1"/>
  <c r="W495" i="19"/>
  <c r="W514" i="19"/>
  <c r="AA514" i="19" s="1"/>
  <c r="W519" i="19"/>
  <c r="W539" i="19"/>
  <c r="AA539" i="19"/>
  <c r="Z546" i="19"/>
  <c r="AA546" i="19" s="1"/>
  <c r="W551" i="19"/>
  <c r="W563" i="19"/>
  <c r="AA563" i="19" s="1"/>
  <c r="Z570" i="19"/>
  <c r="W581" i="19"/>
  <c r="AA581" i="19" s="1"/>
  <c r="Z589" i="19"/>
  <c r="Z591" i="19"/>
  <c r="AA591" i="19" s="1"/>
  <c r="W607" i="19"/>
  <c r="AA616" i="19"/>
  <c r="U640" i="19"/>
  <c r="W640" i="19" s="1"/>
  <c r="U642" i="19"/>
  <c r="W642" i="19" s="1"/>
  <c r="U644" i="19"/>
  <c r="W644" i="19" s="1"/>
  <c r="W652" i="19"/>
  <c r="AA652" i="19" s="1"/>
  <c r="Z584" i="19"/>
  <c r="W589" i="19"/>
  <c r="W601" i="19"/>
  <c r="AA601" i="19"/>
  <c r="W613" i="19"/>
  <c r="AA613" i="19" s="1"/>
  <c r="Z620" i="19"/>
  <c r="AA620" i="19" s="1"/>
  <c r="W646" i="19"/>
  <c r="Z648" i="19"/>
  <c r="AA648" i="19" s="1"/>
  <c r="X641" i="18"/>
  <c r="X642" i="18"/>
  <c r="Z642" i="18" s="1"/>
  <c r="X643" i="18"/>
  <c r="Z643" i="18" s="1"/>
  <c r="AA643" i="18" s="1"/>
  <c r="Z370" i="18"/>
  <c r="AA370" i="18" s="1"/>
  <c r="Z583" i="18"/>
  <c r="Z619" i="18"/>
  <c r="Y640" i="18"/>
  <c r="Y641" i="18"/>
  <c r="Y642" i="18"/>
  <c r="Z89" i="18"/>
  <c r="AA89" i="18" s="1"/>
  <c r="Z105" i="18"/>
  <c r="Z123" i="18"/>
  <c r="Z219" i="18"/>
  <c r="AA227" i="18"/>
  <c r="AA324" i="18"/>
  <c r="W14" i="18"/>
  <c r="W18" i="18"/>
  <c r="Z18" i="18"/>
  <c r="W25" i="18"/>
  <c r="W35" i="18"/>
  <c r="Z42" i="18"/>
  <c r="AA42" i="18" s="1"/>
  <c r="Z52" i="18"/>
  <c r="AA52" i="18" s="1"/>
  <c r="Z57" i="18"/>
  <c r="W60" i="18"/>
  <c r="AA60" i="18" s="1"/>
  <c r="AA62" i="18"/>
  <c r="W75" i="18"/>
  <c r="AA75" i="18" s="1"/>
  <c r="Z85" i="18"/>
  <c r="AA85" i="18" s="1"/>
  <c r="W88" i="18"/>
  <c r="Z101" i="18"/>
  <c r="AA147" i="18"/>
  <c r="AA253" i="18"/>
  <c r="Z423" i="18"/>
  <c r="Z19" i="18"/>
  <c r="W22" i="18"/>
  <c r="Z26" i="18"/>
  <c r="W29" i="18"/>
  <c r="AA29" i="18" s="1"/>
  <c r="W36" i="18"/>
  <c r="AA38" i="18"/>
  <c r="Z43" i="18"/>
  <c r="W46" i="18"/>
  <c r="Z61" i="18"/>
  <c r="AA61" i="18" s="1"/>
  <c r="Z76" i="18"/>
  <c r="W79" i="18"/>
  <c r="W92" i="18"/>
  <c r="W108" i="18"/>
  <c r="W126" i="18"/>
  <c r="W146" i="18"/>
  <c r="AA151" i="18"/>
  <c r="Z156" i="18"/>
  <c r="Z161" i="18"/>
  <c r="Z166" i="18"/>
  <c r="W169" i="18"/>
  <c r="Z176" i="18"/>
  <c r="W179" i="18"/>
  <c r="W184" i="18"/>
  <c r="W189" i="18"/>
  <c r="AA189" i="18" s="1"/>
  <c r="Z199" i="18"/>
  <c r="AA204" i="18"/>
  <c r="W222" i="18"/>
  <c r="W242" i="18"/>
  <c r="W254" i="18"/>
  <c r="AA254" i="18" s="1"/>
  <c r="W260" i="18"/>
  <c r="AA260" i="18" s="1"/>
  <c r="Z261" i="18"/>
  <c r="Z265" i="18"/>
  <c r="Z285" i="18"/>
  <c r="Z289" i="18"/>
  <c r="Z299" i="18"/>
  <c r="AA322" i="18"/>
  <c r="Z380" i="18"/>
  <c r="Z408" i="18"/>
  <c r="W412" i="18"/>
  <c r="V644" i="18"/>
  <c r="W644" i="18" s="1"/>
  <c r="Z257" i="18"/>
  <c r="AA257" i="18" s="1"/>
  <c r="W261" i="18"/>
  <c r="W265" i="18"/>
  <c r="AA265" i="18" s="1"/>
  <c r="Z275" i="18"/>
  <c r="AA275" i="18" s="1"/>
  <c r="W279" i="18"/>
  <c r="AA279" i="18" s="1"/>
  <c r="W283" i="18"/>
  <c r="AA283" i="18" s="1"/>
  <c r="W293" i="18"/>
  <c r="W303" i="18"/>
  <c r="W307" i="18"/>
  <c r="W317" i="18"/>
  <c r="Z325" i="18"/>
  <c r="Z384" i="18"/>
  <c r="W388" i="18"/>
  <c r="Z404" i="18"/>
  <c r="Z432" i="18"/>
  <c r="W436" i="18"/>
  <c r="Z248" i="18"/>
  <c r="Z252" i="18"/>
  <c r="Z267" i="18"/>
  <c r="Z270" i="18"/>
  <c r="AA270" i="18" s="1"/>
  <c r="Z280" i="18"/>
  <c r="Z284" i="18"/>
  <c r="W288" i="18"/>
  <c r="AA288" i="18" s="1"/>
  <c r="Z294" i="18"/>
  <c r="AA294" i="18" s="1"/>
  <c r="Z304" i="18"/>
  <c r="Z308" i="18"/>
  <c r="W312" i="18"/>
  <c r="Z318" i="18"/>
  <c r="Z341" i="18"/>
  <c r="Z351" i="18"/>
  <c r="Z365" i="18"/>
  <c r="Z394" i="18"/>
  <c r="Z442" i="18"/>
  <c r="W330" i="18"/>
  <c r="Z337" i="18"/>
  <c r="W340" i="18"/>
  <c r="W345" i="18"/>
  <c r="W354" i="18"/>
  <c r="Z361" i="18"/>
  <c r="W364" i="18"/>
  <c r="W379" i="18"/>
  <c r="W383" i="18"/>
  <c r="W393" i="18"/>
  <c r="Z399" i="18"/>
  <c r="W403" i="18"/>
  <c r="AA403" i="18" s="1"/>
  <c r="W407" i="18"/>
  <c r="W417" i="18"/>
  <c r="W427" i="18"/>
  <c r="W431" i="18"/>
  <c r="W441" i="18"/>
  <c r="AA441" i="18" s="1"/>
  <c r="Z452" i="18"/>
  <c r="W600" i="18"/>
  <c r="AA600" i="18" s="1"/>
  <c r="Q634" i="18"/>
  <c r="S634" i="18" s="1"/>
  <c r="V634" i="18"/>
  <c r="Z640" i="18"/>
  <c r="U642" i="18"/>
  <c r="AA346" i="18"/>
  <c r="AA404" i="18"/>
  <c r="Z563" i="18"/>
  <c r="W447" i="18"/>
  <c r="AA447" i="18" s="1"/>
  <c r="Z461" i="18"/>
  <c r="Z463" i="18"/>
  <c r="W470" i="18"/>
  <c r="AA470" i="18" s="1"/>
  <c r="Z472" i="18"/>
  <c r="W554" i="18"/>
  <c r="AA554" i="18" s="1"/>
  <c r="AA557" i="18"/>
  <c r="W610" i="18"/>
  <c r="W640" i="18"/>
  <c r="Z644" i="18"/>
  <c r="Z528" i="18"/>
  <c r="Z551" i="18"/>
  <c r="AA573" i="18"/>
  <c r="Z575" i="18"/>
  <c r="Z607" i="18"/>
  <c r="W461" i="18"/>
  <c r="Z477" i="18"/>
  <c r="W489" i="18"/>
  <c r="W542" i="18"/>
  <c r="AA545" i="18"/>
  <c r="AA552" i="18"/>
  <c r="W566" i="18"/>
  <c r="AA566" i="18" s="1"/>
  <c r="W578" i="18"/>
  <c r="AA578" i="18" s="1"/>
  <c r="W593" i="18"/>
  <c r="Z594" i="18"/>
  <c r="W612" i="18"/>
  <c r="AA612" i="18"/>
  <c r="W622" i="18"/>
  <c r="W637" i="18"/>
  <c r="Z645" i="18"/>
  <c r="Z481" i="18"/>
  <c r="AA481" i="18" s="1"/>
  <c r="Z485" i="18"/>
  <c r="AA485" i="18" s="1"/>
  <c r="Z490" i="18"/>
  <c r="Z505" i="18"/>
  <c r="AA505" i="18" s="1"/>
  <c r="Z509" i="18"/>
  <c r="Z514" i="18"/>
  <c r="AA514" i="18"/>
  <c r="Z529" i="18"/>
  <c r="Z533" i="18"/>
  <c r="AA533" i="18" s="1"/>
  <c r="W574" i="18"/>
  <c r="AA574" i="18" s="1"/>
  <c r="Z581" i="18"/>
  <c r="U641" i="18"/>
  <c r="W641" i="18" s="1"/>
  <c r="AA651" i="18"/>
  <c r="Z480" i="18"/>
  <c r="AA480" i="18" s="1"/>
  <c r="W494" i="18"/>
  <c r="W498" i="18"/>
  <c r="Z500" i="18"/>
  <c r="Z504" i="18"/>
  <c r="W518" i="18"/>
  <c r="W522" i="18"/>
  <c r="AA522" i="18" s="1"/>
  <c r="Z524" i="18"/>
  <c r="AA524" i="18" s="1"/>
  <c r="W537" i="18"/>
  <c r="Z539" i="18"/>
  <c r="W544" i="18"/>
  <c r="W549" i="18"/>
  <c r="W556" i="18"/>
  <c r="AA556" i="18" s="1"/>
  <c r="W561" i="18"/>
  <c r="AA561" i="18"/>
  <c r="W568" i="18"/>
  <c r="Z576" i="18"/>
  <c r="Z595" i="18"/>
  <c r="AA599" i="18"/>
  <c r="W626" i="18"/>
  <c r="AA626" i="18"/>
  <c r="W632" i="18"/>
  <c r="AA632" i="18" s="1"/>
  <c r="Z633" i="18"/>
  <c r="Q637" i="18"/>
  <c r="S637" i="18" s="1"/>
  <c r="V642" i="18"/>
  <c r="W650" i="18"/>
  <c r="AA650" i="18" s="1"/>
  <c r="Z629" i="18"/>
  <c r="AA629" i="18" s="1"/>
  <c r="W633" i="18"/>
  <c r="Z652" i="18"/>
  <c r="AA652" i="18" s="1"/>
  <c r="U641" i="17"/>
  <c r="U643" i="17"/>
  <c r="W643" i="17" s="1"/>
  <c r="Z14" i="17"/>
  <c r="AA14" i="17" s="1"/>
  <c r="AA15" i="17"/>
  <c r="Z93" i="17"/>
  <c r="AA93" i="17" s="1"/>
  <c r="Z224" i="17"/>
  <c r="AA224" i="17" s="1"/>
  <c r="Z247" i="17"/>
  <c r="AA247" i="17" s="1"/>
  <c r="Z334" i="17"/>
  <c r="X641" i="17"/>
  <c r="X653" i="17" s="1"/>
  <c r="W18" i="17"/>
  <c r="Z97" i="17"/>
  <c r="AA112" i="17"/>
  <c r="Z142" i="17"/>
  <c r="Z175" i="17"/>
  <c r="AA175" i="17" s="1"/>
  <c r="AA203" i="17"/>
  <c r="Z238" i="17"/>
  <c r="Z283" i="17"/>
  <c r="AA283" i="17" s="1"/>
  <c r="Z401" i="17"/>
  <c r="Z406" i="17"/>
  <c r="Z20" i="17"/>
  <c r="AA57" i="17"/>
  <c r="Z62" i="17"/>
  <c r="AA62" i="17" s="1"/>
  <c r="W65" i="17"/>
  <c r="AA65" i="17" s="1"/>
  <c r="W70" i="17"/>
  <c r="AA70" i="17" s="1"/>
  <c r="Z80" i="17"/>
  <c r="W96" i="17"/>
  <c r="AA101" i="17"/>
  <c r="Z109" i="17"/>
  <c r="AA109" i="17" s="1"/>
  <c r="Z113" i="17"/>
  <c r="Z118" i="17"/>
  <c r="W121" i="17"/>
  <c r="AA123" i="17"/>
  <c r="Z128" i="17"/>
  <c r="W131" i="17"/>
  <c r="AA131" i="17" s="1"/>
  <c r="W136" i="17"/>
  <c r="AA136" i="17" s="1"/>
  <c r="W141" i="17"/>
  <c r="Z151" i="17"/>
  <c r="AA151" i="17" s="1"/>
  <c r="Z171" i="17"/>
  <c r="AA171" i="17" s="1"/>
  <c r="W174" i="17"/>
  <c r="W194" i="17"/>
  <c r="AA194" i="17" s="1"/>
  <c r="Z204" i="17"/>
  <c r="Z209" i="17"/>
  <c r="AA209" i="17" s="1"/>
  <c r="Z214" i="17"/>
  <c r="W217" i="17"/>
  <c r="AA217" i="17" s="1"/>
  <c r="W227" i="17"/>
  <c r="AA227" i="17" s="1"/>
  <c r="W232" i="17"/>
  <c r="AA232" i="17" s="1"/>
  <c r="W237" i="17"/>
  <c r="Z262" i="17"/>
  <c r="AA262" i="17" s="1"/>
  <c r="Z264" i="17"/>
  <c r="W268" i="17"/>
  <c r="AA268" i="17" s="1"/>
  <c r="AA292" i="17"/>
  <c r="Z298" i="17"/>
  <c r="W301" i="17"/>
  <c r="AA301" i="17" s="1"/>
  <c r="W321" i="17"/>
  <c r="Z358" i="17"/>
  <c r="Z363" i="17"/>
  <c r="W366" i="17"/>
  <c r="W386" i="17"/>
  <c r="AA389" i="17"/>
  <c r="AA400" i="17"/>
  <c r="Z497" i="17"/>
  <c r="AA498" i="17"/>
  <c r="AA505" i="17"/>
  <c r="Z517" i="17"/>
  <c r="AA517" i="17"/>
  <c r="Z483" i="17"/>
  <c r="AA79" i="17"/>
  <c r="Z137" i="17"/>
  <c r="AA208" i="17"/>
  <c r="AA213" i="17"/>
  <c r="Z288" i="17"/>
  <c r="Z339" i="17"/>
  <c r="W51" i="17"/>
  <c r="W56" i="17"/>
  <c r="Z66" i="17"/>
  <c r="Z71" i="17"/>
  <c r="AA71" i="17" s="1"/>
  <c r="W74" i="17"/>
  <c r="Z81" i="17"/>
  <c r="AA81" i="17" s="1"/>
  <c r="W84" i="17"/>
  <c r="AA84" i="17" s="1"/>
  <c r="W100" i="17"/>
  <c r="W122" i="17"/>
  <c r="Z132" i="17"/>
  <c r="AA132" i="17"/>
  <c r="W145" i="17"/>
  <c r="AA145" i="17"/>
  <c r="Z152" i="17"/>
  <c r="W155" i="17"/>
  <c r="W160" i="17"/>
  <c r="AA160" i="17"/>
  <c r="W165" i="17"/>
  <c r="Z195" i="17"/>
  <c r="W198" i="17"/>
  <c r="AA200" i="17"/>
  <c r="W218" i="17"/>
  <c r="AA218" i="17" s="1"/>
  <c r="Z228" i="17"/>
  <c r="Z233" i="17"/>
  <c r="AA233" i="17"/>
  <c r="W241" i="17"/>
  <c r="AA243" i="17"/>
  <c r="Z248" i="17"/>
  <c r="AA248" i="17" s="1"/>
  <c r="W251" i="17"/>
  <c r="W256" i="17"/>
  <c r="Z307" i="17"/>
  <c r="W343" i="17"/>
  <c r="AA343" i="17" s="1"/>
  <c r="Z353" i="17"/>
  <c r="Z373" i="17"/>
  <c r="W376" i="17"/>
  <c r="AA431" i="17"/>
  <c r="Z531" i="17"/>
  <c r="Z551" i="17"/>
  <c r="W263" i="17"/>
  <c r="AA263" i="17" s="1"/>
  <c r="W273" i="17"/>
  <c r="Z293" i="17"/>
  <c r="W296" i="17"/>
  <c r="AA296" i="17" s="1"/>
  <c r="Z303" i="17"/>
  <c r="AA303" i="17" s="1"/>
  <c r="W306" i="17"/>
  <c r="W311" i="17"/>
  <c r="W316" i="17"/>
  <c r="Z323" i="17"/>
  <c r="W328" i="17"/>
  <c r="W333" i="17"/>
  <c r="W338" i="17"/>
  <c r="AA338" i="17" s="1"/>
  <c r="Z348" i="17"/>
  <c r="Z368" i="17"/>
  <c r="AA368" i="17" s="1"/>
  <c r="W371" i="17"/>
  <c r="W391" i="17"/>
  <c r="Z411" i="17"/>
  <c r="AA411" i="17" s="1"/>
  <c r="W414" i="17"/>
  <c r="AA414" i="17" s="1"/>
  <c r="Z435" i="17"/>
  <c r="W438" i="17"/>
  <c r="AA438" i="17" s="1"/>
  <c r="Z440" i="17"/>
  <c r="W487" i="17"/>
  <c r="W515" i="17"/>
  <c r="AA515" i="17" s="1"/>
  <c r="AA527" i="17"/>
  <c r="Z557" i="17"/>
  <c r="Z274" i="17"/>
  <c r="AA274" i="17" s="1"/>
  <c r="W277" i="17"/>
  <c r="AA277" i="17" s="1"/>
  <c r="W297" i="17"/>
  <c r="Z312" i="17"/>
  <c r="AA312" i="17"/>
  <c r="Z317" i="17"/>
  <c r="AA317" i="17" s="1"/>
  <c r="W320" i="17"/>
  <c r="AA320" i="17"/>
  <c r="Z324" i="17"/>
  <c r="AA324" i="17" s="1"/>
  <c r="Z329" i="17"/>
  <c r="W342" i="17"/>
  <c r="AA342" i="17" s="1"/>
  <c r="AA344" i="17"/>
  <c r="Z349" i="17"/>
  <c r="W352" i="17"/>
  <c r="W357" i="17"/>
  <c r="W362" i="17"/>
  <c r="Z372" i="17"/>
  <c r="AA372" i="17"/>
  <c r="AA377" i="17"/>
  <c r="Z392" i="17"/>
  <c r="W395" i="17"/>
  <c r="AA397" i="17"/>
  <c r="Z421" i="17"/>
  <c r="AA421" i="17" s="1"/>
  <c r="W424" i="17"/>
  <c r="AA424" i="17"/>
  <c r="Z445" i="17"/>
  <c r="W448" i="17"/>
  <c r="W463" i="17"/>
  <c r="W491" i="17"/>
  <c r="Z521" i="17"/>
  <c r="AA522" i="17"/>
  <c r="W525" i="17"/>
  <c r="AA525" i="17" s="1"/>
  <c r="Y638" i="17"/>
  <c r="Z638" i="17" s="1"/>
  <c r="Q638" i="17"/>
  <c r="S638" i="17" s="1"/>
  <c r="Z416" i="17"/>
  <c r="AA416" i="17" s="1"/>
  <c r="W419" i="17"/>
  <c r="AA419" i="17" s="1"/>
  <c r="W443" i="17"/>
  <c r="AA443" i="17" s="1"/>
  <c r="W458" i="17"/>
  <c r="Z468" i="17"/>
  <c r="W472" i="17"/>
  <c r="AA472" i="17" s="1"/>
  <c r="W477" i="17"/>
  <c r="AA477" i="17" s="1"/>
  <c r="W482" i="17"/>
  <c r="AA482" i="17" s="1"/>
  <c r="Z493" i="17"/>
  <c r="Z575" i="17"/>
  <c r="Y641" i="17"/>
  <c r="Z647" i="17"/>
  <c r="W410" i="17"/>
  <c r="AA410" i="17"/>
  <c r="Z420" i="17"/>
  <c r="W434" i="17"/>
  <c r="Z444" i="17"/>
  <c r="W453" i="17"/>
  <c r="Z459" i="17"/>
  <c r="W462" i="17"/>
  <c r="Z469" i="17"/>
  <c r="AA469" i="17" s="1"/>
  <c r="Z473" i="17"/>
  <c r="AA473" i="17" s="1"/>
  <c r="Z478" i="17"/>
  <c r="AA478" i="17" s="1"/>
  <c r="W486" i="17"/>
  <c r="W506" i="17"/>
  <c r="W510" i="17"/>
  <c r="W530" i="17"/>
  <c r="W567" i="17"/>
  <c r="AA567" i="17" s="1"/>
  <c r="Z589" i="17"/>
  <c r="Z652" i="17"/>
  <c r="Z539" i="17"/>
  <c r="AA539" i="17" s="1"/>
  <c r="Z545" i="17"/>
  <c r="W550" i="17"/>
  <c r="W556" i="17"/>
  <c r="W561" i="17"/>
  <c r="AA561" i="17" s="1"/>
  <c r="W574" i="17"/>
  <c r="W580" i="17"/>
  <c r="Q637" i="17"/>
  <c r="S637" i="17" s="1"/>
  <c r="V637" i="17"/>
  <c r="W637" i="17" s="1"/>
  <c r="V641" i="17"/>
  <c r="Y643" i="17"/>
  <c r="Z643" i="17" s="1"/>
  <c r="W644" i="17"/>
  <c r="AA651" i="17"/>
  <c r="AA594" i="17"/>
  <c r="AA605" i="17"/>
  <c r="W611" i="17"/>
  <c r="Q636" i="17"/>
  <c r="S636" i="17" s="1"/>
  <c r="V636" i="17"/>
  <c r="Z636" i="17"/>
  <c r="Z646" i="17"/>
  <c r="Z595" i="17"/>
  <c r="W600" i="17"/>
  <c r="W606" i="17"/>
  <c r="W612" i="17"/>
  <c r="W617" i="17"/>
  <c r="W623" i="17"/>
  <c r="W628" i="17"/>
  <c r="W632" i="17"/>
  <c r="AA18" i="16"/>
  <c r="Z426" i="16"/>
  <c r="AA426" i="16"/>
  <c r="W19" i="16"/>
  <c r="U644" i="16"/>
  <c r="U13" i="16" s="1"/>
  <c r="Z402" i="16"/>
  <c r="Z446" i="16"/>
  <c r="AA43" i="16"/>
  <c r="Z53" i="16"/>
  <c r="AA80" i="16"/>
  <c r="AA156" i="16"/>
  <c r="AA199" i="16"/>
  <c r="AA204" i="16"/>
  <c r="AA208" i="16"/>
  <c r="AA224" i="16"/>
  <c r="AA251" i="16"/>
  <c r="AA52" i="16"/>
  <c r="AA57" i="16"/>
  <c r="AA89" i="16"/>
  <c r="AA162" i="16"/>
  <c r="AA180" i="16"/>
  <c r="AA200" i="16"/>
  <c r="AA232" i="16"/>
  <c r="AA275" i="16"/>
  <c r="Z388" i="16"/>
  <c r="Z422" i="16"/>
  <c r="Q637" i="16"/>
  <c r="S637" i="16" s="1"/>
  <c r="V637" i="16"/>
  <c r="W637" i="16" s="1"/>
  <c r="Q638" i="16"/>
  <c r="S638" i="16" s="1"/>
  <c r="V638" i="16"/>
  <c r="W638" i="16" s="1"/>
  <c r="Z335" i="16"/>
  <c r="Z82" i="16"/>
  <c r="Z364" i="16"/>
  <c r="AA364" i="16" s="1"/>
  <c r="Z14" i="16"/>
  <c r="Z32" i="16"/>
  <c r="AA32" i="16" s="1"/>
  <c r="W38" i="16"/>
  <c r="Z58" i="16"/>
  <c r="W62" i="16"/>
  <c r="W66" i="16"/>
  <c r="Z72" i="16"/>
  <c r="AA72" i="16"/>
  <c r="Z86" i="16"/>
  <c r="AA86" i="16" s="1"/>
  <c r="Z90" i="16"/>
  <c r="AA90" i="16" s="1"/>
  <c r="Z94" i="16"/>
  <c r="W97" i="16"/>
  <c r="W101" i="16"/>
  <c r="W105" i="16"/>
  <c r="W109" i="16"/>
  <c r="AA109" i="16" s="1"/>
  <c r="W113" i="16"/>
  <c r="Z119" i="16"/>
  <c r="Z124" i="16"/>
  <c r="W128" i="16"/>
  <c r="Z138" i="16"/>
  <c r="Z143" i="16"/>
  <c r="Z148" i="16"/>
  <c r="W151" i="16"/>
  <c r="Z158" i="16"/>
  <c r="AA158" i="16" s="1"/>
  <c r="W161" i="16"/>
  <c r="AA161" i="16" s="1"/>
  <c r="W166" i="16"/>
  <c r="W171" i="16"/>
  <c r="Z181" i="16"/>
  <c r="AA181" i="16" s="1"/>
  <c r="Z201" i="16"/>
  <c r="AA201" i="16" s="1"/>
  <c r="AA268" i="16"/>
  <c r="AA301" i="16"/>
  <c r="Z359" i="16"/>
  <c r="Z455" i="16"/>
  <c r="AA455" i="16" s="1"/>
  <c r="Z280" i="16"/>
  <c r="Z284" i="16"/>
  <c r="W298" i="16"/>
  <c r="AA298" i="16" s="1"/>
  <c r="W302" i="16"/>
  <c r="Z304" i="16"/>
  <c r="AA304" i="16" s="1"/>
  <c r="Z308" i="16"/>
  <c r="AA308" i="16" s="1"/>
  <c r="W320" i="16"/>
  <c r="AA320" i="16" s="1"/>
  <c r="AA322" i="16"/>
  <c r="AA333" i="16"/>
  <c r="Z354" i="16"/>
  <c r="AA354" i="16" s="1"/>
  <c r="Z470" i="16"/>
  <c r="W288" i="16"/>
  <c r="W293" i="16"/>
  <c r="AA293" i="16" s="1"/>
  <c r="W312" i="16"/>
  <c r="AA312" i="16" s="1"/>
  <c r="Z519" i="16"/>
  <c r="Z581" i="16"/>
  <c r="Z611" i="16"/>
  <c r="V641" i="16"/>
  <c r="W641" i="16"/>
  <c r="X641" i="16"/>
  <c r="Z641" i="16" s="1"/>
  <c r="AA377" i="16"/>
  <c r="W382" i="16"/>
  <c r="AA382" i="16" s="1"/>
  <c r="W400" i="16"/>
  <c r="W411" i="16"/>
  <c r="AA411" i="16" s="1"/>
  <c r="W478" i="16"/>
  <c r="AA478" i="16" s="1"/>
  <c r="AA485" i="16"/>
  <c r="Z505" i="16"/>
  <c r="Z569" i="16"/>
  <c r="Y634" i="16"/>
  <c r="Z634" i="16"/>
  <c r="Q634" i="16"/>
  <c r="S634" i="16"/>
  <c r="Y642" i="16"/>
  <c r="Z642" i="16" s="1"/>
  <c r="X644" i="16"/>
  <c r="Z644" i="16" s="1"/>
  <c r="V643" i="16"/>
  <c r="W643" i="16" s="1"/>
  <c r="Z330" i="16"/>
  <c r="W344" i="16"/>
  <c r="W348" i="16"/>
  <c r="AA348" i="16" s="1"/>
  <c r="Z350" i="16"/>
  <c r="AA350" i="16" s="1"/>
  <c r="W368" i="16"/>
  <c r="W372" i="16"/>
  <c r="Z374" i="16"/>
  <c r="Z378" i="16"/>
  <c r="W392" i="16"/>
  <c r="W396" i="16"/>
  <c r="Z398" i="16"/>
  <c r="W416" i="16"/>
  <c r="W420" i="16"/>
  <c r="AA420" i="16"/>
  <c r="W440" i="16"/>
  <c r="W444" i="16"/>
  <c r="AA444" i="16" s="1"/>
  <c r="Z450" i="16"/>
  <c r="AA450" i="16" s="1"/>
  <c r="W464" i="16"/>
  <c r="AA464" i="16" s="1"/>
  <c r="W468" i="16"/>
  <c r="Z474" i="16"/>
  <c r="Z533" i="16"/>
  <c r="Z537" i="16"/>
  <c r="AA537" i="16" s="1"/>
  <c r="AA584" i="16"/>
  <c r="V636" i="16"/>
  <c r="W636" i="16"/>
  <c r="Q636" i="16"/>
  <c r="S636" i="16" s="1"/>
  <c r="Z331" i="16"/>
  <c r="AA331" i="16" s="1"/>
  <c r="Z340" i="16"/>
  <c r="Z355" i="16"/>
  <c r="AA355" i="16" s="1"/>
  <c r="Z379" i="16"/>
  <c r="Z383" i="16"/>
  <c r="Z403" i="16"/>
  <c r="Z407" i="16"/>
  <c r="Z412" i="16"/>
  <c r="Z427" i="16"/>
  <c r="AA427" i="16" s="1"/>
  <c r="Z431" i="16"/>
  <c r="Z436" i="16"/>
  <c r="AA436" i="16"/>
  <c r="Z451" i="16"/>
  <c r="AA451" i="16" s="1"/>
  <c r="Z460" i="16"/>
  <c r="AA460" i="16" s="1"/>
  <c r="Z475" i="16"/>
  <c r="Z479" i="16"/>
  <c r="AA479" i="16" s="1"/>
  <c r="Z484" i="16"/>
  <c r="AA535" i="16"/>
  <c r="W573" i="16"/>
  <c r="AA599" i="16"/>
  <c r="W642" i="16"/>
  <c r="Z532" i="16"/>
  <c r="W536" i="16"/>
  <c r="W538" i="16"/>
  <c r="AA538" i="16" s="1"/>
  <c r="W543" i="16"/>
  <c r="W548" i="16"/>
  <c r="W550" i="16"/>
  <c r="W555" i="16"/>
  <c r="W560" i="16"/>
  <c r="W562" i="16"/>
  <c r="W567" i="16"/>
  <c r="W572" i="16"/>
  <c r="Z580" i="16"/>
  <c r="AA613" i="16"/>
  <c r="AA623" i="16"/>
  <c r="W631" i="16"/>
  <c r="AA631" i="16" s="1"/>
  <c r="X640" i="16"/>
  <c r="X13" i="16" s="1"/>
  <c r="X643" i="16"/>
  <c r="Z489" i="16"/>
  <c r="W493" i="16"/>
  <c r="Z495" i="16"/>
  <c r="Z509" i="16"/>
  <c r="Z513" i="16"/>
  <c r="W517" i="16"/>
  <c r="Z529" i="16"/>
  <c r="Z545" i="16"/>
  <c r="Z557" i="16"/>
  <c r="AA611" i="16"/>
  <c r="Y640" i="16"/>
  <c r="Y643" i="16"/>
  <c r="Z647" i="16"/>
  <c r="AA647" i="16" s="1"/>
  <c r="W484" i="16"/>
  <c r="W489" i="16"/>
  <c r="W508" i="16"/>
  <c r="AA508" i="16" s="1"/>
  <c r="W513" i="16"/>
  <c r="W532" i="16"/>
  <c r="Z575" i="16"/>
  <c r="W580" i="16"/>
  <c r="W586" i="16"/>
  <c r="W588" i="16"/>
  <c r="AA588" i="16" s="1"/>
  <c r="W593" i="16"/>
  <c r="AA593" i="16"/>
  <c r="W598" i="16"/>
  <c r="W600" i="16"/>
  <c r="W605" i="16"/>
  <c r="W610" i="16"/>
  <c r="AA610" i="16" s="1"/>
  <c r="W612" i="16"/>
  <c r="W617" i="16"/>
  <c r="W622" i="16"/>
  <c r="AA622" i="16" s="1"/>
  <c r="Z624" i="16"/>
  <c r="AA635" i="16"/>
  <c r="V640" i="16"/>
  <c r="W640" i="16" s="1"/>
  <c r="Z629" i="16"/>
  <c r="AA629" i="16" s="1"/>
  <c r="W633" i="16"/>
  <c r="V644" i="16"/>
  <c r="Z645" i="16"/>
  <c r="Z14" i="15"/>
  <c r="W20" i="15"/>
  <c r="Z20" i="15"/>
  <c r="AA20" i="15"/>
  <c r="AA64" i="15"/>
  <c r="Z126" i="15"/>
  <c r="Z141" i="15"/>
  <c r="AA141" i="15" s="1"/>
  <c r="Z174" i="15"/>
  <c r="AA174" i="15"/>
  <c r="Z306" i="15"/>
  <c r="AA306" i="15" s="1"/>
  <c r="Y634" i="15"/>
  <c r="Z634" i="15" s="1"/>
  <c r="AA634" i="15" s="1"/>
  <c r="Z117" i="15"/>
  <c r="AA125" i="15"/>
  <c r="Z155" i="15"/>
  <c r="AA216" i="15"/>
  <c r="AA254" i="15"/>
  <c r="AA365" i="15"/>
  <c r="Z429" i="15"/>
  <c r="AA429" i="15" s="1"/>
  <c r="Z438" i="15"/>
  <c r="V636" i="15"/>
  <c r="V641" i="15"/>
  <c r="V643" i="15"/>
  <c r="W116" i="15"/>
  <c r="W149" i="15"/>
  <c r="AA149" i="15" s="1"/>
  <c r="W154" i="15"/>
  <c r="AA154" i="15" s="1"/>
  <c r="Z160" i="15"/>
  <c r="AA160" i="15" s="1"/>
  <c r="W163" i="15"/>
  <c r="AA163" i="15" s="1"/>
  <c r="Z179" i="15"/>
  <c r="AA179" i="15" s="1"/>
  <c r="Z184" i="15"/>
  <c r="AA184" i="15" s="1"/>
  <c r="W187" i="15"/>
  <c r="Z194" i="15"/>
  <c r="W197" i="15"/>
  <c r="W202" i="15"/>
  <c r="AA202" i="15" s="1"/>
  <c r="W207" i="15"/>
  <c r="AA207" i="15" s="1"/>
  <c r="Z217" i="15"/>
  <c r="AA217" i="15" s="1"/>
  <c r="Z237" i="15"/>
  <c r="W240" i="15"/>
  <c r="AA240" i="15" s="1"/>
  <c r="W255" i="15"/>
  <c r="Z265" i="15"/>
  <c r="Z270" i="15"/>
  <c r="Z277" i="15"/>
  <c r="Z322" i="15"/>
  <c r="AA349" i="15"/>
  <c r="AA449" i="15"/>
  <c r="Z292" i="15"/>
  <c r="AA115" i="15"/>
  <c r="Z146" i="15"/>
  <c r="Z203" i="15"/>
  <c r="Z208" i="15"/>
  <c r="Z296" i="15"/>
  <c r="Z297" i="15"/>
  <c r="Z511" i="15"/>
  <c r="W14" i="15"/>
  <c r="W120" i="15"/>
  <c r="AA122" i="15"/>
  <c r="AA131" i="15"/>
  <c r="W135" i="15"/>
  <c r="Z150" i="15"/>
  <c r="W164" i="15"/>
  <c r="W168" i="15"/>
  <c r="W188" i="15"/>
  <c r="Z198" i="15"/>
  <c r="AA198" i="15" s="1"/>
  <c r="W211" i="15"/>
  <c r="AA211" i="15" s="1"/>
  <c r="Z218" i="15"/>
  <c r="W221" i="15"/>
  <c r="AA221" i="15" s="1"/>
  <c r="W226" i="15"/>
  <c r="AA226" i="15" s="1"/>
  <c r="W231" i="15"/>
  <c r="AA231" i="15" s="1"/>
  <c r="Z241" i="15"/>
  <c r="AA251" i="15"/>
  <c r="Z256" i="15"/>
  <c r="W259" i="15"/>
  <c r="AA259" i="15" s="1"/>
  <c r="W275" i="15"/>
  <c r="AA307" i="15"/>
  <c r="Z342" i="15"/>
  <c r="W346" i="15"/>
  <c r="AA368" i="15"/>
  <c r="Z360" i="15"/>
  <c r="W389" i="15"/>
  <c r="Z390" i="15"/>
  <c r="AA390" i="15" s="1"/>
  <c r="W286" i="15"/>
  <c r="Z300" i="15"/>
  <c r="Z333" i="15"/>
  <c r="Z356" i="15"/>
  <c r="W364" i="15"/>
  <c r="AA411" i="15"/>
  <c r="AA420" i="15"/>
  <c r="Z462" i="15"/>
  <c r="AA462" i="15"/>
  <c r="AA531" i="15"/>
  <c r="AA534" i="15"/>
  <c r="Z301" i="15"/>
  <c r="AA301" i="15" s="1"/>
  <c r="Z305" i="15"/>
  <c r="W309" i="15"/>
  <c r="Z311" i="15"/>
  <c r="AA311" i="15" s="1"/>
  <c r="Z321" i="15"/>
  <c r="Z357" i="15"/>
  <c r="AA357" i="15" s="1"/>
  <c r="W361" i="15"/>
  <c r="W370" i="15"/>
  <c r="AA370" i="15" s="1"/>
  <c r="W375" i="15"/>
  <c r="Z380" i="15"/>
  <c r="Z384" i="15"/>
  <c r="Z405" i="15"/>
  <c r="W409" i="15"/>
  <c r="AA409" i="15" s="1"/>
  <c r="Z452" i="15"/>
  <c r="Z456" i="15"/>
  <c r="W461" i="15"/>
  <c r="AA493" i="15"/>
  <c r="AA506" i="15"/>
  <c r="Z528" i="15"/>
  <c r="Z287" i="15"/>
  <c r="W291" i="15"/>
  <c r="W295" i="15"/>
  <c r="W313" i="15"/>
  <c r="AA313" i="15" s="1"/>
  <c r="W315" i="15"/>
  <c r="W319" i="15"/>
  <c r="W341" i="15"/>
  <c r="Z381" i="15"/>
  <c r="W385" i="15"/>
  <c r="AA385" i="15"/>
  <c r="W433" i="15"/>
  <c r="Z476" i="15"/>
  <c r="Z540" i="15"/>
  <c r="AA540" i="15" s="1"/>
  <c r="W575" i="15"/>
  <c r="Z576" i="15"/>
  <c r="U643" i="15"/>
  <c r="W643" i="15" s="1"/>
  <c r="X643" i="15"/>
  <c r="W300" i="15"/>
  <c r="AA300" i="15" s="1"/>
  <c r="W305" i="15"/>
  <c r="W332" i="15"/>
  <c r="W336" i="15"/>
  <c r="Z338" i="15"/>
  <c r="AA338" i="15" s="1"/>
  <c r="W356" i="15"/>
  <c r="W360" i="15"/>
  <c r="Z362" i="15"/>
  <c r="Z366" i="15"/>
  <c r="W380" i="15"/>
  <c r="W384" i="15"/>
  <c r="Z386" i="15"/>
  <c r="AA386" i="15" s="1"/>
  <c r="W404" i="15"/>
  <c r="W408" i="15"/>
  <c r="AA408" i="15" s="1"/>
  <c r="Z410" i="15"/>
  <c r="AA410" i="15" s="1"/>
  <c r="Z414" i="15"/>
  <c r="W428" i="15"/>
  <c r="AA428" i="15" s="1"/>
  <c r="W432" i="15"/>
  <c r="AA432" i="15"/>
  <c r="Z434" i="15"/>
  <c r="AA434" i="15"/>
  <c r="W452" i="15"/>
  <c r="W456" i="15"/>
  <c r="Z458" i="15"/>
  <c r="AA458" i="15" s="1"/>
  <c r="W476" i="15"/>
  <c r="W479" i="15"/>
  <c r="W481" i="15"/>
  <c r="W485" i="15"/>
  <c r="Z496" i="15"/>
  <c r="W499" i="15"/>
  <c r="AA499" i="15" s="1"/>
  <c r="Z501" i="15"/>
  <c r="W529" i="15"/>
  <c r="W533" i="15"/>
  <c r="AA542" i="15"/>
  <c r="AA561" i="15"/>
  <c r="Z564" i="15"/>
  <c r="AA564" i="15" s="1"/>
  <c r="Z602" i="15"/>
  <c r="Z636" i="15"/>
  <c r="Z641" i="15"/>
  <c r="W394" i="15"/>
  <c r="AA394" i="15" s="1"/>
  <c r="W399" i="15"/>
  <c r="W418" i="15"/>
  <c r="AA418" i="15" s="1"/>
  <c r="W423" i="15"/>
  <c r="AA423" i="15" s="1"/>
  <c r="W442" i="15"/>
  <c r="AA442" i="15" s="1"/>
  <c r="W447" i="15"/>
  <c r="W466" i="15"/>
  <c r="W471" i="15"/>
  <c r="Z477" i="15"/>
  <c r="AA477" i="15" s="1"/>
  <c r="Z487" i="15"/>
  <c r="Z491" i="15"/>
  <c r="Z495" i="15"/>
  <c r="W505" i="15"/>
  <c r="AA505" i="15"/>
  <c r="W509" i="15"/>
  <c r="Z519" i="15"/>
  <c r="W527" i="15"/>
  <c r="W567" i="15"/>
  <c r="Z596" i="15"/>
  <c r="AA596" i="15" s="1"/>
  <c r="W617" i="15"/>
  <c r="Z620" i="15"/>
  <c r="AA620" i="15" s="1"/>
  <c r="W647" i="15"/>
  <c r="AA647" i="15" s="1"/>
  <c r="Z648" i="15"/>
  <c r="W543" i="15"/>
  <c r="AA543" i="15"/>
  <c r="Z551" i="15"/>
  <c r="Z553" i="15"/>
  <c r="W569" i="15"/>
  <c r="AA569" i="15" s="1"/>
  <c r="Z579" i="15"/>
  <c r="AA579" i="15"/>
  <c r="W583" i="15"/>
  <c r="W595" i="15"/>
  <c r="AA595" i="15" s="1"/>
  <c r="Z615" i="15"/>
  <c r="W624" i="15"/>
  <c r="W629" i="15"/>
  <c r="AA629" i="15" s="1"/>
  <c r="Q634" i="15"/>
  <c r="S634" i="15" s="1"/>
  <c r="Z642" i="15"/>
  <c r="W557" i="15"/>
  <c r="AA557" i="15" s="1"/>
  <c r="Z577" i="15"/>
  <c r="AA577" i="15" s="1"/>
  <c r="Z613" i="15"/>
  <c r="Q636" i="15"/>
  <c r="S636" i="15" s="1"/>
  <c r="U641" i="15"/>
  <c r="Z644" i="15"/>
  <c r="W490" i="15"/>
  <c r="W495" i="15"/>
  <c r="W514" i="15"/>
  <c r="W519" i="15"/>
  <c r="W539" i="15"/>
  <c r="AA539" i="15" s="1"/>
  <c r="Z546" i="15"/>
  <c r="W551" i="15"/>
  <c r="Z558" i="15"/>
  <c r="AA558" i="15" s="1"/>
  <c r="W563" i="15"/>
  <c r="Z570" i="15"/>
  <c r="Z578" i="15"/>
  <c r="W581" i="15"/>
  <c r="AA581" i="15" s="1"/>
  <c r="Z589" i="15"/>
  <c r="Z591" i="15"/>
  <c r="AA591" i="15" s="1"/>
  <c r="W607" i="15"/>
  <c r="AA607" i="15" s="1"/>
  <c r="U640" i="15"/>
  <c r="W640" i="15" s="1"/>
  <c r="AA640" i="15" s="1"/>
  <c r="U642" i="15"/>
  <c r="W642" i="15"/>
  <c r="U644" i="15"/>
  <c r="W644" i="15" s="1"/>
  <c r="W652" i="15"/>
  <c r="AA652" i="15"/>
  <c r="Z584" i="15"/>
  <c r="AA584" i="15" s="1"/>
  <c r="W589" i="15"/>
  <c r="AA589" i="15" s="1"/>
  <c r="W601" i="15"/>
  <c r="AA601" i="15" s="1"/>
  <c r="Z608" i="15"/>
  <c r="W613" i="15"/>
  <c r="W636" i="15"/>
  <c r="W646" i="15"/>
  <c r="Z272" i="14"/>
  <c r="AA272" i="14"/>
  <c r="Z402" i="14"/>
  <c r="AA402" i="14" s="1"/>
  <c r="U641" i="14"/>
  <c r="W641" i="14" s="1"/>
  <c r="U644" i="14"/>
  <c r="AA73" i="14"/>
  <c r="AA136" i="14"/>
  <c r="Z407" i="14"/>
  <c r="Z229" i="14"/>
  <c r="Z162" i="14"/>
  <c r="AA162" i="14" s="1"/>
  <c r="Z182" i="14"/>
  <c r="W20" i="14"/>
  <c r="W119" i="14"/>
  <c r="W124" i="14"/>
  <c r="AA124" i="14" s="1"/>
  <c r="W137" i="14"/>
  <c r="AA137" i="14" s="1"/>
  <c r="Z143" i="14"/>
  <c r="Z153" i="14"/>
  <c r="Z157" i="14"/>
  <c r="W161" i="14"/>
  <c r="AA161" i="14" s="1"/>
  <c r="Z167" i="14"/>
  <c r="Z177" i="14"/>
  <c r="Z181" i="14"/>
  <c r="AA181" i="14" s="1"/>
  <c r="W185" i="14"/>
  <c r="Z191" i="14"/>
  <c r="Z201" i="14"/>
  <c r="Z205" i="14"/>
  <c r="AA205" i="14" s="1"/>
  <c r="W209" i="14"/>
  <c r="AA209" i="14" s="1"/>
  <c r="Z215" i="14"/>
  <c r="Z225" i="14"/>
  <c r="Z247" i="14"/>
  <c r="W252" i="14"/>
  <c r="W270" i="14"/>
  <c r="W312" i="14"/>
  <c r="AA419" i="14"/>
  <c r="Z569" i="14"/>
  <c r="AA569" i="14" s="1"/>
  <c r="V637" i="14"/>
  <c r="W637" i="14" s="1"/>
  <c r="Z206" i="14"/>
  <c r="AA206" i="14" s="1"/>
  <c r="AA228" i="14"/>
  <c r="Z427" i="14"/>
  <c r="AA427" i="14" s="1"/>
  <c r="W14" i="14"/>
  <c r="W134" i="14"/>
  <c r="Z138" i="14"/>
  <c r="Z158" i="14"/>
  <c r="Z186" i="14"/>
  <c r="Z210" i="14"/>
  <c r="Z230" i="14"/>
  <c r="AA230" i="14"/>
  <c r="Z243" i="14"/>
  <c r="W257" i="14"/>
  <c r="Z345" i="14"/>
  <c r="Z372" i="14"/>
  <c r="Z519" i="14"/>
  <c r="W238" i="14"/>
  <c r="AA238" i="14" s="1"/>
  <c r="W262" i="14"/>
  <c r="AA262" i="14" s="1"/>
  <c r="W266" i="14"/>
  <c r="Z268" i="14"/>
  <c r="W293" i="14"/>
  <c r="Z323" i="14"/>
  <c r="W349" i="14"/>
  <c r="Z369" i="14"/>
  <c r="AA369" i="14" s="1"/>
  <c r="AA383" i="14"/>
  <c r="AA395" i="14"/>
  <c r="W416" i="14"/>
  <c r="W429" i="14"/>
  <c r="Z514" i="14"/>
  <c r="AA514" i="14" s="1"/>
  <c r="AA520" i="14"/>
  <c r="AA306" i="14"/>
  <c r="AA345" i="14"/>
  <c r="AA428" i="14"/>
  <c r="Z280" i="14"/>
  <c r="Z284" i="14"/>
  <c r="W298" i="14"/>
  <c r="AA298" i="14" s="1"/>
  <c r="W302" i="14"/>
  <c r="AA302" i="14" s="1"/>
  <c r="Z304" i="14"/>
  <c r="AA304" i="14"/>
  <c r="Z308" i="14"/>
  <c r="W334" i="14"/>
  <c r="W339" i="14"/>
  <c r="AA339" i="14" s="1"/>
  <c r="W358" i="14"/>
  <c r="W363" i="14"/>
  <c r="AA363" i="14"/>
  <c r="W382" i="14"/>
  <c r="W387" i="14"/>
  <c r="W400" i="14"/>
  <c r="W411" i="14"/>
  <c r="Z422" i="14"/>
  <c r="W463" i="14"/>
  <c r="W548" i="14"/>
  <c r="AA323" i="14"/>
  <c r="AA372" i="14"/>
  <c r="AA424" i="14"/>
  <c r="Z545" i="14"/>
  <c r="Z575" i="14"/>
  <c r="Z388" i="14"/>
  <c r="AA388" i="14" s="1"/>
  <c r="Z403" i="14"/>
  <c r="Z412" i="14"/>
  <c r="Z431" i="14"/>
  <c r="Z454" i="14"/>
  <c r="W467" i="14"/>
  <c r="Z494" i="14"/>
  <c r="W550" i="14"/>
  <c r="W560" i="14"/>
  <c r="W631" i="14"/>
  <c r="Q634" i="14"/>
  <c r="S634" i="14" s="1"/>
  <c r="Q636" i="14"/>
  <c r="S636" i="14"/>
  <c r="Q638" i="14"/>
  <c r="S638" i="14" s="1"/>
  <c r="Y643" i="14"/>
  <c r="Z643" i="14" s="1"/>
  <c r="Z509" i="14"/>
  <c r="Z624" i="14"/>
  <c r="V636" i="14"/>
  <c r="W636" i="14" s="1"/>
  <c r="Z642" i="14"/>
  <c r="X644" i="14"/>
  <c r="Z644" i="14" s="1"/>
  <c r="W435" i="14"/>
  <c r="AA435" i="14" s="1"/>
  <c r="W454" i="14"/>
  <c r="W459" i="14"/>
  <c r="AA459" i="14" s="1"/>
  <c r="W478" i="14"/>
  <c r="AA478" i="14"/>
  <c r="Z490" i="14"/>
  <c r="W497" i="14"/>
  <c r="W499" i="14"/>
  <c r="W503" i="14"/>
  <c r="W521" i="14"/>
  <c r="W523" i="14"/>
  <c r="W527" i="14"/>
  <c r="W574" i="14"/>
  <c r="AA589" i="14"/>
  <c r="W628" i="14"/>
  <c r="V638" i="14"/>
  <c r="W638" i="14" s="1"/>
  <c r="V642" i="14"/>
  <c r="W642" i="14" s="1"/>
  <c r="Z465" i="14"/>
  <c r="W469" i="14"/>
  <c r="AA469" i="14" s="1"/>
  <c r="W473" i="14"/>
  <c r="AA473" i="14" s="1"/>
  <c r="Z481" i="14"/>
  <c r="AA481" i="14" s="1"/>
  <c r="Z485" i="14"/>
  <c r="Z489" i="14"/>
  <c r="W493" i="14"/>
  <c r="Z495" i="14"/>
  <c r="Z505" i="14"/>
  <c r="Z513" i="14"/>
  <c r="W517" i="14"/>
  <c r="Z529" i="14"/>
  <c r="Z533" i="14"/>
  <c r="Z557" i="14"/>
  <c r="AA561" i="14"/>
  <c r="Z581" i="14"/>
  <c r="Y640" i="14"/>
  <c r="Z640" i="14" s="1"/>
  <c r="W484" i="14"/>
  <c r="W489" i="14"/>
  <c r="AA489" i="14" s="1"/>
  <c r="W508" i="14"/>
  <c r="W513" i="14"/>
  <c r="W532" i="14"/>
  <c r="W580" i="14"/>
  <c r="AA580" i="14" s="1"/>
  <c r="W586" i="14"/>
  <c r="W588" i="14"/>
  <c r="W593" i="14"/>
  <c r="W598" i="14"/>
  <c r="AA598" i="14" s="1"/>
  <c r="W600" i="14"/>
  <c r="W605" i="14"/>
  <c r="W610" i="14"/>
  <c r="W612" i="14"/>
  <c r="W622" i="14"/>
  <c r="V640" i="14"/>
  <c r="W640" i="14" s="1"/>
  <c r="V643" i="14"/>
  <c r="W643" i="14" s="1"/>
  <c r="Z629" i="14"/>
  <c r="AA629" i="14" s="1"/>
  <c r="W633" i="14"/>
  <c r="X641" i="14"/>
  <c r="V644" i="14"/>
  <c r="Z645" i="14"/>
  <c r="AA645" i="14" s="1"/>
  <c r="Z102" i="13"/>
  <c r="AA102" i="13" s="1"/>
  <c r="Z114" i="13"/>
  <c r="AA114" i="13" s="1"/>
  <c r="Z409" i="13"/>
  <c r="Z98" i="13"/>
  <c r="Z158" i="13"/>
  <c r="AA158" i="13" s="1"/>
  <c r="Z228" i="13"/>
  <c r="Z72" i="13"/>
  <c r="Z172" i="13"/>
  <c r="X644" i="13"/>
  <c r="Z39" i="13"/>
  <c r="W43" i="13"/>
  <c r="Z58" i="13"/>
  <c r="Z82" i="13"/>
  <c r="Z86" i="13"/>
  <c r="Z90" i="13"/>
  <c r="Z94" i="13"/>
  <c r="Z106" i="13"/>
  <c r="Z124" i="13"/>
  <c r="Z134" i="13"/>
  <c r="Z138" i="13"/>
  <c r="Z148" i="13"/>
  <c r="Z162" i="13"/>
  <c r="W211" i="13"/>
  <c r="Z223" i="13"/>
  <c r="V635" i="13"/>
  <c r="W635" i="13" s="1"/>
  <c r="W14" i="13"/>
  <c r="W18" i="13"/>
  <c r="Z266" i="13"/>
  <c r="Z361" i="13"/>
  <c r="Z389" i="13"/>
  <c r="Y636" i="13"/>
  <c r="Z636" i="13" s="1"/>
  <c r="W178" i="13"/>
  <c r="W197" i="13"/>
  <c r="W203" i="13"/>
  <c r="W221" i="13"/>
  <c r="W232" i="13"/>
  <c r="Z262" i="13"/>
  <c r="Z294" i="13"/>
  <c r="Z486" i="13"/>
  <c r="Z506" i="13"/>
  <c r="Z179" i="13"/>
  <c r="Z194" i="13"/>
  <c r="Z198" i="13"/>
  <c r="W213" i="13"/>
  <c r="AA213" i="13" s="1"/>
  <c r="W217" i="13"/>
  <c r="W235" i="13"/>
  <c r="W259" i="13"/>
  <c r="Z305" i="13"/>
  <c r="Z365" i="13"/>
  <c r="Z385" i="13"/>
  <c r="W237" i="13"/>
  <c r="W269" i="13"/>
  <c r="Z271" i="13"/>
  <c r="W278" i="13"/>
  <c r="W284" i="13"/>
  <c r="AA284" i="13" s="1"/>
  <c r="Z285" i="13"/>
  <c r="Z289" i="13"/>
  <c r="Z291" i="13"/>
  <c r="W298" i="13"/>
  <c r="AA298" i="13" s="1"/>
  <c r="Z300" i="13"/>
  <c r="AA320" i="13"/>
  <c r="W330" i="13"/>
  <c r="W350" i="13"/>
  <c r="W378" i="13"/>
  <c r="W398" i="13"/>
  <c r="Z404" i="13"/>
  <c r="W420" i="13"/>
  <c r="Z427" i="13"/>
  <c r="W466" i="13"/>
  <c r="W484" i="13"/>
  <c r="Q636" i="13"/>
  <c r="S636" i="13" s="1"/>
  <c r="AA292" i="13"/>
  <c r="W374" i="13"/>
  <c r="Z380" i="13"/>
  <c r="W396" i="13"/>
  <c r="W402" i="13"/>
  <c r="Z403" i="13"/>
  <c r="AA417" i="13"/>
  <c r="Z428" i="13"/>
  <c r="AA428" i="13" s="1"/>
  <c r="AA461" i="13"/>
  <c r="Z534" i="13"/>
  <c r="Z204" i="13"/>
  <c r="Z209" i="13"/>
  <c r="Z224" i="13"/>
  <c r="Z233" i="13"/>
  <c r="AA233" i="13" s="1"/>
  <c r="W241" i="13"/>
  <c r="Z242" i="13"/>
  <c r="Z246" i="13"/>
  <c r="Z248" i="13"/>
  <c r="W256" i="13"/>
  <c r="Z286" i="13"/>
  <c r="Z290" i="13"/>
  <c r="AA290" i="13" s="1"/>
  <c r="W293" i="13"/>
  <c r="Z295" i="13"/>
  <c r="W302" i="13"/>
  <c r="W308" i="13"/>
  <c r="Z309" i="13"/>
  <c r="Z313" i="13"/>
  <c r="Z315" i="13"/>
  <c r="Z319" i="13"/>
  <c r="AA319" i="13" s="1"/>
  <c r="W339" i="13"/>
  <c r="Z238" i="13"/>
  <c r="W242" i="13"/>
  <c r="W246" i="13"/>
  <c r="Z257" i="13"/>
  <c r="W261" i="13"/>
  <c r="W265" i="13"/>
  <c r="Z281" i="13"/>
  <c r="W285" i="13"/>
  <c r="W289" i="13"/>
  <c r="W309" i="13"/>
  <c r="W313" i="13"/>
  <c r="Z326" i="13"/>
  <c r="Z341" i="13"/>
  <c r="AA341" i="13" s="1"/>
  <c r="Z346" i="13"/>
  <c r="AA346" i="13" s="1"/>
  <c r="Z370" i="13"/>
  <c r="Z394" i="13"/>
  <c r="W442" i="13"/>
  <c r="W447" i="13"/>
  <c r="Z564" i="13"/>
  <c r="Z438" i="13"/>
  <c r="W452" i="13"/>
  <c r="W456" i="13"/>
  <c r="W476" i="13"/>
  <c r="W480" i="13"/>
  <c r="AA480" i="13" s="1"/>
  <c r="Z482" i="13"/>
  <c r="W500" i="13"/>
  <c r="W504" i="13"/>
  <c r="AA504" i="13" s="1"/>
  <c r="Z510" i="13"/>
  <c r="W524" i="13"/>
  <c r="AA524" i="13" s="1"/>
  <c r="W528" i="13"/>
  <c r="Z530" i="13"/>
  <c r="W576" i="13"/>
  <c r="W613" i="13"/>
  <c r="Z626" i="13"/>
  <c r="W630" i="13"/>
  <c r="Z639" i="13"/>
  <c r="W646" i="13"/>
  <c r="AA625" i="13"/>
  <c r="Z552" i="13"/>
  <c r="AA552" i="13"/>
  <c r="W648" i="13"/>
  <c r="Z586" i="13"/>
  <c r="W591" i="13"/>
  <c r="W596" i="13"/>
  <c r="AA596" i="13" s="1"/>
  <c r="Z598" i="13"/>
  <c r="W608" i="13"/>
  <c r="Z610" i="13"/>
  <c r="W615" i="13"/>
  <c r="Q635" i="13"/>
  <c r="S635" i="13"/>
  <c r="Q637" i="13"/>
  <c r="S637" i="13" s="1"/>
  <c r="S646" i="13"/>
  <c r="S645" i="13" s="1"/>
  <c r="AA210" i="12"/>
  <c r="S331" i="12"/>
  <c r="E64" i="20"/>
  <c r="AA321" i="12"/>
  <c r="Z23" i="12"/>
  <c r="W28" i="12"/>
  <c r="W50" i="12"/>
  <c r="W54" i="12"/>
  <c r="Z56" i="12"/>
  <c r="Z65" i="12"/>
  <c r="W69" i="12"/>
  <c r="W73" i="12"/>
  <c r="W125" i="12"/>
  <c r="W130" i="12"/>
  <c r="W173" i="12"/>
  <c r="AA173" i="12" s="1"/>
  <c r="W178" i="12"/>
  <c r="AA178" i="12" s="1"/>
  <c r="W221" i="12"/>
  <c r="W226" i="12"/>
  <c r="Z241" i="12"/>
  <c r="W259" i="12"/>
  <c r="Z298" i="12"/>
  <c r="Z302" i="12"/>
  <c r="W307" i="12"/>
  <c r="AA334" i="12"/>
  <c r="Z350" i="12"/>
  <c r="AA350" i="12" s="1"/>
  <c r="W353" i="12"/>
  <c r="W401" i="12"/>
  <c r="Y635" i="12"/>
  <c r="Z635" i="12" s="1"/>
  <c r="Q635" i="12"/>
  <c r="S635" i="12" s="1"/>
  <c r="Q637" i="12"/>
  <c r="S637" i="12" s="1"/>
  <c r="V637" i="12"/>
  <c r="W14" i="12"/>
  <c r="W16" i="12"/>
  <c r="Z22" i="12"/>
  <c r="AA22" i="12" s="1"/>
  <c r="Z35" i="12"/>
  <c r="W40" i="12"/>
  <c r="AA40" i="12" s="1"/>
  <c r="W45" i="12"/>
  <c r="Z79" i="12"/>
  <c r="Z84" i="12"/>
  <c r="Z92" i="12"/>
  <c r="Z96" i="12"/>
  <c r="Z104" i="12"/>
  <c r="Z112" i="12"/>
  <c r="AA112" i="12" s="1"/>
  <c r="W120" i="12"/>
  <c r="W164" i="12"/>
  <c r="W168" i="12"/>
  <c r="AA168" i="12" s="1"/>
  <c r="Z184" i="12"/>
  <c r="W188" i="12"/>
  <c r="AA188" i="12" s="1"/>
  <c r="W192" i="12"/>
  <c r="W212" i="12"/>
  <c r="AA212" i="12" s="1"/>
  <c r="Z227" i="12"/>
  <c r="Z232" i="12"/>
  <c r="W235" i="12"/>
  <c r="Z260" i="12"/>
  <c r="AA275" i="12"/>
  <c r="Z278" i="12"/>
  <c r="W283" i="12"/>
  <c r="Z374" i="12"/>
  <c r="Z378" i="12"/>
  <c r="W382" i="12"/>
  <c r="Z426" i="12"/>
  <c r="W430" i="12"/>
  <c r="W493" i="12"/>
  <c r="W274" i="12"/>
  <c r="W278" i="12"/>
  <c r="Z284" i="12"/>
  <c r="W302" i="12"/>
  <c r="Z308" i="12"/>
  <c r="Z335" i="12"/>
  <c r="AA335" i="12" s="1"/>
  <c r="Z340" i="12"/>
  <c r="Z345" i="12"/>
  <c r="AA345" i="12" s="1"/>
  <c r="W348" i="12"/>
  <c r="Z355" i="12"/>
  <c r="AA355" i="12" s="1"/>
  <c r="W358" i="12"/>
  <c r="AA358" i="12" s="1"/>
  <c r="W363" i="12"/>
  <c r="AA363" i="12" s="1"/>
  <c r="W369" i="12"/>
  <c r="AA369" i="12" s="1"/>
  <c r="W387" i="12"/>
  <c r="AA399" i="12"/>
  <c r="AA411" i="12"/>
  <c r="W288" i="12"/>
  <c r="W312" i="12"/>
  <c r="W317" i="12"/>
  <c r="W324" i="12"/>
  <c r="W329" i="12"/>
  <c r="AA329" i="12" s="1"/>
  <c r="W349" i="12"/>
  <c r="AA349" i="12" s="1"/>
  <c r="AA354" i="12"/>
  <c r="Z359" i="12"/>
  <c r="Z364" i="12"/>
  <c r="W397" i="12"/>
  <c r="AA409" i="12"/>
  <c r="Z450" i="12"/>
  <c r="AA450" i="12" s="1"/>
  <c r="W454" i="12"/>
  <c r="Z508" i="12"/>
  <c r="AA508" i="12" s="1"/>
  <c r="Z550" i="12"/>
  <c r="Z562" i="12"/>
  <c r="AA562" i="12" s="1"/>
  <c r="W373" i="12"/>
  <c r="AA373" i="12" s="1"/>
  <c r="W377" i="12"/>
  <c r="AA388" i="12"/>
  <c r="W392" i="12"/>
  <c r="W396" i="12"/>
  <c r="Z407" i="12"/>
  <c r="S415" i="12"/>
  <c r="E78" i="20" s="1"/>
  <c r="Z422" i="12"/>
  <c r="AA422" i="12" s="1"/>
  <c r="W425" i="12"/>
  <c r="W435" i="12"/>
  <c r="AA435" i="12" s="1"/>
  <c r="Z441" i="12"/>
  <c r="W445" i="12"/>
  <c r="W449" i="12"/>
  <c r="AA449" i="12" s="1"/>
  <c r="W459" i="12"/>
  <c r="Z503" i="12"/>
  <c r="S511" i="12"/>
  <c r="E94" i="20" s="1"/>
  <c r="W623" i="12"/>
  <c r="Y634" i="12"/>
  <c r="Q634" i="12"/>
  <c r="S634" i="12" s="1"/>
  <c r="W372" i="12"/>
  <c r="AA372" i="12" s="1"/>
  <c r="AA374" i="12"/>
  <c r="Z403" i="12"/>
  <c r="AA403" i="12" s="1"/>
  <c r="W406" i="12"/>
  <c r="Z412" i="12"/>
  <c r="W421" i="12"/>
  <c r="W440" i="12"/>
  <c r="AA440" i="12" s="1"/>
  <c r="W444" i="12"/>
  <c r="AA444" i="12" s="1"/>
  <c r="W473" i="12"/>
  <c r="W483" i="12"/>
  <c r="AA483" i="12" s="1"/>
  <c r="Z489" i="12"/>
  <c r="Z513" i="12"/>
  <c r="AA535" i="12"/>
  <c r="Z544" i="12"/>
  <c r="AA544" i="12" s="1"/>
  <c r="Z556" i="12"/>
  <c r="AA556" i="12" s="1"/>
  <c r="S559" i="12"/>
  <c r="E106" i="20" s="1"/>
  <c r="S588" i="12"/>
  <c r="E116" i="20" s="1"/>
  <c r="S487" i="12"/>
  <c r="E90" i="20"/>
  <c r="S493" i="12"/>
  <c r="E91" i="20" s="1"/>
  <c r="AA542" i="12"/>
  <c r="AA566" i="12"/>
  <c r="AA611" i="12"/>
  <c r="Y640" i="12"/>
  <c r="Z465" i="12"/>
  <c r="AA465" i="12" s="1"/>
  <c r="W468" i="12"/>
  <c r="AA484" i="12"/>
  <c r="W488" i="12"/>
  <c r="W492" i="12"/>
  <c r="Z499" i="12"/>
  <c r="AA499" i="12"/>
  <c r="W502" i="12"/>
  <c r="W507" i="12"/>
  <c r="W512" i="12"/>
  <c r="AA512" i="12" s="1"/>
  <c r="Z523" i="12"/>
  <c r="AA523" i="12" s="1"/>
  <c r="Z527" i="12"/>
  <c r="Z537" i="12"/>
  <c r="Z543" i="12"/>
  <c r="Z549" i="12"/>
  <c r="AA549" i="12" s="1"/>
  <c r="Z555" i="12"/>
  <c r="Z561" i="12"/>
  <c r="Z567" i="12"/>
  <c r="AA567" i="12"/>
  <c r="Z571" i="12"/>
  <c r="AA571" i="12" s="1"/>
  <c r="W576" i="12"/>
  <c r="AA576" i="12" s="1"/>
  <c r="W606" i="12"/>
  <c r="W610" i="12"/>
  <c r="Z613" i="12"/>
  <c r="AA613" i="12" s="1"/>
  <c r="S615" i="12"/>
  <c r="E125" i="20" s="1"/>
  <c r="W582" i="12"/>
  <c r="AA582" i="12" s="1"/>
  <c r="Z589" i="12"/>
  <c r="Z593" i="12"/>
  <c r="W599" i="12"/>
  <c r="AA599" i="12" s="1"/>
  <c r="Z600" i="12"/>
  <c r="Z646" i="12"/>
  <c r="W587" i="12"/>
  <c r="Z588" i="12"/>
  <c r="W618" i="12"/>
  <c r="X644" i="12"/>
  <c r="Z647" i="12"/>
  <c r="AA647" i="12" s="1"/>
  <c r="Z583" i="12"/>
  <c r="AA583" i="12" s="1"/>
  <c r="W588" i="12"/>
  <c r="W593" i="12"/>
  <c r="Z595" i="12"/>
  <c r="AA595" i="12" s="1"/>
  <c r="W600" i="12"/>
  <c r="W605" i="12"/>
  <c r="W612" i="12"/>
  <c r="W617" i="12"/>
  <c r="AA617" i="12" s="1"/>
  <c r="Z619" i="12"/>
  <c r="AA619" i="12" s="1"/>
  <c r="V642" i="12"/>
  <c r="Y652" i="11"/>
  <c r="X652" i="11"/>
  <c r="V652" i="11"/>
  <c r="U652" i="11"/>
  <c r="Q652" i="11"/>
  <c r="S652" i="11" s="1"/>
  <c r="Y651" i="11"/>
  <c r="Z651" i="11" s="1"/>
  <c r="X651" i="11"/>
  <c r="V651" i="11"/>
  <c r="U651" i="11"/>
  <c r="Q651" i="11"/>
  <c r="S651" i="11" s="1"/>
  <c r="S650" i="11" s="1"/>
  <c r="Y650" i="11"/>
  <c r="X650" i="11"/>
  <c r="Z650" i="11"/>
  <c r="V650" i="11"/>
  <c r="U650" i="11"/>
  <c r="Y649" i="11"/>
  <c r="X649" i="11"/>
  <c r="Z649" i="11" s="1"/>
  <c r="V649" i="11"/>
  <c r="U649" i="11"/>
  <c r="Q649" i="11"/>
  <c r="S649" i="11" s="1"/>
  <c r="Y648" i="11"/>
  <c r="X648" i="11"/>
  <c r="V648" i="11"/>
  <c r="U648" i="11"/>
  <c r="W648" i="11" s="1"/>
  <c r="Q648" i="11"/>
  <c r="S648" i="11" s="1"/>
  <c r="S647" i="11" s="1"/>
  <c r="Y647" i="11"/>
  <c r="X647" i="11"/>
  <c r="V647" i="11"/>
  <c r="U647" i="11"/>
  <c r="Y646" i="11"/>
  <c r="X646" i="11"/>
  <c r="V646" i="11"/>
  <c r="U646" i="11"/>
  <c r="Y645" i="11"/>
  <c r="X645" i="11"/>
  <c r="V645" i="11"/>
  <c r="U645" i="11"/>
  <c r="R644" i="11"/>
  <c r="P644" i="11"/>
  <c r="O644" i="11"/>
  <c r="N644" i="11"/>
  <c r="M644" i="11"/>
  <c r="L644" i="11"/>
  <c r="K644" i="11"/>
  <c r="J644" i="11"/>
  <c r="I644" i="11"/>
  <c r="H644" i="11"/>
  <c r="G644" i="11"/>
  <c r="F644" i="11"/>
  <c r="E644" i="11"/>
  <c r="R643" i="11"/>
  <c r="P643" i="11"/>
  <c r="O643" i="11"/>
  <c r="N643" i="11"/>
  <c r="M643" i="11"/>
  <c r="L643" i="11"/>
  <c r="K643" i="11"/>
  <c r="J643" i="11"/>
  <c r="I643" i="11"/>
  <c r="H643" i="11"/>
  <c r="G643" i="11"/>
  <c r="F643" i="11"/>
  <c r="E643" i="11"/>
  <c r="R642" i="11"/>
  <c r="P642" i="11"/>
  <c r="O642" i="11"/>
  <c r="N642" i="11"/>
  <c r="M642" i="11"/>
  <c r="L642" i="11"/>
  <c r="K642" i="11"/>
  <c r="J642" i="11"/>
  <c r="I642" i="11"/>
  <c r="H642" i="11"/>
  <c r="G642" i="11"/>
  <c r="F642" i="11"/>
  <c r="E642" i="11"/>
  <c r="R641" i="11"/>
  <c r="P641" i="11"/>
  <c r="O641" i="11"/>
  <c r="N641" i="11"/>
  <c r="M641" i="11"/>
  <c r="L641" i="11"/>
  <c r="K641" i="11"/>
  <c r="J641" i="11"/>
  <c r="I641" i="11"/>
  <c r="H641" i="11"/>
  <c r="G641" i="11"/>
  <c r="F641" i="11"/>
  <c r="E641" i="11"/>
  <c r="R640" i="11"/>
  <c r="P640" i="11"/>
  <c r="O640" i="11"/>
  <c r="N640" i="11"/>
  <c r="M640" i="11"/>
  <c r="L640" i="11"/>
  <c r="K640" i="11"/>
  <c r="J640" i="11"/>
  <c r="I640" i="11"/>
  <c r="H640" i="11"/>
  <c r="G640" i="11"/>
  <c r="F640" i="11"/>
  <c r="E640" i="11"/>
  <c r="Y639" i="11"/>
  <c r="X639" i="11"/>
  <c r="Z639" i="11" s="1"/>
  <c r="V639" i="11"/>
  <c r="U639" i="11"/>
  <c r="X638" i="11"/>
  <c r="U638" i="11"/>
  <c r="W638" i="11" s="1"/>
  <c r="P638" i="11"/>
  <c r="Y638" i="11" s="1"/>
  <c r="J638" i="11"/>
  <c r="V638" i="11" s="1"/>
  <c r="X637" i="11"/>
  <c r="U637" i="11"/>
  <c r="P637" i="11"/>
  <c r="Y637" i="11" s="1"/>
  <c r="J637" i="11"/>
  <c r="V637" i="11" s="1"/>
  <c r="X636" i="11"/>
  <c r="U636" i="11"/>
  <c r="P636" i="11"/>
  <c r="Y636" i="11" s="1"/>
  <c r="Z636" i="11" s="1"/>
  <c r="J636" i="11"/>
  <c r="P635" i="11"/>
  <c r="Y635" i="11" s="1"/>
  <c r="X635" i="11"/>
  <c r="U635" i="11"/>
  <c r="J635" i="11"/>
  <c r="X634" i="11"/>
  <c r="U634" i="11"/>
  <c r="P634" i="11"/>
  <c r="J634" i="11"/>
  <c r="V634" i="11" s="1"/>
  <c r="Y633" i="11"/>
  <c r="X633" i="11"/>
  <c r="Z633" i="11" s="1"/>
  <c r="V633" i="11"/>
  <c r="U633" i="11"/>
  <c r="Y632" i="11"/>
  <c r="Z632" i="11" s="1"/>
  <c r="X632" i="11"/>
  <c r="V632" i="11"/>
  <c r="U632" i="11"/>
  <c r="Q632" i="11"/>
  <c r="S632" i="11" s="1"/>
  <c r="Y631" i="11"/>
  <c r="X631" i="11"/>
  <c r="V631" i="11"/>
  <c r="U631" i="11"/>
  <c r="Q631" i="11"/>
  <c r="S631" i="11" s="1"/>
  <c r="Y630" i="11"/>
  <c r="X630" i="11"/>
  <c r="V630" i="11"/>
  <c r="U630" i="11"/>
  <c r="Q630" i="11"/>
  <c r="S630" i="11" s="1"/>
  <c r="Y629" i="11"/>
  <c r="X629" i="11"/>
  <c r="V629" i="11"/>
  <c r="U629" i="11"/>
  <c r="Q629" i="11"/>
  <c r="S629" i="11" s="1"/>
  <c r="Y628" i="11"/>
  <c r="X628" i="11"/>
  <c r="Z628" i="11" s="1"/>
  <c r="V628" i="11"/>
  <c r="W628" i="11" s="1"/>
  <c r="U628" i="11"/>
  <c r="Q628" i="11"/>
  <c r="S628" i="11" s="1"/>
  <c r="Y627" i="11"/>
  <c r="X627" i="11"/>
  <c r="Z627" i="11" s="1"/>
  <c r="V627" i="11"/>
  <c r="U627" i="11"/>
  <c r="Y626" i="11"/>
  <c r="X626" i="11"/>
  <c r="V626" i="11"/>
  <c r="U626" i="11"/>
  <c r="Q626" i="11"/>
  <c r="S626" i="11" s="1"/>
  <c r="Y625" i="11"/>
  <c r="X625" i="11"/>
  <c r="V625" i="11"/>
  <c r="U625" i="11"/>
  <c r="Q625" i="11"/>
  <c r="S625" i="11" s="1"/>
  <c r="Y624" i="11"/>
  <c r="X624" i="11"/>
  <c r="V624" i="11"/>
  <c r="U624" i="11"/>
  <c r="Q624" i="11"/>
  <c r="S624" i="11" s="1"/>
  <c r="Y623" i="11"/>
  <c r="X623" i="11"/>
  <c r="V623" i="11"/>
  <c r="U623" i="11"/>
  <c r="Q623" i="11"/>
  <c r="S623" i="11" s="1"/>
  <c r="Y622" i="11"/>
  <c r="X622" i="11"/>
  <c r="Z622" i="11" s="1"/>
  <c r="V622" i="11"/>
  <c r="U622" i="11"/>
  <c r="Q622" i="11"/>
  <c r="S622" i="11" s="1"/>
  <c r="Y621" i="11"/>
  <c r="X621" i="11"/>
  <c r="V621" i="11"/>
  <c r="U621" i="11"/>
  <c r="Y620" i="11"/>
  <c r="X620" i="11"/>
  <c r="V620" i="11"/>
  <c r="U620" i="11"/>
  <c r="W620" i="11" s="1"/>
  <c r="Q620" i="11"/>
  <c r="S620" i="11" s="1"/>
  <c r="Y619" i="11"/>
  <c r="X619" i="11"/>
  <c r="V619" i="11"/>
  <c r="U619" i="11"/>
  <c r="W619" i="11" s="1"/>
  <c r="Q619" i="11"/>
  <c r="S619" i="11" s="1"/>
  <c r="Y618" i="11"/>
  <c r="X618" i="11"/>
  <c r="V618" i="11"/>
  <c r="U618" i="11"/>
  <c r="Y617" i="11"/>
  <c r="X617" i="11"/>
  <c r="V617" i="11"/>
  <c r="U617" i="11"/>
  <c r="Q617" i="11"/>
  <c r="S617" i="11" s="1"/>
  <c r="Y616" i="11"/>
  <c r="X616" i="11"/>
  <c r="V616" i="11"/>
  <c r="U616" i="11"/>
  <c r="Q616" i="11"/>
  <c r="S616" i="11" s="1"/>
  <c r="Y615" i="11"/>
  <c r="X615" i="11"/>
  <c r="V615" i="11"/>
  <c r="U615" i="11"/>
  <c r="W615" i="11" s="1"/>
  <c r="Y614" i="11"/>
  <c r="X614" i="11"/>
  <c r="V614" i="11"/>
  <c r="U614" i="11"/>
  <c r="Q614" i="11"/>
  <c r="S614" i="11" s="1"/>
  <c r="Y613" i="11"/>
  <c r="X613" i="11"/>
  <c r="V613" i="11"/>
  <c r="U613" i="11"/>
  <c r="Q613" i="11"/>
  <c r="S613" i="11" s="1"/>
  <c r="Y612" i="11"/>
  <c r="X612" i="11"/>
  <c r="V612" i="11"/>
  <c r="U612" i="11"/>
  <c r="Y611" i="11"/>
  <c r="X611" i="11"/>
  <c r="V611" i="11"/>
  <c r="U611" i="11"/>
  <c r="Q611" i="11"/>
  <c r="S611" i="11" s="1"/>
  <c r="Y610" i="11"/>
  <c r="X610" i="11"/>
  <c r="V610" i="11"/>
  <c r="U610" i="11"/>
  <c r="Q610" i="11"/>
  <c r="S610" i="11" s="1"/>
  <c r="Y609" i="11"/>
  <c r="X609" i="11"/>
  <c r="V609" i="11"/>
  <c r="U609" i="11"/>
  <c r="W609" i="11" s="1"/>
  <c r="Y608" i="11"/>
  <c r="Z608" i="11" s="1"/>
  <c r="X608" i="11"/>
  <c r="V608" i="11"/>
  <c r="U608" i="11"/>
  <c r="Q608" i="11"/>
  <c r="S608" i="11" s="1"/>
  <c r="Y607" i="11"/>
  <c r="X607" i="11"/>
  <c r="V607" i="11"/>
  <c r="U607" i="11"/>
  <c r="Q607" i="11"/>
  <c r="S607" i="11" s="1"/>
  <c r="Y606" i="11"/>
  <c r="X606" i="11"/>
  <c r="V606" i="11"/>
  <c r="U606" i="11"/>
  <c r="Y605" i="11"/>
  <c r="X605" i="11"/>
  <c r="V605" i="11"/>
  <c r="U605" i="11"/>
  <c r="Q605" i="11"/>
  <c r="S605" i="11" s="1"/>
  <c r="Y604" i="11"/>
  <c r="X604" i="11"/>
  <c r="V604" i="11"/>
  <c r="U604" i="11"/>
  <c r="Q604" i="11"/>
  <c r="S604" i="11" s="1"/>
  <c r="Y603" i="11"/>
  <c r="Z603" i="11" s="1"/>
  <c r="X603" i="11"/>
  <c r="V603" i="11"/>
  <c r="U603" i="11"/>
  <c r="Y602" i="11"/>
  <c r="X602" i="11"/>
  <c r="V602" i="11"/>
  <c r="U602" i="11"/>
  <c r="Q602" i="11"/>
  <c r="S602" i="11" s="1"/>
  <c r="Y601" i="11"/>
  <c r="X601" i="11"/>
  <c r="V601" i="11"/>
  <c r="U601" i="11"/>
  <c r="Q601" i="11"/>
  <c r="S601" i="11" s="1"/>
  <c r="Y600" i="11"/>
  <c r="X600" i="11"/>
  <c r="Z600" i="11" s="1"/>
  <c r="V600" i="11"/>
  <c r="W600" i="11" s="1"/>
  <c r="U600" i="11"/>
  <c r="Y599" i="11"/>
  <c r="X599" i="11"/>
  <c r="V599" i="11"/>
  <c r="U599" i="11"/>
  <c r="Q599" i="11"/>
  <c r="S599" i="11" s="1"/>
  <c r="Y598" i="11"/>
  <c r="X598" i="11"/>
  <c r="V598" i="11"/>
  <c r="U598" i="11"/>
  <c r="W598" i="11" s="1"/>
  <c r="Q598" i="11"/>
  <c r="S598" i="11" s="1"/>
  <c r="Y597" i="11"/>
  <c r="X597" i="11"/>
  <c r="V597" i="11"/>
  <c r="U597" i="11"/>
  <c r="Y596" i="11"/>
  <c r="X596" i="11"/>
  <c r="V596" i="11"/>
  <c r="U596" i="11"/>
  <c r="Q596" i="11"/>
  <c r="S596" i="11" s="1"/>
  <c r="S594" i="11" s="1"/>
  <c r="D118" i="20" s="1"/>
  <c r="Y595" i="11"/>
  <c r="X595" i="11"/>
  <c r="V595" i="11"/>
  <c r="U595" i="11"/>
  <c r="Q595" i="11"/>
  <c r="S595" i="11" s="1"/>
  <c r="Y594" i="11"/>
  <c r="X594" i="11"/>
  <c r="V594" i="11"/>
  <c r="U594" i="11"/>
  <c r="Y593" i="11"/>
  <c r="X593" i="11"/>
  <c r="V593" i="11"/>
  <c r="U593" i="11"/>
  <c r="Q593" i="11"/>
  <c r="S593" i="11" s="1"/>
  <c r="Y592" i="11"/>
  <c r="X592" i="11"/>
  <c r="Z592" i="11" s="1"/>
  <c r="V592" i="11"/>
  <c r="U592" i="11"/>
  <c r="Q592" i="11"/>
  <c r="S592" i="11" s="1"/>
  <c r="Y591" i="11"/>
  <c r="X591" i="11"/>
  <c r="V591" i="11"/>
  <c r="U591" i="11"/>
  <c r="W591" i="11" s="1"/>
  <c r="Y590" i="11"/>
  <c r="Z590" i="11" s="1"/>
  <c r="X590" i="11"/>
  <c r="V590" i="11"/>
  <c r="U590" i="11"/>
  <c r="Q590" i="11"/>
  <c r="S590" i="11" s="1"/>
  <c r="Y589" i="11"/>
  <c r="X589" i="11"/>
  <c r="Z589" i="11" s="1"/>
  <c r="V589" i="11"/>
  <c r="U589" i="11"/>
  <c r="Q589" i="11"/>
  <c r="S589" i="11" s="1"/>
  <c r="Y588" i="11"/>
  <c r="X588" i="11"/>
  <c r="V588" i="11"/>
  <c r="U588" i="11"/>
  <c r="Y587" i="11"/>
  <c r="X587" i="11"/>
  <c r="Z587" i="11" s="1"/>
  <c r="V587" i="11"/>
  <c r="U587" i="11"/>
  <c r="Q587" i="11"/>
  <c r="S587" i="11" s="1"/>
  <c r="Y586" i="11"/>
  <c r="X586" i="11"/>
  <c r="V586" i="11"/>
  <c r="U586" i="11"/>
  <c r="Q586" i="11"/>
  <c r="S586" i="11" s="1"/>
  <c r="S585" i="11" s="1"/>
  <c r="D115" i="20" s="1"/>
  <c r="Y585" i="11"/>
  <c r="X585" i="11"/>
  <c r="V585" i="11"/>
  <c r="U585" i="11"/>
  <c r="Y584" i="11"/>
  <c r="X584" i="11"/>
  <c r="V584" i="11"/>
  <c r="U584" i="11"/>
  <c r="Q584" i="11"/>
  <c r="S584" i="11" s="1"/>
  <c r="Y583" i="11"/>
  <c r="X583" i="11"/>
  <c r="V583" i="11"/>
  <c r="U583" i="11"/>
  <c r="Q583" i="11"/>
  <c r="S583" i="11" s="1"/>
  <c r="Y582" i="11"/>
  <c r="X582" i="11"/>
  <c r="Z582" i="11" s="1"/>
  <c r="V582" i="11"/>
  <c r="U582" i="11"/>
  <c r="Y581" i="11"/>
  <c r="X581" i="11"/>
  <c r="V581" i="11"/>
  <c r="U581" i="11"/>
  <c r="Q581" i="11"/>
  <c r="S581" i="11" s="1"/>
  <c r="Y580" i="11"/>
  <c r="X580" i="11"/>
  <c r="V580" i="11"/>
  <c r="U580" i="11"/>
  <c r="Q580" i="11"/>
  <c r="S580" i="11" s="1"/>
  <c r="Y579" i="11"/>
  <c r="X579" i="11"/>
  <c r="V579" i="11"/>
  <c r="U579" i="11"/>
  <c r="W579" i="11" s="1"/>
  <c r="Y578" i="11"/>
  <c r="Z578" i="11" s="1"/>
  <c r="X578" i="11"/>
  <c r="V578" i="11"/>
  <c r="U578" i="11"/>
  <c r="Q578" i="11"/>
  <c r="S578" i="11" s="1"/>
  <c r="Y577" i="11"/>
  <c r="X577" i="11"/>
  <c r="V577" i="11"/>
  <c r="U577" i="11"/>
  <c r="Q577" i="11"/>
  <c r="S577" i="11" s="1"/>
  <c r="Y576" i="11"/>
  <c r="X576" i="11"/>
  <c r="V576" i="11"/>
  <c r="U576" i="11"/>
  <c r="W576" i="11" s="1"/>
  <c r="Y575" i="11"/>
  <c r="X575" i="11"/>
  <c r="V575" i="11"/>
  <c r="U575" i="11"/>
  <c r="Q575" i="11"/>
  <c r="S575" i="11" s="1"/>
  <c r="Y574" i="11"/>
  <c r="X574" i="11"/>
  <c r="V574" i="11"/>
  <c r="W574" i="11" s="1"/>
  <c r="U574" i="11"/>
  <c r="Q574" i="11"/>
  <c r="S574" i="11" s="1"/>
  <c r="Y573" i="11"/>
  <c r="Z573" i="11" s="1"/>
  <c r="AA573" i="11" s="1"/>
  <c r="X573" i="11"/>
  <c r="V573" i="11"/>
  <c r="W573" i="11" s="1"/>
  <c r="U573" i="11"/>
  <c r="Y572" i="11"/>
  <c r="X572" i="11"/>
  <c r="Z572" i="11" s="1"/>
  <c r="V572" i="11"/>
  <c r="U572" i="11"/>
  <c r="Q572" i="11"/>
  <c r="S572" i="11" s="1"/>
  <c r="S571" i="11" s="1"/>
  <c r="D110" i="20" s="1"/>
  <c r="Y571" i="11"/>
  <c r="X571" i="11"/>
  <c r="V571" i="11"/>
  <c r="U571" i="11"/>
  <c r="Y570" i="11"/>
  <c r="Z570" i="11" s="1"/>
  <c r="X570" i="11"/>
  <c r="V570" i="11"/>
  <c r="U570" i="11"/>
  <c r="W570" i="11" s="1"/>
  <c r="Q570" i="11"/>
  <c r="S570" i="11" s="1"/>
  <c r="Y569" i="11"/>
  <c r="X569" i="11"/>
  <c r="V569" i="11"/>
  <c r="U569" i="11"/>
  <c r="W569" i="11" s="1"/>
  <c r="Q569" i="11"/>
  <c r="S569" i="11" s="1"/>
  <c r="Y568" i="11"/>
  <c r="X568" i="11"/>
  <c r="V568" i="11"/>
  <c r="U568" i="11"/>
  <c r="Y567" i="11"/>
  <c r="X567" i="11"/>
  <c r="Z567" i="11" s="1"/>
  <c r="V567" i="11"/>
  <c r="U567" i="11"/>
  <c r="Q567" i="11"/>
  <c r="S567" i="11" s="1"/>
  <c r="Y566" i="11"/>
  <c r="X566" i="11"/>
  <c r="V566" i="11"/>
  <c r="U566" i="11"/>
  <c r="Q566" i="11"/>
  <c r="S566" i="11" s="1"/>
  <c r="Y565" i="11"/>
  <c r="X565" i="11"/>
  <c r="V565" i="11"/>
  <c r="U565" i="11"/>
  <c r="W565" i="11" s="1"/>
  <c r="Y564" i="11"/>
  <c r="X564" i="11"/>
  <c r="V564" i="11"/>
  <c r="U564" i="11"/>
  <c r="W564" i="11" s="1"/>
  <c r="Q564" i="11"/>
  <c r="S564" i="11" s="1"/>
  <c r="Y563" i="11"/>
  <c r="X563" i="11"/>
  <c r="V563" i="11"/>
  <c r="U563" i="11"/>
  <c r="Q563" i="11"/>
  <c r="S563" i="11" s="1"/>
  <c r="S562" i="11" s="1"/>
  <c r="D107" i="20" s="1"/>
  <c r="Y562" i="11"/>
  <c r="X562" i="11"/>
  <c r="V562" i="11"/>
  <c r="U562" i="11"/>
  <c r="Y561" i="11"/>
  <c r="X561" i="11"/>
  <c r="V561" i="11"/>
  <c r="U561" i="11"/>
  <c r="Q561" i="11"/>
  <c r="S561" i="11" s="1"/>
  <c r="Y560" i="11"/>
  <c r="X560" i="11"/>
  <c r="V560" i="11"/>
  <c r="U560" i="11"/>
  <c r="Q560" i="11"/>
  <c r="S560" i="11" s="1"/>
  <c r="S559" i="11" s="1"/>
  <c r="D106" i="20" s="1"/>
  <c r="Y559" i="11"/>
  <c r="X559" i="11"/>
  <c r="V559" i="11"/>
  <c r="U559" i="11"/>
  <c r="Y558" i="11"/>
  <c r="X558" i="11"/>
  <c r="V558" i="11"/>
  <c r="U558" i="11"/>
  <c r="W558" i="11" s="1"/>
  <c r="Q558" i="11"/>
  <c r="S558" i="11" s="1"/>
  <c r="Y557" i="11"/>
  <c r="X557" i="11"/>
  <c r="V557" i="11"/>
  <c r="U557" i="11"/>
  <c r="Q557" i="11"/>
  <c r="S557" i="11"/>
  <c r="Y556" i="11"/>
  <c r="X556" i="11"/>
  <c r="V556" i="11"/>
  <c r="U556" i="11"/>
  <c r="W556" i="11" s="1"/>
  <c r="Y555" i="11"/>
  <c r="X555" i="11"/>
  <c r="V555" i="11"/>
  <c r="U555" i="11"/>
  <c r="Q555" i="11"/>
  <c r="S555" i="11" s="1"/>
  <c r="S553" i="11" s="1"/>
  <c r="D104" i="20" s="1"/>
  <c r="Y554" i="11"/>
  <c r="X554" i="11"/>
  <c r="V554" i="11"/>
  <c r="U554" i="11"/>
  <c r="Q554" i="11"/>
  <c r="S554" i="11" s="1"/>
  <c r="Y553" i="11"/>
  <c r="X553" i="11"/>
  <c r="V553" i="11"/>
  <c r="W553" i="11" s="1"/>
  <c r="U553" i="11"/>
  <c r="Y552" i="11"/>
  <c r="X552" i="11"/>
  <c r="V552" i="11"/>
  <c r="U552" i="11"/>
  <c r="Q552" i="11"/>
  <c r="S552" i="11" s="1"/>
  <c r="Y551" i="11"/>
  <c r="X551" i="11"/>
  <c r="Z551" i="11" s="1"/>
  <c r="V551" i="11"/>
  <c r="U551" i="11"/>
  <c r="Q551" i="11"/>
  <c r="S551" i="11" s="1"/>
  <c r="Y550" i="11"/>
  <c r="X550" i="11"/>
  <c r="V550" i="11"/>
  <c r="U550" i="11"/>
  <c r="W550" i="11" s="1"/>
  <c r="Y549" i="11"/>
  <c r="Z549" i="11" s="1"/>
  <c r="X549" i="11"/>
  <c r="V549" i="11"/>
  <c r="U549" i="11"/>
  <c r="Q549" i="11"/>
  <c r="S549" i="11" s="1"/>
  <c r="Y548" i="11"/>
  <c r="X548" i="11"/>
  <c r="V548" i="11"/>
  <c r="U548" i="11"/>
  <c r="Q548" i="11"/>
  <c r="S548" i="11" s="1"/>
  <c r="S547" i="11" s="1"/>
  <c r="D102" i="20" s="1"/>
  <c r="Y547" i="11"/>
  <c r="X547" i="11"/>
  <c r="V547" i="11"/>
  <c r="U547" i="11"/>
  <c r="Y546" i="11"/>
  <c r="X546" i="11"/>
  <c r="Z546" i="11" s="1"/>
  <c r="V546" i="11"/>
  <c r="U546" i="11"/>
  <c r="Q546" i="11"/>
  <c r="S546" i="11" s="1"/>
  <c r="Y545" i="11"/>
  <c r="X545" i="11"/>
  <c r="V545" i="11"/>
  <c r="U545" i="11"/>
  <c r="W545" i="11"/>
  <c r="Q545" i="11"/>
  <c r="S545" i="11" s="1"/>
  <c r="Y544" i="11"/>
  <c r="X544" i="11"/>
  <c r="V544" i="11"/>
  <c r="U544" i="11"/>
  <c r="Y543" i="11"/>
  <c r="X543" i="11"/>
  <c r="V543" i="11"/>
  <c r="U543" i="11"/>
  <c r="Q543" i="11"/>
  <c r="S543" i="11" s="1"/>
  <c r="Y542" i="11"/>
  <c r="X542" i="11"/>
  <c r="V542" i="11"/>
  <c r="U542" i="11"/>
  <c r="Q542" i="11"/>
  <c r="S542" i="11" s="1"/>
  <c r="S541" i="11" s="1"/>
  <c r="D100" i="20" s="1"/>
  <c r="Y541" i="11"/>
  <c r="X541" i="11"/>
  <c r="V541" i="11"/>
  <c r="U541" i="11"/>
  <c r="Y540" i="11"/>
  <c r="X540" i="11"/>
  <c r="V540" i="11"/>
  <c r="U540" i="11"/>
  <c r="Q540" i="11"/>
  <c r="S540" i="11" s="1"/>
  <c r="Y539" i="11"/>
  <c r="X539" i="11"/>
  <c r="V539" i="11"/>
  <c r="U539" i="11"/>
  <c r="Q539" i="11"/>
  <c r="S539" i="11" s="1"/>
  <c r="Y538" i="11"/>
  <c r="X538" i="11"/>
  <c r="V538" i="11"/>
  <c r="U538" i="11"/>
  <c r="Y537" i="11"/>
  <c r="X537" i="11"/>
  <c r="V537" i="11"/>
  <c r="U537" i="11"/>
  <c r="Q537" i="11"/>
  <c r="S537" i="11" s="1"/>
  <c r="S536" i="11" s="1"/>
  <c r="D98" i="20" s="1"/>
  <c r="Y536" i="11"/>
  <c r="X536" i="11"/>
  <c r="V536" i="11"/>
  <c r="U536" i="11"/>
  <c r="Y535" i="11"/>
  <c r="X535" i="11"/>
  <c r="V535" i="11"/>
  <c r="U535" i="11"/>
  <c r="Q535" i="11"/>
  <c r="S535" i="11" s="1"/>
  <c r="Y534" i="11"/>
  <c r="X534" i="11"/>
  <c r="V534" i="11"/>
  <c r="U534" i="11"/>
  <c r="Q534" i="11"/>
  <c r="S534" i="11" s="1"/>
  <c r="Y533" i="11"/>
  <c r="X533" i="11"/>
  <c r="V533" i="11"/>
  <c r="U533" i="11"/>
  <c r="Q533" i="11"/>
  <c r="S533" i="11" s="1"/>
  <c r="Y532" i="11"/>
  <c r="X532" i="11"/>
  <c r="V532" i="11"/>
  <c r="U532" i="11"/>
  <c r="W532" i="11" s="1"/>
  <c r="Q532" i="11"/>
  <c r="S532" i="11" s="1"/>
  <c r="Y531" i="11"/>
  <c r="X531" i="11"/>
  <c r="V531" i="11"/>
  <c r="U531" i="11"/>
  <c r="Q531" i="11"/>
  <c r="S531" i="11" s="1"/>
  <c r="Y530" i="11"/>
  <c r="X530" i="11"/>
  <c r="V530" i="11"/>
  <c r="U530" i="11"/>
  <c r="Q530" i="11"/>
  <c r="S530" i="11" s="1"/>
  <c r="Y529" i="11"/>
  <c r="X529" i="11"/>
  <c r="V529" i="11"/>
  <c r="U529" i="11"/>
  <c r="Y528" i="11"/>
  <c r="X528" i="11"/>
  <c r="V528" i="11"/>
  <c r="U528" i="11"/>
  <c r="Q528" i="11"/>
  <c r="S528" i="11" s="1"/>
  <c r="Y527" i="11"/>
  <c r="X527" i="11"/>
  <c r="V527" i="11"/>
  <c r="U527" i="11"/>
  <c r="Q527" i="11"/>
  <c r="S527" i="11" s="1"/>
  <c r="Y526" i="11"/>
  <c r="X526" i="11"/>
  <c r="Z526" i="11" s="1"/>
  <c r="AA526" i="11" s="1"/>
  <c r="V526" i="11"/>
  <c r="W526" i="11" s="1"/>
  <c r="U526" i="11"/>
  <c r="Q526" i="11"/>
  <c r="S526" i="11" s="1"/>
  <c r="Y525" i="11"/>
  <c r="X525" i="11"/>
  <c r="V525" i="11"/>
  <c r="U525" i="11"/>
  <c r="Q525" i="11"/>
  <c r="S525" i="11" s="1"/>
  <c r="Y524" i="11"/>
  <c r="X524" i="11"/>
  <c r="V524" i="11"/>
  <c r="U524" i="11"/>
  <c r="Q524" i="11"/>
  <c r="S524" i="11" s="1"/>
  <c r="Y523" i="11"/>
  <c r="X523" i="11"/>
  <c r="V523" i="11"/>
  <c r="W523" i="11" s="1"/>
  <c r="U523" i="11"/>
  <c r="Y522" i="11"/>
  <c r="X522" i="11"/>
  <c r="Z522" i="11" s="1"/>
  <c r="V522" i="11"/>
  <c r="U522" i="11"/>
  <c r="Q522" i="11"/>
  <c r="S522" i="11" s="1"/>
  <c r="Y521" i="11"/>
  <c r="X521" i="11"/>
  <c r="V521" i="11"/>
  <c r="U521" i="11"/>
  <c r="Q521" i="11"/>
  <c r="S521" i="11" s="1"/>
  <c r="Y520" i="11"/>
  <c r="Z520" i="11" s="1"/>
  <c r="X520" i="11"/>
  <c r="V520" i="11"/>
  <c r="U520" i="11"/>
  <c r="Q520" i="11"/>
  <c r="S520" i="11" s="1"/>
  <c r="Y519" i="11"/>
  <c r="Z519" i="11" s="1"/>
  <c r="X519" i="11"/>
  <c r="V519" i="11"/>
  <c r="U519" i="11"/>
  <c r="W519" i="11" s="1"/>
  <c r="AA519" i="11" s="1"/>
  <c r="Q519" i="11"/>
  <c r="S519" i="11" s="1"/>
  <c r="Y518" i="11"/>
  <c r="X518" i="11"/>
  <c r="V518" i="11"/>
  <c r="U518" i="11"/>
  <c r="Q518" i="11"/>
  <c r="S518" i="11"/>
  <c r="Y517" i="11"/>
  <c r="Z517" i="11" s="1"/>
  <c r="AA517" i="11" s="1"/>
  <c r="X517" i="11"/>
  <c r="V517" i="11"/>
  <c r="U517" i="11"/>
  <c r="W517" i="11" s="1"/>
  <c r="Y516" i="11"/>
  <c r="Z516" i="11" s="1"/>
  <c r="X516" i="11"/>
  <c r="V516" i="11"/>
  <c r="U516" i="11"/>
  <c r="W516" i="11" s="1"/>
  <c r="Q516" i="11"/>
  <c r="S516" i="11" s="1"/>
  <c r="Y515" i="11"/>
  <c r="X515" i="11"/>
  <c r="V515" i="11"/>
  <c r="U515" i="11"/>
  <c r="Q515" i="11"/>
  <c r="S515" i="11" s="1"/>
  <c r="Y514" i="11"/>
  <c r="X514" i="11"/>
  <c r="Z514" i="11" s="1"/>
  <c r="V514" i="11"/>
  <c r="W514" i="11" s="1"/>
  <c r="U514" i="11"/>
  <c r="Q514" i="11"/>
  <c r="S514" i="11" s="1"/>
  <c r="Y513" i="11"/>
  <c r="X513" i="11"/>
  <c r="V513" i="11"/>
  <c r="U513" i="11"/>
  <c r="Q513" i="11"/>
  <c r="S513" i="11"/>
  <c r="S511" i="11" s="1"/>
  <c r="D94" i="20" s="1"/>
  <c r="Y512" i="11"/>
  <c r="X512" i="11"/>
  <c r="V512" i="11"/>
  <c r="U512" i="11"/>
  <c r="Q512" i="11"/>
  <c r="S512" i="11" s="1"/>
  <c r="Y511" i="11"/>
  <c r="X511" i="11"/>
  <c r="Z511" i="11" s="1"/>
  <c r="V511" i="11"/>
  <c r="W511" i="11" s="1"/>
  <c r="AA511" i="11" s="1"/>
  <c r="U511" i="11"/>
  <c r="Y510" i="11"/>
  <c r="X510" i="11"/>
  <c r="V510" i="11"/>
  <c r="W510" i="11" s="1"/>
  <c r="U510" i="11"/>
  <c r="Q510" i="11"/>
  <c r="S510" i="11" s="1"/>
  <c r="Y509" i="11"/>
  <c r="X509" i="11"/>
  <c r="Z509" i="11" s="1"/>
  <c r="V509" i="11"/>
  <c r="U509" i="11"/>
  <c r="Q509" i="11"/>
  <c r="S509" i="11" s="1"/>
  <c r="Y508" i="11"/>
  <c r="Z508" i="11" s="1"/>
  <c r="X508" i="11"/>
  <c r="V508" i="11"/>
  <c r="U508" i="11"/>
  <c r="W508" i="11" s="1"/>
  <c r="Q508" i="11"/>
  <c r="S508" i="11" s="1"/>
  <c r="Y507" i="11"/>
  <c r="X507" i="11"/>
  <c r="V507" i="11"/>
  <c r="U507" i="11"/>
  <c r="W507" i="11" s="1"/>
  <c r="Q507" i="11"/>
  <c r="S507" i="11" s="1"/>
  <c r="Y506" i="11"/>
  <c r="X506" i="11"/>
  <c r="V506" i="11"/>
  <c r="U506" i="11"/>
  <c r="Q506" i="11"/>
  <c r="S506" i="11"/>
  <c r="Y505" i="11"/>
  <c r="X505" i="11"/>
  <c r="V505" i="11"/>
  <c r="U505" i="11"/>
  <c r="Y504" i="11"/>
  <c r="X504" i="11"/>
  <c r="V504" i="11"/>
  <c r="U504" i="11"/>
  <c r="Q504" i="11"/>
  <c r="S504" i="11" s="1"/>
  <c r="Y503" i="11"/>
  <c r="X503" i="11"/>
  <c r="V503" i="11"/>
  <c r="U503" i="11"/>
  <c r="Q503" i="11"/>
  <c r="S503" i="11" s="1"/>
  <c r="Y502" i="11"/>
  <c r="X502" i="11"/>
  <c r="V502" i="11"/>
  <c r="U502" i="11"/>
  <c r="Q502" i="11"/>
  <c r="S502" i="11" s="1"/>
  <c r="Y501" i="11"/>
  <c r="X501" i="11"/>
  <c r="V501" i="11"/>
  <c r="U501" i="11"/>
  <c r="Q501" i="11"/>
  <c r="S501" i="11" s="1"/>
  <c r="Y500" i="11"/>
  <c r="X500" i="11"/>
  <c r="V500" i="11"/>
  <c r="U500" i="11"/>
  <c r="Q500" i="11"/>
  <c r="S500" i="11" s="1"/>
  <c r="Y499" i="11"/>
  <c r="X499" i="11"/>
  <c r="V499" i="11"/>
  <c r="U499" i="11"/>
  <c r="W499" i="11" s="1"/>
  <c r="Y498" i="11"/>
  <c r="Z498" i="11" s="1"/>
  <c r="X498" i="11"/>
  <c r="V498" i="11"/>
  <c r="U498" i="11"/>
  <c r="Q498" i="11"/>
  <c r="S498" i="11" s="1"/>
  <c r="Y497" i="11"/>
  <c r="X497" i="11"/>
  <c r="V497" i="11"/>
  <c r="U497" i="11"/>
  <c r="Q497" i="11"/>
  <c r="S497" i="11" s="1"/>
  <c r="Y496" i="11"/>
  <c r="X496" i="11"/>
  <c r="V496" i="11"/>
  <c r="U496" i="11"/>
  <c r="Q496" i="11"/>
  <c r="S496" i="11" s="1"/>
  <c r="Y495" i="11"/>
  <c r="X495" i="11"/>
  <c r="V495" i="11"/>
  <c r="U495" i="11"/>
  <c r="Q495" i="11"/>
  <c r="S495" i="11" s="1"/>
  <c r="Y494" i="11"/>
  <c r="X494" i="11"/>
  <c r="V494" i="11"/>
  <c r="U494" i="11"/>
  <c r="Q494" i="11"/>
  <c r="S494" i="11" s="1"/>
  <c r="Y493" i="11"/>
  <c r="X493" i="11"/>
  <c r="V493" i="11"/>
  <c r="U493" i="11"/>
  <c r="Y492" i="11"/>
  <c r="X492" i="11"/>
  <c r="V492" i="11"/>
  <c r="U492" i="11"/>
  <c r="Q492" i="11"/>
  <c r="S492" i="11" s="1"/>
  <c r="Y491" i="11"/>
  <c r="X491" i="11"/>
  <c r="V491" i="11"/>
  <c r="U491" i="11"/>
  <c r="Q491" i="11"/>
  <c r="S491" i="11" s="1"/>
  <c r="Y490" i="11"/>
  <c r="X490" i="11"/>
  <c r="V490" i="11"/>
  <c r="U490" i="11"/>
  <c r="Q490" i="11"/>
  <c r="S490" i="11" s="1"/>
  <c r="Y489" i="11"/>
  <c r="X489" i="11"/>
  <c r="V489" i="11"/>
  <c r="U489" i="11"/>
  <c r="W489" i="11" s="1"/>
  <c r="Q489" i="11"/>
  <c r="S489" i="11" s="1"/>
  <c r="Y488" i="11"/>
  <c r="X488" i="11"/>
  <c r="V488" i="11"/>
  <c r="U488" i="11"/>
  <c r="Q488" i="11"/>
  <c r="S488" i="11" s="1"/>
  <c r="Y487" i="11"/>
  <c r="X487" i="11"/>
  <c r="Z487" i="11" s="1"/>
  <c r="AA487" i="11" s="1"/>
  <c r="V487" i="11"/>
  <c r="U487" i="11"/>
  <c r="Y486" i="11"/>
  <c r="X486" i="11"/>
  <c r="Z486" i="11" s="1"/>
  <c r="V486" i="11"/>
  <c r="U486" i="11"/>
  <c r="Q486" i="11"/>
  <c r="S486" i="11" s="1"/>
  <c r="Y485" i="11"/>
  <c r="X485" i="11"/>
  <c r="V485" i="11"/>
  <c r="U485" i="11"/>
  <c r="Q485" i="11"/>
  <c r="S485" i="11" s="1"/>
  <c r="Y484" i="11"/>
  <c r="X484" i="11"/>
  <c r="V484" i="11"/>
  <c r="U484" i="11"/>
  <c r="Q484" i="11"/>
  <c r="S484" i="11" s="1"/>
  <c r="Y483" i="11"/>
  <c r="X483" i="11"/>
  <c r="V483" i="11"/>
  <c r="U483" i="11"/>
  <c r="Q483" i="11"/>
  <c r="S483" i="11" s="1"/>
  <c r="Y482" i="11"/>
  <c r="X482" i="11"/>
  <c r="Z482" i="11" s="1"/>
  <c r="V482" i="11"/>
  <c r="U482" i="11"/>
  <c r="Q482" i="11"/>
  <c r="S482" i="11"/>
  <c r="Y481" i="11"/>
  <c r="X481" i="11"/>
  <c r="V481" i="11"/>
  <c r="U481" i="11"/>
  <c r="W481" i="11" s="1"/>
  <c r="Y480" i="11"/>
  <c r="X480" i="11"/>
  <c r="V480" i="11"/>
  <c r="U480" i="11"/>
  <c r="Q480" i="11"/>
  <c r="S480" i="11" s="1"/>
  <c r="Y479" i="11"/>
  <c r="X479" i="11"/>
  <c r="Z479" i="11" s="1"/>
  <c r="V479" i="11"/>
  <c r="W479" i="11" s="1"/>
  <c r="U479" i="11"/>
  <c r="Q479" i="11"/>
  <c r="S479" i="11" s="1"/>
  <c r="Y478" i="11"/>
  <c r="X478" i="11"/>
  <c r="V478" i="11"/>
  <c r="U478" i="11"/>
  <c r="Q478" i="11"/>
  <c r="S478" i="11" s="1"/>
  <c r="Y477" i="11"/>
  <c r="X477" i="11"/>
  <c r="V477" i="11"/>
  <c r="U477" i="11"/>
  <c r="Q477" i="11"/>
  <c r="S477" i="11" s="1"/>
  <c r="Y476" i="11"/>
  <c r="X476" i="11"/>
  <c r="V476" i="11"/>
  <c r="U476" i="11"/>
  <c r="W476" i="11" s="1"/>
  <c r="Q476" i="11"/>
  <c r="S476" i="11" s="1"/>
  <c r="Y475" i="11"/>
  <c r="X475" i="11"/>
  <c r="V475" i="11"/>
  <c r="U475" i="11"/>
  <c r="Y474" i="11"/>
  <c r="X474" i="11"/>
  <c r="V474" i="11"/>
  <c r="W474" i="11" s="1"/>
  <c r="U474" i="11"/>
  <c r="Q474" i="11"/>
  <c r="S474" i="11" s="1"/>
  <c r="Y473" i="11"/>
  <c r="X473" i="11"/>
  <c r="V473" i="11"/>
  <c r="U473" i="11"/>
  <c r="Q473" i="11"/>
  <c r="S473" i="11" s="1"/>
  <c r="Y472" i="11"/>
  <c r="X472" i="11"/>
  <c r="V472" i="11"/>
  <c r="U472" i="11"/>
  <c r="W472" i="11" s="1"/>
  <c r="Q472" i="11"/>
  <c r="S472" i="11" s="1"/>
  <c r="Y471" i="11"/>
  <c r="X471" i="11"/>
  <c r="V471" i="11"/>
  <c r="U471" i="11"/>
  <c r="W471" i="11" s="1"/>
  <c r="Q471" i="11"/>
  <c r="S471" i="11" s="1"/>
  <c r="Y470" i="11"/>
  <c r="X470" i="11"/>
  <c r="V470" i="11"/>
  <c r="U470" i="11"/>
  <c r="Q470" i="11"/>
  <c r="S470" i="11" s="1"/>
  <c r="Y469" i="11"/>
  <c r="X469" i="11"/>
  <c r="Z469" i="11" s="1"/>
  <c r="V469" i="11"/>
  <c r="W469" i="11" s="1"/>
  <c r="U469" i="11"/>
  <c r="Y468" i="11"/>
  <c r="X468" i="11"/>
  <c r="V468" i="11"/>
  <c r="U468" i="11"/>
  <c r="Q468" i="11"/>
  <c r="S468" i="11" s="1"/>
  <c r="Y467" i="11"/>
  <c r="Z467" i="11" s="1"/>
  <c r="AA467" i="11" s="1"/>
  <c r="X467" i="11"/>
  <c r="V467" i="11"/>
  <c r="U467" i="11"/>
  <c r="Q467" i="11"/>
  <c r="S467" i="11" s="1"/>
  <c r="Y466" i="11"/>
  <c r="X466" i="11"/>
  <c r="V466" i="11"/>
  <c r="U466" i="11"/>
  <c r="W466" i="11" s="1"/>
  <c r="Q466" i="11"/>
  <c r="S466" i="11" s="1"/>
  <c r="Y465" i="11"/>
  <c r="X465" i="11"/>
  <c r="V465" i="11"/>
  <c r="U465" i="11"/>
  <c r="Q465" i="11"/>
  <c r="S465" i="11" s="1"/>
  <c r="Y464" i="11"/>
  <c r="X464" i="11"/>
  <c r="Z464" i="11" s="1"/>
  <c r="V464" i="11"/>
  <c r="U464" i="11"/>
  <c r="Q464" i="11"/>
  <c r="S464" i="11" s="1"/>
  <c r="Y463" i="11"/>
  <c r="X463" i="11"/>
  <c r="V463" i="11"/>
  <c r="U463" i="11"/>
  <c r="W463" i="11" s="1"/>
  <c r="Y462" i="11"/>
  <c r="X462" i="11"/>
  <c r="V462" i="11"/>
  <c r="U462" i="11"/>
  <c r="Q462" i="11"/>
  <c r="S462" i="11" s="1"/>
  <c r="Y461" i="11"/>
  <c r="X461" i="11"/>
  <c r="V461" i="11"/>
  <c r="U461" i="11"/>
  <c r="Q461" i="11"/>
  <c r="S461" i="11" s="1"/>
  <c r="Y460" i="11"/>
  <c r="X460" i="11"/>
  <c r="V460" i="11"/>
  <c r="U460" i="11"/>
  <c r="Q460" i="11"/>
  <c r="S460" i="11" s="1"/>
  <c r="Y459" i="11"/>
  <c r="X459" i="11"/>
  <c r="V459" i="11"/>
  <c r="U459" i="11"/>
  <c r="W459" i="11"/>
  <c r="Q459" i="11"/>
  <c r="S459" i="11" s="1"/>
  <c r="Y458" i="11"/>
  <c r="X458" i="11"/>
  <c r="V458" i="11"/>
  <c r="U458" i="11"/>
  <c r="Q458" i="11"/>
  <c r="S458" i="11" s="1"/>
  <c r="Y457" i="11"/>
  <c r="X457" i="11"/>
  <c r="V457" i="11"/>
  <c r="U457" i="11"/>
  <c r="W457" i="11" s="1"/>
  <c r="AA457" i="11" s="1"/>
  <c r="Y456" i="11"/>
  <c r="X456" i="11"/>
  <c r="Z456" i="11" s="1"/>
  <c r="V456" i="11"/>
  <c r="U456" i="11"/>
  <c r="Q456" i="11"/>
  <c r="S456" i="11" s="1"/>
  <c r="Y455" i="11"/>
  <c r="X455" i="11"/>
  <c r="V455" i="11"/>
  <c r="U455" i="11"/>
  <c r="Q455" i="11"/>
  <c r="S455" i="11" s="1"/>
  <c r="Y454" i="11"/>
  <c r="X454" i="11"/>
  <c r="V454" i="11"/>
  <c r="U454" i="11"/>
  <c r="Q454" i="11"/>
  <c r="S454" i="11" s="1"/>
  <c r="Y453" i="11"/>
  <c r="X453" i="11"/>
  <c r="V453" i="11"/>
  <c r="U453" i="11"/>
  <c r="Q453" i="11"/>
  <c r="S453" i="11" s="1"/>
  <c r="Y452" i="11"/>
  <c r="X452" i="11"/>
  <c r="V452" i="11"/>
  <c r="U452" i="11"/>
  <c r="Q452" i="11"/>
  <c r="S452" i="11" s="1"/>
  <c r="Y451" i="11"/>
  <c r="Z451" i="11" s="1"/>
  <c r="X451" i="11"/>
  <c r="V451" i="11"/>
  <c r="U451" i="11"/>
  <c r="W451" i="11" s="1"/>
  <c r="Y450" i="11"/>
  <c r="X450" i="11"/>
  <c r="V450" i="11"/>
  <c r="U450" i="11"/>
  <c r="Q450" i="11"/>
  <c r="S450" i="11" s="1"/>
  <c r="Y449" i="11"/>
  <c r="X449" i="11"/>
  <c r="V449" i="11"/>
  <c r="U449" i="11"/>
  <c r="W449" i="11" s="1"/>
  <c r="Q449" i="11"/>
  <c r="S449" i="11" s="1"/>
  <c r="Y448" i="11"/>
  <c r="X448" i="11"/>
  <c r="Z448" i="11" s="1"/>
  <c r="V448" i="11"/>
  <c r="U448" i="11"/>
  <c r="Q448" i="11"/>
  <c r="S448" i="11" s="1"/>
  <c r="Y447" i="11"/>
  <c r="Z447" i="11" s="1"/>
  <c r="X447" i="11"/>
  <c r="V447" i="11"/>
  <c r="U447" i="11"/>
  <c r="Q447" i="11"/>
  <c r="S447" i="11" s="1"/>
  <c r="Y446" i="11"/>
  <c r="X446" i="11"/>
  <c r="V446" i="11"/>
  <c r="U446" i="11"/>
  <c r="Q446" i="11"/>
  <c r="S446" i="11" s="1"/>
  <c r="Y445" i="11"/>
  <c r="X445" i="11"/>
  <c r="V445" i="11"/>
  <c r="U445" i="11"/>
  <c r="Y444" i="11"/>
  <c r="X444" i="11"/>
  <c r="Z444" i="11" s="1"/>
  <c r="V444" i="11"/>
  <c r="U444" i="11"/>
  <c r="Q444" i="11"/>
  <c r="S444" i="11" s="1"/>
  <c r="Y443" i="11"/>
  <c r="X443" i="11"/>
  <c r="V443" i="11"/>
  <c r="U443" i="11"/>
  <c r="Q443" i="11"/>
  <c r="S443" i="11" s="1"/>
  <c r="Y442" i="11"/>
  <c r="X442" i="11"/>
  <c r="V442" i="11"/>
  <c r="U442" i="11"/>
  <c r="Q442" i="11"/>
  <c r="S442" i="11" s="1"/>
  <c r="Y441" i="11"/>
  <c r="X441" i="11"/>
  <c r="V441" i="11"/>
  <c r="U441" i="11"/>
  <c r="Q441" i="11"/>
  <c r="S441" i="11" s="1"/>
  <c r="Y440" i="11"/>
  <c r="X440" i="11"/>
  <c r="Z440" i="11" s="1"/>
  <c r="V440" i="11"/>
  <c r="U440" i="11"/>
  <c r="Q440" i="11"/>
  <c r="S440" i="11" s="1"/>
  <c r="Y439" i="11"/>
  <c r="X439" i="11"/>
  <c r="V439" i="11"/>
  <c r="U439" i="11"/>
  <c r="W439" i="11" s="1"/>
  <c r="AA439" i="11" s="1"/>
  <c r="Y438" i="11"/>
  <c r="X438" i="11"/>
  <c r="V438" i="11"/>
  <c r="U438" i="11"/>
  <c r="Q438" i="11"/>
  <c r="S438" i="11" s="1"/>
  <c r="Y437" i="11"/>
  <c r="X437" i="11"/>
  <c r="Z437" i="11" s="1"/>
  <c r="V437" i="11"/>
  <c r="W437" i="11" s="1"/>
  <c r="U437" i="11"/>
  <c r="Q437" i="11"/>
  <c r="S437" i="11" s="1"/>
  <c r="Y436" i="11"/>
  <c r="X436" i="11"/>
  <c r="V436" i="11"/>
  <c r="U436" i="11"/>
  <c r="Q436" i="11"/>
  <c r="S436" i="11" s="1"/>
  <c r="S433" i="11" s="1"/>
  <c r="D81" i="20" s="1"/>
  <c r="Y435" i="11"/>
  <c r="X435" i="11"/>
  <c r="V435" i="11"/>
  <c r="U435" i="11"/>
  <c r="W435" i="11" s="1"/>
  <c r="Q435" i="11"/>
  <c r="S435" i="11" s="1"/>
  <c r="Y434" i="11"/>
  <c r="X434" i="11"/>
  <c r="Z434" i="11" s="1"/>
  <c r="V434" i="11"/>
  <c r="U434" i="11"/>
  <c r="Q434" i="11"/>
  <c r="S434" i="11" s="1"/>
  <c r="Y433" i="11"/>
  <c r="X433" i="11"/>
  <c r="V433" i="11"/>
  <c r="U433" i="11"/>
  <c r="Y432" i="11"/>
  <c r="X432" i="11"/>
  <c r="Z432" i="11" s="1"/>
  <c r="V432" i="11"/>
  <c r="U432" i="11"/>
  <c r="Q432" i="11"/>
  <c r="S432" i="11" s="1"/>
  <c r="Y431" i="11"/>
  <c r="X431" i="11"/>
  <c r="V431" i="11"/>
  <c r="U431" i="11"/>
  <c r="Q431" i="11"/>
  <c r="S431" i="11" s="1"/>
  <c r="Y430" i="11"/>
  <c r="X430" i="11"/>
  <c r="V430" i="11"/>
  <c r="U430" i="11"/>
  <c r="Q430" i="11"/>
  <c r="S430" i="11" s="1"/>
  <c r="Y429" i="11"/>
  <c r="X429" i="11"/>
  <c r="Z429" i="11" s="1"/>
  <c r="V429" i="11"/>
  <c r="U429" i="11"/>
  <c r="Q429" i="11"/>
  <c r="S429" i="11" s="1"/>
  <c r="Y428" i="11"/>
  <c r="X428" i="11"/>
  <c r="V428" i="11"/>
  <c r="U428" i="11"/>
  <c r="Q428" i="11"/>
  <c r="S428" i="11" s="1"/>
  <c r="Y427" i="11"/>
  <c r="X427" i="11"/>
  <c r="V427" i="11"/>
  <c r="U427" i="11"/>
  <c r="Y426" i="11"/>
  <c r="X426" i="11"/>
  <c r="V426" i="11"/>
  <c r="U426" i="11"/>
  <c r="W426" i="11" s="1"/>
  <c r="Q426" i="11"/>
  <c r="S426" i="11" s="1"/>
  <c r="Y425" i="11"/>
  <c r="X425" i="11"/>
  <c r="V425" i="11"/>
  <c r="U425" i="11"/>
  <c r="Q425" i="11"/>
  <c r="S425" i="11" s="1"/>
  <c r="Y424" i="11"/>
  <c r="X424" i="11"/>
  <c r="V424" i="11"/>
  <c r="U424" i="11"/>
  <c r="Q424" i="11"/>
  <c r="S424" i="11" s="1"/>
  <c r="Y423" i="11"/>
  <c r="X423" i="11"/>
  <c r="V423" i="11"/>
  <c r="U423" i="11"/>
  <c r="Q423" i="11"/>
  <c r="S423" i="11" s="1"/>
  <c r="Y422" i="11"/>
  <c r="X422" i="11"/>
  <c r="V422" i="11"/>
  <c r="U422" i="11"/>
  <c r="W422" i="11" s="1"/>
  <c r="Q422" i="11"/>
  <c r="S422" i="11" s="1"/>
  <c r="Y421" i="11"/>
  <c r="X421" i="11"/>
  <c r="V421" i="11"/>
  <c r="U421" i="11"/>
  <c r="Y420" i="11"/>
  <c r="X420" i="11"/>
  <c r="V420" i="11"/>
  <c r="U420" i="11"/>
  <c r="Q420" i="11"/>
  <c r="S420" i="11" s="1"/>
  <c r="Y419" i="11"/>
  <c r="X419" i="11"/>
  <c r="Z419" i="11" s="1"/>
  <c r="V419" i="11"/>
  <c r="U419" i="11"/>
  <c r="Q419" i="11"/>
  <c r="S419" i="11" s="1"/>
  <c r="Y418" i="11"/>
  <c r="Z418" i="11" s="1"/>
  <c r="X418" i="11"/>
  <c r="V418" i="11"/>
  <c r="U418" i="11"/>
  <c r="Q418" i="11"/>
  <c r="S418" i="11" s="1"/>
  <c r="Y417" i="11"/>
  <c r="X417" i="11"/>
  <c r="V417" i="11"/>
  <c r="U417" i="11"/>
  <c r="W417" i="11" s="1"/>
  <c r="Q417" i="11"/>
  <c r="S417" i="11" s="1"/>
  <c r="Y416" i="11"/>
  <c r="X416" i="11"/>
  <c r="V416" i="11"/>
  <c r="U416" i="11"/>
  <c r="Q416" i="11"/>
  <c r="S416" i="11" s="1"/>
  <c r="Y415" i="11"/>
  <c r="X415" i="11"/>
  <c r="Z415" i="11" s="1"/>
  <c r="V415" i="11"/>
  <c r="U415" i="11"/>
  <c r="Y414" i="11"/>
  <c r="X414" i="11"/>
  <c r="Z414" i="11" s="1"/>
  <c r="V414" i="11"/>
  <c r="U414" i="11"/>
  <c r="Q414" i="11"/>
  <c r="S414" i="11" s="1"/>
  <c r="Y413" i="11"/>
  <c r="X413" i="11"/>
  <c r="V413" i="11"/>
  <c r="U413" i="11"/>
  <c r="Q413" i="11"/>
  <c r="S413" i="11" s="1"/>
  <c r="Y412" i="11"/>
  <c r="X412" i="11"/>
  <c r="V412" i="11"/>
  <c r="U412" i="11"/>
  <c r="Q412" i="11"/>
  <c r="S412" i="11" s="1"/>
  <c r="Y411" i="11"/>
  <c r="X411" i="11"/>
  <c r="Z411" i="11" s="1"/>
  <c r="V411" i="11"/>
  <c r="U411" i="11"/>
  <c r="Q411" i="11"/>
  <c r="S411" i="11" s="1"/>
  <c r="Y410" i="11"/>
  <c r="X410" i="11"/>
  <c r="V410" i="11"/>
  <c r="U410" i="11"/>
  <c r="W410" i="11" s="1"/>
  <c r="Q410" i="11"/>
  <c r="S410" i="11" s="1"/>
  <c r="Y409" i="11"/>
  <c r="X409" i="11"/>
  <c r="V409" i="11"/>
  <c r="U409" i="11"/>
  <c r="Y408" i="11"/>
  <c r="X408" i="11"/>
  <c r="V408" i="11"/>
  <c r="W408" i="11" s="1"/>
  <c r="U408" i="11"/>
  <c r="Q408" i="11"/>
  <c r="S408" i="11" s="1"/>
  <c r="Y407" i="11"/>
  <c r="X407" i="11"/>
  <c r="V407" i="11"/>
  <c r="U407" i="11"/>
  <c r="Q407" i="11"/>
  <c r="S407" i="11" s="1"/>
  <c r="Y406" i="11"/>
  <c r="Z406" i="11" s="1"/>
  <c r="X406" i="11"/>
  <c r="V406" i="11"/>
  <c r="U406" i="11"/>
  <c r="Q406" i="11"/>
  <c r="S406" i="11" s="1"/>
  <c r="Y405" i="11"/>
  <c r="X405" i="11"/>
  <c r="V405" i="11"/>
  <c r="U405" i="11"/>
  <c r="Q405" i="11"/>
  <c r="S405" i="11" s="1"/>
  <c r="Y404" i="11"/>
  <c r="X404" i="11"/>
  <c r="V404" i="11"/>
  <c r="U404" i="11"/>
  <c r="Q404" i="11"/>
  <c r="S404" i="11" s="1"/>
  <c r="Y403" i="11"/>
  <c r="X403" i="11"/>
  <c r="V403" i="11"/>
  <c r="U403" i="11"/>
  <c r="Y402" i="11"/>
  <c r="X402" i="11"/>
  <c r="V402" i="11"/>
  <c r="U402" i="11"/>
  <c r="Q402" i="11"/>
  <c r="S402" i="11" s="1"/>
  <c r="Y401" i="11"/>
  <c r="X401" i="11"/>
  <c r="V401" i="11"/>
  <c r="U401" i="11"/>
  <c r="Q401" i="11"/>
  <c r="S401" i="11" s="1"/>
  <c r="Y400" i="11"/>
  <c r="X400" i="11"/>
  <c r="V400" i="11"/>
  <c r="U400" i="11"/>
  <c r="W400" i="11" s="1"/>
  <c r="Q400" i="11"/>
  <c r="S400" i="11" s="1"/>
  <c r="Y399" i="11"/>
  <c r="X399" i="11"/>
  <c r="V399" i="11"/>
  <c r="U399" i="11"/>
  <c r="Q399" i="11"/>
  <c r="S399" i="11" s="1"/>
  <c r="Y398" i="11"/>
  <c r="X398" i="11"/>
  <c r="V398" i="11"/>
  <c r="U398" i="11"/>
  <c r="Q398" i="11"/>
  <c r="S398" i="11" s="1"/>
  <c r="Y397" i="11"/>
  <c r="X397" i="11"/>
  <c r="V397" i="11"/>
  <c r="U397" i="11"/>
  <c r="Y396" i="11"/>
  <c r="Z396" i="11" s="1"/>
  <c r="X396" i="11"/>
  <c r="V396" i="11"/>
  <c r="U396" i="11"/>
  <c r="Q396" i="11"/>
  <c r="S396" i="11" s="1"/>
  <c r="Y395" i="11"/>
  <c r="X395" i="11"/>
  <c r="V395" i="11"/>
  <c r="U395" i="11"/>
  <c r="W395" i="11" s="1"/>
  <c r="Q395" i="11"/>
  <c r="S395" i="11" s="1"/>
  <c r="Y394" i="11"/>
  <c r="X394" i="11"/>
  <c r="Z394" i="11" s="1"/>
  <c r="V394" i="11"/>
  <c r="U394" i="11"/>
  <c r="Q394" i="11"/>
  <c r="S394" i="11" s="1"/>
  <c r="Y393" i="11"/>
  <c r="X393" i="11"/>
  <c r="V393" i="11"/>
  <c r="W393" i="11" s="1"/>
  <c r="U393" i="11"/>
  <c r="Q393" i="11"/>
  <c r="S393" i="11" s="1"/>
  <c r="Y392" i="11"/>
  <c r="X392" i="11"/>
  <c r="V392" i="11"/>
  <c r="U392" i="11"/>
  <c r="Q392" i="11"/>
  <c r="S392" i="11" s="1"/>
  <c r="Y391" i="11"/>
  <c r="X391" i="11"/>
  <c r="V391" i="11"/>
  <c r="U391" i="11"/>
  <c r="Y390" i="11"/>
  <c r="X390" i="11"/>
  <c r="V390" i="11"/>
  <c r="U390" i="11"/>
  <c r="W390" i="11" s="1"/>
  <c r="Q390" i="11"/>
  <c r="S390" i="11" s="1"/>
  <c r="Y389" i="11"/>
  <c r="X389" i="11"/>
  <c r="Z389" i="11" s="1"/>
  <c r="V389" i="11"/>
  <c r="U389" i="11"/>
  <c r="Q389" i="11"/>
  <c r="S389" i="11" s="1"/>
  <c r="Y388" i="11"/>
  <c r="X388" i="11"/>
  <c r="Z388" i="11" s="1"/>
  <c r="V388" i="11"/>
  <c r="U388" i="11"/>
  <c r="Q388" i="11"/>
  <c r="S388" i="11" s="1"/>
  <c r="Y387" i="11"/>
  <c r="X387" i="11"/>
  <c r="V387" i="11"/>
  <c r="U387" i="11"/>
  <c r="Q387" i="11"/>
  <c r="S387" i="11" s="1"/>
  <c r="S385" i="11" s="1"/>
  <c r="D73" i="20" s="1"/>
  <c r="Y386" i="11"/>
  <c r="X386" i="11"/>
  <c r="V386" i="11"/>
  <c r="U386" i="11"/>
  <c r="Q386" i="11"/>
  <c r="S386" i="11" s="1"/>
  <c r="Y385" i="11"/>
  <c r="X385" i="11"/>
  <c r="V385" i="11"/>
  <c r="W385" i="11" s="1"/>
  <c r="U385" i="11"/>
  <c r="Y384" i="11"/>
  <c r="X384" i="11"/>
  <c r="Z384" i="11" s="1"/>
  <c r="V384" i="11"/>
  <c r="U384" i="11"/>
  <c r="Q384" i="11"/>
  <c r="S384" i="11" s="1"/>
  <c r="Y383" i="11"/>
  <c r="X383" i="11"/>
  <c r="Z383" i="11" s="1"/>
  <c r="V383" i="11"/>
  <c r="U383" i="11"/>
  <c r="Q383" i="11"/>
  <c r="S383" i="11" s="1"/>
  <c r="Y382" i="11"/>
  <c r="Z382" i="11" s="1"/>
  <c r="X382" i="11"/>
  <c r="V382" i="11"/>
  <c r="U382" i="11"/>
  <c r="Q382" i="11"/>
  <c r="S382" i="11" s="1"/>
  <c r="Y381" i="11"/>
  <c r="X381" i="11"/>
  <c r="V381" i="11"/>
  <c r="U381" i="11"/>
  <c r="Q381" i="11"/>
  <c r="S381" i="11" s="1"/>
  <c r="Y380" i="11"/>
  <c r="X380" i="11"/>
  <c r="V380" i="11"/>
  <c r="U380" i="11"/>
  <c r="Q380" i="11"/>
  <c r="S380" i="11" s="1"/>
  <c r="Y379" i="11"/>
  <c r="Z379" i="11" s="1"/>
  <c r="X379" i="11"/>
  <c r="V379" i="11"/>
  <c r="U379" i="11"/>
  <c r="Y378" i="11"/>
  <c r="Z378" i="11" s="1"/>
  <c r="X378" i="11"/>
  <c r="V378" i="11"/>
  <c r="U378" i="11"/>
  <c r="W378" i="11" s="1"/>
  <c r="Q378" i="11"/>
  <c r="S378" i="11" s="1"/>
  <c r="Y377" i="11"/>
  <c r="X377" i="11"/>
  <c r="V377" i="11"/>
  <c r="U377" i="11"/>
  <c r="W377" i="11" s="1"/>
  <c r="AA377" i="11" s="1"/>
  <c r="Q377" i="11"/>
  <c r="S377" i="11" s="1"/>
  <c r="Y376" i="11"/>
  <c r="X376" i="11"/>
  <c r="V376" i="11"/>
  <c r="W376" i="11" s="1"/>
  <c r="U376" i="11"/>
  <c r="Q376" i="11"/>
  <c r="S376" i="11" s="1"/>
  <c r="Y375" i="11"/>
  <c r="X375" i="11"/>
  <c r="Z375" i="11" s="1"/>
  <c r="V375" i="11"/>
  <c r="U375" i="11"/>
  <c r="Q375" i="11"/>
  <c r="S375" i="11" s="1"/>
  <c r="Y374" i="11"/>
  <c r="X374" i="11"/>
  <c r="V374" i="11"/>
  <c r="U374" i="11"/>
  <c r="Q374" i="11"/>
  <c r="S374" i="11" s="1"/>
  <c r="Y373" i="11"/>
  <c r="X373" i="11"/>
  <c r="V373" i="11"/>
  <c r="U373" i="11"/>
  <c r="W373" i="11" s="1"/>
  <c r="Y372" i="11"/>
  <c r="X372" i="11"/>
  <c r="V372" i="11"/>
  <c r="U372" i="11"/>
  <c r="W372" i="11" s="1"/>
  <c r="Q372" i="11"/>
  <c r="S372" i="11" s="1"/>
  <c r="Y371" i="11"/>
  <c r="X371" i="11"/>
  <c r="Z371" i="11" s="1"/>
  <c r="V371" i="11"/>
  <c r="U371" i="11"/>
  <c r="Q371" i="11"/>
  <c r="S371" i="11" s="1"/>
  <c r="Y370" i="11"/>
  <c r="X370" i="11"/>
  <c r="Z370" i="11" s="1"/>
  <c r="V370" i="11"/>
  <c r="U370" i="11"/>
  <c r="Q370" i="11"/>
  <c r="S370" i="11" s="1"/>
  <c r="Y369" i="11"/>
  <c r="X369" i="11"/>
  <c r="V369" i="11"/>
  <c r="U369" i="11"/>
  <c r="Q369" i="11"/>
  <c r="S369" i="11" s="1"/>
  <c r="Y368" i="11"/>
  <c r="X368" i="11"/>
  <c r="V368" i="11"/>
  <c r="U368" i="11"/>
  <c r="Q368" i="11"/>
  <c r="S368" i="11" s="1"/>
  <c r="Y367" i="11"/>
  <c r="X367" i="11"/>
  <c r="V367" i="11"/>
  <c r="W367" i="11" s="1"/>
  <c r="U367" i="11"/>
  <c r="Y366" i="11"/>
  <c r="X366" i="11"/>
  <c r="V366" i="11"/>
  <c r="U366" i="11"/>
  <c r="Q366" i="11"/>
  <c r="S366" i="11" s="1"/>
  <c r="Y365" i="11"/>
  <c r="X365" i="11"/>
  <c r="Z365" i="11" s="1"/>
  <c r="V365" i="11"/>
  <c r="U365" i="11"/>
  <c r="Q365" i="11"/>
  <c r="S365" i="11" s="1"/>
  <c r="Y364" i="11"/>
  <c r="X364" i="11"/>
  <c r="V364" i="11"/>
  <c r="U364" i="11"/>
  <c r="Q364" i="11"/>
  <c r="S364" i="11" s="1"/>
  <c r="Y363" i="11"/>
  <c r="X363" i="11"/>
  <c r="V363" i="11"/>
  <c r="U363" i="11"/>
  <c r="Q363" i="11"/>
  <c r="S363" i="11" s="1"/>
  <c r="Y362" i="11"/>
  <c r="X362" i="11"/>
  <c r="V362" i="11"/>
  <c r="W362" i="11" s="1"/>
  <c r="U362" i="11"/>
  <c r="Q362" i="11"/>
  <c r="S362" i="11" s="1"/>
  <c r="Y361" i="11"/>
  <c r="X361" i="11"/>
  <c r="Z361" i="11" s="1"/>
  <c r="V361" i="11"/>
  <c r="U361" i="11"/>
  <c r="Y360" i="11"/>
  <c r="X360" i="11"/>
  <c r="V360" i="11"/>
  <c r="U360" i="11"/>
  <c r="Q360" i="11"/>
  <c r="S360" i="11" s="1"/>
  <c r="Y359" i="11"/>
  <c r="X359" i="11"/>
  <c r="V359" i="11"/>
  <c r="U359" i="11"/>
  <c r="Q359" i="11"/>
  <c r="S359" i="11" s="1"/>
  <c r="Y358" i="11"/>
  <c r="X358" i="11"/>
  <c r="V358" i="11"/>
  <c r="U358" i="11"/>
  <c r="Q358" i="11"/>
  <c r="S358" i="11" s="1"/>
  <c r="Y357" i="11"/>
  <c r="X357" i="11"/>
  <c r="V357" i="11"/>
  <c r="U357" i="11"/>
  <c r="Q357" i="11"/>
  <c r="S357" i="11" s="1"/>
  <c r="Y356" i="11"/>
  <c r="X356" i="11"/>
  <c r="V356" i="11"/>
  <c r="U356" i="11"/>
  <c r="Q356" i="11"/>
  <c r="S356" i="11" s="1"/>
  <c r="Y355" i="11"/>
  <c r="X355" i="11"/>
  <c r="V355" i="11"/>
  <c r="U355" i="11"/>
  <c r="Y354" i="11"/>
  <c r="X354" i="11"/>
  <c r="V354" i="11"/>
  <c r="U354" i="11"/>
  <c r="Q354" i="11"/>
  <c r="S354" i="11" s="1"/>
  <c r="Y353" i="11"/>
  <c r="X353" i="11"/>
  <c r="V353" i="11"/>
  <c r="U353" i="11"/>
  <c r="Q353" i="11"/>
  <c r="S353" i="11" s="1"/>
  <c r="Y352" i="11"/>
  <c r="X352" i="11"/>
  <c r="Z352" i="11"/>
  <c r="V352" i="11"/>
  <c r="U352" i="11"/>
  <c r="Q352" i="11"/>
  <c r="S352" i="11" s="1"/>
  <c r="Y351" i="11"/>
  <c r="X351" i="11"/>
  <c r="V351" i="11"/>
  <c r="U351" i="11"/>
  <c r="Q351" i="11"/>
  <c r="S351" i="11" s="1"/>
  <c r="Y350" i="11"/>
  <c r="X350" i="11"/>
  <c r="V350" i="11"/>
  <c r="U350" i="11"/>
  <c r="Q350" i="11"/>
  <c r="S350" i="11" s="1"/>
  <c r="Y349" i="11"/>
  <c r="X349" i="11"/>
  <c r="V349" i="11"/>
  <c r="W349" i="11" s="1"/>
  <c r="U349" i="11"/>
  <c r="Y348" i="11"/>
  <c r="X348" i="11"/>
  <c r="V348" i="11"/>
  <c r="U348" i="11"/>
  <c r="Q348" i="11"/>
  <c r="S348" i="11" s="1"/>
  <c r="Y347" i="11"/>
  <c r="X347" i="11"/>
  <c r="V347" i="11"/>
  <c r="U347" i="11"/>
  <c r="Q347" i="11"/>
  <c r="S347" i="11" s="1"/>
  <c r="Y346" i="11"/>
  <c r="X346" i="11"/>
  <c r="V346" i="11"/>
  <c r="U346" i="11"/>
  <c r="W346" i="11" s="1"/>
  <c r="Q346" i="11"/>
  <c r="S346" i="11" s="1"/>
  <c r="Y345" i="11"/>
  <c r="X345" i="11"/>
  <c r="V345" i="11"/>
  <c r="U345" i="11"/>
  <c r="Q345" i="11"/>
  <c r="S345" i="11" s="1"/>
  <c r="Y344" i="11"/>
  <c r="X344" i="11"/>
  <c r="V344" i="11"/>
  <c r="U344" i="11"/>
  <c r="Q344" i="11"/>
  <c r="S344" i="11" s="1"/>
  <c r="Y343" i="11"/>
  <c r="X343" i="11"/>
  <c r="V343" i="11"/>
  <c r="U343" i="11"/>
  <c r="Y342" i="11"/>
  <c r="X342" i="11"/>
  <c r="V342" i="11"/>
  <c r="U342" i="11"/>
  <c r="Q342" i="11"/>
  <c r="S342" i="11"/>
  <c r="Y341" i="11"/>
  <c r="X341" i="11"/>
  <c r="V341" i="11"/>
  <c r="U341" i="11"/>
  <c r="W341" i="11" s="1"/>
  <c r="Q341" i="11"/>
  <c r="S341" i="11" s="1"/>
  <c r="Y340" i="11"/>
  <c r="X340" i="11"/>
  <c r="V340" i="11"/>
  <c r="U340" i="11"/>
  <c r="Q340" i="11"/>
  <c r="S340" i="11" s="1"/>
  <c r="Y339" i="11"/>
  <c r="X339" i="11"/>
  <c r="V339" i="11"/>
  <c r="U339" i="11"/>
  <c r="Q339" i="11"/>
  <c r="S339" i="11" s="1"/>
  <c r="Y338" i="11"/>
  <c r="X338" i="11"/>
  <c r="V338" i="11"/>
  <c r="U338" i="11"/>
  <c r="W338" i="11" s="1"/>
  <c r="Q338" i="11"/>
  <c r="S338" i="11" s="1"/>
  <c r="Y337" i="11"/>
  <c r="X337" i="11"/>
  <c r="V337" i="11"/>
  <c r="U337" i="11"/>
  <c r="Y336" i="11"/>
  <c r="X336" i="11"/>
  <c r="V336" i="11"/>
  <c r="U336" i="11"/>
  <c r="Q336" i="11"/>
  <c r="S336" i="11" s="1"/>
  <c r="Y335" i="11"/>
  <c r="X335" i="11"/>
  <c r="V335" i="11"/>
  <c r="U335" i="11"/>
  <c r="Q335" i="11"/>
  <c r="S335" i="11" s="1"/>
  <c r="Y334" i="11"/>
  <c r="X334" i="11"/>
  <c r="Z334" i="11" s="1"/>
  <c r="V334" i="11"/>
  <c r="U334" i="11"/>
  <c r="Q334" i="11"/>
  <c r="S334" i="11" s="1"/>
  <c r="Y333" i="11"/>
  <c r="X333" i="11"/>
  <c r="V333" i="11"/>
  <c r="U333" i="11"/>
  <c r="Q333" i="11"/>
  <c r="S333" i="11" s="1"/>
  <c r="Y332" i="11"/>
  <c r="X332" i="11"/>
  <c r="V332" i="11"/>
  <c r="U332" i="11"/>
  <c r="W332" i="11" s="1"/>
  <c r="Q332" i="11"/>
  <c r="S332" i="11" s="1"/>
  <c r="Y331" i="11"/>
  <c r="X331" i="11"/>
  <c r="V331" i="11"/>
  <c r="W331" i="11" s="1"/>
  <c r="U331" i="11"/>
  <c r="Y330" i="11"/>
  <c r="X330" i="11"/>
  <c r="Z330" i="11" s="1"/>
  <c r="V330" i="11"/>
  <c r="U330" i="11"/>
  <c r="Q330" i="11"/>
  <c r="S330" i="11" s="1"/>
  <c r="Y329" i="11"/>
  <c r="X329" i="11"/>
  <c r="V329" i="11"/>
  <c r="U329" i="11"/>
  <c r="Q329" i="11"/>
  <c r="S329" i="11" s="1"/>
  <c r="Y328" i="11"/>
  <c r="X328" i="11"/>
  <c r="V328" i="11"/>
  <c r="U328" i="11"/>
  <c r="Q328" i="11"/>
  <c r="S328" i="11" s="1"/>
  <c r="Y327" i="11"/>
  <c r="X327" i="11"/>
  <c r="V327" i="11"/>
  <c r="U327" i="11"/>
  <c r="Y326" i="11"/>
  <c r="X326" i="11"/>
  <c r="V326" i="11"/>
  <c r="U326" i="11"/>
  <c r="W326" i="11" s="1"/>
  <c r="Q326" i="11"/>
  <c r="S326" i="11" s="1"/>
  <c r="Y325" i="11"/>
  <c r="X325" i="11"/>
  <c r="V325" i="11"/>
  <c r="U325" i="11"/>
  <c r="Q325" i="11"/>
  <c r="S325" i="11" s="1"/>
  <c r="Y324" i="11"/>
  <c r="X324" i="11"/>
  <c r="Z324" i="11" s="1"/>
  <c r="V324" i="11"/>
  <c r="U324" i="11"/>
  <c r="Y323" i="11"/>
  <c r="X323" i="11"/>
  <c r="V323" i="11"/>
  <c r="U323" i="11"/>
  <c r="Q323" i="11"/>
  <c r="S323" i="11" s="1"/>
  <c r="S322" i="11" s="1"/>
  <c r="D61" i="20" s="1"/>
  <c r="Y322" i="11"/>
  <c r="Z322" i="11" s="1"/>
  <c r="X322" i="11"/>
  <c r="V322" i="11"/>
  <c r="U322" i="11"/>
  <c r="Y321" i="11"/>
  <c r="X321" i="11"/>
  <c r="V321" i="11"/>
  <c r="U321" i="11"/>
  <c r="Y320" i="11"/>
  <c r="Z320" i="11" s="1"/>
  <c r="AA320" i="11" s="1"/>
  <c r="X320" i="11"/>
  <c r="V320" i="11"/>
  <c r="U320" i="11"/>
  <c r="Q320" i="11"/>
  <c r="S320" i="11" s="1"/>
  <c r="Y319" i="11"/>
  <c r="X319" i="11"/>
  <c r="V319" i="11"/>
  <c r="U319" i="11"/>
  <c r="Q319" i="11"/>
  <c r="S319" i="11" s="1"/>
  <c r="Y318" i="11"/>
  <c r="X318" i="11"/>
  <c r="Z318" i="11" s="1"/>
  <c r="V318" i="11"/>
  <c r="U318" i="11"/>
  <c r="Q318" i="11"/>
  <c r="S318" i="11" s="1"/>
  <c r="Y317" i="11"/>
  <c r="X317" i="11"/>
  <c r="V317" i="11"/>
  <c r="U317" i="11"/>
  <c r="Q317" i="11"/>
  <c r="S317" i="11" s="1"/>
  <c r="Y316" i="11"/>
  <c r="X316" i="11"/>
  <c r="V316" i="11"/>
  <c r="U316" i="11"/>
  <c r="Q316" i="11"/>
  <c r="S316" i="11" s="1"/>
  <c r="Y315" i="11"/>
  <c r="X315" i="11"/>
  <c r="V315" i="11"/>
  <c r="U315" i="11"/>
  <c r="Y314" i="11"/>
  <c r="X314" i="11"/>
  <c r="V314" i="11"/>
  <c r="U314" i="11"/>
  <c r="W314" i="11" s="1"/>
  <c r="Q314" i="11"/>
  <c r="S314" i="11" s="1"/>
  <c r="Y313" i="11"/>
  <c r="X313" i="11"/>
  <c r="Z313" i="11" s="1"/>
  <c r="V313" i="11"/>
  <c r="U313" i="11"/>
  <c r="Q313" i="11"/>
  <c r="S313" i="11" s="1"/>
  <c r="Y312" i="11"/>
  <c r="X312" i="11"/>
  <c r="V312" i="11"/>
  <c r="U312" i="11"/>
  <c r="Q312" i="11"/>
  <c r="S312" i="11" s="1"/>
  <c r="Y311" i="11"/>
  <c r="X311" i="11"/>
  <c r="V311" i="11"/>
  <c r="U311" i="11"/>
  <c r="Q311" i="11"/>
  <c r="S311" i="11" s="1"/>
  <c r="S309" i="11" s="1"/>
  <c r="D58" i="20" s="1"/>
  <c r="Y310" i="11"/>
  <c r="X310" i="11"/>
  <c r="V310" i="11"/>
  <c r="U310" i="11"/>
  <c r="Q310" i="11"/>
  <c r="S310" i="11" s="1"/>
  <c r="Y309" i="11"/>
  <c r="X309" i="11"/>
  <c r="Z309" i="11" s="1"/>
  <c r="V309" i="11"/>
  <c r="W309" i="11" s="1"/>
  <c r="U309" i="11"/>
  <c r="Y308" i="11"/>
  <c r="X308" i="11"/>
  <c r="V308" i="11"/>
  <c r="U308" i="11"/>
  <c r="Q308" i="11"/>
  <c r="S308" i="11" s="1"/>
  <c r="Y307" i="11"/>
  <c r="X307" i="11"/>
  <c r="V307" i="11"/>
  <c r="U307" i="11"/>
  <c r="W307" i="11" s="1"/>
  <c r="Q307" i="11"/>
  <c r="S307" i="11" s="1"/>
  <c r="Y306" i="11"/>
  <c r="X306" i="11"/>
  <c r="V306" i="11"/>
  <c r="U306" i="11"/>
  <c r="W306" i="11" s="1"/>
  <c r="Q306" i="11"/>
  <c r="S306" i="11" s="1"/>
  <c r="Y305" i="11"/>
  <c r="X305" i="11"/>
  <c r="V305" i="11"/>
  <c r="U305" i="11"/>
  <c r="Q305" i="11"/>
  <c r="S305" i="11" s="1"/>
  <c r="Y304" i="11"/>
  <c r="X304" i="11"/>
  <c r="Z304" i="11" s="1"/>
  <c r="V304" i="11"/>
  <c r="U304" i="11"/>
  <c r="Q304" i="11"/>
  <c r="S304" i="11"/>
  <c r="Y303" i="11"/>
  <c r="X303" i="11"/>
  <c r="V303" i="11"/>
  <c r="U303" i="11"/>
  <c r="Y302" i="11"/>
  <c r="X302" i="11"/>
  <c r="V302" i="11"/>
  <c r="U302" i="11"/>
  <c r="W302" i="11" s="1"/>
  <c r="Q302" i="11"/>
  <c r="S302" i="11" s="1"/>
  <c r="Y301" i="11"/>
  <c r="X301" i="11"/>
  <c r="V301" i="11"/>
  <c r="U301" i="11"/>
  <c r="Q301" i="11"/>
  <c r="S301" i="11" s="1"/>
  <c r="Y300" i="11"/>
  <c r="X300" i="11"/>
  <c r="V300" i="11"/>
  <c r="U300" i="11"/>
  <c r="W300" i="11" s="1"/>
  <c r="Q300" i="11"/>
  <c r="S300" i="11" s="1"/>
  <c r="S297" i="11" s="1"/>
  <c r="D56" i="20" s="1"/>
  <c r="Y299" i="11"/>
  <c r="X299" i="11"/>
  <c r="V299" i="11"/>
  <c r="U299" i="11"/>
  <c r="Q299" i="11"/>
  <c r="S299" i="11" s="1"/>
  <c r="Y298" i="11"/>
  <c r="X298" i="11"/>
  <c r="V298" i="11"/>
  <c r="U298" i="11"/>
  <c r="Q298" i="11"/>
  <c r="S298" i="11" s="1"/>
  <c r="Y297" i="11"/>
  <c r="X297" i="11"/>
  <c r="V297" i="11"/>
  <c r="U297" i="11"/>
  <c r="Y296" i="11"/>
  <c r="X296" i="11"/>
  <c r="V296" i="11"/>
  <c r="U296" i="11"/>
  <c r="Q296" i="11"/>
  <c r="S296" i="11" s="1"/>
  <c r="Y295" i="11"/>
  <c r="X295" i="11"/>
  <c r="V295" i="11"/>
  <c r="U295" i="11"/>
  <c r="Q295" i="11"/>
  <c r="S295" i="11" s="1"/>
  <c r="Y294" i="11"/>
  <c r="X294" i="11"/>
  <c r="V294" i="11"/>
  <c r="U294" i="11"/>
  <c r="Q294" i="11"/>
  <c r="S294" i="11" s="1"/>
  <c r="Y293" i="11"/>
  <c r="X293" i="11"/>
  <c r="V293" i="11"/>
  <c r="W293" i="11" s="1"/>
  <c r="AA293" i="11" s="1"/>
  <c r="U293" i="11"/>
  <c r="Q293" i="11"/>
  <c r="S293" i="11" s="1"/>
  <c r="Y292" i="11"/>
  <c r="X292" i="11"/>
  <c r="V292" i="11"/>
  <c r="U292" i="11"/>
  <c r="Q292" i="11"/>
  <c r="S292" i="11" s="1"/>
  <c r="Y291" i="11"/>
  <c r="X291" i="11"/>
  <c r="V291" i="11"/>
  <c r="U291" i="11"/>
  <c r="Y290" i="11"/>
  <c r="Z290" i="11" s="1"/>
  <c r="X290" i="11"/>
  <c r="V290" i="11"/>
  <c r="U290" i="11"/>
  <c r="Q290" i="11"/>
  <c r="S290" i="11" s="1"/>
  <c r="Y289" i="11"/>
  <c r="X289" i="11"/>
  <c r="V289" i="11"/>
  <c r="U289" i="11"/>
  <c r="W289" i="11" s="1"/>
  <c r="Q289" i="11"/>
  <c r="S289" i="11" s="1"/>
  <c r="Y288" i="11"/>
  <c r="X288" i="11"/>
  <c r="Z288" i="11" s="1"/>
  <c r="V288" i="11"/>
  <c r="U288" i="11"/>
  <c r="Q288" i="11"/>
  <c r="S288" i="11" s="1"/>
  <c r="Y287" i="11"/>
  <c r="X287" i="11"/>
  <c r="Z287" i="11" s="1"/>
  <c r="V287" i="11"/>
  <c r="U287" i="11"/>
  <c r="Q287" i="11"/>
  <c r="S287" i="11" s="1"/>
  <c r="Y286" i="11"/>
  <c r="X286" i="11"/>
  <c r="V286" i="11"/>
  <c r="U286" i="11"/>
  <c r="Q286" i="11"/>
  <c r="S286" i="11" s="1"/>
  <c r="Y285" i="11"/>
  <c r="X285" i="11"/>
  <c r="V285" i="11"/>
  <c r="U285" i="11"/>
  <c r="W285" i="11" s="1"/>
  <c r="AA285" i="11" s="1"/>
  <c r="Y284" i="11"/>
  <c r="X284" i="11"/>
  <c r="V284" i="11"/>
  <c r="U284" i="11"/>
  <c r="Q284" i="11"/>
  <c r="S284" i="11" s="1"/>
  <c r="Y283" i="11"/>
  <c r="X283" i="11"/>
  <c r="V283" i="11"/>
  <c r="W283" i="11" s="1"/>
  <c r="U283" i="11"/>
  <c r="Q283" i="11"/>
  <c r="S283" i="11" s="1"/>
  <c r="Y282" i="11"/>
  <c r="X282" i="11"/>
  <c r="V282" i="11"/>
  <c r="U282" i="11"/>
  <c r="Q282" i="11"/>
  <c r="S282" i="11" s="1"/>
  <c r="Y281" i="11"/>
  <c r="Z281" i="11" s="1"/>
  <c r="X281" i="11"/>
  <c r="V281" i="11"/>
  <c r="U281" i="11"/>
  <c r="Q281" i="11"/>
  <c r="S281" i="11" s="1"/>
  <c r="Q280" i="11"/>
  <c r="S280" i="11" s="1"/>
  <c r="Y280" i="11"/>
  <c r="X280" i="11"/>
  <c r="V280" i="11"/>
  <c r="U280" i="11"/>
  <c r="Y279" i="11"/>
  <c r="X279" i="11"/>
  <c r="V279" i="11"/>
  <c r="U279" i="11"/>
  <c r="Y278" i="11"/>
  <c r="X278" i="11"/>
  <c r="V278" i="11"/>
  <c r="U278" i="11"/>
  <c r="Q278" i="11"/>
  <c r="S278" i="11" s="1"/>
  <c r="Y277" i="11"/>
  <c r="X277" i="11"/>
  <c r="V277" i="11"/>
  <c r="U277" i="11"/>
  <c r="Q277" i="11"/>
  <c r="S277" i="11" s="1"/>
  <c r="Y276" i="11"/>
  <c r="X276" i="11"/>
  <c r="V276" i="11"/>
  <c r="U276" i="11"/>
  <c r="Q276" i="11"/>
  <c r="S276" i="11" s="1"/>
  <c r="Y275" i="11"/>
  <c r="X275" i="11"/>
  <c r="V275" i="11"/>
  <c r="U275" i="11"/>
  <c r="W275" i="11" s="1"/>
  <c r="AA275" i="11" s="1"/>
  <c r="Q275" i="11"/>
  <c r="S275" i="11" s="1"/>
  <c r="Y274" i="11"/>
  <c r="X274" i="11"/>
  <c r="V274" i="11"/>
  <c r="U274" i="11"/>
  <c r="Q274" i="11"/>
  <c r="S274" i="11"/>
  <c r="Y273" i="11"/>
  <c r="X273" i="11"/>
  <c r="V273" i="11"/>
  <c r="U273" i="11"/>
  <c r="Y272" i="11"/>
  <c r="X272" i="11"/>
  <c r="V272" i="11"/>
  <c r="U272" i="11"/>
  <c r="W272" i="11" s="1"/>
  <c r="Q272" i="11"/>
  <c r="S272" i="11" s="1"/>
  <c r="Y271" i="11"/>
  <c r="X271" i="11"/>
  <c r="V271" i="11"/>
  <c r="U271" i="11"/>
  <c r="Q271" i="11"/>
  <c r="S271" i="11" s="1"/>
  <c r="Y270" i="11"/>
  <c r="X270" i="11"/>
  <c r="V270" i="11"/>
  <c r="U270" i="11"/>
  <c r="Q270" i="11"/>
  <c r="S270" i="11" s="1"/>
  <c r="Y269" i="11"/>
  <c r="X269" i="11"/>
  <c r="V269" i="11"/>
  <c r="U269" i="11"/>
  <c r="Q269" i="11"/>
  <c r="S269" i="11" s="1"/>
  <c r="Y268" i="11"/>
  <c r="X268" i="11"/>
  <c r="V268" i="11"/>
  <c r="U268" i="11"/>
  <c r="Q268" i="11"/>
  <c r="S268" i="11" s="1"/>
  <c r="Y267" i="11"/>
  <c r="X267" i="11"/>
  <c r="V267" i="11"/>
  <c r="U267" i="11"/>
  <c r="Y266" i="11"/>
  <c r="X266" i="11"/>
  <c r="V266" i="11"/>
  <c r="U266" i="11"/>
  <c r="Q266" i="11"/>
  <c r="S266" i="11" s="1"/>
  <c r="Y265" i="11"/>
  <c r="X265" i="11"/>
  <c r="Z265" i="11" s="1"/>
  <c r="V265" i="11"/>
  <c r="U265" i="11"/>
  <c r="Q265" i="11"/>
  <c r="S265" i="11" s="1"/>
  <c r="Y264" i="11"/>
  <c r="X264" i="11"/>
  <c r="V264" i="11"/>
  <c r="U264" i="11"/>
  <c r="Q264" i="11"/>
  <c r="S264" i="11" s="1"/>
  <c r="Y263" i="11"/>
  <c r="Z263" i="11" s="1"/>
  <c r="X263" i="11"/>
  <c r="V263" i="11"/>
  <c r="U263" i="11"/>
  <c r="Q263" i="11"/>
  <c r="S263" i="11" s="1"/>
  <c r="Y262" i="11"/>
  <c r="X262" i="11"/>
  <c r="V262" i="11"/>
  <c r="U262" i="11"/>
  <c r="W262" i="11" s="1"/>
  <c r="Q262" i="11"/>
  <c r="S262" i="11" s="1"/>
  <c r="Y261" i="11"/>
  <c r="X261" i="11"/>
  <c r="V261" i="11"/>
  <c r="U261" i="11"/>
  <c r="Y260" i="11"/>
  <c r="X260" i="11"/>
  <c r="V260" i="11"/>
  <c r="U260" i="11"/>
  <c r="Q260" i="11"/>
  <c r="S260" i="11" s="1"/>
  <c r="Y259" i="11"/>
  <c r="X259" i="11"/>
  <c r="V259" i="11"/>
  <c r="U259" i="11"/>
  <c r="Q259" i="11"/>
  <c r="S259" i="11" s="1"/>
  <c r="Y258" i="11"/>
  <c r="Z258" i="11" s="1"/>
  <c r="AA258" i="11" s="1"/>
  <c r="X258" i="11"/>
  <c r="V258" i="11"/>
  <c r="U258" i="11"/>
  <c r="Q258" i="11"/>
  <c r="S258" i="11" s="1"/>
  <c r="Y257" i="11"/>
  <c r="X257" i="11"/>
  <c r="V257" i="11"/>
  <c r="U257" i="11"/>
  <c r="Q257" i="11"/>
  <c r="S257" i="11" s="1"/>
  <c r="Y256" i="11"/>
  <c r="X256" i="11"/>
  <c r="V256" i="11"/>
  <c r="U256" i="11"/>
  <c r="Q256" i="11"/>
  <c r="S256" i="11" s="1"/>
  <c r="Y255" i="11"/>
  <c r="X255" i="11"/>
  <c r="Z255" i="11" s="1"/>
  <c r="V255" i="11"/>
  <c r="U255" i="11"/>
  <c r="Y254" i="11"/>
  <c r="X254" i="11"/>
  <c r="V254" i="11"/>
  <c r="W254" i="11" s="1"/>
  <c r="U254" i="11"/>
  <c r="Q254" i="11"/>
  <c r="S254" i="11" s="1"/>
  <c r="Y253" i="11"/>
  <c r="Z253" i="11" s="1"/>
  <c r="AA253" i="11" s="1"/>
  <c r="X253" i="11"/>
  <c r="V253" i="11"/>
  <c r="U253" i="11"/>
  <c r="Q253" i="11"/>
  <c r="S253" i="11" s="1"/>
  <c r="Y252" i="11"/>
  <c r="X252" i="11"/>
  <c r="V252" i="11"/>
  <c r="W252" i="11" s="1"/>
  <c r="U252" i="11"/>
  <c r="Q252" i="11"/>
  <c r="S252" i="11" s="1"/>
  <c r="Y251" i="11"/>
  <c r="X251" i="11"/>
  <c r="V251" i="11"/>
  <c r="U251" i="11"/>
  <c r="Q251" i="11"/>
  <c r="S251" i="11"/>
  <c r="Y250" i="11"/>
  <c r="X250" i="11"/>
  <c r="V250" i="11"/>
  <c r="U250" i="11"/>
  <c r="Q250" i="11"/>
  <c r="S250" i="11" s="1"/>
  <c r="Y249" i="11"/>
  <c r="X249" i="11"/>
  <c r="V249" i="11"/>
  <c r="W249" i="11" s="1"/>
  <c r="AA249" i="11" s="1"/>
  <c r="U249" i="11"/>
  <c r="Q249" i="11"/>
  <c r="S249" i="11" s="1"/>
  <c r="Y248" i="11"/>
  <c r="X248" i="11"/>
  <c r="V248" i="11"/>
  <c r="U248" i="11"/>
  <c r="Y247" i="11"/>
  <c r="X247" i="11"/>
  <c r="Z247" i="11" s="1"/>
  <c r="V247" i="11"/>
  <c r="U247" i="11"/>
  <c r="Q247" i="11"/>
  <c r="S247" i="11"/>
  <c r="Y246" i="11"/>
  <c r="X246" i="11"/>
  <c r="V246" i="11"/>
  <c r="U246" i="11"/>
  <c r="Q246" i="11"/>
  <c r="S246" i="11" s="1"/>
  <c r="Y245" i="11"/>
  <c r="X245" i="11"/>
  <c r="V245" i="11"/>
  <c r="U245" i="11"/>
  <c r="Q245" i="11"/>
  <c r="S245" i="11"/>
  <c r="Y244" i="11"/>
  <c r="X244" i="11"/>
  <c r="V244" i="11"/>
  <c r="U244" i="11"/>
  <c r="Q244" i="11"/>
  <c r="S244" i="11" s="1"/>
  <c r="Y243" i="11"/>
  <c r="X243" i="11"/>
  <c r="V243" i="11"/>
  <c r="U243" i="11"/>
  <c r="Q243" i="11"/>
  <c r="S243" i="11" s="1"/>
  <c r="Y242" i="11"/>
  <c r="X242" i="11"/>
  <c r="V242" i="11"/>
  <c r="U242" i="11"/>
  <c r="Y241" i="11"/>
  <c r="X241" i="11"/>
  <c r="V241" i="11"/>
  <c r="U241" i="11"/>
  <c r="Q241" i="11"/>
  <c r="S241" i="11" s="1"/>
  <c r="Y240" i="11"/>
  <c r="X240" i="11"/>
  <c r="V240" i="11"/>
  <c r="U240" i="11"/>
  <c r="Q240" i="11"/>
  <c r="S240" i="11" s="1"/>
  <c r="Y239" i="11"/>
  <c r="X239" i="11"/>
  <c r="V239" i="11"/>
  <c r="U239" i="11"/>
  <c r="Q239" i="11"/>
  <c r="S239" i="11" s="1"/>
  <c r="Y238" i="11"/>
  <c r="X238" i="11"/>
  <c r="Z238" i="11" s="1"/>
  <c r="V238" i="11"/>
  <c r="U238" i="11"/>
  <c r="Q238" i="11"/>
  <c r="S238" i="11" s="1"/>
  <c r="Q237" i="11"/>
  <c r="S237" i="11" s="1"/>
  <c r="Y237" i="11"/>
  <c r="X237" i="11"/>
  <c r="V237" i="11"/>
  <c r="U237" i="11"/>
  <c r="W237" i="11" s="1"/>
  <c r="Y236" i="11"/>
  <c r="X236" i="11"/>
  <c r="V236" i="11"/>
  <c r="U236" i="11"/>
  <c r="Y235" i="11"/>
  <c r="X235" i="11"/>
  <c r="V235" i="11"/>
  <c r="U235" i="11"/>
  <c r="W235" i="11" s="1"/>
  <c r="Q235" i="11"/>
  <c r="S235" i="11" s="1"/>
  <c r="Y234" i="11"/>
  <c r="X234" i="11"/>
  <c r="V234" i="11"/>
  <c r="U234" i="11"/>
  <c r="Q234" i="11"/>
  <c r="S234" i="11" s="1"/>
  <c r="Y233" i="11"/>
  <c r="X233" i="11"/>
  <c r="Z233" i="11" s="1"/>
  <c r="V233" i="11"/>
  <c r="U233" i="11"/>
  <c r="Q233" i="11"/>
  <c r="S233" i="11" s="1"/>
  <c r="Y232" i="11"/>
  <c r="X232" i="11"/>
  <c r="V232" i="11"/>
  <c r="U232" i="11"/>
  <c r="Q232" i="11"/>
  <c r="S232" i="11" s="1"/>
  <c r="Y231" i="11"/>
  <c r="X231" i="11"/>
  <c r="V231" i="11"/>
  <c r="U231" i="11"/>
  <c r="Q231" i="11"/>
  <c r="S231" i="11" s="1"/>
  <c r="Y230" i="11"/>
  <c r="X230" i="11"/>
  <c r="V230" i="11"/>
  <c r="U230" i="11"/>
  <c r="Y229" i="11"/>
  <c r="X229" i="11"/>
  <c r="V229" i="11"/>
  <c r="U229" i="11"/>
  <c r="Q229" i="11"/>
  <c r="S229" i="11" s="1"/>
  <c r="Y228" i="11"/>
  <c r="X228" i="11"/>
  <c r="Z228" i="11" s="1"/>
  <c r="V228" i="11"/>
  <c r="U228" i="11"/>
  <c r="Q228" i="11"/>
  <c r="S228" i="11" s="1"/>
  <c r="Y227" i="11"/>
  <c r="X227" i="11"/>
  <c r="V227" i="11"/>
  <c r="U227" i="11"/>
  <c r="Q227" i="11"/>
  <c r="S227" i="11" s="1"/>
  <c r="Y226" i="11"/>
  <c r="X226" i="11"/>
  <c r="V226" i="11"/>
  <c r="U226" i="11"/>
  <c r="W226" i="11" s="1"/>
  <c r="Q226" i="11"/>
  <c r="S226" i="11" s="1"/>
  <c r="Y225" i="11"/>
  <c r="X225" i="11"/>
  <c r="Z225" i="11" s="1"/>
  <c r="V225" i="11"/>
  <c r="U225" i="11"/>
  <c r="Q225" i="11"/>
  <c r="S225" i="11" s="1"/>
  <c r="Y224" i="11"/>
  <c r="X224" i="11"/>
  <c r="V224" i="11"/>
  <c r="U224" i="11"/>
  <c r="Y223" i="11"/>
  <c r="X223" i="11"/>
  <c r="V223" i="11"/>
  <c r="U223" i="11"/>
  <c r="Q223" i="11"/>
  <c r="S223" i="11" s="1"/>
  <c r="Y222" i="11"/>
  <c r="Z222" i="11" s="1"/>
  <c r="X222" i="11"/>
  <c r="V222" i="11"/>
  <c r="U222" i="11"/>
  <c r="Q222" i="11"/>
  <c r="S222" i="11" s="1"/>
  <c r="Y221" i="11"/>
  <c r="X221" i="11"/>
  <c r="V221" i="11"/>
  <c r="U221" i="11"/>
  <c r="Q221" i="11"/>
  <c r="S221" i="11" s="1"/>
  <c r="Y220" i="11"/>
  <c r="X220" i="11"/>
  <c r="V220" i="11"/>
  <c r="W220" i="11" s="1"/>
  <c r="U220" i="11"/>
  <c r="Q220" i="11"/>
  <c r="S220" i="11" s="1"/>
  <c r="Y219" i="11"/>
  <c r="X219" i="11"/>
  <c r="V219" i="11"/>
  <c r="U219" i="11"/>
  <c r="Q219" i="11"/>
  <c r="S219" i="11" s="1"/>
  <c r="Y218" i="11"/>
  <c r="X218" i="11"/>
  <c r="V218" i="11"/>
  <c r="U218" i="11"/>
  <c r="Y217" i="11"/>
  <c r="X217" i="11"/>
  <c r="V217" i="11"/>
  <c r="U217" i="11"/>
  <c r="Q217" i="11"/>
  <c r="S217" i="11" s="1"/>
  <c r="Y216" i="11"/>
  <c r="Z216" i="11" s="1"/>
  <c r="X216" i="11"/>
  <c r="V216" i="11"/>
  <c r="U216" i="11"/>
  <c r="Q216" i="11"/>
  <c r="S216" i="11" s="1"/>
  <c r="Y215" i="11"/>
  <c r="X215" i="11"/>
  <c r="V215" i="11"/>
  <c r="W215" i="11" s="1"/>
  <c r="U215" i="11"/>
  <c r="Q215" i="11"/>
  <c r="S215" i="11" s="1"/>
  <c r="Y214" i="11"/>
  <c r="X214" i="11"/>
  <c r="Z214" i="11" s="1"/>
  <c r="V214" i="11"/>
  <c r="U214" i="11"/>
  <c r="Q214" i="11"/>
  <c r="S214" i="11" s="1"/>
  <c r="Y213" i="11"/>
  <c r="X213" i="11"/>
  <c r="V213" i="11"/>
  <c r="W213" i="11" s="1"/>
  <c r="U213" i="11"/>
  <c r="Q213" i="11"/>
  <c r="S213" i="11" s="1"/>
  <c r="Y212" i="11"/>
  <c r="X212" i="11"/>
  <c r="Z212" i="11" s="1"/>
  <c r="V212" i="11"/>
  <c r="U212" i="11"/>
  <c r="Y211" i="11"/>
  <c r="X211" i="11"/>
  <c r="V211" i="11"/>
  <c r="U211" i="11"/>
  <c r="Q211" i="11"/>
  <c r="S211" i="11" s="1"/>
  <c r="Y210" i="11"/>
  <c r="X210" i="11"/>
  <c r="V210" i="11"/>
  <c r="U210" i="11"/>
  <c r="Q210" i="11"/>
  <c r="S210" i="11" s="1"/>
  <c r="Y209" i="11"/>
  <c r="X209" i="11"/>
  <c r="V209" i="11"/>
  <c r="U209" i="11"/>
  <c r="Q209" i="11"/>
  <c r="S209" i="11" s="1"/>
  <c r="Y208" i="11"/>
  <c r="X208" i="11"/>
  <c r="Z208" i="11" s="1"/>
  <c r="V208" i="11"/>
  <c r="U208" i="11"/>
  <c r="Q208" i="11"/>
  <c r="S208" i="11" s="1"/>
  <c r="Y207" i="11"/>
  <c r="X207" i="11"/>
  <c r="V207" i="11"/>
  <c r="U207" i="11"/>
  <c r="Q207" i="11"/>
  <c r="S207" i="11" s="1"/>
  <c r="Y206" i="11"/>
  <c r="X206" i="11"/>
  <c r="V206" i="11"/>
  <c r="U206" i="11"/>
  <c r="Y205" i="11"/>
  <c r="X205" i="11"/>
  <c r="V205" i="11"/>
  <c r="U205" i="11"/>
  <c r="W205" i="11" s="1"/>
  <c r="Q205" i="11"/>
  <c r="S205" i="11" s="1"/>
  <c r="Y204" i="11"/>
  <c r="X204" i="11"/>
  <c r="V204" i="11"/>
  <c r="U204" i="11"/>
  <c r="W204" i="11" s="1"/>
  <c r="Q204" i="11"/>
  <c r="S204" i="11" s="1"/>
  <c r="Y203" i="11"/>
  <c r="X203" i="11"/>
  <c r="V203" i="11"/>
  <c r="U203" i="11"/>
  <c r="Q203" i="11"/>
  <c r="S203" i="11" s="1"/>
  <c r="Y202" i="11"/>
  <c r="X202" i="11"/>
  <c r="Z202" i="11" s="1"/>
  <c r="V202" i="11"/>
  <c r="U202" i="11"/>
  <c r="Q202" i="11"/>
  <c r="S202" i="11" s="1"/>
  <c r="Y201" i="11"/>
  <c r="X201" i="11"/>
  <c r="V201" i="11"/>
  <c r="U201" i="11"/>
  <c r="Q201" i="11"/>
  <c r="S201" i="11" s="1"/>
  <c r="Y200" i="11"/>
  <c r="X200" i="11"/>
  <c r="V200" i="11"/>
  <c r="U200" i="11"/>
  <c r="Y199" i="11"/>
  <c r="X199" i="11"/>
  <c r="V199" i="11"/>
  <c r="U199" i="11"/>
  <c r="Q199" i="11"/>
  <c r="S199" i="11" s="1"/>
  <c r="Y198" i="11"/>
  <c r="X198" i="11"/>
  <c r="V198" i="11"/>
  <c r="U198" i="11"/>
  <c r="Q198" i="11"/>
  <c r="S198" i="11" s="1"/>
  <c r="Y197" i="11"/>
  <c r="X197" i="11"/>
  <c r="V197" i="11"/>
  <c r="U197" i="11"/>
  <c r="Q197" i="11"/>
  <c r="S197" i="11" s="1"/>
  <c r="Y196" i="11"/>
  <c r="X196" i="11"/>
  <c r="V196" i="11"/>
  <c r="U196" i="11"/>
  <c r="W196" i="11" s="1"/>
  <c r="Q196" i="11"/>
  <c r="S196" i="11" s="1"/>
  <c r="Y195" i="11"/>
  <c r="X195" i="11"/>
  <c r="V195" i="11"/>
  <c r="U195" i="11"/>
  <c r="Q195" i="11"/>
  <c r="S195" i="11" s="1"/>
  <c r="Y194" i="11"/>
  <c r="X194" i="11"/>
  <c r="V194" i="11"/>
  <c r="U194" i="11"/>
  <c r="Y193" i="11"/>
  <c r="X193" i="11"/>
  <c r="V193" i="11"/>
  <c r="U193" i="11"/>
  <c r="Q193" i="11"/>
  <c r="S193" i="11" s="1"/>
  <c r="Y192" i="11"/>
  <c r="X192" i="11"/>
  <c r="Z192" i="11" s="1"/>
  <c r="V192" i="11"/>
  <c r="W192" i="11" s="1"/>
  <c r="U192" i="11"/>
  <c r="Q192" i="11"/>
  <c r="S192" i="11"/>
  <c r="Y191" i="11"/>
  <c r="X191" i="11"/>
  <c r="V191" i="11"/>
  <c r="U191" i="11"/>
  <c r="Q191" i="11"/>
  <c r="S191" i="11" s="1"/>
  <c r="Y190" i="11"/>
  <c r="X190" i="11"/>
  <c r="V190" i="11"/>
  <c r="U190" i="11"/>
  <c r="Q190" i="11"/>
  <c r="S190" i="11" s="1"/>
  <c r="Y189" i="11"/>
  <c r="X189" i="11"/>
  <c r="Z189" i="11" s="1"/>
  <c r="V189" i="11"/>
  <c r="U189" i="11"/>
  <c r="Q189" i="11"/>
  <c r="S189" i="11" s="1"/>
  <c r="Y188" i="11"/>
  <c r="X188" i="11"/>
  <c r="V188" i="11"/>
  <c r="U188" i="11"/>
  <c r="Y187" i="11"/>
  <c r="Z187" i="11" s="1"/>
  <c r="X187" i="11"/>
  <c r="V187" i="11"/>
  <c r="U187" i="11"/>
  <c r="W187" i="11" s="1"/>
  <c r="Q187" i="11"/>
  <c r="S187" i="11" s="1"/>
  <c r="Y186" i="11"/>
  <c r="X186" i="11"/>
  <c r="V186" i="11"/>
  <c r="U186" i="11"/>
  <c r="W186" i="11" s="1"/>
  <c r="AA186" i="11" s="1"/>
  <c r="Q186" i="11"/>
  <c r="S186" i="11" s="1"/>
  <c r="Y185" i="11"/>
  <c r="X185" i="11"/>
  <c r="Z185" i="11" s="1"/>
  <c r="V185" i="11"/>
  <c r="U185" i="11"/>
  <c r="Q185" i="11"/>
  <c r="S185" i="11" s="1"/>
  <c r="Y184" i="11"/>
  <c r="X184" i="11"/>
  <c r="V184" i="11"/>
  <c r="U184" i="11"/>
  <c r="Q184" i="11"/>
  <c r="S184" i="11" s="1"/>
  <c r="Y183" i="11"/>
  <c r="X183" i="11"/>
  <c r="V183" i="11"/>
  <c r="U183" i="11"/>
  <c r="Q183" i="11"/>
  <c r="S183" i="11" s="1"/>
  <c r="Y182" i="11"/>
  <c r="X182" i="11"/>
  <c r="V182" i="11"/>
  <c r="U182" i="11"/>
  <c r="Y181" i="11"/>
  <c r="X181" i="11"/>
  <c r="V181" i="11"/>
  <c r="U181" i="11"/>
  <c r="W181" i="11" s="1"/>
  <c r="AA181" i="11" s="1"/>
  <c r="Q181" i="11"/>
  <c r="S181" i="11" s="1"/>
  <c r="Y180" i="11"/>
  <c r="X180" i="11"/>
  <c r="V180" i="11"/>
  <c r="U180" i="11"/>
  <c r="Q180" i="11"/>
  <c r="S180" i="11" s="1"/>
  <c r="Y179" i="11"/>
  <c r="X179" i="11"/>
  <c r="V179" i="11"/>
  <c r="U179" i="11"/>
  <c r="Q179" i="11"/>
  <c r="S179" i="11" s="1"/>
  <c r="Y178" i="11"/>
  <c r="X178" i="11"/>
  <c r="V178" i="11"/>
  <c r="U178" i="11"/>
  <c r="Q178" i="11"/>
  <c r="S178" i="11" s="1"/>
  <c r="Y177" i="11"/>
  <c r="X177" i="11"/>
  <c r="V177" i="11"/>
  <c r="U177" i="11"/>
  <c r="Q177" i="11"/>
  <c r="S177" i="11" s="1"/>
  <c r="Y176" i="11"/>
  <c r="X176" i="11"/>
  <c r="V176" i="11"/>
  <c r="W176" i="11" s="1"/>
  <c r="U176" i="11"/>
  <c r="Y175" i="11"/>
  <c r="X175" i="11"/>
  <c r="V175" i="11"/>
  <c r="U175" i="11"/>
  <c r="Q175" i="11"/>
  <c r="S175" i="11" s="1"/>
  <c r="Y174" i="11"/>
  <c r="X174" i="11"/>
  <c r="V174" i="11"/>
  <c r="U174" i="11"/>
  <c r="Q174" i="11"/>
  <c r="S174" i="11" s="1"/>
  <c r="Y173" i="11"/>
  <c r="X173" i="11"/>
  <c r="V173" i="11"/>
  <c r="U173" i="11"/>
  <c r="W173" i="11" s="1"/>
  <c r="Q173" i="11"/>
  <c r="S173" i="11" s="1"/>
  <c r="Y172" i="11"/>
  <c r="X172" i="11"/>
  <c r="V172" i="11"/>
  <c r="U172" i="11"/>
  <c r="Q172" i="11"/>
  <c r="S172" i="11" s="1"/>
  <c r="Y171" i="11"/>
  <c r="X171" i="11"/>
  <c r="Z171" i="11" s="1"/>
  <c r="V171" i="11"/>
  <c r="W171" i="11" s="1"/>
  <c r="AA171" i="11" s="1"/>
  <c r="U171" i="11"/>
  <c r="Q171" i="11"/>
  <c r="S171" i="11" s="1"/>
  <c r="Y170" i="11"/>
  <c r="X170" i="11"/>
  <c r="V170" i="11"/>
  <c r="U170" i="11"/>
  <c r="Y169" i="11"/>
  <c r="X169" i="11"/>
  <c r="V169" i="11"/>
  <c r="U169" i="11"/>
  <c r="Q169" i="11"/>
  <c r="S169" i="11" s="1"/>
  <c r="Y168" i="11"/>
  <c r="X168" i="11"/>
  <c r="V168" i="11"/>
  <c r="U168" i="11"/>
  <c r="W168" i="11" s="1"/>
  <c r="Q168" i="11"/>
  <c r="S168" i="11" s="1"/>
  <c r="Y167" i="11"/>
  <c r="X167" i="11"/>
  <c r="V167" i="11"/>
  <c r="U167" i="11"/>
  <c r="Q167" i="11"/>
  <c r="S167" i="11" s="1"/>
  <c r="Y166" i="11"/>
  <c r="X166" i="11"/>
  <c r="Z166" i="11" s="1"/>
  <c r="V166" i="11"/>
  <c r="W166" i="11" s="1"/>
  <c r="U166" i="11"/>
  <c r="Q166" i="11"/>
  <c r="S166" i="11" s="1"/>
  <c r="Y165" i="11"/>
  <c r="X165" i="11"/>
  <c r="V165" i="11"/>
  <c r="U165" i="11"/>
  <c r="Q165" i="11"/>
  <c r="S165" i="11" s="1"/>
  <c r="Y164" i="11"/>
  <c r="Z164" i="11" s="1"/>
  <c r="X164" i="11"/>
  <c r="V164" i="11"/>
  <c r="U164" i="11"/>
  <c r="Y163" i="11"/>
  <c r="X163" i="11"/>
  <c r="V163" i="11"/>
  <c r="U163" i="11"/>
  <c r="Q163" i="11"/>
  <c r="S163" i="11" s="1"/>
  <c r="Y162" i="11"/>
  <c r="X162" i="11"/>
  <c r="V162" i="11"/>
  <c r="U162" i="11"/>
  <c r="W162" i="11" s="1"/>
  <c r="Q162" i="11"/>
  <c r="S162" i="11" s="1"/>
  <c r="Y161" i="11"/>
  <c r="X161" i="11"/>
  <c r="Z161" i="11" s="1"/>
  <c r="V161" i="11"/>
  <c r="U161" i="11"/>
  <c r="Q161" i="11"/>
  <c r="S161" i="11" s="1"/>
  <c r="Y160" i="11"/>
  <c r="Z160" i="11" s="1"/>
  <c r="X160" i="11"/>
  <c r="V160" i="11"/>
  <c r="U160" i="11"/>
  <c r="Q160" i="11"/>
  <c r="S160" i="11" s="1"/>
  <c r="Y159" i="11"/>
  <c r="X159" i="11"/>
  <c r="V159" i="11"/>
  <c r="U159" i="11"/>
  <c r="W159" i="11" s="1"/>
  <c r="Q159" i="11"/>
  <c r="S159" i="11" s="1"/>
  <c r="Y158" i="11"/>
  <c r="X158" i="11"/>
  <c r="V158" i="11"/>
  <c r="U158" i="11"/>
  <c r="Y157" i="11"/>
  <c r="X157" i="11"/>
  <c r="Z157" i="11" s="1"/>
  <c r="V157" i="11"/>
  <c r="U157" i="11"/>
  <c r="Q157" i="11"/>
  <c r="S157" i="11" s="1"/>
  <c r="Y156" i="11"/>
  <c r="X156" i="11"/>
  <c r="Z156" i="11" s="1"/>
  <c r="V156" i="11"/>
  <c r="U156" i="11"/>
  <c r="Q156" i="11"/>
  <c r="S156" i="11" s="1"/>
  <c r="Y155" i="11"/>
  <c r="X155" i="11"/>
  <c r="V155" i="11"/>
  <c r="U155" i="11"/>
  <c r="Q155" i="11"/>
  <c r="S155" i="11" s="1"/>
  <c r="Y154" i="11"/>
  <c r="Z154" i="11" s="1"/>
  <c r="X154" i="11"/>
  <c r="V154" i="11"/>
  <c r="U154" i="11"/>
  <c r="Q154" i="11"/>
  <c r="S154" i="11" s="1"/>
  <c r="Y153" i="11"/>
  <c r="X153" i="11"/>
  <c r="V153" i="11"/>
  <c r="U153" i="11"/>
  <c r="Q153" i="11"/>
  <c r="S153" i="11" s="1"/>
  <c r="Y152" i="11"/>
  <c r="X152" i="11"/>
  <c r="Z152" i="11" s="1"/>
  <c r="V152" i="11"/>
  <c r="U152" i="11"/>
  <c r="Y151" i="11"/>
  <c r="X151" i="11"/>
  <c r="Z151" i="11" s="1"/>
  <c r="V151" i="11"/>
  <c r="U151" i="11"/>
  <c r="Q151" i="11"/>
  <c r="S151" i="11" s="1"/>
  <c r="Y150" i="11"/>
  <c r="X150" i="11"/>
  <c r="V150" i="11"/>
  <c r="U150" i="11"/>
  <c r="Q150" i="11"/>
  <c r="S150" i="11" s="1"/>
  <c r="Y149" i="11"/>
  <c r="Z149" i="11" s="1"/>
  <c r="X149" i="11"/>
  <c r="V149" i="11"/>
  <c r="U149" i="11"/>
  <c r="Q149" i="11"/>
  <c r="S149" i="11" s="1"/>
  <c r="Y148" i="11"/>
  <c r="X148" i="11"/>
  <c r="V148" i="11"/>
  <c r="U148" i="11"/>
  <c r="Q148" i="11"/>
  <c r="S148" i="11" s="1"/>
  <c r="Y147" i="11"/>
  <c r="X147" i="11"/>
  <c r="V147" i="11"/>
  <c r="U147" i="11"/>
  <c r="Q147" i="11"/>
  <c r="S147" i="11" s="1"/>
  <c r="Y146" i="11"/>
  <c r="X146" i="11"/>
  <c r="V146" i="11"/>
  <c r="U146" i="11"/>
  <c r="Y145" i="11"/>
  <c r="X145" i="11"/>
  <c r="V145" i="11"/>
  <c r="U145" i="11"/>
  <c r="Q145" i="11"/>
  <c r="S145" i="11" s="1"/>
  <c r="Y144" i="11"/>
  <c r="X144" i="11"/>
  <c r="V144" i="11"/>
  <c r="U144" i="11"/>
  <c r="Q144" i="11"/>
  <c r="S144" i="11" s="1"/>
  <c r="Y143" i="11"/>
  <c r="X143" i="11"/>
  <c r="Z143" i="11" s="1"/>
  <c r="V143" i="11"/>
  <c r="U143" i="11"/>
  <c r="Q143" i="11"/>
  <c r="S143" i="11" s="1"/>
  <c r="Y142" i="11"/>
  <c r="X142" i="11"/>
  <c r="V142" i="11"/>
  <c r="U142" i="11"/>
  <c r="Q142" i="11"/>
  <c r="S142" i="11" s="1"/>
  <c r="Y141" i="11"/>
  <c r="X141" i="11"/>
  <c r="V141" i="11"/>
  <c r="U141" i="11"/>
  <c r="Q141" i="11"/>
  <c r="S141" i="11" s="1"/>
  <c r="Y140" i="11"/>
  <c r="X140" i="11"/>
  <c r="V140" i="11"/>
  <c r="U140" i="11"/>
  <c r="Y139" i="11"/>
  <c r="X139" i="11"/>
  <c r="V139" i="11"/>
  <c r="U139" i="11"/>
  <c r="Q139" i="11"/>
  <c r="S139" i="11" s="1"/>
  <c r="Y138" i="11"/>
  <c r="X138" i="11"/>
  <c r="V138" i="11"/>
  <c r="U138" i="11"/>
  <c r="Q138" i="11"/>
  <c r="S138" i="11" s="1"/>
  <c r="Y137" i="11"/>
  <c r="X137" i="11"/>
  <c r="V137" i="11"/>
  <c r="U137" i="11"/>
  <c r="Q137" i="11"/>
  <c r="S137" i="11" s="1"/>
  <c r="Y136" i="11"/>
  <c r="X136" i="11"/>
  <c r="V136" i="11"/>
  <c r="U136" i="11"/>
  <c r="Q136" i="11"/>
  <c r="S136" i="11" s="1"/>
  <c r="Y135" i="11"/>
  <c r="X135" i="11"/>
  <c r="V135" i="11"/>
  <c r="W135" i="11" s="1"/>
  <c r="U135" i="11"/>
  <c r="Q135" i="11"/>
  <c r="S135" i="11" s="1"/>
  <c r="Y134" i="11"/>
  <c r="X134" i="11"/>
  <c r="V134" i="11"/>
  <c r="U134" i="11"/>
  <c r="Y133" i="11"/>
  <c r="X133" i="11"/>
  <c r="Z133" i="11" s="1"/>
  <c r="V133" i="11"/>
  <c r="U133" i="11"/>
  <c r="Q133" i="11"/>
  <c r="S133" i="11"/>
  <c r="Y132" i="11"/>
  <c r="X132" i="11"/>
  <c r="V132" i="11"/>
  <c r="U132" i="11"/>
  <c r="W132" i="11" s="1"/>
  <c r="Q132" i="11"/>
  <c r="S132" i="11" s="1"/>
  <c r="Y131" i="11"/>
  <c r="X131" i="11"/>
  <c r="V131" i="11"/>
  <c r="W131" i="11" s="1"/>
  <c r="U131" i="11"/>
  <c r="Q131" i="11"/>
  <c r="S131" i="11" s="1"/>
  <c r="Y130" i="11"/>
  <c r="X130" i="11"/>
  <c r="Z130" i="11" s="1"/>
  <c r="V130" i="11"/>
  <c r="U130" i="11"/>
  <c r="Q130" i="11"/>
  <c r="S130" i="11" s="1"/>
  <c r="Y129" i="11"/>
  <c r="X129" i="11"/>
  <c r="V129" i="11"/>
  <c r="U129" i="11"/>
  <c r="Q129" i="11"/>
  <c r="S129" i="11" s="1"/>
  <c r="Y128" i="11"/>
  <c r="Z128" i="11" s="1"/>
  <c r="X128" i="11"/>
  <c r="V128" i="11"/>
  <c r="U128" i="11"/>
  <c r="Y127" i="11"/>
  <c r="X127" i="11"/>
  <c r="V127" i="11"/>
  <c r="U127" i="11"/>
  <c r="Q127" i="11"/>
  <c r="S127" i="11" s="1"/>
  <c r="Y126" i="11"/>
  <c r="X126" i="11"/>
  <c r="V126" i="11"/>
  <c r="U126" i="11"/>
  <c r="Q126" i="11"/>
  <c r="S126" i="11" s="1"/>
  <c r="Y125" i="11"/>
  <c r="X125" i="11"/>
  <c r="V125" i="11"/>
  <c r="U125" i="11"/>
  <c r="Q125" i="11"/>
  <c r="S125" i="11" s="1"/>
  <c r="Y124" i="11"/>
  <c r="X124" i="11"/>
  <c r="V124" i="11"/>
  <c r="U124" i="11"/>
  <c r="W124" i="11" s="1"/>
  <c r="Q124" i="11"/>
  <c r="S124" i="11" s="1"/>
  <c r="Y123" i="11"/>
  <c r="X123" i="11"/>
  <c r="V123" i="11"/>
  <c r="U123" i="11"/>
  <c r="Q123" i="11"/>
  <c r="S123" i="11" s="1"/>
  <c r="Y122" i="11"/>
  <c r="X122" i="11"/>
  <c r="Z122" i="11" s="1"/>
  <c r="V122" i="11"/>
  <c r="U122" i="11"/>
  <c r="Y121" i="11"/>
  <c r="X121" i="11"/>
  <c r="V121" i="11"/>
  <c r="U121" i="11"/>
  <c r="Q121" i="11"/>
  <c r="S121" i="11"/>
  <c r="Y120" i="11"/>
  <c r="X120" i="11"/>
  <c r="V120" i="11"/>
  <c r="U120" i="11"/>
  <c r="Q120" i="11"/>
  <c r="S120" i="11" s="1"/>
  <c r="Y119" i="11"/>
  <c r="X119" i="11"/>
  <c r="V119" i="11"/>
  <c r="W119" i="11" s="1"/>
  <c r="U119" i="11"/>
  <c r="Q119" i="11"/>
  <c r="S119" i="11" s="1"/>
  <c r="Y118" i="11"/>
  <c r="X118" i="11"/>
  <c r="V118" i="11"/>
  <c r="U118" i="11"/>
  <c r="Q118" i="11"/>
  <c r="S118" i="11" s="1"/>
  <c r="Y117" i="11"/>
  <c r="Z117" i="11" s="1"/>
  <c r="X117" i="11"/>
  <c r="V117" i="11"/>
  <c r="U117" i="11"/>
  <c r="Q117" i="11"/>
  <c r="S117" i="11" s="1"/>
  <c r="Y116" i="11"/>
  <c r="X116" i="11"/>
  <c r="V116" i="11"/>
  <c r="U116" i="11"/>
  <c r="W116" i="11" s="1"/>
  <c r="Y115" i="11"/>
  <c r="X115" i="11"/>
  <c r="V115" i="11"/>
  <c r="U115" i="11"/>
  <c r="W115" i="11" s="1"/>
  <c r="Q115" i="11"/>
  <c r="S115" i="11" s="1"/>
  <c r="Y114" i="11"/>
  <c r="X114" i="11"/>
  <c r="V114" i="11"/>
  <c r="W114" i="11" s="1"/>
  <c r="U114" i="11"/>
  <c r="Q114" i="11"/>
  <c r="S114" i="11" s="1"/>
  <c r="Y113" i="11"/>
  <c r="X113" i="11"/>
  <c r="Z113" i="11" s="1"/>
  <c r="V113" i="11"/>
  <c r="W113" i="11" s="1"/>
  <c r="U113" i="11"/>
  <c r="Q113" i="11"/>
  <c r="S113" i="11"/>
  <c r="Y112" i="11"/>
  <c r="X112" i="11"/>
  <c r="V112" i="11"/>
  <c r="U112" i="11"/>
  <c r="Q112" i="11"/>
  <c r="S112" i="11" s="1"/>
  <c r="Y111" i="11"/>
  <c r="X111" i="11"/>
  <c r="V111" i="11"/>
  <c r="U111" i="11"/>
  <c r="Q111" i="11"/>
  <c r="S111" i="11" s="1"/>
  <c r="Y110" i="11"/>
  <c r="X110" i="11"/>
  <c r="V110" i="11"/>
  <c r="U110" i="11"/>
  <c r="Q110" i="11"/>
  <c r="S110" i="11" s="1"/>
  <c r="Y109" i="11"/>
  <c r="X109" i="11"/>
  <c r="V109" i="11"/>
  <c r="U109" i="11"/>
  <c r="W109" i="11" s="1"/>
  <c r="Q109" i="11"/>
  <c r="S109" i="11" s="1"/>
  <c r="Y108" i="11"/>
  <c r="X108" i="11"/>
  <c r="V108" i="11"/>
  <c r="U108" i="11"/>
  <c r="Q108" i="11"/>
  <c r="S108" i="11" s="1"/>
  <c r="Y107" i="11"/>
  <c r="X107" i="11"/>
  <c r="V107" i="11"/>
  <c r="U107" i="11"/>
  <c r="Q107" i="11"/>
  <c r="S107" i="11" s="1"/>
  <c r="Y106" i="11"/>
  <c r="X106" i="11"/>
  <c r="Z106" i="11" s="1"/>
  <c r="V106" i="11"/>
  <c r="U106" i="11"/>
  <c r="Q106" i="11"/>
  <c r="S106" i="11" s="1"/>
  <c r="Y105" i="11"/>
  <c r="X105" i="11"/>
  <c r="V105" i="11"/>
  <c r="U105" i="11"/>
  <c r="W105" i="11" s="1"/>
  <c r="Q105" i="11"/>
  <c r="S105" i="11" s="1"/>
  <c r="Y104" i="11"/>
  <c r="X104" i="11"/>
  <c r="V104" i="11"/>
  <c r="U104" i="11"/>
  <c r="Q104" i="11"/>
  <c r="S104" i="11" s="1"/>
  <c r="Y103" i="11"/>
  <c r="X103" i="11"/>
  <c r="Z103" i="11" s="1"/>
  <c r="V103" i="11"/>
  <c r="U103" i="11"/>
  <c r="Q103" i="11"/>
  <c r="S103" i="11" s="1"/>
  <c r="Y102" i="11"/>
  <c r="X102" i="11"/>
  <c r="V102" i="11"/>
  <c r="U102" i="11"/>
  <c r="Q102" i="11"/>
  <c r="S102" i="11" s="1"/>
  <c r="Y101" i="11"/>
  <c r="X101" i="11"/>
  <c r="V101" i="11"/>
  <c r="U101" i="11"/>
  <c r="Q101" i="11"/>
  <c r="S101" i="11" s="1"/>
  <c r="Y100" i="11"/>
  <c r="X100" i="11"/>
  <c r="V100" i="11"/>
  <c r="U100" i="11"/>
  <c r="Q100" i="11"/>
  <c r="S100" i="11" s="1"/>
  <c r="Y99" i="11"/>
  <c r="X99" i="11"/>
  <c r="V99" i="11"/>
  <c r="U99" i="11"/>
  <c r="Q99" i="11"/>
  <c r="S99" i="11" s="1"/>
  <c r="Y98" i="11"/>
  <c r="X98" i="11"/>
  <c r="V98" i="11"/>
  <c r="U98" i="11"/>
  <c r="Q98" i="11"/>
  <c r="S98" i="11" s="1"/>
  <c r="Y97" i="11"/>
  <c r="X97" i="11"/>
  <c r="V97" i="11"/>
  <c r="U97" i="11"/>
  <c r="Q97" i="11"/>
  <c r="S97" i="11" s="1"/>
  <c r="Y96" i="11"/>
  <c r="X96" i="11"/>
  <c r="V96" i="11"/>
  <c r="U96" i="11"/>
  <c r="Q96" i="11"/>
  <c r="S96" i="11" s="1"/>
  <c r="Y95" i="11"/>
  <c r="X95" i="11"/>
  <c r="V95" i="11"/>
  <c r="U95" i="11"/>
  <c r="Q95" i="11"/>
  <c r="S95" i="11" s="1"/>
  <c r="Y94" i="11"/>
  <c r="X94" i="11"/>
  <c r="V94" i="11"/>
  <c r="U94" i="11"/>
  <c r="Q94" i="11"/>
  <c r="S94" i="11" s="1"/>
  <c r="Y93" i="11"/>
  <c r="X93" i="11"/>
  <c r="V93" i="11"/>
  <c r="U93" i="11"/>
  <c r="Q93" i="11"/>
  <c r="S93" i="11" s="1"/>
  <c r="Y92" i="11"/>
  <c r="X92" i="11"/>
  <c r="V92" i="11"/>
  <c r="U92" i="11"/>
  <c r="Q92" i="11"/>
  <c r="S92" i="11" s="1"/>
  <c r="Y91" i="11"/>
  <c r="X91" i="11"/>
  <c r="V91" i="11"/>
  <c r="U91" i="11"/>
  <c r="Q91" i="11"/>
  <c r="S91" i="11" s="1"/>
  <c r="Y90" i="11"/>
  <c r="X90" i="11"/>
  <c r="V90" i="11"/>
  <c r="U90" i="11"/>
  <c r="Q90" i="11"/>
  <c r="S90" i="11" s="1"/>
  <c r="Y89" i="11"/>
  <c r="X89" i="11"/>
  <c r="V89" i="11"/>
  <c r="U89" i="11"/>
  <c r="Q89" i="11"/>
  <c r="S89" i="11" s="1"/>
  <c r="Y88" i="11"/>
  <c r="X88" i="11"/>
  <c r="V88" i="11"/>
  <c r="U88" i="11"/>
  <c r="W88" i="11" s="1"/>
  <c r="Q88" i="11"/>
  <c r="S88" i="11" s="1"/>
  <c r="Y87" i="11"/>
  <c r="X87" i="11"/>
  <c r="V87" i="11"/>
  <c r="U87" i="11"/>
  <c r="Q87" i="11"/>
  <c r="S87" i="11" s="1"/>
  <c r="Y86" i="11"/>
  <c r="X86" i="11"/>
  <c r="V86" i="11"/>
  <c r="U86" i="11"/>
  <c r="Q86" i="11"/>
  <c r="S86" i="11" s="1"/>
  <c r="Y85" i="11"/>
  <c r="X85" i="11"/>
  <c r="Z85" i="11" s="1"/>
  <c r="V85" i="11"/>
  <c r="W85" i="11" s="1"/>
  <c r="AA85" i="11" s="1"/>
  <c r="U85" i="11"/>
  <c r="Q85" i="11"/>
  <c r="S85" i="11" s="1"/>
  <c r="Y84" i="11"/>
  <c r="X84" i="11"/>
  <c r="Z84" i="11" s="1"/>
  <c r="V84" i="11"/>
  <c r="U84" i="11"/>
  <c r="Q84" i="11"/>
  <c r="S84" i="11" s="1"/>
  <c r="Y83" i="11"/>
  <c r="X83" i="11"/>
  <c r="V83" i="11"/>
  <c r="U83" i="11"/>
  <c r="Q83" i="11"/>
  <c r="S83" i="11" s="1"/>
  <c r="Y82" i="11"/>
  <c r="X82" i="11"/>
  <c r="V82" i="11"/>
  <c r="U82" i="11"/>
  <c r="W82" i="11" s="1"/>
  <c r="Q82" i="11"/>
  <c r="S82" i="11" s="1"/>
  <c r="Y81" i="11"/>
  <c r="X81" i="11"/>
  <c r="U81" i="11"/>
  <c r="V81" i="11"/>
  <c r="Y80" i="11"/>
  <c r="Z80" i="11" s="1"/>
  <c r="X80" i="11"/>
  <c r="V80" i="11"/>
  <c r="U80" i="11"/>
  <c r="Q80" i="11"/>
  <c r="S80" i="11" s="1"/>
  <c r="Y79" i="11"/>
  <c r="X79" i="11"/>
  <c r="V79" i="11"/>
  <c r="U79" i="11"/>
  <c r="Q79" i="11"/>
  <c r="S79" i="11" s="1"/>
  <c r="Y78" i="11"/>
  <c r="X78" i="11"/>
  <c r="V78" i="11"/>
  <c r="U78" i="11"/>
  <c r="Q78" i="11"/>
  <c r="S78" i="11" s="1"/>
  <c r="Y77" i="11"/>
  <c r="X77" i="11"/>
  <c r="V77" i="11"/>
  <c r="U77" i="11"/>
  <c r="W77" i="11" s="1"/>
  <c r="Q77" i="11"/>
  <c r="S77" i="11" s="1"/>
  <c r="Y76" i="11"/>
  <c r="X76" i="11"/>
  <c r="V76" i="11"/>
  <c r="U76" i="11"/>
  <c r="Q76" i="11"/>
  <c r="S76" i="11" s="1"/>
  <c r="Y75" i="11"/>
  <c r="X75" i="11"/>
  <c r="V75" i="11"/>
  <c r="U75" i="11"/>
  <c r="Y74" i="11"/>
  <c r="X74" i="11"/>
  <c r="Z74" i="11" s="1"/>
  <c r="AA74" i="11" s="1"/>
  <c r="V74" i="11"/>
  <c r="W74" i="11" s="1"/>
  <c r="U74" i="11"/>
  <c r="Q74" i="11"/>
  <c r="S74" i="11"/>
  <c r="Y73" i="11"/>
  <c r="X73" i="11"/>
  <c r="V73" i="11"/>
  <c r="U73" i="11"/>
  <c r="Q73" i="11"/>
  <c r="S73" i="11" s="1"/>
  <c r="Y72" i="11"/>
  <c r="X72" i="11"/>
  <c r="V72" i="11"/>
  <c r="W72" i="11" s="1"/>
  <c r="U72" i="11"/>
  <c r="Q72" i="11"/>
  <c r="S72" i="11" s="1"/>
  <c r="Y71" i="11"/>
  <c r="X71" i="11"/>
  <c r="V71" i="11"/>
  <c r="U71" i="11"/>
  <c r="Q71" i="11"/>
  <c r="S71" i="11" s="1"/>
  <c r="Y70" i="11"/>
  <c r="X70" i="11"/>
  <c r="V70" i="11"/>
  <c r="U70" i="11"/>
  <c r="W70" i="11" s="1"/>
  <c r="Q70" i="11"/>
  <c r="S70" i="11" s="1"/>
  <c r="Y69" i="11"/>
  <c r="X69" i="11"/>
  <c r="V69" i="11"/>
  <c r="U69" i="11"/>
  <c r="Y68" i="11"/>
  <c r="X68" i="11"/>
  <c r="V68" i="11"/>
  <c r="U68" i="11"/>
  <c r="Q68" i="11"/>
  <c r="S68" i="11" s="1"/>
  <c r="Y67" i="11"/>
  <c r="X67" i="11"/>
  <c r="V67" i="11"/>
  <c r="U67" i="11"/>
  <c r="Q67" i="11"/>
  <c r="S67" i="11" s="1"/>
  <c r="Y66" i="11"/>
  <c r="X66" i="11"/>
  <c r="V66" i="11"/>
  <c r="U66" i="11"/>
  <c r="Q66" i="11"/>
  <c r="S66" i="11" s="1"/>
  <c r="Y65" i="11"/>
  <c r="Z65" i="11" s="1"/>
  <c r="X65" i="11"/>
  <c r="V65" i="11"/>
  <c r="U65" i="11"/>
  <c r="Q65" i="11"/>
  <c r="S65" i="11" s="1"/>
  <c r="Y64" i="11"/>
  <c r="X64" i="11"/>
  <c r="V64" i="11"/>
  <c r="U64" i="11"/>
  <c r="W64" i="11" s="1"/>
  <c r="Q64" i="11"/>
  <c r="S64" i="11" s="1"/>
  <c r="Y63" i="11"/>
  <c r="X63" i="11"/>
  <c r="V63" i="11"/>
  <c r="U63" i="11"/>
  <c r="Q63" i="11"/>
  <c r="S63" i="11" s="1"/>
  <c r="Y62" i="11"/>
  <c r="X62" i="11"/>
  <c r="Z62" i="11" s="1"/>
  <c r="V62" i="11"/>
  <c r="U62" i="11"/>
  <c r="Y61" i="11"/>
  <c r="X61" i="11"/>
  <c r="V61" i="11"/>
  <c r="W61" i="11" s="1"/>
  <c r="U61" i="11"/>
  <c r="Q61" i="11"/>
  <c r="S61" i="11"/>
  <c r="Y60" i="11"/>
  <c r="X60" i="11"/>
  <c r="V60" i="11"/>
  <c r="U60" i="11"/>
  <c r="Q60" i="11"/>
  <c r="S60" i="11" s="1"/>
  <c r="Y59" i="11"/>
  <c r="X59" i="11"/>
  <c r="V59" i="11"/>
  <c r="W59" i="11" s="1"/>
  <c r="AA59" i="11" s="1"/>
  <c r="U59" i="11"/>
  <c r="Q59" i="11"/>
  <c r="S59" i="11" s="1"/>
  <c r="Y58" i="11"/>
  <c r="X58" i="11"/>
  <c r="V58" i="11"/>
  <c r="U58" i="11"/>
  <c r="Q58" i="11"/>
  <c r="S58" i="11" s="1"/>
  <c r="Y57" i="11"/>
  <c r="X57" i="11"/>
  <c r="V57" i="11"/>
  <c r="U57" i="11"/>
  <c r="Q57" i="11"/>
  <c r="S57" i="11" s="1"/>
  <c r="Y56" i="11"/>
  <c r="X56" i="11"/>
  <c r="V56" i="11"/>
  <c r="U56" i="11"/>
  <c r="Q56" i="11"/>
  <c r="S56" i="11" s="1"/>
  <c r="Y55" i="11"/>
  <c r="X55" i="11"/>
  <c r="V55" i="11"/>
  <c r="U55" i="11"/>
  <c r="Y54" i="11"/>
  <c r="X54" i="11"/>
  <c r="V54" i="11"/>
  <c r="U54" i="11"/>
  <c r="Q54" i="11"/>
  <c r="S54" i="11" s="1"/>
  <c r="Y53" i="11"/>
  <c r="X53" i="11"/>
  <c r="V53" i="11"/>
  <c r="U53" i="11"/>
  <c r="W53" i="11" s="1"/>
  <c r="Q53" i="11"/>
  <c r="S53" i="11" s="1"/>
  <c r="Y52" i="11"/>
  <c r="X52" i="11"/>
  <c r="V52" i="11"/>
  <c r="U52" i="11"/>
  <c r="Q52" i="11"/>
  <c r="S52" i="11" s="1"/>
  <c r="Y51" i="11"/>
  <c r="X51" i="11"/>
  <c r="V51" i="11"/>
  <c r="U51" i="11"/>
  <c r="Q51" i="11"/>
  <c r="S51" i="11" s="1"/>
  <c r="Y50" i="11"/>
  <c r="X50" i="11"/>
  <c r="Z50" i="11" s="1"/>
  <c r="V50" i="11"/>
  <c r="U50" i="11"/>
  <c r="Q50" i="11"/>
  <c r="S50" i="11" s="1"/>
  <c r="Y49" i="11"/>
  <c r="X49" i="11"/>
  <c r="Z49" i="11" s="1"/>
  <c r="V49" i="11"/>
  <c r="U49" i="11"/>
  <c r="Q49" i="11"/>
  <c r="S49" i="11" s="1"/>
  <c r="Y48" i="11"/>
  <c r="X48" i="11"/>
  <c r="V48" i="11"/>
  <c r="U48" i="11"/>
  <c r="Q48" i="11"/>
  <c r="S48" i="11" s="1"/>
  <c r="Y47" i="11"/>
  <c r="X47" i="11"/>
  <c r="Z47" i="11" s="1"/>
  <c r="V47" i="11"/>
  <c r="U47" i="11"/>
  <c r="Y46" i="11"/>
  <c r="X46" i="11"/>
  <c r="V46" i="11"/>
  <c r="U46" i="11"/>
  <c r="W46" i="11" s="1"/>
  <c r="Q46" i="11"/>
  <c r="S46" i="11" s="1"/>
  <c r="Y45" i="11"/>
  <c r="X45" i="11"/>
  <c r="V45" i="11"/>
  <c r="U45" i="11"/>
  <c r="Q45" i="11"/>
  <c r="S45" i="11" s="1"/>
  <c r="Y44" i="11"/>
  <c r="X44" i="11"/>
  <c r="V44" i="11"/>
  <c r="U44" i="11"/>
  <c r="Q44" i="11"/>
  <c r="S44" i="11" s="1"/>
  <c r="Y43" i="11"/>
  <c r="X43" i="11"/>
  <c r="V43" i="11"/>
  <c r="U43" i="11"/>
  <c r="Y42" i="11"/>
  <c r="X42" i="11"/>
  <c r="V42" i="11"/>
  <c r="U42" i="11"/>
  <c r="Q42" i="11"/>
  <c r="S42" i="11" s="1"/>
  <c r="Y41" i="11"/>
  <c r="X41" i="11"/>
  <c r="V41" i="11"/>
  <c r="U41" i="11"/>
  <c r="Q41" i="11"/>
  <c r="S41" i="11" s="1"/>
  <c r="Y40" i="11"/>
  <c r="X40" i="11"/>
  <c r="V40" i="11"/>
  <c r="W40" i="11" s="1"/>
  <c r="U40" i="11"/>
  <c r="Q40" i="11"/>
  <c r="S40" i="11" s="1"/>
  <c r="Y39" i="11"/>
  <c r="X39" i="11"/>
  <c r="V39" i="11"/>
  <c r="U39" i="11"/>
  <c r="W39" i="11" s="1"/>
  <c r="Q39" i="11"/>
  <c r="S39" i="11" s="1"/>
  <c r="Y38" i="11"/>
  <c r="X38" i="11"/>
  <c r="V38" i="11"/>
  <c r="U38" i="11"/>
  <c r="Q38" i="11"/>
  <c r="S38" i="11" s="1"/>
  <c r="Y37" i="11"/>
  <c r="X37" i="11"/>
  <c r="V37" i="11"/>
  <c r="U37" i="11"/>
  <c r="W37" i="11" s="1"/>
  <c r="Y36" i="11"/>
  <c r="X36" i="11"/>
  <c r="V36" i="11"/>
  <c r="U36" i="11"/>
  <c r="Y35" i="11"/>
  <c r="X35" i="11"/>
  <c r="V35" i="11"/>
  <c r="U35" i="11"/>
  <c r="W35" i="11" s="1"/>
  <c r="Y34" i="11"/>
  <c r="X34" i="11"/>
  <c r="V34" i="11"/>
  <c r="U34" i="11"/>
  <c r="Q34" i="11"/>
  <c r="S34" i="11" s="1"/>
  <c r="Y33" i="11"/>
  <c r="X33" i="11"/>
  <c r="V33" i="11"/>
  <c r="U33" i="11"/>
  <c r="Q33" i="11"/>
  <c r="S33" i="11" s="1"/>
  <c r="Y32" i="11"/>
  <c r="X32" i="11"/>
  <c r="Z32" i="11" s="1"/>
  <c r="V32" i="11"/>
  <c r="U32" i="11"/>
  <c r="W32" i="11" s="1"/>
  <c r="Q32" i="11"/>
  <c r="S32" i="11" s="1"/>
  <c r="Y31" i="11"/>
  <c r="X31" i="11"/>
  <c r="V31" i="11"/>
  <c r="W31" i="11" s="1"/>
  <c r="U31" i="11"/>
  <c r="Y30" i="11"/>
  <c r="Z30" i="11" s="1"/>
  <c r="AA30" i="11" s="1"/>
  <c r="X30" i="11"/>
  <c r="V30" i="11"/>
  <c r="U30" i="11"/>
  <c r="Q30" i="11"/>
  <c r="S30" i="11" s="1"/>
  <c r="Y29" i="11"/>
  <c r="X29" i="11"/>
  <c r="V29" i="11"/>
  <c r="U29" i="11"/>
  <c r="W29" i="11" s="1"/>
  <c r="Q29" i="11"/>
  <c r="S29" i="11"/>
  <c r="Y28" i="11"/>
  <c r="X28" i="11"/>
  <c r="V28" i="11"/>
  <c r="U28" i="11"/>
  <c r="Q28" i="11"/>
  <c r="S28" i="11" s="1"/>
  <c r="Y27" i="11"/>
  <c r="X27" i="11"/>
  <c r="V27" i="11"/>
  <c r="U27" i="11"/>
  <c r="W27" i="11" s="1"/>
  <c r="Q27" i="11"/>
  <c r="S27" i="11" s="1"/>
  <c r="Y26" i="11"/>
  <c r="X26" i="11"/>
  <c r="V26" i="11"/>
  <c r="U26" i="11"/>
  <c r="W26" i="11" s="1"/>
  <c r="Q26" i="11"/>
  <c r="S26" i="11" s="1"/>
  <c r="Y25" i="11"/>
  <c r="X25" i="11"/>
  <c r="Z25" i="11" s="1"/>
  <c r="V25" i="11"/>
  <c r="U25" i="11"/>
  <c r="Y24" i="11"/>
  <c r="X24" i="11"/>
  <c r="V24" i="11"/>
  <c r="U24" i="11"/>
  <c r="Y23" i="11"/>
  <c r="X23" i="11"/>
  <c r="V23" i="11"/>
  <c r="U23" i="11"/>
  <c r="Y22" i="11"/>
  <c r="X22" i="11"/>
  <c r="V22" i="11"/>
  <c r="W22" i="11" s="1"/>
  <c r="U22" i="11"/>
  <c r="Q22" i="11"/>
  <c r="S22" i="11" s="1"/>
  <c r="Y21" i="11"/>
  <c r="X21" i="11"/>
  <c r="Z21" i="11" s="1"/>
  <c r="V21" i="11"/>
  <c r="U21" i="11"/>
  <c r="Q21" i="11"/>
  <c r="S21" i="11" s="1"/>
  <c r="Y20" i="11"/>
  <c r="X20" i="11"/>
  <c r="V20" i="11"/>
  <c r="U20" i="11"/>
  <c r="Q20" i="11"/>
  <c r="S20" i="11" s="1"/>
  <c r="Y19" i="11"/>
  <c r="X19" i="11"/>
  <c r="V19" i="11"/>
  <c r="U19" i="11"/>
  <c r="Q19" i="11"/>
  <c r="S19" i="11" s="1"/>
  <c r="Y18" i="11"/>
  <c r="X18" i="11"/>
  <c r="V18" i="11"/>
  <c r="U18" i="11"/>
  <c r="Q18" i="11"/>
  <c r="S18" i="11" s="1"/>
  <c r="Y17" i="11"/>
  <c r="X17" i="11"/>
  <c r="V17" i="11"/>
  <c r="U17" i="11"/>
  <c r="Y16" i="11"/>
  <c r="X16" i="11"/>
  <c r="V16" i="11"/>
  <c r="U16" i="11"/>
  <c r="Y15" i="11"/>
  <c r="X15" i="11"/>
  <c r="V15" i="11"/>
  <c r="U15" i="11"/>
  <c r="X14" i="11"/>
  <c r="Y14" i="11"/>
  <c r="V14" i="11"/>
  <c r="U14" i="11"/>
  <c r="Y653" i="16"/>
  <c r="AA616" i="12"/>
  <c r="AA612" i="12"/>
  <c r="AA527" i="12"/>
  <c r="AA492" i="12"/>
  <c r="AA406" i="12"/>
  <c r="AA454" i="12"/>
  <c r="AA502" i="12"/>
  <c r="AA425" i="12"/>
  <c r="AA359" i="12"/>
  <c r="AA79" i="12"/>
  <c r="AA361" i="12"/>
  <c r="AA477" i="12"/>
  <c r="Z397" i="11"/>
  <c r="X641" i="11"/>
  <c r="Y641" i="11"/>
  <c r="W52" i="11"/>
  <c r="Z229" i="11"/>
  <c r="Z252" i="11"/>
  <c r="Z275" i="11"/>
  <c r="W396" i="11"/>
  <c r="W544" i="11"/>
  <c r="W549" i="11"/>
  <c r="W560" i="11"/>
  <c r="Y644" i="11"/>
  <c r="Z120" i="11"/>
  <c r="W123" i="11"/>
  <c r="W128" i="11"/>
  <c r="Z138" i="11"/>
  <c r="W317" i="11"/>
  <c r="Z340" i="11"/>
  <c r="Z439" i="11"/>
  <c r="W464" i="11"/>
  <c r="Z483" i="11"/>
  <c r="V635" i="11"/>
  <c r="W635" i="11" s="1"/>
  <c r="Q635" i="11"/>
  <c r="S635" i="11" s="1"/>
  <c r="V644" i="11"/>
  <c r="W24" i="11"/>
  <c r="W43" i="11"/>
  <c r="Z73" i="11"/>
  <c r="W129" i="11"/>
  <c r="Z129" i="11"/>
  <c r="W133" i="11"/>
  <c r="Z186" i="11"/>
  <c r="W200" i="11"/>
  <c r="W251" i="11"/>
  <c r="W258" i="11"/>
  <c r="Z260" i="11"/>
  <c r="W273" i="11"/>
  <c r="Z274" i="11"/>
  <c r="W279" i="11"/>
  <c r="Z280" i="11"/>
  <c r="Z293" i="11"/>
  <c r="S303" i="11"/>
  <c r="D57" i="20" s="1"/>
  <c r="W318" i="11"/>
  <c r="Z337" i="11"/>
  <c r="W339" i="11"/>
  <c r="W366" i="11"/>
  <c r="Z369" i="11"/>
  <c r="W371" i="11"/>
  <c r="Z374" i="11"/>
  <c r="W391" i="11"/>
  <c r="Z393" i="11"/>
  <c r="AA393" i="11" s="1"/>
  <c r="Z402" i="11"/>
  <c r="Z409" i="11"/>
  <c r="Z428" i="11"/>
  <c r="W430" i="11"/>
  <c r="Z436" i="11"/>
  <c r="W465" i="11"/>
  <c r="AA465" i="11" s="1"/>
  <c r="Z545" i="11"/>
  <c r="W559" i="11"/>
  <c r="Z561" i="11"/>
  <c r="W571" i="11"/>
  <c r="W578" i="11"/>
  <c r="AA578" i="11" s="1"/>
  <c r="S582" i="11"/>
  <c r="D114" i="20" s="1"/>
  <c r="Z585" i="11"/>
  <c r="W587" i="11"/>
  <c r="W590" i="11"/>
  <c r="W605" i="11"/>
  <c r="W610" i="11"/>
  <c r="Z619" i="11"/>
  <c r="AA619" i="11" s="1"/>
  <c r="Z79" i="11"/>
  <c r="Z86" i="11"/>
  <c r="Z91" i="11"/>
  <c r="W93" i="11"/>
  <c r="Z99" i="11"/>
  <c r="W101" i="11"/>
  <c r="Z102" i="11"/>
  <c r="Z116" i="11"/>
  <c r="AA116" i="11" s="1"/>
  <c r="W121" i="11"/>
  <c r="W122" i="11"/>
  <c r="W126" i="11"/>
  <c r="Z147" i="11"/>
  <c r="W167" i="11"/>
  <c r="W179" i="11"/>
  <c r="Z181" i="11"/>
  <c r="Z188" i="11"/>
  <c r="W190" i="11"/>
  <c r="Z191" i="11"/>
  <c r="Z196" i="11"/>
  <c r="Z199" i="11"/>
  <c r="W201" i="11"/>
  <c r="Z204" i="11"/>
  <c r="W210" i="11"/>
  <c r="W223" i="11"/>
  <c r="W224" i="11"/>
  <c r="W227" i="11"/>
  <c r="W232" i="11"/>
  <c r="W246" i="11"/>
  <c r="Z249" i="11"/>
  <c r="W253" i="11"/>
  <c r="W255" i="11"/>
  <c r="Z264" i="11"/>
  <c r="Z269" i="11"/>
  <c r="Z279" i="11"/>
  <c r="Z284" i="11"/>
  <c r="Z285" i="11"/>
  <c r="W287" i="11"/>
  <c r="AA287" i="11" s="1"/>
  <c r="W291" i="11"/>
  <c r="W294" i="11"/>
  <c r="Z302" i="11"/>
  <c r="AA302" i="11" s="1"/>
  <c r="Z303" i="11"/>
  <c r="W310" i="11"/>
  <c r="W316" i="11"/>
  <c r="W320" i="11"/>
  <c r="W321" i="11"/>
  <c r="W322" i="11"/>
  <c r="Z325" i="11"/>
  <c r="W328" i="11"/>
  <c r="W333" i="11"/>
  <c r="Z343" i="11"/>
  <c r="W348" i="11"/>
  <c r="Z351" i="11"/>
  <c r="W361" i="11"/>
  <c r="W369" i="11"/>
  <c r="Z372" i="11"/>
  <c r="Z373" i="11"/>
  <c r="Z377" i="11"/>
  <c r="Z400" i="11"/>
  <c r="W401" i="11"/>
  <c r="W403" i="11"/>
  <c r="W406" i="11"/>
  <c r="Z407" i="11"/>
  <c r="Z416" i="11"/>
  <c r="Z420" i="11"/>
  <c r="Z421" i="11"/>
  <c r="Z425" i="11"/>
  <c r="AA425" i="11" s="1"/>
  <c r="Z430" i="11"/>
  <c r="W433" i="11"/>
  <c r="Z435" i="11"/>
  <c r="W441" i="11"/>
  <c r="Z442" i="11"/>
  <c r="Z452" i="11"/>
  <c r="W454" i="11"/>
  <c r="W494" i="11"/>
  <c r="AA494" i="11" s="1"/>
  <c r="W498" i="11"/>
  <c r="W513" i="11"/>
  <c r="Z523" i="11"/>
  <c r="Z527" i="11"/>
  <c r="W586" i="11"/>
  <c r="W592" i="11"/>
  <c r="W593" i="11"/>
  <c r="W632" i="11"/>
  <c r="Z457" i="11"/>
  <c r="Z460" i="11"/>
  <c r="W462" i="11"/>
  <c r="Z465" i="11"/>
  <c r="W467" i="11"/>
  <c r="Z470" i="11"/>
  <c r="Z473" i="11"/>
  <c r="Z478" i="11"/>
  <c r="W480" i="11"/>
  <c r="Z480" i="11"/>
  <c r="W493" i="11"/>
  <c r="W506" i="11"/>
  <c r="W518" i="11"/>
  <c r="W531" i="11"/>
  <c r="W534" i="11"/>
  <c r="Z535" i="11"/>
  <c r="W537" i="11"/>
  <c r="Z544" i="11"/>
  <c r="W546" i="11"/>
  <c r="W547" i="11"/>
  <c r="W552" i="11"/>
  <c r="Z555" i="11"/>
  <c r="Z560" i="11"/>
  <c r="W561" i="11"/>
  <c r="Z566" i="11"/>
  <c r="Z569" i="11"/>
  <c r="Z581" i="11"/>
  <c r="AA581" i="11" s="1"/>
  <c r="W584" i="11"/>
  <c r="W585" i="11"/>
  <c r="Z593" i="11"/>
  <c r="Z594" i="11"/>
  <c r="W596" i="11"/>
  <c r="W597" i="11"/>
  <c r="Z606" i="11"/>
  <c r="W608" i="11"/>
  <c r="Z611" i="11"/>
  <c r="W614" i="11"/>
  <c r="Z617" i="11"/>
  <c r="Z618" i="11"/>
  <c r="AA618" i="11" s="1"/>
  <c r="W621" i="11"/>
  <c r="Z623" i="11"/>
  <c r="W627" i="11"/>
  <c r="AA627" i="11" s="1"/>
  <c r="Z629" i="11"/>
  <c r="W630" i="11"/>
  <c r="W637" i="11"/>
  <c r="W650" i="11"/>
  <c r="AA392" i="12"/>
  <c r="X640" i="11"/>
  <c r="AA325" i="12"/>
  <c r="W30" i="11"/>
  <c r="W73" i="11"/>
  <c r="AA73" i="11" s="1"/>
  <c r="W57" i="11"/>
  <c r="Z60" i="11"/>
  <c r="W62" i="11"/>
  <c r="Z68" i="11"/>
  <c r="Z76" i="11"/>
  <c r="Z77" i="11"/>
  <c r="Z140" i="11"/>
  <c r="W142" i="11"/>
  <c r="Z162" i="11"/>
  <c r="W164" i="11"/>
  <c r="W177" i="11"/>
  <c r="Z178" i="11"/>
  <c r="W180" i="11"/>
  <c r="Z234" i="11"/>
  <c r="W236" i="11"/>
  <c r="W241" i="11"/>
  <c r="Z243" i="11"/>
  <c r="W245" i="11"/>
  <c r="Z246" i="11"/>
  <c r="W247" i="11"/>
  <c r="Z107" i="11"/>
  <c r="Z110" i="11"/>
  <c r="Z111" i="11"/>
  <c r="Z114" i="11"/>
  <c r="W120" i="11"/>
  <c r="Z131" i="11"/>
  <c r="W172" i="11"/>
  <c r="W182" i="11"/>
  <c r="Z183" i="11"/>
  <c r="Z184" i="11"/>
  <c r="W188" i="11"/>
  <c r="AA188" i="11" s="1"/>
  <c r="Z194" i="11"/>
  <c r="Z209" i="11"/>
  <c r="Z226" i="11"/>
  <c r="Z230" i="11"/>
  <c r="W295" i="11"/>
  <c r="Z332" i="11"/>
  <c r="W354" i="11"/>
  <c r="Z356" i="11"/>
  <c r="Z367" i="11"/>
  <c r="W386" i="11"/>
  <c r="Z391" i="11"/>
  <c r="AA391" i="11" s="1"/>
  <c r="Z404" i="11"/>
  <c r="AA404" i="11" s="1"/>
  <c r="W248" i="11"/>
  <c r="W250" i="11"/>
  <c r="Z250" i="11"/>
  <c r="Z251" i="11"/>
  <c r="W256" i="11"/>
  <c r="Z256" i="11"/>
  <c r="W266" i="11"/>
  <c r="W271" i="11"/>
  <c r="Z272" i="11"/>
  <c r="Z277" i="11"/>
  <c r="W284" i="11"/>
  <c r="W286" i="11"/>
  <c r="W288" i="11"/>
  <c r="AA288" i="11" s="1"/>
  <c r="W290" i="11"/>
  <c r="Z292" i="11"/>
  <c r="Z299" i="11"/>
  <c r="Z308" i="11"/>
  <c r="W311" i="11"/>
  <c r="Z311" i="11"/>
  <c r="Z312" i="11"/>
  <c r="Z316" i="11"/>
  <c r="Z321" i="11"/>
  <c r="AA321" i="11" s="1"/>
  <c r="W323" i="11"/>
  <c r="W324" i="11"/>
  <c r="Z331" i="11"/>
  <c r="AA331" i="11"/>
  <c r="W340" i="11"/>
  <c r="W342" i="11"/>
  <c r="W350" i="11"/>
  <c r="W351" i="11"/>
  <c r="Z364" i="11"/>
  <c r="W374" i="11"/>
  <c r="W375" i="11"/>
  <c r="W425" i="11"/>
  <c r="Z431" i="11"/>
  <c r="Z433" i="11"/>
  <c r="W444" i="11"/>
  <c r="W450" i="11"/>
  <c r="Z454" i="11"/>
  <c r="AA454" i="11"/>
  <c r="Z463" i="11"/>
  <c r="Z408" i="11"/>
  <c r="W409" i="11"/>
  <c r="W413" i="11"/>
  <c r="W436" i="11"/>
  <c r="W438" i="11"/>
  <c r="W470" i="11"/>
  <c r="AA470" i="11" s="1"/>
  <c r="W473" i="11"/>
  <c r="Z475" i="11"/>
  <c r="W478" i="11"/>
  <c r="AA478" i="11" s="1"/>
  <c r="W487" i="11"/>
  <c r="Z488" i="11"/>
  <c r="Z489" i="11"/>
  <c r="W491" i="11"/>
  <c r="Z492" i="11"/>
  <c r="Z493" i="11"/>
  <c r="Z494" i="11"/>
  <c r="W496" i="11"/>
  <c r="Z497" i="11"/>
  <c r="W500" i="11"/>
  <c r="W501" i="11"/>
  <c r="W504" i="11"/>
  <c r="Z504" i="11"/>
  <c r="AA504" i="11"/>
  <c r="Z510" i="11"/>
  <c r="Z512" i="11"/>
  <c r="Z513" i="11"/>
  <c r="AA513" i="11" s="1"/>
  <c r="W515" i="11"/>
  <c r="Z515" i="11"/>
  <c r="AA544" i="11"/>
  <c r="W568" i="11"/>
  <c r="Z571" i="11"/>
  <c r="W577" i="11"/>
  <c r="Z579" i="11"/>
  <c r="W582" i="11"/>
  <c r="W583" i="11"/>
  <c r="W588" i="11"/>
  <c r="Z598" i="11"/>
  <c r="AA598" i="11" s="1"/>
  <c r="Z601" i="11"/>
  <c r="Z602" i="11"/>
  <c r="W603" i="11"/>
  <c r="AA603" i="11" s="1"/>
  <c r="Z604" i="11"/>
  <c r="W606" i="11"/>
  <c r="Z609" i="11"/>
  <c r="W616" i="11"/>
  <c r="W623" i="11"/>
  <c r="AA623" i="11" s="1"/>
  <c r="Z624" i="11"/>
  <c r="W626" i="11"/>
  <c r="Z518" i="11"/>
  <c r="W520" i="11"/>
  <c r="Z521" i="11"/>
  <c r="W524" i="11"/>
  <c r="Z524" i="11"/>
  <c r="W525" i="11"/>
  <c r="W528" i="11"/>
  <c r="Z529" i="11"/>
  <c r="Z533" i="11"/>
  <c r="Z534" i="11"/>
  <c r="W538" i="11"/>
  <c r="Z540" i="11"/>
  <c r="W541" i="11"/>
  <c r="Z550" i="11"/>
  <c r="W554" i="11"/>
  <c r="W555" i="11"/>
  <c r="W566" i="11"/>
  <c r="W618" i="11"/>
  <c r="W631" i="11"/>
  <c r="Q637" i="11"/>
  <c r="S637" i="11" s="1"/>
  <c r="Q638" i="11"/>
  <c r="S638" i="11" s="1"/>
  <c r="Y642" i="11"/>
  <c r="U643" i="11"/>
  <c r="X643" i="11"/>
  <c r="Z645" i="11"/>
  <c r="D132" i="20"/>
  <c r="AA323" i="12"/>
  <c r="V640" i="11"/>
  <c r="Z82" i="11"/>
  <c r="Z39" i="11"/>
  <c r="AA19" i="12"/>
  <c r="Z641" i="19"/>
  <c r="X13" i="19"/>
  <c r="U13" i="19"/>
  <c r="AA551" i="19"/>
  <c r="U653" i="19"/>
  <c r="Y13" i="19"/>
  <c r="AA123" i="19"/>
  <c r="AA589" i="19"/>
  <c r="AA640" i="19"/>
  <c r="W641" i="19"/>
  <c r="X653" i="19"/>
  <c r="Y653" i="19"/>
  <c r="W634" i="18"/>
  <c r="AA644" i="18"/>
  <c r="AA18" i="18"/>
  <c r="U653" i="18"/>
  <c r="AA261" i="18"/>
  <c r="U13" i="18"/>
  <c r="Z641" i="18"/>
  <c r="AA641" i="18" s="1"/>
  <c r="AA640" i="18"/>
  <c r="W642" i="18"/>
  <c r="AA642" i="18" s="1"/>
  <c r="Y653" i="17"/>
  <c r="AA18" i="17"/>
  <c r="W636" i="17"/>
  <c r="AA636" i="17" s="1"/>
  <c r="W641" i="17"/>
  <c r="Z641" i="17"/>
  <c r="AA643" i="17"/>
  <c r="X13" i="17"/>
  <c r="Y13" i="17"/>
  <c r="Z643" i="16"/>
  <c r="AA643" i="16" s="1"/>
  <c r="Y13" i="16"/>
  <c r="AA580" i="16"/>
  <c r="W644" i="16"/>
  <c r="AA644" i="16" s="1"/>
  <c r="X653" i="16"/>
  <c r="AA532" i="16"/>
  <c r="AA642" i="16"/>
  <c r="S633" i="16"/>
  <c r="S627" i="16" s="1"/>
  <c r="J128" i="20" s="1"/>
  <c r="AA513" i="16"/>
  <c r="Z640" i="16"/>
  <c r="AA640" i="16" s="1"/>
  <c r="V653" i="16"/>
  <c r="U653" i="16"/>
  <c r="V13" i="16"/>
  <c r="W641" i="15"/>
  <c r="AA641" i="15" s="1"/>
  <c r="AA476" i="15"/>
  <c r="AA452" i="15"/>
  <c r="AA380" i="15"/>
  <c r="AA356" i="15"/>
  <c r="Z643" i="15"/>
  <c r="AA643" i="15" s="1"/>
  <c r="AA636" i="15"/>
  <c r="AA519" i="15"/>
  <c r="AA14" i="15"/>
  <c r="Z641" i="14"/>
  <c r="AA641" i="14" s="1"/>
  <c r="AA454" i="14"/>
  <c r="W644" i="14"/>
  <c r="AA644" i="14"/>
  <c r="AA640" i="14"/>
  <c r="AA246" i="13"/>
  <c r="AA242" i="13"/>
  <c r="AA593" i="12"/>
  <c r="Z634" i="12"/>
  <c r="W14" i="11"/>
  <c r="Z59" i="11"/>
  <c r="W67" i="11"/>
  <c r="Z100" i="11"/>
  <c r="Z108" i="11"/>
  <c r="Z139" i="11"/>
  <c r="Z35" i="11"/>
  <c r="Z136" i="11"/>
  <c r="W149" i="11"/>
  <c r="W154" i="11"/>
  <c r="AA154" i="11" s="1"/>
  <c r="Z159" i="11"/>
  <c r="Z163" i="11"/>
  <c r="W268" i="11"/>
  <c r="AA436" i="11"/>
  <c r="W212" i="11"/>
  <c r="Z231" i="11"/>
  <c r="Z259" i="11"/>
  <c r="W263" i="11"/>
  <c r="AA369" i="11"/>
  <c r="W399" i="11"/>
  <c r="AA409" i="11"/>
  <c r="Q643" i="11"/>
  <c r="S643" i="11" s="1"/>
  <c r="W15" i="11"/>
  <c r="W17" i="11"/>
  <c r="Z24" i="11"/>
  <c r="AA24" i="11" s="1"/>
  <c r="Z37" i="11"/>
  <c r="Z41" i="11"/>
  <c r="Z46" i="11"/>
  <c r="W78" i="11"/>
  <c r="W83" i="11"/>
  <c r="W87" i="11"/>
  <c r="W91" i="11"/>
  <c r="W95" i="11"/>
  <c r="W99" i="11"/>
  <c r="AA99" i="11" s="1"/>
  <c r="W107" i="11"/>
  <c r="AA107" i="11" s="1"/>
  <c r="Z145" i="11"/>
  <c r="Z165" i="11"/>
  <c r="W183" i="11"/>
  <c r="AA183" i="11" s="1"/>
  <c r="Z193" i="11"/>
  <c r="W207" i="11"/>
  <c r="W211" i="11"/>
  <c r="Z213" i="11"/>
  <c r="AA213" i="11" s="1"/>
  <c r="Z217" i="11"/>
  <c r="W231" i="11"/>
  <c r="Z261" i="11"/>
  <c r="Z270" i="11"/>
  <c r="Z300" i="11"/>
  <c r="Z333" i="11"/>
  <c r="AA333" i="11" s="1"/>
  <c r="W337" i="11"/>
  <c r="AA337" i="11" s="1"/>
  <c r="W364" i="11"/>
  <c r="W394" i="11"/>
  <c r="AA394" i="11" s="1"/>
  <c r="W412" i="11"/>
  <c r="AA433" i="11"/>
  <c r="W442" i="11"/>
  <c r="AA442" i="11" s="1"/>
  <c r="S469" i="11"/>
  <c r="D87" i="20" s="1"/>
  <c r="Z491" i="11"/>
  <c r="Z501" i="11"/>
  <c r="AA501" i="11" s="1"/>
  <c r="W575" i="11"/>
  <c r="Z576" i="11"/>
  <c r="S579" i="11"/>
  <c r="D113" i="20" s="1"/>
  <c r="W617" i="11"/>
  <c r="S588" i="11"/>
  <c r="D116" i="20" s="1"/>
  <c r="Y634" i="11"/>
  <c r="Z634" i="11" s="1"/>
  <c r="Q634" i="11"/>
  <c r="S634" i="11" s="1"/>
  <c r="W276" i="11"/>
  <c r="W305" i="11"/>
  <c r="Z338" i="11"/>
  <c r="W356" i="11"/>
  <c r="Z362" i="11"/>
  <c r="Z366" i="11"/>
  <c r="W380" i="11"/>
  <c r="Z386" i="11"/>
  <c r="AA386" i="11" s="1"/>
  <c r="W404" i="11"/>
  <c r="Z410" i="11"/>
  <c r="W432" i="11"/>
  <c r="Z438" i="11"/>
  <c r="W456" i="11"/>
  <c r="Z462" i="11"/>
  <c r="W485" i="11"/>
  <c r="Z496" i="11"/>
  <c r="AA496" i="11"/>
  <c r="W503" i="11"/>
  <c r="W509" i="11"/>
  <c r="W529" i="11"/>
  <c r="AA529" i="11" s="1"/>
  <c r="W533" i="11"/>
  <c r="AA533" i="11" s="1"/>
  <c r="Z539" i="11"/>
  <c r="S544" i="11"/>
  <c r="D101" i="20" s="1"/>
  <c r="W557" i="11"/>
  <c r="AA566" i="11"/>
  <c r="Z577" i="11"/>
  <c r="Q636" i="11"/>
  <c r="S636" i="11" s="1"/>
  <c r="V636" i="11"/>
  <c r="W636" i="11" s="1"/>
  <c r="U641" i="11"/>
  <c r="W490" i="11"/>
  <c r="W495" i="11"/>
  <c r="W539" i="11"/>
  <c r="W551" i="11"/>
  <c r="AA551" i="11" s="1"/>
  <c r="Z558" i="11"/>
  <c r="W563" i="11"/>
  <c r="W581" i="11"/>
  <c r="Z591" i="11"/>
  <c r="S600" i="11"/>
  <c r="D120" i="20" s="1"/>
  <c r="U642" i="11"/>
  <c r="U644" i="11"/>
  <c r="W644" i="11" s="1"/>
  <c r="W652" i="11"/>
  <c r="Z584" i="11"/>
  <c r="Z596" i="11"/>
  <c r="W601" i="11"/>
  <c r="W613" i="11"/>
  <c r="Z620" i="11"/>
  <c r="W646" i="11"/>
  <c r="Z648" i="11"/>
  <c r="AA648" i="11" s="1"/>
  <c r="Y644" i="4"/>
  <c r="Y645" i="4"/>
  <c r="Y646" i="4"/>
  <c r="Y647" i="4"/>
  <c r="Y648" i="4"/>
  <c r="Y649" i="4"/>
  <c r="Y650" i="4"/>
  <c r="Y651" i="4"/>
  <c r="X644" i="4"/>
  <c r="Z644" i="4" s="1"/>
  <c r="X645" i="4"/>
  <c r="Z645" i="4" s="1"/>
  <c r="X646" i="4"/>
  <c r="X647" i="4"/>
  <c r="Z647" i="4" s="1"/>
  <c r="X648" i="4"/>
  <c r="Z648" i="4" s="1"/>
  <c r="X649" i="4"/>
  <c r="Z649" i="4" s="1"/>
  <c r="X650" i="4"/>
  <c r="Z650" i="4" s="1"/>
  <c r="X651" i="4"/>
  <c r="V644" i="4"/>
  <c r="V645" i="4"/>
  <c r="V646" i="4"/>
  <c r="V647" i="4"/>
  <c r="V648" i="4"/>
  <c r="V649" i="4"/>
  <c r="V650" i="4"/>
  <c r="V651" i="4"/>
  <c r="U644" i="4"/>
  <c r="W644" i="4" s="1"/>
  <c r="U645" i="4"/>
  <c r="U646" i="4"/>
  <c r="W646" i="4" s="1"/>
  <c r="U647" i="4"/>
  <c r="U648" i="4"/>
  <c r="W648" i="4" s="1"/>
  <c r="AA648" i="4" s="1"/>
  <c r="U649" i="4"/>
  <c r="U650" i="4"/>
  <c r="U651" i="4"/>
  <c r="Y13" i="4"/>
  <c r="X13" i="4"/>
  <c r="V13" i="4"/>
  <c r="U13" i="4"/>
  <c r="Q651" i="4"/>
  <c r="S651" i="4" s="1"/>
  <c r="Q648" i="4"/>
  <c r="S648" i="4" s="1"/>
  <c r="Q650" i="4"/>
  <c r="S650" i="4" s="1"/>
  <c r="S649" i="4" s="1"/>
  <c r="C133" i="20" s="1"/>
  <c r="Q647" i="4"/>
  <c r="S647" i="4" s="1"/>
  <c r="S646" i="4" s="1"/>
  <c r="AA430" i="11"/>
  <c r="AA311" i="11"/>
  <c r="D151" i="2"/>
  <c r="D135" i="2"/>
  <c r="D119" i="2"/>
  <c r="D103" i="2"/>
  <c r="D87" i="2"/>
  <c r="D71" i="2"/>
  <c r="D55" i="2"/>
  <c r="D39" i="2"/>
  <c r="D23" i="2"/>
  <c r="D12" i="2"/>
  <c r="F7" i="2"/>
  <c r="F6" i="2"/>
  <c r="Q80" i="10"/>
  <c r="H151" i="2" s="1"/>
  <c r="Q75" i="10"/>
  <c r="H135" i="2" s="1"/>
  <c r="Q70" i="10"/>
  <c r="H119" i="2" s="1"/>
  <c r="Q65" i="10"/>
  <c r="H103" i="2" s="1"/>
  <c r="Q60" i="10"/>
  <c r="H87" i="2" s="1"/>
  <c r="Q55" i="10"/>
  <c r="H71" i="2" s="1"/>
  <c r="Q50" i="10"/>
  <c r="H55" i="2"/>
  <c r="Q45" i="10"/>
  <c r="H39" i="2" s="1"/>
  <c r="Q40" i="10"/>
  <c r="H23" i="2" s="1"/>
  <c r="H12" i="2"/>
  <c r="Y166" i="2"/>
  <c r="U166" i="2"/>
  <c r="Q166" i="2"/>
  <c r="M166" i="2"/>
  <c r="Y165" i="2"/>
  <c r="U165" i="2"/>
  <c r="Q165" i="2"/>
  <c r="M165" i="2"/>
  <c r="Y164" i="2"/>
  <c r="U164" i="2"/>
  <c r="Q164" i="2"/>
  <c r="M164" i="2"/>
  <c r="Y163" i="2"/>
  <c r="U163" i="2"/>
  <c r="Q163" i="2"/>
  <c r="M163" i="2"/>
  <c r="Y162" i="2"/>
  <c r="U162" i="2"/>
  <c r="Q162" i="2"/>
  <c r="M162" i="2"/>
  <c r="Y161" i="2"/>
  <c r="U161" i="2"/>
  <c r="Q161" i="2"/>
  <c r="M161" i="2"/>
  <c r="Y160" i="2"/>
  <c r="U160" i="2"/>
  <c r="Q160" i="2"/>
  <c r="M160" i="2"/>
  <c r="Y159" i="2"/>
  <c r="U159" i="2"/>
  <c r="Q159" i="2"/>
  <c r="M159" i="2"/>
  <c r="Y158" i="2"/>
  <c r="U158" i="2"/>
  <c r="Q158" i="2"/>
  <c r="M158" i="2"/>
  <c r="Y157" i="2"/>
  <c r="U157" i="2"/>
  <c r="Q157" i="2"/>
  <c r="M157" i="2"/>
  <c r="Y156" i="2"/>
  <c r="U156" i="2"/>
  <c r="Q156" i="2"/>
  <c r="M156" i="2"/>
  <c r="Y155" i="2"/>
  <c r="U155" i="2"/>
  <c r="Q155" i="2"/>
  <c r="M155" i="2"/>
  <c r="Y154" i="2"/>
  <c r="U154" i="2"/>
  <c r="Q154" i="2"/>
  <c r="M154" i="2"/>
  <c r="Y153" i="2"/>
  <c r="U153" i="2"/>
  <c r="Q153" i="2"/>
  <c r="M153" i="2"/>
  <c r="Y152" i="2"/>
  <c r="U152" i="2"/>
  <c r="Q152" i="2"/>
  <c r="M152" i="2"/>
  <c r="Y151" i="2"/>
  <c r="U151" i="2"/>
  <c r="Q151" i="2"/>
  <c r="M151" i="2"/>
  <c r="Y150" i="2"/>
  <c r="U150" i="2"/>
  <c r="Q150" i="2"/>
  <c r="M150" i="2"/>
  <c r="Y149" i="2"/>
  <c r="U149" i="2"/>
  <c r="Q149" i="2"/>
  <c r="M149" i="2"/>
  <c r="Y148" i="2"/>
  <c r="U148" i="2"/>
  <c r="Q148" i="2"/>
  <c r="M148" i="2"/>
  <c r="Y147" i="2"/>
  <c r="U147" i="2"/>
  <c r="Q147" i="2"/>
  <c r="M147" i="2"/>
  <c r="Y146" i="2"/>
  <c r="U146" i="2"/>
  <c r="Q146" i="2"/>
  <c r="M146" i="2"/>
  <c r="Y145" i="2"/>
  <c r="U145" i="2"/>
  <c r="Q145" i="2"/>
  <c r="M145" i="2"/>
  <c r="Y144" i="2"/>
  <c r="U144" i="2"/>
  <c r="Q144" i="2"/>
  <c r="M144" i="2"/>
  <c r="Y143" i="2"/>
  <c r="U143" i="2"/>
  <c r="Q143" i="2"/>
  <c r="M143" i="2"/>
  <c r="Y142" i="2"/>
  <c r="U142" i="2"/>
  <c r="Q142" i="2"/>
  <c r="M142" i="2"/>
  <c r="Y141" i="2"/>
  <c r="U141" i="2"/>
  <c r="Q141" i="2"/>
  <c r="M141" i="2"/>
  <c r="Y140" i="2"/>
  <c r="U140" i="2"/>
  <c r="Q140" i="2"/>
  <c r="M140" i="2"/>
  <c r="Y139" i="2"/>
  <c r="U139" i="2"/>
  <c r="Q139" i="2"/>
  <c r="M139" i="2"/>
  <c r="Y138" i="2"/>
  <c r="U138" i="2"/>
  <c r="Q138" i="2"/>
  <c r="M138" i="2"/>
  <c r="Y137" i="2"/>
  <c r="U137" i="2"/>
  <c r="Q137" i="2"/>
  <c r="M137" i="2"/>
  <c r="Y136" i="2"/>
  <c r="U136" i="2"/>
  <c r="Q136" i="2"/>
  <c r="M136" i="2"/>
  <c r="Y135" i="2"/>
  <c r="U135" i="2"/>
  <c r="Q135" i="2"/>
  <c r="M135" i="2"/>
  <c r="Y134" i="2"/>
  <c r="U134" i="2"/>
  <c r="Q134" i="2"/>
  <c r="M134" i="2"/>
  <c r="Y133" i="2"/>
  <c r="U133" i="2"/>
  <c r="Q133" i="2"/>
  <c r="M133" i="2"/>
  <c r="Y132" i="2"/>
  <c r="U132" i="2"/>
  <c r="Q132" i="2"/>
  <c r="M132" i="2"/>
  <c r="Y131" i="2"/>
  <c r="U131" i="2"/>
  <c r="Q131" i="2"/>
  <c r="M131" i="2"/>
  <c r="Y130" i="2"/>
  <c r="U130" i="2"/>
  <c r="Q130" i="2"/>
  <c r="M130" i="2"/>
  <c r="Y129" i="2"/>
  <c r="U129" i="2"/>
  <c r="Q129" i="2"/>
  <c r="M129" i="2"/>
  <c r="Y128" i="2"/>
  <c r="U128" i="2"/>
  <c r="Q128" i="2"/>
  <c r="M128" i="2"/>
  <c r="Y127" i="2"/>
  <c r="U127" i="2"/>
  <c r="Q127" i="2"/>
  <c r="M127" i="2"/>
  <c r="Y126" i="2"/>
  <c r="U126" i="2"/>
  <c r="Q126" i="2"/>
  <c r="M126" i="2"/>
  <c r="Y125" i="2"/>
  <c r="U125" i="2"/>
  <c r="Q125" i="2"/>
  <c r="M125" i="2"/>
  <c r="Y124" i="2"/>
  <c r="U124" i="2"/>
  <c r="Q124" i="2"/>
  <c r="M124" i="2"/>
  <c r="Y123" i="2"/>
  <c r="U123" i="2"/>
  <c r="Q123" i="2"/>
  <c r="M123" i="2"/>
  <c r="Y122" i="2"/>
  <c r="U122" i="2"/>
  <c r="Q122" i="2"/>
  <c r="M122" i="2"/>
  <c r="Y121" i="2"/>
  <c r="U121" i="2"/>
  <c r="Q121" i="2"/>
  <c r="M121" i="2"/>
  <c r="Y120" i="2"/>
  <c r="U120" i="2"/>
  <c r="Q120" i="2"/>
  <c r="M120" i="2"/>
  <c r="Y119" i="2"/>
  <c r="U119" i="2"/>
  <c r="Q119" i="2"/>
  <c r="M119" i="2"/>
  <c r="Y118" i="2"/>
  <c r="U118" i="2"/>
  <c r="Q118" i="2"/>
  <c r="M118" i="2"/>
  <c r="Y117" i="2"/>
  <c r="U117" i="2"/>
  <c r="Q117" i="2"/>
  <c r="M117" i="2"/>
  <c r="Y116" i="2"/>
  <c r="U116" i="2"/>
  <c r="Q116" i="2"/>
  <c r="M116" i="2"/>
  <c r="Y115" i="2"/>
  <c r="U115" i="2"/>
  <c r="Q115" i="2"/>
  <c r="M115" i="2"/>
  <c r="Y114" i="2"/>
  <c r="U114" i="2"/>
  <c r="Q114" i="2"/>
  <c r="M114" i="2"/>
  <c r="Y113" i="2"/>
  <c r="U113" i="2"/>
  <c r="Q113" i="2"/>
  <c r="M113" i="2"/>
  <c r="Y112" i="2"/>
  <c r="U112" i="2"/>
  <c r="Q112" i="2"/>
  <c r="M112" i="2"/>
  <c r="Y111" i="2"/>
  <c r="U111" i="2"/>
  <c r="Q111" i="2"/>
  <c r="M111" i="2"/>
  <c r="Y110" i="2"/>
  <c r="U110" i="2"/>
  <c r="Q110" i="2"/>
  <c r="M110" i="2"/>
  <c r="Y109" i="2"/>
  <c r="U109" i="2"/>
  <c r="Q109" i="2"/>
  <c r="M109" i="2"/>
  <c r="Y108" i="2"/>
  <c r="U108" i="2"/>
  <c r="Q108" i="2"/>
  <c r="M108" i="2"/>
  <c r="Y107" i="2"/>
  <c r="U107" i="2"/>
  <c r="Q107" i="2"/>
  <c r="M107" i="2"/>
  <c r="Y106" i="2"/>
  <c r="U106" i="2"/>
  <c r="Q106" i="2"/>
  <c r="M106" i="2"/>
  <c r="Y105" i="2"/>
  <c r="U105" i="2"/>
  <c r="Q105" i="2"/>
  <c r="M105" i="2"/>
  <c r="Y104" i="2"/>
  <c r="U104" i="2"/>
  <c r="Q104" i="2"/>
  <c r="M104" i="2"/>
  <c r="Y103" i="2"/>
  <c r="U103" i="2"/>
  <c r="Q103" i="2"/>
  <c r="M103" i="2"/>
  <c r="Y102" i="2"/>
  <c r="U102" i="2"/>
  <c r="Q102" i="2"/>
  <c r="M102" i="2"/>
  <c r="Y101" i="2"/>
  <c r="U101" i="2"/>
  <c r="Q101" i="2"/>
  <c r="M101" i="2"/>
  <c r="Y100" i="2"/>
  <c r="U100" i="2"/>
  <c r="Q100" i="2"/>
  <c r="M100" i="2"/>
  <c r="Y99" i="2"/>
  <c r="U99" i="2"/>
  <c r="Q99" i="2"/>
  <c r="M99" i="2"/>
  <c r="Y98" i="2"/>
  <c r="U98" i="2"/>
  <c r="Q98" i="2"/>
  <c r="M98" i="2"/>
  <c r="Y97" i="2"/>
  <c r="U97" i="2"/>
  <c r="Z97" i="2" s="1"/>
  <c r="Q97" i="2"/>
  <c r="M97" i="2"/>
  <c r="Y96" i="2"/>
  <c r="U96" i="2"/>
  <c r="Q96" i="2"/>
  <c r="M96" i="2"/>
  <c r="Y95" i="2"/>
  <c r="U95" i="2"/>
  <c r="Q95" i="2"/>
  <c r="M95" i="2"/>
  <c r="Y94" i="2"/>
  <c r="U94" i="2"/>
  <c r="Q94" i="2"/>
  <c r="M94" i="2"/>
  <c r="Y93" i="2"/>
  <c r="U93" i="2"/>
  <c r="Q93" i="2"/>
  <c r="M93" i="2"/>
  <c r="Y92" i="2"/>
  <c r="U92" i="2"/>
  <c r="Q92" i="2"/>
  <c r="M92" i="2"/>
  <c r="Y91" i="2"/>
  <c r="U91" i="2"/>
  <c r="Q91" i="2"/>
  <c r="M91" i="2"/>
  <c r="Y90" i="2"/>
  <c r="U90" i="2"/>
  <c r="Q90" i="2"/>
  <c r="M90" i="2"/>
  <c r="Y89" i="2"/>
  <c r="U89" i="2"/>
  <c r="Q89" i="2"/>
  <c r="M89" i="2"/>
  <c r="Y88" i="2"/>
  <c r="U88" i="2"/>
  <c r="Q88" i="2"/>
  <c r="M88" i="2"/>
  <c r="Y87" i="2"/>
  <c r="U87" i="2"/>
  <c r="Q87" i="2"/>
  <c r="M87" i="2"/>
  <c r="M12" i="2"/>
  <c r="Q12" i="2"/>
  <c r="U12" i="2"/>
  <c r="Y12" i="2"/>
  <c r="M13" i="2"/>
  <c r="Q13" i="2"/>
  <c r="U13" i="2"/>
  <c r="Y13" i="2"/>
  <c r="M14" i="2"/>
  <c r="Q14" i="2"/>
  <c r="U14" i="2"/>
  <c r="Y14" i="2"/>
  <c r="M15" i="2"/>
  <c r="Q15" i="2"/>
  <c r="U15" i="2"/>
  <c r="Y15" i="2"/>
  <c r="M16" i="2"/>
  <c r="Q16" i="2"/>
  <c r="U16" i="2"/>
  <c r="Y16" i="2"/>
  <c r="M23" i="2"/>
  <c r="Q23" i="2"/>
  <c r="U23" i="2"/>
  <c r="Y23" i="2"/>
  <c r="M24" i="2"/>
  <c r="Q24" i="2"/>
  <c r="U24" i="2"/>
  <c r="Y24" i="2"/>
  <c r="M25" i="2"/>
  <c r="Q25" i="2"/>
  <c r="U25" i="2"/>
  <c r="Y25" i="2"/>
  <c r="M26" i="2"/>
  <c r="Q26" i="2"/>
  <c r="U26" i="2"/>
  <c r="Y26" i="2"/>
  <c r="M27" i="2"/>
  <c r="Q27" i="2"/>
  <c r="U27" i="2"/>
  <c r="Y27" i="2"/>
  <c r="M28" i="2"/>
  <c r="Q28" i="2"/>
  <c r="U28" i="2"/>
  <c r="Y28" i="2"/>
  <c r="M29" i="2"/>
  <c r="Q29" i="2"/>
  <c r="U29" i="2"/>
  <c r="Y29" i="2"/>
  <c r="M30" i="2"/>
  <c r="Q30" i="2"/>
  <c r="U30" i="2"/>
  <c r="Y30" i="2"/>
  <c r="M31" i="2"/>
  <c r="Q31" i="2"/>
  <c r="U31" i="2"/>
  <c r="Y31" i="2"/>
  <c r="M32" i="2"/>
  <c r="Q32" i="2"/>
  <c r="U32" i="2"/>
  <c r="Y32" i="2"/>
  <c r="M33" i="2"/>
  <c r="Q33" i="2"/>
  <c r="U33" i="2"/>
  <c r="Y33" i="2"/>
  <c r="M34" i="2"/>
  <c r="Q34" i="2"/>
  <c r="U34" i="2"/>
  <c r="Y34" i="2"/>
  <c r="M35" i="2"/>
  <c r="Q35" i="2"/>
  <c r="U35" i="2"/>
  <c r="Y35" i="2"/>
  <c r="M36" i="2"/>
  <c r="Q36" i="2"/>
  <c r="U36" i="2"/>
  <c r="Y36" i="2"/>
  <c r="M37" i="2"/>
  <c r="Q37" i="2"/>
  <c r="U37" i="2"/>
  <c r="Y37" i="2"/>
  <c r="M38" i="2"/>
  <c r="Q38" i="2"/>
  <c r="U38" i="2"/>
  <c r="Y38" i="2"/>
  <c r="M39" i="2"/>
  <c r="Q39" i="2"/>
  <c r="U39" i="2"/>
  <c r="Y39" i="2"/>
  <c r="M40" i="2"/>
  <c r="Q40" i="2"/>
  <c r="U40" i="2"/>
  <c r="Y40" i="2"/>
  <c r="M41" i="2"/>
  <c r="Q41" i="2"/>
  <c r="U41" i="2"/>
  <c r="Y41" i="2"/>
  <c r="M42" i="2"/>
  <c r="Q42" i="2"/>
  <c r="U42" i="2"/>
  <c r="Y42" i="2"/>
  <c r="M43" i="2"/>
  <c r="Q43" i="2"/>
  <c r="U43" i="2"/>
  <c r="Y43" i="2"/>
  <c r="M44" i="2"/>
  <c r="Q44" i="2"/>
  <c r="U44" i="2"/>
  <c r="Y44" i="2"/>
  <c r="M45" i="2"/>
  <c r="Q45" i="2"/>
  <c r="U45" i="2"/>
  <c r="Y45" i="2"/>
  <c r="M46" i="2"/>
  <c r="Q46" i="2"/>
  <c r="U46" i="2"/>
  <c r="Y46" i="2"/>
  <c r="M47" i="2"/>
  <c r="Q47" i="2"/>
  <c r="U47" i="2"/>
  <c r="Y47" i="2"/>
  <c r="M48" i="2"/>
  <c r="Q48" i="2"/>
  <c r="U48" i="2"/>
  <c r="Y48" i="2"/>
  <c r="M49" i="2"/>
  <c r="Q49" i="2"/>
  <c r="U49" i="2"/>
  <c r="Y49" i="2"/>
  <c r="M50" i="2"/>
  <c r="Q50" i="2"/>
  <c r="U50" i="2"/>
  <c r="Y50" i="2"/>
  <c r="M51" i="2"/>
  <c r="Q51" i="2"/>
  <c r="U51" i="2"/>
  <c r="Y51" i="2"/>
  <c r="M52" i="2"/>
  <c r="Q52" i="2"/>
  <c r="U52" i="2"/>
  <c r="Y52" i="2"/>
  <c r="M53" i="2"/>
  <c r="Q53" i="2"/>
  <c r="U53" i="2"/>
  <c r="Y53" i="2"/>
  <c r="M54" i="2"/>
  <c r="Q54" i="2"/>
  <c r="U54" i="2"/>
  <c r="Y54" i="2"/>
  <c r="M55" i="2"/>
  <c r="Q55" i="2"/>
  <c r="U55" i="2"/>
  <c r="Y55" i="2"/>
  <c r="M56" i="2"/>
  <c r="Q56" i="2"/>
  <c r="U56" i="2"/>
  <c r="Y56" i="2"/>
  <c r="M57" i="2"/>
  <c r="Q57" i="2"/>
  <c r="U57" i="2"/>
  <c r="Y57" i="2"/>
  <c r="M58" i="2"/>
  <c r="Q58" i="2"/>
  <c r="U58" i="2"/>
  <c r="Y58" i="2"/>
  <c r="M59" i="2"/>
  <c r="Q59" i="2"/>
  <c r="U59" i="2"/>
  <c r="Y59" i="2"/>
  <c r="M60" i="2"/>
  <c r="Q60" i="2"/>
  <c r="U60" i="2"/>
  <c r="Y60" i="2"/>
  <c r="M61" i="2"/>
  <c r="Q61" i="2"/>
  <c r="U61" i="2"/>
  <c r="Y61" i="2"/>
  <c r="M62" i="2"/>
  <c r="Q62" i="2"/>
  <c r="U62" i="2"/>
  <c r="Y62" i="2"/>
  <c r="M63" i="2"/>
  <c r="Q63" i="2"/>
  <c r="U63" i="2"/>
  <c r="Y63" i="2"/>
  <c r="M64" i="2"/>
  <c r="Q64" i="2"/>
  <c r="U64" i="2"/>
  <c r="Y64" i="2"/>
  <c r="M65" i="2"/>
  <c r="Q65" i="2"/>
  <c r="U65" i="2"/>
  <c r="Y65" i="2"/>
  <c r="M66" i="2"/>
  <c r="Q66" i="2"/>
  <c r="U66" i="2"/>
  <c r="Y66" i="2"/>
  <c r="M67" i="2"/>
  <c r="Q67" i="2"/>
  <c r="U67" i="2"/>
  <c r="Y67" i="2"/>
  <c r="M68" i="2"/>
  <c r="Q68" i="2"/>
  <c r="U68" i="2"/>
  <c r="Y68" i="2"/>
  <c r="M69" i="2"/>
  <c r="Q69" i="2"/>
  <c r="U69" i="2"/>
  <c r="Y69" i="2"/>
  <c r="M70" i="2"/>
  <c r="Q70" i="2"/>
  <c r="U70" i="2"/>
  <c r="Y70" i="2"/>
  <c r="M71" i="2"/>
  <c r="Q71" i="2"/>
  <c r="U71" i="2"/>
  <c r="Y71" i="2"/>
  <c r="M72" i="2"/>
  <c r="Q72" i="2"/>
  <c r="Z72" i="2" s="1"/>
  <c r="U72" i="2"/>
  <c r="Y72" i="2"/>
  <c r="M73" i="2"/>
  <c r="Q73" i="2"/>
  <c r="U73" i="2"/>
  <c r="Y73" i="2"/>
  <c r="M74" i="2"/>
  <c r="Q74" i="2"/>
  <c r="U74" i="2"/>
  <c r="Y74" i="2"/>
  <c r="M75" i="2"/>
  <c r="Q75" i="2"/>
  <c r="U75" i="2"/>
  <c r="Y75" i="2"/>
  <c r="M76" i="2"/>
  <c r="Q76" i="2"/>
  <c r="U76" i="2"/>
  <c r="Y76" i="2"/>
  <c r="M77" i="2"/>
  <c r="Q77" i="2"/>
  <c r="U77" i="2"/>
  <c r="Y77" i="2"/>
  <c r="M78" i="2"/>
  <c r="Q78" i="2"/>
  <c r="U78" i="2"/>
  <c r="Y78" i="2"/>
  <c r="M79" i="2"/>
  <c r="Q79" i="2"/>
  <c r="U79" i="2"/>
  <c r="Y79" i="2"/>
  <c r="M80" i="2"/>
  <c r="Q80" i="2"/>
  <c r="U80" i="2"/>
  <c r="Y80" i="2"/>
  <c r="M81" i="2"/>
  <c r="Q81" i="2"/>
  <c r="U81" i="2"/>
  <c r="Y81" i="2"/>
  <c r="M82" i="2"/>
  <c r="Q82" i="2"/>
  <c r="U82" i="2"/>
  <c r="Y82" i="2"/>
  <c r="M83" i="2"/>
  <c r="Q83" i="2"/>
  <c r="U83" i="2"/>
  <c r="Y83" i="2"/>
  <c r="M84" i="2"/>
  <c r="Q84" i="2"/>
  <c r="U84" i="2"/>
  <c r="Y84" i="2"/>
  <c r="M85" i="2"/>
  <c r="Q85" i="2"/>
  <c r="U85" i="2"/>
  <c r="Y85" i="2"/>
  <c r="M86" i="2"/>
  <c r="Q86" i="2"/>
  <c r="U86" i="2"/>
  <c r="Y86" i="2"/>
  <c r="Y34" i="4"/>
  <c r="Y35" i="4"/>
  <c r="Y36" i="4"/>
  <c r="X34" i="4"/>
  <c r="X35" i="4"/>
  <c r="Z35" i="4" s="1"/>
  <c r="X36" i="4"/>
  <c r="V34" i="4"/>
  <c r="V35" i="4"/>
  <c r="V36" i="4"/>
  <c r="U34" i="4"/>
  <c r="U35" i="4"/>
  <c r="U36" i="4"/>
  <c r="Y37" i="4"/>
  <c r="Z37" i="4" s="1"/>
  <c r="Y38" i="4"/>
  <c r="Y39" i="4"/>
  <c r="Y40" i="4"/>
  <c r="Y41" i="4"/>
  <c r="Y42" i="4"/>
  <c r="Y43" i="4"/>
  <c r="Y44" i="4"/>
  <c r="Y45" i="4"/>
  <c r="Y46" i="4"/>
  <c r="Y47" i="4"/>
  <c r="Y48" i="4"/>
  <c r="Y49" i="4"/>
  <c r="Y50" i="4"/>
  <c r="Y51" i="4"/>
  <c r="Y52" i="4"/>
  <c r="Y53" i="4"/>
  <c r="Y54" i="4"/>
  <c r="Y55" i="4"/>
  <c r="Y56" i="4"/>
  <c r="Y57" i="4"/>
  <c r="Y58" i="4"/>
  <c r="Y59" i="4"/>
  <c r="Y60" i="4"/>
  <c r="Y61" i="4"/>
  <c r="X37" i="4"/>
  <c r="X38" i="4"/>
  <c r="Z38" i="4" s="1"/>
  <c r="X39" i="4"/>
  <c r="X40" i="4"/>
  <c r="X41" i="4"/>
  <c r="X42" i="4"/>
  <c r="X43" i="4"/>
  <c r="X44" i="4"/>
  <c r="X45" i="4"/>
  <c r="X46" i="4"/>
  <c r="Z46" i="4" s="1"/>
  <c r="X47" i="4"/>
  <c r="X48" i="4"/>
  <c r="Z48" i="4" s="1"/>
  <c r="X49" i="4"/>
  <c r="X50" i="4"/>
  <c r="X51" i="4"/>
  <c r="X52" i="4"/>
  <c r="X53" i="4"/>
  <c r="X54" i="4"/>
  <c r="Z54" i="4" s="1"/>
  <c r="X55" i="4"/>
  <c r="X56" i="4"/>
  <c r="Z56" i="4" s="1"/>
  <c r="AA56" i="4" s="1"/>
  <c r="X57" i="4"/>
  <c r="X58" i="4"/>
  <c r="Z58" i="4" s="1"/>
  <c r="X59" i="4"/>
  <c r="X60" i="4"/>
  <c r="X61" i="4"/>
  <c r="Z61" i="4" s="1"/>
  <c r="V37" i="4"/>
  <c r="V38" i="4"/>
  <c r="V39" i="4"/>
  <c r="V40" i="4"/>
  <c r="V41" i="4"/>
  <c r="V42" i="4"/>
  <c r="V43" i="4"/>
  <c r="V44" i="4"/>
  <c r="V45" i="4"/>
  <c r="V46" i="4"/>
  <c r="V47" i="4"/>
  <c r="V48" i="4"/>
  <c r="V49" i="4"/>
  <c r="V50" i="4"/>
  <c r="V51" i="4"/>
  <c r="V52" i="4"/>
  <c r="V53" i="4"/>
  <c r="V54" i="4"/>
  <c r="V55" i="4"/>
  <c r="V56" i="4"/>
  <c r="V57" i="4"/>
  <c r="V58" i="4"/>
  <c r="V59" i="4"/>
  <c r="V60" i="4"/>
  <c r="V61" i="4"/>
  <c r="U37" i="4"/>
  <c r="U38" i="4"/>
  <c r="W38" i="4" s="1"/>
  <c r="U39" i="4"/>
  <c r="U40" i="4"/>
  <c r="U41" i="4"/>
  <c r="U42" i="4"/>
  <c r="U43" i="4"/>
  <c r="U44" i="4"/>
  <c r="U45" i="4"/>
  <c r="U46" i="4"/>
  <c r="U47" i="4"/>
  <c r="U48" i="4"/>
  <c r="U49" i="4"/>
  <c r="U50" i="4"/>
  <c r="U51" i="4"/>
  <c r="U52" i="4"/>
  <c r="W52" i="4" s="1"/>
  <c r="U53" i="4"/>
  <c r="U54" i="4"/>
  <c r="U55" i="4"/>
  <c r="U56" i="4"/>
  <c r="W56" i="4" s="1"/>
  <c r="U57" i="4"/>
  <c r="U58" i="4"/>
  <c r="U59" i="4"/>
  <c r="U60" i="4"/>
  <c r="W60" i="4" s="1"/>
  <c r="U61" i="4"/>
  <c r="W54"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8" i="4"/>
  <c r="X63" i="4"/>
  <c r="X64" i="4"/>
  <c r="X65" i="4"/>
  <c r="X66" i="4"/>
  <c r="X67" i="4"/>
  <c r="X68" i="4"/>
  <c r="X69" i="4"/>
  <c r="Z69" i="4" s="1"/>
  <c r="X70" i="4"/>
  <c r="X71" i="4"/>
  <c r="X72" i="4"/>
  <c r="X73" i="4"/>
  <c r="X74" i="4"/>
  <c r="X75" i="4"/>
  <c r="X76" i="4"/>
  <c r="X77" i="4"/>
  <c r="Z77" i="4" s="1"/>
  <c r="X78" i="4"/>
  <c r="X79" i="4"/>
  <c r="X80" i="4"/>
  <c r="Z80" i="4" s="1"/>
  <c r="X81" i="4"/>
  <c r="X82" i="4"/>
  <c r="X83" i="4"/>
  <c r="X84" i="4"/>
  <c r="Z84" i="4" s="1"/>
  <c r="X85" i="4"/>
  <c r="Z85" i="4" s="1"/>
  <c r="X86" i="4"/>
  <c r="X87" i="4"/>
  <c r="X88" i="4"/>
  <c r="Z88" i="4" s="1"/>
  <c r="X89" i="4"/>
  <c r="X90" i="4"/>
  <c r="X91" i="4"/>
  <c r="X92" i="4"/>
  <c r="X93" i="4"/>
  <c r="X94" i="4"/>
  <c r="X95" i="4"/>
  <c r="Z95" i="4" s="1"/>
  <c r="X96" i="4"/>
  <c r="X97" i="4"/>
  <c r="X98" i="4"/>
  <c r="X99" i="4"/>
  <c r="X100" i="4"/>
  <c r="X101" i="4"/>
  <c r="Z101" i="4" s="1"/>
  <c r="X102" i="4"/>
  <c r="Z102" i="4" s="1"/>
  <c r="X103" i="4"/>
  <c r="X104" i="4"/>
  <c r="Z104" i="4" s="1"/>
  <c r="X105" i="4"/>
  <c r="X106" i="4"/>
  <c r="X107" i="4"/>
  <c r="X108" i="4"/>
  <c r="X109" i="4"/>
  <c r="Z109" i="4" s="1"/>
  <c r="X110" i="4"/>
  <c r="Z110" i="4" s="1"/>
  <c r="X111" i="4"/>
  <c r="X112" i="4"/>
  <c r="X113" i="4"/>
  <c r="X114" i="4"/>
  <c r="X115" i="4"/>
  <c r="X116" i="4"/>
  <c r="Z116" i="4" s="1"/>
  <c r="X117" i="4"/>
  <c r="X118" i="4"/>
  <c r="X119" i="4"/>
  <c r="Z119" i="4" s="1"/>
  <c r="X120" i="4"/>
  <c r="Z120" i="4" s="1"/>
  <c r="X121" i="4"/>
  <c r="X122" i="4"/>
  <c r="X123" i="4"/>
  <c r="X124" i="4"/>
  <c r="X125" i="4"/>
  <c r="Z125" i="4" s="1"/>
  <c r="X126" i="4"/>
  <c r="X127" i="4"/>
  <c r="X128" i="4"/>
  <c r="Z128" i="4" s="1"/>
  <c r="X129" i="4"/>
  <c r="X130" i="4"/>
  <c r="X131" i="4"/>
  <c r="X132" i="4"/>
  <c r="X133" i="4"/>
  <c r="Z133" i="4" s="1"/>
  <c r="X134" i="4"/>
  <c r="X135" i="4"/>
  <c r="X136" i="4"/>
  <c r="Z136" i="4" s="1"/>
  <c r="X137" i="4"/>
  <c r="X138" i="4"/>
  <c r="X139" i="4"/>
  <c r="X140" i="4"/>
  <c r="X141" i="4"/>
  <c r="Z141" i="4" s="1"/>
  <c r="X142" i="4"/>
  <c r="X143" i="4"/>
  <c r="X144" i="4"/>
  <c r="Z144" i="4" s="1"/>
  <c r="X145" i="4"/>
  <c r="X146" i="4"/>
  <c r="X147" i="4"/>
  <c r="X148" i="4"/>
  <c r="X149" i="4"/>
  <c r="X150" i="4"/>
  <c r="X151" i="4"/>
  <c r="X152" i="4"/>
  <c r="Z152" i="4" s="1"/>
  <c r="X153" i="4"/>
  <c r="X154" i="4"/>
  <c r="X155" i="4"/>
  <c r="X156" i="4"/>
  <c r="X157" i="4"/>
  <c r="Z157" i="4" s="1"/>
  <c r="X158" i="4"/>
  <c r="X159" i="4"/>
  <c r="X160" i="4"/>
  <c r="Z160" i="4" s="1"/>
  <c r="X161" i="4"/>
  <c r="X162" i="4"/>
  <c r="X163" i="4"/>
  <c r="X164" i="4"/>
  <c r="X165" i="4"/>
  <c r="Z165" i="4" s="1"/>
  <c r="X166" i="4"/>
  <c r="X167" i="4"/>
  <c r="X168" i="4"/>
  <c r="Z168" i="4" s="1"/>
  <c r="X169" i="4"/>
  <c r="X170" i="4"/>
  <c r="X171" i="4"/>
  <c r="X172" i="4"/>
  <c r="X173" i="4"/>
  <c r="Z173" i="4" s="1"/>
  <c r="X174" i="4"/>
  <c r="X175" i="4"/>
  <c r="X176" i="4"/>
  <c r="Z176" i="4" s="1"/>
  <c r="X177" i="4"/>
  <c r="X178" i="4"/>
  <c r="X179" i="4"/>
  <c r="X180" i="4"/>
  <c r="X181" i="4"/>
  <c r="X182" i="4"/>
  <c r="X183" i="4"/>
  <c r="X184" i="4"/>
  <c r="Z184" i="4" s="1"/>
  <c r="X185" i="4"/>
  <c r="X186" i="4"/>
  <c r="X187" i="4"/>
  <c r="X188" i="4"/>
  <c r="X189" i="4"/>
  <c r="Z189" i="4" s="1"/>
  <c r="X190" i="4"/>
  <c r="X191" i="4"/>
  <c r="X192" i="4"/>
  <c r="Z192" i="4" s="1"/>
  <c r="X193" i="4"/>
  <c r="X194" i="4"/>
  <c r="X195" i="4"/>
  <c r="X196" i="4"/>
  <c r="X197" i="4"/>
  <c r="Z197" i="4" s="1"/>
  <c r="X198" i="4"/>
  <c r="X199" i="4"/>
  <c r="X200" i="4"/>
  <c r="Z200" i="4" s="1"/>
  <c r="X201" i="4"/>
  <c r="X202" i="4"/>
  <c r="X203" i="4"/>
  <c r="X204" i="4"/>
  <c r="X205" i="4"/>
  <c r="Z205" i="4" s="1"/>
  <c r="X206" i="4"/>
  <c r="X207" i="4"/>
  <c r="X208" i="4"/>
  <c r="Z208" i="4" s="1"/>
  <c r="X209" i="4"/>
  <c r="X210" i="4"/>
  <c r="X211" i="4"/>
  <c r="X212" i="4"/>
  <c r="X213" i="4"/>
  <c r="X214" i="4"/>
  <c r="X215" i="4"/>
  <c r="X216" i="4"/>
  <c r="Z216" i="4" s="1"/>
  <c r="X217" i="4"/>
  <c r="X218" i="4"/>
  <c r="X219" i="4"/>
  <c r="X220" i="4"/>
  <c r="X221" i="4"/>
  <c r="Z221" i="4" s="1"/>
  <c r="X222" i="4"/>
  <c r="X223" i="4"/>
  <c r="X224" i="4"/>
  <c r="X225" i="4"/>
  <c r="X226" i="4"/>
  <c r="X227" i="4"/>
  <c r="X228" i="4"/>
  <c r="X229" i="4"/>
  <c r="Z229" i="4" s="1"/>
  <c r="X230" i="4"/>
  <c r="X231" i="4"/>
  <c r="X232" i="4"/>
  <c r="X233" i="4"/>
  <c r="X234" i="4"/>
  <c r="X235" i="4"/>
  <c r="X236" i="4"/>
  <c r="X237" i="4"/>
  <c r="Z237" i="4" s="1"/>
  <c r="X238" i="4"/>
  <c r="X239" i="4"/>
  <c r="X240" i="4"/>
  <c r="X241" i="4"/>
  <c r="X242" i="4"/>
  <c r="X243" i="4"/>
  <c r="X244" i="4"/>
  <c r="X245" i="4"/>
  <c r="X246" i="4"/>
  <c r="X247" i="4"/>
  <c r="X248" i="4"/>
  <c r="X249" i="4"/>
  <c r="X250" i="4"/>
  <c r="X251" i="4"/>
  <c r="X252" i="4"/>
  <c r="X253" i="4"/>
  <c r="Z253" i="4" s="1"/>
  <c r="X254" i="4"/>
  <c r="X255" i="4"/>
  <c r="X256" i="4"/>
  <c r="X257" i="4"/>
  <c r="X258" i="4"/>
  <c r="X259" i="4"/>
  <c r="X260" i="4"/>
  <c r="X261" i="4"/>
  <c r="Z261" i="4" s="1"/>
  <c r="X262" i="4"/>
  <c r="X263" i="4"/>
  <c r="X264" i="4"/>
  <c r="X265" i="4"/>
  <c r="X266" i="4"/>
  <c r="X267" i="4"/>
  <c r="X268" i="4"/>
  <c r="X269" i="4"/>
  <c r="Z269" i="4" s="1"/>
  <c r="X270" i="4"/>
  <c r="X271" i="4"/>
  <c r="X272" i="4"/>
  <c r="Z272" i="4" s="1"/>
  <c r="X273" i="4"/>
  <c r="X274" i="4"/>
  <c r="X275" i="4"/>
  <c r="X276" i="4"/>
  <c r="X277" i="4"/>
  <c r="X278" i="4"/>
  <c r="X279" i="4"/>
  <c r="X280" i="4"/>
  <c r="X281" i="4"/>
  <c r="X282" i="4"/>
  <c r="X283" i="4"/>
  <c r="X284" i="4"/>
  <c r="X285" i="4"/>
  <c r="Z285" i="4" s="1"/>
  <c r="X286" i="4"/>
  <c r="X287" i="4"/>
  <c r="X288" i="4"/>
  <c r="X289" i="4"/>
  <c r="X290" i="4"/>
  <c r="X291" i="4"/>
  <c r="X292" i="4"/>
  <c r="X293" i="4"/>
  <c r="Z293" i="4" s="1"/>
  <c r="X294" i="4"/>
  <c r="X295" i="4"/>
  <c r="X296" i="4"/>
  <c r="X297" i="4"/>
  <c r="X298" i="4"/>
  <c r="X299" i="4"/>
  <c r="X300" i="4"/>
  <c r="X301" i="4"/>
  <c r="Z301" i="4" s="1"/>
  <c r="X302" i="4"/>
  <c r="X303" i="4"/>
  <c r="X304" i="4"/>
  <c r="X305" i="4"/>
  <c r="X306" i="4"/>
  <c r="X307" i="4"/>
  <c r="X308" i="4"/>
  <c r="X309" i="4"/>
  <c r="X310" i="4"/>
  <c r="X311" i="4"/>
  <c r="X312" i="4"/>
  <c r="X313" i="4"/>
  <c r="X314" i="4"/>
  <c r="X315" i="4"/>
  <c r="X316" i="4"/>
  <c r="X317" i="4"/>
  <c r="Z317" i="4" s="1"/>
  <c r="X318" i="4"/>
  <c r="X319" i="4"/>
  <c r="X320" i="4"/>
  <c r="X321" i="4"/>
  <c r="X322" i="4"/>
  <c r="Z322" i="4" s="1"/>
  <c r="X323" i="4"/>
  <c r="X324" i="4"/>
  <c r="X325" i="4"/>
  <c r="X326" i="4"/>
  <c r="X327" i="4"/>
  <c r="Z327" i="4" s="1"/>
  <c r="X328" i="4"/>
  <c r="X329" i="4"/>
  <c r="X330" i="4"/>
  <c r="X331" i="4"/>
  <c r="X332" i="4"/>
  <c r="X333" i="4"/>
  <c r="Z333" i="4" s="1"/>
  <c r="X334" i="4"/>
  <c r="X335" i="4"/>
  <c r="Z335" i="4" s="1"/>
  <c r="X336" i="4"/>
  <c r="X337" i="4"/>
  <c r="X338" i="4"/>
  <c r="X339" i="4"/>
  <c r="X340" i="4"/>
  <c r="X341" i="4"/>
  <c r="Z341" i="4" s="1"/>
  <c r="X342" i="4"/>
  <c r="X343" i="4"/>
  <c r="Z343" i="4" s="1"/>
  <c r="X344" i="4"/>
  <c r="X345" i="4"/>
  <c r="X346" i="4"/>
  <c r="X347" i="4"/>
  <c r="X348" i="4"/>
  <c r="X349" i="4"/>
  <c r="Z349" i="4" s="1"/>
  <c r="X350" i="4"/>
  <c r="X351" i="4"/>
  <c r="Z351" i="4" s="1"/>
  <c r="X352" i="4"/>
  <c r="X353" i="4"/>
  <c r="X354" i="4"/>
  <c r="X355" i="4"/>
  <c r="X356" i="4"/>
  <c r="X357" i="4"/>
  <c r="Z357" i="4" s="1"/>
  <c r="X358" i="4"/>
  <c r="X359" i="4"/>
  <c r="Z359" i="4" s="1"/>
  <c r="X360" i="4"/>
  <c r="X361" i="4"/>
  <c r="X362" i="4"/>
  <c r="X363" i="4"/>
  <c r="X364" i="4"/>
  <c r="X365" i="4"/>
  <c r="Z365" i="4" s="1"/>
  <c r="X366" i="4"/>
  <c r="X367" i="4"/>
  <c r="Z367" i="4" s="1"/>
  <c r="X368" i="4"/>
  <c r="X369" i="4"/>
  <c r="X370" i="4"/>
  <c r="X371" i="4"/>
  <c r="X372" i="4"/>
  <c r="X373" i="4"/>
  <c r="Z373" i="4" s="1"/>
  <c r="X374" i="4"/>
  <c r="X375" i="4"/>
  <c r="Z375" i="4" s="1"/>
  <c r="X376" i="4"/>
  <c r="X377" i="4"/>
  <c r="X378" i="4"/>
  <c r="X379" i="4"/>
  <c r="X380" i="4"/>
  <c r="X381" i="4"/>
  <c r="Z381" i="4" s="1"/>
  <c r="X382" i="4"/>
  <c r="X383" i="4"/>
  <c r="Z383" i="4" s="1"/>
  <c r="X384" i="4"/>
  <c r="X385" i="4"/>
  <c r="X386" i="4"/>
  <c r="X387" i="4"/>
  <c r="X388" i="4"/>
  <c r="X389" i="4"/>
  <c r="Z389" i="4" s="1"/>
  <c r="X390" i="4"/>
  <c r="X391" i="4"/>
  <c r="Z391" i="4" s="1"/>
  <c r="X392" i="4"/>
  <c r="X393" i="4"/>
  <c r="X394" i="4"/>
  <c r="X395" i="4"/>
  <c r="X396" i="4"/>
  <c r="X397" i="4"/>
  <c r="Z397" i="4" s="1"/>
  <c r="X398" i="4"/>
  <c r="X399" i="4"/>
  <c r="Z399" i="4" s="1"/>
  <c r="X400" i="4"/>
  <c r="X401" i="4"/>
  <c r="X402" i="4"/>
  <c r="X403" i="4"/>
  <c r="X404" i="4"/>
  <c r="X405" i="4"/>
  <c r="Z405" i="4" s="1"/>
  <c r="X406" i="4"/>
  <c r="X407" i="4"/>
  <c r="Z407" i="4" s="1"/>
  <c r="X408" i="4"/>
  <c r="X409" i="4"/>
  <c r="X410" i="4"/>
  <c r="X411" i="4"/>
  <c r="X412" i="4"/>
  <c r="X413" i="4"/>
  <c r="Z413" i="4" s="1"/>
  <c r="X414" i="4"/>
  <c r="X415" i="4"/>
  <c r="Z415" i="4" s="1"/>
  <c r="X416" i="4"/>
  <c r="X417" i="4"/>
  <c r="X418" i="4"/>
  <c r="X419" i="4"/>
  <c r="X420" i="4"/>
  <c r="X421" i="4"/>
  <c r="Z421" i="4" s="1"/>
  <c r="X422" i="4"/>
  <c r="X423" i="4"/>
  <c r="Z423" i="4" s="1"/>
  <c r="X424" i="4"/>
  <c r="X425" i="4"/>
  <c r="X426" i="4"/>
  <c r="X427" i="4"/>
  <c r="X428" i="4"/>
  <c r="X429" i="4"/>
  <c r="Z429" i="4" s="1"/>
  <c r="X430" i="4"/>
  <c r="X431" i="4"/>
  <c r="X432" i="4"/>
  <c r="X433" i="4"/>
  <c r="X434" i="4"/>
  <c r="X435" i="4"/>
  <c r="X436" i="4"/>
  <c r="Z436" i="4" s="1"/>
  <c r="X437" i="4"/>
  <c r="Z437" i="4" s="1"/>
  <c r="X438" i="4"/>
  <c r="X439" i="4"/>
  <c r="X440" i="4"/>
  <c r="X441" i="4"/>
  <c r="X442" i="4"/>
  <c r="X443" i="4"/>
  <c r="X444" i="4"/>
  <c r="X445" i="4"/>
  <c r="Z445" i="4" s="1"/>
  <c r="X446" i="4"/>
  <c r="X447" i="4"/>
  <c r="X448" i="4"/>
  <c r="X449" i="4"/>
  <c r="X450" i="4"/>
  <c r="X451" i="4"/>
  <c r="X452" i="4"/>
  <c r="Z452" i="4" s="1"/>
  <c r="X453" i="4"/>
  <c r="Z453" i="4" s="1"/>
  <c r="X454" i="4"/>
  <c r="X455" i="4"/>
  <c r="X456" i="4"/>
  <c r="X457" i="4"/>
  <c r="X458" i="4"/>
  <c r="X459" i="4"/>
  <c r="X460" i="4"/>
  <c r="Z460" i="4" s="1"/>
  <c r="X461" i="4"/>
  <c r="Z461" i="4" s="1"/>
  <c r="X462" i="4"/>
  <c r="X463" i="4"/>
  <c r="X464" i="4"/>
  <c r="X465" i="4"/>
  <c r="X466" i="4"/>
  <c r="X467" i="4"/>
  <c r="X468" i="4"/>
  <c r="Z468" i="4" s="1"/>
  <c r="X469" i="4"/>
  <c r="Z469" i="4" s="1"/>
  <c r="X470" i="4"/>
  <c r="X471" i="4"/>
  <c r="X472" i="4"/>
  <c r="X473" i="4"/>
  <c r="X474" i="4"/>
  <c r="X475" i="4"/>
  <c r="X476" i="4"/>
  <c r="Z476" i="4" s="1"/>
  <c r="X477" i="4"/>
  <c r="Z477" i="4" s="1"/>
  <c r="X478" i="4"/>
  <c r="X479" i="4"/>
  <c r="X480" i="4"/>
  <c r="X481" i="4"/>
  <c r="X482" i="4"/>
  <c r="X483" i="4"/>
  <c r="X484" i="4"/>
  <c r="Z484" i="4" s="1"/>
  <c r="X485" i="4"/>
  <c r="Z485" i="4" s="1"/>
  <c r="X486" i="4"/>
  <c r="X487" i="4"/>
  <c r="X488" i="4"/>
  <c r="X489" i="4"/>
  <c r="X490" i="4"/>
  <c r="X491" i="4"/>
  <c r="X492" i="4"/>
  <c r="Z492" i="4" s="1"/>
  <c r="X493" i="4"/>
  <c r="Z493" i="4" s="1"/>
  <c r="X494" i="4"/>
  <c r="X495" i="4"/>
  <c r="X496" i="4"/>
  <c r="X497" i="4"/>
  <c r="X498" i="4"/>
  <c r="X499" i="4"/>
  <c r="X500" i="4"/>
  <c r="Z500" i="4" s="1"/>
  <c r="X501" i="4"/>
  <c r="Z501" i="4" s="1"/>
  <c r="X502" i="4"/>
  <c r="X503" i="4"/>
  <c r="X504" i="4"/>
  <c r="X505" i="4"/>
  <c r="X506" i="4"/>
  <c r="X507" i="4"/>
  <c r="X508" i="4"/>
  <c r="X509" i="4"/>
  <c r="Z509" i="4" s="1"/>
  <c r="X510" i="4"/>
  <c r="X511" i="4"/>
  <c r="X512" i="4"/>
  <c r="X513" i="4"/>
  <c r="X514" i="4"/>
  <c r="X515" i="4"/>
  <c r="X516" i="4"/>
  <c r="Z516" i="4" s="1"/>
  <c r="X517" i="4"/>
  <c r="Z517" i="4" s="1"/>
  <c r="X518" i="4"/>
  <c r="X519" i="4"/>
  <c r="X520" i="4"/>
  <c r="X521" i="4"/>
  <c r="X522" i="4"/>
  <c r="X523" i="4"/>
  <c r="X524" i="4"/>
  <c r="Z524" i="4" s="1"/>
  <c r="X525" i="4"/>
  <c r="Z525" i="4" s="1"/>
  <c r="X526" i="4"/>
  <c r="X527" i="4"/>
  <c r="X528" i="4"/>
  <c r="X529" i="4"/>
  <c r="X530" i="4"/>
  <c r="X531" i="4"/>
  <c r="X532" i="4"/>
  <c r="Z532" i="4" s="1"/>
  <c r="X533" i="4"/>
  <c r="X534" i="4"/>
  <c r="X535" i="4"/>
  <c r="X536" i="4"/>
  <c r="X537" i="4"/>
  <c r="X538" i="4"/>
  <c r="X539" i="4"/>
  <c r="X540" i="4"/>
  <c r="Z540" i="4" s="1"/>
  <c r="X541" i="4"/>
  <c r="Z541" i="4" s="1"/>
  <c r="X542" i="4"/>
  <c r="X543" i="4"/>
  <c r="X544" i="4"/>
  <c r="X545" i="4"/>
  <c r="X546" i="4"/>
  <c r="X547" i="4"/>
  <c r="X548" i="4"/>
  <c r="Z548" i="4" s="1"/>
  <c r="X549" i="4"/>
  <c r="Z549" i="4" s="1"/>
  <c r="X550" i="4"/>
  <c r="X551" i="4"/>
  <c r="X552" i="4"/>
  <c r="X553" i="4"/>
  <c r="X554" i="4"/>
  <c r="X555" i="4"/>
  <c r="X556" i="4"/>
  <c r="Z556" i="4" s="1"/>
  <c r="X557" i="4"/>
  <c r="Z557" i="4" s="1"/>
  <c r="X558" i="4"/>
  <c r="X559" i="4"/>
  <c r="X560" i="4"/>
  <c r="X561" i="4"/>
  <c r="X562" i="4"/>
  <c r="X563" i="4"/>
  <c r="X564" i="4"/>
  <c r="Z564" i="4" s="1"/>
  <c r="X565" i="4"/>
  <c r="Z565" i="4" s="1"/>
  <c r="X566" i="4"/>
  <c r="X567" i="4"/>
  <c r="X568" i="4"/>
  <c r="X569" i="4"/>
  <c r="X570" i="4"/>
  <c r="X571" i="4"/>
  <c r="X572" i="4"/>
  <c r="X573" i="4"/>
  <c r="Z573" i="4" s="1"/>
  <c r="X574" i="4"/>
  <c r="X575" i="4"/>
  <c r="X576" i="4"/>
  <c r="X577" i="4"/>
  <c r="X578" i="4"/>
  <c r="X579" i="4"/>
  <c r="X580" i="4"/>
  <c r="Z580" i="4" s="1"/>
  <c r="X581" i="4"/>
  <c r="Z581" i="4" s="1"/>
  <c r="X582" i="4"/>
  <c r="X583" i="4"/>
  <c r="X584" i="4"/>
  <c r="X585" i="4"/>
  <c r="X586" i="4"/>
  <c r="X587" i="4"/>
  <c r="X588" i="4"/>
  <c r="Z588" i="4" s="1"/>
  <c r="X589" i="4"/>
  <c r="Z589" i="4" s="1"/>
  <c r="X590" i="4"/>
  <c r="X591" i="4"/>
  <c r="X592" i="4"/>
  <c r="X593" i="4"/>
  <c r="X594" i="4"/>
  <c r="X595" i="4"/>
  <c r="X596" i="4"/>
  <c r="Z596" i="4" s="1"/>
  <c r="X597" i="4"/>
  <c r="Z597" i="4" s="1"/>
  <c r="X598" i="4"/>
  <c r="X599" i="4"/>
  <c r="X600" i="4"/>
  <c r="X601" i="4"/>
  <c r="X602" i="4"/>
  <c r="X603" i="4"/>
  <c r="X604" i="4"/>
  <c r="Z604" i="4" s="1"/>
  <c r="X605" i="4"/>
  <c r="Z605" i="4" s="1"/>
  <c r="X606" i="4"/>
  <c r="X607" i="4"/>
  <c r="X608" i="4"/>
  <c r="X609" i="4"/>
  <c r="X610" i="4"/>
  <c r="X611" i="4"/>
  <c r="X612" i="4"/>
  <c r="Z612" i="4" s="1"/>
  <c r="X613" i="4"/>
  <c r="Z613" i="4" s="1"/>
  <c r="X614" i="4"/>
  <c r="X615" i="4"/>
  <c r="X616" i="4"/>
  <c r="X617" i="4"/>
  <c r="X618" i="4"/>
  <c r="X619" i="4"/>
  <c r="X620" i="4"/>
  <c r="X621" i="4"/>
  <c r="Z621" i="4" s="1"/>
  <c r="X622" i="4"/>
  <c r="X623" i="4"/>
  <c r="X624" i="4"/>
  <c r="X625" i="4"/>
  <c r="X626" i="4"/>
  <c r="X627" i="4"/>
  <c r="X628" i="4"/>
  <c r="Z628" i="4" s="1"/>
  <c r="X629" i="4"/>
  <c r="Z629" i="4" s="1"/>
  <c r="X630" i="4"/>
  <c r="X631" i="4"/>
  <c r="X632" i="4"/>
  <c r="X633" i="4"/>
  <c r="X634" i="4"/>
  <c r="X635" i="4"/>
  <c r="X636" i="4"/>
  <c r="X637" i="4"/>
  <c r="X638"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8" i="4"/>
  <c r="U63" i="4"/>
  <c r="U64" i="4"/>
  <c r="U65" i="4"/>
  <c r="U66" i="4"/>
  <c r="W66" i="4" s="1"/>
  <c r="U67" i="4"/>
  <c r="W67" i="4" s="1"/>
  <c r="U68" i="4"/>
  <c r="U69" i="4"/>
  <c r="U70" i="4"/>
  <c r="W70" i="4" s="1"/>
  <c r="U71" i="4"/>
  <c r="U72" i="4"/>
  <c r="U73" i="4"/>
  <c r="U74" i="4"/>
  <c r="U75" i="4"/>
  <c r="U76" i="4"/>
  <c r="U77" i="4"/>
  <c r="U78" i="4"/>
  <c r="W78" i="4" s="1"/>
  <c r="U79" i="4"/>
  <c r="U80" i="4"/>
  <c r="U81" i="4"/>
  <c r="W81" i="4" s="1"/>
  <c r="U82" i="4"/>
  <c r="W82" i="4" s="1"/>
  <c r="U83" i="4"/>
  <c r="U84" i="4"/>
  <c r="U85" i="4"/>
  <c r="U86" i="4"/>
  <c r="W86" i="4" s="1"/>
  <c r="U87" i="4"/>
  <c r="U88" i="4"/>
  <c r="U89" i="4"/>
  <c r="U90" i="4"/>
  <c r="W90" i="4" s="1"/>
  <c r="U91" i="4"/>
  <c r="U92" i="4"/>
  <c r="W92" i="4" s="1"/>
  <c r="U93" i="4"/>
  <c r="U94" i="4"/>
  <c r="W94" i="4" s="1"/>
  <c r="U95" i="4"/>
  <c r="W95" i="4" s="1"/>
  <c r="U96" i="4"/>
  <c r="U97" i="4"/>
  <c r="U98" i="4"/>
  <c r="W98" i="4" s="1"/>
  <c r="U99" i="4"/>
  <c r="U100" i="4"/>
  <c r="W100" i="4" s="1"/>
  <c r="U101" i="4"/>
  <c r="U102" i="4"/>
  <c r="U103" i="4"/>
  <c r="U104" i="4"/>
  <c r="U105" i="4"/>
  <c r="U106" i="4"/>
  <c r="U107" i="4"/>
  <c r="W107" i="4" s="1"/>
  <c r="U108" i="4"/>
  <c r="W108" i="4" s="1"/>
  <c r="U109" i="4"/>
  <c r="U110" i="4"/>
  <c r="U111" i="4"/>
  <c r="U112" i="4"/>
  <c r="U113" i="4"/>
  <c r="U114" i="4"/>
  <c r="W114" i="4" s="1"/>
  <c r="U115" i="4"/>
  <c r="U116" i="4"/>
  <c r="U117" i="4"/>
  <c r="U118" i="4"/>
  <c r="W118" i="4" s="1"/>
  <c r="U119" i="4"/>
  <c r="U120" i="4"/>
  <c r="U121" i="4"/>
  <c r="U122" i="4"/>
  <c r="W122" i="4" s="1"/>
  <c r="U123" i="4"/>
  <c r="U124" i="4"/>
  <c r="U125" i="4"/>
  <c r="U126" i="4"/>
  <c r="W126" i="4" s="1"/>
  <c r="U127" i="4"/>
  <c r="U128" i="4"/>
  <c r="U129" i="4"/>
  <c r="U130" i="4"/>
  <c r="W130" i="4" s="1"/>
  <c r="U131" i="4"/>
  <c r="U132" i="4"/>
  <c r="U133" i="4"/>
  <c r="U134" i="4"/>
  <c r="W134" i="4" s="1"/>
  <c r="U135" i="4"/>
  <c r="U136" i="4"/>
  <c r="U137" i="4"/>
  <c r="U138" i="4"/>
  <c r="U139" i="4"/>
  <c r="U140" i="4"/>
  <c r="U141" i="4"/>
  <c r="U142" i="4"/>
  <c r="U143" i="4"/>
  <c r="U144" i="4"/>
  <c r="U145" i="4"/>
  <c r="U146" i="4"/>
  <c r="W146" i="4" s="1"/>
  <c r="U147" i="4"/>
  <c r="U148" i="4"/>
  <c r="U149" i="4"/>
  <c r="U150" i="4"/>
  <c r="W150" i="4" s="1"/>
  <c r="U151" i="4"/>
  <c r="U152" i="4"/>
  <c r="U153" i="4"/>
  <c r="U154" i="4"/>
  <c r="W154" i="4" s="1"/>
  <c r="U155" i="4"/>
  <c r="U156" i="4"/>
  <c r="U157" i="4"/>
  <c r="U158" i="4"/>
  <c r="W158" i="4" s="1"/>
  <c r="U159" i="4"/>
  <c r="U160" i="4"/>
  <c r="U161" i="4"/>
  <c r="U162" i="4"/>
  <c r="W162" i="4" s="1"/>
  <c r="U163" i="4"/>
  <c r="U164" i="4"/>
  <c r="U165" i="4"/>
  <c r="U166" i="4"/>
  <c r="W166" i="4" s="1"/>
  <c r="U167" i="4"/>
  <c r="U168" i="4"/>
  <c r="U169" i="4"/>
  <c r="U170" i="4"/>
  <c r="U171" i="4"/>
  <c r="U172" i="4"/>
  <c r="U173" i="4"/>
  <c r="U174" i="4"/>
  <c r="W174" i="4" s="1"/>
  <c r="U175" i="4"/>
  <c r="U176" i="4"/>
  <c r="U177" i="4"/>
  <c r="U178" i="4"/>
  <c r="W178" i="4" s="1"/>
  <c r="U179" i="4"/>
  <c r="U180" i="4"/>
  <c r="U181" i="4"/>
  <c r="U182" i="4"/>
  <c r="W182" i="4" s="1"/>
  <c r="U183" i="4"/>
  <c r="U184" i="4"/>
  <c r="U185" i="4"/>
  <c r="U186" i="4"/>
  <c r="W186" i="4" s="1"/>
  <c r="U187" i="4"/>
  <c r="U188" i="4"/>
  <c r="U189" i="4"/>
  <c r="U190" i="4"/>
  <c r="W190" i="4" s="1"/>
  <c r="U191" i="4"/>
  <c r="U192" i="4"/>
  <c r="U193" i="4"/>
  <c r="U194" i="4"/>
  <c r="W194" i="4" s="1"/>
  <c r="U195" i="4"/>
  <c r="U196" i="4"/>
  <c r="U197" i="4"/>
  <c r="U198" i="4"/>
  <c r="U199" i="4"/>
  <c r="U200" i="4"/>
  <c r="U201" i="4"/>
  <c r="U202" i="4"/>
  <c r="U203" i="4"/>
  <c r="U204" i="4"/>
  <c r="U205" i="4"/>
  <c r="U206" i="4"/>
  <c r="W206" i="4" s="1"/>
  <c r="U207" i="4"/>
  <c r="U208" i="4"/>
  <c r="U209" i="4"/>
  <c r="U210" i="4"/>
  <c r="W210" i="4" s="1"/>
  <c r="U211" i="4"/>
  <c r="U212" i="4"/>
  <c r="U213" i="4"/>
  <c r="U214" i="4"/>
  <c r="W214" i="4" s="1"/>
  <c r="U215" i="4"/>
  <c r="U216" i="4"/>
  <c r="U217" i="4"/>
  <c r="U218" i="4"/>
  <c r="W218" i="4" s="1"/>
  <c r="U219" i="4"/>
  <c r="U220" i="4"/>
  <c r="U221" i="4"/>
  <c r="U222" i="4"/>
  <c r="W222" i="4" s="1"/>
  <c r="U223" i="4"/>
  <c r="U224" i="4"/>
  <c r="U225" i="4"/>
  <c r="U226" i="4"/>
  <c r="W226" i="4" s="1"/>
  <c r="U227" i="4"/>
  <c r="U228" i="4"/>
  <c r="U229" i="4"/>
  <c r="U230" i="4"/>
  <c r="W230" i="4" s="1"/>
  <c r="U231" i="4"/>
  <c r="U232" i="4"/>
  <c r="U233" i="4"/>
  <c r="U234" i="4"/>
  <c r="U235" i="4"/>
  <c r="U236" i="4"/>
  <c r="U237" i="4"/>
  <c r="U238" i="4"/>
  <c r="W238" i="4" s="1"/>
  <c r="U239" i="4"/>
  <c r="U240" i="4"/>
  <c r="U241" i="4"/>
  <c r="U242" i="4"/>
  <c r="W242" i="4" s="1"/>
  <c r="U243" i="4"/>
  <c r="U244" i="4"/>
  <c r="U245" i="4"/>
  <c r="U246" i="4"/>
  <c r="U247" i="4"/>
  <c r="U248" i="4"/>
  <c r="U249" i="4"/>
  <c r="U250" i="4"/>
  <c r="W250" i="4" s="1"/>
  <c r="U251" i="4"/>
  <c r="U252" i="4"/>
  <c r="U253" i="4"/>
  <c r="U254" i="4"/>
  <c r="W254" i="4" s="1"/>
  <c r="U255" i="4"/>
  <c r="U256" i="4"/>
  <c r="U257" i="4"/>
  <c r="U258" i="4"/>
  <c r="W258" i="4" s="1"/>
  <c r="U259" i="4"/>
  <c r="U260" i="4"/>
  <c r="U261" i="4"/>
  <c r="U262" i="4"/>
  <c r="W262" i="4" s="1"/>
  <c r="U263" i="4"/>
  <c r="U264" i="4"/>
  <c r="U265" i="4"/>
  <c r="U266" i="4"/>
  <c r="U267" i="4"/>
  <c r="U268" i="4"/>
  <c r="W268" i="4" s="1"/>
  <c r="U269" i="4"/>
  <c r="U270" i="4"/>
  <c r="W270" i="4" s="1"/>
  <c r="U271" i="4"/>
  <c r="U272" i="4"/>
  <c r="U273" i="4"/>
  <c r="U274" i="4"/>
  <c r="W274" i="4" s="1"/>
  <c r="U275" i="4"/>
  <c r="U276" i="4"/>
  <c r="U277" i="4"/>
  <c r="U278" i="4"/>
  <c r="W278" i="4" s="1"/>
  <c r="U279" i="4"/>
  <c r="U280" i="4"/>
  <c r="U281" i="4"/>
  <c r="U282" i="4"/>
  <c r="W282" i="4" s="1"/>
  <c r="U283" i="4"/>
  <c r="U284" i="4"/>
  <c r="U285" i="4"/>
  <c r="U286" i="4"/>
  <c r="W286" i="4" s="1"/>
  <c r="U287" i="4"/>
  <c r="U288" i="4"/>
  <c r="U289" i="4"/>
  <c r="U290" i="4"/>
  <c r="W290" i="4" s="1"/>
  <c r="U291" i="4"/>
  <c r="U292" i="4"/>
  <c r="W292" i="4" s="1"/>
  <c r="AA292" i="4" s="1"/>
  <c r="U293" i="4"/>
  <c r="U294" i="4"/>
  <c r="W294" i="4" s="1"/>
  <c r="U295" i="4"/>
  <c r="U296" i="4"/>
  <c r="U297" i="4"/>
  <c r="U298" i="4"/>
  <c r="U299" i="4"/>
  <c r="U300" i="4"/>
  <c r="W300" i="4" s="1"/>
  <c r="U301" i="4"/>
  <c r="U302" i="4"/>
  <c r="W302" i="4" s="1"/>
  <c r="U303" i="4"/>
  <c r="U304" i="4"/>
  <c r="U305" i="4"/>
  <c r="U306" i="4"/>
  <c r="W306" i="4" s="1"/>
  <c r="U307" i="4"/>
  <c r="U308" i="4"/>
  <c r="U309" i="4"/>
  <c r="U310" i="4"/>
  <c r="W310" i="4" s="1"/>
  <c r="U311" i="4"/>
  <c r="U312" i="4"/>
  <c r="U313" i="4"/>
  <c r="U314" i="4"/>
  <c r="W314" i="4" s="1"/>
  <c r="U315" i="4"/>
  <c r="U316" i="4"/>
  <c r="U317" i="4"/>
  <c r="U318" i="4"/>
  <c r="W318" i="4" s="1"/>
  <c r="U319" i="4"/>
  <c r="U320" i="4"/>
  <c r="U321" i="4"/>
  <c r="U322" i="4"/>
  <c r="W322" i="4" s="1"/>
  <c r="U323" i="4"/>
  <c r="U324" i="4"/>
  <c r="W324" i="4" s="1"/>
  <c r="U325" i="4"/>
  <c r="U326" i="4"/>
  <c r="W326" i="4" s="1"/>
  <c r="U327" i="4"/>
  <c r="U328" i="4"/>
  <c r="U329" i="4"/>
  <c r="U330" i="4"/>
  <c r="U331" i="4"/>
  <c r="W331" i="4" s="1"/>
  <c r="U332" i="4"/>
  <c r="U333" i="4"/>
  <c r="U334" i="4"/>
  <c r="W334" i="4" s="1"/>
  <c r="U335" i="4"/>
  <c r="U336" i="4"/>
  <c r="U337" i="4"/>
  <c r="U338" i="4"/>
  <c r="W338" i="4" s="1"/>
  <c r="U339" i="4"/>
  <c r="U340" i="4"/>
  <c r="U341" i="4"/>
  <c r="W341" i="4" s="1"/>
  <c r="AA341" i="4" s="1"/>
  <c r="U342" i="4"/>
  <c r="W342" i="4" s="1"/>
  <c r="U343" i="4"/>
  <c r="U344" i="4"/>
  <c r="U345" i="4"/>
  <c r="U346" i="4"/>
  <c r="W346" i="4" s="1"/>
  <c r="U347" i="4"/>
  <c r="W347" i="4" s="1"/>
  <c r="U348" i="4"/>
  <c r="U349" i="4"/>
  <c r="U350" i="4"/>
  <c r="W350" i="4" s="1"/>
  <c r="U351" i="4"/>
  <c r="U352" i="4"/>
  <c r="U353" i="4"/>
  <c r="U354" i="4"/>
  <c r="W354" i="4" s="1"/>
  <c r="U355" i="4"/>
  <c r="U356" i="4"/>
  <c r="U357" i="4"/>
  <c r="U358" i="4"/>
  <c r="U359" i="4"/>
  <c r="U360" i="4"/>
  <c r="U361" i="4"/>
  <c r="U362" i="4"/>
  <c r="W362" i="4" s="1"/>
  <c r="U363" i="4"/>
  <c r="W363" i="4" s="1"/>
  <c r="U364" i="4"/>
  <c r="U365" i="4"/>
  <c r="U366" i="4"/>
  <c r="W366" i="4" s="1"/>
  <c r="U367" i="4"/>
  <c r="U368" i="4"/>
  <c r="U369" i="4"/>
  <c r="U370" i="4"/>
  <c r="W370" i="4" s="1"/>
  <c r="U371" i="4"/>
  <c r="W371" i="4" s="1"/>
  <c r="U372" i="4"/>
  <c r="U373" i="4"/>
  <c r="W373" i="4" s="1"/>
  <c r="AA373" i="4" s="1"/>
  <c r="U374" i="4"/>
  <c r="W374" i="4" s="1"/>
  <c r="U375" i="4"/>
  <c r="U376" i="4"/>
  <c r="U377" i="4"/>
  <c r="U378" i="4"/>
  <c r="W378" i="4" s="1"/>
  <c r="U379" i="4"/>
  <c r="W379" i="4" s="1"/>
  <c r="U380" i="4"/>
  <c r="U381" i="4"/>
  <c r="U382" i="4"/>
  <c r="W382" i="4" s="1"/>
  <c r="U383" i="4"/>
  <c r="U384" i="4"/>
  <c r="U385" i="4"/>
  <c r="U386" i="4"/>
  <c r="W386" i="4" s="1"/>
  <c r="U387" i="4"/>
  <c r="U388" i="4"/>
  <c r="U389" i="4"/>
  <c r="U390" i="4"/>
  <c r="W390" i="4" s="1"/>
  <c r="U391" i="4"/>
  <c r="U392" i="4"/>
  <c r="U393" i="4"/>
  <c r="U394" i="4"/>
  <c r="U395" i="4"/>
  <c r="W395" i="4" s="1"/>
  <c r="U396" i="4"/>
  <c r="U397" i="4"/>
  <c r="U398" i="4"/>
  <c r="W398" i="4" s="1"/>
  <c r="U399" i="4"/>
  <c r="U400" i="4"/>
  <c r="U401" i="4"/>
  <c r="U402" i="4"/>
  <c r="W402" i="4" s="1"/>
  <c r="U403" i="4"/>
  <c r="U404" i="4"/>
  <c r="U405" i="4"/>
  <c r="W405" i="4" s="1"/>
  <c r="AA405" i="4" s="1"/>
  <c r="U406" i="4"/>
  <c r="W406" i="4" s="1"/>
  <c r="U407" i="4"/>
  <c r="U408" i="4"/>
  <c r="U409" i="4"/>
  <c r="U410" i="4"/>
  <c r="W410" i="4" s="1"/>
  <c r="U411" i="4"/>
  <c r="W411" i="4" s="1"/>
  <c r="U412" i="4"/>
  <c r="U413" i="4"/>
  <c r="U414" i="4"/>
  <c r="W414" i="4" s="1"/>
  <c r="U415" i="4"/>
  <c r="U416" i="4"/>
  <c r="U417" i="4"/>
  <c r="U418" i="4"/>
  <c r="W418" i="4" s="1"/>
  <c r="U419" i="4"/>
  <c r="W419" i="4" s="1"/>
  <c r="U420" i="4"/>
  <c r="U421" i="4"/>
  <c r="U422" i="4"/>
  <c r="W422" i="4" s="1"/>
  <c r="U423" i="4"/>
  <c r="U424" i="4"/>
  <c r="U425" i="4"/>
  <c r="U426" i="4"/>
  <c r="W426" i="4" s="1"/>
  <c r="U427" i="4"/>
  <c r="W427" i="4" s="1"/>
  <c r="U428" i="4"/>
  <c r="U429" i="4"/>
  <c r="U430" i="4"/>
  <c r="W430" i="4" s="1"/>
  <c r="U431" i="4"/>
  <c r="U432" i="4"/>
  <c r="U433" i="4"/>
  <c r="U434" i="4"/>
  <c r="W434" i="4" s="1"/>
  <c r="U435" i="4"/>
  <c r="W435" i="4" s="1"/>
  <c r="U436" i="4"/>
  <c r="U437" i="4"/>
  <c r="U438" i="4"/>
  <c r="W438" i="4" s="1"/>
  <c r="U439" i="4"/>
  <c r="U440" i="4"/>
  <c r="U441" i="4"/>
  <c r="U442" i="4"/>
  <c r="W442" i="4" s="1"/>
  <c r="U443" i="4"/>
  <c r="W443" i="4" s="1"/>
  <c r="U444" i="4"/>
  <c r="U445" i="4"/>
  <c r="U446" i="4"/>
  <c r="W446" i="4" s="1"/>
  <c r="U447" i="4"/>
  <c r="U448" i="4"/>
  <c r="U449" i="4"/>
  <c r="U450" i="4"/>
  <c r="W450" i="4" s="1"/>
  <c r="U451" i="4"/>
  <c r="U452" i="4"/>
  <c r="U453" i="4"/>
  <c r="U454" i="4"/>
  <c r="W454" i="4" s="1"/>
  <c r="U455" i="4"/>
  <c r="U456" i="4"/>
  <c r="U457" i="4"/>
  <c r="U458" i="4"/>
  <c r="W458" i="4" s="1"/>
  <c r="U459" i="4"/>
  <c r="U460" i="4"/>
  <c r="U461" i="4"/>
  <c r="U462" i="4"/>
  <c r="W462" i="4" s="1"/>
  <c r="U463" i="4"/>
  <c r="U464" i="4"/>
  <c r="U465" i="4"/>
  <c r="U466" i="4"/>
  <c r="W466" i="4" s="1"/>
  <c r="U467" i="4"/>
  <c r="W467" i="4" s="1"/>
  <c r="U468" i="4"/>
  <c r="W468" i="4" s="1"/>
  <c r="U469" i="4"/>
  <c r="U470" i="4"/>
  <c r="U471" i="4"/>
  <c r="U472" i="4"/>
  <c r="U473" i="4"/>
  <c r="U474" i="4"/>
  <c r="U475" i="4"/>
  <c r="W475" i="4" s="1"/>
  <c r="U476" i="4"/>
  <c r="W476" i="4" s="1"/>
  <c r="U477" i="4"/>
  <c r="U478" i="4"/>
  <c r="U479" i="4"/>
  <c r="W479" i="4" s="1"/>
  <c r="U480" i="4"/>
  <c r="U481" i="4"/>
  <c r="U482" i="4"/>
  <c r="W482" i="4" s="1"/>
  <c r="U483" i="4"/>
  <c r="W483" i="4" s="1"/>
  <c r="U484" i="4"/>
  <c r="W484" i="4" s="1"/>
  <c r="U485" i="4"/>
  <c r="U486" i="4"/>
  <c r="W486" i="4" s="1"/>
  <c r="U487" i="4"/>
  <c r="U488" i="4"/>
  <c r="U489" i="4"/>
  <c r="U490" i="4"/>
  <c r="W490" i="4" s="1"/>
  <c r="U491" i="4"/>
  <c r="W491" i="4" s="1"/>
  <c r="U492" i="4"/>
  <c r="W492" i="4" s="1"/>
  <c r="U493" i="4"/>
  <c r="U494" i="4"/>
  <c r="U495" i="4"/>
  <c r="W495" i="4" s="1"/>
  <c r="U496" i="4"/>
  <c r="U497" i="4"/>
  <c r="U498" i="4"/>
  <c r="W498" i="4" s="1"/>
  <c r="U499" i="4"/>
  <c r="W499" i="4" s="1"/>
  <c r="U500" i="4"/>
  <c r="W500" i="4" s="1"/>
  <c r="U501" i="4"/>
  <c r="U502" i="4"/>
  <c r="U503" i="4"/>
  <c r="W503" i="4" s="1"/>
  <c r="U504" i="4"/>
  <c r="U505" i="4"/>
  <c r="U506" i="4"/>
  <c r="W506" i="4" s="1"/>
  <c r="U507" i="4"/>
  <c r="U508" i="4"/>
  <c r="W508" i="4" s="1"/>
  <c r="U509" i="4"/>
  <c r="U510" i="4"/>
  <c r="U511" i="4"/>
  <c r="W511" i="4" s="1"/>
  <c r="U512" i="4"/>
  <c r="U513" i="4"/>
  <c r="U514" i="4"/>
  <c r="W514" i="4" s="1"/>
  <c r="U515" i="4"/>
  <c r="W515" i="4" s="1"/>
  <c r="U516" i="4"/>
  <c r="W516" i="4" s="1"/>
  <c r="U517" i="4"/>
  <c r="U518" i="4"/>
  <c r="U519" i="4"/>
  <c r="W519" i="4" s="1"/>
  <c r="U520" i="4"/>
  <c r="U521" i="4"/>
  <c r="U522" i="4"/>
  <c r="W522" i="4" s="1"/>
  <c r="U523" i="4"/>
  <c r="W523" i="4" s="1"/>
  <c r="U524" i="4"/>
  <c r="W524" i="4" s="1"/>
  <c r="U525" i="4"/>
  <c r="U526" i="4"/>
  <c r="U527" i="4"/>
  <c r="W527" i="4" s="1"/>
  <c r="U528" i="4"/>
  <c r="U529" i="4"/>
  <c r="U530" i="4"/>
  <c r="W530" i="4" s="1"/>
  <c r="U531" i="4"/>
  <c r="W531" i="4" s="1"/>
  <c r="U532" i="4"/>
  <c r="W532" i="4" s="1"/>
  <c r="U533" i="4"/>
  <c r="U534" i="4"/>
  <c r="U535" i="4"/>
  <c r="W535" i="4" s="1"/>
  <c r="U536" i="4"/>
  <c r="U537" i="4"/>
  <c r="U538" i="4"/>
  <c r="W538" i="4" s="1"/>
  <c r="U539" i="4"/>
  <c r="W539" i="4" s="1"/>
  <c r="U540" i="4"/>
  <c r="W540" i="4" s="1"/>
  <c r="U541" i="4"/>
  <c r="U542" i="4"/>
  <c r="U543" i="4"/>
  <c r="W543" i="4" s="1"/>
  <c r="U544" i="4"/>
  <c r="U545" i="4"/>
  <c r="U546" i="4"/>
  <c r="W546" i="4" s="1"/>
  <c r="U547" i="4"/>
  <c r="W547" i="4" s="1"/>
  <c r="U548" i="4"/>
  <c r="W548" i="4" s="1"/>
  <c r="U549" i="4"/>
  <c r="U550" i="4"/>
  <c r="U551" i="4"/>
  <c r="W551" i="4" s="1"/>
  <c r="U552" i="4"/>
  <c r="U553" i="4"/>
  <c r="U554" i="4"/>
  <c r="W554" i="4" s="1"/>
  <c r="U555" i="4"/>
  <c r="W555" i="4" s="1"/>
  <c r="U556" i="4"/>
  <c r="W556" i="4" s="1"/>
  <c r="U557" i="4"/>
  <c r="U558" i="4"/>
  <c r="W558" i="4" s="1"/>
  <c r="U559" i="4"/>
  <c r="W559" i="4" s="1"/>
  <c r="U560" i="4"/>
  <c r="U561" i="4"/>
  <c r="U562" i="4"/>
  <c r="W562" i="4" s="1"/>
  <c r="U563" i="4"/>
  <c r="W563" i="4" s="1"/>
  <c r="U564" i="4"/>
  <c r="W564" i="4" s="1"/>
  <c r="U565" i="4"/>
  <c r="U566" i="4"/>
  <c r="U567" i="4"/>
  <c r="W567" i="4" s="1"/>
  <c r="U568" i="4"/>
  <c r="U569" i="4"/>
  <c r="U570" i="4"/>
  <c r="W570" i="4" s="1"/>
  <c r="U571" i="4"/>
  <c r="W571" i="4" s="1"/>
  <c r="U572" i="4"/>
  <c r="U573" i="4"/>
  <c r="U574" i="4"/>
  <c r="U575" i="4"/>
  <c r="W575" i="4" s="1"/>
  <c r="U576" i="4"/>
  <c r="U577" i="4"/>
  <c r="U578" i="4"/>
  <c r="W578" i="4" s="1"/>
  <c r="U579" i="4"/>
  <c r="W579" i="4" s="1"/>
  <c r="U580" i="4"/>
  <c r="W580" i="4" s="1"/>
  <c r="U581" i="4"/>
  <c r="U582" i="4"/>
  <c r="W582" i="4" s="1"/>
  <c r="U583" i="4"/>
  <c r="W583" i="4" s="1"/>
  <c r="U584" i="4"/>
  <c r="U585" i="4"/>
  <c r="U586" i="4"/>
  <c r="W586" i="4" s="1"/>
  <c r="U587" i="4"/>
  <c r="W587" i="4" s="1"/>
  <c r="U588" i="4"/>
  <c r="W588" i="4" s="1"/>
  <c r="U589" i="4"/>
  <c r="U590" i="4"/>
  <c r="U591" i="4"/>
  <c r="W591" i="4" s="1"/>
  <c r="U592" i="4"/>
  <c r="U593" i="4"/>
  <c r="U594" i="4"/>
  <c r="W594" i="4" s="1"/>
  <c r="U595" i="4"/>
  <c r="W595" i="4" s="1"/>
  <c r="U596" i="4"/>
  <c r="W596" i="4" s="1"/>
  <c r="U597" i="4"/>
  <c r="U598" i="4"/>
  <c r="U599" i="4"/>
  <c r="W599" i="4" s="1"/>
  <c r="U600" i="4"/>
  <c r="U601" i="4"/>
  <c r="U602" i="4"/>
  <c r="W602" i="4" s="1"/>
  <c r="U603" i="4"/>
  <c r="W603" i="4" s="1"/>
  <c r="U604" i="4"/>
  <c r="W604" i="4" s="1"/>
  <c r="U605" i="4"/>
  <c r="U606" i="4"/>
  <c r="U607" i="4"/>
  <c r="W607" i="4" s="1"/>
  <c r="U608" i="4"/>
  <c r="U609" i="4"/>
  <c r="U610" i="4"/>
  <c r="W610" i="4" s="1"/>
  <c r="U611" i="4"/>
  <c r="W611" i="4" s="1"/>
  <c r="U612" i="4"/>
  <c r="W612" i="4" s="1"/>
  <c r="U613" i="4"/>
  <c r="U614" i="4"/>
  <c r="U615" i="4"/>
  <c r="W615" i="4" s="1"/>
  <c r="U616" i="4"/>
  <c r="U617" i="4"/>
  <c r="U618" i="4"/>
  <c r="W618" i="4" s="1"/>
  <c r="U619" i="4"/>
  <c r="W619" i="4" s="1"/>
  <c r="U620" i="4"/>
  <c r="W620" i="4" s="1"/>
  <c r="U621" i="4"/>
  <c r="U622" i="4"/>
  <c r="U623" i="4"/>
  <c r="U624" i="4"/>
  <c r="U625" i="4"/>
  <c r="U626" i="4"/>
  <c r="U627" i="4"/>
  <c r="W627" i="4" s="1"/>
  <c r="U628" i="4"/>
  <c r="W628" i="4" s="1"/>
  <c r="U629" i="4"/>
  <c r="U630" i="4"/>
  <c r="U631" i="4"/>
  <c r="W631" i="4" s="1"/>
  <c r="U632" i="4"/>
  <c r="U633" i="4"/>
  <c r="U634" i="4"/>
  <c r="U635" i="4"/>
  <c r="U636" i="4"/>
  <c r="U637" i="4"/>
  <c r="U638" i="4"/>
  <c r="W638" i="4" s="1"/>
  <c r="Y62" i="4"/>
  <c r="X62" i="4"/>
  <c r="V62" i="4"/>
  <c r="U62" i="4"/>
  <c r="W62" i="4" s="1"/>
  <c r="W616" i="4"/>
  <c r="W572" i="4"/>
  <c r="W432" i="4"/>
  <c r="W316" i="4"/>
  <c r="W308" i="4"/>
  <c r="W284" i="4"/>
  <c r="W276" i="4"/>
  <c r="W244" i="4"/>
  <c r="W576" i="4"/>
  <c r="W512" i="4"/>
  <c r="W464" i="4"/>
  <c r="W260" i="4"/>
  <c r="W252" i="4"/>
  <c r="W236" i="4"/>
  <c r="AA236" i="4" s="1"/>
  <c r="W228" i="4"/>
  <c r="AA228" i="4" s="1"/>
  <c r="W394" i="4"/>
  <c r="W474" i="4"/>
  <c r="W358" i="4"/>
  <c r="W330" i="4"/>
  <c r="W298" i="4"/>
  <c r="W266" i="4"/>
  <c r="W246" i="4"/>
  <c r="W234" i="4"/>
  <c r="W202" i="4"/>
  <c r="W198" i="4"/>
  <c r="AA198" i="4" s="1"/>
  <c r="W170" i="4"/>
  <c r="W142" i="4"/>
  <c r="W138" i="4"/>
  <c r="W106" i="4"/>
  <c r="W220" i="4"/>
  <c r="W212" i="4"/>
  <c r="W208" i="4"/>
  <c r="W204" i="4"/>
  <c r="W196" i="4"/>
  <c r="W188" i="4"/>
  <c r="W180" i="4"/>
  <c r="W176" i="4"/>
  <c r="W172" i="4"/>
  <c r="W164" i="4"/>
  <c r="W156" i="4"/>
  <c r="W148" i="4"/>
  <c r="W144" i="4"/>
  <c r="W140" i="4"/>
  <c r="W132" i="4"/>
  <c r="W124" i="4"/>
  <c r="W104" i="4"/>
  <c r="W74" i="4"/>
  <c r="Z619" i="4"/>
  <c r="Z563" i="4"/>
  <c r="Z515" i="4"/>
  <c r="W72" i="4"/>
  <c r="W68" i="4"/>
  <c r="Z625" i="4"/>
  <c r="Z617" i="4"/>
  <c r="Z609" i="4"/>
  <c r="Z601" i="4"/>
  <c r="Z593" i="4"/>
  <c r="Z585" i="4"/>
  <c r="Z577" i="4"/>
  <c r="Z569" i="4"/>
  <c r="Z561" i="4"/>
  <c r="Z553" i="4"/>
  <c r="Z545" i="4"/>
  <c r="Z537" i="4"/>
  <c r="Z533" i="4"/>
  <c r="Z529" i="4"/>
  <c r="Z521" i="4"/>
  <c r="Z513" i="4"/>
  <c r="Z505" i="4"/>
  <c r="Z497" i="4"/>
  <c r="Z489" i="4"/>
  <c r="Z481" i="4"/>
  <c r="Z475" i="4"/>
  <c r="Z473" i="4"/>
  <c r="Z465" i="4"/>
  <c r="Z449" i="4"/>
  <c r="Z441" i="4"/>
  <c r="Z431" i="4"/>
  <c r="Z385" i="4"/>
  <c r="Z377" i="4"/>
  <c r="W623" i="4"/>
  <c r="W507" i="4"/>
  <c r="W487" i="4"/>
  <c r="W471" i="4"/>
  <c r="W459" i="4"/>
  <c r="W451" i="4"/>
  <c r="W403" i="4"/>
  <c r="W387" i="4"/>
  <c r="W375" i="4"/>
  <c r="Z321" i="4"/>
  <c r="Z313" i="4"/>
  <c r="Z309" i="4"/>
  <c r="Z305" i="4"/>
  <c r="Z297" i="4"/>
  <c r="Z289" i="4"/>
  <c r="Z281" i="4"/>
  <c r="Z277" i="4"/>
  <c r="Z273" i="4"/>
  <c r="Z265" i="4"/>
  <c r="Z257" i="4"/>
  <c r="Z249" i="4"/>
  <c r="Z245" i="4"/>
  <c r="Z241" i="4"/>
  <c r="Z233" i="4"/>
  <c r="Z225" i="4"/>
  <c r="Z217" i="4"/>
  <c r="Z213" i="4"/>
  <c r="Z209" i="4"/>
  <c r="Z201" i="4"/>
  <c r="Z193" i="4"/>
  <c r="Z185" i="4"/>
  <c r="Z181" i="4"/>
  <c r="Z177" i="4"/>
  <c r="Z169" i="4"/>
  <c r="Z161" i="4"/>
  <c r="Z153" i="4"/>
  <c r="AA153" i="4" s="1"/>
  <c r="Z149" i="4"/>
  <c r="Z145" i="4"/>
  <c r="Z137" i="4"/>
  <c r="Z129" i="4"/>
  <c r="Z121" i="4"/>
  <c r="Z117" i="4"/>
  <c r="Z79" i="4"/>
  <c r="Z71" i="4"/>
  <c r="Z67" i="4"/>
  <c r="Z63" i="4"/>
  <c r="W355" i="4"/>
  <c r="W339" i="4"/>
  <c r="W323" i="4"/>
  <c r="W319" i="4"/>
  <c r="W315" i="4"/>
  <c r="W311" i="4"/>
  <c r="W307" i="4"/>
  <c r="W303" i="4"/>
  <c r="W299" i="4"/>
  <c r="W295" i="4"/>
  <c r="W291" i="4"/>
  <c r="W287" i="4"/>
  <c r="W283" i="4"/>
  <c r="W279" i="4"/>
  <c r="W275" i="4"/>
  <c r="W271" i="4"/>
  <c r="W267" i="4"/>
  <c r="W263" i="4"/>
  <c r="W259" i="4"/>
  <c r="W255" i="4"/>
  <c r="W251" i="4"/>
  <c r="W247" i="4"/>
  <c r="W243" i="4"/>
  <c r="W239" i="4"/>
  <c r="W235" i="4"/>
  <c r="W231" i="4"/>
  <c r="AA231" i="4" s="1"/>
  <c r="W227" i="4"/>
  <c r="W223" i="4"/>
  <c r="W219" i="4"/>
  <c r="W215" i="4"/>
  <c r="W211" i="4"/>
  <c r="W207" i="4"/>
  <c r="W203" i="4"/>
  <c r="W199" i="4"/>
  <c r="W195" i="4"/>
  <c r="W191" i="4"/>
  <c r="W187" i="4"/>
  <c r="W183" i="4"/>
  <c r="W179" i="4"/>
  <c r="W175" i="4"/>
  <c r="W171" i="4"/>
  <c r="W167" i="4"/>
  <c r="W163" i="4"/>
  <c r="W159" i="4"/>
  <c r="W155" i="4"/>
  <c r="AA155" i="4" s="1"/>
  <c r="W151" i="4"/>
  <c r="W147" i="4"/>
  <c r="W143" i="4"/>
  <c r="W139" i="4"/>
  <c r="W135" i="4"/>
  <c r="W131" i="4"/>
  <c r="W127" i="4"/>
  <c r="W123" i="4"/>
  <c r="W115" i="4"/>
  <c r="W111" i="4"/>
  <c r="W103" i="4"/>
  <c r="Z620" i="4"/>
  <c r="Z572" i="4"/>
  <c r="Z508" i="4"/>
  <c r="Z444" i="4"/>
  <c r="Z428" i="4"/>
  <c r="Z420" i="4"/>
  <c r="Z412" i="4"/>
  <c r="Z404" i="4"/>
  <c r="Z396" i="4"/>
  <c r="Z388" i="4"/>
  <c r="Z380" i="4"/>
  <c r="Z372" i="4"/>
  <c r="Z364" i="4"/>
  <c r="Z356" i="4"/>
  <c r="Z348" i="4"/>
  <c r="Z340" i="4"/>
  <c r="Z332" i="4"/>
  <c r="Z324" i="4"/>
  <c r="Z316" i="4"/>
  <c r="AA316" i="4" s="1"/>
  <c r="Z308" i="4"/>
  <c r="Z300" i="4"/>
  <c r="Z292" i="4"/>
  <c r="Z284" i="4"/>
  <c r="Z276" i="4"/>
  <c r="Z268" i="4"/>
  <c r="Z260" i="4"/>
  <c r="AA260" i="4" s="1"/>
  <c r="Z252" i="4"/>
  <c r="Z244" i="4"/>
  <c r="Z236" i="4"/>
  <c r="Z228" i="4"/>
  <c r="Z220" i="4"/>
  <c r="Z212" i="4"/>
  <c r="Z204" i="4"/>
  <c r="AA204" i="4" s="1"/>
  <c r="Z196" i="4"/>
  <c r="Z188" i="4"/>
  <c r="AA188" i="4" s="1"/>
  <c r="Z180" i="4"/>
  <c r="AA180" i="4" s="1"/>
  <c r="Z172" i="4"/>
  <c r="Z164" i="4"/>
  <c r="Z156" i="4"/>
  <c r="Z148" i="4"/>
  <c r="Z140" i="4"/>
  <c r="AA140" i="4" s="1"/>
  <c r="Z132" i="4"/>
  <c r="AA132" i="4" s="1"/>
  <c r="Z124" i="4"/>
  <c r="Z112" i="4"/>
  <c r="Z108" i="4"/>
  <c r="Z100" i="4"/>
  <c r="Z98" i="4"/>
  <c r="Z94" i="4"/>
  <c r="Z86" i="4"/>
  <c r="Z82" i="4"/>
  <c r="Z78" i="4"/>
  <c r="Z74" i="4"/>
  <c r="Z70" i="4"/>
  <c r="Z66" i="4"/>
  <c r="W537" i="4"/>
  <c r="AA537" i="4" s="1"/>
  <c r="W473" i="4"/>
  <c r="W321" i="4"/>
  <c r="W313" i="4"/>
  <c r="W309" i="4"/>
  <c r="AA309" i="4" s="1"/>
  <c r="W305" i="4"/>
  <c r="AA305" i="4" s="1"/>
  <c r="W297" i="4"/>
  <c r="AA297" i="4" s="1"/>
  <c r="W289" i="4"/>
  <c r="W281" i="4"/>
  <c r="W273" i="4"/>
  <c r="W265" i="4"/>
  <c r="W257" i="4"/>
  <c r="W253" i="4"/>
  <c r="AA253" i="4" s="1"/>
  <c r="W249" i="4"/>
  <c r="W241" i="4"/>
  <c r="AA241" i="4" s="1"/>
  <c r="W233" i="4"/>
  <c r="W225" i="4"/>
  <c r="W217" i="4"/>
  <c r="W209" i="4"/>
  <c r="AA209" i="4" s="1"/>
  <c r="W201" i="4"/>
  <c r="AA201" i="4" s="1"/>
  <c r="W193" i="4"/>
  <c r="AA193" i="4" s="1"/>
  <c r="W185" i="4"/>
  <c r="W177" i="4"/>
  <c r="W169" i="4"/>
  <c r="W161" i="4"/>
  <c r="W153" i="4"/>
  <c r="W145" i="4"/>
  <c r="AA145" i="4" s="1"/>
  <c r="W137" i="4"/>
  <c r="W133" i="4"/>
  <c r="AA133" i="4" s="1"/>
  <c r="W129" i="4"/>
  <c r="W121" i="4"/>
  <c r="W113" i="4"/>
  <c r="W105" i="4"/>
  <c r="W99" i="4"/>
  <c r="W91" i="4"/>
  <c r="W87" i="4"/>
  <c r="W83" i="4"/>
  <c r="W71" i="4"/>
  <c r="W63" i="4"/>
  <c r="AA63" i="4" s="1"/>
  <c r="W97" i="4"/>
  <c r="W89" i="4"/>
  <c r="W73" i="4"/>
  <c r="W65" i="4"/>
  <c r="Z638" i="4"/>
  <c r="Z630" i="4"/>
  <c r="Z622" i="4"/>
  <c r="Z614" i="4"/>
  <c r="Z606" i="4"/>
  <c r="Z598" i="4"/>
  <c r="Z590" i="4"/>
  <c r="Z582" i="4"/>
  <c r="Z574" i="4"/>
  <c r="Z566" i="4"/>
  <c r="Z558" i="4"/>
  <c r="Z550" i="4"/>
  <c r="Z542" i="4"/>
  <c r="Z534" i="4"/>
  <c r="Z526" i="4"/>
  <c r="Z518" i="4"/>
  <c r="Z510" i="4"/>
  <c r="Z502" i="4"/>
  <c r="Z494" i="4"/>
  <c r="Z486" i="4"/>
  <c r="Z478" i="4"/>
  <c r="Z470" i="4"/>
  <c r="Z446" i="4"/>
  <c r="Z318" i="4"/>
  <c r="Z314" i="4"/>
  <c r="Z310" i="4"/>
  <c r="Z306" i="4"/>
  <c r="Z302" i="4"/>
  <c r="Z298" i="4"/>
  <c r="Z294" i="4"/>
  <c r="Z290" i="4"/>
  <c r="Z286" i="4"/>
  <c r="Z282" i="4"/>
  <c r="Z278" i="4"/>
  <c r="Z274" i="4"/>
  <c r="Z270" i="4"/>
  <c r="Z266" i="4"/>
  <c r="Z262" i="4"/>
  <c r="Z258" i="4"/>
  <c r="Z254" i="4"/>
  <c r="Z250" i="4"/>
  <c r="Z246" i="4"/>
  <c r="Z242" i="4"/>
  <c r="Z238" i="4"/>
  <c r="Z234" i="4"/>
  <c r="Z230" i="4"/>
  <c r="Z226" i="4"/>
  <c r="Z222" i="4"/>
  <c r="Z218" i="4"/>
  <c r="Z214" i="4"/>
  <c r="Z210" i="4"/>
  <c r="Z206" i="4"/>
  <c r="Z202" i="4"/>
  <c r="Z198" i="4"/>
  <c r="Z194" i="4"/>
  <c r="Z190" i="4"/>
  <c r="Z186" i="4"/>
  <c r="Z182" i="4"/>
  <c r="Z178" i="4"/>
  <c r="Z174" i="4"/>
  <c r="Z170" i="4"/>
  <c r="Z166" i="4"/>
  <c r="Z162" i="4"/>
  <c r="Z158" i="4"/>
  <c r="Z154" i="4"/>
  <c r="Z150" i="4"/>
  <c r="Z146" i="4"/>
  <c r="Z142" i="4"/>
  <c r="Z138" i="4"/>
  <c r="Z134" i="4"/>
  <c r="Z130" i="4"/>
  <c r="Z126" i="4"/>
  <c r="Z122" i="4"/>
  <c r="Z118" i="4"/>
  <c r="Z114" i="4"/>
  <c r="Z106" i="4"/>
  <c r="Z96" i="4"/>
  <c r="Z92" i="4"/>
  <c r="Z76" i="4"/>
  <c r="Z68" i="4"/>
  <c r="AA68" i="4" s="1"/>
  <c r="Z319" i="4"/>
  <c r="Z315" i="4"/>
  <c r="AA315" i="4" s="1"/>
  <c r="Z311" i="4"/>
  <c r="Z303" i="4"/>
  <c r="Z295" i="4"/>
  <c r="AA295" i="4" s="1"/>
  <c r="Z287" i="4"/>
  <c r="AA287" i="4" s="1"/>
  <c r="Z283" i="4"/>
  <c r="Z279" i="4"/>
  <c r="Z271" i="4"/>
  <c r="Z263" i="4"/>
  <c r="AA263" i="4" s="1"/>
  <c r="Z255" i="4"/>
  <c r="AA255" i="4" s="1"/>
  <c r="Z251" i="4"/>
  <c r="Z247" i="4"/>
  <c r="Z239" i="4"/>
  <c r="Z231" i="4"/>
  <c r="Z223" i="4"/>
  <c r="AA223" i="4" s="1"/>
  <c r="Z219" i="4"/>
  <c r="AA219" i="4" s="1"/>
  <c r="Z215" i="4"/>
  <c r="Z207" i="4"/>
  <c r="Z199" i="4"/>
  <c r="Z191" i="4"/>
  <c r="AA191" i="4" s="1"/>
  <c r="Z187" i="4"/>
  <c r="Z183" i="4"/>
  <c r="Z175" i="4"/>
  <c r="Z167" i="4"/>
  <c r="AA167" i="4" s="1"/>
  <c r="Z159" i="4"/>
  <c r="AA159" i="4" s="1"/>
  <c r="Z155" i="4"/>
  <c r="Z151" i="4"/>
  <c r="Z143" i="4"/>
  <c r="AA143" i="4" s="1"/>
  <c r="Z135" i="4"/>
  <c r="Z127" i="4"/>
  <c r="AA127" i="4" s="1"/>
  <c r="Z123" i="4"/>
  <c r="AA123" i="4" s="1"/>
  <c r="Z111" i="4"/>
  <c r="Z103" i="4"/>
  <c r="AA103" i="4" s="1"/>
  <c r="Z97" i="4"/>
  <c r="Z93" i="4"/>
  <c r="Z89" i="4"/>
  <c r="Z81" i="4"/>
  <c r="Z73" i="4"/>
  <c r="AA73" i="4" s="1"/>
  <c r="Z65" i="4"/>
  <c r="W75" i="4"/>
  <c r="Z62" i="4"/>
  <c r="AA273" i="4"/>
  <c r="AA164" i="4"/>
  <c r="AA196" i="4"/>
  <c r="AA156" i="4"/>
  <c r="AA251" i="4"/>
  <c r="AA142" i="4"/>
  <c r="AA249" i="4"/>
  <c r="AA265" i="4"/>
  <c r="AA313" i="4"/>
  <c r="AA175" i="4"/>
  <c r="AA207" i="4"/>
  <c r="AA239" i="4"/>
  <c r="AA303" i="4"/>
  <c r="AA271" i="4"/>
  <c r="R643" i="4"/>
  <c r="P643" i="4"/>
  <c r="O643" i="4"/>
  <c r="N643" i="4"/>
  <c r="M643" i="4"/>
  <c r="L643" i="4"/>
  <c r="K643" i="4"/>
  <c r="J643" i="4"/>
  <c r="I643" i="4"/>
  <c r="H643" i="4"/>
  <c r="G643" i="4"/>
  <c r="F643" i="4"/>
  <c r="E643" i="4"/>
  <c r="R642" i="4"/>
  <c r="P642" i="4"/>
  <c r="O642" i="4"/>
  <c r="N642" i="4"/>
  <c r="M642" i="4"/>
  <c r="L642" i="4"/>
  <c r="K642" i="4"/>
  <c r="J642" i="4"/>
  <c r="I642" i="4"/>
  <c r="H642" i="4"/>
  <c r="G642" i="4"/>
  <c r="F642" i="4"/>
  <c r="E642" i="4"/>
  <c r="R641" i="4"/>
  <c r="P641" i="4"/>
  <c r="O641" i="4"/>
  <c r="N641" i="4"/>
  <c r="M641" i="4"/>
  <c r="L641" i="4"/>
  <c r="K641" i="4"/>
  <c r="J641" i="4"/>
  <c r="I641" i="4"/>
  <c r="H641" i="4"/>
  <c r="G641" i="4"/>
  <c r="F641" i="4"/>
  <c r="E641" i="4"/>
  <c r="R640" i="4"/>
  <c r="P640" i="4"/>
  <c r="O640" i="4"/>
  <c r="N640" i="4"/>
  <c r="M640" i="4"/>
  <c r="L640" i="4"/>
  <c r="K640" i="4"/>
  <c r="J640" i="4"/>
  <c r="I640" i="4"/>
  <c r="H640" i="4"/>
  <c r="G640" i="4"/>
  <c r="F640" i="4"/>
  <c r="E640" i="4"/>
  <c r="R639" i="4"/>
  <c r="P639" i="4"/>
  <c r="O639" i="4"/>
  <c r="N639" i="4"/>
  <c r="M639" i="4"/>
  <c r="L639" i="4"/>
  <c r="K639" i="4"/>
  <c r="J639" i="4"/>
  <c r="I639" i="4"/>
  <c r="H639" i="4"/>
  <c r="G639" i="4"/>
  <c r="F639" i="4"/>
  <c r="E639" i="4"/>
  <c r="P637" i="4"/>
  <c r="Y637" i="4" s="1"/>
  <c r="J637" i="4"/>
  <c r="V637" i="4" s="1"/>
  <c r="P636" i="4"/>
  <c r="Y636" i="4" s="1"/>
  <c r="J636" i="4"/>
  <c r="V636" i="4" s="1"/>
  <c r="P635" i="4"/>
  <c r="Y635" i="4" s="1"/>
  <c r="Z635" i="4" s="1"/>
  <c r="J635" i="4"/>
  <c r="V635" i="4" s="1"/>
  <c r="P634" i="4"/>
  <c r="Y634" i="4" s="1"/>
  <c r="Z634" i="4" s="1"/>
  <c r="J634" i="4"/>
  <c r="V634" i="4" s="1"/>
  <c r="P633" i="4"/>
  <c r="Y633" i="4" s="1"/>
  <c r="J633" i="4"/>
  <c r="V633" i="4" s="1"/>
  <c r="Q631" i="4"/>
  <c r="S631" i="4" s="1"/>
  <c r="Q630" i="4"/>
  <c r="S630" i="4" s="1"/>
  <c r="Q629" i="4"/>
  <c r="S629" i="4" s="1"/>
  <c r="Q628" i="4"/>
  <c r="S628" i="4" s="1"/>
  <c r="Q627" i="4"/>
  <c r="S627" i="4" s="1"/>
  <c r="Q625" i="4"/>
  <c r="S625" i="4" s="1"/>
  <c r="Q624" i="4"/>
  <c r="S624" i="4" s="1"/>
  <c r="Q623" i="4"/>
  <c r="S623" i="4" s="1"/>
  <c r="S622" i="4"/>
  <c r="S621" i="4"/>
  <c r="Q619" i="4"/>
  <c r="S619" i="4" s="1"/>
  <c r="Q618" i="4"/>
  <c r="S618" i="4" s="1"/>
  <c r="Q616" i="4"/>
  <c r="S616" i="4" s="1"/>
  <c r="Q615" i="4"/>
  <c r="S615" i="4" s="1"/>
  <c r="Q613" i="4"/>
  <c r="S613" i="4" s="1"/>
  <c r="Q612" i="4"/>
  <c r="S612" i="4" s="1"/>
  <c r="Q610" i="4"/>
  <c r="S610" i="4" s="1"/>
  <c r="Q609" i="4"/>
  <c r="S609" i="4"/>
  <c r="Q607" i="4"/>
  <c r="S607" i="4" s="1"/>
  <c r="Q606" i="4"/>
  <c r="S606" i="4" s="1"/>
  <c r="Q604" i="4"/>
  <c r="S604" i="4" s="1"/>
  <c r="Q603" i="4"/>
  <c r="S603" i="4" s="1"/>
  <c r="Q601" i="4"/>
  <c r="S601" i="4" s="1"/>
  <c r="Q600" i="4"/>
  <c r="S600" i="4" s="1"/>
  <c r="Q598" i="4"/>
  <c r="S598" i="4" s="1"/>
  <c r="Q597" i="4"/>
  <c r="S597" i="4" s="1"/>
  <c r="Q595" i="4"/>
  <c r="S595" i="4" s="1"/>
  <c r="Q594" i="4"/>
  <c r="S594" i="4" s="1"/>
  <c r="Q592" i="4"/>
  <c r="S592" i="4" s="1"/>
  <c r="Q591" i="4"/>
  <c r="S591" i="4" s="1"/>
  <c r="Q589" i="4"/>
  <c r="S589" i="4" s="1"/>
  <c r="Q588" i="4"/>
  <c r="S588" i="4" s="1"/>
  <c r="Q586" i="4"/>
  <c r="S586" i="4" s="1"/>
  <c r="Q585" i="4"/>
  <c r="S585" i="4" s="1"/>
  <c r="Q583" i="4"/>
  <c r="S583" i="4"/>
  <c r="Q582" i="4"/>
  <c r="S582" i="4" s="1"/>
  <c r="Q580" i="4"/>
  <c r="S580" i="4" s="1"/>
  <c r="Q579" i="4"/>
  <c r="S579" i="4" s="1"/>
  <c r="Q577" i="4"/>
  <c r="S577" i="4" s="1"/>
  <c r="Q576" i="4"/>
  <c r="S576" i="4" s="1"/>
  <c r="Q574" i="4"/>
  <c r="S574" i="4" s="1"/>
  <c r="Q573" i="4"/>
  <c r="S573" i="4" s="1"/>
  <c r="Q571" i="4"/>
  <c r="S571" i="4" s="1"/>
  <c r="S570" i="4" s="1"/>
  <c r="C110" i="20" s="1"/>
  <c r="M110" i="20" s="1"/>
  <c r="Q569" i="4"/>
  <c r="S569" i="4" s="1"/>
  <c r="Q568" i="4"/>
  <c r="S568" i="4" s="1"/>
  <c r="Q566" i="4"/>
  <c r="S566" i="4" s="1"/>
  <c r="Q565" i="4"/>
  <c r="S565" i="4" s="1"/>
  <c r="Q563" i="4"/>
  <c r="S563" i="4" s="1"/>
  <c r="Q562" i="4"/>
  <c r="S562" i="4" s="1"/>
  <c r="Q560" i="4"/>
  <c r="S560" i="4" s="1"/>
  <c r="Q559" i="4"/>
  <c r="S559" i="4" s="1"/>
  <c r="Q557" i="4"/>
  <c r="S557" i="4" s="1"/>
  <c r="Q556" i="4"/>
  <c r="S556" i="4" s="1"/>
  <c r="Q554" i="4"/>
  <c r="S554" i="4" s="1"/>
  <c r="Q553" i="4"/>
  <c r="S553" i="4" s="1"/>
  <c r="Q551" i="4"/>
  <c r="S551" i="4" s="1"/>
  <c r="Q550" i="4"/>
  <c r="S550" i="4" s="1"/>
  <c r="Q548" i="4"/>
  <c r="S548" i="4" s="1"/>
  <c r="Q547" i="4"/>
  <c r="S547" i="4" s="1"/>
  <c r="S546" i="4" s="1"/>
  <c r="C102" i="20" s="1"/>
  <c r="Q545" i="4"/>
  <c r="S545" i="4" s="1"/>
  <c r="Q544" i="4"/>
  <c r="S544" i="4" s="1"/>
  <c r="Q542" i="4"/>
  <c r="S542" i="4" s="1"/>
  <c r="Q541" i="4"/>
  <c r="S541" i="4" s="1"/>
  <c r="Q539" i="4"/>
  <c r="S539" i="4" s="1"/>
  <c r="Q538" i="4"/>
  <c r="S538" i="4" s="1"/>
  <c r="Q536" i="4"/>
  <c r="S536" i="4" s="1"/>
  <c r="S535" i="4" s="1"/>
  <c r="C98" i="20" s="1"/>
  <c r="Q534" i="4"/>
  <c r="S534" i="4" s="1"/>
  <c r="Q533" i="4"/>
  <c r="S533" i="4" s="1"/>
  <c r="Q532" i="4"/>
  <c r="S532" i="4" s="1"/>
  <c r="Q531" i="4"/>
  <c r="S531" i="4" s="1"/>
  <c r="Q530" i="4"/>
  <c r="S530" i="4" s="1"/>
  <c r="Q529" i="4"/>
  <c r="S529" i="4" s="1"/>
  <c r="Q527" i="4"/>
  <c r="S527" i="4" s="1"/>
  <c r="Q526" i="4"/>
  <c r="S526" i="4" s="1"/>
  <c r="Q525" i="4"/>
  <c r="S525" i="4" s="1"/>
  <c r="Q524" i="4"/>
  <c r="S524" i="4" s="1"/>
  <c r="Q523" i="4"/>
  <c r="S523" i="4" s="1"/>
  <c r="Q521" i="4"/>
  <c r="S521" i="4" s="1"/>
  <c r="Q520" i="4"/>
  <c r="S520" i="4" s="1"/>
  <c r="Q519" i="4"/>
  <c r="S519" i="4" s="1"/>
  <c r="Q518" i="4"/>
  <c r="S518" i="4" s="1"/>
  <c r="Q517" i="4"/>
  <c r="S517" i="4" s="1"/>
  <c r="Q515" i="4"/>
  <c r="S515" i="4" s="1"/>
  <c r="Q514" i="4"/>
  <c r="S514" i="4" s="1"/>
  <c r="Q513" i="4"/>
  <c r="S513" i="4" s="1"/>
  <c r="Q512" i="4"/>
  <c r="S512" i="4" s="1"/>
  <c r="Q511" i="4"/>
  <c r="S511" i="4" s="1"/>
  <c r="Q509" i="4"/>
  <c r="S509" i="4" s="1"/>
  <c r="Q508" i="4"/>
  <c r="S508" i="4" s="1"/>
  <c r="Q507" i="4"/>
  <c r="S507" i="4" s="1"/>
  <c r="Q506" i="4"/>
  <c r="S506" i="4" s="1"/>
  <c r="Q505" i="4"/>
  <c r="S505" i="4" s="1"/>
  <c r="Q503" i="4"/>
  <c r="S503" i="4" s="1"/>
  <c r="Q502" i="4"/>
  <c r="S502" i="4" s="1"/>
  <c r="Q501" i="4"/>
  <c r="S501" i="4" s="1"/>
  <c r="Q500" i="4"/>
  <c r="S500" i="4" s="1"/>
  <c r="Q499" i="4"/>
  <c r="S499" i="4" s="1"/>
  <c r="Q497" i="4"/>
  <c r="S497" i="4" s="1"/>
  <c r="Q496" i="4"/>
  <c r="S496" i="4" s="1"/>
  <c r="Q495" i="4"/>
  <c r="S495" i="4" s="1"/>
  <c r="Q494" i="4"/>
  <c r="S494" i="4" s="1"/>
  <c r="Q493" i="4"/>
  <c r="S493" i="4" s="1"/>
  <c r="Q491" i="4"/>
  <c r="S491" i="4" s="1"/>
  <c r="Q490" i="4"/>
  <c r="S490" i="4" s="1"/>
  <c r="Q489" i="4"/>
  <c r="S489" i="4" s="1"/>
  <c r="Q488" i="4"/>
  <c r="S488" i="4" s="1"/>
  <c r="Q487" i="4"/>
  <c r="S487" i="4" s="1"/>
  <c r="Q485" i="4"/>
  <c r="S485" i="4" s="1"/>
  <c r="Q484" i="4"/>
  <c r="S484" i="4" s="1"/>
  <c r="Q483" i="4"/>
  <c r="S483" i="4" s="1"/>
  <c r="Q482" i="4"/>
  <c r="S482" i="4" s="1"/>
  <c r="Q481" i="4"/>
  <c r="S481" i="4" s="1"/>
  <c r="Q479" i="4"/>
  <c r="S479" i="4" s="1"/>
  <c r="Q478" i="4"/>
  <c r="S478" i="4" s="1"/>
  <c r="Q477" i="4"/>
  <c r="S477" i="4" s="1"/>
  <c r="Q476" i="4"/>
  <c r="S476" i="4" s="1"/>
  <c r="Q475" i="4"/>
  <c r="S475" i="4" s="1"/>
  <c r="Q473" i="4"/>
  <c r="S473" i="4" s="1"/>
  <c r="Q472" i="4"/>
  <c r="S472" i="4" s="1"/>
  <c r="Q471" i="4"/>
  <c r="S471" i="4" s="1"/>
  <c r="Q470" i="4"/>
  <c r="S470" i="4" s="1"/>
  <c r="Q469" i="4"/>
  <c r="S469" i="4" s="1"/>
  <c r="Q467" i="4"/>
  <c r="S467" i="4" s="1"/>
  <c r="Q466" i="4"/>
  <c r="S466" i="4" s="1"/>
  <c r="Q465" i="4"/>
  <c r="S465" i="4" s="1"/>
  <c r="Q464" i="4"/>
  <c r="S464" i="4" s="1"/>
  <c r="Q463" i="4"/>
  <c r="S463" i="4" s="1"/>
  <c r="Q461" i="4"/>
  <c r="S461" i="4" s="1"/>
  <c r="Q460" i="4"/>
  <c r="S460" i="4" s="1"/>
  <c r="Q459" i="4"/>
  <c r="S459" i="4" s="1"/>
  <c r="Q458" i="4"/>
  <c r="S458" i="4" s="1"/>
  <c r="Q457" i="4"/>
  <c r="S457" i="4" s="1"/>
  <c r="Q455" i="4"/>
  <c r="S455" i="4" s="1"/>
  <c r="Q454" i="4"/>
  <c r="S454" i="4" s="1"/>
  <c r="Q453" i="4"/>
  <c r="S453" i="4" s="1"/>
  <c r="Q452" i="4"/>
  <c r="S452" i="4" s="1"/>
  <c r="Q451" i="4"/>
  <c r="S451" i="4" s="1"/>
  <c r="Q449" i="4"/>
  <c r="S449" i="4" s="1"/>
  <c r="Q448" i="4"/>
  <c r="S448" i="4" s="1"/>
  <c r="Q447" i="4"/>
  <c r="S447" i="4" s="1"/>
  <c r="Q446" i="4"/>
  <c r="S446" i="4" s="1"/>
  <c r="Q445" i="4"/>
  <c r="S445" i="4" s="1"/>
  <c r="Q443" i="4"/>
  <c r="S443" i="4" s="1"/>
  <c r="Q442" i="4"/>
  <c r="S442" i="4" s="1"/>
  <c r="Q441" i="4"/>
  <c r="S441" i="4" s="1"/>
  <c r="Q440" i="4"/>
  <c r="S440" i="4" s="1"/>
  <c r="Q439" i="4"/>
  <c r="S439" i="4" s="1"/>
  <c r="Q437" i="4"/>
  <c r="S437" i="4" s="1"/>
  <c r="Q436" i="4"/>
  <c r="S436" i="4" s="1"/>
  <c r="Q435" i="4"/>
  <c r="S435" i="4" s="1"/>
  <c r="Q434" i="4"/>
  <c r="S434" i="4" s="1"/>
  <c r="Q433" i="4"/>
  <c r="S433" i="4" s="1"/>
  <c r="Q431" i="4"/>
  <c r="S431" i="4" s="1"/>
  <c r="Q430" i="4"/>
  <c r="S430" i="4" s="1"/>
  <c r="Q429" i="4"/>
  <c r="S429" i="4" s="1"/>
  <c r="Q428" i="4"/>
  <c r="S428" i="4" s="1"/>
  <c r="Q427" i="4"/>
  <c r="S427" i="4" s="1"/>
  <c r="Q425" i="4"/>
  <c r="S425" i="4" s="1"/>
  <c r="Q424" i="4"/>
  <c r="S424" i="4" s="1"/>
  <c r="Q423" i="4"/>
  <c r="S423" i="4" s="1"/>
  <c r="Q422" i="4"/>
  <c r="S422" i="4" s="1"/>
  <c r="Q421" i="4"/>
  <c r="S421" i="4" s="1"/>
  <c r="Q419" i="4"/>
  <c r="S419" i="4" s="1"/>
  <c r="Q418" i="4"/>
  <c r="S418" i="4" s="1"/>
  <c r="Q417" i="4"/>
  <c r="S417" i="4" s="1"/>
  <c r="Q416" i="4"/>
  <c r="S416" i="4" s="1"/>
  <c r="Q415" i="4"/>
  <c r="S415" i="4" s="1"/>
  <c r="Q413" i="4"/>
  <c r="S413" i="4" s="1"/>
  <c r="Q412" i="4"/>
  <c r="S412" i="4" s="1"/>
  <c r="Q411" i="4"/>
  <c r="S411" i="4" s="1"/>
  <c r="Q410" i="4"/>
  <c r="S410" i="4" s="1"/>
  <c r="Q409" i="4"/>
  <c r="S409" i="4" s="1"/>
  <c r="Q407" i="4"/>
  <c r="S407" i="4" s="1"/>
  <c r="Q406" i="4"/>
  <c r="S406" i="4" s="1"/>
  <c r="Q405" i="4"/>
  <c r="S405" i="4" s="1"/>
  <c r="Q404" i="4"/>
  <c r="S404" i="4" s="1"/>
  <c r="Q403" i="4"/>
  <c r="S403" i="4" s="1"/>
  <c r="Q401" i="4"/>
  <c r="S401" i="4" s="1"/>
  <c r="Q400" i="4"/>
  <c r="S400" i="4" s="1"/>
  <c r="Q399" i="4"/>
  <c r="S399" i="4" s="1"/>
  <c r="Q398" i="4"/>
  <c r="S398" i="4" s="1"/>
  <c r="Q397" i="4"/>
  <c r="S397" i="4" s="1"/>
  <c r="Q395" i="4"/>
  <c r="S395" i="4" s="1"/>
  <c r="Q394" i="4"/>
  <c r="S394" i="4" s="1"/>
  <c r="Q393" i="4"/>
  <c r="S393" i="4" s="1"/>
  <c r="Q392" i="4"/>
  <c r="S392" i="4" s="1"/>
  <c r="Q391" i="4"/>
  <c r="S391" i="4" s="1"/>
  <c r="Q389" i="4"/>
  <c r="S389" i="4" s="1"/>
  <c r="Q388" i="4"/>
  <c r="S388" i="4" s="1"/>
  <c r="Q387" i="4"/>
  <c r="S387" i="4" s="1"/>
  <c r="Q386" i="4"/>
  <c r="S386" i="4" s="1"/>
  <c r="Q385" i="4"/>
  <c r="S385" i="4" s="1"/>
  <c r="Q383" i="4"/>
  <c r="S383" i="4" s="1"/>
  <c r="Q382" i="4"/>
  <c r="S382" i="4" s="1"/>
  <c r="Q381" i="4"/>
  <c r="S381" i="4" s="1"/>
  <c r="Q380" i="4"/>
  <c r="S380" i="4" s="1"/>
  <c r="Q379" i="4"/>
  <c r="S379" i="4" s="1"/>
  <c r="Q377" i="4"/>
  <c r="S377" i="4" s="1"/>
  <c r="Q376" i="4"/>
  <c r="S376" i="4" s="1"/>
  <c r="Q375" i="4"/>
  <c r="S375" i="4" s="1"/>
  <c r="Q374" i="4"/>
  <c r="S374" i="4" s="1"/>
  <c r="Q373" i="4"/>
  <c r="S373" i="4" s="1"/>
  <c r="Q371" i="4"/>
  <c r="S371" i="4" s="1"/>
  <c r="Q370" i="4"/>
  <c r="S370" i="4" s="1"/>
  <c r="Q369" i="4"/>
  <c r="S369" i="4" s="1"/>
  <c r="Q368" i="4"/>
  <c r="S368" i="4" s="1"/>
  <c r="Q367" i="4"/>
  <c r="S367" i="4" s="1"/>
  <c r="Q365" i="4"/>
  <c r="S365" i="4" s="1"/>
  <c r="Q364" i="4"/>
  <c r="S364" i="4" s="1"/>
  <c r="Q363" i="4"/>
  <c r="S363" i="4" s="1"/>
  <c r="Q362" i="4"/>
  <c r="S362" i="4" s="1"/>
  <c r="Q361" i="4"/>
  <c r="S361" i="4" s="1"/>
  <c r="Q359" i="4"/>
  <c r="S359" i="4" s="1"/>
  <c r="Q358" i="4"/>
  <c r="S358" i="4" s="1"/>
  <c r="Q357" i="4"/>
  <c r="S357" i="4" s="1"/>
  <c r="Q356" i="4"/>
  <c r="S356" i="4" s="1"/>
  <c r="Q355" i="4"/>
  <c r="S355" i="4" s="1"/>
  <c r="Q353" i="4"/>
  <c r="S353" i="4" s="1"/>
  <c r="Q352" i="4"/>
  <c r="S352" i="4" s="1"/>
  <c r="Q351" i="4"/>
  <c r="S351" i="4" s="1"/>
  <c r="Q350" i="4"/>
  <c r="S350" i="4" s="1"/>
  <c r="Q349" i="4"/>
  <c r="S349" i="4" s="1"/>
  <c r="Q347" i="4"/>
  <c r="S347" i="4" s="1"/>
  <c r="Q346" i="4"/>
  <c r="S346" i="4" s="1"/>
  <c r="Q345" i="4"/>
  <c r="S345" i="4" s="1"/>
  <c r="Q344" i="4"/>
  <c r="S344" i="4" s="1"/>
  <c r="Q343" i="4"/>
  <c r="S343" i="4" s="1"/>
  <c r="Q341" i="4"/>
  <c r="S341" i="4" s="1"/>
  <c r="Q340" i="4"/>
  <c r="S340" i="4" s="1"/>
  <c r="Q339" i="4"/>
  <c r="S339" i="4" s="1"/>
  <c r="Q338" i="4"/>
  <c r="S338" i="4" s="1"/>
  <c r="Q337" i="4"/>
  <c r="S337" i="4" s="1"/>
  <c r="Q335" i="4"/>
  <c r="S335" i="4" s="1"/>
  <c r="Q334" i="4"/>
  <c r="S334" i="4" s="1"/>
  <c r="Q333" i="4"/>
  <c r="S333" i="4" s="1"/>
  <c r="Q332" i="4"/>
  <c r="S332" i="4" s="1"/>
  <c r="Q331" i="4"/>
  <c r="S331" i="4" s="1"/>
  <c r="Q329" i="4"/>
  <c r="S329" i="4" s="1"/>
  <c r="Q328" i="4"/>
  <c r="S328" i="4" s="1"/>
  <c r="Q327" i="4"/>
  <c r="S327" i="4" s="1"/>
  <c r="Q325" i="4"/>
  <c r="S325" i="4" s="1"/>
  <c r="S324" i="4"/>
  <c r="S321" i="4"/>
  <c r="Q319" i="4"/>
  <c r="S319" i="4" s="1"/>
  <c r="Q318" i="4"/>
  <c r="S318" i="4" s="1"/>
  <c r="Q317" i="4"/>
  <c r="S317" i="4" s="1"/>
  <c r="Q316" i="4"/>
  <c r="S316" i="4" s="1"/>
  <c r="Q315" i="4"/>
  <c r="S315" i="4" s="1"/>
  <c r="Q313" i="4"/>
  <c r="S313" i="4" s="1"/>
  <c r="Q312" i="4"/>
  <c r="S312" i="4" s="1"/>
  <c r="Q311" i="4"/>
  <c r="S311" i="4" s="1"/>
  <c r="Q310" i="4"/>
  <c r="S310" i="4" s="1"/>
  <c r="Q309" i="4"/>
  <c r="S309" i="4" s="1"/>
  <c r="Q307" i="4"/>
  <c r="S307" i="4" s="1"/>
  <c r="Q306" i="4"/>
  <c r="S306" i="4" s="1"/>
  <c r="Q305" i="4"/>
  <c r="S305" i="4" s="1"/>
  <c r="Q304" i="4"/>
  <c r="S304" i="4" s="1"/>
  <c r="Q303" i="4"/>
  <c r="S303" i="4" s="1"/>
  <c r="Q301" i="4"/>
  <c r="S301" i="4" s="1"/>
  <c r="Q300" i="4"/>
  <c r="S300" i="4" s="1"/>
  <c r="Q299" i="4"/>
  <c r="S299" i="4" s="1"/>
  <c r="Q298" i="4"/>
  <c r="S298" i="4" s="1"/>
  <c r="Q297" i="4"/>
  <c r="S297" i="4" s="1"/>
  <c r="Q295" i="4"/>
  <c r="S295" i="4" s="1"/>
  <c r="Q294" i="4"/>
  <c r="S294" i="4" s="1"/>
  <c r="Q293" i="4"/>
  <c r="S293" i="4" s="1"/>
  <c r="Q292" i="4"/>
  <c r="S292" i="4" s="1"/>
  <c r="Q291" i="4"/>
  <c r="S291" i="4" s="1"/>
  <c r="Q289" i="4"/>
  <c r="S289" i="4" s="1"/>
  <c r="Q288" i="4"/>
  <c r="S288" i="4" s="1"/>
  <c r="Q287" i="4"/>
  <c r="S287" i="4"/>
  <c r="Q286" i="4"/>
  <c r="S286" i="4" s="1"/>
  <c r="Q285" i="4"/>
  <c r="S285" i="4" s="1"/>
  <c r="Q283" i="4"/>
  <c r="S283" i="4" s="1"/>
  <c r="Q282" i="4"/>
  <c r="S282" i="4"/>
  <c r="Q281" i="4"/>
  <c r="S281" i="4" s="1"/>
  <c r="Q280" i="4"/>
  <c r="S280" i="4" s="1"/>
  <c r="Q279" i="4"/>
  <c r="S279" i="4" s="1"/>
  <c r="Q277" i="4"/>
  <c r="S277" i="4" s="1"/>
  <c r="Q276" i="4"/>
  <c r="S276" i="4" s="1"/>
  <c r="Q275" i="4"/>
  <c r="S275" i="4" s="1"/>
  <c r="Q274" i="4"/>
  <c r="S274" i="4" s="1"/>
  <c r="Q273" i="4"/>
  <c r="S273" i="4" s="1"/>
  <c r="Q271" i="4"/>
  <c r="S271" i="4" s="1"/>
  <c r="Q270" i="4"/>
  <c r="S270" i="4" s="1"/>
  <c r="Q269" i="4"/>
  <c r="S269" i="4" s="1"/>
  <c r="Q268" i="4"/>
  <c r="S268" i="4" s="1"/>
  <c r="Q267" i="4"/>
  <c r="S267" i="4" s="1"/>
  <c r="Q265" i="4"/>
  <c r="S265" i="4" s="1"/>
  <c r="Q264" i="4"/>
  <c r="S264" i="4" s="1"/>
  <c r="Q263" i="4"/>
  <c r="S263" i="4" s="1"/>
  <c r="Q262" i="4"/>
  <c r="S262" i="4" s="1"/>
  <c r="Q261" i="4"/>
  <c r="S261" i="4" s="1"/>
  <c r="Q259" i="4"/>
  <c r="S259" i="4" s="1"/>
  <c r="Q258" i="4"/>
  <c r="S258" i="4" s="1"/>
  <c r="Q257" i="4"/>
  <c r="S257" i="4" s="1"/>
  <c r="Q256" i="4"/>
  <c r="S256" i="4" s="1"/>
  <c r="Q255" i="4"/>
  <c r="S255" i="4" s="1"/>
  <c r="Q253" i="4"/>
  <c r="S253" i="4" s="1"/>
  <c r="Q252" i="4"/>
  <c r="S252" i="4" s="1"/>
  <c r="Q251" i="4"/>
  <c r="S251" i="4" s="1"/>
  <c r="Q250" i="4"/>
  <c r="S250" i="4" s="1"/>
  <c r="Q249" i="4"/>
  <c r="S249" i="4" s="1"/>
  <c r="Q248" i="4"/>
  <c r="S248" i="4" s="1"/>
  <c r="Q246" i="4"/>
  <c r="S246" i="4" s="1"/>
  <c r="Q245" i="4"/>
  <c r="S245" i="4" s="1"/>
  <c r="Q244" i="4"/>
  <c r="S244" i="4" s="1"/>
  <c r="Q243" i="4"/>
  <c r="S243" i="4" s="1"/>
  <c r="Q242" i="4"/>
  <c r="S242" i="4" s="1"/>
  <c r="Q240" i="4"/>
  <c r="S240" i="4" s="1"/>
  <c r="Q239" i="4"/>
  <c r="S239" i="4" s="1"/>
  <c r="Q238" i="4"/>
  <c r="S238" i="4" s="1"/>
  <c r="Q237" i="4"/>
  <c r="S237" i="4" s="1"/>
  <c r="Q236" i="4"/>
  <c r="S236" i="4" s="1"/>
  <c r="Q234" i="4"/>
  <c r="S234" i="4" s="1"/>
  <c r="Q233" i="4"/>
  <c r="S233" i="4" s="1"/>
  <c r="Q232" i="4"/>
  <c r="S232" i="4" s="1"/>
  <c r="Q231" i="4"/>
  <c r="S231" i="4" s="1"/>
  <c r="Q230" i="4"/>
  <c r="S230" i="4"/>
  <c r="Q228" i="4"/>
  <c r="S228" i="4" s="1"/>
  <c r="Q227" i="4"/>
  <c r="S227" i="4" s="1"/>
  <c r="Q226" i="4"/>
  <c r="S226" i="4" s="1"/>
  <c r="Q225" i="4"/>
  <c r="S225" i="4" s="1"/>
  <c r="Q224" i="4"/>
  <c r="S224" i="4" s="1"/>
  <c r="Q222" i="4"/>
  <c r="S222" i="4" s="1"/>
  <c r="Q221" i="4"/>
  <c r="S221" i="4" s="1"/>
  <c r="Q220" i="4"/>
  <c r="S220" i="4" s="1"/>
  <c r="Q219" i="4"/>
  <c r="S219" i="4" s="1"/>
  <c r="Q218" i="4"/>
  <c r="S218" i="4" s="1"/>
  <c r="Q216" i="4"/>
  <c r="S216" i="4" s="1"/>
  <c r="Q215" i="4"/>
  <c r="S215" i="4" s="1"/>
  <c r="Q214" i="4"/>
  <c r="S214" i="4" s="1"/>
  <c r="Q213" i="4"/>
  <c r="S213" i="4" s="1"/>
  <c r="Q212" i="4"/>
  <c r="S212" i="4" s="1"/>
  <c r="Q210" i="4"/>
  <c r="S210" i="4" s="1"/>
  <c r="Q209" i="4"/>
  <c r="S209" i="4" s="1"/>
  <c r="Q208" i="4"/>
  <c r="S208" i="4" s="1"/>
  <c r="Q207" i="4"/>
  <c r="S207" i="4" s="1"/>
  <c r="Q206" i="4"/>
  <c r="S206" i="4"/>
  <c r="Q204" i="4"/>
  <c r="S204" i="4" s="1"/>
  <c r="Q203" i="4"/>
  <c r="S203" i="4" s="1"/>
  <c r="Q202" i="4"/>
  <c r="S202" i="4" s="1"/>
  <c r="Q201" i="4"/>
  <c r="S201" i="4" s="1"/>
  <c r="Q200" i="4"/>
  <c r="S200" i="4" s="1"/>
  <c r="Q198" i="4"/>
  <c r="S198" i="4" s="1"/>
  <c r="Q197" i="4"/>
  <c r="S197" i="4" s="1"/>
  <c r="Q196" i="4"/>
  <c r="S196" i="4" s="1"/>
  <c r="Q195" i="4"/>
  <c r="S195" i="4" s="1"/>
  <c r="Q194" i="4"/>
  <c r="S194" i="4" s="1"/>
  <c r="Q192" i="4"/>
  <c r="S192" i="4" s="1"/>
  <c r="Q191" i="4"/>
  <c r="S191" i="4" s="1"/>
  <c r="Q190" i="4"/>
  <c r="S190" i="4" s="1"/>
  <c r="Q189" i="4"/>
  <c r="S189" i="4" s="1"/>
  <c r="Q188" i="4"/>
  <c r="S188" i="4" s="1"/>
  <c r="Q186" i="4"/>
  <c r="S186" i="4" s="1"/>
  <c r="Q185" i="4"/>
  <c r="S185" i="4" s="1"/>
  <c r="Q184" i="4"/>
  <c r="S184" i="4" s="1"/>
  <c r="Q183" i="4"/>
  <c r="S183" i="4" s="1"/>
  <c r="Q182" i="4"/>
  <c r="S182" i="4" s="1"/>
  <c r="Q180" i="4"/>
  <c r="S180" i="4" s="1"/>
  <c r="Q179" i="4"/>
  <c r="S179" i="4" s="1"/>
  <c r="Q178" i="4"/>
  <c r="S178" i="4" s="1"/>
  <c r="Q177" i="4"/>
  <c r="S177" i="4" s="1"/>
  <c r="Q176" i="4"/>
  <c r="S176" i="4" s="1"/>
  <c r="Q174" i="4"/>
  <c r="S174" i="4" s="1"/>
  <c r="Q173" i="4"/>
  <c r="S173" i="4" s="1"/>
  <c r="Q172" i="4"/>
  <c r="S172" i="4"/>
  <c r="Q171" i="4"/>
  <c r="S171" i="4" s="1"/>
  <c r="Q170" i="4"/>
  <c r="S170" i="4" s="1"/>
  <c r="Q168" i="4"/>
  <c r="S168" i="4" s="1"/>
  <c r="Q167" i="4"/>
  <c r="S167" i="4" s="1"/>
  <c r="Q166" i="4"/>
  <c r="S166" i="4" s="1"/>
  <c r="Q165" i="4"/>
  <c r="S165" i="4" s="1"/>
  <c r="Q164" i="4"/>
  <c r="S164" i="4" s="1"/>
  <c r="Q162" i="4"/>
  <c r="S162" i="4"/>
  <c r="Q161" i="4"/>
  <c r="S161" i="4" s="1"/>
  <c r="Q160" i="4"/>
  <c r="S160" i="4" s="1"/>
  <c r="Q159" i="4"/>
  <c r="S159" i="4" s="1"/>
  <c r="Q158" i="4"/>
  <c r="S158" i="4" s="1"/>
  <c r="Q156" i="4"/>
  <c r="S156" i="4" s="1"/>
  <c r="Q155" i="4"/>
  <c r="S155" i="4" s="1"/>
  <c r="Q154" i="4"/>
  <c r="S154" i="4" s="1"/>
  <c r="Q153" i="4"/>
  <c r="S153" i="4" s="1"/>
  <c r="Q152" i="4"/>
  <c r="S152" i="4" s="1"/>
  <c r="Q150" i="4"/>
  <c r="S150" i="4" s="1"/>
  <c r="Q149" i="4"/>
  <c r="S149" i="4" s="1"/>
  <c r="Q148" i="4"/>
  <c r="S148" i="4" s="1"/>
  <c r="Q147" i="4"/>
  <c r="S147" i="4" s="1"/>
  <c r="Q146" i="4"/>
  <c r="S146" i="4" s="1"/>
  <c r="Q144" i="4"/>
  <c r="S144" i="4" s="1"/>
  <c r="Q143" i="4"/>
  <c r="S143" i="4" s="1"/>
  <c r="Q142" i="4"/>
  <c r="S142" i="4" s="1"/>
  <c r="Q141" i="4"/>
  <c r="S141" i="4" s="1"/>
  <c r="Q140" i="4"/>
  <c r="S140" i="4" s="1"/>
  <c r="Q138" i="4"/>
  <c r="S138" i="4" s="1"/>
  <c r="Q137" i="4"/>
  <c r="S137" i="4" s="1"/>
  <c r="Q136" i="4"/>
  <c r="S136" i="4" s="1"/>
  <c r="Q135" i="4"/>
  <c r="S135" i="4" s="1"/>
  <c r="Q134" i="4"/>
  <c r="S134" i="4" s="1"/>
  <c r="Q132" i="4"/>
  <c r="S132" i="4" s="1"/>
  <c r="Q131" i="4"/>
  <c r="S131" i="4" s="1"/>
  <c r="Q130" i="4"/>
  <c r="S130" i="4" s="1"/>
  <c r="Q129" i="4"/>
  <c r="S129" i="4" s="1"/>
  <c r="Q128" i="4"/>
  <c r="S128" i="4" s="1"/>
  <c r="Q126" i="4"/>
  <c r="S126" i="4" s="1"/>
  <c r="Q125" i="4"/>
  <c r="S125" i="4" s="1"/>
  <c r="Q124" i="4"/>
  <c r="S124" i="4" s="1"/>
  <c r="Q123" i="4"/>
  <c r="S123" i="4" s="1"/>
  <c r="Q122" i="4"/>
  <c r="S122" i="4" s="1"/>
  <c r="Q120" i="4"/>
  <c r="S120" i="4" s="1"/>
  <c r="Q119" i="4"/>
  <c r="S119" i="4" s="1"/>
  <c r="Q118" i="4"/>
  <c r="S118" i="4" s="1"/>
  <c r="Q117" i="4"/>
  <c r="S117" i="4" s="1"/>
  <c r="Q116" i="4"/>
  <c r="S116" i="4" s="1"/>
  <c r="Q114" i="4"/>
  <c r="S114" i="4" s="1"/>
  <c r="Q113" i="4"/>
  <c r="S113" i="4" s="1"/>
  <c r="Q112" i="4"/>
  <c r="S112" i="4" s="1"/>
  <c r="Q111" i="4"/>
  <c r="S111" i="4" s="1"/>
  <c r="Q110" i="4"/>
  <c r="S110" i="4" s="1"/>
  <c r="Q109" i="4"/>
  <c r="S109" i="4" s="1"/>
  <c r="Q108" i="4"/>
  <c r="S108" i="4" s="1"/>
  <c r="Q107" i="4"/>
  <c r="S107" i="4" s="1"/>
  <c r="Q106" i="4"/>
  <c r="S106" i="4" s="1"/>
  <c r="Q105" i="4"/>
  <c r="S105" i="4" s="1"/>
  <c r="Q104" i="4"/>
  <c r="S104" i="4" s="1"/>
  <c r="Q103" i="4"/>
  <c r="S103" i="4" s="1"/>
  <c r="Q102" i="4"/>
  <c r="S102" i="4"/>
  <c r="Q101" i="4"/>
  <c r="S101" i="4" s="1"/>
  <c r="Q100" i="4"/>
  <c r="S100" i="4" s="1"/>
  <c r="Q99" i="4"/>
  <c r="S99" i="4" s="1"/>
  <c r="Q98" i="4"/>
  <c r="S98" i="4" s="1"/>
  <c r="Q97" i="4"/>
  <c r="S97" i="4" s="1"/>
  <c r="Q96" i="4"/>
  <c r="S96" i="4" s="1"/>
  <c r="Q95" i="4"/>
  <c r="S95" i="4" s="1"/>
  <c r="Q94" i="4"/>
  <c r="S94" i="4" s="1"/>
  <c r="Q93" i="4"/>
  <c r="S93" i="4" s="1"/>
  <c r="Q92" i="4"/>
  <c r="S92" i="4" s="1"/>
  <c r="Q91" i="4"/>
  <c r="S91" i="4" s="1"/>
  <c r="Q90" i="4"/>
  <c r="S90" i="4" s="1"/>
  <c r="Q89" i="4"/>
  <c r="S89" i="4" s="1"/>
  <c r="S88" i="4"/>
  <c r="S87" i="4"/>
  <c r="S86" i="4"/>
  <c r="S85" i="4"/>
  <c r="S84" i="4"/>
  <c r="S83" i="4"/>
  <c r="S82" i="4"/>
  <c r="S81" i="4"/>
  <c r="Q79" i="4"/>
  <c r="S79" i="4" s="1"/>
  <c r="Q78" i="4"/>
  <c r="S78" i="4" s="1"/>
  <c r="Q77" i="4"/>
  <c r="S77" i="4" s="1"/>
  <c r="Q76" i="4"/>
  <c r="S76" i="4" s="1"/>
  <c r="Q75" i="4"/>
  <c r="S75" i="4" s="1"/>
  <c r="Q73" i="4"/>
  <c r="S73" i="4" s="1"/>
  <c r="Q72" i="4"/>
  <c r="S72" i="4" s="1"/>
  <c r="Q71" i="4"/>
  <c r="S71" i="4"/>
  <c r="Q70" i="4"/>
  <c r="S70" i="4" s="1"/>
  <c r="Q69" i="4"/>
  <c r="S69" i="4" s="1"/>
  <c r="Q67" i="4"/>
  <c r="S67" i="4" s="1"/>
  <c r="Q66" i="4"/>
  <c r="S66" i="4" s="1"/>
  <c r="Q65" i="4"/>
  <c r="S65" i="4" s="1"/>
  <c r="Q64" i="4"/>
  <c r="S64" i="4" s="1"/>
  <c r="Q63" i="4"/>
  <c r="S63" i="4" s="1"/>
  <c r="Q62" i="4"/>
  <c r="S62" i="4" s="1"/>
  <c r="Q60" i="4"/>
  <c r="S60" i="4"/>
  <c r="Q59" i="4"/>
  <c r="S59" i="4" s="1"/>
  <c r="Q58" i="4"/>
  <c r="S58" i="4" s="1"/>
  <c r="Q57" i="4"/>
  <c r="S57" i="4" s="1"/>
  <c r="Q56" i="4"/>
  <c r="S56" i="4" s="1"/>
  <c r="Q55" i="4"/>
  <c r="S55" i="4" s="1"/>
  <c r="Q53" i="4"/>
  <c r="S53" i="4" s="1"/>
  <c r="Q52" i="4"/>
  <c r="S52" i="4" s="1"/>
  <c r="Q51" i="4"/>
  <c r="S51" i="4" s="1"/>
  <c r="Q50" i="4"/>
  <c r="S50" i="4" s="1"/>
  <c r="Q49" i="4"/>
  <c r="S49" i="4" s="1"/>
  <c r="Q48" i="4"/>
  <c r="S48" i="4" s="1"/>
  <c r="Q47" i="4"/>
  <c r="S47" i="4" s="1"/>
  <c r="Q45" i="4"/>
  <c r="S45" i="4" s="1"/>
  <c r="Q44" i="4"/>
  <c r="S44" i="4" s="1"/>
  <c r="Q43" i="4"/>
  <c r="S43" i="4" s="1"/>
  <c r="Q41" i="4"/>
  <c r="S41" i="4" s="1"/>
  <c r="Q40" i="4"/>
  <c r="S40" i="4" s="1"/>
  <c r="Q39" i="4"/>
  <c r="S39" i="4" s="1"/>
  <c r="Q38" i="4"/>
  <c r="S38" i="4" s="1"/>
  <c r="Q37" i="4"/>
  <c r="S37" i="4" s="1"/>
  <c r="Q635" i="4"/>
  <c r="S635" i="4" s="1"/>
  <c r="V640" i="4" l="1"/>
  <c r="Y642" i="4"/>
  <c r="AA71" i="4"/>
  <c r="AA185" i="4"/>
  <c r="AA308" i="4"/>
  <c r="AA202" i="4"/>
  <c r="AA238" i="11"/>
  <c r="AA268" i="4"/>
  <c r="W597" i="4"/>
  <c r="Z623" i="4"/>
  <c r="Z591" i="4"/>
  <c r="Z559" i="4"/>
  <c r="AA559" i="4" s="1"/>
  <c r="Z527" i="4"/>
  <c r="Z495" i="4"/>
  <c r="AA348" i="11"/>
  <c r="S296" i="4"/>
  <c r="C56" i="20" s="1"/>
  <c r="AA283" i="4"/>
  <c r="AA473" i="4"/>
  <c r="AA148" i="4"/>
  <c r="AA212" i="4"/>
  <c r="AA276" i="4"/>
  <c r="AA204" i="11"/>
  <c r="AA400" i="11"/>
  <c r="AA408" i="11"/>
  <c r="AA510" i="11"/>
  <c r="AA135" i="4"/>
  <c r="AA187" i="4"/>
  <c r="AA220" i="4"/>
  <c r="AA111" i="4"/>
  <c r="AA233" i="4"/>
  <c r="AA151" i="4"/>
  <c r="AA279" i="4"/>
  <c r="AA199" i="4"/>
  <c r="AA121" i="4"/>
  <c r="AA177" i="4"/>
  <c r="AA172" i="4"/>
  <c r="AA300" i="4"/>
  <c r="AA302" i="4"/>
  <c r="AA294" i="4"/>
  <c r="AA278" i="4"/>
  <c r="AA270" i="4"/>
  <c r="AA262" i="4"/>
  <c r="AA254" i="4"/>
  <c r="AA238" i="4"/>
  <c r="AA230" i="4"/>
  <c r="AA222" i="4"/>
  <c r="AA206" i="4"/>
  <c r="AA190" i="4"/>
  <c r="AA174" i="4"/>
  <c r="AA166" i="4"/>
  <c r="AA158" i="4"/>
  <c r="AA134" i="4"/>
  <c r="AA126" i="4"/>
  <c r="AA118" i="4"/>
  <c r="AA94" i="4"/>
  <c r="AA78" i="4"/>
  <c r="W320" i="4"/>
  <c r="W312" i="4"/>
  <c r="W200" i="4"/>
  <c r="W192" i="4"/>
  <c r="W184" i="4"/>
  <c r="AA184" i="4" s="1"/>
  <c r="W168" i="4"/>
  <c r="W160" i="4"/>
  <c r="AA160" i="4" s="1"/>
  <c r="W152" i="4"/>
  <c r="AA152" i="4" s="1"/>
  <c r="W136" i="4"/>
  <c r="AA136" i="4" s="1"/>
  <c r="W128" i="4"/>
  <c r="W120" i="4"/>
  <c r="AA120" i="4" s="1"/>
  <c r="W112" i="4"/>
  <c r="AA112" i="4" s="1"/>
  <c r="W96" i="4"/>
  <c r="W88" i="4"/>
  <c r="W80" i="4"/>
  <c r="AA80" i="4" s="1"/>
  <c r="W64" i="4"/>
  <c r="Z323" i="4"/>
  <c r="AA323" i="4" s="1"/>
  <c r="Z307" i="4"/>
  <c r="AA307" i="4" s="1"/>
  <c r="Z299" i="4"/>
  <c r="AA299" i="4" s="1"/>
  <c r="Z291" i="4"/>
  <c r="AA291" i="4" s="1"/>
  <c r="Z275" i="4"/>
  <c r="Z267" i="4"/>
  <c r="Z259" i="4"/>
  <c r="AA259" i="4" s="1"/>
  <c r="Z243" i="4"/>
  <c r="Z235" i="4"/>
  <c r="AA106" i="11"/>
  <c r="Z45" i="4"/>
  <c r="Z86" i="2"/>
  <c r="Z84" i="2"/>
  <c r="Z78" i="2"/>
  <c r="Z76" i="2"/>
  <c r="Z74" i="2"/>
  <c r="Z68" i="2"/>
  <c r="Z64" i="2"/>
  <c r="Z58" i="2"/>
  <c r="Z52" i="2"/>
  <c r="Z48" i="2"/>
  <c r="Z44" i="2"/>
  <c r="Z42" i="2"/>
  <c r="Z12" i="2"/>
  <c r="Z92" i="2"/>
  <c r="Z94" i="2"/>
  <c r="Z104" i="2"/>
  <c r="Z108" i="2"/>
  <c r="Z112" i="2"/>
  <c r="Z116" i="2"/>
  <c r="Z118" i="2"/>
  <c r="Z120" i="2"/>
  <c r="Z122" i="2"/>
  <c r="Z124" i="2"/>
  <c r="Z126" i="2"/>
  <c r="Z130" i="2"/>
  <c r="Z132" i="2"/>
  <c r="Z134" i="2"/>
  <c r="Z136" i="2"/>
  <c r="Z140" i="2"/>
  <c r="Z142" i="2"/>
  <c r="Z144" i="2"/>
  <c r="Z148" i="2"/>
  <c r="Z154" i="2"/>
  <c r="Z156" i="2"/>
  <c r="Z158" i="2"/>
  <c r="Z162" i="2"/>
  <c r="Z164" i="2"/>
  <c r="Z166" i="2"/>
  <c r="Z13" i="4"/>
  <c r="AA558" i="11"/>
  <c r="AA362" i="11"/>
  <c r="AA641" i="19"/>
  <c r="AA555" i="11"/>
  <c r="W16" i="11"/>
  <c r="AA16" i="11" s="1"/>
  <c r="W18" i="11"/>
  <c r="W21" i="11"/>
  <c r="AA21" i="11" s="1"/>
  <c r="W45" i="11"/>
  <c r="W63" i="11"/>
  <c r="W76" i="11"/>
  <c r="Z93" i="11"/>
  <c r="W103" i="11"/>
  <c r="Z109" i="11"/>
  <c r="AA109" i="11" s="1"/>
  <c r="W111" i="11"/>
  <c r="AA111" i="11" s="1"/>
  <c r="W127" i="11"/>
  <c r="W153" i="11"/>
  <c r="AA192" i="11"/>
  <c r="W194" i="11"/>
  <c r="AA194" i="11" s="1"/>
  <c r="Z218" i="11"/>
  <c r="W270" i="11"/>
  <c r="AA270" i="11" s="1"/>
  <c r="Z273" i="11"/>
  <c r="AA273" i="11" s="1"/>
  <c r="Z276" i="11"/>
  <c r="W280" i="11"/>
  <c r="AA280" i="11" s="1"/>
  <c r="Z286" i="11"/>
  <c r="AA286" i="11" s="1"/>
  <c r="Z307" i="11"/>
  <c r="AA309" i="11"/>
  <c r="W344" i="11"/>
  <c r="Z355" i="11"/>
  <c r="W357" i="11"/>
  <c r="W421" i="11"/>
  <c r="W429" i="11"/>
  <c r="AA437" i="11"/>
  <c r="W445" i="11"/>
  <c r="S487" i="11"/>
  <c r="D90" i="20" s="1"/>
  <c r="Z490" i="11"/>
  <c r="W492" i="11"/>
  <c r="S493" i="11"/>
  <c r="D91" i="20" s="1"/>
  <c r="Z495" i="11"/>
  <c r="W497" i="11"/>
  <c r="Z500" i="11"/>
  <c r="AA500" i="11" s="1"/>
  <c r="W502" i="11"/>
  <c r="Z505" i="11"/>
  <c r="Z597" i="11"/>
  <c r="AA597" i="11" s="1"/>
  <c r="W599" i="11"/>
  <c r="S612" i="11"/>
  <c r="D124" i="20" s="1"/>
  <c r="Z614" i="11"/>
  <c r="W633" i="11"/>
  <c r="Z652" i="11"/>
  <c r="AA652" i="11" s="1"/>
  <c r="AA533" i="15"/>
  <c r="AA563" i="12"/>
  <c r="S379" i="12"/>
  <c r="E72" i="20" s="1"/>
  <c r="S248" i="11"/>
  <c r="D48" i="20" s="1"/>
  <c r="AA306" i="11"/>
  <c r="S445" i="11"/>
  <c r="D83" i="20" s="1"/>
  <c r="AA590" i="11"/>
  <c r="AA592" i="11"/>
  <c r="AA344" i="16"/>
  <c r="W57" i="4"/>
  <c r="W49" i="4"/>
  <c r="W41" i="4"/>
  <c r="Z59" i="4"/>
  <c r="Z51" i="4"/>
  <c r="W36" i="4"/>
  <c r="AA493" i="11"/>
  <c r="AA421" i="11"/>
  <c r="W60" i="11"/>
  <c r="Z66" i="11"/>
  <c r="Z90" i="11"/>
  <c r="W145" i="11"/>
  <c r="AA145" i="11" s="1"/>
  <c r="Z169" i="11"/>
  <c r="Z174" i="11"/>
  <c r="Z223" i="11"/>
  <c r="AA223" i="11" s="1"/>
  <c r="Z241" i="11"/>
  <c r="AA241" i="11" s="1"/>
  <c r="S242" i="11"/>
  <c r="D47" i="20" s="1"/>
  <c r="S291" i="11"/>
  <c r="D55" i="20" s="1"/>
  <c r="AA300" i="11"/>
  <c r="Z317" i="11"/>
  <c r="AA317" i="11" s="1"/>
  <c r="Z339" i="11"/>
  <c r="Z342" i="11"/>
  <c r="AA342" i="11" s="1"/>
  <c r="AA346" i="11"/>
  <c r="Z380" i="11"/>
  <c r="Z398" i="11"/>
  <c r="AA429" i="11"/>
  <c r="W461" i="11"/>
  <c r="S475" i="11"/>
  <c r="D88" i="20" s="1"/>
  <c r="AA479" i="11"/>
  <c r="S499" i="11"/>
  <c r="D92" i="20" s="1"/>
  <c r="Z541" i="11"/>
  <c r="AA541" i="11" s="1"/>
  <c r="W543" i="11"/>
  <c r="AA545" i="11"/>
  <c r="AA546" i="11"/>
  <c r="W548" i="11"/>
  <c r="AA579" i="11"/>
  <c r="Z580" i="11"/>
  <c r="AA582" i="11"/>
  <c r="W589" i="11"/>
  <c r="AA270" i="14"/>
  <c r="AA453" i="17"/>
  <c r="AA578" i="19"/>
  <c r="Z43" i="2"/>
  <c r="Z41" i="2"/>
  <c r="Z39" i="2"/>
  <c r="Z35" i="2"/>
  <c r="Z33" i="2"/>
  <c r="Z31" i="2"/>
  <c r="Z27" i="2"/>
  <c r="Z23" i="2"/>
  <c r="AA324" i="11"/>
  <c r="AA110" i="11"/>
  <c r="Z33" i="11"/>
  <c r="Z40" i="11"/>
  <c r="W42" i="11"/>
  <c r="Z45" i="11"/>
  <c r="W89" i="11"/>
  <c r="Z92" i="11"/>
  <c r="W94" i="11"/>
  <c r="Z95" i="11"/>
  <c r="W110" i="11"/>
  <c r="W118" i="11"/>
  <c r="Z135" i="11"/>
  <c r="Z158" i="11"/>
  <c r="W219" i="11"/>
  <c r="Z235" i="11"/>
  <c r="Z237" i="11"/>
  <c r="AA237" i="11" s="1"/>
  <c r="W240" i="11"/>
  <c r="W242" i="11"/>
  <c r="W259" i="11"/>
  <c r="Z262" i="11"/>
  <c r="W264" i="11"/>
  <c r="AA264" i="11" s="1"/>
  <c r="W269" i="11"/>
  <c r="W282" i="11"/>
  <c r="Z298" i="11"/>
  <c r="Z306" i="11"/>
  <c r="Z319" i="11"/>
  <c r="S324" i="11"/>
  <c r="D62" i="20" s="1"/>
  <c r="Z336" i="11"/>
  <c r="S379" i="11"/>
  <c r="D72" i="20" s="1"/>
  <c r="Z385" i="11"/>
  <c r="W387" i="11"/>
  <c r="Z390" i="11"/>
  <c r="AA390" i="11" s="1"/>
  <c r="Z395" i="11"/>
  <c r="AA395" i="11" s="1"/>
  <c r="S397" i="11"/>
  <c r="D75" i="20" s="1"/>
  <c r="W402" i="11"/>
  <c r="S403" i="11"/>
  <c r="D76" i="20" s="1"/>
  <c r="W407" i="11"/>
  <c r="AA407" i="11" s="1"/>
  <c r="W415" i="11"/>
  <c r="W418" i="11"/>
  <c r="W423" i="11"/>
  <c r="AA423" i="11" s="1"/>
  <c r="W428" i="11"/>
  <c r="AA428" i="11" s="1"/>
  <c r="W452" i="11"/>
  <c r="AA452" i="11" s="1"/>
  <c r="Z458" i="11"/>
  <c r="Z461" i="11"/>
  <c r="W468" i="11"/>
  <c r="Z471" i="11"/>
  <c r="AA471" i="11" s="1"/>
  <c r="Z484" i="11"/>
  <c r="Z499" i="11"/>
  <c r="AA499" i="11" s="1"/>
  <c r="Z528" i="11"/>
  <c r="S529" i="11"/>
  <c r="D97" i="20" s="1"/>
  <c r="Z538" i="11"/>
  <c r="W540" i="11"/>
  <c r="Z543" i="11"/>
  <c r="W562" i="11"/>
  <c r="Z563" i="11"/>
  <c r="S568" i="11"/>
  <c r="D109" i="20" s="1"/>
  <c r="Z575" i="11"/>
  <c r="AA509" i="15"/>
  <c r="W34" i="4"/>
  <c r="AA34" i="4" s="1"/>
  <c r="Z149" i="2"/>
  <c r="AA276" i="11"/>
  <c r="AA491" i="11"/>
  <c r="AA438" i="11"/>
  <c r="AA284" i="11"/>
  <c r="AA256" i="11"/>
  <c r="AA561" i="11"/>
  <c r="AA535" i="11"/>
  <c r="Z20" i="11"/>
  <c r="W54" i="11"/>
  <c r="Z57" i="11"/>
  <c r="Z89" i="11"/>
  <c r="AA89" i="11" s="1"/>
  <c r="Z105" i="11"/>
  <c r="Z137" i="11"/>
  <c r="W139" i="11"/>
  <c r="AA139" i="11" s="1"/>
  <c r="Z142" i="11"/>
  <c r="AA142" i="11" s="1"/>
  <c r="W175" i="11"/>
  <c r="W185" i="11"/>
  <c r="W198" i="11"/>
  <c r="Z232" i="11"/>
  <c r="AA232" i="11" s="1"/>
  <c r="Z240" i="11"/>
  <c r="W335" i="11"/>
  <c r="Z346" i="11"/>
  <c r="S349" i="11"/>
  <c r="D67" i="20" s="1"/>
  <c r="S355" i="11"/>
  <c r="D68" i="20" s="1"/>
  <c r="Z359" i="11"/>
  <c r="W384" i="11"/>
  <c r="AA384" i="11" s="1"/>
  <c r="Z387" i="11"/>
  <c r="W389" i="11"/>
  <c r="AA389" i="11" s="1"/>
  <c r="Z392" i="11"/>
  <c r="Z413" i="11"/>
  <c r="W420" i="11"/>
  <c r="AA420" i="11" s="1"/>
  <c r="Z423" i="11"/>
  <c r="S451" i="11"/>
  <c r="D84" i="20" s="1"/>
  <c r="Z455" i="11"/>
  <c r="W460" i="11"/>
  <c r="AA460" i="11" s="1"/>
  <c r="W475" i="11"/>
  <c r="AA475" i="11" s="1"/>
  <c r="W483" i="11"/>
  <c r="AA483" i="11" s="1"/>
  <c r="S523" i="11"/>
  <c r="D96" i="20" s="1"/>
  <c r="Z525" i="11"/>
  <c r="AA525" i="11" s="1"/>
  <c r="W527" i="11"/>
  <c r="AA527" i="11" s="1"/>
  <c r="Z530" i="11"/>
  <c r="W535" i="11"/>
  <c r="AA569" i="11"/>
  <c r="AA570" i="11"/>
  <c r="W612" i="11"/>
  <c r="AA278" i="12"/>
  <c r="AA629" i="19"/>
  <c r="AA456" i="11"/>
  <c r="AA35" i="11"/>
  <c r="AA560" i="11"/>
  <c r="AA372" i="11"/>
  <c r="AA133" i="11"/>
  <c r="AA82" i="11"/>
  <c r="S81" i="11"/>
  <c r="D25" i="20" s="1"/>
  <c r="AA131" i="11"/>
  <c r="AA226" i="11"/>
  <c r="S267" i="11"/>
  <c r="D51" i="20" s="1"/>
  <c r="S285" i="11"/>
  <c r="D54" i="20" s="1"/>
  <c r="AA332" i="11"/>
  <c r="AA361" i="11"/>
  <c r="AA373" i="11"/>
  <c r="S391" i="11"/>
  <c r="D74" i="20" s="1"/>
  <c r="AA415" i="11"/>
  <c r="AA417" i="11"/>
  <c r="AA435" i="11"/>
  <c r="AA520" i="11"/>
  <c r="AA364" i="15"/>
  <c r="AA376" i="17"/>
  <c r="AA36" i="12"/>
  <c r="Z227" i="4"/>
  <c r="AA227" i="4" s="1"/>
  <c r="Z211" i="4"/>
  <c r="Z203" i="4"/>
  <c r="Z195" i="4"/>
  <c r="AA195" i="4" s="1"/>
  <c r="Z179" i="4"/>
  <c r="Z171" i="4"/>
  <c r="AA171" i="4" s="1"/>
  <c r="Z163" i="4"/>
  <c r="AA163" i="4" s="1"/>
  <c r="Z147" i="4"/>
  <c r="Z139" i="4"/>
  <c r="Z131" i="4"/>
  <c r="AA131" i="4" s="1"/>
  <c r="Z115" i="4"/>
  <c r="AA115" i="4" s="1"/>
  <c r="Z107" i="4"/>
  <c r="AA107" i="4" s="1"/>
  <c r="Z99" i="4"/>
  <c r="Z91" i="4"/>
  <c r="Z83" i="4"/>
  <c r="AA83" i="4" s="1"/>
  <c r="Z75" i="4"/>
  <c r="Z13" i="2"/>
  <c r="AA601" i="11"/>
  <c r="AA380" i="11"/>
  <c r="AA641" i="17"/>
  <c r="AA534" i="11"/>
  <c r="AA367" i="11"/>
  <c r="AA617" i="11"/>
  <c r="AA93" i="11"/>
  <c r="AA396" i="11"/>
  <c r="Z641" i="11"/>
  <c r="W19" i="11"/>
  <c r="Z54" i="11"/>
  <c r="W56" i="11"/>
  <c r="W69" i="11"/>
  <c r="Z94" i="11"/>
  <c r="Z121" i="11"/>
  <c r="AA121" i="11" s="1"/>
  <c r="Z126" i="11"/>
  <c r="AA126" i="11" s="1"/>
  <c r="S128" i="11"/>
  <c r="D28" i="20" s="1"/>
  <c r="AA185" i="11"/>
  <c r="S206" i="11"/>
  <c r="D41" i="20" s="1"/>
  <c r="W216" i="11"/>
  <c r="AA216" i="11" s="1"/>
  <c r="Z219" i="11"/>
  <c r="AA219" i="11" s="1"/>
  <c r="Z254" i="11"/>
  <c r="AA254" i="11" s="1"/>
  <c r="Z282" i="11"/>
  <c r="AA282" i="11" s="1"/>
  <c r="W299" i="11"/>
  <c r="AA299" i="11" s="1"/>
  <c r="AA318" i="11"/>
  <c r="S327" i="11"/>
  <c r="D63" i="20" s="1"/>
  <c r="S331" i="11"/>
  <c r="D64" i="20" s="1"/>
  <c r="W358" i="11"/>
  <c r="W363" i="11"/>
  <c r="W368" i="11"/>
  <c r="AA368" i="11" s="1"/>
  <c r="S367" i="11"/>
  <c r="D70" i="20" s="1"/>
  <c r="AA371" i="11"/>
  <c r="S373" i="11"/>
  <c r="D71" i="20" s="1"/>
  <c r="AA378" i="11"/>
  <c r="S463" i="11"/>
  <c r="D86" i="20" s="1"/>
  <c r="AA481" i="15"/>
  <c r="AA56" i="12"/>
  <c r="W61" i="4"/>
  <c r="W45" i="4"/>
  <c r="Z55" i="4"/>
  <c r="Z150" i="2"/>
  <c r="AA366" i="11"/>
  <c r="AA518" i="11"/>
  <c r="AA375" i="11"/>
  <c r="AA250" i="11"/>
  <c r="AA120" i="11"/>
  <c r="Z56" i="11"/>
  <c r="Z69" i="11"/>
  <c r="W106" i="11"/>
  <c r="Z112" i="11"/>
  <c r="Z115" i="11"/>
  <c r="W143" i="11"/>
  <c r="S164" i="11"/>
  <c r="D34" i="20" s="1"/>
  <c r="Z167" i="11"/>
  <c r="AA167" i="11" s="1"/>
  <c r="Z172" i="11"/>
  <c r="AA172" i="11" s="1"/>
  <c r="Z175" i="11"/>
  <c r="Z177" i="11"/>
  <c r="Z190" i="11"/>
  <c r="Z195" i="11"/>
  <c r="W197" i="11"/>
  <c r="Z198" i="11"/>
  <c r="W202" i="11"/>
  <c r="Z221" i="11"/>
  <c r="W238" i="11"/>
  <c r="W281" i="11"/>
  <c r="AA281" i="11" s="1"/>
  <c r="Z289" i="11"/>
  <c r="AA289" i="11" s="1"/>
  <c r="W296" i="11"/>
  <c r="W301" i="11"/>
  <c r="W312" i="11"/>
  <c r="AA312" i="11" s="1"/>
  <c r="W329" i="11"/>
  <c r="Z345" i="11"/>
  <c r="Z348" i="11"/>
  <c r="Z350" i="11"/>
  <c r="AA350" i="11" s="1"/>
  <c r="Z358" i="11"/>
  <c r="W360" i="11"/>
  <c r="S361" i="11"/>
  <c r="D69" i="20" s="1"/>
  <c r="Z363" i="11"/>
  <c r="W365" i="11"/>
  <c r="AA365" i="11" s="1"/>
  <c r="Z368" i="11"/>
  <c r="W370" i="11"/>
  <c r="AA370" i="11" s="1"/>
  <c r="W383" i="11"/>
  <c r="AA383" i="11" s="1"/>
  <c r="W398" i="11"/>
  <c r="W411" i="11"/>
  <c r="AA411" i="11" s="1"/>
  <c r="W414" i="11"/>
  <c r="AA414" i="11" s="1"/>
  <c r="Z417" i="11"/>
  <c r="W424" i="11"/>
  <c r="W448" i="11"/>
  <c r="AA448" i="11" s="1"/>
  <c r="Z449" i="11"/>
  <c r="W505" i="11"/>
  <c r="AA505" i="11" s="1"/>
  <c r="AA632" i="11"/>
  <c r="Z647" i="11"/>
  <c r="W649" i="11"/>
  <c r="AA649" i="11" s="1"/>
  <c r="AA479" i="15"/>
  <c r="AA645" i="13"/>
  <c r="AA19" i="16"/>
  <c r="AA638" i="17"/>
  <c r="U653" i="17"/>
  <c r="AA299" i="18"/>
  <c r="AA498" i="12"/>
  <c r="AA427" i="12"/>
  <c r="Z14" i="12"/>
  <c r="AA14" i="12" s="1"/>
  <c r="Z16" i="12"/>
  <c r="AA16" i="12" s="1"/>
  <c r="Z25" i="12"/>
  <c r="W30" i="12"/>
  <c r="Z64" i="12"/>
  <c r="Z72" i="12"/>
  <c r="AA72" i="12" s="1"/>
  <c r="Z75" i="12"/>
  <c r="AA75" i="12" s="1"/>
  <c r="W77" i="12"/>
  <c r="AA77" i="12" s="1"/>
  <c r="Z124" i="12"/>
  <c r="Z156" i="12"/>
  <c r="Z161" i="12"/>
  <c r="Z169" i="12"/>
  <c r="W203" i="12"/>
  <c r="W208" i="12"/>
  <c r="AA208" i="12" s="1"/>
  <c r="W224" i="12"/>
  <c r="W242" i="12"/>
  <c r="AA242" i="12" s="1"/>
  <c r="Z243" i="12"/>
  <c r="W245" i="12"/>
  <c r="Z248" i="12"/>
  <c r="AA248" i="12" s="1"/>
  <c r="Z258" i="12"/>
  <c r="Z269" i="12"/>
  <c r="AA269" i="12" s="1"/>
  <c r="Z280" i="12"/>
  <c r="W282" i="12"/>
  <c r="AA282" i="12" s="1"/>
  <c r="Z283" i="12"/>
  <c r="AA283" i="12" s="1"/>
  <c r="W311" i="12"/>
  <c r="AA311" i="12" s="1"/>
  <c r="S433" i="12"/>
  <c r="E81" i="20" s="1"/>
  <c r="Z456" i="12"/>
  <c r="AA623" i="12"/>
  <c r="AA652" i="12"/>
  <c r="W24" i="13"/>
  <c r="Z170" i="13"/>
  <c r="Z184" i="13"/>
  <c r="W200" i="13"/>
  <c r="W244" i="13"/>
  <c r="AA623" i="17"/>
  <c r="AA607" i="12"/>
  <c r="W144" i="12"/>
  <c r="Z153" i="12"/>
  <c r="W165" i="12"/>
  <c r="AA165" i="12" s="1"/>
  <c r="AA205" i="12"/>
  <c r="AA257" i="12"/>
  <c r="S267" i="12"/>
  <c r="E51" i="20" s="1"/>
  <c r="AA274" i="12"/>
  <c r="AA276" i="12"/>
  <c r="AA290" i="12"/>
  <c r="Z391" i="12"/>
  <c r="AA457" i="12"/>
  <c r="V640" i="12"/>
  <c r="Q641" i="12"/>
  <c r="S641" i="12" s="1"/>
  <c r="X641" i="12"/>
  <c r="X643" i="12"/>
  <c r="U644" i="12"/>
  <c r="AA646" i="12"/>
  <c r="W649" i="12"/>
  <c r="AA649" i="12" s="1"/>
  <c r="Z73" i="13"/>
  <c r="AA73" i="13" s="1"/>
  <c r="Z83" i="13"/>
  <c r="AA244" i="13"/>
  <c r="S550" i="11"/>
  <c r="D103" i="20" s="1"/>
  <c r="Z599" i="11"/>
  <c r="Z631" i="11"/>
  <c r="AA631" i="11" s="1"/>
  <c r="AA262" i="13"/>
  <c r="AA643" i="14"/>
  <c r="AA551" i="15"/>
  <c r="AA292" i="15"/>
  <c r="AA362" i="17"/>
  <c r="AA20" i="17"/>
  <c r="AA633" i="18"/>
  <c r="AA184" i="18"/>
  <c r="AA584" i="19"/>
  <c r="AA379" i="12"/>
  <c r="W58" i="12"/>
  <c r="AA76" i="12"/>
  <c r="AA160" i="12"/>
  <c r="AA162" i="12"/>
  <c r="W183" i="12"/>
  <c r="AA183" i="12" s="1"/>
  <c r="W197" i="12"/>
  <c r="Z200" i="12"/>
  <c r="Z203" i="12"/>
  <c r="Z208" i="12"/>
  <c r="S224" i="12"/>
  <c r="E44" i="20" s="1"/>
  <c r="W231" i="12"/>
  <c r="AA231" i="12" s="1"/>
  <c r="Z245" i="12"/>
  <c r="W338" i="12"/>
  <c r="AA338" i="12" s="1"/>
  <c r="Z476" i="12"/>
  <c r="AA476" i="12" s="1"/>
  <c r="S538" i="12"/>
  <c r="E99" i="20" s="1"/>
  <c r="W50" i="13"/>
  <c r="AA100" i="13"/>
  <c r="Z212" i="13"/>
  <c r="Z222" i="13"/>
  <c r="Z236" i="13"/>
  <c r="AA236" i="13" s="1"/>
  <c r="Z506" i="11"/>
  <c r="AA506" i="11" s="1"/>
  <c r="Z537" i="11"/>
  <c r="AA537" i="11" s="1"/>
  <c r="Z554" i="11"/>
  <c r="Z557" i="11"/>
  <c r="Z559" i="11"/>
  <c r="AA559" i="11" s="1"/>
  <c r="S606" i="11"/>
  <c r="D122" i="20" s="1"/>
  <c r="Z613" i="11"/>
  <c r="AA613" i="11" s="1"/>
  <c r="S615" i="11"/>
  <c r="D125" i="20" s="1"/>
  <c r="AA317" i="12"/>
  <c r="AA302" i="12"/>
  <c r="AA289" i="13"/>
  <c r="AA291" i="13"/>
  <c r="AA407" i="14"/>
  <c r="AA613" i="15"/>
  <c r="AA456" i="15"/>
  <c r="AA360" i="15"/>
  <c r="AA572" i="16"/>
  <c r="AA510" i="17"/>
  <c r="AA371" i="17"/>
  <c r="AA308" i="18"/>
  <c r="AA569" i="19"/>
  <c r="AA291" i="12"/>
  <c r="AA546" i="12"/>
  <c r="AA233" i="12"/>
  <c r="Z17" i="12"/>
  <c r="W29" i="12"/>
  <c r="AA29" i="12" s="1"/>
  <c r="Z47" i="12"/>
  <c r="Z50" i="12"/>
  <c r="AA50" i="12" s="1"/>
  <c r="Z53" i="12"/>
  <c r="W55" i="12"/>
  <c r="W60" i="12"/>
  <c r="AA60" i="12" s="1"/>
  <c r="W81" i="12"/>
  <c r="W95" i="12"/>
  <c r="AA95" i="12" s="1"/>
  <c r="W103" i="12"/>
  <c r="W106" i="12"/>
  <c r="Z136" i="12"/>
  <c r="W140" i="12"/>
  <c r="AA140" i="12" s="1"/>
  <c r="Z141" i="12"/>
  <c r="W143" i="12"/>
  <c r="W149" i="12"/>
  <c r="AA149" i="12" s="1"/>
  <c r="Z152" i="12"/>
  <c r="AA152" i="12" s="1"/>
  <c r="W154" i="12"/>
  <c r="AA154" i="12" s="1"/>
  <c r="Z172" i="12"/>
  <c r="S200" i="12"/>
  <c r="E40" i="20" s="1"/>
  <c r="W228" i="12"/>
  <c r="AA228" i="12" s="1"/>
  <c r="S236" i="12"/>
  <c r="E46" i="20" s="1"/>
  <c r="Z265" i="12"/>
  <c r="AA265" i="12" s="1"/>
  <c r="Z268" i="12"/>
  <c r="W270" i="12"/>
  <c r="Z273" i="12"/>
  <c r="Z279" i="12"/>
  <c r="W291" i="12"/>
  <c r="W299" i="12"/>
  <c r="Z313" i="12"/>
  <c r="Z336" i="12"/>
  <c r="AA336" i="12" s="1"/>
  <c r="Z338" i="12"/>
  <c r="W340" i="12"/>
  <c r="AA340" i="12" s="1"/>
  <c r="Z343" i="12"/>
  <c r="Z377" i="12"/>
  <c r="AA377" i="12" s="1"/>
  <c r="Z414" i="12"/>
  <c r="W436" i="12"/>
  <c r="Z452" i="12"/>
  <c r="Z460" i="12"/>
  <c r="Z478" i="12"/>
  <c r="W480" i="12"/>
  <c r="Z501" i="12"/>
  <c r="Z514" i="12"/>
  <c r="W575" i="12"/>
  <c r="W590" i="12"/>
  <c r="W592" i="12"/>
  <c r="Z636" i="12"/>
  <c r="Z639" i="12"/>
  <c r="W21" i="13"/>
  <c r="W25" i="13"/>
  <c r="W56" i="13"/>
  <c r="W60" i="13"/>
  <c r="W84" i="13"/>
  <c r="W88" i="13"/>
  <c r="Z157" i="13"/>
  <c r="S556" i="11"/>
  <c r="D105" i="20" s="1"/>
  <c r="W595" i="11"/>
  <c r="W607" i="11"/>
  <c r="AA608" i="11"/>
  <c r="Z625" i="11"/>
  <c r="AA227" i="12"/>
  <c r="AA285" i="13"/>
  <c r="AA622" i="14"/>
  <c r="AA644" i="15"/>
  <c r="AA287" i="15"/>
  <c r="AA126" i="15"/>
  <c r="AA518" i="18"/>
  <c r="AA646" i="19"/>
  <c r="AA644" i="19"/>
  <c r="AA375" i="12"/>
  <c r="AA339" i="12"/>
  <c r="AA578" i="12"/>
  <c r="AA286" i="12"/>
  <c r="Z24" i="12"/>
  <c r="W34" i="12"/>
  <c r="Z42" i="12"/>
  <c r="AA65" i="12"/>
  <c r="Z76" i="12"/>
  <c r="Z138" i="12"/>
  <c r="Z175" i="12"/>
  <c r="AA175" i="12" s="1"/>
  <c r="W182" i="12"/>
  <c r="Z191" i="12"/>
  <c r="W196" i="12"/>
  <c r="AA196" i="12" s="1"/>
  <c r="W225" i="12"/>
  <c r="AA226" i="12"/>
  <c r="W230" i="12"/>
  <c r="Z239" i="12"/>
  <c r="W241" i="12"/>
  <c r="AA241" i="12" s="1"/>
  <c r="W246" i="12"/>
  <c r="AA246" i="12" s="1"/>
  <c r="Z270" i="12"/>
  <c r="W320" i="12"/>
  <c r="Z330" i="12"/>
  <c r="Z398" i="12"/>
  <c r="AA398" i="12" s="1"/>
  <c r="W400" i="12"/>
  <c r="W408" i="12"/>
  <c r="W410" i="12"/>
  <c r="AA410" i="12" s="1"/>
  <c r="W413" i="12"/>
  <c r="W451" i="12"/>
  <c r="AA451" i="12" s="1"/>
  <c r="Z475" i="12"/>
  <c r="Z511" i="12"/>
  <c r="AA511" i="12" s="1"/>
  <c r="W553" i="12"/>
  <c r="Z605" i="12"/>
  <c r="W636" i="12"/>
  <c r="U640" i="12"/>
  <c r="W640" i="12" s="1"/>
  <c r="V641" i="12"/>
  <c r="X642" i="12"/>
  <c r="Q643" i="12"/>
  <c r="S643" i="12" s="1"/>
  <c r="W29" i="13"/>
  <c r="W31" i="13"/>
  <c r="W33" i="13"/>
  <c r="W37" i="13"/>
  <c r="W39" i="13"/>
  <c r="AA39" i="13" s="1"/>
  <c r="Z54" i="13"/>
  <c r="AA54" i="13" s="1"/>
  <c r="Z56" i="13"/>
  <c r="Z60" i="13"/>
  <c r="AA60" i="13" s="1"/>
  <c r="Z62" i="13"/>
  <c r="Z64" i="13"/>
  <c r="Z70" i="13"/>
  <c r="AA378" i="13"/>
  <c r="AA422" i="14"/>
  <c r="AA642" i="15"/>
  <c r="AA528" i="15"/>
  <c r="AA549" i="18"/>
  <c r="AA461" i="18"/>
  <c r="AA642" i="19"/>
  <c r="AA443" i="19"/>
  <c r="S31" i="12"/>
  <c r="E15" i="20" s="1"/>
  <c r="S62" i="12"/>
  <c r="E22" i="20" s="1"/>
  <c r="S451" i="12"/>
  <c r="E84" i="20" s="1"/>
  <c r="S463" i="12"/>
  <c r="E86" i="20" s="1"/>
  <c r="AA510" i="12"/>
  <c r="W604" i="11"/>
  <c r="AA604" i="11" s="1"/>
  <c r="S609" i="11"/>
  <c r="D123" i="20" s="1"/>
  <c r="U640" i="11"/>
  <c r="W640" i="11" s="1"/>
  <c r="AA640" i="11" s="1"/>
  <c r="Y640" i="11"/>
  <c r="V641" i="11"/>
  <c r="W641" i="11" s="1"/>
  <c r="AA641" i="11" s="1"/>
  <c r="Q642" i="11"/>
  <c r="S642" i="11" s="1"/>
  <c r="S639" i="11" s="1"/>
  <c r="D129" i="20" s="1"/>
  <c r="X642" i="11"/>
  <c r="V643" i="11"/>
  <c r="W643" i="11" s="1"/>
  <c r="AA643" i="11" s="1"/>
  <c r="Y643" i="11"/>
  <c r="Z643" i="11" s="1"/>
  <c r="Q644" i="11"/>
  <c r="S644" i="11" s="1"/>
  <c r="W647" i="11"/>
  <c r="AA647" i="11" s="1"/>
  <c r="AA605" i="12"/>
  <c r="AA497" i="14"/>
  <c r="AA286" i="15"/>
  <c r="AA422" i="16"/>
  <c r="AA595" i="18"/>
  <c r="AA465" i="19"/>
  <c r="AA266" i="12"/>
  <c r="AA464" i="12"/>
  <c r="W43" i="12"/>
  <c r="AA43" i="12" s="1"/>
  <c r="W59" i="12"/>
  <c r="W72" i="12"/>
  <c r="Z103" i="12"/>
  <c r="W114" i="12"/>
  <c r="W119" i="12"/>
  <c r="Z122" i="12"/>
  <c r="Z127" i="12"/>
  <c r="W134" i="12"/>
  <c r="AA134" i="12" s="1"/>
  <c r="Z154" i="12"/>
  <c r="W171" i="12"/>
  <c r="W176" i="12"/>
  <c r="AA176" i="12" s="1"/>
  <c r="Z180" i="12"/>
  <c r="Z182" i="12"/>
  <c r="W184" i="12"/>
  <c r="W187" i="12"/>
  <c r="W195" i="12"/>
  <c r="AA195" i="12" s="1"/>
  <c r="W219" i="12"/>
  <c r="AA219" i="12" s="1"/>
  <c r="W222" i="12"/>
  <c r="AA222" i="12" s="1"/>
  <c r="Z225" i="12"/>
  <c r="W227" i="12"/>
  <c r="Z259" i="12"/>
  <c r="Z261" i="12"/>
  <c r="W280" i="12"/>
  <c r="S309" i="12"/>
  <c r="E58" i="20" s="1"/>
  <c r="Z312" i="12"/>
  <c r="AA312" i="12" s="1"/>
  <c r="Z322" i="12"/>
  <c r="Z337" i="12"/>
  <c r="AA337" i="12" s="1"/>
  <c r="W339" i="12"/>
  <c r="W394" i="12"/>
  <c r="W402" i="12"/>
  <c r="AA402" i="12" s="1"/>
  <c r="W407" i="12"/>
  <c r="Z408" i="12"/>
  <c r="Z410" i="12"/>
  <c r="W443" i="12"/>
  <c r="W461" i="12"/>
  <c r="S469" i="12"/>
  <c r="E87" i="20" s="1"/>
  <c r="Z472" i="12"/>
  <c r="Z518" i="12"/>
  <c r="Z531" i="12"/>
  <c r="Z539" i="12"/>
  <c r="AA539" i="12" s="1"/>
  <c r="Z546" i="12"/>
  <c r="Z558" i="12"/>
  <c r="S562" i="12"/>
  <c r="E107" i="20" s="1"/>
  <c r="W572" i="12"/>
  <c r="W579" i="12"/>
  <c r="W584" i="12"/>
  <c r="Z587" i="12"/>
  <c r="AA587" i="12" s="1"/>
  <c r="W601" i="12"/>
  <c r="Z609" i="12"/>
  <c r="Z621" i="12"/>
  <c r="AA621" i="12" s="1"/>
  <c r="W628" i="12"/>
  <c r="AA628" i="12" s="1"/>
  <c r="W633" i="12"/>
  <c r="AA633" i="12" s="1"/>
  <c r="W652" i="12"/>
  <c r="W17" i="13"/>
  <c r="Z23" i="13"/>
  <c r="Z29" i="13"/>
  <c r="Z37" i="13"/>
  <c r="W47" i="13"/>
  <c r="AA47" i="13" s="1"/>
  <c r="AA351" i="13"/>
  <c r="AA53" i="14"/>
  <c r="AA38" i="15"/>
  <c r="Z99" i="13"/>
  <c r="W119" i="13"/>
  <c r="W129" i="13"/>
  <c r="W155" i="13"/>
  <c r="Z160" i="13"/>
  <c r="W174" i="13"/>
  <c r="W184" i="13"/>
  <c r="Z200" i="13"/>
  <c r="W202" i="13"/>
  <c r="W240" i="13"/>
  <c r="Z275" i="13"/>
  <c r="Z277" i="13"/>
  <c r="Z279" i="13"/>
  <c r="Z299" i="13"/>
  <c r="Z307" i="13"/>
  <c r="Z317" i="13"/>
  <c r="W367" i="13"/>
  <c r="W369" i="13"/>
  <c r="W371" i="13"/>
  <c r="Z378" i="13"/>
  <c r="Z382" i="13"/>
  <c r="W422" i="13"/>
  <c r="W438" i="13"/>
  <c r="AA438" i="13" s="1"/>
  <c r="Z440" i="13"/>
  <c r="W444" i="13"/>
  <c r="Z448" i="13"/>
  <c r="AA448" i="13" s="1"/>
  <c r="W451" i="13"/>
  <c r="Z453" i="13"/>
  <c r="W475" i="13"/>
  <c r="W477" i="13"/>
  <c r="W479" i="13"/>
  <c r="W485" i="13"/>
  <c r="Z491" i="13"/>
  <c r="Z494" i="13"/>
  <c r="Z508" i="13"/>
  <c r="Z520" i="13"/>
  <c r="W569" i="13"/>
  <c r="AA569" i="13" s="1"/>
  <c r="Z574" i="13"/>
  <c r="Z582" i="13"/>
  <c r="Z584" i="13"/>
  <c r="W590" i="13"/>
  <c r="Z609" i="13"/>
  <c r="Z645" i="13"/>
  <c r="Z649" i="13"/>
  <c r="Z651" i="13"/>
  <c r="AA651" i="13" s="1"/>
  <c r="Z20" i="14"/>
  <c r="AA20" i="14" s="1"/>
  <c r="W22" i="14"/>
  <c r="AA22" i="14" s="1"/>
  <c r="Z25" i="14"/>
  <c r="AA25" i="14" s="1"/>
  <c r="W29" i="14"/>
  <c r="Z36" i="14"/>
  <c r="Z47" i="14"/>
  <c r="Z49" i="14"/>
  <c r="W55" i="14"/>
  <c r="AA55" i="14" s="1"/>
  <c r="Z62" i="14"/>
  <c r="W78" i="14"/>
  <c r="W80" i="14"/>
  <c r="Z115" i="14"/>
  <c r="Z119" i="14"/>
  <c r="AA119" i="14" s="1"/>
  <c r="W168" i="14"/>
  <c r="W174" i="14"/>
  <c r="W176" i="14"/>
  <c r="AA176" i="14" s="1"/>
  <c r="W197" i="14"/>
  <c r="W199" i="14"/>
  <c r="W212" i="14"/>
  <c r="W214" i="14"/>
  <c r="Z319" i="14"/>
  <c r="AA319" i="14" s="1"/>
  <c r="Z463" i="14"/>
  <c r="AA463" i="14" s="1"/>
  <c r="AA649" i="13"/>
  <c r="W250" i="13"/>
  <c r="W262" i="13"/>
  <c r="W268" i="13"/>
  <c r="W274" i="13"/>
  <c r="W280" i="13"/>
  <c r="AA280" i="13" s="1"/>
  <c r="W310" i="13"/>
  <c r="AA310" i="13" s="1"/>
  <c r="Z323" i="13"/>
  <c r="Z325" i="13"/>
  <c r="W327" i="13"/>
  <c r="Z331" i="13"/>
  <c r="AA331" i="13" s="1"/>
  <c r="Z333" i="13"/>
  <c r="AA333" i="13" s="1"/>
  <c r="Z335" i="13"/>
  <c r="AA335" i="13" s="1"/>
  <c r="Z337" i="13"/>
  <c r="AA337" i="13" s="1"/>
  <c r="Z345" i="13"/>
  <c r="W381" i="13"/>
  <c r="W383" i="13"/>
  <c r="AA383" i="13" s="1"/>
  <c r="Z414" i="13"/>
  <c r="Z422" i="13"/>
  <c r="Z434" i="13"/>
  <c r="W470" i="13"/>
  <c r="Z487" i="13"/>
  <c r="W491" i="13"/>
  <c r="AA491" i="13" s="1"/>
  <c r="W499" i="13"/>
  <c r="W520" i="13"/>
  <c r="W532" i="13"/>
  <c r="AA532" i="13" s="1"/>
  <c r="W534" i="13"/>
  <c r="AA534" i="13" s="1"/>
  <c r="Z553" i="13"/>
  <c r="Z555" i="13"/>
  <c r="Z567" i="13"/>
  <c r="Z569" i="13"/>
  <c r="Z611" i="13"/>
  <c r="AA611" i="13" s="1"/>
  <c r="Z613" i="13"/>
  <c r="AA613" i="13" s="1"/>
  <c r="Z627" i="13"/>
  <c r="AA627" i="13" s="1"/>
  <c r="W651" i="13"/>
  <c r="W19" i="14"/>
  <c r="W24" i="14"/>
  <c r="AA24" i="14" s="1"/>
  <c r="W26" i="14"/>
  <c r="AA26" i="14" s="1"/>
  <c r="W37" i="14"/>
  <c r="W39" i="14"/>
  <c r="W50" i="14"/>
  <c r="AA50" i="14" s="1"/>
  <c r="W65" i="14"/>
  <c r="Z78" i="14"/>
  <c r="W88" i="14"/>
  <c r="W107" i="14"/>
  <c r="Z110" i="14"/>
  <c r="W116" i="14"/>
  <c r="W118" i="14"/>
  <c r="W120" i="14"/>
  <c r="AA120" i="14" s="1"/>
  <c r="Z129" i="14"/>
  <c r="Z131" i="14"/>
  <c r="Z141" i="14"/>
  <c r="Z145" i="14"/>
  <c r="W149" i="14"/>
  <c r="AA149" i="14" s="1"/>
  <c r="Z178" i="14"/>
  <c r="W188" i="14"/>
  <c r="AA194" i="14"/>
  <c r="AA226" i="14"/>
  <c r="W255" i="14"/>
  <c r="AA213" i="14"/>
  <c r="AA144" i="15"/>
  <c r="Z41" i="13"/>
  <c r="AA41" i="13" s="1"/>
  <c r="Z45" i="13"/>
  <c r="W69" i="13"/>
  <c r="Z76" i="13"/>
  <c r="Z100" i="13"/>
  <c r="W122" i="13"/>
  <c r="W124" i="13"/>
  <c r="AA124" i="13" s="1"/>
  <c r="W126" i="13"/>
  <c r="W136" i="13"/>
  <c r="W140" i="13"/>
  <c r="W154" i="13"/>
  <c r="AA154" i="13" s="1"/>
  <c r="Z161" i="13"/>
  <c r="Z163" i="13"/>
  <c r="AA163" i="13" s="1"/>
  <c r="W171" i="13"/>
  <c r="W177" i="13"/>
  <c r="W179" i="13"/>
  <c r="AA179" i="13" s="1"/>
  <c r="W199" i="13"/>
  <c r="W215" i="13"/>
  <c r="W229" i="13"/>
  <c r="AA229" i="13" s="1"/>
  <c r="Z308" i="13"/>
  <c r="Z310" i="13"/>
  <c r="Z316" i="13"/>
  <c r="W334" i="13"/>
  <c r="W342" i="13"/>
  <c r="W356" i="13"/>
  <c r="AA356" i="13" s="1"/>
  <c r="W358" i="13"/>
  <c r="W360" i="13"/>
  <c r="W362" i="13"/>
  <c r="W364" i="13"/>
  <c r="W372" i="13"/>
  <c r="Z377" i="13"/>
  <c r="Z379" i="13"/>
  <c r="AA379" i="13" s="1"/>
  <c r="W421" i="13"/>
  <c r="W439" i="13"/>
  <c r="W449" i="13"/>
  <c r="Z468" i="13"/>
  <c r="W486" i="13"/>
  <c r="AA486" i="13" s="1"/>
  <c r="W488" i="13"/>
  <c r="Z493" i="13"/>
  <c r="Z505" i="13"/>
  <c r="AA505" i="13" s="1"/>
  <c r="Z509" i="13"/>
  <c r="Z528" i="13"/>
  <c r="AA528" i="13" s="1"/>
  <c r="Z532" i="13"/>
  <c r="Z536" i="13"/>
  <c r="W564" i="13"/>
  <c r="Z575" i="13"/>
  <c r="Z608" i="13"/>
  <c r="AA608" i="13" s="1"/>
  <c r="W622" i="13"/>
  <c r="W624" i="13"/>
  <c r="AA624" i="13" s="1"/>
  <c r="Z630" i="13"/>
  <c r="Z646" i="13"/>
  <c r="AA646" i="13" s="1"/>
  <c r="W650" i="13"/>
  <c r="W21" i="14"/>
  <c r="W28" i="14"/>
  <c r="Z39" i="14"/>
  <c r="W41" i="14"/>
  <c r="W52" i="14"/>
  <c r="Z65" i="14"/>
  <c r="Z71" i="14"/>
  <c r="AA71" i="14" s="1"/>
  <c r="W75" i="14"/>
  <c r="Z116" i="14"/>
  <c r="Z118" i="14"/>
  <c r="Z122" i="14"/>
  <c r="W165" i="14"/>
  <c r="AA165" i="14" s="1"/>
  <c r="W169" i="14"/>
  <c r="W171" i="14"/>
  <c r="W177" i="14"/>
  <c r="AA177" i="14" s="1"/>
  <c r="Z190" i="14"/>
  <c r="W207" i="14"/>
  <c r="W215" i="14"/>
  <c r="W451" i="14"/>
  <c r="X653" i="14"/>
  <c r="AA85" i="14"/>
  <c r="AA134" i="14"/>
  <c r="W311" i="14"/>
  <c r="AA311" i="14" s="1"/>
  <c r="W30" i="13"/>
  <c r="Z49" i="13"/>
  <c r="Z63" i="13"/>
  <c r="W81" i="13"/>
  <c r="W89" i="13"/>
  <c r="AA89" i="13" s="1"/>
  <c r="W93" i="13"/>
  <c r="W111" i="13"/>
  <c r="Z132" i="13"/>
  <c r="Z136" i="13"/>
  <c r="Z142" i="13"/>
  <c r="W162" i="13"/>
  <c r="AA162" i="13" s="1"/>
  <c r="Z169" i="13"/>
  <c r="W189" i="13"/>
  <c r="Z191" i="13"/>
  <c r="W201" i="13"/>
  <c r="Z203" i="13"/>
  <c r="AA203" i="13" s="1"/>
  <c r="Z221" i="13"/>
  <c r="AA221" i="13" s="1"/>
  <c r="Z225" i="13"/>
  <c r="Z237" i="13"/>
  <c r="W247" i="13"/>
  <c r="W251" i="13"/>
  <c r="W253" i="13"/>
  <c r="W255" i="13"/>
  <c r="W257" i="13"/>
  <c r="AA257" i="13" s="1"/>
  <c r="W271" i="13"/>
  <c r="AA271" i="13" s="1"/>
  <c r="W273" i="13"/>
  <c r="W275" i="13"/>
  <c r="AA275" i="13" s="1"/>
  <c r="W291" i="13"/>
  <c r="W299" i="13"/>
  <c r="AA299" i="13" s="1"/>
  <c r="W301" i="13"/>
  <c r="W307" i="13"/>
  <c r="W317" i="13"/>
  <c r="AA317" i="13" s="1"/>
  <c r="Z360" i="13"/>
  <c r="W380" i="13"/>
  <c r="AA380" i="13" s="1"/>
  <c r="Z391" i="13"/>
  <c r="Z411" i="13"/>
  <c r="Z433" i="13"/>
  <c r="W467" i="13"/>
  <c r="Z519" i="13"/>
  <c r="W529" i="13"/>
  <c r="W531" i="13"/>
  <c r="W537" i="13"/>
  <c r="Z562" i="13"/>
  <c r="Z612" i="13"/>
  <c r="Z620" i="13"/>
  <c r="Z622" i="13"/>
  <c r="W45" i="14"/>
  <c r="Z52" i="14"/>
  <c r="Z54" i="14"/>
  <c r="Z56" i="14"/>
  <c r="W62" i="14"/>
  <c r="W68" i="14"/>
  <c r="AA68" i="14" s="1"/>
  <c r="W70" i="14"/>
  <c r="AA70" i="14" s="1"/>
  <c r="W91" i="14"/>
  <c r="Z94" i="14"/>
  <c r="W104" i="14"/>
  <c r="AA104" i="14" s="1"/>
  <c r="Z187" i="14"/>
  <c r="Z221" i="14"/>
  <c r="W227" i="14"/>
  <c r="W233" i="14"/>
  <c r="Z235" i="14"/>
  <c r="W256" i="14"/>
  <c r="Z264" i="14"/>
  <c r="AA445" i="14"/>
  <c r="Z447" i="14"/>
  <c r="AA447" i="14" s="1"/>
  <c r="W126" i="14"/>
  <c r="W128" i="14"/>
  <c r="W140" i="14"/>
  <c r="W144" i="14"/>
  <c r="W157" i="14"/>
  <c r="AA157" i="14" s="1"/>
  <c r="Z164" i="14"/>
  <c r="Z166" i="14"/>
  <c r="Z168" i="14"/>
  <c r="Z172" i="14"/>
  <c r="Z176" i="14"/>
  <c r="Z185" i="14"/>
  <c r="AA185" i="14" s="1"/>
  <c r="W193" i="14"/>
  <c r="Z200" i="14"/>
  <c r="Z202" i="14"/>
  <c r="W225" i="14"/>
  <c r="AA225" i="14" s="1"/>
  <c r="Z234" i="14"/>
  <c r="W240" i="14"/>
  <c r="W250" i="14"/>
  <c r="AA250" i="14" s="1"/>
  <c r="Z255" i="14"/>
  <c r="Z257" i="14"/>
  <c r="AA257" i="14" s="1"/>
  <c r="Z259" i="14"/>
  <c r="W261" i="14"/>
  <c r="W265" i="14"/>
  <c r="AA265" i="14" s="1"/>
  <c r="W277" i="14"/>
  <c r="W279" i="14"/>
  <c r="W283" i="14"/>
  <c r="Z288" i="14"/>
  <c r="W308" i="14"/>
  <c r="AA308" i="14" s="1"/>
  <c r="Z311" i="14"/>
  <c r="Z315" i="14"/>
  <c r="AA315" i="14" s="1"/>
  <c r="W321" i="14"/>
  <c r="AA321" i="14" s="1"/>
  <c r="W325" i="14"/>
  <c r="W329" i="14"/>
  <c r="W331" i="14"/>
  <c r="W333" i="14"/>
  <c r="W335" i="14"/>
  <c r="AA335" i="14" s="1"/>
  <c r="W337" i="14"/>
  <c r="AA337" i="14" s="1"/>
  <c r="Z340" i="14"/>
  <c r="W352" i="14"/>
  <c r="W357" i="14"/>
  <c r="W374" i="14"/>
  <c r="Z392" i="14"/>
  <c r="Z394" i="14"/>
  <c r="W414" i="14"/>
  <c r="AA414" i="14" s="1"/>
  <c r="Z439" i="14"/>
  <c r="AA439" i="14" s="1"/>
  <c r="Z441" i="14"/>
  <c r="W449" i="14"/>
  <c r="Z452" i="14"/>
  <c r="AA452" i="14" s="1"/>
  <c r="W465" i="14"/>
  <c r="Z472" i="14"/>
  <c r="Z474" i="14"/>
  <c r="Z476" i="14"/>
  <c r="AA476" i="14" s="1"/>
  <c r="W480" i="14"/>
  <c r="W488" i="14"/>
  <c r="AA488" i="14" s="1"/>
  <c r="Z525" i="14"/>
  <c r="W537" i="14"/>
  <c r="W543" i="14"/>
  <c r="Z594" i="14"/>
  <c r="W614" i="14"/>
  <c r="Z623" i="14"/>
  <c r="W634" i="14"/>
  <c r="AA634" i="14" s="1"/>
  <c r="Z101" i="15"/>
  <c r="W146" i="15"/>
  <c r="W150" i="15"/>
  <c r="AA150" i="15" s="1"/>
  <c r="W152" i="15"/>
  <c r="Z219" i="15"/>
  <c r="W287" i="15"/>
  <c r="W289" i="15"/>
  <c r="W297" i="15"/>
  <c r="AA297" i="15" s="1"/>
  <c r="Z316" i="15"/>
  <c r="Z464" i="15"/>
  <c r="Z509" i="15"/>
  <c r="AA102" i="15"/>
  <c r="Z321" i="14"/>
  <c r="W360" i="14"/>
  <c r="W375" i="14"/>
  <c r="AA377" i="14"/>
  <c r="AA379" i="14"/>
  <c r="AA421" i="14"/>
  <c r="Z638" i="14"/>
  <c r="AA638" i="14" s="1"/>
  <c r="Z123" i="15"/>
  <c r="Z129" i="15"/>
  <c r="AA212" i="15"/>
  <c r="W486" i="15"/>
  <c r="Z537" i="15"/>
  <c r="AA108" i="16"/>
  <c r="Z281" i="14"/>
  <c r="Z289" i="14"/>
  <c r="W318" i="14"/>
  <c r="W350" i="14"/>
  <c r="AA350" i="14" s="1"/>
  <c r="W364" i="14"/>
  <c r="Z408" i="14"/>
  <c r="Z416" i="14"/>
  <c r="AA416" i="14" s="1"/>
  <c r="Z423" i="14"/>
  <c r="W431" i="14"/>
  <c r="Z446" i="14"/>
  <c r="AA448" i="14"/>
  <c r="Z449" i="14"/>
  <c r="W453" i="14"/>
  <c r="AA453" i="14" s="1"/>
  <c r="W482" i="14"/>
  <c r="W486" i="14"/>
  <c r="Z492" i="14"/>
  <c r="Z498" i="14"/>
  <c r="Z564" i="14"/>
  <c r="Z566" i="14"/>
  <c r="Z572" i="14"/>
  <c r="AA83" i="15"/>
  <c r="Z135" i="15"/>
  <c r="AA135" i="15" s="1"/>
  <c r="AA165" i="15"/>
  <c r="Z172" i="15"/>
  <c r="W200" i="15"/>
  <c r="Z204" i="15"/>
  <c r="W206" i="15"/>
  <c r="AA206" i="15" s="1"/>
  <c r="W133" i="14"/>
  <c r="AA133" i="14" s="1"/>
  <c r="W135" i="14"/>
  <c r="Z152" i="14"/>
  <c r="W163" i="14"/>
  <c r="Z165" i="14"/>
  <c r="Z173" i="14"/>
  <c r="W179" i="14"/>
  <c r="Z214" i="14"/>
  <c r="Z216" i="14"/>
  <c r="W222" i="14"/>
  <c r="Z227" i="14"/>
  <c r="W231" i="14"/>
  <c r="AA231" i="14" s="1"/>
  <c r="Z233" i="14"/>
  <c r="W241" i="14"/>
  <c r="Z256" i="14"/>
  <c r="Z270" i="14"/>
  <c r="W278" i="14"/>
  <c r="AA278" i="14" s="1"/>
  <c r="W280" i="14"/>
  <c r="AA280" i="14" s="1"/>
  <c r="W284" i="14"/>
  <c r="AA284" i="14" s="1"/>
  <c r="W286" i="14"/>
  <c r="AA286" i="14" s="1"/>
  <c r="Z287" i="14"/>
  <c r="Z293" i="14"/>
  <c r="AA293" i="14" s="1"/>
  <c r="W301" i="14"/>
  <c r="W303" i="14"/>
  <c r="Z312" i="14"/>
  <c r="AA312" i="14" s="1"/>
  <c r="W320" i="14"/>
  <c r="Z330" i="14"/>
  <c r="Z341" i="14"/>
  <c r="Z343" i="14"/>
  <c r="W353" i="14"/>
  <c r="Z358" i="14"/>
  <c r="AA358" i="14" s="1"/>
  <c r="W386" i="14"/>
  <c r="Z391" i="14"/>
  <c r="Z397" i="14"/>
  <c r="Z401" i="14"/>
  <c r="W405" i="14"/>
  <c r="W407" i="14"/>
  <c r="W415" i="14"/>
  <c r="W422" i="14"/>
  <c r="Z425" i="14"/>
  <c r="Z429" i="14"/>
  <c r="AA429" i="14" s="1"/>
  <c r="Z440" i="14"/>
  <c r="Z453" i="14"/>
  <c r="W466" i="14"/>
  <c r="W468" i="14"/>
  <c r="AA468" i="14" s="1"/>
  <c r="W471" i="14"/>
  <c r="W485" i="14"/>
  <c r="AA485" i="14" s="1"/>
  <c r="W510" i="14"/>
  <c r="Z524" i="14"/>
  <c r="W536" i="14"/>
  <c r="W538" i="14"/>
  <c r="W544" i="14"/>
  <c r="W546" i="14"/>
  <c r="Z563" i="14"/>
  <c r="Z578" i="14"/>
  <c r="W601" i="14"/>
  <c r="W613" i="14"/>
  <c r="AA613" i="14" s="1"/>
  <c r="W89" i="15"/>
  <c r="W97" i="15"/>
  <c r="Z108" i="15"/>
  <c r="W169" i="15"/>
  <c r="W171" i="15"/>
  <c r="Z319" i="15"/>
  <c r="AA319" i="15" s="1"/>
  <c r="AA325" i="15"/>
  <c r="W329" i="15"/>
  <c r="AA329" i="15" s="1"/>
  <c r="W333" i="15"/>
  <c r="AA333" i="15" s="1"/>
  <c r="W337" i="15"/>
  <c r="Z399" i="15"/>
  <c r="AA399" i="15" s="1"/>
  <c r="Z443" i="15"/>
  <c r="AA443" i="15" s="1"/>
  <c r="W553" i="15"/>
  <c r="AA553" i="15" s="1"/>
  <c r="AA99" i="15"/>
  <c r="Z273" i="14"/>
  <c r="Z282" i="14"/>
  <c r="W288" i="14"/>
  <c r="AA288" i="14" s="1"/>
  <c r="W319" i="14"/>
  <c r="Z324" i="14"/>
  <c r="Z326" i="14"/>
  <c r="Z347" i="14"/>
  <c r="Z355" i="14"/>
  <c r="AA355" i="14" s="1"/>
  <c r="W359" i="14"/>
  <c r="Z374" i="14"/>
  <c r="W398" i="14"/>
  <c r="Z411" i="14"/>
  <c r="AA411" i="14" s="1"/>
  <c r="Z413" i="14"/>
  <c r="W430" i="14"/>
  <c r="Z433" i="14"/>
  <c r="W443" i="14"/>
  <c r="AA443" i="14" s="1"/>
  <c r="W445" i="14"/>
  <c r="Z461" i="14"/>
  <c r="Z464" i="14"/>
  <c r="AA464" i="14" s="1"/>
  <c r="W470" i="14"/>
  <c r="Z483" i="14"/>
  <c r="Z487" i="14"/>
  <c r="Z491" i="14"/>
  <c r="Z497" i="14"/>
  <c r="W515" i="14"/>
  <c r="Z567" i="14"/>
  <c r="Z573" i="14"/>
  <c r="W581" i="14"/>
  <c r="AA581" i="14" s="1"/>
  <c r="W596" i="14"/>
  <c r="Z617" i="14"/>
  <c r="Z619" i="14"/>
  <c r="Z649" i="14"/>
  <c r="W24" i="15"/>
  <c r="Z26" i="15"/>
  <c r="AA26" i="15" s="1"/>
  <c r="Z30" i="15"/>
  <c r="Z32" i="15"/>
  <c r="AA32" i="15" s="1"/>
  <c r="W34" i="15"/>
  <c r="Z36" i="15"/>
  <c r="Z40" i="15"/>
  <c r="Z42" i="15"/>
  <c r="Z46" i="15"/>
  <c r="W70" i="15"/>
  <c r="W80" i="15"/>
  <c r="AA80" i="15" s="1"/>
  <c r="Z153" i="15"/>
  <c r="AA153" i="15" s="1"/>
  <c r="Z157" i="15"/>
  <c r="Z222" i="15"/>
  <c r="Z396" i="15"/>
  <c r="W427" i="15"/>
  <c r="W517" i="15"/>
  <c r="W233" i="15"/>
  <c r="W249" i="15"/>
  <c r="W283" i="15"/>
  <c r="AA283" i="15" s="1"/>
  <c r="W285" i="15"/>
  <c r="AA285" i="15" s="1"/>
  <c r="W362" i="15"/>
  <c r="AA362" i="15" s="1"/>
  <c r="Z371" i="15"/>
  <c r="Z373" i="15"/>
  <c r="AA373" i="15" s="1"/>
  <c r="Z375" i="15"/>
  <c r="AA375" i="15" s="1"/>
  <c r="W379" i="15"/>
  <c r="Z397" i="15"/>
  <c r="W403" i="15"/>
  <c r="Z415" i="15"/>
  <c r="Z439" i="15"/>
  <c r="AA439" i="15" s="1"/>
  <c r="W451" i="15"/>
  <c r="Z466" i="15"/>
  <c r="AA466" i="15" s="1"/>
  <c r="AA474" i="15"/>
  <c r="Z518" i="15"/>
  <c r="Z520" i="15"/>
  <c r="W528" i="15"/>
  <c r="W530" i="15"/>
  <c r="AA530" i="15" s="1"/>
  <c r="Z533" i="15"/>
  <c r="Z535" i="15"/>
  <c r="Z544" i="15"/>
  <c r="W555" i="15"/>
  <c r="AA555" i="15" s="1"/>
  <c r="W576" i="15"/>
  <c r="AA576" i="15" s="1"/>
  <c r="W580" i="15"/>
  <c r="W603" i="15"/>
  <c r="W605" i="15"/>
  <c r="Z612" i="15"/>
  <c r="Z614" i="15"/>
  <c r="Z616" i="15"/>
  <c r="Z627" i="15"/>
  <c r="Z635" i="15"/>
  <c r="W20" i="16"/>
  <c r="AA20" i="16" s="1"/>
  <c r="W23" i="16"/>
  <c r="AA23" i="16" s="1"/>
  <c r="Z35" i="16"/>
  <c r="AA41" i="16"/>
  <c r="W58" i="16"/>
  <c r="AA58" i="16" s="1"/>
  <c r="Z67" i="16"/>
  <c r="AA67" i="16" s="1"/>
  <c r="W121" i="16"/>
  <c r="W134" i="16"/>
  <c r="W167" i="16"/>
  <c r="AA167" i="16" s="1"/>
  <c r="Z186" i="16"/>
  <c r="AA186" i="16" s="1"/>
  <c r="W194" i="16"/>
  <c r="W196" i="16"/>
  <c r="W198" i="16"/>
  <c r="Z334" i="16"/>
  <c r="W433" i="16"/>
  <c r="AA433" i="16" s="1"/>
  <c r="W435" i="16"/>
  <c r="W443" i="16"/>
  <c r="Z456" i="16"/>
  <c r="Z458" i="16"/>
  <c r="Z468" i="16"/>
  <c r="AA468" i="16" s="1"/>
  <c r="Z566" i="15"/>
  <c r="AA566" i="15" s="1"/>
  <c r="AA582" i="15"/>
  <c r="AA609" i="15"/>
  <c r="W639" i="15"/>
  <c r="W645" i="15"/>
  <c r="Z28" i="16"/>
  <c r="Z30" i="16"/>
  <c r="Z39" i="16"/>
  <c r="AA39" i="16" s="1"/>
  <c r="W47" i="16"/>
  <c r="Z64" i="16"/>
  <c r="AA64" i="16" s="1"/>
  <c r="Z71" i="16"/>
  <c r="AA71" i="16" s="1"/>
  <c r="W75" i="16"/>
  <c r="AA75" i="16" s="1"/>
  <c r="W79" i="16"/>
  <c r="Z103" i="16"/>
  <c r="W138" i="16"/>
  <c r="AA138" i="16" s="1"/>
  <c r="Z173" i="16"/>
  <c r="W175" i="16"/>
  <c r="W177" i="16"/>
  <c r="AA177" i="16" s="1"/>
  <c r="W179" i="16"/>
  <c r="Z183" i="16"/>
  <c r="W207" i="16"/>
  <c r="W246" i="16"/>
  <c r="AA246" i="16" s="1"/>
  <c r="W248" i="16"/>
  <c r="Z267" i="16"/>
  <c r="W325" i="16"/>
  <c r="AA325" i="16" s="1"/>
  <c r="AA437" i="16"/>
  <c r="W327" i="16"/>
  <c r="AA327" i="16" s="1"/>
  <c r="Z419" i="16"/>
  <c r="Z516" i="14"/>
  <c r="W524" i="14"/>
  <c r="Z541" i="14"/>
  <c r="W555" i="14"/>
  <c r="AA555" i="14" s="1"/>
  <c r="Z562" i="14"/>
  <c r="W576" i="14"/>
  <c r="Z604" i="14"/>
  <c r="Z608" i="14"/>
  <c r="Z614" i="14"/>
  <c r="AA614" i="14" s="1"/>
  <c r="W624" i="14"/>
  <c r="AA624" i="14" s="1"/>
  <c r="W652" i="14"/>
  <c r="Z16" i="15"/>
  <c r="W18" i="15"/>
  <c r="Z21" i="15"/>
  <c r="W29" i="15"/>
  <c r="W37" i="15"/>
  <c r="W43" i="15"/>
  <c r="W47" i="15"/>
  <c r="W51" i="15"/>
  <c r="W57" i="15"/>
  <c r="W59" i="15"/>
  <c r="AA59" i="15" s="1"/>
  <c r="W63" i="15"/>
  <c r="Z66" i="15"/>
  <c r="Z70" i="15"/>
  <c r="Z74" i="15"/>
  <c r="AA74" i="15" s="1"/>
  <c r="W84" i="15"/>
  <c r="W86" i="15"/>
  <c r="AA86" i="15" s="1"/>
  <c r="Z93" i="15"/>
  <c r="AA93" i="15" s="1"/>
  <c r="Z99" i="15"/>
  <c r="W105" i="15"/>
  <c r="W113" i="15"/>
  <c r="Z116" i="15"/>
  <c r="AA116" i="15" s="1"/>
  <c r="W118" i="15"/>
  <c r="W126" i="15"/>
  <c r="W132" i="15"/>
  <c r="W134" i="15"/>
  <c r="AA134" i="15" s="1"/>
  <c r="W136" i="15"/>
  <c r="AA136" i="15" s="1"/>
  <c r="W143" i="15"/>
  <c r="Z144" i="15"/>
  <c r="Z148" i="15"/>
  <c r="Z156" i="15"/>
  <c r="W162" i="15"/>
  <c r="Z167" i="15"/>
  <c r="W175" i="15"/>
  <c r="AA175" i="15" s="1"/>
  <c r="Z186" i="15"/>
  <c r="W190" i="15"/>
  <c r="Z196" i="15"/>
  <c r="Z210" i="15"/>
  <c r="W218" i="15"/>
  <c r="AA218" i="15" s="1"/>
  <c r="W219" i="15"/>
  <c r="AA219" i="15" s="1"/>
  <c r="W242" i="15"/>
  <c r="AA242" i="15" s="1"/>
  <c r="W243" i="15"/>
  <c r="AA243" i="15" s="1"/>
  <c r="Z245" i="15"/>
  <c r="W253" i="15"/>
  <c r="AA253" i="15" s="1"/>
  <c r="Z264" i="15"/>
  <c r="AA264" i="15" s="1"/>
  <c r="Z266" i="15"/>
  <c r="Z289" i="15"/>
  <c r="Z291" i="15"/>
  <c r="AA291" i="15" s="1"/>
  <c r="Z295" i="15"/>
  <c r="AA295" i="15" s="1"/>
  <c r="Z299" i="15"/>
  <c r="Z303" i="15"/>
  <c r="AA303" i="15" s="1"/>
  <c r="Z329" i="15"/>
  <c r="Z331" i="15"/>
  <c r="Z335" i="15"/>
  <c r="Z341" i="15"/>
  <c r="AA341" i="15" s="1"/>
  <c r="Z345" i="15"/>
  <c r="Z354" i="15"/>
  <c r="W358" i="15"/>
  <c r="Z364" i="15"/>
  <c r="W372" i="15"/>
  <c r="AA372" i="15" s="1"/>
  <c r="W374" i="15"/>
  <c r="Z403" i="15"/>
  <c r="W422" i="15"/>
  <c r="AA422" i="15" s="1"/>
  <c r="Z440" i="15"/>
  <c r="Z459" i="15"/>
  <c r="Z482" i="15"/>
  <c r="Z486" i="15"/>
  <c r="Z488" i="15"/>
  <c r="Z490" i="15"/>
  <c r="AA490" i="15" s="1"/>
  <c r="Z492" i="15"/>
  <c r="Z498" i="15"/>
  <c r="W500" i="15"/>
  <c r="AA500" i="15" s="1"/>
  <c r="W502" i="15"/>
  <c r="Z515" i="15"/>
  <c r="Z521" i="15"/>
  <c r="Z526" i="15"/>
  <c r="W538" i="15"/>
  <c r="Z541" i="15"/>
  <c r="W550" i="15"/>
  <c r="AA550" i="15" s="1"/>
  <c r="W552" i="15"/>
  <c r="AA552" i="15" s="1"/>
  <c r="Z574" i="15"/>
  <c r="AA574" i="15" s="1"/>
  <c r="Z580" i="15"/>
  <c r="AA580" i="15" s="1"/>
  <c r="Z622" i="15"/>
  <c r="Z624" i="15"/>
  <c r="AA624" i="15" s="1"/>
  <c r="W651" i="15"/>
  <c r="W29" i="16"/>
  <c r="W31" i="16"/>
  <c r="AA31" i="16" s="1"/>
  <c r="W36" i="16"/>
  <c r="W42" i="16"/>
  <c r="Z47" i="16"/>
  <c r="W53" i="16"/>
  <c r="AA53" i="16" s="1"/>
  <c r="W94" i="16"/>
  <c r="AA94" i="16" s="1"/>
  <c r="Z97" i="16"/>
  <c r="AA97" i="16" s="1"/>
  <c r="W99" i="16"/>
  <c r="Z107" i="16"/>
  <c r="Z108" i="16"/>
  <c r="Z110" i="16"/>
  <c r="Z121" i="16"/>
  <c r="Z134" i="16"/>
  <c r="W148" i="16"/>
  <c r="AA148" i="16" s="1"/>
  <c r="W163" i="16"/>
  <c r="Z175" i="16"/>
  <c r="Z177" i="16"/>
  <c r="W183" i="16"/>
  <c r="W191" i="16"/>
  <c r="AA191" i="16" s="1"/>
  <c r="W193" i="16"/>
  <c r="AA193" i="16" s="1"/>
  <c r="Z203" i="16"/>
  <c r="AA203" i="16" s="1"/>
  <c r="W209" i="16"/>
  <c r="AA209" i="16" s="1"/>
  <c r="W211" i="16"/>
  <c r="W228" i="16"/>
  <c r="AA228" i="16" s="1"/>
  <c r="Z231" i="16"/>
  <c r="Z235" i="16"/>
  <c r="AA448" i="15"/>
  <c r="AA559" i="15"/>
  <c r="AA74" i="16"/>
  <c r="Z357" i="16"/>
  <c r="Z620" i="14"/>
  <c r="AA620" i="14" s="1"/>
  <c r="Z622" i="14"/>
  <c r="Z626" i="14"/>
  <c r="W647" i="14"/>
  <c r="AA647" i="14" s="1"/>
  <c r="Z652" i="14"/>
  <c r="W17" i="15"/>
  <c r="Z25" i="15"/>
  <c r="Z37" i="15"/>
  <c r="Z39" i="15"/>
  <c r="Z47" i="15"/>
  <c r="Z53" i="15"/>
  <c r="Z55" i="15"/>
  <c r="W65" i="15"/>
  <c r="AA65" i="15" s="1"/>
  <c r="W73" i="15"/>
  <c r="AA73" i="15" s="1"/>
  <c r="W77" i="15"/>
  <c r="W81" i="15"/>
  <c r="W88" i="15"/>
  <c r="AA88" i="15" s="1"/>
  <c r="Z107" i="15"/>
  <c r="Z111" i="15"/>
  <c r="Z113" i="15"/>
  <c r="Z120" i="15"/>
  <c r="AA120" i="15" s="1"/>
  <c r="Z124" i="15"/>
  <c r="Z128" i="15"/>
  <c r="Z134" i="15"/>
  <c r="Z158" i="15"/>
  <c r="W172" i="15"/>
  <c r="AA172" i="15" s="1"/>
  <c r="Z173" i="15"/>
  <c r="AA173" i="15" s="1"/>
  <c r="W185" i="15"/>
  <c r="AA185" i="15" s="1"/>
  <c r="W191" i="15"/>
  <c r="Z209" i="15"/>
  <c r="AA209" i="15" s="1"/>
  <c r="Z212" i="15"/>
  <c r="W220" i="15"/>
  <c r="W222" i="15"/>
  <c r="AA222" i="15" s="1"/>
  <c r="W246" i="15"/>
  <c r="AA246" i="15" s="1"/>
  <c r="Z248" i="15"/>
  <c r="Z255" i="15"/>
  <c r="AA255" i="15" s="1"/>
  <c r="Z272" i="15"/>
  <c r="Z274" i="15"/>
  <c r="AA274" i="15" s="1"/>
  <c r="Z276" i="15"/>
  <c r="Z278" i="15"/>
  <c r="W290" i="15"/>
  <c r="AA290" i="15" s="1"/>
  <c r="W292" i="15"/>
  <c r="Z317" i="15"/>
  <c r="W330" i="15"/>
  <c r="AA330" i="15" s="1"/>
  <c r="Z334" i="15"/>
  <c r="AA334" i="15" s="1"/>
  <c r="W340" i="15"/>
  <c r="W342" i="15"/>
  <c r="AA342" i="15" s="1"/>
  <c r="Z347" i="15"/>
  <c r="Z436" i="15"/>
  <c r="AA436" i="15" s="1"/>
  <c r="W440" i="15"/>
  <c r="AA440" i="15" s="1"/>
  <c r="W464" i="15"/>
  <c r="W521" i="15"/>
  <c r="AA521" i="15" s="1"/>
  <c r="W525" i="15"/>
  <c r="AA525" i="15" s="1"/>
  <c r="Z632" i="15"/>
  <c r="AA21" i="16"/>
  <c r="Z34" i="16"/>
  <c r="Z36" i="16"/>
  <c r="Z51" i="16"/>
  <c r="Z59" i="16"/>
  <c r="W68" i="16"/>
  <c r="AA83" i="16"/>
  <c r="Z127" i="16"/>
  <c r="W133" i="16"/>
  <c r="Z185" i="16"/>
  <c r="W197" i="16"/>
  <c r="AA197" i="16" s="1"/>
  <c r="Z221" i="16"/>
  <c r="AA324" i="16"/>
  <c r="Z351" i="16"/>
  <c r="AA351" i="16" s="1"/>
  <c r="AA344" i="15"/>
  <c r="Z389" i="15"/>
  <c r="AA389" i="15" s="1"/>
  <c r="Z502" i="15"/>
  <c r="Z508" i="15"/>
  <c r="Z567" i="15"/>
  <c r="AA567" i="15" s="1"/>
  <c r="AA587" i="15"/>
  <c r="W593" i="15"/>
  <c r="W610" i="15"/>
  <c r="W623" i="15"/>
  <c r="W625" i="15"/>
  <c r="W14" i="16"/>
  <c r="AA14" i="16" s="1"/>
  <c r="W16" i="16"/>
  <c r="W24" i="16"/>
  <c r="Z42" i="16"/>
  <c r="AA42" i="16" s="1"/>
  <c r="W46" i="16"/>
  <c r="AA46" i="16" s="1"/>
  <c r="W50" i="16"/>
  <c r="AA50" i="16" s="1"/>
  <c r="W63" i="16"/>
  <c r="AA65" i="16"/>
  <c r="W78" i="16"/>
  <c r="AA78" i="16" s="1"/>
  <c r="W107" i="16"/>
  <c r="Z111" i="16"/>
  <c r="Z129" i="16"/>
  <c r="AA129" i="16" s="1"/>
  <c r="W178" i="16"/>
  <c r="W182" i="16"/>
  <c r="AA182" i="16" s="1"/>
  <c r="Z213" i="16"/>
  <c r="Z245" i="16"/>
  <c r="W490" i="14"/>
  <c r="AA490" i="14" s="1"/>
  <c r="W494" i="14"/>
  <c r="AA494" i="14" s="1"/>
  <c r="W500" i="14"/>
  <c r="Z517" i="14"/>
  <c r="AA517" i="14" s="1"/>
  <c r="W525" i="14"/>
  <c r="W529" i="14"/>
  <c r="W534" i="14"/>
  <c r="Z538" i="14"/>
  <c r="Z542" i="14"/>
  <c r="Z546" i="14"/>
  <c r="Z548" i="14"/>
  <c r="AA548" i="14" s="1"/>
  <c r="Z552" i="14"/>
  <c r="W556" i="14"/>
  <c r="W558" i="14"/>
  <c r="W577" i="14"/>
  <c r="Z586" i="14"/>
  <c r="W594" i="14"/>
  <c r="Z597" i="14"/>
  <c r="Z599" i="14"/>
  <c r="AA599" i="14" s="1"/>
  <c r="W603" i="14"/>
  <c r="AA603" i="14" s="1"/>
  <c r="Z607" i="14"/>
  <c r="Z613" i="14"/>
  <c r="W617" i="14"/>
  <c r="AA617" i="14" s="1"/>
  <c r="W621" i="14"/>
  <c r="W627" i="14"/>
  <c r="AA627" i="14" s="1"/>
  <c r="Z633" i="14"/>
  <c r="AA633" i="14" s="1"/>
  <c r="W651" i="14"/>
  <c r="Z15" i="15"/>
  <c r="AA15" i="15" s="1"/>
  <c r="W19" i="15"/>
  <c r="AA19" i="15" s="1"/>
  <c r="Z22" i="15"/>
  <c r="Z24" i="15"/>
  <c r="W36" i="15"/>
  <c r="W40" i="15"/>
  <c r="AA40" i="15" s="1"/>
  <c r="W50" i="15"/>
  <c r="W62" i="15"/>
  <c r="Z67" i="15"/>
  <c r="AA67" i="15" s="1"/>
  <c r="Y13" i="15"/>
  <c r="X653" i="15"/>
  <c r="Z77" i="15"/>
  <c r="Z79" i="15"/>
  <c r="W85" i="15"/>
  <c r="AA85" i="15" s="1"/>
  <c r="Z88" i="15"/>
  <c r="Z90" i="15"/>
  <c r="AA90" i="15" s="1"/>
  <c r="Z96" i="15"/>
  <c r="W106" i="15"/>
  <c r="W121" i="15"/>
  <c r="AA121" i="15" s="1"/>
  <c r="W123" i="15"/>
  <c r="Z138" i="15"/>
  <c r="Z140" i="15"/>
  <c r="AA140" i="15" s="1"/>
  <c r="W142" i="15"/>
  <c r="Z145" i="15"/>
  <c r="AA145" i="15" s="1"/>
  <c r="W157" i="15"/>
  <c r="W166" i="15"/>
  <c r="W182" i="15"/>
  <c r="Z187" i="15"/>
  <c r="Z193" i="15"/>
  <c r="AA193" i="15" s="1"/>
  <c r="W199" i="15"/>
  <c r="AA199" i="15" s="1"/>
  <c r="Z201" i="15"/>
  <c r="Z205" i="15"/>
  <c r="W239" i="15"/>
  <c r="Z250" i="15"/>
  <c r="AA250" i="15" s="1"/>
  <c r="W256" i="15"/>
  <c r="AA256" i="15" s="1"/>
  <c r="Z263" i="15"/>
  <c r="W273" i="15"/>
  <c r="W277" i="15"/>
  <c r="AA277" i="15" s="1"/>
  <c r="Z286" i="15"/>
  <c r="Z294" i="15"/>
  <c r="AA294" i="15" s="1"/>
  <c r="Z298" i="15"/>
  <c r="W321" i="15"/>
  <c r="AA321" i="15" s="1"/>
  <c r="Z326" i="15"/>
  <c r="Z340" i="15"/>
  <c r="W350" i="15"/>
  <c r="W367" i="15"/>
  <c r="W369" i="15"/>
  <c r="W371" i="15"/>
  <c r="Z393" i="15"/>
  <c r="AA393" i="15" s="1"/>
  <c r="Z395" i="15"/>
  <c r="W397" i="15"/>
  <c r="W401" i="15"/>
  <c r="Z404" i="15"/>
  <c r="W413" i="15"/>
  <c r="AA413" i="15" s="1"/>
  <c r="W417" i="15"/>
  <c r="AA417" i="15" s="1"/>
  <c r="W419" i="15"/>
  <c r="W421" i="15"/>
  <c r="W425" i="15"/>
  <c r="Z445" i="15"/>
  <c r="Z450" i="15"/>
  <c r="Z468" i="15"/>
  <c r="W472" i="15"/>
  <c r="AA472" i="15" s="1"/>
  <c r="Z479" i="15"/>
  <c r="Z481" i="15"/>
  <c r="W497" i="15"/>
  <c r="W501" i="15"/>
  <c r="AA501" i="15" s="1"/>
  <c r="Z529" i="15"/>
  <c r="W535" i="15"/>
  <c r="AA535" i="15" s="1"/>
  <c r="Z554" i="15"/>
  <c r="Z556" i="15"/>
  <c r="Z560" i="15"/>
  <c r="Z562" i="15"/>
  <c r="W568" i="15"/>
  <c r="AA568" i="15" s="1"/>
  <c r="W570" i="15"/>
  <c r="AA570" i="15" s="1"/>
  <c r="W571" i="15"/>
  <c r="AA571" i="15" s="1"/>
  <c r="Z575" i="15"/>
  <c r="AA575" i="15" s="1"/>
  <c r="W599" i="15"/>
  <c r="AA599" i="15" s="1"/>
  <c r="Z610" i="15"/>
  <c r="Z621" i="15"/>
  <c r="Z623" i="15"/>
  <c r="Z625" i="15"/>
  <c r="Z638" i="15"/>
  <c r="Z646" i="15"/>
  <c r="AA646" i="15" s="1"/>
  <c r="W648" i="15"/>
  <c r="AA648" i="15" s="1"/>
  <c r="Z16" i="16"/>
  <c r="Z22" i="16"/>
  <c r="Z44" i="16"/>
  <c r="Z48" i="16"/>
  <c r="AA48" i="16" s="1"/>
  <c r="W56" i="16"/>
  <c r="W59" i="16"/>
  <c r="Z63" i="16"/>
  <c r="Z76" i="16"/>
  <c r="AA76" i="16" s="1"/>
  <c r="Z78" i="16"/>
  <c r="Z91" i="16"/>
  <c r="Z96" i="16"/>
  <c r="Z98" i="16"/>
  <c r="AA98" i="16" s="1"/>
  <c r="Z122" i="16"/>
  <c r="Z130" i="16"/>
  <c r="Z137" i="16"/>
  <c r="W145" i="16"/>
  <c r="Z154" i="16"/>
  <c r="W164" i="16"/>
  <c r="Z170" i="16"/>
  <c r="Z172" i="16"/>
  <c r="AA172" i="16" s="1"/>
  <c r="Z176" i="16"/>
  <c r="Z178" i="16"/>
  <c r="W210" i="16"/>
  <c r="Z472" i="16"/>
  <c r="Z476" i="16"/>
  <c r="Z480" i="16"/>
  <c r="Z504" i="16"/>
  <c r="W510" i="16"/>
  <c r="W514" i="16"/>
  <c r="AA514" i="16" s="1"/>
  <c r="W516" i="16"/>
  <c r="W518" i="16"/>
  <c r="AA518" i="16" s="1"/>
  <c r="Z621" i="16"/>
  <c r="W21" i="17"/>
  <c r="W34" i="17"/>
  <c r="AA34" i="17" s="1"/>
  <c r="Z55" i="17"/>
  <c r="Z59" i="17"/>
  <c r="Z61" i="17"/>
  <c r="AA61" i="17" s="1"/>
  <c r="Z67" i="17"/>
  <c r="Z88" i="17"/>
  <c r="AA88" i="17" s="1"/>
  <c r="W94" i="17"/>
  <c r="Z103" i="17"/>
  <c r="Z120" i="17"/>
  <c r="Z130" i="17"/>
  <c r="W138" i="17"/>
  <c r="Z211" i="17"/>
  <c r="Z254" i="17"/>
  <c r="AA564" i="17"/>
  <c r="W292" i="16"/>
  <c r="W340" i="16"/>
  <c r="AA340" i="16" s="1"/>
  <c r="W342" i="16"/>
  <c r="Z363" i="16"/>
  <c r="Z367" i="16"/>
  <c r="W379" i="16"/>
  <c r="AA379" i="16" s="1"/>
  <c r="W381" i="16"/>
  <c r="AA381" i="16" s="1"/>
  <c r="Z390" i="16"/>
  <c r="AA390" i="16" s="1"/>
  <c r="Z425" i="16"/>
  <c r="Z494" i="16"/>
  <c r="Z543" i="16"/>
  <c r="AA543" i="16" s="1"/>
  <c r="W551" i="16"/>
  <c r="AA551" i="16" s="1"/>
  <c r="W553" i="16"/>
  <c r="W563" i="16"/>
  <c r="Z568" i="16"/>
  <c r="Z572" i="16"/>
  <c r="W591" i="16"/>
  <c r="Z625" i="16"/>
  <c r="W17" i="17"/>
  <c r="AA17" i="17" s="1"/>
  <c r="W25" i="17"/>
  <c r="AA25" i="17" s="1"/>
  <c r="W77" i="17"/>
  <c r="W83" i="17"/>
  <c r="AA83" i="17" s="1"/>
  <c r="W85" i="17"/>
  <c r="Z111" i="17"/>
  <c r="W119" i="17"/>
  <c r="Z221" i="17"/>
  <c r="AA221" i="17" s="1"/>
  <c r="W218" i="16"/>
  <c r="AA218" i="16" s="1"/>
  <c r="Z230" i="16"/>
  <c r="W238" i="16"/>
  <c r="Z241" i="16"/>
  <c r="AA241" i="16" s="1"/>
  <c r="Z256" i="16"/>
  <c r="Z262" i="16"/>
  <c r="W270" i="16"/>
  <c r="Z273" i="16"/>
  <c r="Z277" i="16"/>
  <c r="AA277" i="16" s="1"/>
  <c r="Z279" i="16"/>
  <c r="W296" i="16"/>
  <c r="W313" i="16"/>
  <c r="W315" i="16"/>
  <c r="AA315" i="16" s="1"/>
  <c r="Z318" i="16"/>
  <c r="Z329" i="16"/>
  <c r="AA329" i="16" s="1"/>
  <c r="W335" i="16"/>
  <c r="AA335" i="16" s="1"/>
  <c r="W337" i="16"/>
  <c r="Z344" i="16"/>
  <c r="W360" i="16"/>
  <c r="W366" i="16"/>
  <c r="W397" i="16"/>
  <c r="W399" i="16"/>
  <c r="W401" i="16"/>
  <c r="AA401" i="16" s="1"/>
  <c r="Z416" i="16"/>
  <c r="AA416" i="16" s="1"/>
  <c r="W422" i="16"/>
  <c r="W424" i="16"/>
  <c r="Z437" i="16"/>
  <c r="W453" i="16"/>
  <c r="W467" i="16"/>
  <c r="AA467" i="16" s="1"/>
  <c r="W495" i="16"/>
  <c r="AA495" i="16" s="1"/>
  <c r="Z514" i="16"/>
  <c r="Z520" i="16"/>
  <c r="W526" i="16"/>
  <c r="AA526" i="16" s="1"/>
  <c r="Z528" i="16"/>
  <c r="W530" i="16"/>
  <c r="W544" i="16"/>
  <c r="W546" i="16"/>
  <c r="AA546" i="16" s="1"/>
  <c r="Z553" i="16"/>
  <c r="Z561" i="16"/>
  <c r="Z563" i="16"/>
  <c r="W569" i="16"/>
  <c r="AA569" i="16" s="1"/>
  <c r="W571" i="16"/>
  <c r="AA571" i="16" s="1"/>
  <c r="W575" i="16"/>
  <c r="AA575" i="16" s="1"/>
  <c r="Z587" i="16"/>
  <c r="Z595" i="16"/>
  <c r="W614" i="16"/>
  <c r="Z628" i="16"/>
  <c r="Z637" i="16"/>
  <c r="AA637" i="16" s="1"/>
  <c r="Z639" i="16"/>
  <c r="W646" i="16"/>
  <c r="Z17" i="17"/>
  <c r="W20" i="17"/>
  <c r="W31" i="17"/>
  <c r="Z42" i="17"/>
  <c r="Z44" i="17"/>
  <c r="Z48" i="17"/>
  <c r="Z52" i="17"/>
  <c r="Z69" i="17"/>
  <c r="AA69" i="17" s="1"/>
  <c r="Z96" i="17"/>
  <c r="AA96" i="17" s="1"/>
  <c r="W127" i="17"/>
  <c r="AA127" i="17" s="1"/>
  <c r="Z143" i="17"/>
  <c r="W147" i="17"/>
  <c r="W149" i="17"/>
  <c r="W182" i="17"/>
  <c r="AA182" i="17" s="1"/>
  <c r="Z190" i="17"/>
  <c r="Z196" i="17"/>
  <c r="W206" i="17"/>
  <c r="W239" i="17"/>
  <c r="W398" i="17"/>
  <c r="AA398" i="17" s="1"/>
  <c r="AA290" i="16"/>
  <c r="Z214" i="16"/>
  <c r="AA214" i="16" s="1"/>
  <c r="Z220" i="16"/>
  <c r="Z222" i="16"/>
  <c r="Z229" i="16"/>
  <c r="W233" i="16"/>
  <c r="Z236" i="16"/>
  <c r="AA236" i="16" s="1"/>
  <c r="Z255" i="16"/>
  <c r="W261" i="16"/>
  <c r="AA261" i="16" s="1"/>
  <c r="W263" i="16"/>
  <c r="Z270" i="16"/>
  <c r="W274" i="16"/>
  <c r="W276" i="16"/>
  <c r="Z281" i="16"/>
  <c r="AA281" i="16" s="1"/>
  <c r="Z285" i="16"/>
  <c r="W291" i="16"/>
  <c r="Z311" i="16"/>
  <c r="AA311" i="16" s="1"/>
  <c r="Z313" i="16"/>
  <c r="AA313" i="16" s="1"/>
  <c r="Z315" i="16"/>
  <c r="W328" i="16"/>
  <c r="W341" i="16"/>
  <c r="W343" i="16"/>
  <c r="W345" i="16"/>
  <c r="AA345" i="16" s="1"/>
  <c r="Z352" i="16"/>
  <c r="Z360" i="16"/>
  <c r="Z368" i="16"/>
  <c r="AA368" i="16" s="1"/>
  <c r="Z370" i="16"/>
  <c r="Z387" i="16"/>
  <c r="AA387" i="16" s="1"/>
  <c r="Z391" i="16"/>
  <c r="Z393" i="16"/>
  <c r="AA393" i="16" s="1"/>
  <c r="Z424" i="16"/>
  <c r="W434" i="16"/>
  <c r="Z453" i="16"/>
  <c r="Z461" i="16"/>
  <c r="AA461" i="16" s="1"/>
  <c r="Z465" i="16"/>
  <c r="Z467" i="16"/>
  <c r="W487" i="16"/>
  <c r="W509" i="16"/>
  <c r="AA509" i="16" s="1"/>
  <c r="W519" i="16"/>
  <c r="AA519" i="16" s="1"/>
  <c r="W524" i="16"/>
  <c r="W528" i="16"/>
  <c r="Z540" i="16"/>
  <c r="Z548" i="16"/>
  <c r="AA548" i="16" s="1"/>
  <c r="W552" i="16"/>
  <c r="Z573" i="16"/>
  <c r="AA573" i="16" s="1"/>
  <c r="W583" i="16"/>
  <c r="Z586" i="16"/>
  <c r="AA586" i="16" s="1"/>
  <c r="Z605" i="16"/>
  <c r="AA605" i="16" s="1"/>
  <c r="Z630" i="16"/>
  <c r="AA630" i="16" s="1"/>
  <c r="W634" i="16"/>
  <c r="AA634" i="16" s="1"/>
  <c r="Z646" i="16"/>
  <c r="W648" i="16"/>
  <c r="AA648" i="16" s="1"/>
  <c r="W19" i="17"/>
  <c r="W35" i="17"/>
  <c r="W41" i="17"/>
  <c r="AA41" i="17" s="1"/>
  <c r="W43" i="17"/>
  <c r="W45" i="17"/>
  <c r="AA45" i="17" s="1"/>
  <c r="Z54" i="17"/>
  <c r="AA54" i="17" s="1"/>
  <c r="W76" i="17"/>
  <c r="W80" i="17"/>
  <c r="AA80" i="17" s="1"/>
  <c r="W95" i="17"/>
  <c r="W97" i="17"/>
  <c r="AA97" i="17" s="1"/>
  <c r="Z104" i="17"/>
  <c r="Z169" i="17"/>
  <c r="W173" i="17"/>
  <c r="Z259" i="17"/>
  <c r="AA357" i="16"/>
  <c r="AA380" i="16"/>
  <c r="AA456" i="16"/>
  <c r="AA592" i="16"/>
  <c r="AA615" i="16"/>
  <c r="Z259" i="16"/>
  <c r="W267" i="16"/>
  <c r="AA267" i="16" s="1"/>
  <c r="Z269" i="16"/>
  <c r="AA269" i="16" s="1"/>
  <c r="Z274" i="16"/>
  <c r="Z276" i="16"/>
  <c r="Z287" i="16"/>
  <c r="Z291" i="16"/>
  <c r="W297" i="16"/>
  <c r="W316" i="16"/>
  <c r="Z319" i="16"/>
  <c r="AA319" i="16" s="1"/>
  <c r="Z324" i="16"/>
  <c r="Z349" i="16"/>
  <c r="W365" i="16"/>
  <c r="W367" i="16"/>
  <c r="W373" i="16"/>
  <c r="AA373" i="16" s="1"/>
  <c r="Z376" i="16"/>
  <c r="Z380" i="16"/>
  <c r="W394" i="16"/>
  <c r="AA394" i="16" s="1"/>
  <c r="W402" i="16"/>
  <c r="AA402" i="16" s="1"/>
  <c r="Z415" i="16"/>
  <c r="W419" i="16"/>
  <c r="W423" i="16"/>
  <c r="AA423" i="16" s="1"/>
  <c r="Z428" i="16"/>
  <c r="Z434" i="16"/>
  <c r="Z448" i="16"/>
  <c r="W458" i="16"/>
  <c r="AA458" i="16" s="1"/>
  <c r="W476" i="16"/>
  <c r="W486" i="16"/>
  <c r="W492" i="16"/>
  <c r="W494" i="16"/>
  <c r="Z507" i="16"/>
  <c r="AA507" i="16" s="1"/>
  <c r="W547" i="16"/>
  <c r="AA547" i="16" s="1"/>
  <c r="Z558" i="16"/>
  <c r="AA558" i="16" s="1"/>
  <c r="Z562" i="16"/>
  <c r="AA562" i="16" s="1"/>
  <c r="W568" i="16"/>
  <c r="W570" i="16"/>
  <c r="AA570" i="16" s="1"/>
  <c r="W574" i="16"/>
  <c r="AA574" i="16" s="1"/>
  <c r="Z598" i="16"/>
  <c r="AA598" i="16" s="1"/>
  <c r="W606" i="16"/>
  <c r="AA606" i="16" s="1"/>
  <c r="W625" i="16"/>
  <c r="Z16" i="17"/>
  <c r="Z19" i="17"/>
  <c r="Z26" i="17"/>
  <c r="W32" i="17"/>
  <c r="AA32" i="17" s="1"/>
  <c r="Z35" i="17"/>
  <c r="Z39" i="17"/>
  <c r="Z49" i="17"/>
  <c r="Z51" i="17"/>
  <c r="AA51" i="17" s="1"/>
  <c r="W59" i="17"/>
  <c r="W63" i="17"/>
  <c r="AA63" i="17" s="1"/>
  <c r="Z76" i="17"/>
  <c r="W92" i="17"/>
  <c r="AA92" i="17" s="1"/>
  <c r="W120" i="17"/>
  <c r="W130" i="17"/>
  <c r="W134" i="17"/>
  <c r="AA134" i="17" s="1"/>
  <c r="Z138" i="17"/>
  <c r="W144" i="17"/>
  <c r="W150" i="17"/>
  <c r="W152" i="17"/>
  <c r="AA152" i="17" s="1"/>
  <c r="Z158" i="17"/>
  <c r="W166" i="17"/>
  <c r="AA21" i="18"/>
  <c r="W225" i="17"/>
  <c r="Z250" i="17"/>
  <c r="Z252" i="17"/>
  <c r="AA252" i="17" s="1"/>
  <c r="W265" i="17"/>
  <c r="W269" i="17"/>
  <c r="W278" i="17"/>
  <c r="AA278" i="17" s="1"/>
  <c r="W282" i="17"/>
  <c r="AA282" i="17" s="1"/>
  <c r="W286" i="17"/>
  <c r="W288" i="17"/>
  <c r="AA288" i="17" s="1"/>
  <c r="Z291" i="17"/>
  <c r="Z297" i="17"/>
  <c r="AA297" i="17" s="1"/>
  <c r="Z310" i="17"/>
  <c r="Z316" i="17"/>
  <c r="AA316" i="17" s="1"/>
  <c r="Z327" i="17"/>
  <c r="Z335" i="17"/>
  <c r="W351" i="17"/>
  <c r="Z374" i="17"/>
  <c r="W404" i="17"/>
  <c r="W406" i="17"/>
  <c r="AA406" i="17" s="1"/>
  <c r="Z412" i="17"/>
  <c r="Z415" i="17"/>
  <c r="Z423" i="17"/>
  <c r="W437" i="17"/>
  <c r="W439" i="17"/>
  <c r="AA439" i="17" s="1"/>
  <c r="W441" i="17"/>
  <c r="AA441" i="17" s="1"/>
  <c r="W445" i="17"/>
  <c r="AA445" i="17" s="1"/>
  <c r="W459" i="17"/>
  <c r="AA459" i="17" s="1"/>
  <c r="Z462" i="17"/>
  <c r="AA462" i="17" s="1"/>
  <c r="W494" i="17"/>
  <c r="AA494" i="17" s="1"/>
  <c r="Z508" i="17"/>
  <c r="W512" i="17"/>
  <c r="Z519" i="17"/>
  <c r="W529" i="17"/>
  <c r="AA529" i="17" s="1"/>
  <c r="W541" i="17"/>
  <c r="W545" i="17"/>
  <c r="AA545" i="17" s="1"/>
  <c r="W547" i="17"/>
  <c r="W552" i="17"/>
  <c r="Z554" i="17"/>
  <c r="W558" i="17"/>
  <c r="Z560" i="17"/>
  <c r="Z564" i="17"/>
  <c r="Z580" i="17"/>
  <c r="AA580" i="17" s="1"/>
  <c r="Z582" i="17"/>
  <c r="Z584" i="17"/>
  <c r="Z588" i="17"/>
  <c r="W598" i="17"/>
  <c r="Z607" i="17"/>
  <c r="AA607" i="17" s="1"/>
  <c r="Z609" i="17"/>
  <c r="W648" i="17"/>
  <c r="Z14" i="18"/>
  <c r="AA14" i="18" s="1"/>
  <c r="AA117" i="18"/>
  <c r="W516" i="17"/>
  <c r="W549" i="17"/>
  <c r="W551" i="17"/>
  <c r="AA551" i="17" s="1"/>
  <c r="Z592" i="17"/>
  <c r="Z613" i="17"/>
  <c r="W635" i="17"/>
  <c r="W240" i="17"/>
  <c r="W305" i="17"/>
  <c r="AA305" i="17" s="1"/>
  <c r="W309" i="17"/>
  <c r="AA309" i="17" s="1"/>
  <c r="W330" i="17"/>
  <c r="AA330" i="17" s="1"/>
  <c r="W379" i="17"/>
  <c r="Z393" i="17"/>
  <c r="Z422" i="17"/>
  <c r="AA422" i="17" s="1"/>
  <c r="Z433" i="17"/>
  <c r="Z437" i="17"/>
  <c r="W461" i="17"/>
  <c r="AA461" i="17" s="1"/>
  <c r="W465" i="17"/>
  <c r="AA465" i="17" s="1"/>
  <c r="W471" i="17"/>
  <c r="Z476" i="17"/>
  <c r="Z496" i="17"/>
  <c r="AA496" i="17" s="1"/>
  <c r="W114" i="17"/>
  <c r="W118" i="17"/>
  <c r="AA118" i="17" s="1"/>
  <c r="Z121" i="17"/>
  <c r="AA121" i="17" s="1"/>
  <c r="W139" i="17"/>
  <c r="Z140" i="17"/>
  <c r="AA140" i="17" s="1"/>
  <c r="Z146" i="17"/>
  <c r="W154" i="17"/>
  <c r="AA154" i="17" s="1"/>
  <c r="Z156" i="17"/>
  <c r="W168" i="17"/>
  <c r="AA168" i="17" s="1"/>
  <c r="Z173" i="17"/>
  <c r="W193" i="17"/>
  <c r="AA193" i="17" s="1"/>
  <c r="Z198" i="17"/>
  <c r="AA198" i="17" s="1"/>
  <c r="Z202" i="17"/>
  <c r="W222" i="17"/>
  <c r="AA222" i="17" s="1"/>
  <c r="W231" i="17"/>
  <c r="W234" i="17"/>
  <c r="AA234" i="17" s="1"/>
  <c r="W244" i="17"/>
  <c r="AA244" i="17" s="1"/>
  <c r="W264" i="17"/>
  <c r="AA264" i="17" s="1"/>
  <c r="W266" i="17"/>
  <c r="AA266" i="17" s="1"/>
  <c r="Z284" i="17"/>
  <c r="W294" i="17"/>
  <c r="W298" i="17"/>
  <c r="AA298" i="17" s="1"/>
  <c r="Z305" i="17"/>
  <c r="Z309" i="17"/>
  <c r="W319" i="17"/>
  <c r="AA319" i="17" s="1"/>
  <c r="W323" i="17"/>
  <c r="AA323" i="17" s="1"/>
  <c r="Z330" i="17"/>
  <c r="Z357" i="17"/>
  <c r="AA357" i="17" s="1"/>
  <c r="Z365" i="17"/>
  <c r="Z367" i="17"/>
  <c r="Z369" i="17"/>
  <c r="AA369" i="17" s="1"/>
  <c r="W373" i="17"/>
  <c r="AA373" i="17" s="1"/>
  <c r="Z376" i="17"/>
  <c r="W378" i="17"/>
  <c r="AA378" i="17" s="1"/>
  <c r="W380" i="17"/>
  <c r="Z381" i="17"/>
  <c r="Z387" i="17"/>
  <c r="AA387" i="17" s="1"/>
  <c r="W393" i="17"/>
  <c r="W399" i="17"/>
  <c r="Z404" i="17"/>
  <c r="Z418" i="17"/>
  <c r="Z426" i="17"/>
  <c r="Z447" i="17"/>
  <c r="W451" i="17"/>
  <c r="Z453" i="17"/>
  <c r="W455" i="17"/>
  <c r="Z461" i="17"/>
  <c r="W483" i="17"/>
  <c r="AA483" i="17" s="1"/>
  <c r="W499" i="17"/>
  <c r="AA499" i="17" s="1"/>
  <c r="Z504" i="17"/>
  <c r="Z510" i="17"/>
  <c r="W518" i="17"/>
  <c r="AA518" i="17" s="1"/>
  <c r="W540" i="17"/>
  <c r="W542" i="17"/>
  <c r="Z553" i="17"/>
  <c r="Z555" i="17"/>
  <c r="Z565" i="17"/>
  <c r="W573" i="17"/>
  <c r="W577" i="17"/>
  <c r="W579" i="17"/>
  <c r="W589" i="17"/>
  <c r="AA589" i="17" s="1"/>
  <c r="W591" i="17"/>
  <c r="Z598" i="17"/>
  <c r="W602" i="17"/>
  <c r="AA602" i="17" s="1"/>
  <c r="W610" i="17"/>
  <c r="Z623" i="17"/>
  <c r="Z21" i="18"/>
  <c r="Z35" i="18"/>
  <c r="AA35" i="18" s="1"/>
  <c r="Z45" i="18"/>
  <c r="Z64" i="18"/>
  <c r="AA67" i="19"/>
  <c r="W176" i="17"/>
  <c r="AA176" i="17" s="1"/>
  <c r="AA191" i="17"/>
  <c r="Z273" i="17"/>
  <c r="AA273" i="17" s="1"/>
  <c r="W302" i="17"/>
  <c r="Z321" i="17"/>
  <c r="AA321" i="17" s="1"/>
  <c r="Z340" i="17"/>
  <c r="Z371" i="17"/>
  <c r="AA548" i="17"/>
  <c r="W201" i="17"/>
  <c r="W205" i="17"/>
  <c r="Z216" i="17"/>
  <c r="W220" i="17"/>
  <c r="W226" i="17"/>
  <c r="Z239" i="17"/>
  <c r="W285" i="17"/>
  <c r="W360" i="17"/>
  <c r="W407" i="17"/>
  <c r="W409" i="17"/>
  <c r="AA409" i="17" s="1"/>
  <c r="W442" i="17"/>
  <c r="Z579" i="17"/>
  <c r="W603" i="17"/>
  <c r="AA603" i="17" s="1"/>
  <c r="Z51" i="18"/>
  <c r="AA51" i="18" s="1"/>
  <c r="Z63" i="18"/>
  <c r="W69" i="18"/>
  <c r="W83" i="18"/>
  <c r="AA83" i="18" s="1"/>
  <c r="W90" i="18"/>
  <c r="W94" i="18"/>
  <c r="Z96" i="18"/>
  <c r="Z124" i="18"/>
  <c r="Z116" i="17"/>
  <c r="AA116" i="17" s="1"/>
  <c r="Z135" i="17"/>
  <c r="Z141" i="17"/>
  <c r="AA141" i="17" s="1"/>
  <c r="Z157" i="17"/>
  <c r="Z172" i="17"/>
  <c r="Z174" i="17"/>
  <c r="AA174" i="17" s="1"/>
  <c r="Z176" i="17"/>
  <c r="Z187" i="17"/>
  <c r="Z189" i="17"/>
  <c r="Z199" i="17"/>
  <c r="W250" i="17"/>
  <c r="Z255" i="17"/>
  <c r="AA255" i="17" s="1"/>
  <c r="Z257" i="17"/>
  <c r="AA257" i="17" s="1"/>
  <c r="Z279" i="17"/>
  <c r="Z287" i="17"/>
  <c r="AA287" i="17" s="1"/>
  <c r="Z289" i="17"/>
  <c r="W295" i="17"/>
  <c r="Z299" i="17"/>
  <c r="W304" i="17"/>
  <c r="W322" i="17"/>
  <c r="W325" i="17"/>
  <c r="AA325" i="17" s="1"/>
  <c r="W327" i="17"/>
  <c r="Z346" i="17"/>
  <c r="Z362" i="17"/>
  <c r="W370" i="17"/>
  <c r="AA370" i="17" s="1"/>
  <c r="Z380" i="17"/>
  <c r="Z382" i="17"/>
  <c r="W394" i="17"/>
  <c r="Z399" i="17"/>
  <c r="Z403" i="17"/>
  <c r="Z405" i="17"/>
  <c r="AA405" i="17" s="1"/>
  <c r="W417" i="17"/>
  <c r="AA417" i="17" s="1"/>
  <c r="W423" i="17"/>
  <c r="AA423" i="17" s="1"/>
  <c r="Z434" i="17"/>
  <c r="AA434" i="17" s="1"/>
  <c r="W436" i="17"/>
  <c r="Z456" i="17"/>
  <c r="Z458" i="17"/>
  <c r="AA458" i="17" s="1"/>
  <c r="W479" i="17"/>
  <c r="Z481" i="17"/>
  <c r="Z485" i="17"/>
  <c r="Z487" i="17"/>
  <c r="AA487" i="17" s="1"/>
  <c r="Z503" i="17"/>
  <c r="Z511" i="17"/>
  <c r="Z513" i="17"/>
  <c r="W521" i="17"/>
  <c r="AA521" i="17" s="1"/>
  <c r="Z540" i="17"/>
  <c r="W546" i="17"/>
  <c r="Z548" i="17"/>
  <c r="Z552" i="17"/>
  <c r="W560" i="17"/>
  <c r="W570" i="17"/>
  <c r="AA570" i="17" s="1"/>
  <c r="W576" i="17"/>
  <c r="W584" i="17"/>
  <c r="AA584" i="17" s="1"/>
  <c r="Z597" i="17"/>
  <c r="Z599" i="17"/>
  <c r="Z601" i="17"/>
  <c r="Z629" i="17"/>
  <c r="W631" i="17"/>
  <c r="Z632" i="17"/>
  <c r="AA632" i="17" s="1"/>
  <c r="Z640" i="17"/>
  <c r="W32" i="18"/>
  <c r="W50" i="18"/>
  <c r="Z59" i="18"/>
  <c r="AA59" i="18" s="1"/>
  <c r="W106" i="18"/>
  <c r="Z185" i="18"/>
  <c r="W218" i="18"/>
  <c r="W224" i="18"/>
  <c r="W226" i="18"/>
  <c r="W232" i="18"/>
  <c r="AA232" i="18" s="1"/>
  <c r="Z262" i="18"/>
  <c r="AA262" i="18" s="1"/>
  <c r="Z264" i="18"/>
  <c r="Z274" i="18"/>
  <c r="W284" i="18"/>
  <c r="AA284" i="18" s="1"/>
  <c r="W299" i="18"/>
  <c r="Z306" i="18"/>
  <c r="W316" i="18"/>
  <c r="Z323" i="18"/>
  <c r="W331" i="18"/>
  <c r="W350" i="18"/>
  <c r="Z352" i="18"/>
  <c r="W361" i="18"/>
  <c r="AA361" i="18" s="1"/>
  <c r="W409" i="18"/>
  <c r="Z416" i="18"/>
  <c r="Z422" i="18"/>
  <c r="AA422" i="18" s="1"/>
  <c r="Z424" i="18"/>
  <c r="W440" i="18"/>
  <c r="W442" i="18"/>
  <c r="AA442" i="18" s="1"/>
  <c r="W446" i="18"/>
  <c r="AA446" i="18" s="1"/>
  <c r="W471" i="18"/>
  <c r="W473" i="18"/>
  <c r="W483" i="18"/>
  <c r="Z496" i="18"/>
  <c r="Z515" i="18"/>
  <c r="Z519" i="18"/>
  <c r="AA519" i="18" s="1"/>
  <c r="Z521" i="18"/>
  <c r="W529" i="18"/>
  <c r="AA529" i="18" s="1"/>
  <c r="W539" i="18"/>
  <c r="AA539" i="18" s="1"/>
  <c r="W541" i="18"/>
  <c r="AA541" i="18" s="1"/>
  <c r="W631" i="18"/>
  <c r="AA631" i="18" s="1"/>
  <c r="Z18" i="19"/>
  <c r="W25" i="19"/>
  <c r="AA25" i="19" s="1"/>
  <c r="W42" i="19"/>
  <c r="W48" i="19"/>
  <c r="W54" i="19"/>
  <c r="AA54" i="19" s="1"/>
  <c r="W56" i="19"/>
  <c r="Z156" i="19"/>
  <c r="Z209" i="19"/>
  <c r="W215" i="19"/>
  <c r="Z219" i="19"/>
  <c r="Z261" i="19"/>
  <c r="W355" i="19"/>
  <c r="AA438" i="18"/>
  <c r="Z612" i="17"/>
  <c r="AA612" i="17" s="1"/>
  <c r="W614" i="17"/>
  <c r="W620" i="17"/>
  <c r="W622" i="17"/>
  <c r="W625" i="17"/>
  <c r="W630" i="17"/>
  <c r="W652" i="17"/>
  <c r="AA652" i="17" s="1"/>
  <c r="Z16" i="18"/>
  <c r="Z40" i="18"/>
  <c r="W44" i="18"/>
  <c r="Z46" i="18"/>
  <c r="AA46" i="18" s="1"/>
  <c r="W54" i="18"/>
  <c r="Z65" i="18"/>
  <c r="AA65" i="18" s="1"/>
  <c r="W105" i="18"/>
  <c r="AA105" i="18" s="1"/>
  <c r="W109" i="18"/>
  <c r="Z118" i="18"/>
  <c r="Z120" i="18"/>
  <c r="Z122" i="18"/>
  <c r="AA122" i="18" s="1"/>
  <c r="W124" i="18"/>
  <c r="Z126" i="18"/>
  <c r="AA126" i="18" s="1"/>
  <c r="W134" i="18"/>
  <c r="W136" i="18"/>
  <c r="Z139" i="18"/>
  <c r="Z141" i="18"/>
  <c r="Z162" i="18"/>
  <c r="W172" i="18"/>
  <c r="W178" i="18"/>
  <c r="Z195" i="18"/>
  <c r="AA195" i="18" s="1"/>
  <c r="Z197" i="18"/>
  <c r="W211" i="18"/>
  <c r="W220" i="18"/>
  <c r="Z224" i="18"/>
  <c r="W246" i="18"/>
  <c r="AA246" i="18" s="1"/>
  <c r="Z249" i="18"/>
  <c r="Z282" i="18"/>
  <c r="Z297" i="18"/>
  <c r="W310" i="18"/>
  <c r="Z312" i="18"/>
  <c r="AA312" i="18" s="1"/>
  <c r="Z327" i="18"/>
  <c r="W339" i="18"/>
  <c r="Z348" i="18"/>
  <c r="W352" i="18"/>
  <c r="AA352" i="18" s="1"/>
  <c r="Z371" i="18"/>
  <c r="W375" i="18"/>
  <c r="AA375" i="18" s="1"/>
  <c r="Z382" i="18"/>
  <c r="AA382" i="18" s="1"/>
  <c r="W392" i="18"/>
  <c r="W398" i="18"/>
  <c r="Z400" i="18"/>
  <c r="AA400" i="18" s="1"/>
  <c r="W402" i="18"/>
  <c r="W425" i="18"/>
  <c r="Z434" i="18"/>
  <c r="Z438" i="18"/>
  <c r="Z446" i="18"/>
  <c r="Z456" i="18"/>
  <c r="Z469" i="18"/>
  <c r="Z473" i="18"/>
  <c r="Z479" i="18"/>
  <c r="Z483" i="18"/>
  <c r="W493" i="18"/>
  <c r="Z508" i="18"/>
  <c r="W512" i="18"/>
  <c r="W516" i="18"/>
  <c r="AA526" i="18"/>
  <c r="Z527" i="18"/>
  <c r="Z596" i="18"/>
  <c r="W602" i="18"/>
  <c r="W616" i="18"/>
  <c r="W618" i="18"/>
  <c r="Z20" i="19"/>
  <c r="AA20" i="19" s="1"/>
  <c r="W27" i="19"/>
  <c r="Q634" i="17"/>
  <c r="S634" i="17" s="1"/>
  <c r="W638" i="17"/>
  <c r="W640" i="17"/>
  <c r="Z645" i="17"/>
  <c r="AA645" i="17" s="1"/>
  <c r="W649" i="17"/>
  <c r="AA649" i="17" s="1"/>
  <c r="W23" i="18"/>
  <c r="AA23" i="18" s="1"/>
  <c r="W33" i="18"/>
  <c r="W39" i="18"/>
  <c r="W41" i="18"/>
  <c r="W43" i="18"/>
  <c r="AA43" i="18" s="1"/>
  <c r="W47" i="18"/>
  <c r="AA47" i="18" s="1"/>
  <c r="W64" i="18"/>
  <c r="W66" i="18"/>
  <c r="AA66" i="18" s="1"/>
  <c r="Z93" i="18"/>
  <c r="AA93" i="18" s="1"/>
  <c r="Z134" i="18"/>
  <c r="W155" i="18"/>
  <c r="Z160" i="18"/>
  <c r="AA160" i="18" s="1"/>
  <c r="W162" i="18"/>
  <c r="AA162" i="18" s="1"/>
  <c r="Z180" i="18"/>
  <c r="W196" i="18"/>
  <c r="W198" i="18"/>
  <c r="Z242" i="18"/>
  <c r="AA242" i="18" s="1"/>
  <c r="W290" i="18"/>
  <c r="AA305" i="18"/>
  <c r="Z335" i="18"/>
  <c r="AA335" i="18" s="1"/>
  <c r="W377" i="18"/>
  <c r="Z413" i="18"/>
  <c r="AA413" i="18" s="1"/>
  <c r="AA421" i="18"/>
  <c r="W433" i="18"/>
  <c r="AA433" i="18" s="1"/>
  <c r="Z458" i="18"/>
  <c r="Z487" i="18"/>
  <c r="Z491" i="18"/>
  <c r="W501" i="18"/>
  <c r="W503" i="18"/>
  <c r="W551" i="18"/>
  <c r="AA551" i="18" s="1"/>
  <c r="W555" i="18"/>
  <c r="Z587" i="18"/>
  <c r="W595" i="18"/>
  <c r="W597" i="18"/>
  <c r="AA597" i="18" s="1"/>
  <c r="W630" i="18"/>
  <c r="Z647" i="18"/>
  <c r="Z15" i="19"/>
  <c r="Z27" i="19"/>
  <c r="Z60" i="19"/>
  <c r="W283" i="19"/>
  <c r="AA283" i="19" s="1"/>
  <c r="W285" i="19"/>
  <c r="W287" i="19"/>
  <c r="AA37" i="19"/>
  <c r="Z109" i="18"/>
  <c r="W115" i="18"/>
  <c r="W121" i="18"/>
  <c r="AA121" i="18" s="1"/>
  <c r="W125" i="18"/>
  <c r="Z184" i="18"/>
  <c r="W186" i="18"/>
  <c r="W202" i="18"/>
  <c r="AA202" i="18" s="1"/>
  <c r="W221" i="18"/>
  <c r="W225" i="18"/>
  <c r="W244" i="18"/>
  <c r="Z269" i="18"/>
  <c r="AA269" i="18" s="1"/>
  <c r="W271" i="18"/>
  <c r="Z291" i="18"/>
  <c r="W300" i="18"/>
  <c r="Z307" i="18"/>
  <c r="AA307" i="18" s="1"/>
  <c r="Z315" i="18"/>
  <c r="Z342" i="18"/>
  <c r="W343" i="18"/>
  <c r="W368" i="18"/>
  <c r="W372" i="18"/>
  <c r="W381" i="18"/>
  <c r="Z385" i="18"/>
  <c r="AA385" i="18" s="1"/>
  <c r="Z389" i="18"/>
  <c r="Z395" i="18"/>
  <c r="Z396" i="18"/>
  <c r="W410" i="18"/>
  <c r="W415" i="18"/>
  <c r="Z421" i="18"/>
  <c r="W443" i="18"/>
  <c r="W449" i="18"/>
  <c r="AA449" i="18" s="1"/>
  <c r="W463" i="18"/>
  <c r="AA463" i="18" s="1"/>
  <c r="W465" i="18"/>
  <c r="AA465" i="18" s="1"/>
  <c r="W548" i="18"/>
  <c r="Z549" i="18"/>
  <c r="W570" i="18"/>
  <c r="AA570" i="18" s="1"/>
  <c r="W580" i="18"/>
  <c r="W582" i="18"/>
  <c r="W584" i="18"/>
  <c r="Z591" i="18"/>
  <c r="Z593" i="18"/>
  <c r="AA593" i="18" s="1"/>
  <c r="AA605" i="18"/>
  <c r="W243" i="19"/>
  <c r="AA243" i="19" s="1"/>
  <c r="W391" i="19"/>
  <c r="AA391" i="19" s="1"/>
  <c r="Z78" i="18"/>
  <c r="Z82" i="18"/>
  <c r="W100" i="18"/>
  <c r="AA100" i="18" s="1"/>
  <c r="W129" i="18"/>
  <c r="W163" i="18"/>
  <c r="Z167" i="18"/>
  <c r="W173" i="18"/>
  <c r="Z177" i="18"/>
  <c r="W187" i="18"/>
  <c r="Z231" i="18"/>
  <c r="Z235" i="18"/>
  <c r="AA235" i="18" s="1"/>
  <c r="Z237" i="18"/>
  <c r="AA237" i="18" s="1"/>
  <c r="W245" i="18"/>
  <c r="W264" i="18"/>
  <c r="AA264" i="18" s="1"/>
  <c r="W304" i="18"/>
  <c r="AA304" i="18" s="1"/>
  <c r="W308" i="18"/>
  <c r="Z319" i="18"/>
  <c r="W323" i="18"/>
  <c r="W328" i="18"/>
  <c r="AA328" i="18" s="1"/>
  <c r="Z362" i="18"/>
  <c r="W366" i="18"/>
  <c r="AA366" i="18" s="1"/>
  <c r="Z455" i="18"/>
  <c r="W521" i="18"/>
  <c r="AA521" i="18" s="1"/>
  <c r="W523" i="18"/>
  <c r="Z542" i="18"/>
  <c r="AA542" i="18" s="1"/>
  <c r="Z544" i="18"/>
  <c r="AA544" i="18" s="1"/>
  <c r="Z546" i="18"/>
  <c r="W567" i="18"/>
  <c r="Z61" i="19"/>
  <c r="AA61" i="19" s="1"/>
  <c r="W71" i="19"/>
  <c r="AA71" i="19" s="1"/>
  <c r="W77" i="19"/>
  <c r="AA77" i="19" s="1"/>
  <c r="W79" i="19"/>
  <c r="W81" i="19"/>
  <c r="AA81" i="19" s="1"/>
  <c r="W87" i="19"/>
  <c r="W160" i="19"/>
  <c r="W166" i="19"/>
  <c r="Z173" i="19"/>
  <c r="Z175" i="19"/>
  <c r="AA259" i="19"/>
  <c r="Z133" i="18"/>
  <c r="Z135" i="18"/>
  <c r="Z171" i="18"/>
  <c r="W177" i="18"/>
  <c r="W199" i="18"/>
  <c r="AA199" i="18" s="1"/>
  <c r="Z241" i="18"/>
  <c r="W249" i="18"/>
  <c r="AA249" i="18" s="1"/>
  <c r="AA272" i="18"/>
  <c r="W291" i="18"/>
  <c r="Z293" i="18"/>
  <c r="AA293" i="18" s="1"/>
  <c r="W397" i="18"/>
  <c r="AA397" i="18" s="1"/>
  <c r="Z406" i="18"/>
  <c r="W424" i="18"/>
  <c r="AA424" i="18" s="1"/>
  <c r="W432" i="18"/>
  <c r="AA432" i="18" s="1"/>
  <c r="Z435" i="18"/>
  <c r="Z459" i="18"/>
  <c r="AA459" i="18" s="1"/>
  <c r="Z465" i="18"/>
  <c r="W469" i="18"/>
  <c r="AA469" i="18" s="1"/>
  <c r="Z476" i="18"/>
  <c r="Z571" i="18"/>
  <c r="AA162" i="19"/>
  <c r="W268" i="19"/>
  <c r="W300" i="19"/>
  <c r="W31" i="19"/>
  <c r="Z38" i="19"/>
  <c r="Z44" i="19"/>
  <c r="Z50" i="19"/>
  <c r="Z52" i="19"/>
  <c r="W60" i="19"/>
  <c r="W62" i="19"/>
  <c r="Z73" i="19"/>
  <c r="Z77" i="19"/>
  <c r="Z79" i="19"/>
  <c r="W106" i="19"/>
  <c r="Z108" i="19"/>
  <c r="Z179" i="19"/>
  <c r="AA179" i="19" s="1"/>
  <c r="Z198" i="19"/>
  <c r="Z237" i="19"/>
  <c r="AA237" i="19" s="1"/>
  <c r="W239" i="19"/>
  <c r="W249" i="19"/>
  <c r="AA249" i="19" s="1"/>
  <c r="W260" i="19"/>
  <c r="Z270" i="19"/>
  <c r="AA270" i="19" s="1"/>
  <c r="Z290" i="19"/>
  <c r="AA290" i="19" s="1"/>
  <c r="AA300" i="19"/>
  <c r="W310" i="19"/>
  <c r="W329" i="19"/>
  <c r="AA329" i="19" s="1"/>
  <c r="W342" i="19"/>
  <c r="AA386" i="19"/>
  <c r="W103" i="19"/>
  <c r="W105" i="19"/>
  <c r="Z120" i="19"/>
  <c r="Z122" i="19"/>
  <c r="AA122" i="19" s="1"/>
  <c r="Z126" i="19"/>
  <c r="AA126" i="19" s="1"/>
  <c r="W130" i="19"/>
  <c r="W132" i="19"/>
  <c r="AA132" i="19" s="1"/>
  <c r="W143" i="19"/>
  <c r="Z149" i="19"/>
  <c r="Z160" i="19"/>
  <c r="Z162" i="19"/>
  <c r="W172" i="19"/>
  <c r="W178" i="19"/>
  <c r="W180" i="19"/>
  <c r="Z185" i="19"/>
  <c r="W195" i="19"/>
  <c r="W197" i="19"/>
  <c r="Z202" i="19"/>
  <c r="W210" i="19"/>
  <c r="W214" i="19"/>
  <c r="AA214" i="19" s="1"/>
  <c r="W238" i="19"/>
  <c r="AA238" i="19" s="1"/>
  <c r="W240" i="19"/>
  <c r="W242" i="19"/>
  <c r="AA242" i="19" s="1"/>
  <c r="Z247" i="19"/>
  <c r="AA247" i="19" s="1"/>
  <c r="W255" i="19"/>
  <c r="W271" i="19"/>
  <c r="AA271" i="19" s="1"/>
  <c r="Z276" i="19"/>
  <c r="W280" i="19"/>
  <c r="Z281" i="19"/>
  <c r="Z283" i="19"/>
  <c r="Z285" i="19"/>
  <c r="W291" i="19"/>
  <c r="W293" i="19"/>
  <c r="W295" i="19"/>
  <c r="AA295" i="19" s="1"/>
  <c r="Z298" i="19"/>
  <c r="Z310" i="19"/>
  <c r="Z323" i="19"/>
  <c r="Z327" i="19"/>
  <c r="AA327" i="19" s="1"/>
  <c r="Z342" i="19"/>
  <c r="W354" i="19"/>
  <c r="Z355" i="19"/>
  <c r="W369" i="19"/>
  <c r="Z378" i="19"/>
  <c r="Z382" i="19"/>
  <c r="Z393" i="19"/>
  <c r="AA393" i="19" s="1"/>
  <c r="W397" i="19"/>
  <c r="AA544" i="19"/>
  <c r="Z635" i="19"/>
  <c r="S194" i="13"/>
  <c r="F39" i="20" s="1"/>
  <c r="Q640" i="19"/>
  <c r="S640" i="19" s="1"/>
  <c r="W492" i="18"/>
  <c r="AA492" i="18" s="1"/>
  <c r="Z497" i="18"/>
  <c r="Z512" i="18"/>
  <c r="Z516" i="18"/>
  <c r="Z518" i="18"/>
  <c r="W528" i="18"/>
  <c r="AA528" i="18" s="1"/>
  <c r="W530" i="18"/>
  <c r="AA530" i="18" s="1"/>
  <c r="W532" i="18"/>
  <c r="Z535" i="18"/>
  <c r="W547" i="18"/>
  <c r="AA547" i="18" s="1"/>
  <c r="Z567" i="18"/>
  <c r="W575" i="18"/>
  <c r="AA575" i="18" s="1"/>
  <c r="W594" i="18"/>
  <c r="AA594" i="18" s="1"/>
  <c r="W601" i="18"/>
  <c r="Z613" i="18"/>
  <c r="AA613" i="18" s="1"/>
  <c r="Z639" i="18"/>
  <c r="Z646" i="18"/>
  <c r="W16" i="19"/>
  <c r="W24" i="19"/>
  <c r="W28" i="19"/>
  <c r="Z31" i="19"/>
  <c r="Z37" i="19"/>
  <c r="W47" i="19"/>
  <c r="AA47" i="19" s="1"/>
  <c r="W53" i="19"/>
  <c r="W57" i="19"/>
  <c r="AA57" i="19" s="1"/>
  <c r="W76" i="19"/>
  <c r="AA76" i="19" s="1"/>
  <c r="Z86" i="19"/>
  <c r="Z90" i="19"/>
  <c r="Z95" i="19"/>
  <c r="AA95" i="19" s="1"/>
  <c r="Z101" i="19"/>
  <c r="AA101" i="19" s="1"/>
  <c r="Z105" i="19"/>
  <c r="Z107" i="19"/>
  <c r="Z109" i="19"/>
  <c r="W117" i="19"/>
  <c r="W119" i="19"/>
  <c r="Z130" i="19"/>
  <c r="Z132" i="19"/>
  <c r="W140" i="19"/>
  <c r="AA140" i="19" s="1"/>
  <c r="W163" i="19"/>
  <c r="Z170" i="19"/>
  <c r="AA170" i="19" s="1"/>
  <c r="Z195" i="19"/>
  <c r="Z208" i="19"/>
  <c r="Z214" i="19"/>
  <c r="Z226" i="19"/>
  <c r="Z228" i="19"/>
  <c r="Z230" i="19"/>
  <c r="AA230" i="19" s="1"/>
  <c r="W244" i="19"/>
  <c r="AA244" i="19" s="1"/>
  <c r="W246" i="19"/>
  <c r="W252" i="19"/>
  <c r="Z257" i="19"/>
  <c r="W261" i="19"/>
  <c r="AA261" i="19" s="1"/>
  <c r="Z269" i="19"/>
  <c r="Z295" i="19"/>
  <c r="W305" i="19"/>
  <c r="AA305" i="19" s="1"/>
  <c r="W309" i="19"/>
  <c r="W313" i="19"/>
  <c r="Z335" i="19"/>
  <c r="AA335" i="19" s="1"/>
  <c r="W383" i="19"/>
  <c r="AA383" i="19" s="1"/>
  <c r="Z386" i="19"/>
  <c r="Z388" i="19"/>
  <c r="W415" i="19"/>
  <c r="AA415" i="19" s="1"/>
  <c r="W432" i="19"/>
  <c r="W436" i="19"/>
  <c r="AA436" i="19" s="1"/>
  <c r="AA510" i="19"/>
  <c r="Z521" i="19"/>
  <c r="W643" i="19"/>
  <c r="AA606" i="19"/>
  <c r="Q641" i="19"/>
  <c r="S641" i="19" s="1"/>
  <c r="Z478" i="18"/>
  <c r="Z482" i="18"/>
  <c r="AA482" i="18" s="1"/>
  <c r="W496" i="18"/>
  <c r="W500" i="18"/>
  <c r="AA500" i="18" s="1"/>
  <c r="W502" i="18"/>
  <c r="W504" i="18"/>
  <c r="AA504" i="18" s="1"/>
  <c r="W515" i="18"/>
  <c r="AA515" i="18" s="1"/>
  <c r="Z530" i="18"/>
  <c r="W536" i="18"/>
  <c r="W540" i="18"/>
  <c r="Z558" i="18"/>
  <c r="AA558" i="18" s="1"/>
  <c r="W585" i="18"/>
  <c r="W587" i="18"/>
  <c r="AA587" i="18" s="1"/>
  <c r="W598" i="18"/>
  <c r="Z605" i="18"/>
  <c r="W613" i="18"/>
  <c r="Q638" i="18"/>
  <c r="S638" i="18" s="1"/>
  <c r="W646" i="18"/>
  <c r="AA646" i="18" s="1"/>
  <c r="Z14" i="19"/>
  <c r="AA14" i="19" s="1"/>
  <c r="W18" i="19"/>
  <c r="W36" i="19"/>
  <c r="AA36" i="19" s="1"/>
  <c r="W40" i="19"/>
  <c r="Z43" i="19"/>
  <c r="AA43" i="19" s="1"/>
  <c r="Z47" i="19"/>
  <c r="Z53" i="19"/>
  <c r="Z55" i="19"/>
  <c r="W63" i="19"/>
  <c r="W65" i="19"/>
  <c r="AA65" i="19" s="1"/>
  <c r="Z67" i="19"/>
  <c r="W72" i="19"/>
  <c r="AA72" i="19" s="1"/>
  <c r="Z94" i="19"/>
  <c r="Z98" i="19"/>
  <c r="W108" i="19"/>
  <c r="Z115" i="19"/>
  <c r="W129" i="19"/>
  <c r="W137" i="19"/>
  <c r="AA137" i="19" s="1"/>
  <c r="Z144" i="19"/>
  <c r="Z146" i="19"/>
  <c r="Z163" i="19"/>
  <c r="Z165" i="19"/>
  <c r="AA165" i="19" s="1"/>
  <c r="W167" i="19"/>
  <c r="W173" i="19"/>
  <c r="W183" i="19"/>
  <c r="AA183" i="19" s="1"/>
  <c r="Z186" i="19"/>
  <c r="Z192" i="19"/>
  <c r="Z199" i="19"/>
  <c r="AA199" i="19" s="1"/>
  <c r="Z205" i="19"/>
  <c r="W219" i="19"/>
  <c r="AA219" i="19" s="1"/>
  <c r="W231" i="19"/>
  <c r="W233" i="19"/>
  <c r="AA233" i="19" s="1"/>
  <c r="Z244" i="19"/>
  <c r="Z250" i="19"/>
  <c r="AA250" i="19" s="1"/>
  <c r="Z252" i="19"/>
  <c r="Z266" i="19"/>
  <c r="AA266" i="19" s="1"/>
  <c r="Z275" i="19"/>
  <c r="AA275" i="19" s="1"/>
  <c r="Z286" i="19"/>
  <c r="W292" i="19"/>
  <c r="AA292" i="19" s="1"/>
  <c r="Z303" i="19"/>
  <c r="Z343" i="19"/>
  <c r="AA343" i="19" s="1"/>
  <c r="Z356" i="19"/>
  <c r="AA356" i="19" s="1"/>
  <c r="Z403" i="19"/>
  <c r="Z409" i="19"/>
  <c r="AA409" i="19" s="1"/>
  <c r="W411" i="19"/>
  <c r="Z413" i="19"/>
  <c r="AA413" i="19" s="1"/>
  <c r="Z330" i="19"/>
  <c r="Z332" i="19"/>
  <c r="AA332" i="19" s="1"/>
  <c r="W347" i="19"/>
  <c r="Z352" i="19"/>
  <c r="Z354" i="19"/>
  <c r="W382" i="19"/>
  <c r="AA382" i="19" s="1"/>
  <c r="W403" i="19"/>
  <c r="W422" i="19"/>
  <c r="AA422" i="19" s="1"/>
  <c r="W424" i="19"/>
  <c r="AA424" i="19" s="1"/>
  <c r="W428" i="19"/>
  <c r="AA428" i="19" s="1"/>
  <c r="Z437" i="19"/>
  <c r="AA437" i="19" s="1"/>
  <c r="W443" i="19"/>
  <c r="W447" i="19"/>
  <c r="Z452" i="19"/>
  <c r="AA452" i="19" s="1"/>
  <c r="W464" i="19"/>
  <c r="Z469" i="19"/>
  <c r="Z473" i="19"/>
  <c r="Z475" i="19"/>
  <c r="AA475" i="19" s="1"/>
  <c r="Z477" i="19"/>
  <c r="AA477" i="19" s="1"/>
  <c r="Z492" i="19"/>
  <c r="Z494" i="19"/>
  <c r="Z496" i="19"/>
  <c r="Z509" i="19"/>
  <c r="AA509" i="19" s="1"/>
  <c r="Z511" i="19"/>
  <c r="AA511" i="19" s="1"/>
  <c r="Z513" i="19"/>
  <c r="Z526" i="19"/>
  <c r="AA526" i="19" s="1"/>
  <c r="W536" i="19"/>
  <c r="AA536" i="19" s="1"/>
  <c r="W540" i="19"/>
  <c r="AA540" i="19" s="1"/>
  <c r="Z547" i="19"/>
  <c r="W559" i="19"/>
  <c r="Z568" i="19"/>
  <c r="Z576" i="19"/>
  <c r="AA576" i="19" s="1"/>
  <c r="W582" i="19"/>
  <c r="W584" i="19"/>
  <c r="W586" i="19"/>
  <c r="W590" i="19"/>
  <c r="AA590" i="19" s="1"/>
  <c r="W598" i="19"/>
  <c r="Z605" i="19"/>
  <c r="Z607" i="19"/>
  <c r="AA607" i="19" s="1"/>
  <c r="Z609" i="19"/>
  <c r="W611" i="19"/>
  <c r="W619" i="19"/>
  <c r="Z629" i="19"/>
  <c r="W632" i="19"/>
  <c r="Q638" i="19"/>
  <c r="S638" i="19" s="1"/>
  <c r="W647" i="19"/>
  <c r="Z650" i="19"/>
  <c r="S612" i="13"/>
  <c r="F124" i="20" s="1"/>
  <c r="S565" i="14"/>
  <c r="G108" i="20" s="1"/>
  <c r="Q641" i="15"/>
  <c r="S641" i="15" s="1"/>
  <c r="S361" i="18"/>
  <c r="L69" i="20" s="1"/>
  <c r="Z447" i="19"/>
  <c r="W449" i="19"/>
  <c r="Z453" i="19"/>
  <c r="AA453" i="19" s="1"/>
  <c r="W457" i="19"/>
  <c r="W459" i="19"/>
  <c r="W478" i="19"/>
  <c r="AA478" i="19" s="1"/>
  <c r="W487" i="19"/>
  <c r="AA487" i="19" s="1"/>
  <c r="W501" i="19"/>
  <c r="W525" i="19"/>
  <c r="W529" i="19"/>
  <c r="Z538" i="19"/>
  <c r="W548" i="19"/>
  <c r="W552" i="19"/>
  <c r="W554" i="19"/>
  <c r="Z557" i="19"/>
  <c r="W575" i="19"/>
  <c r="W579" i="19"/>
  <c r="AA579" i="19" s="1"/>
  <c r="Z590" i="19"/>
  <c r="Z598" i="19"/>
  <c r="Z600" i="19"/>
  <c r="W609" i="19"/>
  <c r="AA609" i="19" s="1"/>
  <c r="Z611" i="19"/>
  <c r="Z621" i="19"/>
  <c r="S122" i="13"/>
  <c r="F27" i="20" s="1"/>
  <c r="S603" i="13"/>
  <c r="F121" i="20" s="1"/>
  <c r="S152" i="14"/>
  <c r="G32" i="20" s="1"/>
  <c r="S200" i="14"/>
  <c r="G40" i="20" s="1"/>
  <c r="S591" i="14"/>
  <c r="G117" i="20" s="1"/>
  <c r="S603" i="14"/>
  <c r="G121" i="20" s="1"/>
  <c r="S324" i="19"/>
  <c r="H62" i="20" s="1"/>
  <c r="S379" i="19"/>
  <c r="H72" i="20" s="1"/>
  <c r="S427" i="19"/>
  <c r="H80" i="20" s="1"/>
  <c r="S475" i="19"/>
  <c r="H88" i="20" s="1"/>
  <c r="S242" i="15"/>
  <c r="I47" i="20" s="1"/>
  <c r="S303" i="16"/>
  <c r="J57" i="20" s="1"/>
  <c r="S609" i="16"/>
  <c r="J123" i="20" s="1"/>
  <c r="S487" i="17"/>
  <c r="K90" i="20" s="1"/>
  <c r="S544" i="17"/>
  <c r="K101" i="20" s="1"/>
  <c r="S556" i="17"/>
  <c r="K105" i="20" s="1"/>
  <c r="S588" i="17"/>
  <c r="K116" i="20" s="1"/>
  <c r="S236" i="18"/>
  <c r="L46" i="20" s="1"/>
  <c r="S303" i="18"/>
  <c r="L57" i="20" s="1"/>
  <c r="S343" i="18"/>
  <c r="L66" i="20" s="1"/>
  <c r="S612" i="18"/>
  <c r="L124" i="20" s="1"/>
  <c r="Y643" i="13"/>
  <c r="Z643" i="13" s="1"/>
  <c r="W643" i="13"/>
  <c r="X642" i="13"/>
  <c r="Z642" i="13" s="1"/>
  <c r="Z641" i="13"/>
  <c r="V641" i="13"/>
  <c r="W641" i="13" s="1"/>
  <c r="Z640" i="13"/>
  <c r="U640" i="13"/>
  <c r="U653" i="13" s="1"/>
  <c r="S116" i="14"/>
  <c r="G26" i="20" s="1"/>
  <c r="S297" i="14"/>
  <c r="G56" i="20" s="1"/>
  <c r="Q644" i="15"/>
  <c r="S644" i="15" s="1"/>
  <c r="S568" i="18"/>
  <c r="L109" i="20" s="1"/>
  <c r="S591" i="18"/>
  <c r="L117" i="20" s="1"/>
  <c r="Z331" i="19"/>
  <c r="AA331" i="19" s="1"/>
  <c r="Z340" i="19"/>
  <c r="AA340" i="19" s="1"/>
  <c r="W344" i="19"/>
  <c r="AA344" i="19" s="1"/>
  <c r="W350" i="19"/>
  <c r="Z364" i="19"/>
  <c r="Z366" i="19"/>
  <c r="W406" i="19"/>
  <c r="Z430" i="19"/>
  <c r="Z432" i="19"/>
  <c r="Z436" i="19"/>
  <c r="Z449" i="19"/>
  <c r="W461" i="19"/>
  <c r="AA461" i="19" s="1"/>
  <c r="W463" i="19"/>
  <c r="AA463" i="19" s="1"/>
  <c r="Z491" i="19"/>
  <c r="W493" i="19"/>
  <c r="AA493" i="19" s="1"/>
  <c r="Z495" i="19"/>
  <c r="AA495" i="19" s="1"/>
  <c r="Z501" i="19"/>
  <c r="W505" i="19"/>
  <c r="Z508" i="19"/>
  <c r="Z512" i="19"/>
  <c r="W520" i="19"/>
  <c r="AA520" i="19" s="1"/>
  <c r="Z525" i="19"/>
  <c r="W535" i="19"/>
  <c r="W541" i="19"/>
  <c r="AA541" i="19" s="1"/>
  <c r="Z544" i="19"/>
  <c r="Z550" i="19"/>
  <c r="Z552" i="19"/>
  <c r="AA552" i="19" s="1"/>
  <c r="Z569" i="19"/>
  <c r="Z577" i="19"/>
  <c r="W585" i="19"/>
  <c r="W587" i="19"/>
  <c r="W593" i="19"/>
  <c r="W599" i="19"/>
  <c r="W612" i="19"/>
  <c r="AA612" i="19" s="1"/>
  <c r="W618" i="19"/>
  <c r="AA618" i="19" s="1"/>
  <c r="W633" i="19"/>
  <c r="AA633" i="19" s="1"/>
  <c r="Z637" i="19"/>
  <c r="AA637" i="19" s="1"/>
  <c r="W639" i="19"/>
  <c r="AA639" i="19" s="1"/>
  <c r="Z651" i="19"/>
  <c r="S559" i="13"/>
  <c r="F106" i="20" s="1"/>
  <c r="Y644" i="13"/>
  <c r="Z644" i="13" s="1"/>
  <c r="V644" i="13"/>
  <c r="W644" i="13" s="1"/>
  <c r="Q641" i="14"/>
  <c r="S641" i="14" s="1"/>
  <c r="S538" i="19"/>
  <c r="H99" i="20" s="1"/>
  <c r="S576" i="19"/>
  <c r="H112" i="20" s="1"/>
  <c r="S579" i="15"/>
  <c r="I113" i="20" s="1"/>
  <c r="S591" i="15"/>
  <c r="I117" i="20" s="1"/>
  <c r="S615" i="15"/>
  <c r="I125" i="20" s="1"/>
  <c r="S576" i="16"/>
  <c r="J112" i="20" s="1"/>
  <c r="S31" i="18"/>
  <c r="L15" i="20" s="1"/>
  <c r="S493" i="18"/>
  <c r="L91" i="20" s="1"/>
  <c r="Z33" i="4"/>
  <c r="Z31" i="4"/>
  <c r="S285" i="19"/>
  <c r="H54" i="20" s="1"/>
  <c r="S481" i="17"/>
  <c r="K89" i="20" s="1"/>
  <c r="Z16" i="4"/>
  <c r="Z14" i="4"/>
  <c r="W435" i="19"/>
  <c r="Z440" i="19"/>
  <c r="AA440" i="19" s="1"/>
  <c r="Z442" i="19"/>
  <c r="Z444" i="19"/>
  <c r="W450" i="19"/>
  <c r="AA450" i="19" s="1"/>
  <c r="AA460" i="19"/>
  <c r="W488" i="19"/>
  <c r="Z587" i="19"/>
  <c r="Z610" i="19"/>
  <c r="AA610" i="19" s="1"/>
  <c r="Z646" i="19"/>
  <c r="S324" i="14"/>
  <c r="G62" i="20" s="1"/>
  <c r="S550" i="14"/>
  <c r="G103" i="20" s="1"/>
  <c r="S544" i="15"/>
  <c r="I101" i="20" s="1"/>
  <c r="S582" i="15"/>
  <c r="I114" i="20" s="1"/>
  <c r="S594" i="15"/>
  <c r="I118" i="20" s="1"/>
  <c r="S591" i="16"/>
  <c r="J117" i="20" s="1"/>
  <c r="S618" i="18"/>
  <c r="L126" i="20" s="1"/>
  <c r="Z406" i="19"/>
  <c r="Z446" i="19"/>
  <c r="AA446" i="19" s="1"/>
  <c r="Z465" i="19"/>
  <c r="W482" i="19"/>
  <c r="Z484" i="19"/>
  <c r="W496" i="19"/>
  <c r="W513" i="19"/>
  <c r="Z537" i="19"/>
  <c r="AA537" i="19" s="1"/>
  <c r="AA557" i="19"/>
  <c r="W568" i="19"/>
  <c r="W578" i="19"/>
  <c r="Z595" i="19"/>
  <c r="AA595" i="19" s="1"/>
  <c r="W597" i="19"/>
  <c r="AA617" i="19"/>
  <c r="S31" i="14"/>
  <c r="G15" i="20" s="1"/>
  <c r="S315" i="19"/>
  <c r="H59" i="20" s="1"/>
  <c r="S409" i="17"/>
  <c r="K77" i="20" s="1"/>
  <c r="S517" i="17"/>
  <c r="K95" i="20" s="1"/>
  <c r="AA324" i="4"/>
  <c r="X642" i="4"/>
  <c r="W634" i="4"/>
  <c r="W625" i="4"/>
  <c r="Z627" i="4"/>
  <c r="W629" i="4"/>
  <c r="Z631" i="4"/>
  <c r="AA631" i="4" s="1"/>
  <c r="Z636" i="4"/>
  <c r="S608" i="4"/>
  <c r="C123" i="20" s="1"/>
  <c r="AA582" i="4"/>
  <c r="AA486" i="4"/>
  <c r="AA625" i="4"/>
  <c r="W617" i="4"/>
  <c r="AA617" i="4" s="1"/>
  <c r="W609" i="4"/>
  <c r="AA609" i="4" s="1"/>
  <c r="W601" i="4"/>
  <c r="AA601" i="4" s="1"/>
  <c r="W593" i="4"/>
  <c r="AA593" i="4" s="1"/>
  <c r="W585" i="4"/>
  <c r="AA585" i="4" s="1"/>
  <c r="W577" i="4"/>
  <c r="AA577" i="4" s="1"/>
  <c r="W569" i="4"/>
  <c r="AA569" i="4" s="1"/>
  <c r="W561" i="4"/>
  <c r="AA561" i="4" s="1"/>
  <c r="W553" i="4"/>
  <c r="AA553" i="4" s="1"/>
  <c r="W545" i="4"/>
  <c r="AA545" i="4" s="1"/>
  <c r="W529" i="4"/>
  <c r="W521" i="4"/>
  <c r="AA521" i="4" s="1"/>
  <c r="W513" i="4"/>
  <c r="AA513" i="4" s="1"/>
  <c r="W505" i="4"/>
  <c r="AA505" i="4" s="1"/>
  <c r="W497" i="4"/>
  <c r="AA497" i="4" s="1"/>
  <c r="W489" i="4"/>
  <c r="AA489" i="4" s="1"/>
  <c r="W481" i="4"/>
  <c r="AA481" i="4" s="1"/>
  <c r="W465" i="4"/>
  <c r="AA465" i="4" s="1"/>
  <c r="W449" i="4"/>
  <c r="AA449" i="4" s="1"/>
  <c r="Z611" i="4"/>
  <c r="AA611" i="4" s="1"/>
  <c r="Z603" i="4"/>
  <c r="Z595" i="4"/>
  <c r="AA595" i="4" s="1"/>
  <c r="Z587" i="4"/>
  <c r="Z579" i="4"/>
  <c r="AA579" i="4" s="1"/>
  <c r="Z571" i="4"/>
  <c r="Z555" i="4"/>
  <c r="Z547" i="4"/>
  <c r="AA547" i="4" s="1"/>
  <c r="Z539" i="4"/>
  <c r="AA539" i="4" s="1"/>
  <c r="Z531" i="4"/>
  <c r="Z523" i="4"/>
  <c r="AA523" i="4" s="1"/>
  <c r="Z507" i="4"/>
  <c r="AA507" i="4" s="1"/>
  <c r="Z499" i="4"/>
  <c r="AA499" i="4" s="1"/>
  <c r="Z491" i="4"/>
  <c r="AA491" i="4" s="1"/>
  <c r="Z483" i="4"/>
  <c r="AA483" i="4" s="1"/>
  <c r="Z467" i="4"/>
  <c r="W565" i="4"/>
  <c r="AA565" i="4" s="1"/>
  <c r="W533" i="4"/>
  <c r="AA533" i="4" s="1"/>
  <c r="W501" i="4"/>
  <c r="AA501" i="4" s="1"/>
  <c r="W469" i="4"/>
  <c r="W437" i="4"/>
  <c r="AA437" i="4" s="1"/>
  <c r="Z615" i="4"/>
  <c r="Z607" i="4"/>
  <c r="Z599" i="4"/>
  <c r="AA599" i="4" s="1"/>
  <c r="Z583" i="4"/>
  <c r="AA583" i="4" s="1"/>
  <c r="Z575" i="4"/>
  <c r="Z567" i="4"/>
  <c r="Z551" i="4"/>
  <c r="Z543" i="4"/>
  <c r="AA543" i="4" s="1"/>
  <c r="Z535" i="4"/>
  <c r="Z519" i="4"/>
  <c r="Z511" i="4"/>
  <c r="Z503" i="4"/>
  <c r="AA503" i="4" s="1"/>
  <c r="Z487" i="4"/>
  <c r="Z479" i="4"/>
  <c r="AA479" i="4" s="1"/>
  <c r="Z471" i="4"/>
  <c r="Z463" i="4"/>
  <c r="Z455" i="4"/>
  <c r="Z447" i="4"/>
  <c r="Z439" i="4"/>
  <c r="AA192" i="4"/>
  <c r="AA128" i="4"/>
  <c r="AA96" i="4"/>
  <c r="AA179" i="4"/>
  <c r="AA211" i="4"/>
  <c r="AA243" i="4"/>
  <c r="AA275" i="4"/>
  <c r="AA529" i="4"/>
  <c r="AA104" i="4"/>
  <c r="AA144" i="4"/>
  <c r="AA176" i="4"/>
  <c r="AA208" i="4"/>
  <c r="Y640" i="4"/>
  <c r="W408" i="4"/>
  <c r="W344" i="4"/>
  <c r="W119" i="4"/>
  <c r="W79" i="4"/>
  <c r="AA79" i="4" s="1"/>
  <c r="Z418" i="4"/>
  <c r="Z370" i="4"/>
  <c r="Z90" i="4"/>
  <c r="AA90" i="4" s="1"/>
  <c r="W29" i="4"/>
  <c r="W19" i="4"/>
  <c r="AA19" i="4" s="1"/>
  <c r="Z17" i="4"/>
  <c r="AA558" i="4"/>
  <c r="AA86" i="4"/>
  <c r="AA555" i="4"/>
  <c r="AA572" i="4"/>
  <c r="AA508" i="4"/>
  <c r="AA108" i="4"/>
  <c r="AA100" i="4"/>
  <c r="W110" i="4"/>
  <c r="AA110" i="4" s="1"/>
  <c r="W102" i="4"/>
  <c r="Z113" i="4"/>
  <c r="AA113" i="4" s="1"/>
  <c r="Z105" i="4"/>
  <c r="AA105" i="4" s="1"/>
  <c r="Z47" i="4"/>
  <c r="S537" i="4"/>
  <c r="C99" i="20" s="1"/>
  <c r="AA97" i="4"/>
  <c r="AA150" i="4"/>
  <c r="AA214" i="4"/>
  <c r="AA246" i="4"/>
  <c r="AA310" i="4"/>
  <c r="AA124" i="4"/>
  <c r="AA106" i="4"/>
  <c r="AA627" i="4"/>
  <c r="AA619" i="4"/>
  <c r="AA587" i="4"/>
  <c r="AA571" i="4"/>
  <c r="AA563" i="4"/>
  <c r="AA531" i="4"/>
  <c r="AA515" i="4"/>
  <c r="AA475" i="4"/>
  <c r="AA467" i="4"/>
  <c r="AA67" i="4"/>
  <c r="W630" i="4"/>
  <c r="W622" i="4"/>
  <c r="W614" i="4"/>
  <c r="AA614" i="4" s="1"/>
  <c r="W606" i="4"/>
  <c r="AA606" i="4" s="1"/>
  <c r="W598" i="4"/>
  <c r="AA598" i="4" s="1"/>
  <c r="W590" i="4"/>
  <c r="AA590" i="4" s="1"/>
  <c r="W574" i="4"/>
  <c r="AA574" i="4" s="1"/>
  <c r="W566" i="4"/>
  <c r="AA566" i="4" s="1"/>
  <c r="W550" i="4"/>
  <c r="W542" i="4"/>
  <c r="AA542" i="4" s="1"/>
  <c r="W534" i="4"/>
  <c r="AA534" i="4" s="1"/>
  <c r="W526" i="4"/>
  <c r="AA526" i="4" s="1"/>
  <c r="W518" i="4"/>
  <c r="AA518" i="4" s="1"/>
  <c r="W510" i="4"/>
  <c r="AA510" i="4" s="1"/>
  <c r="W502" i="4"/>
  <c r="AA502" i="4" s="1"/>
  <c r="W494" i="4"/>
  <c r="AA494" i="4" s="1"/>
  <c r="W478" i="4"/>
  <c r="AA478" i="4" s="1"/>
  <c r="W470" i="4"/>
  <c r="W109" i="4"/>
  <c r="AA109" i="4" s="1"/>
  <c r="W101" i="4"/>
  <c r="AA101" i="4" s="1"/>
  <c r="W69" i="4"/>
  <c r="AA69" i="4" s="1"/>
  <c r="Z616" i="4"/>
  <c r="AA616" i="4" s="1"/>
  <c r="Z584" i="4"/>
  <c r="Z528" i="4"/>
  <c r="Z496" i="4"/>
  <c r="Z72" i="4"/>
  <c r="AA72" i="4" s="1"/>
  <c r="Z64" i="4"/>
  <c r="AA64" i="4" s="1"/>
  <c r="Z28" i="4"/>
  <c r="W22" i="4"/>
  <c r="AA147" i="4"/>
  <c r="S181" i="4"/>
  <c r="C37" i="20" s="1"/>
  <c r="AA137" i="4"/>
  <c r="AA74" i="4"/>
  <c r="W116" i="4"/>
  <c r="W30" i="4"/>
  <c r="AA30" i="4" s="1"/>
  <c r="AA75" i="4"/>
  <c r="AA65" i="4"/>
  <c r="AA91" i="4"/>
  <c r="AA244" i="4"/>
  <c r="AA603" i="4"/>
  <c r="W457" i="4"/>
  <c r="W441" i="4"/>
  <c r="W425" i="4"/>
  <c r="W417" i="4"/>
  <c r="W409" i="4"/>
  <c r="W401" i="4"/>
  <c r="W393" i="4"/>
  <c r="W385" i="4"/>
  <c r="W377" i="4"/>
  <c r="AA377" i="4" s="1"/>
  <c r="W369" i="4"/>
  <c r="W361" i="4"/>
  <c r="W353" i="4"/>
  <c r="W345" i="4"/>
  <c r="W337" i="4"/>
  <c r="W329" i="4"/>
  <c r="Z459" i="4"/>
  <c r="AA459" i="4" s="1"/>
  <c r="Z451" i="4"/>
  <c r="Z443" i="4"/>
  <c r="Z435" i="4"/>
  <c r="Z427" i="4"/>
  <c r="Z419" i="4"/>
  <c r="Z411" i="4"/>
  <c r="AA411" i="4" s="1"/>
  <c r="Z403" i="4"/>
  <c r="Z395" i="4"/>
  <c r="Z387" i="4"/>
  <c r="Z379" i="4"/>
  <c r="Z371" i="4"/>
  <c r="AA371" i="4" s="1"/>
  <c r="Z363" i="4"/>
  <c r="Z355" i="4"/>
  <c r="Z347" i="4"/>
  <c r="AA347" i="4" s="1"/>
  <c r="Z339" i="4"/>
  <c r="Z331" i="4"/>
  <c r="AA99" i="4"/>
  <c r="AA70" i="4"/>
  <c r="AA252" i="4"/>
  <c r="AA234" i="4"/>
  <c r="W304" i="4"/>
  <c r="W296" i="4"/>
  <c r="W288" i="4"/>
  <c r="W280" i="4"/>
  <c r="W272" i="4"/>
  <c r="W264" i="4"/>
  <c r="W256" i="4"/>
  <c r="W248" i="4"/>
  <c r="W240" i="4"/>
  <c r="W232" i="4"/>
  <c r="W224" i="4"/>
  <c r="W216" i="4"/>
  <c r="AA216" i="4" s="1"/>
  <c r="Z27" i="4"/>
  <c r="AA225" i="4"/>
  <c r="AA281" i="4"/>
  <c r="AA169" i="4"/>
  <c r="AA217" i="4"/>
  <c r="W35" i="4"/>
  <c r="AA35" i="4" s="1"/>
  <c r="AA597" i="4"/>
  <c r="AA469" i="4"/>
  <c r="W632" i="4"/>
  <c r="W624" i="4"/>
  <c r="W608" i="4"/>
  <c r="W600" i="4"/>
  <c r="W592" i="4"/>
  <c r="W584" i="4"/>
  <c r="W568" i="4"/>
  <c r="W560" i="4"/>
  <c r="W552" i="4"/>
  <c r="W544" i="4"/>
  <c r="W536" i="4"/>
  <c r="W528" i="4"/>
  <c r="AA528" i="4" s="1"/>
  <c r="W520" i="4"/>
  <c r="W504" i="4"/>
  <c r="W496" i="4"/>
  <c r="W488" i="4"/>
  <c r="W480" i="4"/>
  <c r="W472" i="4"/>
  <c r="AA471" i="4"/>
  <c r="Z618" i="4"/>
  <c r="AA618" i="4" s="1"/>
  <c r="Z610" i="4"/>
  <c r="AA610" i="4" s="1"/>
  <c r="Z602" i="4"/>
  <c r="Z594" i="4"/>
  <c r="Z586" i="4"/>
  <c r="AA586" i="4" s="1"/>
  <c r="Z578" i="4"/>
  <c r="Z570" i="4"/>
  <c r="AA570" i="4" s="1"/>
  <c r="Z562" i="4"/>
  <c r="Z554" i="4"/>
  <c r="AA554" i="4" s="1"/>
  <c r="Z546" i="4"/>
  <c r="AA546" i="4" s="1"/>
  <c r="Z538" i="4"/>
  <c r="Z530" i="4"/>
  <c r="Z522" i="4"/>
  <c r="AA522" i="4" s="1"/>
  <c r="Z514" i="4"/>
  <c r="Z506" i="4"/>
  <c r="Z498" i="4"/>
  <c r="AA498" i="4" s="1"/>
  <c r="Z490" i="4"/>
  <c r="AA490" i="4" s="1"/>
  <c r="Z482" i="4"/>
  <c r="AA482" i="4" s="1"/>
  <c r="Z474" i="4"/>
  <c r="Z466" i="4"/>
  <c r="W635" i="4"/>
  <c r="AA635" i="4" s="1"/>
  <c r="W636" i="4"/>
  <c r="AA636" i="4" s="1"/>
  <c r="V639" i="4"/>
  <c r="Y641" i="4"/>
  <c r="X643" i="4"/>
  <c r="AA470" i="4"/>
  <c r="W456" i="4"/>
  <c r="W448" i="4"/>
  <c r="W440" i="4"/>
  <c r="Z458" i="4"/>
  <c r="Z450" i="4"/>
  <c r="Z442" i="4"/>
  <c r="AA442" i="4" s="1"/>
  <c r="Z464" i="4"/>
  <c r="Z320" i="4"/>
  <c r="W404" i="4"/>
  <c r="AA404" i="4" s="1"/>
  <c r="W380" i="4"/>
  <c r="W340" i="4"/>
  <c r="AA340" i="4" s="1"/>
  <c r="Z414" i="4"/>
  <c r="AA414" i="4" s="1"/>
  <c r="Z382" i="4"/>
  <c r="AA382" i="4" s="1"/>
  <c r="Z350" i="4"/>
  <c r="AA350" i="4" s="1"/>
  <c r="Z326" i="4"/>
  <c r="AA326" i="4" s="1"/>
  <c r="AA318" i="4"/>
  <c r="Z462" i="4"/>
  <c r="Z623" i="13"/>
  <c r="AA485" i="13"/>
  <c r="AA525" i="13"/>
  <c r="W322" i="13"/>
  <c r="W324" i="13"/>
  <c r="W326" i="13"/>
  <c r="W332" i="13"/>
  <c r="Z343" i="13"/>
  <c r="W355" i="13"/>
  <c r="W370" i="13"/>
  <c r="AA370" i="13" s="1"/>
  <c r="Z387" i="13"/>
  <c r="Z393" i="13"/>
  <c r="W395" i="13"/>
  <c r="W397" i="13"/>
  <c r="Z416" i="13"/>
  <c r="AA416" i="13" s="1"/>
  <c r="W432" i="13"/>
  <c r="Z441" i="13"/>
  <c r="Z464" i="13"/>
  <c r="W496" i="13"/>
  <c r="Z498" i="13"/>
  <c r="W538" i="13"/>
  <c r="Z559" i="13"/>
  <c r="Z561" i="13"/>
  <c r="AA561" i="13" s="1"/>
  <c r="W575" i="13"/>
  <c r="AA575" i="13" s="1"/>
  <c r="Z595" i="13"/>
  <c r="Z597" i="13"/>
  <c r="AA597" i="13" s="1"/>
  <c r="S550" i="13"/>
  <c r="F103" i="20" s="1"/>
  <c r="S573" i="13"/>
  <c r="F111" i="20" s="1"/>
  <c r="S615" i="13"/>
  <c r="F125" i="20" s="1"/>
  <c r="M102" i="20"/>
  <c r="Z426" i="13"/>
  <c r="AA426" i="13" s="1"/>
  <c r="W465" i="13"/>
  <c r="Z551" i="13"/>
  <c r="AA579" i="13"/>
  <c r="Z322" i="13"/>
  <c r="Z324" i="13"/>
  <c r="Z330" i="13"/>
  <c r="AA330" i="13" s="1"/>
  <c r="Z332" i="13"/>
  <c r="Z334" i="13"/>
  <c r="AA334" i="13" s="1"/>
  <c r="Z336" i="13"/>
  <c r="W344" i="13"/>
  <c r="Z355" i="13"/>
  <c r="W361" i="13"/>
  <c r="Z368" i="13"/>
  <c r="Z374" i="13"/>
  <c r="AA374" i="13" s="1"/>
  <c r="W384" i="13"/>
  <c r="Z395" i="13"/>
  <c r="Z413" i="13"/>
  <c r="W455" i="13"/>
  <c r="AA455" i="13" s="1"/>
  <c r="W459" i="13"/>
  <c r="Z485" i="13"/>
  <c r="W501" i="13"/>
  <c r="W507" i="13"/>
  <c r="W517" i="13"/>
  <c r="AA517" i="13" s="1"/>
  <c r="W522" i="13"/>
  <c r="AA522" i="13" s="1"/>
  <c r="Z538" i="13"/>
  <c r="W556" i="13"/>
  <c r="Z581" i="13"/>
  <c r="AA581" i="13" s="1"/>
  <c r="AA403" i="13"/>
  <c r="AA414" i="13"/>
  <c r="S609" i="13"/>
  <c r="F123" i="20" s="1"/>
  <c r="AA394" i="13"/>
  <c r="AA361" i="13"/>
  <c r="W352" i="13"/>
  <c r="W408" i="13"/>
  <c r="Z423" i="13"/>
  <c r="AA435" i="13"/>
  <c r="Z444" i="13"/>
  <c r="Z446" i="13"/>
  <c r="Z457" i="13"/>
  <c r="Z474" i="13"/>
  <c r="Z476" i="13"/>
  <c r="AA476" i="13" s="1"/>
  <c r="W503" i="13"/>
  <c r="AA503" i="13" s="1"/>
  <c r="Z546" i="13"/>
  <c r="S600" i="13"/>
  <c r="F120" i="20" s="1"/>
  <c r="W323" i="13"/>
  <c r="AA323" i="13" s="1"/>
  <c r="Z342" i="13"/>
  <c r="AA342" i="13" s="1"/>
  <c r="Z344" i="13"/>
  <c r="Z375" i="13"/>
  <c r="W377" i="13"/>
  <c r="AA377" i="13" s="1"/>
  <c r="Z384" i="13"/>
  <c r="Z386" i="13"/>
  <c r="Z388" i="13"/>
  <c r="Z390" i="13"/>
  <c r="Z421" i="13"/>
  <c r="W437" i="13"/>
  <c r="Z454" i="13"/>
  <c r="AA454" i="13" s="1"/>
  <c r="W460" i="13"/>
  <c r="Z484" i="13"/>
  <c r="AA484" i="13" s="1"/>
  <c r="Z507" i="13"/>
  <c r="W511" i="13"/>
  <c r="W515" i="13"/>
  <c r="Z550" i="13"/>
  <c r="Z606" i="13"/>
  <c r="AA606" i="13" s="1"/>
  <c r="Z618" i="13"/>
  <c r="S379" i="13"/>
  <c r="F72" i="20" s="1"/>
  <c r="AA564" i="13"/>
  <c r="Z329" i="13"/>
  <c r="Z350" i="13"/>
  <c r="AA350" i="13" s="1"/>
  <c r="Z352" i="13"/>
  <c r="Z354" i="13"/>
  <c r="W387" i="13"/>
  <c r="W391" i="13"/>
  <c r="AA391" i="13" s="1"/>
  <c r="W393" i="13"/>
  <c r="AA393" i="13" s="1"/>
  <c r="Z398" i="13"/>
  <c r="AA398" i="13" s="1"/>
  <c r="Z410" i="13"/>
  <c r="Z425" i="13"/>
  <c r="Z450" i="13"/>
  <c r="Z452" i="13"/>
  <c r="AA452" i="13" s="1"/>
  <c r="W481" i="13"/>
  <c r="Z502" i="13"/>
  <c r="AA502" i="13" s="1"/>
  <c r="W508" i="13"/>
  <c r="Z531" i="13"/>
  <c r="Z535" i="13"/>
  <c r="W549" i="13"/>
  <c r="W551" i="13"/>
  <c r="W553" i="13"/>
  <c r="Z570" i="13"/>
  <c r="W580" i="13"/>
  <c r="W584" i="13"/>
  <c r="AA584" i="13" s="1"/>
  <c r="W586" i="13"/>
  <c r="W588" i="13"/>
  <c r="AA588" i="13" s="1"/>
  <c r="Z591" i="13"/>
  <c r="AA591" i="13" s="1"/>
  <c r="W595" i="13"/>
  <c r="W603" i="13"/>
  <c r="Z616" i="13"/>
  <c r="W620" i="13"/>
  <c r="AA37" i="13"/>
  <c r="AA76" i="13"/>
  <c r="AA313" i="13"/>
  <c r="AA286" i="13"/>
  <c r="W58" i="13"/>
  <c r="AA58" i="13" s="1"/>
  <c r="W67" i="13"/>
  <c r="W78" i="13"/>
  <c r="AA78" i="13" s="1"/>
  <c r="W80" i="13"/>
  <c r="W82" i="13"/>
  <c r="Z87" i="13"/>
  <c r="Z95" i="13"/>
  <c r="Z101" i="13"/>
  <c r="W105" i="13"/>
  <c r="W113" i="13"/>
  <c r="W115" i="13"/>
  <c r="Z118" i="13"/>
  <c r="Z140" i="13"/>
  <c r="AA140" i="13" s="1"/>
  <c r="W146" i="13"/>
  <c r="W150" i="13"/>
  <c r="Z164" i="13"/>
  <c r="Z168" i="13"/>
  <c r="AA168" i="13" s="1"/>
  <c r="W172" i="13"/>
  <c r="AA172" i="13" s="1"/>
  <c r="Z177" i="13"/>
  <c r="W183" i="13"/>
  <c r="Z186" i="13"/>
  <c r="Z196" i="13"/>
  <c r="Z205" i="13"/>
  <c r="Z207" i="13"/>
  <c r="Z211" i="13"/>
  <c r="AA211" i="13" s="1"/>
  <c r="W227" i="13"/>
  <c r="Z230" i="13"/>
  <c r="Z232" i="13"/>
  <c r="AA232" i="13" s="1"/>
  <c r="Z234" i="13"/>
  <c r="W267" i="13"/>
  <c r="Z274" i="13"/>
  <c r="S47" i="13"/>
  <c r="F20" i="20" s="1"/>
  <c r="S146" i="13"/>
  <c r="F31" i="20" s="1"/>
  <c r="W62" i="13"/>
  <c r="Z67" i="13"/>
  <c r="AA67" i="13" s="1"/>
  <c r="W71" i="13"/>
  <c r="AA71" i="13" s="1"/>
  <c r="W92" i="13"/>
  <c r="W94" i="13"/>
  <c r="AA94" i="13" s="1"/>
  <c r="Z109" i="13"/>
  <c r="W123" i="13"/>
  <c r="W125" i="13"/>
  <c r="W127" i="13"/>
  <c r="W204" i="13"/>
  <c r="AA204" i="13" s="1"/>
  <c r="W206" i="13"/>
  <c r="W210" i="13"/>
  <c r="W306" i="13"/>
  <c r="AA308" i="13"/>
  <c r="Z146" i="13"/>
  <c r="Z150" i="13"/>
  <c r="Z152" i="13"/>
  <c r="AA152" i="13" s="1"/>
  <c r="W161" i="13"/>
  <c r="AA161" i="13" s="1"/>
  <c r="Z251" i="13"/>
  <c r="W279" i="13"/>
  <c r="AA279" i="13" s="1"/>
  <c r="AA30" i="13"/>
  <c r="Z80" i="13"/>
  <c r="Z115" i="13"/>
  <c r="W143" i="13"/>
  <c r="W180" i="13"/>
  <c r="Z227" i="13"/>
  <c r="W270" i="13"/>
  <c r="AA25" i="13"/>
  <c r="Z51" i="13"/>
  <c r="W75" i="13"/>
  <c r="W79" i="13"/>
  <c r="Z88" i="13"/>
  <c r="W108" i="13"/>
  <c r="Z125" i="13"/>
  <c r="Z131" i="13"/>
  <c r="Z133" i="13"/>
  <c r="AA133" i="13" s="1"/>
  <c r="Z137" i="13"/>
  <c r="AA137" i="13" s="1"/>
  <c r="Z156" i="13"/>
  <c r="W173" i="13"/>
  <c r="Z178" i="13"/>
  <c r="AA178" i="13" s="1"/>
  <c r="Z187" i="13"/>
  <c r="Z193" i="13"/>
  <c r="Z195" i="13"/>
  <c r="W214" i="13"/>
  <c r="AA214" i="13" s="1"/>
  <c r="W216" i="13"/>
  <c r="W239" i="13"/>
  <c r="AA239" i="13" s="1"/>
  <c r="W252" i="13"/>
  <c r="AA252" i="13" s="1"/>
  <c r="W287" i="13"/>
  <c r="W303" i="13"/>
  <c r="W305" i="13"/>
  <c r="W314" i="13"/>
  <c r="AA82" i="13"/>
  <c r="W87" i="13"/>
  <c r="Z104" i="13"/>
  <c r="AA155" i="13"/>
  <c r="W195" i="13"/>
  <c r="AA195" i="13" s="1"/>
  <c r="Z197" i="13"/>
  <c r="AA197" i="13" s="1"/>
  <c r="Z314" i="13"/>
  <c r="Z40" i="13"/>
  <c r="Z44" i="13"/>
  <c r="AA44" i="13" s="1"/>
  <c r="W65" i="13"/>
  <c r="W72" i="13"/>
  <c r="AA72" i="13" s="1"/>
  <c r="Z79" i="13"/>
  <c r="W99" i="13"/>
  <c r="AA99" i="13" s="1"/>
  <c r="Z116" i="13"/>
  <c r="W142" i="13"/>
  <c r="AA142" i="13" s="1"/>
  <c r="W144" i="13"/>
  <c r="AA144" i="13" s="1"/>
  <c r="Z149" i="13"/>
  <c r="AA149" i="13" s="1"/>
  <c r="W166" i="13"/>
  <c r="AA166" i="13" s="1"/>
  <c r="Z171" i="13"/>
  <c r="AA171" i="13" s="1"/>
  <c r="Z173" i="13"/>
  <c r="Z182" i="13"/>
  <c r="W190" i="13"/>
  <c r="AA190" i="13" s="1"/>
  <c r="W192" i="13"/>
  <c r="AA192" i="13" s="1"/>
  <c r="AA205" i="13"/>
  <c r="W209" i="13"/>
  <c r="AA209" i="13" s="1"/>
  <c r="Z216" i="13"/>
  <c r="Z226" i="13"/>
  <c r="W282" i="13"/>
  <c r="AA282" i="13" s="1"/>
  <c r="Z287" i="13"/>
  <c r="S37" i="13"/>
  <c r="F18" i="20" s="1"/>
  <c r="S170" i="13"/>
  <c r="F35" i="20" s="1"/>
  <c r="AA626" i="12"/>
  <c r="Z630" i="12"/>
  <c r="Z644" i="12"/>
  <c r="Q644" i="12"/>
  <c r="S644" i="12" s="1"/>
  <c r="W629" i="12"/>
  <c r="U643" i="12"/>
  <c r="Z624" i="12"/>
  <c r="Z629" i="12"/>
  <c r="Y641" i="12"/>
  <c r="Z641" i="12" s="1"/>
  <c r="Z626" i="12"/>
  <c r="X640" i="12"/>
  <c r="X13" i="12" s="1"/>
  <c r="W648" i="12"/>
  <c r="AA630" i="12"/>
  <c r="V644" i="12"/>
  <c r="Q640" i="12"/>
  <c r="S640" i="12" s="1"/>
  <c r="W637" i="12"/>
  <c r="AA637" i="12" s="1"/>
  <c r="Z625" i="12"/>
  <c r="AA625" i="12" s="1"/>
  <c r="Z622" i="12"/>
  <c r="S621" i="12"/>
  <c r="E127" i="20" s="1"/>
  <c r="AA464" i="4"/>
  <c r="W463" i="4"/>
  <c r="W622" i="12"/>
  <c r="S427" i="12"/>
  <c r="E80" i="20" s="1"/>
  <c r="AA575" i="12"/>
  <c r="S343" i="12"/>
  <c r="E66" i="20" s="1"/>
  <c r="AA531" i="12"/>
  <c r="AA603" i="12"/>
  <c r="Z405" i="12"/>
  <c r="Z480" i="12"/>
  <c r="AA480" i="12" s="1"/>
  <c r="W487" i="12"/>
  <c r="AA487" i="12" s="1"/>
  <c r="W506" i="12"/>
  <c r="Z519" i="12"/>
  <c r="Z584" i="12"/>
  <c r="W591" i="12"/>
  <c r="Z597" i="12"/>
  <c r="AA597" i="12" s="1"/>
  <c r="Z620" i="12"/>
  <c r="AA620" i="12" s="1"/>
  <c r="AA588" i="12"/>
  <c r="AA393" i="12"/>
  <c r="AA452" i="12"/>
  <c r="Z389" i="12"/>
  <c r="S403" i="12"/>
  <c r="E76" i="20" s="1"/>
  <c r="W412" i="12"/>
  <c r="AA412" i="12" s="1"/>
  <c r="Z446" i="12"/>
  <c r="S594" i="12"/>
  <c r="E118" i="20" s="1"/>
  <c r="S609" i="12"/>
  <c r="E123" i="20" s="1"/>
  <c r="AA426" i="12"/>
  <c r="AA341" i="12"/>
  <c r="W424" i="12"/>
  <c r="AA424" i="12" s="1"/>
  <c r="Z430" i="12"/>
  <c r="AA430" i="12" s="1"/>
  <c r="Z438" i="12"/>
  <c r="Z507" i="12"/>
  <c r="AA507" i="12" s="1"/>
  <c r="W528" i="12"/>
  <c r="AA528" i="12" s="1"/>
  <c r="Z568" i="12"/>
  <c r="AA568" i="12" s="1"/>
  <c r="W585" i="12"/>
  <c r="W598" i="12"/>
  <c r="AA598" i="12" s="1"/>
  <c r="S606" i="12"/>
  <c r="E122" i="20" s="1"/>
  <c r="Z614" i="12"/>
  <c r="W322" i="12"/>
  <c r="AA322" i="12" s="1"/>
  <c r="W343" i="12"/>
  <c r="W376" i="12"/>
  <c r="Z459" i="12"/>
  <c r="AA459" i="12" s="1"/>
  <c r="W574" i="12"/>
  <c r="Z575" i="12"/>
  <c r="S327" i="12"/>
  <c r="E63" i="20" s="1"/>
  <c r="Z387" i="12"/>
  <c r="AA387" i="12" s="1"/>
  <c r="W426" i="12"/>
  <c r="W442" i="12"/>
  <c r="Z443" i="12"/>
  <c r="AA443" i="12" s="1"/>
  <c r="Z505" i="12"/>
  <c r="W557" i="12"/>
  <c r="AA405" i="12"/>
  <c r="W346" i="12"/>
  <c r="W360" i="12"/>
  <c r="AA360" i="12" s="1"/>
  <c r="W362" i="12"/>
  <c r="W423" i="12"/>
  <c r="AA423" i="12" s="1"/>
  <c r="Z494" i="12"/>
  <c r="AA519" i="12"/>
  <c r="S582" i="12"/>
  <c r="E114" i="20" s="1"/>
  <c r="AA592" i="12"/>
  <c r="Z608" i="12"/>
  <c r="AA600" i="12"/>
  <c r="AA514" i="12"/>
  <c r="AA447" i="12"/>
  <c r="Z324" i="12"/>
  <c r="AA324" i="12" s="1"/>
  <c r="W389" i="12"/>
  <c r="Z442" i="12"/>
  <c r="W504" i="12"/>
  <c r="W524" i="12"/>
  <c r="AA524" i="12" s="1"/>
  <c r="Z545" i="12"/>
  <c r="W431" i="12"/>
  <c r="AA431" i="12" s="1"/>
  <c r="W433" i="12"/>
  <c r="AA94" i="12"/>
  <c r="AA249" i="12"/>
  <c r="AA273" i="12"/>
  <c r="AA182" i="12"/>
  <c r="S255" i="12"/>
  <c r="E49" i="20" s="1"/>
  <c r="AA261" i="12"/>
  <c r="AA319" i="12"/>
  <c r="AA280" i="12"/>
  <c r="AA155" i="12"/>
  <c r="AA315" i="12"/>
  <c r="AA184" i="12"/>
  <c r="AA237" i="12"/>
  <c r="AA277" i="12"/>
  <c r="Z55" i="12"/>
  <c r="AA55" i="12" s="1"/>
  <c r="Z63" i="12"/>
  <c r="AA63" i="12" s="1"/>
  <c r="W71" i="12"/>
  <c r="Z91" i="12"/>
  <c r="Z97" i="12"/>
  <c r="AA97" i="12" s="1"/>
  <c r="W118" i="12"/>
  <c r="Z119" i="12"/>
  <c r="AA119" i="12" s="1"/>
  <c r="S128" i="12"/>
  <c r="E28" i="20" s="1"/>
  <c r="W138" i="12"/>
  <c r="W190" i="12"/>
  <c r="AA190" i="12" s="1"/>
  <c r="W199" i="12"/>
  <c r="Z214" i="12"/>
  <c r="AA214" i="12" s="1"/>
  <c r="W247" i="12"/>
  <c r="AA247" i="12" s="1"/>
  <c r="S248" i="12"/>
  <c r="E48" i="20" s="1"/>
  <c r="Z285" i="12"/>
  <c r="W287" i="12"/>
  <c r="AA287" i="12" s="1"/>
  <c r="W295" i="12"/>
  <c r="AA110" i="12"/>
  <c r="AA164" i="12"/>
  <c r="AA292" i="12"/>
  <c r="Z129" i="12"/>
  <c r="S188" i="12"/>
  <c r="E38" i="20" s="1"/>
  <c r="W193" i="12"/>
  <c r="Z207" i="12"/>
  <c r="AA207" i="12" s="1"/>
  <c r="W218" i="12"/>
  <c r="AA239" i="12"/>
  <c r="W297" i="12"/>
  <c r="AA297" i="12" s="1"/>
  <c r="AA259" i="12"/>
  <c r="Z62" i="12"/>
  <c r="W64" i="12"/>
  <c r="AA64" i="12" s="1"/>
  <c r="W70" i="12"/>
  <c r="AA70" i="12" s="1"/>
  <c r="Z71" i="12"/>
  <c r="Z85" i="12"/>
  <c r="S152" i="12"/>
  <c r="E32" i="20" s="1"/>
  <c r="S242" i="12"/>
  <c r="E47" i="20" s="1"/>
  <c r="W260" i="12"/>
  <c r="AA260" i="12" s="1"/>
  <c r="AA221" i="12"/>
  <c r="AA106" i="12"/>
  <c r="AA161" i="12"/>
  <c r="AA15" i="12"/>
  <c r="AA17" i="12"/>
  <c r="Z46" i="12"/>
  <c r="W48" i="12"/>
  <c r="Z51" i="12"/>
  <c r="Z54" i="12"/>
  <c r="AA54" i="12" s="1"/>
  <c r="Z59" i="12"/>
  <c r="S69" i="12"/>
  <c r="E23" i="20" s="1"/>
  <c r="Z87" i="12"/>
  <c r="W89" i="12"/>
  <c r="AA89" i="12" s="1"/>
  <c r="Z90" i="12"/>
  <c r="W117" i="12"/>
  <c r="AA117" i="12" s="1"/>
  <c r="W122" i="12"/>
  <c r="AA122" i="12" s="1"/>
  <c r="W136" i="12"/>
  <c r="AA136" i="12" s="1"/>
  <c r="W156" i="12"/>
  <c r="W229" i="12"/>
  <c r="W232" i="12"/>
  <c r="AA232" i="12" s="1"/>
  <c r="W254" i="12"/>
  <c r="AA254" i="12" s="1"/>
  <c r="W256" i="12"/>
  <c r="AA256" i="12" s="1"/>
  <c r="W268" i="12"/>
  <c r="Z281" i="12"/>
  <c r="AA281" i="12" s="1"/>
  <c r="Z289" i="12"/>
  <c r="Z297" i="12"/>
  <c r="AA313" i="12"/>
  <c r="AA288" i="12"/>
  <c r="Z125" i="12"/>
  <c r="AA125" i="12" s="1"/>
  <c r="Z151" i="12"/>
  <c r="AA151" i="12" s="1"/>
  <c r="W158" i="12"/>
  <c r="AA158" i="12" s="1"/>
  <c r="Z189" i="12"/>
  <c r="Z198" i="12"/>
  <c r="Z235" i="12"/>
  <c r="AA235" i="12" s="1"/>
  <c r="Z294" i="12"/>
  <c r="Z299" i="12"/>
  <c r="AA299" i="12" s="1"/>
  <c r="W301" i="12"/>
  <c r="AA301" i="12" s="1"/>
  <c r="AA69" i="12"/>
  <c r="W39" i="12"/>
  <c r="Z61" i="12"/>
  <c r="Z67" i="12"/>
  <c r="Z81" i="12"/>
  <c r="AA81" i="12" s="1"/>
  <c r="Z111" i="12"/>
  <c r="W124" i="12"/>
  <c r="AA124" i="12" s="1"/>
  <c r="Z142" i="12"/>
  <c r="Z145" i="12"/>
  <c r="W147" i="12"/>
  <c r="AA147" i="12" s="1"/>
  <c r="W180" i="12"/>
  <c r="AA180" i="12" s="1"/>
  <c r="Z181" i="12"/>
  <c r="Z209" i="12"/>
  <c r="AA209" i="12" s="1"/>
  <c r="Z223" i="12"/>
  <c r="W285" i="12"/>
  <c r="AA285" i="12" s="1"/>
  <c r="W306" i="12"/>
  <c r="D133" i="20"/>
  <c r="S646" i="11"/>
  <c r="S645" i="11" s="1"/>
  <c r="Q640" i="11"/>
  <c r="S640" i="11" s="1"/>
  <c r="AA633" i="11"/>
  <c r="Z640" i="11"/>
  <c r="Z635" i="11"/>
  <c r="AA635" i="11" s="1"/>
  <c r="Z642" i="11"/>
  <c r="M133" i="20"/>
  <c r="Q641" i="11"/>
  <c r="S641" i="11" s="1"/>
  <c r="AA650" i="11"/>
  <c r="W624" i="11"/>
  <c r="AA624" i="11" s="1"/>
  <c r="S621" i="11"/>
  <c r="D127" i="20" s="1"/>
  <c r="W622" i="11"/>
  <c r="AA622" i="11" s="1"/>
  <c r="S505" i="11"/>
  <c r="D93" i="20" s="1"/>
  <c r="S427" i="11"/>
  <c r="D80" i="20" s="1"/>
  <c r="S457" i="11"/>
  <c r="D85" i="20" s="1"/>
  <c r="AA599" i="11"/>
  <c r="AA449" i="11"/>
  <c r="AA514" i="11"/>
  <c r="AA524" i="11"/>
  <c r="AA464" i="11"/>
  <c r="W397" i="11"/>
  <c r="AA557" i="11"/>
  <c r="AA322" i="11"/>
  <c r="AA628" i="11"/>
  <c r="AA550" i="11"/>
  <c r="AA489" i="11"/>
  <c r="AA451" i="11"/>
  <c r="AA473" i="11"/>
  <c r="Z376" i="11"/>
  <c r="AA376" i="11" s="1"/>
  <c r="Z426" i="11"/>
  <c r="AA426" i="11" s="1"/>
  <c r="W542" i="11"/>
  <c r="Z615" i="11"/>
  <c r="AA615" i="11" s="1"/>
  <c r="AA490" i="11"/>
  <c r="AA620" i="11"/>
  <c r="W484" i="11"/>
  <c r="AA484" i="11" s="1"/>
  <c r="AA591" i="11"/>
  <c r="AA356" i="11"/>
  <c r="Z466" i="11"/>
  <c r="AA466" i="11" s="1"/>
  <c r="AA432" i="11"/>
  <c r="AA351" i="11"/>
  <c r="AA614" i="11"/>
  <c r="AA397" i="11"/>
  <c r="W345" i="11"/>
  <c r="Z502" i="11"/>
  <c r="AA502" i="11" s="1"/>
  <c r="Z542" i="11"/>
  <c r="Z588" i="11"/>
  <c r="W611" i="11"/>
  <c r="AA611" i="11" s="1"/>
  <c r="AA576" i="11"/>
  <c r="AA554" i="11"/>
  <c r="M98" i="20"/>
  <c r="AA509" i="11"/>
  <c r="AA338" i="11"/>
  <c r="AA549" i="11"/>
  <c r="Z445" i="11"/>
  <c r="AA445" i="11" s="1"/>
  <c r="W477" i="11"/>
  <c r="W536" i="11"/>
  <c r="AA588" i="11"/>
  <c r="AA508" i="11"/>
  <c r="AA540" i="11"/>
  <c r="AA606" i="11"/>
  <c r="AA413" i="11"/>
  <c r="AA463" i="11"/>
  <c r="AA444" i="11"/>
  <c r="AA374" i="11"/>
  <c r="AA593" i="11"/>
  <c r="AA406" i="11"/>
  <c r="AA340" i="11"/>
  <c r="W355" i="11"/>
  <c r="AA355" i="11" s="1"/>
  <c r="Z459" i="11"/>
  <c r="AA459" i="11" s="1"/>
  <c r="AA515" i="11"/>
  <c r="AA584" i="11"/>
  <c r="AA563" i="11"/>
  <c r="AA495" i="11"/>
  <c r="AA410" i="11"/>
  <c r="AA538" i="11"/>
  <c r="AA571" i="11"/>
  <c r="AA516" i="11"/>
  <c r="AA492" i="11"/>
  <c r="AA402" i="11"/>
  <c r="AA339" i="11"/>
  <c r="Z326" i="11"/>
  <c r="AA326" i="11" s="1"/>
  <c r="W336" i="11"/>
  <c r="AA336" i="11" s="1"/>
  <c r="Z347" i="11"/>
  <c r="Z353" i="11"/>
  <c r="W381" i="11"/>
  <c r="W392" i="11"/>
  <c r="Z403" i="11"/>
  <c r="AA403" i="11" s="1"/>
  <c r="S415" i="11"/>
  <c r="D78" i="20" s="1"/>
  <c r="S421" i="11"/>
  <c r="D79" i="20" s="1"/>
  <c r="Z427" i="11"/>
  <c r="W446" i="11"/>
  <c r="Z453" i="11"/>
  <c r="AA469" i="11"/>
  <c r="Z472" i="11"/>
  <c r="Z477" i="11"/>
  <c r="AA477" i="11" s="1"/>
  <c r="S481" i="11"/>
  <c r="D89" i="20" s="1"/>
  <c r="Z485" i="11"/>
  <c r="S517" i="11"/>
  <c r="D95" i="20" s="1"/>
  <c r="W522" i="11"/>
  <c r="AA522" i="11" s="1"/>
  <c r="Z531" i="11"/>
  <c r="AA531" i="11" s="1"/>
  <c r="Z536" i="11"/>
  <c r="Z565" i="11"/>
  <c r="AA565" i="11" s="1"/>
  <c r="Z595" i="11"/>
  <c r="AA595" i="11" s="1"/>
  <c r="AA600" i="11"/>
  <c r="W325" i="11"/>
  <c r="AA247" i="11"/>
  <c r="W49" i="11"/>
  <c r="Z53" i="11"/>
  <c r="Z55" i="11"/>
  <c r="W66" i="11"/>
  <c r="AA66" i="11" s="1"/>
  <c r="Z72" i="11"/>
  <c r="AA72" i="11" s="1"/>
  <c r="W108" i="11"/>
  <c r="AA108" i="11" s="1"/>
  <c r="W141" i="11"/>
  <c r="W144" i="11"/>
  <c r="Z150" i="11"/>
  <c r="W157" i="11"/>
  <c r="AA157" i="11" s="1"/>
  <c r="W178" i="11"/>
  <c r="AA178" i="11" s="1"/>
  <c r="Z200" i="11"/>
  <c r="AA200" i="11" s="1"/>
  <c r="W218" i="11"/>
  <c r="S218" i="11"/>
  <c r="D43" i="20" s="1"/>
  <c r="W221" i="11"/>
  <c r="S255" i="11"/>
  <c r="D49" i="20" s="1"/>
  <c r="W267" i="11"/>
  <c r="Z268" i="11"/>
  <c r="AA268" i="11" s="1"/>
  <c r="Z295" i="11"/>
  <c r="AA295" i="11" s="1"/>
  <c r="AA261" i="11"/>
  <c r="AA91" i="11"/>
  <c r="AA39" i="11"/>
  <c r="AA246" i="11"/>
  <c r="AA164" i="11"/>
  <c r="AA46" i="11"/>
  <c r="Z63" i="11"/>
  <c r="AA63" i="11" s="1"/>
  <c r="W84" i="11"/>
  <c r="AA84" i="11" s="1"/>
  <c r="AA159" i="11"/>
  <c r="S224" i="11"/>
  <c r="D44" i="20" s="1"/>
  <c r="AA262" i="11"/>
  <c r="AA263" i="11"/>
  <c r="AA290" i="11"/>
  <c r="Z44" i="11"/>
  <c r="AA57" i="11"/>
  <c r="AA76" i="11"/>
  <c r="Z125" i="11"/>
  <c r="AA143" i="11"/>
  <c r="S146" i="11"/>
  <c r="D31" i="20" s="1"/>
  <c r="AA196" i="11"/>
  <c r="W199" i="11"/>
  <c r="AA199" i="11" s="1"/>
  <c r="Z205" i="11"/>
  <c r="AA205" i="11" s="1"/>
  <c r="Z210" i="11"/>
  <c r="AA210" i="11" s="1"/>
  <c r="Z257" i="11"/>
  <c r="AA269" i="11"/>
  <c r="Z297" i="11"/>
  <c r="W51" i="11"/>
  <c r="W68" i="11"/>
  <c r="W90" i="11"/>
  <c r="AA90" i="11" s="1"/>
  <c r="Z96" i="11"/>
  <c r="Z119" i="11"/>
  <c r="AA119" i="11" s="1"/>
  <c r="W140" i="11"/>
  <c r="AA140" i="11" s="1"/>
  <c r="Z141" i="11"/>
  <c r="AA141" i="11" s="1"/>
  <c r="Z146" i="11"/>
  <c r="W148" i="11"/>
  <c r="W151" i="11"/>
  <c r="Z170" i="11"/>
  <c r="W193" i="11"/>
  <c r="AA193" i="11" s="1"/>
  <c r="Z220" i="11"/>
  <c r="W230" i="11"/>
  <c r="AA230" i="11" s="1"/>
  <c r="Z242" i="11"/>
  <c r="W244" i="11"/>
  <c r="Z245" i="11"/>
  <c r="AA245" i="11" s="1"/>
  <c r="W261" i="11"/>
  <c r="AA40" i="11"/>
  <c r="AA255" i="11"/>
  <c r="AA128" i="11"/>
  <c r="S140" i="11"/>
  <c r="D30" i="20" s="1"/>
  <c r="S182" i="11"/>
  <c r="D37" i="20" s="1"/>
  <c r="AA187" i="11"/>
  <c r="S230" i="11"/>
  <c r="D45" i="20" s="1"/>
  <c r="Z236" i="11"/>
  <c r="AA304" i="11"/>
  <c r="AA307" i="11"/>
  <c r="AA231" i="11"/>
  <c r="Z81" i="11"/>
  <c r="Z87" i="11"/>
  <c r="AA103" i="11"/>
  <c r="AA115" i="11"/>
  <c r="Z124" i="11"/>
  <c r="W137" i="11"/>
  <c r="AA137" i="11" s="1"/>
  <c r="Z180" i="11"/>
  <c r="AA180" i="11" s="1"/>
  <c r="W184" i="11"/>
  <c r="Z206" i="11"/>
  <c r="S261" i="11"/>
  <c r="D50" i="20" s="1"/>
  <c r="Z296" i="11"/>
  <c r="W304" i="11"/>
  <c r="AA236" i="11"/>
  <c r="AA220" i="11"/>
  <c r="W47" i="11"/>
  <c r="AA47" i="11" s="1"/>
  <c r="W50" i="11"/>
  <c r="AA50" i="11" s="1"/>
  <c r="W80" i="11"/>
  <c r="AA80" i="11" s="1"/>
  <c r="Z83" i="11"/>
  <c r="AA83" i="11" s="1"/>
  <c r="W97" i="11"/>
  <c r="Z98" i="11"/>
  <c r="Z101" i="11"/>
  <c r="AA101" i="11" s="1"/>
  <c r="W112" i="11"/>
  <c r="AA112" i="11" s="1"/>
  <c r="AA135" i="11"/>
  <c r="W147" i="11"/>
  <c r="W150" i="11"/>
  <c r="AA150" i="11" s="1"/>
  <c r="W155" i="11"/>
  <c r="W163" i="11"/>
  <c r="AA163" i="11" s="1"/>
  <c r="AA166" i="11"/>
  <c r="Z203" i="11"/>
  <c r="W243" i="11"/>
  <c r="AA243" i="11" s="1"/>
  <c r="W260" i="11"/>
  <c r="AA260" i="11" s="1"/>
  <c r="Z271" i="11"/>
  <c r="AA271" i="11" s="1"/>
  <c r="W292" i="11"/>
  <c r="AA292" i="11" s="1"/>
  <c r="Z38" i="11"/>
  <c r="S543" i="4"/>
  <c r="C101" i="20" s="1"/>
  <c r="S578" i="4"/>
  <c r="C113" i="20" s="1"/>
  <c r="AA474" i="4"/>
  <c r="AA487" i="4"/>
  <c r="W649" i="4"/>
  <c r="Z651" i="4"/>
  <c r="S572" i="4"/>
  <c r="C111" i="20" s="1"/>
  <c r="S590" i="4"/>
  <c r="C117" i="20" s="1"/>
  <c r="S596" i="4"/>
  <c r="C119" i="20" s="1"/>
  <c r="W637" i="4"/>
  <c r="AA591" i="4"/>
  <c r="Z624" i="4"/>
  <c r="Z608" i="4"/>
  <c r="AA608" i="4" s="1"/>
  <c r="Z600" i="4"/>
  <c r="Z592" i="4"/>
  <c r="Z576" i="4"/>
  <c r="AA576" i="4" s="1"/>
  <c r="Z568" i="4"/>
  <c r="AA568" i="4" s="1"/>
  <c r="Z560" i="4"/>
  <c r="AA560" i="4" s="1"/>
  <c r="Z552" i="4"/>
  <c r="AA552" i="4" s="1"/>
  <c r="Z544" i="4"/>
  <c r="Z536" i="4"/>
  <c r="AA536" i="4" s="1"/>
  <c r="Z520" i="4"/>
  <c r="AA520" i="4" s="1"/>
  <c r="Z512" i="4"/>
  <c r="AA512" i="4" s="1"/>
  <c r="Z504" i="4"/>
  <c r="AA504" i="4" s="1"/>
  <c r="Z488" i="4"/>
  <c r="Z480" i="4"/>
  <c r="AA480" i="4" s="1"/>
  <c r="Z472" i="4"/>
  <c r="AA472" i="4" s="1"/>
  <c r="AA496" i="4"/>
  <c r="S540" i="4"/>
  <c r="C100" i="20" s="1"/>
  <c r="S614" i="4"/>
  <c r="C125" i="20" s="1"/>
  <c r="AA602" i="4"/>
  <c r="AA578" i="4"/>
  <c r="AA562" i="4"/>
  <c r="AA538" i="4"/>
  <c r="AA530" i="4"/>
  <c r="AA514" i="4"/>
  <c r="AA506" i="4"/>
  <c r="AA466" i="4"/>
  <c r="W613" i="4"/>
  <c r="AA613" i="4" s="1"/>
  <c r="W605" i="4"/>
  <c r="AA605" i="4" s="1"/>
  <c r="W589" i="4"/>
  <c r="AA589" i="4" s="1"/>
  <c r="W581" i="4"/>
  <c r="AA581" i="4" s="1"/>
  <c r="W573" i="4"/>
  <c r="AA573" i="4" s="1"/>
  <c r="W557" i="4"/>
  <c r="AA557" i="4" s="1"/>
  <c r="W549" i="4"/>
  <c r="AA549" i="4" s="1"/>
  <c r="W541" i="4"/>
  <c r="AA541" i="4" s="1"/>
  <c r="W525" i="4"/>
  <c r="AA525" i="4" s="1"/>
  <c r="W517" i="4"/>
  <c r="AA517" i="4" s="1"/>
  <c r="W509" i="4"/>
  <c r="AA509" i="4" s="1"/>
  <c r="W493" i="4"/>
  <c r="AA493" i="4" s="1"/>
  <c r="W485" i="4"/>
  <c r="AA485" i="4" s="1"/>
  <c r="W477" i="4"/>
  <c r="AA477" i="4" s="1"/>
  <c r="U639" i="4"/>
  <c r="W639" i="4" s="1"/>
  <c r="X641" i="4"/>
  <c r="Y643" i="4"/>
  <c r="AA462" i="4"/>
  <c r="Q633" i="4"/>
  <c r="S633" i="4" s="1"/>
  <c r="S552" i="4"/>
  <c r="C104" i="20" s="1"/>
  <c r="S564" i="4"/>
  <c r="C108" i="20" s="1"/>
  <c r="S593" i="4"/>
  <c r="C118" i="20" s="1"/>
  <c r="U640" i="4"/>
  <c r="AA550" i="4"/>
  <c r="Z626" i="4"/>
  <c r="AA567" i="4"/>
  <c r="AA615" i="4"/>
  <c r="AA607" i="4"/>
  <c r="AA575" i="4"/>
  <c r="AA551" i="4"/>
  <c r="AA535" i="4"/>
  <c r="AA527" i="4"/>
  <c r="AA519" i="4"/>
  <c r="AA511" i="4"/>
  <c r="AA495" i="4"/>
  <c r="W645" i="4"/>
  <c r="AA645" i="4" s="1"/>
  <c r="Z646" i="4"/>
  <c r="AA630" i="4"/>
  <c r="AA623" i="4"/>
  <c r="AA638" i="4"/>
  <c r="W651" i="4"/>
  <c r="AA651" i="4" s="1"/>
  <c r="AA441" i="4"/>
  <c r="W452" i="4"/>
  <c r="AA452" i="4" s="1"/>
  <c r="AA451" i="4"/>
  <c r="Z434" i="4"/>
  <c r="W433" i="4"/>
  <c r="W424" i="4"/>
  <c r="W416" i="4"/>
  <c r="W400" i="4"/>
  <c r="W392" i="4"/>
  <c r="W384" i="4"/>
  <c r="W376" i="4"/>
  <c r="W368" i="4"/>
  <c r="W360" i="4"/>
  <c r="W352" i="4"/>
  <c r="W336" i="4"/>
  <c r="W328" i="4"/>
  <c r="Z426" i="4"/>
  <c r="AA426" i="4" s="1"/>
  <c r="Z410" i="4"/>
  <c r="AA410" i="4" s="1"/>
  <c r="Z402" i="4"/>
  <c r="Z394" i="4"/>
  <c r="AA394" i="4" s="1"/>
  <c r="Z386" i="4"/>
  <c r="AA386" i="4" s="1"/>
  <c r="Z378" i="4"/>
  <c r="Z362" i="4"/>
  <c r="AA362" i="4" s="1"/>
  <c r="Z354" i="4"/>
  <c r="AA354" i="4" s="1"/>
  <c r="Z346" i="4"/>
  <c r="AA346" i="4" s="1"/>
  <c r="Z338" i="4"/>
  <c r="AA338" i="4" s="1"/>
  <c r="Z330" i="4"/>
  <c r="AA363" i="4"/>
  <c r="AA419" i="4"/>
  <c r="AA355" i="4"/>
  <c r="W460" i="4"/>
  <c r="AA460" i="4" s="1"/>
  <c r="W444" i="4"/>
  <c r="AA444" i="4" s="1"/>
  <c r="W436" i="4"/>
  <c r="AA436" i="4" s="1"/>
  <c r="W428" i="4"/>
  <c r="AA428" i="4" s="1"/>
  <c r="W420" i="4"/>
  <c r="AA420" i="4" s="1"/>
  <c r="W412" i="4"/>
  <c r="AA412" i="4" s="1"/>
  <c r="W396" i="4"/>
  <c r="AA396" i="4" s="1"/>
  <c r="W388" i="4"/>
  <c r="AA388" i="4" s="1"/>
  <c r="W372" i="4"/>
  <c r="AA372" i="4" s="1"/>
  <c r="W364" i="4"/>
  <c r="W356" i="4"/>
  <c r="AA356" i="4" s="1"/>
  <c r="W348" i="4"/>
  <c r="AA348" i="4" s="1"/>
  <c r="W332" i="4"/>
  <c r="AA332" i="4" s="1"/>
  <c r="W431" i="4"/>
  <c r="AA431" i="4" s="1"/>
  <c r="W399" i="4"/>
  <c r="AA399" i="4" s="1"/>
  <c r="W359" i="4"/>
  <c r="AA359" i="4" s="1"/>
  <c r="W351" i="4"/>
  <c r="AA351" i="4" s="1"/>
  <c r="W343" i="4"/>
  <c r="AA343" i="4" s="1"/>
  <c r="W335" i="4"/>
  <c r="AA335" i="4" s="1"/>
  <c r="W327" i="4"/>
  <c r="AA327" i="4" s="1"/>
  <c r="Z454" i="4"/>
  <c r="AA454" i="4" s="1"/>
  <c r="Z438" i="4"/>
  <c r="AA438" i="4" s="1"/>
  <c r="Z430" i="4"/>
  <c r="AA430" i="4" s="1"/>
  <c r="Z422" i="4"/>
  <c r="AA422" i="4" s="1"/>
  <c r="Z406" i="4"/>
  <c r="AA406" i="4" s="1"/>
  <c r="Z398" i="4"/>
  <c r="AA398" i="4" s="1"/>
  <c r="Z390" i="4"/>
  <c r="AA390" i="4" s="1"/>
  <c r="Z374" i="4"/>
  <c r="AA374" i="4" s="1"/>
  <c r="Z366" i="4"/>
  <c r="AA366" i="4" s="1"/>
  <c r="Z358" i="4"/>
  <c r="AA358" i="4" s="1"/>
  <c r="Z342" i="4"/>
  <c r="AA342" i="4" s="1"/>
  <c r="Z334" i="4"/>
  <c r="AA334" i="4" s="1"/>
  <c r="Z457" i="4"/>
  <c r="AA457" i="4" s="1"/>
  <c r="Z433" i="4"/>
  <c r="Z425" i="4"/>
  <c r="Z417" i="4"/>
  <c r="Z409" i="4"/>
  <c r="AA409" i="4" s="1"/>
  <c r="Z401" i="4"/>
  <c r="AA401" i="4" s="1"/>
  <c r="Z393" i="4"/>
  <c r="AA393" i="4" s="1"/>
  <c r="Z369" i="4"/>
  <c r="AA369" i="4" s="1"/>
  <c r="Z361" i="4"/>
  <c r="AA361" i="4" s="1"/>
  <c r="Z353" i="4"/>
  <c r="AA353" i="4" s="1"/>
  <c r="Z345" i="4"/>
  <c r="AA345" i="4" s="1"/>
  <c r="Z337" i="4"/>
  <c r="Z329" i="4"/>
  <c r="AA329" i="4" s="1"/>
  <c r="AA427" i="4"/>
  <c r="AA385" i="4"/>
  <c r="AA417" i="4"/>
  <c r="AA435" i="4"/>
  <c r="AA403" i="4"/>
  <c r="AA339" i="4"/>
  <c r="AA375" i="4"/>
  <c r="AA321" i="4"/>
  <c r="Z456" i="4"/>
  <c r="Z448" i="4"/>
  <c r="Z440" i="4"/>
  <c r="Z432" i="4"/>
  <c r="AA432" i="4" s="1"/>
  <c r="Z424" i="4"/>
  <c r="Z416" i="4"/>
  <c r="Z408" i="4"/>
  <c r="AA408" i="4" s="1"/>
  <c r="Z400" i="4"/>
  <c r="Z392" i="4"/>
  <c r="AA392" i="4" s="1"/>
  <c r="Z384" i="4"/>
  <c r="Z376" i="4"/>
  <c r="AA376" i="4" s="1"/>
  <c r="Z368" i="4"/>
  <c r="AA368" i="4" s="1"/>
  <c r="Z360" i="4"/>
  <c r="Z352" i="4"/>
  <c r="Z344" i="4"/>
  <c r="AA344" i="4" s="1"/>
  <c r="Z336" i="4"/>
  <c r="Z328" i="4"/>
  <c r="AA320" i="4"/>
  <c r="AA364" i="4"/>
  <c r="AA380" i="4"/>
  <c r="AA458" i="4"/>
  <c r="AA450" i="4"/>
  <c r="AA418" i="4"/>
  <c r="AA402" i="4"/>
  <c r="AA378" i="4"/>
  <c r="W461" i="4"/>
  <c r="AA461" i="4" s="1"/>
  <c r="W453" i="4"/>
  <c r="AA453" i="4" s="1"/>
  <c r="W445" i="4"/>
  <c r="AA445" i="4" s="1"/>
  <c r="W429" i="4"/>
  <c r="AA429" i="4" s="1"/>
  <c r="W421" i="4"/>
  <c r="AA421" i="4" s="1"/>
  <c r="W413" i="4"/>
  <c r="AA413" i="4" s="1"/>
  <c r="W397" i="4"/>
  <c r="AA397" i="4" s="1"/>
  <c r="W389" i="4"/>
  <c r="AA389" i="4" s="1"/>
  <c r="W381" i="4"/>
  <c r="AA381" i="4" s="1"/>
  <c r="W365" i="4"/>
  <c r="AA365" i="4" s="1"/>
  <c r="W357" i="4"/>
  <c r="AA357" i="4" s="1"/>
  <c r="W349" i="4"/>
  <c r="AA349" i="4" s="1"/>
  <c r="W333" i="4"/>
  <c r="AA333" i="4" s="1"/>
  <c r="AA446" i="4"/>
  <c r="AA379" i="4"/>
  <c r="AA319" i="4"/>
  <c r="AA387" i="4"/>
  <c r="AA330" i="4"/>
  <c r="W455" i="4"/>
  <c r="AA455" i="4" s="1"/>
  <c r="W447" i="4"/>
  <c r="AA447" i="4" s="1"/>
  <c r="W439" i="4"/>
  <c r="W423" i="4"/>
  <c r="AA423" i="4" s="1"/>
  <c r="W415" i="4"/>
  <c r="AA415" i="4" s="1"/>
  <c r="W407" i="4"/>
  <c r="AA407" i="4" s="1"/>
  <c r="W391" i="4"/>
  <c r="AA391" i="4" s="1"/>
  <c r="W383" i="4"/>
  <c r="AA383" i="4" s="1"/>
  <c r="W367" i="4"/>
  <c r="AA367" i="4" s="1"/>
  <c r="AA331" i="4"/>
  <c r="AA395" i="4"/>
  <c r="AA443" i="4"/>
  <c r="Z325" i="4"/>
  <c r="W325" i="4"/>
  <c r="AA322" i="4"/>
  <c r="AA272" i="4"/>
  <c r="AA289" i="4"/>
  <c r="S302" i="4"/>
  <c r="C57" i="20" s="1"/>
  <c r="AA284" i="4"/>
  <c r="AA266" i="4"/>
  <c r="W317" i="4"/>
  <c r="AA317" i="4" s="1"/>
  <c r="W301" i="4"/>
  <c r="AA301" i="4" s="1"/>
  <c r="W293" i="4"/>
  <c r="AA293" i="4" s="1"/>
  <c r="W285" i="4"/>
  <c r="AA285" i="4" s="1"/>
  <c r="W277" i="4"/>
  <c r="AA277" i="4" s="1"/>
  <c r="W269" i="4"/>
  <c r="AA269" i="4" s="1"/>
  <c r="W261" i="4"/>
  <c r="AA261" i="4" s="1"/>
  <c r="W245" i="4"/>
  <c r="AA245" i="4" s="1"/>
  <c r="W237" i="4"/>
  <c r="AA237" i="4" s="1"/>
  <c r="W229" i="4"/>
  <c r="AA229" i="4" s="1"/>
  <c r="W221" i="4"/>
  <c r="AA221" i="4" s="1"/>
  <c r="W213" i="4"/>
  <c r="AA213" i="4" s="1"/>
  <c r="W205" i="4"/>
  <c r="AA205" i="4" s="1"/>
  <c r="W197" i="4"/>
  <c r="AA197" i="4" s="1"/>
  <c r="W189" i="4"/>
  <c r="AA189" i="4" s="1"/>
  <c r="W181" i="4"/>
  <c r="AA181" i="4" s="1"/>
  <c r="W173" i="4"/>
  <c r="AA173" i="4" s="1"/>
  <c r="W165" i="4"/>
  <c r="AA165" i="4" s="1"/>
  <c r="W157" i="4"/>
  <c r="AA157" i="4" s="1"/>
  <c r="W149" i="4"/>
  <c r="AA149" i="4" s="1"/>
  <c r="W141" i="4"/>
  <c r="AA141" i="4" s="1"/>
  <c r="Z312" i="4"/>
  <c r="AA312" i="4" s="1"/>
  <c r="Z304" i="4"/>
  <c r="AA304" i="4" s="1"/>
  <c r="Z296" i="4"/>
  <c r="Z288" i="4"/>
  <c r="AA288" i="4" s="1"/>
  <c r="Z280" i="4"/>
  <c r="AA280" i="4" s="1"/>
  <c r="Z264" i="4"/>
  <c r="AA264" i="4" s="1"/>
  <c r="Z256" i="4"/>
  <c r="Z248" i="4"/>
  <c r="AA248" i="4" s="1"/>
  <c r="Z240" i="4"/>
  <c r="AA240" i="4" s="1"/>
  <c r="Z232" i="4"/>
  <c r="Z224" i="4"/>
  <c r="AA224" i="4" s="1"/>
  <c r="AA182" i="4"/>
  <c r="S272" i="4"/>
  <c r="C52" i="20" s="1"/>
  <c r="AA139" i="4"/>
  <c r="AA203" i="4"/>
  <c r="AA235" i="4"/>
  <c r="AA267" i="4"/>
  <c r="AA257" i="4"/>
  <c r="AA168" i="4"/>
  <c r="AA200" i="4"/>
  <c r="AA170" i="4"/>
  <c r="AA314" i="4"/>
  <c r="AA306" i="4"/>
  <c r="AA282" i="4"/>
  <c r="AA274" i="4"/>
  <c r="AA258" i="4"/>
  <c r="AA250" i="4"/>
  <c r="AA242" i="4"/>
  <c r="AA218" i="4"/>
  <c r="AA210" i="4"/>
  <c r="AA186" i="4"/>
  <c r="AA178" i="4"/>
  <c r="AA154" i="4"/>
  <c r="AA146" i="4"/>
  <c r="S314" i="4"/>
  <c r="C59" i="20" s="1"/>
  <c r="S211" i="4"/>
  <c r="C42" i="20" s="1"/>
  <c r="AA286" i="4"/>
  <c r="AA161" i="4"/>
  <c r="AA183" i="4"/>
  <c r="AA215" i="4"/>
  <c r="AA247" i="4"/>
  <c r="AA311" i="4"/>
  <c r="AA138" i="4"/>
  <c r="AA298" i="4"/>
  <c r="AA130" i="4"/>
  <c r="S127" i="4"/>
  <c r="C28" i="20" s="1"/>
  <c r="AA129" i="4"/>
  <c r="W125" i="4"/>
  <c r="AA125" i="4" s="1"/>
  <c r="AA116" i="4"/>
  <c r="W117" i="4"/>
  <c r="AA117" i="4" s="1"/>
  <c r="AA102" i="4"/>
  <c r="AA122" i="4"/>
  <c r="AA114" i="4"/>
  <c r="AA119" i="4"/>
  <c r="AA98" i="4"/>
  <c r="AA95" i="4"/>
  <c r="AA92" i="4"/>
  <c r="AA89" i="4"/>
  <c r="W93" i="4"/>
  <c r="AA93" i="4" s="1"/>
  <c r="W77" i="4"/>
  <c r="AA77" i="4" s="1"/>
  <c r="W76" i="4"/>
  <c r="AA76" i="4" s="1"/>
  <c r="AA62" i="4"/>
  <c r="AA66" i="4"/>
  <c r="W51" i="4"/>
  <c r="AA51" i="4" s="1"/>
  <c r="W42" i="4"/>
  <c r="W48" i="4"/>
  <c r="AA48" i="4" s="1"/>
  <c r="W40" i="4"/>
  <c r="Z50" i="4"/>
  <c r="Z41" i="4"/>
  <c r="AA41" i="4" s="1"/>
  <c r="Z69" i="2"/>
  <c r="Z61" i="2"/>
  <c r="Z57" i="2"/>
  <c r="Z38" i="2"/>
  <c r="Z36" i="2"/>
  <c r="Z34" i="2"/>
  <c r="Z32" i="2"/>
  <c r="Z30" i="2"/>
  <c r="Z24" i="2"/>
  <c r="Z15" i="2"/>
  <c r="W640" i="4"/>
  <c r="AA634" i="4"/>
  <c r="X639" i="4"/>
  <c r="V641" i="4"/>
  <c r="U642" i="4"/>
  <c r="V643" i="4"/>
  <c r="Q634" i="4"/>
  <c r="S634" i="4" s="1"/>
  <c r="Y639" i="4"/>
  <c r="X640" i="4"/>
  <c r="Q641" i="4"/>
  <c r="S641" i="4" s="1"/>
  <c r="Z641" i="4"/>
  <c r="Q642" i="4"/>
  <c r="S642" i="4" s="1"/>
  <c r="U643" i="4"/>
  <c r="W643" i="4" s="1"/>
  <c r="AA629" i="4"/>
  <c r="W626" i="4"/>
  <c r="Z632" i="4"/>
  <c r="AA632" i="4" s="1"/>
  <c r="AA622" i="4"/>
  <c r="W621" i="4"/>
  <c r="AA621" i="4" s="1"/>
  <c r="AA81" i="4"/>
  <c r="W84" i="4"/>
  <c r="AA84" i="4" s="1"/>
  <c r="Z87" i="4"/>
  <c r="AA88" i="4"/>
  <c r="AA82" i="4"/>
  <c r="W85" i="4"/>
  <c r="AA85" i="4" s="1"/>
  <c r="AA644" i="13"/>
  <c r="W632" i="13"/>
  <c r="Q634" i="13"/>
  <c r="S634" i="13" s="1"/>
  <c r="Q643" i="13"/>
  <c r="S643" i="13" s="1"/>
  <c r="Q638" i="13"/>
  <c r="S638" i="13" s="1"/>
  <c r="W628" i="13"/>
  <c r="AA628" i="13" s="1"/>
  <c r="Z629" i="13"/>
  <c r="Z628" i="13"/>
  <c r="Z631" i="13"/>
  <c r="W23" i="13"/>
  <c r="AA23" i="13" s="1"/>
  <c r="Z32" i="13"/>
  <c r="Y13" i="13"/>
  <c r="Z15" i="13"/>
  <c r="W32" i="13"/>
  <c r="W16" i="13"/>
  <c r="AA16" i="13" s="1"/>
  <c r="Z17" i="13"/>
  <c r="W22" i="13"/>
  <c r="AA22" i="13" s="1"/>
  <c r="Z27" i="13"/>
  <c r="AA27" i="13" s="1"/>
  <c r="Z21" i="12"/>
  <c r="S25" i="12"/>
  <c r="Z30" i="12"/>
  <c r="AA30" i="12" s="1"/>
  <c r="AA28" i="12"/>
  <c r="W23" i="12"/>
  <c r="AA23" i="12" s="1"/>
  <c r="Z16" i="11"/>
  <c r="W28" i="11"/>
  <c r="Z29" i="11"/>
  <c r="Z17" i="11"/>
  <c r="Z19" i="11"/>
  <c r="AA19" i="11" s="1"/>
  <c r="W44" i="4"/>
  <c r="Z43" i="4"/>
  <c r="Z44" i="4"/>
  <c r="AA44" i="4" s="1"/>
  <c r="Z42" i="4"/>
  <c r="S151" i="4"/>
  <c r="C32" i="20" s="1"/>
  <c r="S157" i="4"/>
  <c r="C33" i="20" s="1"/>
  <c r="S205" i="4"/>
  <c r="C41" i="20" s="1"/>
  <c r="S235" i="4"/>
  <c r="C46" i="20" s="1"/>
  <c r="S266" i="4"/>
  <c r="C51" i="20" s="1"/>
  <c r="S121" i="4"/>
  <c r="C27" i="20" s="1"/>
  <c r="S175" i="4"/>
  <c r="C36" i="20" s="1"/>
  <c r="S229" i="4"/>
  <c r="C45" i="20" s="1"/>
  <c r="S290" i="4"/>
  <c r="C55" i="20" s="1"/>
  <c r="S145" i="4"/>
  <c r="C31" i="20" s="1"/>
  <c r="S199" i="4"/>
  <c r="C40" i="20" s="1"/>
  <c r="S260" i="4"/>
  <c r="C50" i="20" s="1"/>
  <c r="S284" i="4"/>
  <c r="C54" i="20" s="1"/>
  <c r="S115" i="4"/>
  <c r="C26" i="20" s="1"/>
  <c r="S169" i="4"/>
  <c r="C35" i="20" s="1"/>
  <c r="S223" i="4"/>
  <c r="C44" i="20" s="1"/>
  <c r="S139" i="4"/>
  <c r="C30" i="20" s="1"/>
  <c r="S193" i="4"/>
  <c r="C39" i="20" s="1"/>
  <c r="S247" i="4"/>
  <c r="C48" i="20" s="1"/>
  <c r="S254" i="4"/>
  <c r="C49" i="20" s="1"/>
  <c r="S133" i="4"/>
  <c r="C29" i="20" s="1"/>
  <c r="S163" i="4"/>
  <c r="C34" i="20" s="1"/>
  <c r="S217" i="4"/>
  <c r="C43" i="20" s="1"/>
  <c r="S278" i="4"/>
  <c r="C53" i="20" s="1"/>
  <c r="S584" i="4"/>
  <c r="C115" i="20" s="1"/>
  <c r="S602" i="4"/>
  <c r="C121" i="20" s="1"/>
  <c r="S187" i="4"/>
  <c r="C38" i="20" s="1"/>
  <c r="S241" i="4"/>
  <c r="C47" i="20" s="1"/>
  <c r="S308" i="4"/>
  <c r="C58" i="20" s="1"/>
  <c r="W44" i="15"/>
  <c r="U653" i="15"/>
  <c r="U13" i="15"/>
  <c r="Q643" i="4"/>
  <c r="S643" i="4" s="1"/>
  <c r="Q636" i="4"/>
  <c r="S636" i="4" s="1"/>
  <c r="V642" i="4"/>
  <c r="S46" i="4"/>
  <c r="C20" i="20" s="1"/>
  <c r="S617" i="4"/>
  <c r="C126" i="20" s="1"/>
  <c r="AA594" i="4"/>
  <c r="AA60" i="11"/>
  <c r="S134" i="11"/>
  <c r="D29" i="20" s="1"/>
  <c r="AA162" i="11"/>
  <c r="Z173" i="11"/>
  <c r="AA173" i="11" s="1"/>
  <c r="S176" i="11"/>
  <c r="D36" i="20" s="1"/>
  <c r="AA202" i="11"/>
  <c r="S54" i="4"/>
  <c r="C21" i="20" s="1"/>
  <c r="AA171" i="14"/>
  <c r="Q639" i="4"/>
  <c r="S639" i="4" s="1"/>
  <c r="U641" i="4"/>
  <c r="S42" i="4"/>
  <c r="C19" i="20" s="1"/>
  <c r="S611" i="4"/>
  <c r="C124" i="20" s="1"/>
  <c r="AA87" i="4"/>
  <c r="W104" i="11"/>
  <c r="AA122" i="11"/>
  <c r="W138" i="11"/>
  <c r="AA138" i="11" s="1"/>
  <c r="Z207" i="11"/>
  <c r="AA207" i="11" s="1"/>
  <c r="S605" i="4"/>
  <c r="C122" i="20" s="1"/>
  <c r="Z637" i="4"/>
  <c r="AA162" i="4"/>
  <c r="AA194" i="4"/>
  <c r="AA226" i="4"/>
  <c r="AA628" i="4"/>
  <c r="Z15" i="11"/>
  <c r="AA15" i="11" s="1"/>
  <c r="S152" i="11"/>
  <c r="D32" i="20" s="1"/>
  <c r="S194" i="11"/>
  <c r="D39" i="20" s="1"/>
  <c r="Z21" i="14"/>
  <c r="AA21" i="14" s="1"/>
  <c r="X13" i="14"/>
  <c r="S599" i="4"/>
  <c r="C120" i="20" s="1"/>
  <c r="AA290" i="4"/>
  <c r="S25" i="11"/>
  <c r="W33" i="11"/>
  <c r="AA33" i="11" s="1"/>
  <c r="AA54" i="11"/>
  <c r="S122" i="11"/>
  <c r="D27" i="20" s="1"/>
  <c r="S170" i="11"/>
  <c r="D35" i="20" s="1"/>
  <c r="S188" i="11"/>
  <c r="D38" i="20" s="1"/>
  <c r="S212" i="11"/>
  <c r="D42" i="20" s="1"/>
  <c r="AA370" i="4"/>
  <c r="W30" i="15"/>
  <c r="V13" i="15"/>
  <c r="V653" i="15"/>
  <c r="S68" i="4"/>
  <c r="C23" i="20" s="1"/>
  <c r="S354" i="4"/>
  <c r="C68" i="20" s="1"/>
  <c r="S402" i="4"/>
  <c r="C76" i="20" s="1"/>
  <c r="S450" i="4"/>
  <c r="C84" i="20" s="1"/>
  <c r="S498" i="4"/>
  <c r="C92" i="20" s="1"/>
  <c r="S620" i="4"/>
  <c r="C127" i="20" s="1"/>
  <c r="Z66" i="2"/>
  <c r="AA53" i="11"/>
  <c r="AA113" i="11"/>
  <c r="W134" i="11"/>
  <c r="AA434" i="4"/>
  <c r="Z192" i="12"/>
  <c r="Z496" i="13"/>
  <c r="X13" i="13"/>
  <c r="V13" i="14"/>
  <c r="V653" i="14"/>
  <c r="Q640" i="4"/>
  <c r="S640" i="4" s="1"/>
  <c r="S74" i="4"/>
  <c r="C24" i="20" s="1"/>
  <c r="S61" i="4"/>
  <c r="C22" i="20" s="1"/>
  <c r="S326" i="4"/>
  <c r="C63" i="20" s="1"/>
  <c r="S336" i="4"/>
  <c r="C65" i="20" s="1"/>
  <c r="S384" i="4"/>
  <c r="C73" i="20" s="1"/>
  <c r="S432" i="4"/>
  <c r="C81" i="20" s="1"/>
  <c r="S480" i="4"/>
  <c r="C89" i="20" s="1"/>
  <c r="S528" i="4"/>
  <c r="C97" i="20" s="1"/>
  <c r="S587" i="4"/>
  <c r="C116" i="20" s="1"/>
  <c r="AA620" i="4"/>
  <c r="AA612" i="4"/>
  <c r="AA604" i="4"/>
  <c r="AA596" i="4"/>
  <c r="AA588" i="4"/>
  <c r="AA580" i="4"/>
  <c r="AA564" i="4"/>
  <c r="AA556" i="4"/>
  <c r="AA548" i="4"/>
  <c r="AA540" i="4"/>
  <c r="AA532" i="4"/>
  <c r="AA524" i="4"/>
  <c r="AA516" i="4"/>
  <c r="AA500" i="4"/>
  <c r="AA492" i="4"/>
  <c r="AA484" i="4"/>
  <c r="AA476" i="4"/>
  <c r="AA468" i="4"/>
  <c r="Y653" i="11"/>
  <c r="Y13" i="11"/>
  <c r="Z23" i="11"/>
  <c r="S200" i="11"/>
  <c r="D40" i="20" s="1"/>
  <c r="AA381" i="11"/>
  <c r="S575" i="4"/>
  <c r="C112" i="20" s="1"/>
  <c r="Z39" i="12"/>
  <c r="AA39" i="12" s="1"/>
  <c r="S36" i="4"/>
  <c r="Q637" i="4"/>
  <c r="S637" i="4" s="1"/>
  <c r="S581" i="4"/>
  <c r="C114" i="20" s="1"/>
  <c r="Z52" i="4"/>
  <c r="AA52" i="4" s="1"/>
  <c r="X13" i="15"/>
  <c r="W44" i="11"/>
  <c r="AA77" i="11"/>
  <c r="Z123" i="11"/>
  <c r="AA123" i="11" s="1"/>
  <c r="W650" i="4"/>
  <c r="AA650" i="4" s="1"/>
  <c r="AA596" i="11"/>
  <c r="AA462" i="11"/>
  <c r="AA575" i="11"/>
  <c r="AA87" i="11"/>
  <c r="AA149" i="11"/>
  <c r="AA251" i="11"/>
  <c r="AA480" i="11"/>
  <c r="Z28" i="11"/>
  <c r="AA28" i="11" s="1"/>
  <c r="Z31" i="11"/>
  <c r="AA31" i="11" s="1"/>
  <c r="Z34" i="11"/>
  <c r="Z36" i="11"/>
  <c r="W38" i="11"/>
  <c r="W41" i="11"/>
  <c r="AA41" i="11" s="1"/>
  <c r="W71" i="11"/>
  <c r="Z75" i="11"/>
  <c r="Z104" i="11"/>
  <c r="W117" i="11"/>
  <c r="W130" i="11"/>
  <c r="AA130" i="11" s="1"/>
  <c r="Z134" i="11"/>
  <c r="Z144" i="11"/>
  <c r="AA144" i="11" s="1"/>
  <c r="Z148" i="11"/>
  <c r="W156" i="11"/>
  <c r="AA156" i="11" s="1"/>
  <c r="W165" i="11"/>
  <c r="AA165" i="11" s="1"/>
  <c r="W169" i="11"/>
  <c r="AA169" i="11" s="1"/>
  <c r="W189" i="11"/>
  <c r="AA189" i="11" s="1"/>
  <c r="W209" i="11"/>
  <c r="AA209" i="11" s="1"/>
  <c r="W214" i="11"/>
  <c r="AA214" i="11" s="1"/>
  <c r="Z215" i="11"/>
  <c r="AA215" i="11" s="1"/>
  <c r="Z227" i="11"/>
  <c r="AA227" i="11" s="1"/>
  <c r="Z344" i="11"/>
  <c r="AA344" i="11" s="1"/>
  <c r="W594" i="11"/>
  <c r="AA594" i="11" s="1"/>
  <c r="Z616" i="11"/>
  <c r="AA616" i="11" s="1"/>
  <c r="Z638" i="11"/>
  <c r="W55" i="4"/>
  <c r="W47" i="4"/>
  <c r="AA47" i="4" s="1"/>
  <c r="W39" i="4"/>
  <c r="Z57" i="4"/>
  <c r="Z49" i="4"/>
  <c r="AA49" i="4" s="1"/>
  <c r="AA42" i="4"/>
  <c r="Z82" i="2"/>
  <c r="Z80" i="2"/>
  <c r="Z70" i="2"/>
  <c r="Z62" i="2"/>
  <c r="Z60" i="2"/>
  <c r="Z56" i="2"/>
  <c r="Z54" i="2"/>
  <c r="Z50" i="2"/>
  <c r="Z46" i="2"/>
  <c r="Z40" i="2"/>
  <c r="Z28" i="2"/>
  <c r="Z26" i="2"/>
  <c r="Z16" i="2"/>
  <c r="Z14" i="2"/>
  <c r="AA649" i="4"/>
  <c r="AA644" i="4"/>
  <c r="AA539" i="11"/>
  <c r="AA528" i="11"/>
  <c r="AA316" i="11"/>
  <c r="AA177" i="11"/>
  <c r="AA498" i="11"/>
  <c r="AA151" i="11"/>
  <c r="AA587" i="11"/>
  <c r="AA279" i="11"/>
  <c r="AA252" i="11"/>
  <c r="AA49" i="11"/>
  <c r="W55" i="11"/>
  <c r="W65" i="11"/>
  <c r="AA65" i="11" s="1"/>
  <c r="S69" i="11"/>
  <c r="D23" i="20" s="1"/>
  <c r="W96" i="11"/>
  <c r="AA96" i="11" s="1"/>
  <c r="Z97" i="11"/>
  <c r="AA97" i="11" s="1"/>
  <c r="W102" i="11"/>
  <c r="AA102" i="11" s="1"/>
  <c r="Z118" i="11"/>
  <c r="AA118" i="11" s="1"/>
  <c r="W146" i="11"/>
  <c r="W158" i="11"/>
  <c r="AA158" i="11" s="1"/>
  <c r="W174" i="11"/>
  <c r="AA174" i="11" s="1"/>
  <c r="AA190" i="11"/>
  <c r="W195" i="11"/>
  <c r="AA195" i="11" s="1"/>
  <c r="W208" i="11"/>
  <c r="AA208" i="11" s="1"/>
  <c r="W217" i="11"/>
  <c r="AA217" i="11" s="1"/>
  <c r="W229" i="11"/>
  <c r="AA229" i="11" s="1"/>
  <c r="Z327" i="11"/>
  <c r="W343" i="11"/>
  <c r="AA343" i="11" s="1"/>
  <c r="W431" i="11"/>
  <c r="AA431" i="11" s="1"/>
  <c r="AA187" i="15"/>
  <c r="AA577" i="11"/>
  <c r="AA235" i="11"/>
  <c r="AA17" i="11"/>
  <c r="AA184" i="11"/>
  <c r="AA325" i="11"/>
  <c r="AA147" i="11"/>
  <c r="AA37" i="11"/>
  <c r="AA62" i="11"/>
  <c r="AA68" i="11"/>
  <c r="S158" i="11"/>
  <c r="D33" i="20" s="1"/>
  <c r="AA175" i="11"/>
  <c r="AA198" i="11"/>
  <c r="S538" i="11"/>
  <c r="D99" i="20" s="1"/>
  <c r="S597" i="11"/>
  <c r="D119" i="20" s="1"/>
  <c r="AA192" i="12"/>
  <c r="W53" i="4"/>
  <c r="W37" i="4"/>
  <c r="AA37" i="4" s="1"/>
  <c r="W46" i="4"/>
  <c r="AA46" i="4" s="1"/>
  <c r="Z39" i="4"/>
  <c r="Z40" i="4"/>
  <c r="W13" i="4"/>
  <c r="W647" i="4"/>
  <c r="AA647" i="4" s="1"/>
  <c r="AA589" i="11"/>
  <c r="AA364" i="11"/>
  <c r="AA609" i="11"/>
  <c r="AA523" i="11"/>
  <c r="AA497" i="11"/>
  <c r="AA114" i="11"/>
  <c r="AA585" i="11"/>
  <c r="AA129" i="11"/>
  <c r="AA363" i="11"/>
  <c r="Z22" i="11"/>
  <c r="AA22" i="11" s="1"/>
  <c r="Z27" i="11"/>
  <c r="AA27" i="11" s="1"/>
  <c r="Z43" i="11"/>
  <c r="AA43" i="11" s="1"/>
  <c r="W48" i="11"/>
  <c r="W58" i="11"/>
  <c r="Z71" i="11"/>
  <c r="W79" i="11"/>
  <c r="AA79" i="11" s="1"/>
  <c r="W81" i="11"/>
  <c r="Z127" i="11"/>
  <c r="W136" i="11"/>
  <c r="AA136" i="11" s="1"/>
  <c r="Z155" i="11"/>
  <c r="W161" i="11"/>
  <c r="AA161" i="11" s="1"/>
  <c r="Z168" i="11"/>
  <c r="W170" i="11"/>
  <c r="AA170" i="11" s="1"/>
  <c r="W191" i="11"/>
  <c r="AA191" i="11" s="1"/>
  <c r="Z201" i="11"/>
  <c r="AA201" i="11" s="1"/>
  <c r="Z211" i="11"/>
  <c r="AA211" i="11" s="1"/>
  <c r="W274" i="11"/>
  <c r="AA274" i="11" s="1"/>
  <c r="S279" i="11"/>
  <c r="D53" i="20" s="1"/>
  <c r="Z586" i="11"/>
  <c r="AA586" i="11" s="1"/>
  <c r="AA644" i="17"/>
  <c r="AA61" i="4"/>
  <c r="AA45" i="4"/>
  <c r="AA54" i="4"/>
  <c r="AA38" i="4"/>
  <c r="Z34" i="4"/>
  <c r="Z85" i="2"/>
  <c r="Z83" i="2"/>
  <c r="Z81" i="2"/>
  <c r="Z79" i="2"/>
  <c r="Z77" i="2"/>
  <c r="Z75" i="2"/>
  <c r="Z73" i="2"/>
  <c r="Z71" i="2"/>
  <c r="Z67" i="2"/>
  <c r="Z65" i="2"/>
  <c r="Z63" i="2"/>
  <c r="Z59" i="2"/>
  <c r="Z55" i="2"/>
  <c r="Z53" i="2"/>
  <c r="Z51" i="2"/>
  <c r="Z49" i="2"/>
  <c r="Z47" i="2"/>
  <c r="Z45" i="2"/>
  <c r="Z37" i="2"/>
  <c r="Z29" i="2"/>
  <c r="Z25" i="2"/>
  <c r="AA485" i="11"/>
  <c r="AA259" i="11"/>
  <c r="AA212" i="11"/>
  <c r="AA298" i="11"/>
  <c r="AA69" i="11"/>
  <c r="AA638" i="11"/>
  <c r="Z14" i="11"/>
  <c r="AA29" i="11"/>
  <c r="AA32" i="11"/>
  <c r="Z52" i="11"/>
  <c r="AA52" i="11" s="1"/>
  <c r="S62" i="11"/>
  <c r="D22" i="20" s="1"/>
  <c r="W92" i="11"/>
  <c r="AA92" i="11" s="1"/>
  <c r="AA105" i="11"/>
  <c r="S116" i="11"/>
  <c r="D26" i="20" s="1"/>
  <c r="AA124" i="11"/>
  <c r="AA242" i="11"/>
  <c r="S315" i="11"/>
  <c r="D59" i="20" s="1"/>
  <c r="Z329" i="11"/>
  <c r="AA329" i="11" s="1"/>
  <c r="W59" i="4"/>
  <c r="AA59" i="4" s="1"/>
  <c r="W43" i="4"/>
  <c r="Z53" i="4"/>
  <c r="AA53" i="4" s="1"/>
  <c r="Z89" i="2"/>
  <c r="Z101" i="2"/>
  <c r="Z103" i="2"/>
  <c r="Z109" i="2"/>
  <c r="Z111" i="2"/>
  <c r="Z117" i="2"/>
  <c r="Z121" i="2"/>
  <c r="Z123" i="2"/>
  <c r="Z125" i="2"/>
  <c r="Z131" i="2"/>
  <c r="Z133" i="2"/>
  <c r="Z135" i="2"/>
  <c r="Z141" i="2"/>
  <c r="Z143" i="2"/>
  <c r="Z147" i="2"/>
  <c r="Z153" i="2"/>
  <c r="Z155" i="2"/>
  <c r="Z157" i="2"/>
  <c r="Z161" i="2"/>
  <c r="Z163" i="2"/>
  <c r="Z165" i="2"/>
  <c r="AA117" i="11"/>
  <c r="Z18" i="11"/>
  <c r="AA18" i="11" s="1"/>
  <c r="W20" i="11"/>
  <c r="W23" i="11"/>
  <c r="AA23" i="11" s="1"/>
  <c r="W25" i="11"/>
  <c r="AA25" i="11" s="1"/>
  <c r="Z26" i="11"/>
  <c r="AA26" i="11" s="1"/>
  <c r="W34" i="11"/>
  <c r="Z48" i="11"/>
  <c r="Z58" i="11"/>
  <c r="Z64" i="11"/>
  <c r="Z70" i="11"/>
  <c r="AA70" i="11" s="1"/>
  <c r="W75" i="11"/>
  <c r="Z88" i="11"/>
  <c r="AA88" i="11" s="1"/>
  <c r="W98" i="11"/>
  <c r="AA98" i="11" s="1"/>
  <c r="Z132" i="11"/>
  <c r="AA132" i="11" s="1"/>
  <c r="W152" i="11"/>
  <c r="AA152" i="11" s="1"/>
  <c r="Z176" i="11"/>
  <c r="AA176" i="11" s="1"/>
  <c r="W203" i="11"/>
  <c r="AA203" i="11" s="1"/>
  <c r="W206" i="11"/>
  <c r="W228" i="11"/>
  <c r="AA228" i="11" s="1"/>
  <c r="S236" i="11"/>
  <c r="D46" i="20" s="1"/>
  <c r="W265" i="11"/>
  <c r="AA265" i="11" s="1"/>
  <c r="W382" i="11"/>
  <c r="AA382" i="11" s="1"/>
  <c r="W447" i="11"/>
  <c r="AA447" i="11" s="1"/>
  <c r="AA472" i="11"/>
  <c r="W580" i="11"/>
  <c r="AA580" i="11" s="1"/>
  <c r="S591" i="11"/>
  <c r="D117" i="20" s="1"/>
  <c r="W629" i="11"/>
  <c r="AA629" i="11" s="1"/>
  <c r="W58" i="4"/>
  <c r="AA58" i="4" s="1"/>
  <c r="W50" i="4"/>
  <c r="AA50" i="4" s="1"/>
  <c r="Z60" i="4"/>
  <c r="AA60" i="4" s="1"/>
  <c r="Z36" i="4"/>
  <c r="AA636" i="11"/>
  <c r="AA95" i="11"/>
  <c r="AA385" i="11"/>
  <c r="AA168" i="11"/>
  <c r="W36" i="11"/>
  <c r="S37" i="11"/>
  <c r="D18" i="20" s="1"/>
  <c r="Z42" i="11"/>
  <c r="AA42" i="11" s="1"/>
  <c r="Z51" i="11"/>
  <c r="Z61" i="11"/>
  <c r="AA61" i="11" s="1"/>
  <c r="Z67" i="11"/>
  <c r="AA67" i="11" s="1"/>
  <c r="S75" i="11"/>
  <c r="D24" i="20" s="1"/>
  <c r="Z78" i="11"/>
  <c r="AA78" i="11" s="1"/>
  <c r="W86" i="11"/>
  <c r="AA86" i="11" s="1"/>
  <c r="W100" i="11"/>
  <c r="AA100" i="11" s="1"/>
  <c r="W125" i="11"/>
  <c r="AA125" i="11" s="1"/>
  <c r="Z153" i="11"/>
  <c r="AA153" i="11" s="1"/>
  <c r="W160" i="11"/>
  <c r="AA160" i="11" s="1"/>
  <c r="Z179" i="11"/>
  <c r="AA179" i="11" s="1"/>
  <c r="Z182" i="11"/>
  <c r="AA182" i="11" s="1"/>
  <c r="Z197" i="11"/>
  <c r="AA218" i="11"/>
  <c r="W222" i="11"/>
  <c r="AA222" i="11" s="1"/>
  <c r="W225" i="11"/>
  <c r="AA225" i="11" s="1"/>
  <c r="W234" i="11"/>
  <c r="AA234" i="11" s="1"/>
  <c r="Z248" i="11"/>
  <c r="AA248" i="11" s="1"/>
  <c r="W257" i="11"/>
  <c r="AA257" i="11" s="1"/>
  <c r="Z267" i="11"/>
  <c r="AA267" i="11" s="1"/>
  <c r="Z310" i="11"/>
  <c r="AA310" i="11" s="1"/>
  <c r="W313" i="11"/>
  <c r="AA313" i="11" s="1"/>
  <c r="Z314" i="11"/>
  <c r="AA314" i="11" s="1"/>
  <c r="W319" i="11"/>
  <c r="AA319" i="11" s="1"/>
  <c r="W352" i="11"/>
  <c r="Z422" i="11"/>
  <c r="AA422" i="11" s="1"/>
  <c r="W443" i="11"/>
  <c r="Z481" i="11"/>
  <c r="AA481" i="11" s="1"/>
  <c r="W530" i="11"/>
  <c r="AA530" i="11" s="1"/>
  <c r="S565" i="11"/>
  <c r="D108" i="20" s="1"/>
  <c r="Z574" i="11"/>
  <c r="AA574" i="11" s="1"/>
  <c r="W602" i="11"/>
  <c r="AA602" i="11" s="1"/>
  <c r="S603" i="11"/>
  <c r="D121" i="20" s="1"/>
  <c r="Z626" i="11"/>
  <c r="AA626" i="11" s="1"/>
  <c r="Z637" i="11"/>
  <c r="AA637" i="11" s="1"/>
  <c r="W639" i="11"/>
  <c r="AA639" i="11" s="1"/>
  <c r="AA404" i="15"/>
  <c r="Z34" i="12"/>
  <c r="Z244" i="11"/>
  <c r="Z283" i="11"/>
  <c r="AA283" i="11" s="1"/>
  <c r="W298" i="11"/>
  <c r="W330" i="11"/>
  <c r="AA330" i="11" s="1"/>
  <c r="Z349" i="11"/>
  <c r="AA349" i="11" s="1"/>
  <c r="Z381" i="11"/>
  <c r="W405" i="11"/>
  <c r="Z412" i="11"/>
  <c r="AA412" i="11" s="1"/>
  <c r="Z443" i="11"/>
  <c r="Z446" i="11"/>
  <c r="AA446" i="11" s="1"/>
  <c r="Z450" i="11"/>
  <c r="AA450" i="11" s="1"/>
  <c r="W455" i="11"/>
  <c r="W458" i="11"/>
  <c r="AA458" i="11" s="1"/>
  <c r="W521" i="11"/>
  <c r="AA521" i="11" s="1"/>
  <c r="Z552" i="11"/>
  <c r="AA552" i="11" s="1"/>
  <c r="Z564" i="11"/>
  <c r="AA564" i="11" s="1"/>
  <c r="Z605" i="11"/>
  <c r="AA605" i="11" s="1"/>
  <c r="Z610" i="11"/>
  <c r="AA610" i="11" s="1"/>
  <c r="S618" i="11"/>
  <c r="D126" i="20" s="1"/>
  <c r="V642" i="11"/>
  <c r="W642" i="11" s="1"/>
  <c r="AA642" i="11" s="1"/>
  <c r="AA513" i="14"/>
  <c r="Y653" i="15"/>
  <c r="AA641" i="16"/>
  <c r="AA59" i="12"/>
  <c r="S337" i="11"/>
  <c r="D65" i="20" s="1"/>
  <c r="S343" i="11"/>
  <c r="D66" i="20" s="1"/>
  <c r="AA352" i="11"/>
  <c r="S409" i="11"/>
  <c r="D77" i="20" s="1"/>
  <c r="AA418" i="11"/>
  <c r="S439" i="11"/>
  <c r="D82" i="20" s="1"/>
  <c r="AA210" i="14"/>
  <c r="U653" i="14"/>
  <c r="AA272" i="11"/>
  <c r="W315" i="11"/>
  <c r="Z399" i="11"/>
  <c r="AA399" i="11" s="1"/>
  <c r="AA305" i="15"/>
  <c r="X13" i="18"/>
  <c r="X653" i="18"/>
  <c r="Z224" i="11"/>
  <c r="AA224" i="11" s="1"/>
  <c r="W233" i="11"/>
  <c r="AA233" i="11" s="1"/>
  <c r="W239" i="11"/>
  <c r="Z266" i="11"/>
  <c r="AA266" i="11" s="1"/>
  <c r="W278" i="11"/>
  <c r="W297" i="11"/>
  <c r="AA297" i="11" s="1"/>
  <c r="Z305" i="11"/>
  <c r="AA305" i="11" s="1"/>
  <c r="Z315" i="11"/>
  <c r="W334" i="11"/>
  <c r="AA334" i="11" s="1"/>
  <c r="W379" i="11"/>
  <c r="AA379" i="11" s="1"/>
  <c r="Z401" i="11"/>
  <c r="AA401" i="11" s="1"/>
  <c r="Z405" i="11"/>
  <c r="W427" i="11"/>
  <c r="AA427" i="11" s="1"/>
  <c r="W434" i="11"/>
  <c r="AA434" i="11" s="1"/>
  <c r="Z468" i="11"/>
  <c r="Z474" i="11"/>
  <c r="AA474" i="11" s="1"/>
  <c r="W482" i="11"/>
  <c r="AA482" i="11" s="1"/>
  <c r="W486" i="11"/>
  <c r="AA486" i="11" s="1"/>
  <c r="W651" i="11"/>
  <c r="AA651" i="11" s="1"/>
  <c r="AA641" i="13"/>
  <c r="AA586" i="13"/>
  <c r="AA612" i="14"/>
  <c r="AA495" i="15"/>
  <c r="AA529" i="15"/>
  <c r="AA484" i="16"/>
  <c r="AA489" i="16"/>
  <c r="Y653" i="18"/>
  <c r="Y13" i="18"/>
  <c r="W18" i="12"/>
  <c r="AA18" i="12" s="1"/>
  <c r="S43" i="12"/>
  <c r="E19" i="20" s="1"/>
  <c r="S75" i="12"/>
  <c r="E24" i="20" s="1"/>
  <c r="W108" i="12"/>
  <c r="AA108" i="12" s="1"/>
  <c r="Z239" i="11"/>
  <c r="W277" i="11"/>
  <c r="AA277" i="11" s="1"/>
  <c r="Z278" i="11"/>
  <c r="Z291" i="11"/>
  <c r="AA291" i="11" s="1"/>
  <c r="Z301" i="11"/>
  <c r="W308" i="11"/>
  <c r="AA308" i="11" s="1"/>
  <c r="Z323" i="11"/>
  <c r="AA323" i="11" s="1"/>
  <c r="Z335" i="11"/>
  <c r="Z341" i="11"/>
  <c r="AA341" i="11" s="1"/>
  <c r="W347" i="11"/>
  <c r="AA347" i="11" s="1"/>
  <c r="Z357" i="11"/>
  <c r="W388" i="11"/>
  <c r="AA388" i="11" s="1"/>
  <c r="W416" i="11"/>
  <c r="AA416" i="11" s="1"/>
  <c r="Z424" i="11"/>
  <c r="AA424" i="11" s="1"/>
  <c r="W440" i="11"/>
  <c r="AA440" i="11" s="1"/>
  <c r="Z441" i="11"/>
  <c r="AA441" i="11" s="1"/>
  <c r="Z507" i="11"/>
  <c r="AA507" i="11" s="1"/>
  <c r="Z553" i="11"/>
  <c r="AA553" i="11" s="1"/>
  <c r="Z556" i="11"/>
  <c r="Z562" i="11"/>
  <c r="AA562" i="11" s="1"/>
  <c r="W572" i="11"/>
  <c r="AA572" i="11" s="1"/>
  <c r="S573" i="11"/>
  <c r="D111" i="20" s="1"/>
  <c r="S576" i="11"/>
  <c r="D112" i="20" s="1"/>
  <c r="Z612" i="11"/>
  <c r="Z621" i="11"/>
  <c r="AA621" i="11" s="1"/>
  <c r="Z630" i="11"/>
  <c r="AA630" i="11" s="1"/>
  <c r="W645" i="11"/>
  <c r="AA645" i="11" s="1"/>
  <c r="AA473" i="12"/>
  <c r="AA586" i="14"/>
  <c r="AA642" i="14"/>
  <c r="AA550" i="14"/>
  <c r="AA384" i="15"/>
  <c r="AA187" i="12"/>
  <c r="AA114" i="12"/>
  <c r="Z294" i="11"/>
  <c r="AA294" i="11" s="1"/>
  <c r="W303" i="11"/>
  <c r="AA303" i="11" s="1"/>
  <c r="W327" i="11"/>
  <c r="AA327" i="11" s="1"/>
  <c r="Z328" i="11"/>
  <c r="AA328" i="11" s="1"/>
  <c r="W353" i="11"/>
  <c r="AA353" i="11" s="1"/>
  <c r="Z354" i="11"/>
  <c r="AA354" i="11" s="1"/>
  <c r="W359" i="11"/>
  <c r="AA359" i="11" s="1"/>
  <c r="Z360" i="11"/>
  <c r="AA360" i="11" s="1"/>
  <c r="W419" i="11"/>
  <c r="AA419" i="11" s="1"/>
  <c r="W453" i="11"/>
  <c r="AA453" i="11" s="1"/>
  <c r="Z476" i="11"/>
  <c r="AA476" i="11" s="1"/>
  <c r="W488" i="11"/>
  <c r="AA488" i="11" s="1"/>
  <c r="Z503" i="11"/>
  <c r="AA503" i="11" s="1"/>
  <c r="W512" i="11"/>
  <c r="AA512" i="11" s="1"/>
  <c r="Z532" i="11"/>
  <c r="AA532" i="11" s="1"/>
  <c r="Z547" i="11"/>
  <c r="AA547" i="11" s="1"/>
  <c r="W567" i="11"/>
  <c r="AA567" i="11" s="1"/>
  <c r="Z583" i="11"/>
  <c r="AA583" i="11" s="1"/>
  <c r="X644" i="11"/>
  <c r="Z644" i="11" s="1"/>
  <c r="AA644" i="11" s="1"/>
  <c r="W74" i="12"/>
  <c r="AA74" i="12" s="1"/>
  <c r="U13" i="17"/>
  <c r="AA213" i="12"/>
  <c r="AA203" i="12"/>
  <c r="AA573" i="12"/>
  <c r="AA216" i="12"/>
  <c r="Z26" i="12"/>
  <c r="W35" i="12"/>
  <c r="AA35" i="12" s="1"/>
  <c r="W41" i="12"/>
  <c r="W44" i="12"/>
  <c r="AA44" i="12" s="1"/>
  <c r="W47" i="12"/>
  <c r="AA47" i="12" s="1"/>
  <c r="Z48" i="12"/>
  <c r="AA48" i="12" s="1"/>
  <c r="W53" i="12"/>
  <c r="AA53" i="12" s="1"/>
  <c r="Z57" i="12"/>
  <c r="W67" i="12"/>
  <c r="W98" i="12"/>
  <c r="AA98" i="12" s="1"/>
  <c r="W107" i="12"/>
  <c r="AA107" i="12" s="1"/>
  <c r="Z120" i="12"/>
  <c r="AA120" i="12" s="1"/>
  <c r="Z132" i="12"/>
  <c r="W141" i="12"/>
  <c r="AA141" i="12" s="1"/>
  <c r="W159" i="12"/>
  <c r="W170" i="12"/>
  <c r="AA170" i="12" s="1"/>
  <c r="W172" i="12"/>
  <c r="AA172" i="12" s="1"/>
  <c r="W174" i="12"/>
  <c r="Z177" i="12"/>
  <c r="Z194" i="12"/>
  <c r="Z206" i="12"/>
  <c r="AA206" i="12" s="1"/>
  <c r="Z217" i="12"/>
  <c r="AA545" i="12"/>
  <c r="AA622" i="12"/>
  <c r="AA28" i="13"/>
  <c r="Z31" i="13"/>
  <c r="Z50" i="13"/>
  <c r="Z199" i="13"/>
  <c r="Z543" i="13"/>
  <c r="AA543" i="13" s="1"/>
  <c r="AA41" i="12"/>
  <c r="AA148" i="12"/>
  <c r="W20" i="12"/>
  <c r="AA20" i="12" s="1"/>
  <c r="W31" i="12"/>
  <c r="AA31" i="12" s="1"/>
  <c r="Z45" i="12"/>
  <c r="AA45" i="12" s="1"/>
  <c r="W62" i="12"/>
  <c r="Z73" i="12"/>
  <c r="AA73" i="12" s="1"/>
  <c r="Z83" i="12"/>
  <c r="AA83" i="12" s="1"/>
  <c r="Z101" i="12"/>
  <c r="AA101" i="12" s="1"/>
  <c r="W104" i="12"/>
  <c r="AA104" i="12" s="1"/>
  <c r="Z116" i="12"/>
  <c r="AA116" i="12" s="1"/>
  <c r="Z137" i="12"/>
  <c r="AA137" i="12" s="1"/>
  <c r="Z144" i="12"/>
  <c r="AA144" i="12" s="1"/>
  <c r="W146" i="12"/>
  <c r="Z159" i="12"/>
  <c r="W167" i="12"/>
  <c r="AA167" i="12" s="1"/>
  <c r="W179" i="12"/>
  <c r="AA179" i="12" s="1"/>
  <c r="Z197" i="12"/>
  <c r="AA197" i="12" s="1"/>
  <c r="Z229" i="12"/>
  <c r="W234" i="12"/>
  <c r="Z244" i="12"/>
  <c r="AA244" i="12" s="1"/>
  <c r="AA407" i="12"/>
  <c r="Z482" i="12"/>
  <c r="AA482" i="12" s="1"/>
  <c r="W537" i="12"/>
  <c r="AA537" i="12" s="1"/>
  <c r="AA21" i="13"/>
  <c r="W457" i="13"/>
  <c r="Z557" i="13"/>
  <c r="AA557" i="13" s="1"/>
  <c r="AA131" i="12"/>
  <c r="AA102" i="12"/>
  <c r="AA199" i="12"/>
  <c r="S291" i="12"/>
  <c r="E55" i="20" s="1"/>
  <c r="S324" i="12"/>
  <c r="E62" i="20" s="1"/>
  <c r="AA485" i="12"/>
  <c r="AA185" i="12"/>
  <c r="AA174" i="12"/>
  <c r="AA85" i="12"/>
  <c r="AA538" i="12"/>
  <c r="AA580" i="12"/>
  <c r="Z37" i="12"/>
  <c r="W49" i="12"/>
  <c r="AA49" i="12" s="1"/>
  <c r="W121" i="12"/>
  <c r="W127" i="12"/>
  <c r="AA127" i="12" s="1"/>
  <c r="AA166" i="12"/>
  <c r="AA224" i="12"/>
  <c r="W243" i="12"/>
  <c r="AA243" i="12" s="1"/>
  <c r="W252" i="12"/>
  <c r="AA252" i="12" s="1"/>
  <c r="AA446" i="12"/>
  <c r="AA470" i="12"/>
  <c r="AA500" i="12"/>
  <c r="AA351" i="12"/>
  <c r="S37" i="12"/>
  <c r="E18" i="20" s="1"/>
  <c r="AA46" i="12"/>
  <c r="S47" i="12"/>
  <c r="E20" i="20" s="1"/>
  <c r="S55" i="12"/>
  <c r="E21" i="20" s="1"/>
  <c r="AA58" i="12"/>
  <c r="AA71" i="12"/>
  <c r="AA90" i="12"/>
  <c r="AA123" i="12"/>
  <c r="AA129" i="12"/>
  <c r="Z130" i="12"/>
  <c r="AA130" i="12" s="1"/>
  <c r="S134" i="12"/>
  <c r="E29" i="20" s="1"/>
  <c r="S140" i="12"/>
  <c r="E30" i="20" s="1"/>
  <c r="Z146" i="12"/>
  <c r="AA157" i="12"/>
  <c r="W169" i="12"/>
  <c r="AA169" i="12" s="1"/>
  <c r="W181" i="12"/>
  <c r="Z193" i="12"/>
  <c r="AA193" i="12" s="1"/>
  <c r="Z218" i="12"/>
  <c r="AA218" i="12" s="1"/>
  <c r="W223" i="12"/>
  <c r="AA223" i="12" s="1"/>
  <c r="W251" i="12"/>
  <c r="S273" i="12"/>
  <c r="E52" i="20" s="1"/>
  <c r="AA438" i="12"/>
  <c r="S529" i="12"/>
  <c r="E97" i="20" s="1"/>
  <c r="W548" i="12"/>
  <c r="AA548" i="12" s="1"/>
  <c r="S553" i="12"/>
  <c r="E104" i="20" s="1"/>
  <c r="W560" i="12"/>
  <c r="Z581" i="12"/>
  <c r="AA581" i="12" s="1"/>
  <c r="AA585" i="12"/>
  <c r="S612" i="12"/>
  <c r="E124" i="20" s="1"/>
  <c r="Z501" i="13"/>
  <c r="AA279" i="12"/>
  <c r="AA61" i="12"/>
  <c r="W24" i="12"/>
  <c r="AA24" i="12" s="1"/>
  <c r="W42" i="12"/>
  <c r="AA42" i="12" s="1"/>
  <c r="W57" i="12"/>
  <c r="W84" i="12"/>
  <c r="AA84" i="12" s="1"/>
  <c r="W87" i="12"/>
  <c r="AA87" i="12" s="1"/>
  <c r="W111" i="12"/>
  <c r="AA111" i="12" s="1"/>
  <c r="Z118" i="12"/>
  <c r="Z121" i="12"/>
  <c r="AA121" i="12" s="1"/>
  <c r="W126" i="12"/>
  <c r="AA126" i="12" s="1"/>
  <c r="W133" i="12"/>
  <c r="AA133" i="12" s="1"/>
  <c r="W135" i="12"/>
  <c r="AA135" i="12" s="1"/>
  <c r="W142" i="12"/>
  <c r="AA142" i="12" s="1"/>
  <c r="W145" i="12"/>
  <c r="AA145" i="12" s="1"/>
  <c r="S176" i="12"/>
  <c r="E36" i="20" s="1"/>
  <c r="W191" i="12"/>
  <c r="AA191" i="12" s="1"/>
  <c r="W198" i="12"/>
  <c r="AA198" i="12" s="1"/>
  <c r="W211" i="12"/>
  <c r="AA211" i="12" s="1"/>
  <c r="W220" i="12"/>
  <c r="AA525" i="12"/>
  <c r="AA601" i="12"/>
  <c r="AA31" i="13"/>
  <c r="AA387" i="13"/>
  <c r="AA86" i="12"/>
  <c r="W21" i="12"/>
  <c r="AA21" i="12" s="1"/>
  <c r="W26" i="12"/>
  <c r="W32" i="12"/>
  <c r="AA32" i="12" s="1"/>
  <c r="Z33" i="12"/>
  <c r="AA33" i="12" s="1"/>
  <c r="W38" i="12"/>
  <c r="AA38" i="12" s="1"/>
  <c r="Z68" i="12"/>
  <c r="AA68" i="12" s="1"/>
  <c r="Z78" i="12"/>
  <c r="W92" i="12"/>
  <c r="AA92" i="12" s="1"/>
  <c r="Z93" i="12"/>
  <c r="AA93" i="12" s="1"/>
  <c r="W96" i="12"/>
  <c r="AA96" i="12" s="1"/>
  <c r="AA115" i="12"/>
  <c r="W128" i="12"/>
  <c r="AA128" i="12" s="1"/>
  <c r="W132" i="12"/>
  <c r="AA138" i="12"/>
  <c r="W153" i="12"/>
  <c r="AA153" i="12" s="1"/>
  <c r="Z163" i="12"/>
  <c r="AA163" i="12" s="1"/>
  <c r="Z171" i="12"/>
  <c r="AA171" i="12" s="1"/>
  <c r="W177" i="12"/>
  <c r="W186" i="12"/>
  <c r="AA186" i="12" s="1"/>
  <c r="W194" i="12"/>
  <c r="AA194" i="12" s="1"/>
  <c r="S194" i="12"/>
  <c r="E39" i="20" s="1"/>
  <c r="W200" i="12"/>
  <c r="AA200" i="12" s="1"/>
  <c r="Z201" i="12"/>
  <c r="AA201" i="12" s="1"/>
  <c r="Z204" i="12"/>
  <c r="Z215" i="12"/>
  <c r="W217" i="12"/>
  <c r="S218" i="12"/>
  <c r="E43" i="20" s="1"/>
  <c r="Z230" i="12"/>
  <c r="Z236" i="12"/>
  <c r="AA236" i="12" s="1"/>
  <c r="W238" i="12"/>
  <c r="AA238" i="12" s="1"/>
  <c r="Z251" i="12"/>
  <c r="S279" i="12"/>
  <c r="E53" i="20" s="1"/>
  <c r="AA384" i="12"/>
  <c r="W395" i="12"/>
  <c r="AA395" i="12" s="1"/>
  <c r="AA462" i="12"/>
  <c r="W35" i="13"/>
  <c r="AA305" i="13"/>
  <c r="Z358" i="13"/>
  <c r="AA358" i="13" s="1"/>
  <c r="W411" i="13"/>
  <c r="W547" i="13"/>
  <c r="AA547" i="13" s="1"/>
  <c r="S261" i="12"/>
  <c r="E50" i="20" s="1"/>
  <c r="W264" i="12"/>
  <c r="W267" i="12"/>
  <c r="AA267" i="12" s="1"/>
  <c r="Z271" i="12"/>
  <c r="AA271" i="12" s="1"/>
  <c r="W305" i="12"/>
  <c r="AA305" i="12" s="1"/>
  <c r="W308" i="12"/>
  <c r="AA308" i="12" s="1"/>
  <c r="AA342" i="12"/>
  <c r="AA362" i="12"/>
  <c r="W383" i="12"/>
  <c r="AA383" i="12" s="1"/>
  <c r="AA414" i="12"/>
  <c r="W417" i="12"/>
  <c r="AA417" i="12" s="1"/>
  <c r="W420" i="12"/>
  <c r="AA420" i="12" s="1"/>
  <c r="W434" i="12"/>
  <c r="Z455" i="12"/>
  <c r="AA455" i="12" s="1"/>
  <c r="Z458" i="12"/>
  <c r="AA458" i="12" s="1"/>
  <c r="Z468" i="12"/>
  <c r="AA468" i="12" s="1"/>
  <c r="Z473" i="12"/>
  <c r="W475" i="12"/>
  <c r="Z479" i="12"/>
  <c r="AA479" i="12" s="1"/>
  <c r="Z493" i="12"/>
  <c r="AA493" i="12" s="1"/>
  <c r="W501" i="12"/>
  <c r="W530" i="12"/>
  <c r="AA530" i="12" s="1"/>
  <c r="W536" i="12"/>
  <c r="AA536" i="12" s="1"/>
  <c r="AA547" i="12"/>
  <c r="Z551" i="12"/>
  <c r="AA551" i="12" s="1"/>
  <c r="Z560" i="12"/>
  <c r="W570" i="12"/>
  <c r="Z577" i="12"/>
  <c r="AA577" i="12" s="1"/>
  <c r="W604" i="12"/>
  <c r="AA604" i="12" s="1"/>
  <c r="W609" i="12"/>
  <c r="AA609" i="12" s="1"/>
  <c r="Z610" i="12"/>
  <c r="AA610" i="12" s="1"/>
  <c r="Z618" i="12"/>
  <c r="AA618" i="12" s="1"/>
  <c r="W627" i="12"/>
  <c r="AA627" i="12" s="1"/>
  <c r="W631" i="12"/>
  <c r="AA631" i="12" s="1"/>
  <c r="Z632" i="12"/>
  <c r="V643" i="12"/>
  <c r="W643" i="12" s="1"/>
  <c r="Y643" i="12"/>
  <c r="Z643" i="12" s="1"/>
  <c r="Z18" i="13"/>
  <c r="AA18" i="13" s="1"/>
  <c r="Z33" i="13"/>
  <c r="Z38" i="13"/>
  <c r="W42" i="13"/>
  <c r="W61" i="13"/>
  <c r="W74" i="13"/>
  <c r="AA74" i="13" s="1"/>
  <c r="W77" i="13"/>
  <c r="AA77" i="13" s="1"/>
  <c r="W86" i="13"/>
  <c r="AA86" i="13" s="1"/>
  <c r="Z91" i="13"/>
  <c r="Z93" i="13"/>
  <c r="AA93" i="13" s="1"/>
  <c r="W97" i="13"/>
  <c r="W103" i="13"/>
  <c r="Z108" i="13"/>
  <c r="AA108" i="13" s="1"/>
  <c r="W116" i="13"/>
  <c r="AA116" i="13" s="1"/>
  <c r="Z121" i="13"/>
  <c r="Z128" i="13"/>
  <c r="Z143" i="13"/>
  <c r="Z174" i="13"/>
  <c r="AA174" i="13" s="1"/>
  <c r="W176" i="13"/>
  <c r="W196" i="13"/>
  <c r="AA196" i="13" s="1"/>
  <c r="W238" i="13"/>
  <c r="AA238" i="13" s="1"/>
  <c r="Z245" i="13"/>
  <c r="Z247" i="13"/>
  <c r="AA247" i="13" s="1"/>
  <c r="Z263" i="13"/>
  <c r="W281" i="13"/>
  <c r="AA281" i="13" s="1"/>
  <c r="Z302" i="13"/>
  <c r="AA302" i="13" s="1"/>
  <c r="Z312" i="13"/>
  <c r="Z318" i="13"/>
  <c r="W336" i="13"/>
  <c r="AA336" i="13" s="1"/>
  <c r="W338" i="13"/>
  <c r="W340" i="13"/>
  <c r="AA340" i="13" s="1"/>
  <c r="W343" i="13"/>
  <c r="W345" i="13"/>
  <c r="Z348" i="13"/>
  <c r="W354" i="13"/>
  <c r="Z357" i="13"/>
  <c r="W359" i="13"/>
  <c r="W363" i="13"/>
  <c r="W365" i="13"/>
  <c r="AA365" i="13" s="1"/>
  <c r="Z373" i="13"/>
  <c r="W375" i="13"/>
  <c r="AA375" i="13" s="1"/>
  <c r="W386" i="13"/>
  <c r="AA386" i="13" s="1"/>
  <c r="Z396" i="13"/>
  <c r="AA396" i="13" s="1"/>
  <c r="W404" i="13"/>
  <c r="AA404" i="13" s="1"/>
  <c r="Z420" i="13"/>
  <c r="AA420" i="13" s="1"/>
  <c r="W423" i="13"/>
  <c r="W431" i="13"/>
  <c r="AA431" i="13" s="1"/>
  <c r="Z432" i="13"/>
  <c r="AA432" i="13" s="1"/>
  <c r="W436" i="13"/>
  <c r="Z439" i="13"/>
  <c r="AA439" i="13" s="1"/>
  <c r="W441" i="13"/>
  <c r="AA441" i="13" s="1"/>
  <c r="W443" i="13"/>
  <c r="Z445" i="13"/>
  <c r="AA445" i="13" s="1"/>
  <c r="Z471" i="13"/>
  <c r="Z489" i="13"/>
  <c r="Z492" i="13"/>
  <c r="AA492" i="13" s="1"/>
  <c r="Z511" i="13"/>
  <c r="AA511" i="13" s="1"/>
  <c r="W513" i="13"/>
  <c r="Z516" i="13"/>
  <c r="W523" i="13"/>
  <c r="W530" i="13"/>
  <c r="AA530" i="13" s="1"/>
  <c r="Z533" i="13"/>
  <c r="W539" i="13"/>
  <c r="AA539" i="13" s="1"/>
  <c r="Z542" i="13"/>
  <c r="W544" i="13"/>
  <c r="AA544" i="13" s="1"/>
  <c r="Z554" i="13"/>
  <c r="Z563" i="13"/>
  <c r="AA563" i="13" s="1"/>
  <c r="Z565" i="13"/>
  <c r="W567" i="13"/>
  <c r="AA567" i="13" s="1"/>
  <c r="W571" i="13"/>
  <c r="Z576" i="13"/>
  <c r="AA576" i="13" s="1"/>
  <c r="W245" i="14"/>
  <c r="W322" i="14"/>
  <c r="Z651" i="14"/>
  <c r="AA651" i="14" s="1"/>
  <c r="Z264" i="12"/>
  <c r="Z293" i="12"/>
  <c r="AA293" i="12" s="1"/>
  <c r="Z320" i="12"/>
  <c r="W331" i="12"/>
  <c r="AA331" i="12" s="1"/>
  <c r="W344" i="12"/>
  <c r="AA344" i="12" s="1"/>
  <c r="Z348" i="12"/>
  <c r="AA348" i="12" s="1"/>
  <c r="W371" i="12"/>
  <c r="AA371" i="12" s="1"/>
  <c r="Z394" i="12"/>
  <c r="AA394" i="12" s="1"/>
  <c r="Z400" i="12"/>
  <c r="AA400" i="12" s="1"/>
  <c r="W416" i="12"/>
  <c r="W428" i="12"/>
  <c r="AA428" i="12" s="1"/>
  <c r="W439" i="12"/>
  <c r="AA439" i="12" s="1"/>
  <c r="W460" i="12"/>
  <c r="AA460" i="12" s="1"/>
  <c r="W463" i="12"/>
  <c r="W466" i="12"/>
  <c r="W469" i="12"/>
  <c r="AA469" i="12" s="1"/>
  <c r="W478" i="12"/>
  <c r="AA478" i="12" s="1"/>
  <c r="W503" i="12"/>
  <c r="AA503" i="12" s="1"/>
  <c r="Z504" i="12"/>
  <c r="AA504" i="12" s="1"/>
  <c r="Z515" i="12"/>
  <c r="AA515" i="12" s="1"/>
  <c r="W517" i="12"/>
  <c r="AA517" i="12" s="1"/>
  <c r="Z522" i="12"/>
  <c r="AA522" i="12" s="1"/>
  <c r="W533" i="12"/>
  <c r="AA533" i="12" s="1"/>
  <c r="Z534" i="12"/>
  <c r="AA534" i="12" s="1"/>
  <c r="W541" i="12"/>
  <c r="W550" i="12"/>
  <c r="AA550" i="12" s="1"/>
  <c r="Z579" i="12"/>
  <c r="AA579" i="12" s="1"/>
  <c r="S579" i="12"/>
  <c r="E113" i="20" s="1"/>
  <c r="Z615" i="12"/>
  <c r="AA615" i="12" s="1"/>
  <c r="W634" i="12"/>
  <c r="AA634" i="12" s="1"/>
  <c r="W639" i="12"/>
  <c r="Y642" i="12"/>
  <c r="Z642" i="12" s="1"/>
  <c r="Z645" i="12"/>
  <c r="AA645" i="12" s="1"/>
  <c r="Z648" i="12"/>
  <c r="W20" i="13"/>
  <c r="AA20" i="13" s="1"/>
  <c r="W34" i="13"/>
  <c r="AA34" i="13" s="1"/>
  <c r="Z35" i="13"/>
  <c r="AA59" i="13"/>
  <c r="W90" i="13"/>
  <c r="AA90" i="13" s="1"/>
  <c r="Z97" i="13"/>
  <c r="AA97" i="13" s="1"/>
  <c r="W107" i="13"/>
  <c r="AA107" i="13" s="1"/>
  <c r="Z112" i="13"/>
  <c r="W120" i="13"/>
  <c r="Z123" i="13"/>
  <c r="W131" i="13"/>
  <c r="AA131" i="13" s="1"/>
  <c r="Z145" i="13"/>
  <c r="Z147" i="13"/>
  <c r="AA147" i="13" s="1"/>
  <c r="Z151" i="13"/>
  <c r="AA151" i="13" s="1"/>
  <c r="AA202" i="13"/>
  <c r="W222" i="13"/>
  <c r="W224" i="13"/>
  <c r="AA224" i="13" s="1"/>
  <c r="W226" i="13"/>
  <c r="AA226" i="13" s="1"/>
  <c r="W231" i="13"/>
  <c r="AA231" i="13" s="1"/>
  <c r="Z240" i="13"/>
  <c r="W248" i="13"/>
  <c r="AA248" i="13" s="1"/>
  <c r="Z253" i="13"/>
  <c r="AA253" i="13" s="1"/>
  <c r="Z255" i="13"/>
  <c r="AA255" i="13" s="1"/>
  <c r="W276" i="13"/>
  <c r="AA276" i="13" s="1"/>
  <c r="W315" i="13"/>
  <c r="AA315" i="13" s="1"/>
  <c r="W388" i="13"/>
  <c r="AA388" i="13" s="1"/>
  <c r="W390" i="13"/>
  <c r="AA390" i="13" s="1"/>
  <c r="W406" i="13"/>
  <c r="W410" i="13"/>
  <c r="AA410" i="13" s="1"/>
  <c r="Z443" i="13"/>
  <c r="W468" i="13"/>
  <c r="AA475" i="13"/>
  <c r="AA477" i="13"/>
  <c r="W490" i="13"/>
  <c r="W493" i="13"/>
  <c r="AA496" i="13"/>
  <c r="Z500" i="13"/>
  <c r="AA500" i="13" s="1"/>
  <c r="W506" i="13"/>
  <c r="AA506" i="13" s="1"/>
  <c r="Z513" i="13"/>
  <c r="AA520" i="13"/>
  <c r="Z523" i="13"/>
  <c r="AA523" i="13" s="1"/>
  <c r="Z537" i="13"/>
  <c r="AA537" i="13" s="1"/>
  <c r="AA540" i="13"/>
  <c r="W546" i="13"/>
  <c r="AA546" i="13" s="1"/>
  <c r="Z549" i="13"/>
  <c r="AA549" i="13" s="1"/>
  <c r="Z556" i="13"/>
  <c r="W565" i="13"/>
  <c r="W573" i="13"/>
  <c r="AA592" i="13"/>
  <c r="Z638" i="13"/>
  <c r="W125" i="14"/>
  <c r="AA241" i="14"/>
  <c r="AA301" i="14"/>
  <c r="Z318" i="14"/>
  <c r="AA318" i="14" s="1"/>
  <c r="W606" i="14"/>
  <c r="AA365" i="12"/>
  <c r="AA433" i="12"/>
  <c r="AA436" i="12"/>
  <c r="AA448" i="12"/>
  <c r="AA490" i="12"/>
  <c r="S618" i="12"/>
  <c r="E126" i="20" s="1"/>
  <c r="AA624" i="12"/>
  <c r="AA636" i="12"/>
  <c r="AA122" i="13"/>
  <c r="AA326" i="13"/>
  <c r="AA353" i="13"/>
  <c r="AA397" i="13"/>
  <c r="AA421" i="13"/>
  <c r="AA562" i="13"/>
  <c r="W289" i="12"/>
  <c r="AA289" i="12" s="1"/>
  <c r="W314" i="12"/>
  <c r="AA314" i="12" s="1"/>
  <c r="Z318" i="12"/>
  <c r="AA318" i="12" s="1"/>
  <c r="W328" i="12"/>
  <c r="AA328" i="12" s="1"/>
  <c r="Z347" i="12"/>
  <c r="AA347" i="12" s="1"/>
  <c r="W352" i="12"/>
  <c r="AA352" i="12" s="1"/>
  <c r="Z353" i="12"/>
  <c r="AA353" i="12" s="1"/>
  <c r="W364" i="12"/>
  <c r="AA364" i="12" s="1"/>
  <c r="W390" i="12"/>
  <c r="AA390" i="12" s="1"/>
  <c r="Z397" i="12"/>
  <c r="AA397" i="12" s="1"/>
  <c r="Z416" i="12"/>
  <c r="Z445" i="12"/>
  <c r="AA445" i="12" s="1"/>
  <c r="AA472" i="12"/>
  <c r="W489" i="12"/>
  <c r="AA489" i="12" s="1"/>
  <c r="W513" i="12"/>
  <c r="AA513" i="12" s="1"/>
  <c r="W520" i="12"/>
  <c r="AA520" i="12" s="1"/>
  <c r="W529" i="12"/>
  <c r="AA529" i="12" s="1"/>
  <c r="Z541" i="12"/>
  <c r="W552" i="12"/>
  <c r="W555" i="12"/>
  <c r="AA555" i="12" s="1"/>
  <c r="S556" i="12"/>
  <c r="E105" i="20" s="1"/>
  <c r="W558" i="12"/>
  <c r="AA558" i="12" s="1"/>
  <c r="W561" i="12"/>
  <c r="AA561" i="12" s="1"/>
  <c r="AA584" i="12"/>
  <c r="S597" i="12"/>
  <c r="E119" i="20" s="1"/>
  <c r="Z606" i="12"/>
  <c r="AA606" i="12" s="1"/>
  <c r="W608" i="12"/>
  <c r="W614" i="12"/>
  <c r="AA614" i="12" s="1"/>
  <c r="U641" i="12"/>
  <c r="W641" i="12" s="1"/>
  <c r="Z14" i="13"/>
  <c r="AA14" i="13" s="1"/>
  <c r="W19" i="13"/>
  <c r="AA19" i="13" s="1"/>
  <c r="Z24" i="13"/>
  <c r="AA24" i="13" s="1"/>
  <c r="W36" i="13"/>
  <c r="Z42" i="13"/>
  <c r="Z46" i="13"/>
  <c r="AA46" i="13" s="1"/>
  <c r="W53" i="13"/>
  <c r="AA53" i="13" s="1"/>
  <c r="Z61" i="13"/>
  <c r="W63" i="13"/>
  <c r="AA63" i="13" s="1"/>
  <c r="Z69" i="13"/>
  <c r="W83" i="13"/>
  <c r="AA83" i="13" s="1"/>
  <c r="Z84" i="13"/>
  <c r="W98" i="13"/>
  <c r="AA98" i="13" s="1"/>
  <c r="Z103" i="13"/>
  <c r="Z105" i="13"/>
  <c r="W109" i="13"/>
  <c r="AA109" i="13" s="1"/>
  <c r="Z120" i="13"/>
  <c r="Z127" i="13"/>
  <c r="AA127" i="13" s="1"/>
  <c r="Z129" i="13"/>
  <c r="W148" i="13"/>
  <c r="AA148" i="13" s="1"/>
  <c r="Z153" i="13"/>
  <c r="W157" i="13"/>
  <c r="W160" i="13"/>
  <c r="W165" i="13"/>
  <c r="AA165" i="13" s="1"/>
  <c r="W170" i="13"/>
  <c r="AA170" i="13" s="1"/>
  <c r="W175" i="13"/>
  <c r="AA175" i="13" s="1"/>
  <c r="Z176" i="13"/>
  <c r="Z183" i="13"/>
  <c r="W187" i="13"/>
  <c r="Z188" i="13"/>
  <c r="AA188" i="13" s="1"/>
  <c r="W193" i="13"/>
  <c r="AA193" i="13" s="1"/>
  <c r="W208" i="13"/>
  <c r="W219" i="13"/>
  <c r="Z220" i="13"/>
  <c r="AA220" i="13" s="1"/>
  <c r="W228" i="13"/>
  <c r="AA228" i="13" s="1"/>
  <c r="W243" i="13"/>
  <c r="W254" i="13"/>
  <c r="AA254" i="13" s="1"/>
  <c r="W258" i="13"/>
  <c r="AA258" i="13" s="1"/>
  <c r="Z259" i="13"/>
  <c r="AA259" i="13" s="1"/>
  <c r="Z261" i="13"/>
  <c r="AA261" i="13" s="1"/>
  <c r="W263" i="13"/>
  <c r="AA263" i="13" s="1"/>
  <c r="Z265" i="13"/>
  <c r="AA265" i="13" s="1"/>
  <c r="Z267" i="13"/>
  <c r="AA267" i="13" s="1"/>
  <c r="Z269" i="13"/>
  <c r="AA269" i="13" s="1"/>
  <c r="Z276" i="13"/>
  <c r="Z283" i="13"/>
  <c r="W295" i="13"/>
  <c r="AA295" i="13" s="1"/>
  <c r="W297" i="13"/>
  <c r="Z306" i="13"/>
  <c r="Z311" i="13"/>
  <c r="W328" i="13"/>
  <c r="Z338" i="13"/>
  <c r="W347" i="13"/>
  <c r="W349" i="13"/>
  <c r="Z359" i="13"/>
  <c r="Z363" i="13"/>
  <c r="Z372" i="13"/>
  <c r="AA372" i="13" s="1"/>
  <c r="W376" i="13"/>
  <c r="Z381" i="13"/>
  <c r="AA381" i="13" s="1"/>
  <c r="W385" i="13"/>
  <c r="AA385" i="13" s="1"/>
  <c r="W392" i="13"/>
  <c r="Z399" i="13"/>
  <c r="Z402" i="13"/>
  <c r="AA402" i="13" s="1"/>
  <c r="Z406" i="13"/>
  <c r="Z408" i="13"/>
  <c r="AA408" i="13" s="1"/>
  <c r="W412" i="13"/>
  <c r="AA412" i="13" s="1"/>
  <c r="Z415" i="13"/>
  <c r="AA415" i="13" s="1"/>
  <c r="W433" i="13"/>
  <c r="AA433" i="13" s="1"/>
  <c r="Z436" i="13"/>
  <c r="Z447" i="13"/>
  <c r="AA447" i="13" s="1"/>
  <c r="Z456" i="13"/>
  <c r="AA456" i="13" s="1"/>
  <c r="W458" i="13"/>
  <c r="AA458" i="13" s="1"/>
  <c r="Z459" i="13"/>
  <c r="AA459" i="13" s="1"/>
  <c r="Z463" i="13"/>
  <c r="Z466" i="13"/>
  <c r="AA466" i="13" s="1"/>
  <c r="Z472" i="13"/>
  <c r="AA472" i="13" s="1"/>
  <c r="Z473" i="13"/>
  <c r="Z479" i="13"/>
  <c r="AA479" i="13" s="1"/>
  <c r="W483" i="13"/>
  <c r="W487" i="13"/>
  <c r="AA487" i="13" s="1"/>
  <c r="Z490" i="13"/>
  <c r="W495" i="13"/>
  <c r="W497" i="13"/>
  <c r="W510" i="13"/>
  <c r="AA510" i="13" s="1"/>
  <c r="W512" i="13"/>
  <c r="AA512" i="13" s="1"/>
  <c r="W514" i="13"/>
  <c r="AA514" i="13" s="1"/>
  <c r="Z518" i="13"/>
  <c r="AA518" i="13" s="1"/>
  <c r="W536" i="13"/>
  <c r="AA536" i="13" s="1"/>
  <c r="W541" i="13"/>
  <c r="W550" i="13"/>
  <c r="W555" i="13"/>
  <c r="AA555" i="13" s="1"/>
  <c r="Z558" i="13"/>
  <c r="AA558" i="13" s="1"/>
  <c r="Z560" i="13"/>
  <c r="AA560" i="13" s="1"/>
  <c r="W566" i="13"/>
  <c r="AA566" i="13" s="1"/>
  <c r="Z571" i="13"/>
  <c r="Z594" i="13"/>
  <c r="W639" i="13"/>
  <c r="AA639" i="13" s="1"/>
  <c r="AA101" i="14"/>
  <c r="W198" i="14"/>
  <c r="W267" i="14"/>
  <c r="AA267" i="14" s="1"/>
  <c r="W294" i="12"/>
  <c r="AA294" i="12" s="1"/>
  <c r="Z307" i="12"/>
  <c r="AA307" i="12" s="1"/>
  <c r="W309" i="12"/>
  <c r="AA309" i="12" s="1"/>
  <c r="AA368" i="12"/>
  <c r="AA381" i="12"/>
  <c r="W404" i="12"/>
  <c r="AA404" i="12" s="1"/>
  <c r="AA442" i="12"/>
  <c r="S457" i="12"/>
  <c r="E85" i="20" s="1"/>
  <c r="S544" i="12"/>
  <c r="E101" i="20" s="1"/>
  <c r="S550" i="12"/>
  <c r="E103" i="20" s="1"/>
  <c r="AA572" i="12"/>
  <c r="AA574" i="12"/>
  <c r="S576" i="12"/>
  <c r="E112" i="20" s="1"/>
  <c r="AA590" i="12"/>
  <c r="AA591" i="12"/>
  <c r="S603" i="12"/>
  <c r="E121" i="20" s="1"/>
  <c r="AA50" i="13"/>
  <c r="AA62" i="13"/>
  <c r="AA65" i="13"/>
  <c r="AA104" i="13"/>
  <c r="AA117" i="13"/>
  <c r="AA126" i="13"/>
  <c r="AA235" i="13"/>
  <c r="AA237" i="13"/>
  <c r="AA307" i="13"/>
  <c r="AA344" i="13"/>
  <c r="AA366" i="13"/>
  <c r="AA373" i="13"/>
  <c r="AA405" i="13"/>
  <c r="AA467" i="13"/>
  <c r="AA474" i="13"/>
  <c r="AA515" i="13"/>
  <c r="AA519" i="13"/>
  <c r="AA531" i="13"/>
  <c r="AA545" i="13"/>
  <c r="AA268" i="12"/>
  <c r="AA306" i="12"/>
  <c r="W330" i="12"/>
  <c r="AA330" i="12" s="1"/>
  <c r="Z382" i="12"/>
  <c r="AA382" i="12" s="1"/>
  <c r="Z386" i="12"/>
  <c r="AA386" i="12" s="1"/>
  <c r="W441" i="12"/>
  <c r="AA441" i="12" s="1"/>
  <c r="S505" i="12"/>
  <c r="E93" i="20" s="1"/>
  <c r="S517" i="12"/>
  <c r="E95" i="20" s="1"/>
  <c r="W554" i="12"/>
  <c r="S600" i="12"/>
  <c r="E120" i="20" s="1"/>
  <c r="W15" i="13"/>
  <c r="Z26" i="13"/>
  <c r="AA26" i="13" s="1"/>
  <c r="AA33" i="13"/>
  <c r="Z36" i="13"/>
  <c r="W38" i="13"/>
  <c r="W45" i="13"/>
  <c r="AA45" i="13" s="1"/>
  <c r="Z48" i="13"/>
  <c r="AA48" i="13" s="1"/>
  <c r="W55" i="13"/>
  <c r="AA55" i="13" s="1"/>
  <c r="Z65" i="13"/>
  <c r="Z81" i="13"/>
  <c r="AA81" i="13" s="1"/>
  <c r="W85" i="13"/>
  <c r="AA85" i="13" s="1"/>
  <c r="W91" i="13"/>
  <c r="Z92" i="13"/>
  <c r="AA92" i="13" s="1"/>
  <c r="Z96" i="13"/>
  <c r="AA96" i="13" s="1"/>
  <c r="W106" i="13"/>
  <c r="AA106" i="13" s="1"/>
  <c r="Z111" i="13"/>
  <c r="AA111" i="13" s="1"/>
  <c r="Z113" i="13"/>
  <c r="AA113" i="13" s="1"/>
  <c r="W121" i="13"/>
  <c r="W128" i="13"/>
  <c r="AA128" i="13" s="1"/>
  <c r="W130" i="13"/>
  <c r="AA130" i="13" s="1"/>
  <c r="W132" i="13"/>
  <c r="Z180" i="13"/>
  <c r="AA180" i="13" s="1"/>
  <c r="Z185" i="13"/>
  <c r="AA185" i="13" s="1"/>
  <c r="Z189" i="13"/>
  <c r="AA189" i="13" s="1"/>
  <c r="W194" i="13"/>
  <c r="AA194" i="13" s="1"/>
  <c r="Z201" i="13"/>
  <c r="AA201" i="13" s="1"/>
  <c r="Z206" i="13"/>
  <c r="AA206" i="13" s="1"/>
  <c r="Z208" i="13"/>
  <c r="Z210" i="13"/>
  <c r="AA210" i="13" s="1"/>
  <c r="Z215" i="13"/>
  <c r="Z217" i="13"/>
  <c r="AA217" i="13" s="1"/>
  <c r="Z219" i="13"/>
  <c r="W223" i="13"/>
  <c r="AA223" i="13" s="1"/>
  <c r="W225" i="13"/>
  <c r="AA225" i="13" s="1"/>
  <c r="W234" i="13"/>
  <c r="AA234" i="13" s="1"/>
  <c r="Z241" i="13"/>
  <c r="AA241" i="13" s="1"/>
  <c r="Z243" i="13"/>
  <c r="W245" i="13"/>
  <c r="AA245" i="13" s="1"/>
  <c r="W249" i="13"/>
  <c r="AA249" i="13" s="1"/>
  <c r="Z250" i="13"/>
  <c r="AA250" i="13" s="1"/>
  <c r="Z256" i="13"/>
  <c r="AA256" i="13" s="1"/>
  <c r="W260" i="13"/>
  <c r="AA260" i="13" s="1"/>
  <c r="W264" i="13"/>
  <c r="AA264" i="13" s="1"/>
  <c r="W266" i="13"/>
  <c r="AA266" i="13" s="1"/>
  <c r="W272" i="13"/>
  <c r="AA272" i="13" s="1"/>
  <c r="Z273" i="13"/>
  <c r="AA273" i="13" s="1"/>
  <c r="W277" i="13"/>
  <c r="AA277" i="13" s="1"/>
  <c r="Z278" i="13"/>
  <c r="AA278" i="13" s="1"/>
  <c r="W288" i="13"/>
  <c r="AA288" i="13" s="1"/>
  <c r="Z293" i="13"/>
  <c r="AA293" i="13" s="1"/>
  <c r="Z297" i="13"/>
  <c r="Z301" i="13"/>
  <c r="AA301" i="13" s="1"/>
  <c r="Z303" i="13"/>
  <c r="W312" i="13"/>
  <c r="W316" i="13"/>
  <c r="AA316" i="13" s="1"/>
  <c r="W321" i="13"/>
  <c r="AA321" i="13" s="1"/>
  <c r="Z328" i="13"/>
  <c r="Z347" i="13"/>
  <c r="Z349" i="13"/>
  <c r="Z367" i="13"/>
  <c r="AA367" i="13" s="1"/>
  <c r="Z376" i="13"/>
  <c r="W382" i="13"/>
  <c r="W389" i="13"/>
  <c r="AA389" i="13" s="1"/>
  <c r="Z392" i="13"/>
  <c r="W399" i="13"/>
  <c r="W401" i="13"/>
  <c r="W407" i="13"/>
  <c r="AA407" i="13" s="1"/>
  <c r="W409" i="13"/>
  <c r="AA409" i="13" s="1"/>
  <c r="Z419" i="13"/>
  <c r="AA419" i="13" s="1"/>
  <c r="Z424" i="13"/>
  <c r="AA424" i="13" s="1"/>
  <c r="Z442" i="13"/>
  <c r="AA442" i="13" s="1"/>
  <c r="W446" i="13"/>
  <c r="AA446" i="13" s="1"/>
  <c r="Z449" i="13"/>
  <c r="W453" i="13"/>
  <c r="AA453" i="13" s="1"/>
  <c r="W463" i="13"/>
  <c r="W469" i="13"/>
  <c r="AA469" i="13" s="1"/>
  <c r="Z470" i="13"/>
  <c r="AA470" i="13" s="1"/>
  <c r="W478" i="13"/>
  <c r="Z481" i="13"/>
  <c r="AA481" i="13" s="1"/>
  <c r="Z483" i="13"/>
  <c r="W489" i="13"/>
  <c r="W494" i="13"/>
  <c r="Z495" i="13"/>
  <c r="Z497" i="13"/>
  <c r="Z499" i="13"/>
  <c r="AA499" i="13" s="1"/>
  <c r="Z503" i="13"/>
  <c r="W516" i="13"/>
  <c r="W521" i="13"/>
  <c r="AA521" i="13" s="1"/>
  <c r="W526" i="13"/>
  <c r="AA526" i="13" s="1"/>
  <c r="Z541" i="13"/>
  <c r="Z548" i="13"/>
  <c r="AA548" i="13" s="1"/>
  <c r="W559" i="13"/>
  <c r="Z568" i="13"/>
  <c r="AA568" i="13" s="1"/>
  <c r="W574" i="13"/>
  <c r="AA122" i="14"/>
  <c r="AA128" i="14"/>
  <c r="Z149" i="14"/>
  <c r="AA329" i="14"/>
  <c r="AA331" i="14"/>
  <c r="W519" i="14"/>
  <c r="AA519" i="14" s="1"/>
  <c r="W635" i="14"/>
  <c r="W258" i="12"/>
  <c r="AA258" i="12" s="1"/>
  <c r="Z262" i="12"/>
  <c r="AA262" i="12" s="1"/>
  <c r="Z272" i="12"/>
  <c r="AA272" i="12" s="1"/>
  <c r="W284" i="12"/>
  <c r="AA284" i="12" s="1"/>
  <c r="W300" i="12"/>
  <c r="AA300" i="12" s="1"/>
  <c r="W327" i="12"/>
  <c r="AA327" i="12" s="1"/>
  <c r="W332" i="12"/>
  <c r="AA332" i="12" s="1"/>
  <c r="Z333" i="12"/>
  <c r="AA333" i="12" s="1"/>
  <c r="Z346" i="12"/>
  <c r="AA346" i="12" s="1"/>
  <c r="W357" i="12"/>
  <c r="AA357" i="12" s="1"/>
  <c r="Z370" i="12"/>
  <c r="AA370" i="12" s="1"/>
  <c r="S373" i="12"/>
  <c r="E71" i="20" s="1"/>
  <c r="W380" i="12"/>
  <c r="AA380" i="12" s="1"/>
  <c r="Z385" i="12"/>
  <c r="AA385" i="12" s="1"/>
  <c r="S385" i="12"/>
  <c r="E73" i="20" s="1"/>
  <c r="W391" i="12"/>
  <c r="AA391" i="12" s="1"/>
  <c r="Z396" i="12"/>
  <c r="AA396" i="12" s="1"/>
  <c r="S397" i="12"/>
  <c r="E75" i="20" s="1"/>
  <c r="Z401" i="12"/>
  <c r="AA401" i="12" s="1"/>
  <c r="Z415" i="12"/>
  <c r="AA415" i="12" s="1"/>
  <c r="Z418" i="12"/>
  <c r="AA418" i="12" s="1"/>
  <c r="Z421" i="12"/>
  <c r="AA421" i="12" s="1"/>
  <c r="S421" i="12"/>
  <c r="E79" i="20" s="1"/>
  <c r="W429" i="12"/>
  <c r="AA429" i="12" s="1"/>
  <c r="W432" i="12"/>
  <c r="AA432" i="12" s="1"/>
  <c r="S439" i="12"/>
  <c r="E82" i="20" s="1"/>
  <c r="Z488" i="12"/>
  <c r="AA488" i="12" s="1"/>
  <c r="Z509" i="12"/>
  <c r="AA509" i="12" s="1"/>
  <c r="W518" i="12"/>
  <c r="AA518" i="12" s="1"/>
  <c r="Z526" i="12"/>
  <c r="AA526" i="12" s="1"/>
  <c r="Z532" i="12"/>
  <c r="Z557" i="12"/>
  <c r="AA557" i="12" s="1"/>
  <c r="W565" i="12"/>
  <c r="AA565" i="12" s="1"/>
  <c r="W589" i="12"/>
  <c r="AA589" i="12" s="1"/>
  <c r="W632" i="12"/>
  <c r="W635" i="12"/>
  <c r="AA635" i="12" s="1"/>
  <c r="W40" i="13"/>
  <c r="Z43" i="13"/>
  <c r="AA43" i="13" s="1"/>
  <c r="W52" i="13"/>
  <c r="W57" i="13"/>
  <c r="AA57" i="13" s="1"/>
  <c r="W64" i="13"/>
  <c r="AA64" i="13" s="1"/>
  <c r="Z85" i="13"/>
  <c r="W95" i="13"/>
  <c r="AA95" i="13" s="1"/>
  <c r="W110" i="13"/>
  <c r="AA110" i="13" s="1"/>
  <c r="W134" i="13"/>
  <c r="AA134" i="13" s="1"/>
  <c r="W138" i="13"/>
  <c r="AA138" i="13" s="1"/>
  <c r="Z141" i="13"/>
  <c r="AA141" i="13" s="1"/>
  <c r="W156" i="13"/>
  <c r="W164" i="13"/>
  <c r="AA164" i="13" s="1"/>
  <c r="Z167" i="13"/>
  <c r="AA167" i="13" s="1"/>
  <c r="W186" i="13"/>
  <c r="AA186" i="13" s="1"/>
  <c r="AA187" i="13"/>
  <c r="W191" i="13"/>
  <c r="AA191" i="13" s="1"/>
  <c r="W198" i="13"/>
  <c r="AA198" i="13" s="1"/>
  <c r="W207" i="13"/>
  <c r="AA207" i="13" s="1"/>
  <c r="W218" i="13"/>
  <c r="AA218" i="13" s="1"/>
  <c r="AA230" i="13"/>
  <c r="Z268" i="13"/>
  <c r="AA268" i="13" s="1"/>
  <c r="Z270" i="13"/>
  <c r="AA270" i="13" s="1"/>
  <c r="W294" i="13"/>
  <c r="AA294" i="13" s="1"/>
  <c r="W296" i="13"/>
  <c r="AA296" i="13" s="1"/>
  <c r="W300" i="13"/>
  <c r="AA300" i="13" s="1"/>
  <c r="W304" i="13"/>
  <c r="AA304" i="13" s="1"/>
  <c r="AA314" i="13"/>
  <c r="W318" i="13"/>
  <c r="AA318" i="13" s="1"/>
  <c r="W325" i="13"/>
  <c r="Z327" i="13"/>
  <c r="Z339" i="13"/>
  <c r="AA339" i="13" s="1"/>
  <c r="W348" i="13"/>
  <c r="Z362" i="13"/>
  <c r="AA362" i="13" s="1"/>
  <c r="Z364" i="13"/>
  <c r="AA364" i="13" s="1"/>
  <c r="W368" i="13"/>
  <c r="Z369" i="13"/>
  <c r="Z371" i="13"/>
  <c r="AA371" i="13" s="1"/>
  <c r="Z401" i="13"/>
  <c r="W413" i="13"/>
  <c r="AA413" i="13" s="1"/>
  <c r="W418" i="13"/>
  <c r="AA418" i="13" s="1"/>
  <c r="W425" i="13"/>
  <c r="W427" i="13"/>
  <c r="AA427" i="13" s="1"/>
  <c r="Z430" i="13"/>
  <c r="AA430" i="13" s="1"/>
  <c r="W434" i="13"/>
  <c r="AA434" i="13" s="1"/>
  <c r="Z437" i="13"/>
  <c r="AA437" i="13" s="1"/>
  <c r="W450" i="13"/>
  <c r="AA450" i="13" s="1"/>
  <c r="AA451" i="13"/>
  <c r="Z460" i="13"/>
  <c r="W462" i="13"/>
  <c r="AA462" i="13" s="1"/>
  <c r="W464" i="13"/>
  <c r="W471" i="13"/>
  <c r="Z478" i="13"/>
  <c r="W482" i="13"/>
  <c r="AA482" i="13" s="1"/>
  <c r="W509" i="13"/>
  <c r="AA509" i="13" s="1"/>
  <c r="AA527" i="13"/>
  <c r="Z529" i="13"/>
  <c r="W533" i="13"/>
  <c r="W535" i="13"/>
  <c r="AA535" i="13" s="1"/>
  <c r="W554" i="13"/>
  <c r="W601" i="13"/>
  <c r="W229" i="14"/>
  <c r="AA229" i="14" s="1"/>
  <c r="AA294" i="14"/>
  <c r="W572" i="13"/>
  <c r="AA572" i="13" s="1"/>
  <c r="W578" i="13"/>
  <c r="AA578" i="13" s="1"/>
  <c r="Z585" i="13"/>
  <c r="AA585" i="13" s="1"/>
  <c r="W598" i="13"/>
  <c r="AA598" i="13" s="1"/>
  <c r="Z601" i="13"/>
  <c r="Z603" i="13"/>
  <c r="AA603" i="13" s="1"/>
  <c r="W605" i="13"/>
  <c r="W612" i="13"/>
  <c r="AA612" i="13" s="1"/>
  <c r="W616" i="13"/>
  <c r="AA616" i="13" s="1"/>
  <c r="W619" i="13"/>
  <c r="AA619" i="13" s="1"/>
  <c r="W631" i="13"/>
  <c r="AA631" i="13" s="1"/>
  <c r="W633" i="13"/>
  <c r="W638" i="13"/>
  <c r="W23" i="14"/>
  <c r="W27" i="14"/>
  <c r="AA27" i="14" s="1"/>
  <c r="W34" i="14"/>
  <c r="AA34" i="14" s="1"/>
  <c r="Z35" i="14"/>
  <c r="Z58" i="14"/>
  <c r="AA58" i="14" s="1"/>
  <c r="W72" i="14"/>
  <c r="AA72" i="14" s="1"/>
  <c r="Z75" i="14"/>
  <c r="AA75" i="14" s="1"/>
  <c r="W77" i="14"/>
  <c r="W84" i="14"/>
  <c r="AA84" i="14" s="1"/>
  <c r="Z87" i="14"/>
  <c r="Z89" i="14"/>
  <c r="W100" i="14"/>
  <c r="Z103" i="14"/>
  <c r="Z105" i="14"/>
  <c r="Z117" i="14"/>
  <c r="AA117" i="14" s="1"/>
  <c r="Z125" i="14"/>
  <c r="Z127" i="14"/>
  <c r="W139" i="14"/>
  <c r="W143" i="14"/>
  <c r="AA143" i="14" s="1"/>
  <c r="Z151" i="14"/>
  <c r="Z183" i="14"/>
  <c r="Z184" i="14"/>
  <c r="AA184" i="14" s="1"/>
  <c r="W190" i="14"/>
  <c r="AA190" i="14" s="1"/>
  <c r="W202" i="14"/>
  <c r="AA202" i="14" s="1"/>
  <c r="Z203" i="14"/>
  <c r="AA203" i="14" s="1"/>
  <c r="Z212" i="14"/>
  <c r="W216" i="14"/>
  <c r="Z217" i="14"/>
  <c r="AA217" i="14" s="1"/>
  <c r="W221" i="14"/>
  <c r="AA221" i="14" s="1"/>
  <c r="Z222" i="14"/>
  <c r="AA222" i="14" s="1"/>
  <c r="Z236" i="14"/>
  <c r="Z245" i="14"/>
  <c r="W247" i="14"/>
  <c r="AA247" i="14" s="1"/>
  <c r="W249" i="14"/>
  <c r="W251" i="14"/>
  <c r="W258" i="14"/>
  <c r="W260" i="14"/>
  <c r="AA260" i="14" s="1"/>
  <c r="Z271" i="14"/>
  <c r="AA271" i="14" s="1"/>
  <c r="Z290" i="14"/>
  <c r="W307" i="14"/>
  <c r="AA307" i="14" s="1"/>
  <c r="AA314" i="14"/>
  <c r="Z320" i="14"/>
  <c r="Z322" i="14"/>
  <c r="W326" i="14"/>
  <c r="W328" i="14"/>
  <c r="Z329" i="14"/>
  <c r="W338" i="14"/>
  <c r="Z357" i="14"/>
  <c r="AA357" i="14" s="1"/>
  <c r="Z362" i="14"/>
  <c r="AA362" i="14" s="1"/>
  <c r="W367" i="14"/>
  <c r="AA367" i="14" s="1"/>
  <c r="W380" i="14"/>
  <c r="AA380" i="14" s="1"/>
  <c r="Z382" i="14"/>
  <c r="AA382" i="14" s="1"/>
  <c r="Z387" i="14"/>
  <c r="AA387" i="14" s="1"/>
  <c r="W396" i="14"/>
  <c r="AA404" i="14"/>
  <c r="Z405" i="14"/>
  <c r="AA405" i="14" s="1"/>
  <c r="Z442" i="14"/>
  <c r="W456" i="14"/>
  <c r="AA456" i="14" s="1"/>
  <c r="W461" i="14"/>
  <c r="AA461" i="14" s="1"/>
  <c r="W483" i="14"/>
  <c r="AA483" i="14" s="1"/>
  <c r="Z493" i="14"/>
  <c r="AA493" i="14" s="1"/>
  <c r="W501" i="14"/>
  <c r="AA501" i="14" s="1"/>
  <c r="Z502" i="14"/>
  <c r="Z504" i="14"/>
  <c r="Z506" i="14"/>
  <c r="AA506" i="14" s="1"/>
  <c r="Z508" i="14"/>
  <c r="AA508" i="14" s="1"/>
  <c r="Z512" i="14"/>
  <c r="Z530" i="14"/>
  <c r="AA530" i="14" s="1"/>
  <c r="Z535" i="14"/>
  <c r="AA535" i="14" s="1"/>
  <c r="W552" i="14"/>
  <c r="Z553" i="14"/>
  <c r="AA553" i="14" s="1"/>
  <c r="W570" i="14"/>
  <c r="W579" i="14"/>
  <c r="AA579" i="14" s="1"/>
  <c r="Z585" i="14"/>
  <c r="AA585" i="14" s="1"/>
  <c r="W591" i="14"/>
  <c r="AA591" i="14" s="1"/>
  <c r="Z592" i="14"/>
  <c r="AA592" i="14" s="1"/>
  <c r="Z601" i="14"/>
  <c r="AA601" i="14" s="1"/>
  <c r="W615" i="14"/>
  <c r="AA615" i="14" s="1"/>
  <c r="W619" i="14"/>
  <c r="W626" i="14"/>
  <c r="AA626" i="14" s="1"/>
  <c r="Z630" i="14"/>
  <c r="W632" i="14"/>
  <c r="Q635" i="14"/>
  <c r="S635" i="14" s="1"/>
  <c r="S633" i="14" s="1"/>
  <c r="S627" i="14" s="1"/>
  <c r="G128" i="20" s="1"/>
  <c r="Z648" i="14"/>
  <c r="AA648" i="14" s="1"/>
  <c r="W25" i="15"/>
  <c r="Z34" i="15"/>
  <c r="AA34" i="15" s="1"/>
  <c r="W39" i="15"/>
  <c r="AA39" i="15" s="1"/>
  <c r="W91" i="15"/>
  <c r="Z159" i="15"/>
  <c r="AA603" i="15"/>
  <c r="AA650" i="15"/>
  <c r="W593" i="13"/>
  <c r="AA593" i="13" s="1"/>
  <c r="W594" i="13"/>
  <c r="W600" i="13"/>
  <c r="Z605" i="13"/>
  <c r="W609" i="13"/>
  <c r="Z614" i="13"/>
  <c r="AA614" i="13" s="1"/>
  <c r="W636" i="13"/>
  <c r="AA636" i="13" s="1"/>
  <c r="W642" i="13"/>
  <c r="AA642" i="13" s="1"/>
  <c r="W16" i="14"/>
  <c r="Z23" i="14"/>
  <c r="Z32" i="14"/>
  <c r="Z37" i="14"/>
  <c r="AA37" i="14" s="1"/>
  <c r="Z44" i="14"/>
  <c r="W48" i="14"/>
  <c r="AA48" i="14" s="1"/>
  <c r="Z51" i="14"/>
  <c r="AA51" i="14" s="1"/>
  <c r="W57" i="14"/>
  <c r="W59" i="14"/>
  <c r="Z66" i="14"/>
  <c r="Z77" i="14"/>
  <c r="Z82" i="14"/>
  <c r="Z84" i="14"/>
  <c r="W86" i="14"/>
  <c r="Z91" i="14"/>
  <c r="W95" i="14"/>
  <c r="Z98" i="14"/>
  <c r="Z100" i="14"/>
  <c r="W102" i="14"/>
  <c r="Z107" i="14"/>
  <c r="W111" i="14"/>
  <c r="AA111" i="14" s="1"/>
  <c r="Z114" i="14"/>
  <c r="AA114" i="14" s="1"/>
  <c r="W129" i="14"/>
  <c r="AA129" i="14" s="1"/>
  <c r="W131" i="14"/>
  <c r="W138" i="14"/>
  <c r="AA138" i="14" s="1"/>
  <c r="Z148" i="14"/>
  <c r="AA148" i="14" s="1"/>
  <c r="W152" i="14"/>
  <c r="AA152" i="14" s="1"/>
  <c r="Z159" i="14"/>
  <c r="W166" i="14"/>
  <c r="AA178" i="14"/>
  <c r="W192" i="14"/>
  <c r="AA197" i="14"/>
  <c r="Z211" i="14"/>
  <c r="W218" i="14"/>
  <c r="AA218" i="14" s="1"/>
  <c r="Z219" i="14"/>
  <c r="W223" i="14"/>
  <c r="W242" i="14"/>
  <c r="AA242" i="14" s="1"/>
  <c r="W244" i="14"/>
  <c r="AA244" i="14" s="1"/>
  <c r="Z258" i="14"/>
  <c r="AA282" i="14"/>
  <c r="Z300" i="14"/>
  <c r="Z305" i="14"/>
  <c r="Z310" i="14"/>
  <c r="AA310" i="14" s="1"/>
  <c r="AA333" i="14"/>
  <c r="Z338" i="14"/>
  <c r="AA338" i="14" s="1"/>
  <c r="W347" i="14"/>
  <c r="AA347" i="14" s="1"/>
  <c r="Z348" i="14"/>
  <c r="W365" i="14"/>
  <c r="AA365" i="14" s="1"/>
  <c r="Z375" i="14"/>
  <c r="W391" i="14"/>
  <c r="Z396" i="14"/>
  <c r="Z400" i="14"/>
  <c r="AA400" i="14" s="1"/>
  <c r="W406" i="14"/>
  <c r="AA406" i="14" s="1"/>
  <c r="Z409" i="14"/>
  <c r="Z430" i="14"/>
  <c r="AA430" i="14" s="1"/>
  <c r="Z437" i="14"/>
  <c r="W441" i="14"/>
  <c r="AA441" i="14" s="1"/>
  <c r="Z444" i="14"/>
  <c r="AA444" i="14" s="1"/>
  <c r="W458" i="14"/>
  <c r="AA458" i="14" s="1"/>
  <c r="W475" i="14"/>
  <c r="AA475" i="14" s="1"/>
  <c r="AA486" i="14"/>
  <c r="W492" i="14"/>
  <c r="Z499" i="14"/>
  <c r="AA499" i="14" s="1"/>
  <c r="AA510" i="14"/>
  <c r="W518" i="14"/>
  <c r="Z521" i="14"/>
  <c r="AA521" i="14" s="1"/>
  <c r="Z523" i="14"/>
  <c r="AA523" i="14" s="1"/>
  <c r="Z534" i="14"/>
  <c r="Z537" i="14"/>
  <c r="AA537" i="14" s="1"/>
  <c r="AA539" i="14"/>
  <c r="W541" i="14"/>
  <c r="AA541" i="14" s="1"/>
  <c r="Z544" i="14"/>
  <c r="AA544" i="14" s="1"/>
  <c r="W554" i="14"/>
  <c r="Z568" i="14"/>
  <c r="AA568" i="14" s="1"/>
  <c r="Z596" i="14"/>
  <c r="AA596" i="14" s="1"/>
  <c r="AA606" i="14"/>
  <c r="Z610" i="14"/>
  <c r="AA610" i="14" s="1"/>
  <c r="Z612" i="14"/>
  <c r="Z650" i="14"/>
  <c r="AA650" i="14" s="1"/>
  <c r="Z44" i="15"/>
  <c r="W76" i="15"/>
  <c r="Z110" i="15"/>
  <c r="AA88" i="14"/>
  <c r="AA106" i="14"/>
  <c r="AA173" i="14"/>
  <c r="AA207" i="14"/>
  <c r="AA273" i="14"/>
  <c r="AA330" i="14"/>
  <c r="AA381" i="14"/>
  <c r="AA386" i="14"/>
  <c r="AA408" i="14"/>
  <c r="AA451" i="14"/>
  <c r="AA471" i="14"/>
  <c r="AA516" i="14"/>
  <c r="AA528" i="14"/>
  <c r="AA578" i="14"/>
  <c r="AA22" i="15"/>
  <c r="AA29" i="15"/>
  <c r="Z573" i="13"/>
  <c r="Z580" i="13"/>
  <c r="W582" i="13"/>
  <c r="AA582" i="13" s="1"/>
  <c r="Z589" i="13"/>
  <c r="AA589" i="13" s="1"/>
  <c r="Z600" i="13"/>
  <c r="W604" i="13"/>
  <c r="AA604" i="13" s="1"/>
  <c r="Z607" i="13"/>
  <c r="AA607" i="13" s="1"/>
  <c r="W618" i="13"/>
  <c r="W627" i="13"/>
  <c r="Z633" i="13"/>
  <c r="Z648" i="13"/>
  <c r="AA648" i="13" s="1"/>
  <c r="Z650" i="13"/>
  <c r="AA650" i="13" s="1"/>
  <c r="Z14" i="14"/>
  <c r="AA14" i="14" s="1"/>
  <c r="Z16" i="14"/>
  <c r="Z19" i="14"/>
  <c r="AA19" i="14" s="1"/>
  <c r="Z29" i="14"/>
  <c r="AA29" i="14" s="1"/>
  <c r="W36" i="14"/>
  <c r="AA36" i="14" s="1"/>
  <c r="W38" i="14"/>
  <c r="Z41" i="14"/>
  <c r="Z59" i="14"/>
  <c r="W74" i="14"/>
  <c r="W83" i="14"/>
  <c r="Z86" i="14"/>
  <c r="W99" i="14"/>
  <c r="Z102" i="14"/>
  <c r="Z121" i="14"/>
  <c r="AA121" i="14" s="1"/>
  <c r="W142" i="14"/>
  <c r="AA142" i="14" s="1"/>
  <c r="W154" i="14"/>
  <c r="AA154" i="14" s="1"/>
  <c r="Z155" i="14"/>
  <c r="Z163" i="14"/>
  <c r="W170" i="14"/>
  <c r="AA170" i="14" s="1"/>
  <c r="Z171" i="14"/>
  <c r="W175" i="14"/>
  <c r="AA175" i="14" s="1"/>
  <c r="W183" i="14"/>
  <c r="W189" i="14"/>
  <c r="AA189" i="14" s="1"/>
  <c r="Z192" i="14"/>
  <c r="W201" i="14"/>
  <c r="AA201" i="14" s="1"/>
  <c r="AA227" i="14"/>
  <c r="Z240" i="14"/>
  <c r="AA240" i="14" s="1"/>
  <c r="W248" i="14"/>
  <c r="Z251" i="14"/>
  <c r="W259" i="14"/>
  <c r="AA259" i="14" s="1"/>
  <c r="Z266" i="14"/>
  <c r="AA266" i="14" s="1"/>
  <c r="W268" i="14"/>
  <c r="AA268" i="14" s="1"/>
  <c r="W274" i="14"/>
  <c r="AA274" i="14" s="1"/>
  <c r="Z275" i="14"/>
  <c r="Z277" i="14"/>
  <c r="AA277" i="14" s="1"/>
  <c r="W281" i="14"/>
  <c r="AA281" i="14" s="1"/>
  <c r="W289" i="14"/>
  <c r="W295" i="14"/>
  <c r="AA295" i="14" s="1"/>
  <c r="Z296" i="14"/>
  <c r="AA296" i="14" s="1"/>
  <c r="W300" i="14"/>
  <c r="W309" i="14"/>
  <c r="AA309" i="14" s="1"/>
  <c r="Z314" i="14"/>
  <c r="Z328" i="14"/>
  <c r="W332" i="14"/>
  <c r="AA332" i="14" s="1"/>
  <c r="Z335" i="14"/>
  <c r="Z352" i="14"/>
  <c r="AA352" i="14" s="1"/>
  <c r="Z354" i="14"/>
  <c r="AA354" i="14" s="1"/>
  <c r="W356" i="14"/>
  <c r="AA356" i="14" s="1"/>
  <c r="Z359" i="14"/>
  <c r="AA359" i="14" s="1"/>
  <c r="Z361" i="14"/>
  <c r="AA361" i="14" s="1"/>
  <c r="Z364" i="14"/>
  <c r="AA364" i="14" s="1"/>
  <c r="W366" i="14"/>
  <c r="AA366" i="14" s="1"/>
  <c r="W371" i="14"/>
  <c r="AA371" i="14" s="1"/>
  <c r="W376" i="14"/>
  <c r="AA376" i="14" s="1"/>
  <c r="W384" i="14"/>
  <c r="AA384" i="14" s="1"/>
  <c r="Z389" i="14"/>
  <c r="AA389" i="14" s="1"/>
  <c r="Z393" i="14"/>
  <c r="W397" i="14"/>
  <c r="AA397" i="14" s="1"/>
  <c r="W399" i="14"/>
  <c r="AA399" i="14" s="1"/>
  <c r="W401" i="14"/>
  <c r="AA401" i="14" s="1"/>
  <c r="Z406" i="14"/>
  <c r="W410" i="14"/>
  <c r="W412" i="14"/>
  <c r="AA412" i="14" s="1"/>
  <c r="W417" i="14"/>
  <c r="AA417" i="14" s="1"/>
  <c r="Z434" i="14"/>
  <c r="AA434" i="14" s="1"/>
  <c r="W436" i="14"/>
  <c r="Z466" i="14"/>
  <c r="AA466" i="14" s="1"/>
  <c r="Z480" i="14"/>
  <c r="AA480" i="14" s="1"/>
  <c r="W487" i="14"/>
  <c r="AA487" i="14" s="1"/>
  <c r="W498" i="14"/>
  <c r="AA498" i="14" s="1"/>
  <c r="Z503" i="14"/>
  <c r="AA503" i="14" s="1"/>
  <c r="W505" i="14"/>
  <c r="AA505" i="14" s="1"/>
  <c r="W507" i="14"/>
  <c r="W509" i="14"/>
  <c r="AA509" i="14" s="1"/>
  <c r="W511" i="14"/>
  <c r="AA511" i="14" s="1"/>
  <c r="Z518" i="14"/>
  <c r="W522" i="14"/>
  <c r="AA522" i="14" s="1"/>
  <c r="Z532" i="14"/>
  <c r="AA532" i="14" s="1"/>
  <c r="W545" i="14"/>
  <c r="AA545" i="14" s="1"/>
  <c r="W547" i="14"/>
  <c r="Z550" i="14"/>
  <c r="Z570" i="14"/>
  <c r="Z574" i="14"/>
  <c r="AA574" i="14" s="1"/>
  <c r="W583" i="14"/>
  <c r="Z593" i="14"/>
  <c r="AA593" i="14" s="1"/>
  <c r="W595" i="14"/>
  <c r="AA595" i="14" s="1"/>
  <c r="W597" i="14"/>
  <c r="AA597" i="14" s="1"/>
  <c r="Z600" i="14"/>
  <c r="AA600" i="14" s="1"/>
  <c r="Z602" i="14"/>
  <c r="Z605" i="14"/>
  <c r="AA605" i="14" s="1"/>
  <c r="W609" i="14"/>
  <c r="W611" i="14"/>
  <c r="W618" i="14"/>
  <c r="AA618" i="14" s="1"/>
  <c r="W623" i="14"/>
  <c r="W625" i="14"/>
  <c r="Z632" i="14"/>
  <c r="Z639" i="14"/>
  <c r="AA639" i="14" s="1"/>
  <c r="W646" i="14"/>
  <c r="W21" i="15"/>
  <c r="AA21" i="15" s="1"/>
  <c r="Z27" i="15"/>
  <c r="W33" i="15"/>
  <c r="Z78" i="15"/>
  <c r="AA78" i="15" s="1"/>
  <c r="W107" i="15"/>
  <c r="AA107" i="15" s="1"/>
  <c r="W128" i="15"/>
  <c r="AA99" i="16"/>
  <c r="AA595" i="13"/>
  <c r="AA599" i="13"/>
  <c r="AA630" i="13"/>
  <c r="AA15" i="14"/>
  <c r="AA40" i="14"/>
  <c r="AA47" i="14"/>
  <c r="AA54" i="14"/>
  <c r="AA56" i="14"/>
  <c r="AA63" i="14"/>
  <c r="AA79" i="14"/>
  <c r="AA118" i="14"/>
  <c r="AA144" i="14"/>
  <c r="AA159" i="14"/>
  <c r="AA182" i="14"/>
  <c r="AA204" i="14"/>
  <c r="W211" i="14"/>
  <c r="AA215" i="14"/>
  <c r="Z223" i="14"/>
  <c r="AA223" i="14" s="1"/>
  <c r="AA276" i="14"/>
  <c r="AA297" i="14"/>
  <c r="AA351" i="14"/>
  <c r="AA353" i="14"/>
  <c r="AA374" i="14"/>
  <c r="AA385" i="14"/>
  <c r="AA390" i="14"/>
  <c r="AA431" i="14"/>
  <c r="AA433" i="14"/>
  <c r="AA446" i="14"/>
  <c r="AA462" i="14"/>
  <c r="AA470" i="14"/>
  <c r="AA479" i="14"/>
  <c r="AA491" i="14"/>
  <c r="AA500" i="14"/>
  <c r="AA524" i="14"/>
  <c r="AA529" i="14"/>
  <c r="AA556" i="14"/>
  <c r="AA562" i="14"/>
  <c r="AA572" i="14"/>
  <c r="AA604" i="14"/>
  <c r="AA607" i="14"/>
  <c r="Z636" i="14"/>
  <c r="AA636" i="14" s="1"/>
  <c r="AA35" i="15"/>
  <c r="AA36" i="15"/>
  <c r="AA41" i="15"/>
  <c r="AA109" i="15"/>
  <c r="AA508" i="15"/>
  <c r="W570" i="13"/>
  <c r="AA570" i="13" s="1"/>
  <c r="Z602" i="13"/>
  <c r="AA602" i="13" s="1"/>
  <c r="Z615" i="13"/>
  <c r="AA615" i="13" s="1"/>
  <c r="Z617" i="13"/>
  <c r="W629" i="13"/>
  <c r="AA629" i="13" s="1"/>
  <c r="Z635" i="13"/>
  <c r="AA635" i="13" s="1"/>
  <c r="W647" i="13"/>
  <c r="W652" i="13"/>
  <c r="AA652" i="13" s="1"/>
  <c r="AA17" i="14"/>
  <c r="W18" i="14"/>
  <c r="W30" i="14"/>
  <c r="AA30" i="14" s="1"/>
  <c r="Z31" i="14"/>
  <c r="AA31" i="14" s="1"/>
  <c r="AA42" i="14"/>
  <c r="Z43" i="14"/>
  <c r="AA43" i="14" s="1"/>
  <c r="Z45" i="14"/>
  <c r="AA45" i="14" s="1"/>
  <c r="W49" i="14"/>
  <c r="W60" i="14"/>
  <c r="AA60" i="14" s="1"/>
  <c r="Z74" i="14"/>
  <c r="AA80" i="14"/>
  <c r="Z83" i="14"/>
  <c r="W87" i="14"/>
  <c r="Z90" i="14"/>
  <c r="AA90" i="14" s="1"/>
  <c r="Z92" i="14"/>
  <c r="AA92" i="14" s="1"/>
  <c r="W94" i="14"/>
  <c r="Z99" i="14"/>
  <c r="W103" i="14"/>
  <c r="Z106" i="14"/>
  <c r="Z108" i="14"/>
  <c r="AA108" i="14" s="1"/>
  <c r="W110" i="14"/>
  <c r="W115" i="14"/>
  <c r="W130" i="14"/>
  <c r="AA130" i="14" s="1"/>
  <c r="Z139" i="14"/>
  <c r="W146" i="14"/>
  <c r="AA146" i="14" s="1"/>
  <c r="Z147" i="14"/>
  <c r="AA147" i="14" s="1"/>
  <c r="W151" i="14"/>
  <c r="W156" i="14"/>
  <c r="W158" i="14"/>
  <c r="AA158" i="14" s="1"/>
  <c r="W172" i="14"/>
  <c r="AA172" i="14" s="1"/>
  <c r="Z180" i="14"/>
  <c r="AA180" i="14" s="1"/>
  <c r="W187" i="14"/>
  <c r="W191" i="14"/>
  <c r="AA191" i="14" s="1"/>
  <c r="Z199" i="14"/>
  <c r="AA199" i="14" s="1"/>
  <c r="W210" i="14"/>
  <c r="Z220" i="14"/>
  <c r="AA220" i="14" s="1"/>
  <c r="W224" i="14"/>
  <c r="AA224" i="14" s="1"/>
  <c r="Z232" i="14"/>
  <c r="AA232" i="14" s="1"/>
  <c r="W234" i="14"/>
  <c r="AA234" i="14" s="1"/>
  <c r="W235" i="14"/>
  <c r="Z237" i="14"/>
  <c r="AA237" i="14" s="1"/>
  <c r="W239" i="14"/>
  <c r="W243" i="14"/>
  <c r="AA243" i="14" s="1"/>
  <c r="Z246" i="14"/>
  <c r="AA246" i="14" s="1"/>
  <c r="Z248" i="14"/>
  <c r="W254" i="14"/>
  <c r="Z261" i="14"/>
  <c r="AA261" i="14" s="1"/>
  <c r="W263" i="14"/>
  <c r="Z279" i="14"/>
  <c r="AA279" i="14" s="1"/>
  <c r="Z291" i="14"/>
  <c r="AA291" i="14" s="1"/>
  <c r="W299" i="14"/>
  <c r="W313" i="14"/>
  <c r="Z316" i="14"/>
  <c r="AA316" i="14" s="1"/>
  <c r="Z325" i="14"/>
  <c r="AA325" i="14" s="1"/>
  <c r="W341" i="14"/>
  <c r="Z344" i="14"/>
  <c r="AA344" i="14" s="1"/>
  <c r="W346" i="14"/>
  <c r="AA346" i="14" s="1"/>
  <c r="Z349" i="14"/>
  <c r="AA349" i="14" s="1"/>
  <c r="W370" i="14"/>
  <c r="AA370" i="14" s="1"/>
  <c r="W393" i="14"/>
  <c r="AA393" i="14" s="1"/>
  <c r="W403" i="14"/>
  <c r="AA403" i="14" s="1"/>
  <c r="Z410" i="14"/>
  <c r="Z414" i="14"/>
  <c r="W418" i="14"/>
  <c r="AA418" i="14" s="1"/>
  <c r="AA438" i="14"/>
  <c r="W440" i="14"/>
  <c r="AA440" i="14" s="1"/>
  <c r="Z443" i="14"/>
  <c r="Z455" i="14"/>
  <c r="AA455" i="14" s="1"/>
  <c r="W457" i="14"/>
  <c r="AA457" i="14" s="1"/>
  <c r="Z460" i="14"/>
  <c r="AA460" i="14" s="1"/>
  <c r="Z477" i="14"/>
  <c r="AA477" i="14" s="1"/>
  <c r="W495" i="14"/>
  <c r="AA495" i="14" s="1"/>
  <c r="Z496" i="14"/>
  <c r="AA496" i="14" s="1"/>
  <c r="Z507" i="14"/>
  <c r="Z511" i="14"/>
  <c r="Z515" i="14"/>
  <c r="AA515" i="14" s="1"/>
  <c r="Z527" i="14"/>
  <c r="AA527" i="14" s="1"/>
  <c r="W533" i="14"/>
  <c r="AA533" i="14" s="1"/>
  <c r="Z536" i="14"/>
  <c r="AA536" i="14" s="1"/>
  <c r="W540" i="14"/>
  <c r="AA540" i="14" s="1"/>
  <c r="Z543" i="14"/>
  <c r="AA543" i="14" s="1"/>
  <c r="Z547" i="14"/>
  <c r="Z551" i="14"/>
  <c r="AA551" i="14" s="1"/>
  <c r="Z558" i="14"/>
  <c r="AA558" i="14" s="1"/>
  <c r="Z560" i="14"/>
  <c r="AA560" i="14" s="1"/>
  <c r="W564" i="14"/>
  <c r="AA564" i="14" s="1"/>
  <c r="Z565" i="14"/>
  <c r="AA565" i="14" s="1"/>
  <c r="W573" i="14"/>
  <c r="W575" i="14"/>
  <c r="AA575" i="14" s="1"/>
  <c r="Z583" i="14"/>
  <c r="Z588" i="14"/>
  <c r="AA588" i="14" s="1"/>
  <c r="W590" i="14"/>
  <c r="W602" i="14"/>
  <c r="AA602" i="14" s="1"/>
  <c r="Z611" i="14"/>
  <c r="Z616" i="14"/>
  <c r="AA616" i="14" s="1"/>
  <c r="Z621" i="14"/>
  <c r="AA621" i="14" s="1"/>
  <c r="Z625" i="14"/>
  <c r="Z628" i="14"/>
  <c r="AA628" i="14" s="1"/>
  <c r="W630" i="14"/>
  <c r="Z631" i="14"/>
  <c r="AA631" i="14" s="1"/>
  <c r="W28" i="15"/>
  <c r="AA28" i="15" s="1"/>
  <c r="Z31" i="15"/>
  <c r="AA31" i="15" s="1"/>
  <c r="Z33" i="15"/>
  <c r="W42" i="15"/>
  <c r="Z43" i="15"/>
  <c r="AA43" i="15" s="1"/>
  <c r="AA340" i="15"/>
  <c r="Z577" i="13"/>
  <c r="AA577" i="13" s="1"/>
  <c r="W587" i="13"/>
  <c r="AA587" i="13" s="1"/>
  <c r="Z590" i="13"/>
  <c r="AA590" i="13" s="1"/>
  <c r="W610" i="13"/>
  <c r="AA610" i="13" s="1"/>
  <c r="W617" i="13"/>
  <c r="W623" i="13"/>
  <c r="AA623" i="13" s="1"/>
  <c r="Z632" i="13"/>
  <c r="AA632" i="13" s="1"/>
  <c r="Z652" i="13"/>
  <c r="Z18" i="14"/>
  <c r="Z33" i="14"/>
  <c r="AA33" i="14" s="1"/>
  <c r="Z38" i="14"/>
  <c r="W64" i="14"/>
  <c r="AA64" i="14" s="1"/>
  <c r="Z67" i="14"/>
  <c r="AA67" i="14" s="1"/>
  <c r="Z69" i="14"/>
  <c r="AA69" i="14" s="1"/>
  <c r="Z76" i="14"/>
  <c r="AA76" i="14" s="1"/>
  <c r="W89" i="14"/>
  <c r="AA96" i="14"/>
  <c r="W105" i="14"/>
  <c r="AA112" i="14"/>
  <c r="Z120" i="14"/>
  <c r="Z123" i="14"/>
  <c r="AA123" i="14" s="1"/>
  <c r="Z135" i="14"/>
  <c r="AA135" i="14" s="1"/>
  <c r="W141" i="14"/>
  <c r="AA141" i="14" s="1"/>
  <c r="Z144" i="14"/>
  <c r="W153" i="14"/>
  <c r="AA153" i="14" s="1"/>
  <c r="Z156" i="14"/>
  <c r="W167" i="14"/>
  <c r="AA167" i="14" s="1"/>
  <c r="W186" i="14"/>
  <c r="AA186" i="14" s="1"/>
  <c r="Z196" i="14"/>
  <c r="AA196" i="14" s="1"/>
  <c r="W200" i="14"/>
  <c r="AA200" i="14" s="1"/>
  <c r="Z231" i="14"/>
  <c r="W236" i="14"/>
  <c r="Z239" i="14"/>
  <c r="Z252" i="14"/>
  <c r="AA252" i="14" s="1"/>
  <c r="Z263" i="14"/>
  <c r="W269" i="14"/>
  <c r="AA269" i="14" s="1"/>
  <c r="Z283" i="14"/>
  <c r="AA283" i="14" s="1"/>
  <c r="W292" i="14"/>
  <c r="Z297" i="14"/>
  <c r="Z299" i="14"/>
  <c r="W305" i="14"/>
  <c r="AA305" i="14" s="1"/>
  <c r="Z313" i="14"/>
  <c r="W317" i="14"/>
  <c r="AA317" i="14" s="1"/>
  <c r="W324" i="14"/>
  <c r="AA324" i="14" s="1"/>
  <c r="Z327" i="14"/>
  <c r="AA327" i="14" s="1"/>
  <c r="Z334" i="14"/>
  <c r="AA334" i="14" s="1"/>
  <c r="W336" i="14"/>
  <c r="AA336" i="14" s="1"/>
  <c r="W343" i="14"/>
  <c r="AA343" i="14" s="1"/>
  <c r="W348" i="14"/>
  <c r="Z368" i="14"/>
  <c r="AA368" i="14" s="1"/>
  <c r="Z373" i="14"/>
  <c r="AA373" i="14" s="1"/>
  <c r="Z378" i="14"/>
  <c r="AA378" i="14" s="1"/>
  <c r="W392" i="14"/>
  <c r="AA392" i="14" s="1"/>
  <c r="W394" i="14"/>
  <c r="AA394" i="14" s="1"/>
  <c r="Z399" i="14"/>
  <c r="W413" i="14"/>
  <c r="AA413" i="14" s="1"/>
  <c r="W423" i="14"/>
  <c r="Z426" i="14"/>
  <c r="AA426" i="14" s="1"/>
  <c r="W442" i="14"/>
  <c r="Z467" i="14"/>
  <c r="AA467" i="14" s="1"/>
  <c r="AA482" i="14"/>
  <c r="Z484" i="14"/>
  <c r="AA484" i="14" s="1"/>
  <c r="W512" i="14"/>
  <c r="W526" i="14"/>
  <c r="AA526" i="14" s="1"/>
  <c r="W542" i="14"/>
  <c r="Z549" i="14"/>
  <c r="AA549" i="14" s="1"/>
  <c r="W557" i="14"/>
  <c r="AA557" i="14" s="1"/>
  <c r="W559" i="14"/>
  <c r="AA559" i="14" s="1"/>
  <c r="W566" i="14"/>
  <c r="Z571" i="14"/>
  <c r="AA571" i="14" s="1"/>
  <c r="W582" i="14"/>
  <c r="AA582" i="14" s="1"/>
  <c r="W587" i="14"/>
  <c r="AA587" i="14" s="1"/>
  <c r="Z590" i="14"/>
  <c r="W608" i="14"/>
  <c r="AA608" i="14" s="1"/>
  <c r="Z17" i="15"/>
  <c r="AA17" i="15" s="1"/>
  <c r="W23" i="15"/>
  <c r="AA23" i="15" s="1"/>
  <c r="Z69" i="15"/>
  <c r="Z94" i="15"/>
  <c r="AA625" i="15"/>
  <c r="AA16" i="16"/>
  <c r="AA469" i="15"/>
  <c r="AA632" i="15"/>
  <c r="W638" i="15"/>
  <c r="AA638" i="15" s="1"/>
  <c r="AA37" i="16"/>
  <c r="AA45" i="16"/>
  <c r="AA60" i="16"/>
  <c r="AA141" i="16"/>
  <c r="W45" i="15"/>
  <c r="W52" i="15"/>
  <c r="W61" i="15"/>
  <c r="Z75" i="15"/>
  <c r="AA75" i="15" s="1"/>
  <c r="Z82" i="15"/>
  <c r="AA82" i="15" s="1"/>
  <c r="Z84" i="15"/>
  <c r="AA84" i="15" s="1"/>
  <c r="Z98" i="15"/>
  <c r="AA98" i="15" s="1"/>
  <c r="Z100" i="15"/>
  <c r="AA100" i="15" s="1"/>
  <c r="Z114" i="15"/>
  <c r="AA114" i="15" s="1"/>
  <c r="Z119" i="15"/>
  <c r="AA119" i="15" s="1"/>
  <c r="W130" i="15"/>
  <c r="Z137" i="15"/>
  <c r="W139" i="15"/>
  <c r="Z142" i="15"/>
  <c r="AA142" i="15" s="1"/>
  <c r="W151" i="15"/>
  <c r="W158" i="15"/>
  <c r="Z161" i="15"/>
  <c r="AA161" i="15" s="1"/>
  <c r="Z168" i="15"/>
  <c r="AA168" i="15" s="1"/>
  <c r="Z170" i="15"/>
  <c r="W186" i="15"/>
  <c r="AA186" i="15" s="1"/>
  <c r="W204" i="15"/>
  <c r="AA204" i="15" s="1"/>
  <c r="W210" i="15"/>
  <c r="Z230" i="15"/>
  <c r="W241" i="15"/>
  <c r="AA241" i="15" s="1"/>
  <c r="Z244" i="15"/>
  <c r="W262" i="15"/>
  <c r="W302" i="15"/>
  <c r="W304" i="15"/>
  <c r="Z309" i="15"/>
  <c r="AA309" i="15" s="1"/>
  <c r="Z323" i="15"/>
  <c r="AA323" i="15" s="1"/>
  <c r="W327" i="15"/>
  <c r="AA327" i="15" s="1"/>
  <c r="AA337" i="15"/>
  <c r="Z348" i="15"/>
  <c r="Z352" i="15"/>
  <c r="Z359" i="15"/>
  <c r="Z361" i="15"/>
  <c r="AA361" i="15" s="1"/>
  <c r="W391" i="15"/>
  <c r="AA391" i="15" s="1"/>
  <c r="AA407" i="15"/>
  <c r="AA431" i="15"/>
  <c r="Z437" i="15"/>
  <c r="AA437" i="15" s="1"/>
  <c r="Z446" i="15"/>
  <c r="W450" i="15"/>
  <c r="AA450" i="15" s="1"/>
  <c r="Z455" i="15"/>
  <c r="AA455" i="15" s="1"/>
  <c r="Z457" i="15"/>
  <c r="Z461" i="15"/>
  <c r="AA461" i="15" s="1"/>
  <c r="Z463" i="15"/>
  <c r="W465" i="15"/>
  <c r="W487" i="15"/>
  <c r="AA487" i="15" s="1"/>
  <c r="W489" i="15"/>
  <c r="AA489" i="15" s="1"/>
  <c r="W491" i="15"/>
  <c r="AA491" i="15" s="1"/>
  <c r="Z503" i="15"/>
  <c r="AA503" i="15" s="1"/>
  <c r="AA512" i="15"/>
  <c r="W526" i="15"/>
  <c r="AA526" i="15" s="1"/>
  <c r="AA537" i="15"/>
  <c r="W586" i="15"/>
  <c r="W602" i="15"/>
  <c r="AA602" i="15" s="1"/>
  <c r="Z605" i="15"/>
  <c r="AA605" i="15" s="1"/>
  <c r="AA622" i="15"/>
  <c r="AA627" i="15"/>
  <c r="Z633" i="15"/>
  <c r="Z15" i="16"/>
  <c r="AA27" i="16"/>
  <c r="AA34" i="16"/>
  <c r="Z61" i="16"/>
  <c r="W73" i="16"/>
  <c r="AA73" i="16" s="1"/>
  <c r="Z81" i="16"/>
  <c r="Z120" i="16"/>
  <c r="W127" i="16"/>
  <c r="AA127" i="16" s="1"/>
  <c r="AA136" i="16"/>
  <c r="W144" i="16"/>
  <c r="W150" i="16"/>
  <c r="W152" i="16"/>
  <c r="AA152" i="16" s="1"/>
  <c r="W168" i="16"/>
  <c r="AA168" i="16" s="1"/>
  <c r="Z184" i="16"/>
  <c r="AA184" i="16" s="1"/>
  <c r="Z189" i="16"/>
  <c r="Z226" i="16"/>
  <c r="AA226" i="16" s="1"/>
  <c r="AA358" i="16"/>
  <c r="W383" i="16"/>
  <c r="AA383" i="16" s="1"/>
  <c r="W431" i="16"/>
  <c r="AA431" i="16" s="1"/>
  <c r="W542" i="16"/>
  <c r="W40" i="17"/>
  <c r="AA40" i="17" s="1"/>
  <c r="AA68" i="15"/>
  <c r="AA77" i="15"/>
  <c r="W79" i="15"/>
  <c r="AA79" i="15" s="1"/>
  <c r="W95" i="15"/>
  <c r="AA95" i="15" s="1"/>
  <c r="W111" i="15"/>
  <c r="AA111" i="15" s="1"/>
  <c r="Z118" i="15"/>
  <c r="AA146" i="15"/>
  <c r="AA155" i="15"/>
  <c r="W156" i="15"/>
  <c r="W167" i="15"/>
  <c r="AA167" i="15" s="1"/>
  <c r="AA181" i="15"/>
  <c r="Z190" i="15"/>
  <c r="Z191" i="15"/>
  <c r="Z220" i="15"/>
  <c r="Z225" i="15"/>
  <c r="Z232" i="15"/>
  <c r="AA232" i="15" s="1"/>
  <c r="W236" i="15"/>
  <c r="AA236" i="15" s="1"/>
  <c r="Z239" i="15"/>
  <c r="AA239" i="15" s="1"/>
  <c r="Z257" i="15"/>
  <c r="Z258" i="15"/>
  <c r="AA258" i="15" s="1"/>
  <c r="Z262" i="15"/>
  <c r="W271" i="15"/>
  <c r="AA271" i="15" s="1"/>
  <c r="Z282" i="15"/>
  <c r="AA282" i="15" s="1"/>
  <c r="W284" i="15"/>
  <c r="AA284" i="15" s="1"/>
  <c r="W293" i="15"/>
  <c r="AA293" i="15" s="1"/>
  <c r="Z302" i="15"/>
  <c r="Z304" i="15"/>
  <c r="W308" i="15"/>
  <c r="W310" i="15"/>
  <c r="Z315" i="15"/>
  <c r="AA315" i="15" s="1"/>
  <c r="W317" i="15"/>
  <c r="AA317" i="15" s="1"/>
  <c r="W322" i="15"/>
  <c r="AA322" i="15" s="1"/>
  <c r="W324" i="15"/>
  <c r="W331" i="15"/>
  <c r="AA331" i="15" s="1"/>
  <c r="W335" i="15"/>
  <c r="W343" i="15"/>
  <c r="W345" i="15"/>
  <c r="Z350" i="15"/>
  <c r="AA350" i="15" s="1"/>
  <c r="Z358" i="15"/>
  <c r="AA358" i="15" s="1"/>
  <c r="Z374" i="15"/>
  <c r="AA374" i="15" s="1"/>
  <c r="W382" i="15"/>
  <c r="AA382" i="15" s="1"/>
  <c r="W405" i="15"/>
  <c r="AA405" i="15" s="1"/>
  <c r="Z413" i="15"/>
  <c r="W424" i="15"/>
  <c r="W426" i="15"/>
  <c r="W438" i="15"/>
  <c r="AA438" i="15" s="1"/>
  <c r="W454" i="15"/>
  <c r="AA454" i="15" s="1"/>
  <c r="Z465" i="15"/>
  <c r="Z467" i="15"/>
  <c r="AA467" i="15" s="1"/>
  <c r="W478" i="15"/>
  <c r="AA478" i="15" s="1"/>
  <c r="Z485" i="15"/>
  <c r="AA485" i="15" s="1"/>
  <c r="W498" i="15"/>
  <c r="W504" i="15"/>
  <c r="W507" i="15"/>
  <c r="W511" i="15"/>
  <c r="AA511" i="15" s="1"/>
  <c r="Z514" i="15"/>
  <c r="AA514" i="15" s="1"/>
  <c r="Z516" i="15"/>
  <c r="W547" i="15"/>
  <c r="W554" i="15"/>
  <c r="AA554" i="15" s="1"/>
  <c r="W562" i="15"/>
  <c r="Z572" i="15"/>
  <c r="Z586" i="15"/>
  <c r="W588" i="15"/>
  <c r="AA588" i="15" s="1"/>
  <c r="W592" i="15"/>
  <c r="Z593" i="15"/>
  <c r="AA593" i="15" s="1"/>
  <c r="Z600" i="15"/>
  <c r="AA600" i="15" s="1"/>
  <c r="W604" i="15"/>
  <c r="W606" i="15"/>
  <c r="W608" i="15"/>
  <c r="AA608" i="15" s="1"/>
  <c r="W615" i="15"/>
  <c r="AA615" i="15" s="1"/>
  <c r="Z618" i="15"/>
  <c r="AA618" i="15" s="1"/>
  <c r="W628" i="15"/>
  <c r="W631" i="15"/>
  <c r="Z649" i="15"/>
  <c r="AA649" i="15" s="1"/>
  <c r="W17" i="16"/>
  <c r="W22" i="16"/>
  <c r="Z45" i="16"/>
  <c r="Z70" i="16"/>
  <c r="W77" i="16"/>
  <c r="AA77" i="16" s="1"/>
  <c r="W82" i="16"/>
  <c r="AA82" i="16" s="1"/>
  <c r="Z113" i="16"/>
  <c r="AA113" i="16" s="1"/>
  <c r="Z118" i="16"/>
  <c r="AA118" i="16" s="1"/>
  <c r="W124" i="16"/>
  <c r="AA124" i="16" s="1"/>
  <c r="Z132" i="16"/>
  <c r="W139" i="16"/>
  <c r="W143" i="16"/>
  <c r="AA143" i="16" s="1"/>
  <c r="Z150" i="16"/>
  <c r="W154" i="16"/>
  <c r="W159" i="16"/>
  <c r="W165" i="16"/>
  <c r="AA165" i="16" s="1"/>
  <c r="W169" i="16"/>
  <c r="Z174" i="16"/>
  <c r="W185" i="16"/>
  <c r="AA185" i="16" s="1"/>
  <c r="Z188" i="16"/>
  <c r="W190" i="16"/>
  <c r="AA190" i="16" s="1"/>
  <c r="Z195" i="16"/>
  <c r="AA195" i="16" s="1"/>
  <c r="W219" i="16"/>
  <c r="AA219" i="16" s="1"/>
  <c r="W223" i="16"/>
  <c r="AA223" i="16" s="1"/>
  <c r="W239" i="16"/>
  <c r="W255" i="16"/>
  <c r="AA255" i="16" s="1"/>
  <c r="W271" i="16"/>
  <c r="AA271" i="16" s="1"/>
  <c r="Z289" i="16"/>
  <c r="W339" i="16"/>
  <c r="AA339" i="16" s="1"/>
  <c r="Z342" i="16"/>
  <c r="AA366" i="16"/>
  <c r="AA449" i="16"/>
  <c r="Z452" i="16"/>
  <c r="W466" i="16"/>
  <c r="AA466" i="16" s="1"/>
  <c r="AA486" i="16"/>
  <c r="Z488" i="16"/>
  <c r="AA488" i="16" s="1"/>
  <c r="AA528" i="16"/>
  <c r="Z536" i="16"/>
  <c r="AA536" i="16" s="1"/>
  <c r="Z45" i="15"/>
  <c r="W49" i="15"/>
  <c r="AA49" i="15" s="1"/>
  <c r="Z50" i="15"/>
  <c r="AA50" i="15" s="1"/>
  <c r="W54" i="15"/>
  <c r="Z57" i="15"/>
  <c r="Z81" i="15"/>
  <c r="AA123" i="15"/>
  <c r="AA128" i="15"/>
  <c r="W137" i="15"/>
  <c r="Z139" i="15"/>
  <c r="W176" i="15"/>
  <c r="AA176" i="15" s="1"/>
  <c r="W201" i="15"/>
  <c r="W203" i="15"/>
  <c r="AA203" i="15" s="1"/>
  <c r="W205" i="15"/>
  <c r="AA205" i="15" s="1"/>
  <c r="W214" i="15"/>
  <c r="AA214" i="15" s="1"/>
  <c r="Z227" i="15"/>
  <c r="AA227" i="15" s="1"/>
  <c r="Z234" i="15"/>
  <c r="AA234" i="15" s="1"/>
  <c r="W238" i="15"/>
  <c r="W245" i="15"/>
  <c r="AA245" i="15" s="1"/>
  <c r="AA266" i="15"/>
  <c r="AA268" i="15"/>
  <c r="AA371" i="15"/>
  <c r="AA460" i="15"/>
  <c r="AA619" i="15"/>
  <c r="AA44" i="16"/>
  <c r="AA79" i="16"/>
  <c r="AA111" i="16"/>
  <c r="AA126" i="16"/>
  <c r="AA145" i="16"/>
  <c r="AA163" i="16"/>
  <c r="AA175" i="16"/>
  <c r="AA183" i="16"/>
  <c r="AA310" i="16"/>
  <c r="AA521" i="16"/>
  <c r="Z54" i="15"/>
  <c r="W58" i="15"/>
  <c r="Z63" i="15"/>
  <c r="AA63" i="15" s="1"/>
  <c r="W69" i="15"/>
  <c r="AA69" i="15" s="1"/>
  <c r="Z72" i="15"/>
  <c r="AA72" i="15" s="1"/>
  <c r="W92" i="15"/>
  <c r="AA92" i="15" s="1"/>
  <c r="W94" i="15"/>
  <c r="AA94" i="15" s="1"/>
  <c r="W101" i="15"/>
  <c r="AA101" i="15" s="1"/>
  <c r="Z104" i="15"/>
  <c r="AA104" i="15" s="1"/>
  <c r="W108" i="15"/>
  <c r="W110" i="15"/>
  <c r="W127" i="15"/>
  <c r="Z130" i="15"/>
  <c r="Z132" i="15"/>
  <c r="AA132" i="15" s="1"/>
  <c r="W138" i="15"/>
  <c r="AA138" i="15" s="1"/>
  <c r="AA143" i="15"/>
  <c r="W159" i="15"/>
  <c r="AA159" i="15" s="1"/>
  <c r="AA171" i="15"/>
  <c r="W178" i="15"/>
  <c r="Z188" i="15"/>
  <c r="AA188" i="15" s="1"/>
  <c r="W194" i="15"/>
  <c r="AA194" i="15" s="1"/>
  <c r="Z197" i="15"/>
  <c r="AA197" i="15" s="1"/>
  <c r="Z229" i="15"/>
  <c r="AA229" i="15" s="1"/>
  <c r="Z233" i="15"/>
  <c r="Z238" i="15"/>
  <c r="Z252" i="15"/>
  <c r="W257" i="15"/>
  <c r="W261" i="15"/>
  <c r="AA261" i="15" s="1"/>
  <c r="W263" i="15"/>
  <c r="AA263" i="15" s="1"/>
  <c r="Z269" i="15"/>
  <c r="AA269" i="15" s="1"/>
  <c r="W279" i="15"/>
  <c r="W281" i="15"/>
  <c r="Z284" i="15"/>
  <c r="W299" i="15"/>
  <c r="Z308" i="15"/>
  <c r="AA308" i="15" s="1"/>
  <c r="Z310" i="15"/>
  <c r="W314" i="15"/>
  <c r="AA314" i="15" s="1"/>
  <c r="Z320" i="15"/>
  <c r="AA320" i="15" s="1"/>
  <c r="Z324" i="15"/>
  <c r="W326" i="15"/>
  <c r="W339" i="15"/>
  <c r="Z367" i="15"/>
  <c r="Z378" i="15"/>
  <c r="AA378" i="15" s="1"/>
  <c r="W395" i="15"/>
  <c r="AA395" i="15" s="1"/>
  <c r="Z398" i="15"/>
  <c r="AA398" i="15" s="1"/>
  <c r="Z400" i="15"/>
  <c r="AA400" i="15" s="1"/>
  <c r="W402" i="15"/>
  <c r="W414" i="15"/>
  <c r="AA414" i="15" s="1"/>
  <c r="W416" i="15"/>
  <c r="AA416" i="15" s="1"/>
  <c r="Z419" i="15"/>
  <c r="Z421" i="15"/>
  <c r="Z426" i="15"/>
  <c r="Z447" i="15"/>
  <c r="AA447" i="15" s="1"/>
  <c r="Z471" i="15"/>
  <c r="AA471" i="15" s="1"/>
  <c r="W482" i="15"/>
  <c r="W484" i="15"/>
  <c r="W488" i="15"/>
  <c r="W492" i="15"/>
  <c r="Z497" i="15"/>
  <c r="Z504" i="15"/>
  <c r="W513" i="15"/>
  <c r="AA513" i="15" s="1"/>
  <c r="W515" i="15"/>
  <c r="AA515" i="15" s="1"/>
  <c r="W516" i="15"/>
  <c r="AA516" i="15" s="1"/>
  <c r="W520" i="15"/>
  <c r="AA520" i="15" s="1"/>
  <c r="Z523" i="15"/>
  <c r="W532" i="15"/>
  <c r="AA532" i="15" s="1"/>
  <c r="W541" i="15"/>
  <c r="AA541" i="15" s="1"/>
  <c r="W544" i="15"/>
  <c r="Z545" i="15"/>
  <c r="AA545" i="15" s="1"/>
  <c r="Z547" i="15"/>
  <c r="W573" i="15"/>
  <c r="W578" i="15"/>
  <c r="AA578" i="15" s="1"/>
  <c r="W585" i="15"/>
  <c r="AA585" i="15" s="1"/>
  <c r="Z588" i="15"/>
  <c r="Z590" i="15"/>
  <c r="AA590" i="15" s="1"/>
  <c r="Z592" i="15"/>
  <c r="W594" i="15"/>
  <c r="AA594" i="15" s="1"/>
  <c r="Z597" i="15"/>
  <c r="AA597" i="15" s="1"/>
  <c r="Z604" i="15"/>
  <c r="Z606" i="15"/>
  <c r="Z611" i="15"/>
  <c r="AA611" i="15" s="1"/>
  <c r="Z617" i="15"/>
  <c r="AA617" i="15" s="1"/>
  <c r="Z628" i="15"/>
  <c r="Z631" i="15"/>
  <c r="Z651" i="15"/>
  <c r="AA651" i="15" s="1"/>
  <c r="Z17" i="16"/>
  <c r="AA17" i="16" s="1"/>
  <c r="Z25" i="16"/>
  <c r="AA25" i="16" s="1"/>
  <c r="Z49" i="16"/>
  <c r="W51" i="16"/>
  <c r="AA51" i="16" s="1"/>
  <c r="Z54" i="16"/>
  <c r="Z62" i="16"/>
  <c r="AA62" i="16" s="1"/>
  <c r="Z77" i="16"/>
  <c r="W84" i="16"/>
  <c r="W87" i="16"/>
  <c r="AA87" i="16" s="1"/>
  <c r="Z92" i="16"/>
  <c r="AA92" i="16" s="1"/>
  <c r="W96" i="16"/>
  <c r="AA96" i="16" s="1"/>
  <c r="Z106" i="16"/>
  <c r="AA106" i="16" s="1"/>
  <c r="W110" i="16"/>
  <c r="AA110" i="16" s="1"/>
  <c r="W112" i="16"/>
  <c r="AA112" i="16" s="1"/>
  <c r="W114" i="16"/>
  <c r="W119" i="16"/>
  <c r="AA119" i="16" s="1"/>
  <c r="W147" i="16"/>
  <c r="AA147" i="16" s="1"/>
  <c r="Z149" i="16"/>
  <c r="AA149" i="16" s="1"/>
  <c r="W160" i="16"/>
  <c r="AA160" i="16" s="1"/>
  <c r="Z164" i="16"/>
  <c r="Z171" i="16"/>
  <c r="AA171" i="16" s="1"/>
  <c r="W188" i="16"/>
  <c r="Z190" i="16"/>
  <c r="Z192" i="16"/>
  <c r="AA192" i="16" s="1"/>
  <c r="AA210" i="16"/>
  <c r="Z282" i="16"/>
  <c r="AA282" i="16" s="1"/>
  <c r="W284" i="16"/>
  <c r="AA284" i="16" s="1"/>
  <c r="W314" i="16"/>
  <c r="AA314" i="16" s="1"/>
  <c r="W334" i="16"/>
  <c r="Z418" i="16"/>
  <c r="W438" i="16"/>
  <c r="AA438" i="16" s="1"/>
  <c r="W459" i="16"/>
  <c r="AA459" i="16" s="1"/>
  <c r="AA502" i="16"/>
  <c r="AA106" i="15"/>
  <c r="AA148" i="15"/>
  <c r="AA318" i="15"/>
  <c r="AA383" i="15"/>
  <c r="AA427" i="15"/>
  <c r="AA451" i="15"/>
  <c r="AA517" i="15"/>
  <c r="AA524" i="15"/>
  <c r="AA565" i="15"/>
  <c r="AA121" i="16"/>
  <c r="AA417" i="16"/>
  <c r="W46" i="15"/>
  <c r="AA46" i="15" s="1"/>
  <c r="Z49" i="15"/>
  <c r="W53" i="15"/>
  <c r="AA53" i="15" s="1"/>
  <c r="W55" i="15"/>
  <c r="Z56" i="15"/>
  <c r="AA56" i="15" s="1"/>
  <c r="Z58" i="15"/>
  <c r="W60" i="15"/>
  <c r="W87" i="15"/>
  <c r="W96" i="15"/>
  <c r="AA96" i="15" s="1"/>
  <c r="W103" i="15"/>
  <c r="W112" i="15"/>
  <c r="W117" i="15"/>
  <c r="AA117" i="15" s="1"/>
  <c r="W133" i="15"/>
  <c r="AA133" i="15" s="1"/>
  <c r="Z147" i="15"/>
  <c r="Z162" i="15"/>
  <c r="AA162" i="15" s="1"/>
  <c r="Z164" i="15"/>
  <c r="AA164" i="15" s="1"/>
  <c r="Z166" i="15"/>
  <c r="AA166" i="15" s="1"/>
  <c r="Z169" i="15"/>
  <c r="AA169" i="15" s="1"/>
  <c r="W180" i="15"/>
  <c r="AA182" i="15"/>
  <c r="Z183" i="15"/>
  <c r="AA183" i="15" s="1"/>
  <c r="W189" i="15"/>
  <c r="AA189" i="15" s="1"/>
  <c r="Z192" i="15"/>
  <c r="AA192" i="15" s="1"/>
  <c r="W196" i="15"/>
  <c r="AA196" i="15" s="1"/>
  <c r="Z223" i="15"/>
  <c r="AA228" i="15"/>
  <c r="AA244" i="15"/>
  <c r="Z247" i="15"/>
  <c r="AA247" i="15" s="1"/>
  <c r="W272" i="15"/>
  <c r="AA272" i="15" s="1"/>
  <c r="Z273" i="15"/>
  <c r="AA273" i="15" s="1"/>
  <c r="Z275" i="15"/>
  <c r="AA275" i="15" s="1"/>
  <c r="Z312" i="15"/>
  <c r="AA312" i="15" s="1"/>
  <c r="Z339" i="15"/>
  <c r="AA348" i="15"/>
  <c r="W353" i="15"/>
  <c r="AA355" i="15"/>
  <c r="W381" i="15"/>
  <c r="AA381" i="15" s="1"/>
  <c r="W392" i="15"/>
  <c r="AA401" i="15"/>
  <c r="Z402" i="15"/>
  <c r="W406" i="15"/>
  <c r="AA406" i="15" s="1"/>
  <c r="W430" i="15"/>
  <c r="W435" i="15"/>
  <c r="AA435" i="15" s="1"/>
  <c r="W444" i="15"/>
  <c r="W453" i="15"/>
  <c r="AA459" i="15"/>
  <c r="Z480" i="15"/>
  <c r="AA480" i="15" s="1"/>
  <c r="W536" i="15"/>
  <c r="AA538" i="15"/>
  <c r="W546" i="15"/>
  <c r="AA546" i="15" s="1"/>
  <c r="W549" i="15"/>
  <c r="AA549" i="15" s="1"/>
  <c r="Z573" i="15"/>
  <c r="Z583" i="15"/>
  <c r="AA583" i="15" s="1"/>
  <c r="W612" i="15"/>
  <c r="W614" i="15"/>
  <c r="AA614" i="15" s="1"/>
  <c r="W616" i="15"/>
  <c r="AA616" i="15" s="1"/>
  <c r="W621" i="15"/>
  <c r="W626" i="15"/>
  <c r="AA626" i="15" s="1"/>
  <c r="W630" i="15"/>
  <c r="W633" i="15"/>
  <c r="W635" i="15"/>
  <c r="AA635" i="15" s="1"/>
  <c r="Z24" i="16"/>
  <c r="AA24" i="16" s="1"/>
  <c r="W26" i="16"/>
  <c r="Z29" i="16"/>
  <c r="Z33" i="16"/>
  <c r="AA33" i="16" s="1"/>
  <c r="W54" i="16"/>
  <c r="AA54" i="16" s="1"/>
  <c r="W61" i="16"/>
  <c r="Z66" i="16"/>
  <c r="AA66" i="16" s="1"/>
  <c r="Z68" i="16"/>
  <c r="W81" i="16"/>
  <c r="Z84" i="16"/>
  <c r="W88" i="16"/>
  <c r="AA88" i="16" s="1"/>
  <c r="W91" i="16"/>
  <c r="W93" i="16"/>
  <c r="W103" i="16"/>
  <c r="AA103" i="16" s="1"/>
  <c r="Z105" i="16"/>
  <c r="AA105" i="16" s="1"/>
  <c r="Z114" i="16"/>
  <c r="W123" i="16"/>
  <c r="AA123" i="16" s="1"/>
  <c r="Z131" i="16"/>
  <c r="AA131" i="16" s="1"/>
  <c r="W135" i="16"/>
  <c r="Z140" i="16"/>
  <c r="AA140" i="16" s="1"/>
  <c r="Z144" i="16"/>
  <c r="Z147" i="16"/>
  <c r="Z151" i="16"/>
  <c r="AA151" i="16" s="1"/>
  <c r="W173" i="16"/>
  <c r="AA173" i="16" s="1"/>
  <c r="Z212" i="16"/>
  <c r="W279" i="16"/>
  <c r="AA279" i="16" s="1"/>
  <c r="AA292" i="16"/>
  <c r="Z299" i="16"/>
  <c r="Z332" i="16"/>
  <c r="Z347" i="16"/>
  <c r="W363" i="16"/>
  <c r="AA363" i="16" s="1"/>
  <c r="AA365" i="16"/>
  <c r="W388" i="16"/>
  <c r="AA388" i="16" s="1"/>
  <c r="W415" i="16"/>
  <c r="AA415" i="16" s="1"/>
  <c r="Z457" i="16"/>
  <c r="W477" i="16"/>
  <c r="AA477" i="16" s="1"/>
  <c r="W520" i="16"/>
  <c r="Z51" i="15"/>
  <c r="Z60" i="15"/>
  <c r="Z62" i="15"/>
  <c r="W66" i="15"/>
  <c r="Z71" i="15"/>
  <c r="AA76" i="15"/>
  <c r="Z87" i="15"/>
  <c r="Z89" i="15"/>
  <c r="AA89" i="15" s="1"/>
  <c r="Z103" i="15"/>
  <c r="AA103" i="15" s="1"/>
  <c r="Z105" i="15"/>
  <c r="AA105" i="15" s="1"/>
  <c r="W147" i="15"/>
  <c r="AA147" i="15" s="1"/>
  <c r="AA152" i="15"/>
  <c r="W170" i="15"/>
  <c r="W177" i="15"/>
  <c r="AA177" i="15" s="1"/>
  <c r="Z178" i="15"/>
  <c r="Z180" i="15"/>
  <c r="AA180" i="15" s="1"/>
  <c r="AA200" i="15"/>
  <c r="W208" i="15"/>
  <c r="AA208" i="15" s="1"/>
  <c r="W213" i="15"/>
  <c r="AA213" i="15" s="1"/>
  <c r="W215" i="15"/>
  <c r="AA215" i="15" s="1"/>
  <c r="W223" i="15"/>
  <c r="W232" i="15"/>
  <c r="W237" i="15"/>
  <c r="AA237" i="15" s="1"/>
  <c r="Z249" i="15"/>
  <c r="W276" i="15"/>
  <c r="AA276" i="15" s="1"/>
  <c r="W278" i="15"/>
  <c r="AA278" i="15" s="1"/>
  <c r="W280" i="15"/>
  <c r="AA280" i="15" s="1"/>
  <c r="Z281" i="15"/>
  <c r="Z288" i="15"/>
  <c r="W296" i="15"/>
  <c r="AA296" i="15" s="1"/>
  <c r="W298" i="15"/>
  <c r="Z332" i="15"/>
  <c r="AA332" i="15" s="1"/>
  <c r="Z336" i="15"/>
  <c r="AA336" i="15" s="1"/>
  <c r="Z346" i="15"/>
  <c r="AA346" i="15" s="1"/>
  <c r="Z351" i="15"/>
  <c r="AA351" i="15" s="1"/>
  <c r="Z353" i="15"/>
  <c r="W359" i="15"/>
  <c r="W363" i="15"/>
  <c r="AA363" i="15" s="1"/>
  <c r="W366" i="15"/>
  <c r="AA366" i="15" s="1"/>
  <c r="W376" i="15"/>
  <c r="AA376" i="15" s="1"/>
  <c r="Z379" i="15"/>
  <c r="AA379" i="15" s="1"/>
  <c r="W387" i="15"/>
  <c r="AA387" i="15" s="1"/>
  <c r="Z388" i="15"/>
  <c r="AA388" i="15" s="1"/>
  <c r="Z392" i="15"/>
  <c r="Z406" i="15"/>
  <c r="W415" i="15"/>
  <c r="Z425" i="15"/>
  <c r="AA425" i="15" s="1"/>
  <c r="Z430" i="15"/>
  <c r="Z433" i="15"/>
  <c r="AA433" i="15" s="1"/>
  <c r="W441" i="15"/>
  <c r="AA441" i="15" s="1"/>
  <c r="Z444" i="15"/>
  <c r="W446" i="15"/>
  <c r="Z451" i="15"/>
  <c r="Z453" i="15"/>
  <c r="W457" i="15"/>
  <c r="AA457" i="15" s="1"/>
  <c r="W463" i="15"/>
  <c r="AA463" i="15" s="1"/>
  <c r="W468" i="15"/>
  <c r="AA468" i="15" s="1"/>
  <c r="W470" i="15"/>
  <c r="AA470" i="15" s="1"/>
  <c r="Z475" i="15"/>
  <c r="AA475" i="15" s="1"/>
  <c r="Z484" i="15"/>
  <c r="W496" i="15"/>
  <c r="AA496" i="15" s="1"/>
  <c r="W503" i="15"/>
  <c r="W510" i="15"/>
  <c r="Z522" i="15"/>
  <c r="AA522" i="15" s="1"/>
  <c r="Z527" i="15"/>
  <c r="AA527" i="15" s="1"/>
  <c r="Z536" i="15"/>
  <c r="W560" i="15"/>
  <c r="Z563" i="15"/>
  <c r="AA563" i="15" s="1"/>
  <c r="Z568" i="15"/>
  <c r="W572" i="15"/>
  <c r="W598" i="15"/>
  <c r="AA598" i="15" s="1"/>
  <c r="Z639" i="15"/>
  <c r="AA639" i="15" s="1"/>
  <c r="Z645" i="15"/>
  <c r="AA645" i="15" s="1"/>
  <c r="Z26" i="16"/>
  <c r="W28" i="16"/>
  <c r="W30" i="16"/>
  <c r="W35" i="16"/>
  <c r="Z38" i="16"/>
  <c r="AA38" i="16" s="1"/>
  <c r="Z56" i="16"/>
  <c r="W70" i="16"/>
  <c r="AA70" i="16" s="1"/>
  <c r="W85" i="16"/>
  <c r="AA85" i="16" s="1"/>
  <c r="Z93" i="16"/>
  <c r="Z100" i="16"/>
  <c r="Z102" i="16"/>
  <c r="AA102" i="16" s="1"/>
  <c r="W104" i="16"/>
  <c r="AA104" i="16" s="1"/>
  <c r="Z116" i="16"/>
  <c r="Z117" i="16"/>
  <c r="AA117" i="16" s="1"/>
  <c r="Z128" i="16"/>
  <c r="AA128" i="16" s="1"/>
  <c r="Z135" i="16"/>
  <c r="Z139" i="16"/>
  <c r="W155" i="16"/>
  <c r="AA155" i="16" s="1"/>
  <c r="W157" i="16"/>
  <c r="Z159" i="16"/>
  <c r="Z166" i="16"/>
  <c r="AA166" i="16" s="1"/>
  <c r="W170" i="16"/>
  <c r="AA170" i="16" s="1"/>
  <c r="W174" i="16"/>
  <c r="AA174" i="16" s="1"/>
  <c r="W176" i="16"/>
  <c r="Z179" i="16"/>
  <c r="Z187" i="16"/>
  <c r="Z198" i="16"/>
  <c r="W257" i="16"/>
  <c r="AA257" i="16" s="1"/>
  <c r="AA272" i="16"/>
  <c r="W375" i="16"/>
  <c r="W454" i="16"/>
  <c r="AA454" i="16" s="1"/>
  <c r="W499" i="16"/>
  <c r="Z516" i="16"/>
  <c r="Z237" i="16"/>
  <c r="Z242" i="16"/>
  <c r="AA256" i="16"/>
  <c r="W259" i="16"/>
  <c r="AA259" i="16" s="1"/>
  <c r="W264" i="16"/>
  <c r="AA273" i="16"/>
  <c r="AA276" i="16"/>
  <c r="AA283" i="16"/>
  <c r="Z303" i="16"/>
  <c r="Z307" i="16"/>
  <c r="Z317" i="16"/>
  <c r="AA343" i="16"/>
  <c r="AA353" i="16"/>
  <c r="AA360" i="16"/>
  <c r="Z361" i="16"/>
  <c r="AA367" i="16"/>
  <c r="W395" i="16"/>
  <c r="Z404" i="16"/>
  <c r="AA404" i="16" s="1"/>
  <c r="Z413" i="16"/>
  <c r="AA413" i="16" s="1"/>
  <c r="AA435" i="16"/>
  <c r="Z445" i="16"/>
  <c r="AA445" i="16" s="1"/>
  <c r="AA465" i="16"/>
  <c r="W504" i="16"/>
  <c r="Z506" i="16"/>
  <c r="W515" i="16"/>
  <c r="W529" i="16"/>
  <c r="AA529" i="16" s="1"/>
  <c r="W533" i="16"/>
  <c r="AA533" i="16" s="1"/>
  <c r="Z550" i="16"/>
  <c r="AA550" i="16" s="1"/>
  <c r="AA144" i="17"/>
  <c r="AA198" i="16"/>
  <c r="W212" i="16"/>
  <c r="W221" i="16"/>
  <c r="AA221" i="16" s="1"/>
  <c r="AA230" i="16"/>
  <c r="AA253" i="16"/>
  <c r="W265" i="16"/>
  <c r="W295" i="16"/>
  <c r="AA318" i="16"/>
  <c r="W338" i="16"/>
  <c r="Z341" i="16"/>
  <c r="AA341" i="16" s="1"/>
  <c r="W346" i="16"/>
  <c r="AA346" i="16" s="1"/>
  <c r="W362" i="16"/>
  <c r="Z365" i="16"/>
  <c r="Z372" i="16"/>
  <c r="AA372" i="16" s="1"/>
  <c r="W374" i="16"/>
  <c r="AA374" i="16" s="1"/>
  <c r="Z375" i="16"/>
  <c r="Z385" i="16"/>
  <c r="AA385" i="16" s="1"/>
  <c r="Z395" i="16"/>
  <c r="Z397" i="16"/>
  <c r="Z399" i="16"/>
  <c r="AA399" i="16" s="1"/>
  <c r="W403" i="16"/>
  <c r="AA403" i="16" s="1"/>
  <c r="W405" i="16"/>
  <c r="W407" i="16"/>
  <c r="AA407" i="16" s="1"/>
  <c r="W412" i="16"/>
  <c r="AA412" i="16" s="1"/>
  <c r="W414" i="16"/>
  <c r="AA414" i="16" s="1"/>
  <c r="W428" i="16"/>
  <c r="Z433" i="16"/>
  <c r="W446" i="16"/>
  <c r="AA446" i="16" s="1"/>
  <c r="W448" i="16"/>
  <c r="AA448" i="16" s="1"/>
  <c r="W463" i="16"/>
  <c r="W470" i="16"/>
  <c r="AA470" i="16" s="1"/>
  <c r="W472" i="16"/>
  <c r="AA472" i="16" s="1"/>
  <c r="W474" i="16"/>
  <c r="AA474" i="16" s="1"/>
  <c r="Z481" i="16"/>
  <c r="AA481" i="16" s="1"/>
  <c r="Z487" i="16"/>
  <c r="Z490" i="16"/>
  <c r="AA490" i="16" s="1"/>
  <c r="Z492" i="16"/>
  <c r="AA492" i="16" s="1"/>
  <c r="W498" i="16"/>
  <c r="Z499" i="16"/>
  <c r="Z501" i="16"/>
  <c r="AA501" i="16" s="1"/>
  <c r="W503" i="16"/>
  <c r="W505" i="16"/>
  <c r="AA505" i="16" s="1"/>
  <c r="Z515" i="16"/>
  <c r="Z531" i="16"/>
  <c r="AA531" i="16" s="1"/>
  <c r="W539" i="16"/>
  <c r="Z542" i="16"/>
  <c r="Z544" i="16"/>
  <c r="AA544" i="16" s="1"/>
  <c r="W549" i="16"/>
  <c r="AA549" i="16" s="1"/>
  <c r="Z552" i="16"/>
  <c r="AA552" i="16" s="1"/>
  <c r="W554" i="16"/>
  <c r="AA554" i="16" s="1"/>
  <c r="Z603" i="16"/>
  <c r="Z620" i="16"/>
  <c r="AA173" i="17"/>
  <c r="W307" i="17"/>
  <c r="AA307" i="17" s="1"/>
  <c r="Z194" i="16"/>
  <c r="AA194" i="16" s="1"/>
  <c r="Z196" i="16"/>
  <c r="AA196" i="16" s="1"/>
  <c r="W213" i="16"/>
  <c r="AA213" i="16" s="1"/>
  <c r="W216" i="16"/>
  <c r="W220" i="16"/>
  <c r="AA220" i="16" s="1"/>
  <c r="W222" i="16"/>
  <c r="AA222" i="16" s="1"/>
  <c r="W240" i="16"/>
  <c r="AA240" i="16" s="1"/>
  <c r="W250" i="16"/>
  <c r="AA250" i="16" s="1"/>
  <c r="AA270" i="16"/>
  <c r="W285" i="16"/>
  <c r="AA285" i="16" s="1"/>
  <c r="Z288" i="16"/>
  <c r="AA288" i="16" s="1"/>
  <c r="Z295" i="16"/>
  <c r="Z300" i="16"/>
  <c r="AA300" i="16" s="1"/>
  <c r="Z326" i="16"/>
  <c r="AA326" i="16" s="1"/>
  <c r="AA376" i="16"/>
  <c r="W205" i="16"/>
  <c r="Z211" i="16"/>
  <c r="AA211" i="16" s="1"/>
  <c r="Z216" i="16"/>
  <c r="Z225" i="16"/>
  <c r="W227" i="16"/>
  <c r="Z233" i="16"/>
  <c r="AA233" i="16" s="1"/>
  <c r="Z238" i="16"/>
  <c r="AA238" i="16" s="1"/>
  <c r="Z243" i="16"/>
  <c r="AA243" i="16" s="1"/>
  <c r="Z248" i="16"/>
  <c r="AA248" i="16" s="1"/>
  <c r="W258" i="16"/>
  <c r="W260" i="16"/>
  <c r="Z263" i="16"/>
  <c r="Z265" i="16"/>
  <c r="W278" i="16"/>
  <c r="AA278" i="16" s="1"/>
  <c r="W280" i="16"/>
  <c r="AA280" i="16" s="1"/>
  <c r="W287" i="16"/>
  <c r="AA287" i="16" s="1"/>
  <c r="Z302" i="16"/>
  <c r="AA302" i="16" s="1"/>
  <c r="Z306" i="16"/>
  <c r="AA306" i="16" s="1"/>
  <c r="Z316" i="16"/>
  <c r="AA316" i="16" s="1"/>
  <c r="W321" i="16"/>
  <c r="W323" i="16"/>
  <c r="W330" i="16"/>
  <c r="AA330" i="16" s="1"/>
  <c r="W332" i="16"/>
  <c r="Z336" i="16"/>
  <c r="AA336" i="16" s="1"/>
  <c r="Z338" i="16"/>
  <c r="W352" i="16"/>
  <c r="AA352" i="16" s="1"/>
  <c r="Z362" i="16"/>
  <c r="Z369" i="16"/>
  <c r="W371" i="16"/>
  <c r="W384" i="16"/>
  <c r="AA384" i="16" s="1"/>
  <c r="W389" i="16"/>
  <c r="Z392" i="16"/>
  <c r="AA392" i="16" s="1"/>
  <c r="W398" i="16"/>
  <c r="AA398" i="16" s="1"/>
  <c r="W425" i="16"/>
  <c r="AA425" i="16" s="1"/>
  <c r="W439" i="16"/>
  <c r="W441" i="16"/>
  <c r="AA441" i="16" s="1"/>
  <c r="Z463" i="16"/>
  <c r="W480" i="16"/>
  <c r="AA480" i="16" s="1"/>
  <c r="Z483" i="16"/>
  <c r="Z498" i="16"/>
  <c r="Z503" i="16"/>
  <c r="Z510" i="16"/>
  <c r="Z512" i="16"/>
  <c r="Z517" i="16"/>
  <c r="AA517" i="16" s="1"/>
  <c r="W523" i="16"/>
  <c r="Z539" i="16"/>
  <c r="Z541" i="16"/>
  <c r="AA541" i="16" s="1"/>
  <c r="W545" i="16"/>
  <c r="AA545" i="16" s="1"/>
  <c r="W619" i="16"/>
  <c r="AA619" i="16" s="1"/>
  <c r="W645" i="16"/>
  <c r="AA645" i="16" s="1"/>
  <c r="W105" i="17"/>
  <c r="W189" i="17"/>
  <c r="AA231" i="17"/>
  <c r="AA207" i="16"/>
  <c r="AA294" i="16"/>
  <c r="AA337" i="16"/>
  <c r="AA356" i="16"/>
  <c r="AA235" i="17"/>
  <c r="Z205" i="16"/>
  <c r="W215" i="16"/>
  <c r="W217" i="16"/>
  <c r="AA217" i="16" s="1"/>
  <c r="Z227" i="16"/>
  <c r="W229" i="16"/>
  <c r="AA229" i="16" s="1"/>
  <c r="W234" i="16"/>
  <c r="AA234" i="16" s="1"/>
  <c r="W235" i="16"/>
  <c r="AA235" i="16" s="1"/>
  <c r="W244" i="16"/>
  <c r="AA244" i="16" s="1"/>
  <c r="W245" i="16"/>
  <c r="AA245" i="16" s="1"/>
  <c r="Z258" i="16"/>
  <c r="Z260" i="16"/>
  <c r="W262" i="16"/>
  <c r="AA262" i="16" s="1"/>
  <c r="W266" i="16"/>
  <c r="AA266" i="16" s="1"/>
  <c r="W289" i="16"/>
  <c r="AA289" i="16" s="1"/>
  <c r="Z297" i="16"/>
  <c r="AA297" i="16" s="1"/>
  <c r="W303" i="16"/>
  <c r="AA303" i="16" s="1"/>
  <c r="W305" i="16"/>
  <c r="AA305" i="16" s="1"/>
  <c r="W307" i="16"/>
  <c r="W309" i="16"/>
  <c r="AA309" i="16" s="1"/>
  <c r="Z310" i="16"/>
  <c r="W317" i="16"/>
  <c r="Z323" i="16"/>
  <c r="Z328" i="16"/>
  <c r="AA328" i="16" s="1"/>
  <c r="W349" i="16"/>
  <c r="AA349" i="16" s="1"/>
  <c r="W359" i="16"/>
  <c r="AA359" i="16" s="1"/>
  <c r="Z371" i="16"/>
  <c r="W378" i="16"/>
  <c r="AA378" i="16" s="1"/>
  <c r="Z384" i="16"/>
  <c r="Z389" i="16"/>
  <c r="W391" i="16"/>
  <c r="Z394" i="16"/>
  <c r="Z396" i="16"/>
  <c r="AA396" i="16" s="1"/>
  <c r="Z400" i="16"/>
  <c r="AA400" i="16" s="1"/>
  <c r="W406" i="16"/>
  <c r="AA406" i="16" s="1"/>
  <c r="W429" i="16"/>
  <c r="AA429" i="16" s="1"/>
  <c r="Z430" i="16"/>
  <c r="Z439" i="16"/>
  <c r="W447" i="16"/>
  <c r="AA447" i="16" s="1"/>
  <c r="W469" i="16"/>
  <c r="AA469" i="16" s="1"/>
  <c r="W471" i="16"/>
  <c r="AA471" i="16" s="1"/>
  <c r="W473" i="16"/>
  <c r="AA473" i="16" s="1"/>
  <c r="W475" i="16"/>
  <c r="AA475" i="16" s="1"/>
  <c r="Z491" i="16"/>
  <c r="AA491" i="16" s="1"/>
  <c r="Z493" i="16"/>
  <c r="AA493" i="16" s="1"/>
  <c r="W497" i="16"/>
  <c r="W500" i="16"/>
  <c r="AA500" i="16" s="1"/>
  <c r="W506" i="16"/>
  <c r="W511" i="16"/>
  <c r="AA511" i="16" s="1"/>
  <c r="Z523" i="16"/>
  <c r="W525" i="16"/>
  <c r="Z530" i="16"/>
  <c r="AA530" i="16" s="1"/>
  <c r="AA90" i="17"/>
  <c r="W163" i="17"/>
  <c r="AA163" i="17" s="1"/>
  <c r="W564" i="16"/>
  <c r="AA564" i="16" s="1"/>
  <c r="W581" i="16"/>
  <c r="AA581" i="16" s="1"/>
  <c r="AA583" i="16"/>
  <c r="Z591" i="16"/>
  <c r="AA591" i="16" s="1"/>
  <c r="W595" i="16"/>
  <c r="Z600" i="16"/>
  <c r="AA600" i="16" s="1"/>
  <c r="W602" i="16"/>
  <c r="AA602" i="16" s="1"/>
  <c r="W616" i="16"/>
  <c r="AA616" i="16" s="1"/>
  <c r="W621" i="16"/>
  <c r="W650" i="16"/>
  <c r="AA650" i="16" s="1"/>
  <c r="Z651" i="16"/>
  <c r="AA651" i="16" s="1"/>
  <c r="Z33" i="17"/>
  <c r="AA33" i="17" s="1"/>
  <c r="W37" i="17"/>
  <c r="W42" i="17"/>
  <c r="AA42" i="17" s="1"/>
  <c r="Z50" i="17"/>
  <c r="Z64" i="17"/>
  <c r="AA64" i="17" s="1"/>
  <c r="Z85" i="17"/>
  <c r="Z100" i="17"/>
  <c r="AA100" i="17" s="1"/>
  <c r="W104" i="17"/>
  <c r="W111" i="17"/>
  <c r="AA111" i="17" s="1"/>
  <c r="Z114" i="17"/>
  <c r="Z126" i="17"/>
  <c r="W133" i="17"/>
  <c r="W146" i="17"/>
  <c r="AA146" i="17" s="1"/>
  <c r="Z147" i="17"/>
  <c r="AA147" i="17" s="1"/>
  <c r="Z181" i="17"/>
  <c r="Z184" i="17"/>
  <c r="W186" i="17"/>
  <c r="AA186" i="17" s="1"/>
  <c r="W188" i="17"/>
  <c r="Z201" i="17"/>
  <c r="W210" i="17"/>
  <c r="AA210" i="17" s="1"/>
  <c r="W212" i="17"/>
  <c r="AA212" i="17" s="1"/>
  <c r="Z215" i="17"/>
  <c r="AA215" i="17" s="1"/>
  <c r="Z226" i="17"/>
  <c r="AA226" i="17" s="1"/>
  <c r="W238" i="17"/>
  <c r="AA238" i="17" s="1"/>
  <c r="Z265" i="17"/>
  <c r="AA265" i="17" s="1"/>
  <c r="W279" i="17"/>
  <c r="AA279" i="17" s="1"/>
  <c r="W284" i="17"/>
  <c r="W289" i="17"/>
  <c r="AA289" i="17" s="1"/>
  <c r="W291" i="17"/>
  <c r="Z294" i="17"/>
  <c r="AA294" i="17" s="1"/>
  <c r="W318" i="17"/>
  <c r="Z328" i="17"/>
  <c r="AA328" i="17" s="1"/>
  <c r="W332" i="17"/>
  <c r="AA332" i="17" s="1"/>
  <c r="W334" i="17"/>
  <c r="AA334" i="17" s="1"/>
  <c r="W341" i="17"/>
  <c r="W84" i="18"/>
  <c r="Z559" i="16"/>
  <c r="Z607" i="16"/>
  <c r="AA82" i="17"/>
  <c r="AA94" i="17"/>
  <c r="AA322" i="17"/>
  <c r="AA337" i="17"/>
  <c r="W504" i="17"/>
  <c r="AA504" i="17" s="1"/>
  <c r="Z31" i="18"/>
  <c r="W165" i="18"/>
  <c r="W576" i="16"/>
  <c r="AA576" i="16" s="1"/>
  <c r="W578" i="16"/>
  <c r="W585" i="16"/>
  <c r="W590" i="16"/>
  <c r="W601" i="16"/>
  <c r="AA601" i="16" s="1"/>
  <c r="W604" i="16"/>
  <c r="W608" i="16"/>
  <c r="Z609" i="16"/>
  <c r="AA609" i="16" s="1"/>
  <c r="Z626" i="16"/>
  <c r="AA626" i="16" s="1"/>
  <c r="W632" i="16"/>
  <c r="AA632" i="16" s="1"/>
  <c r="W639" i="16"/>
  <c r="W652" i="16"/>
  <c r="W24" i="17"/>
  <c r="W26" i="17"/>
  <c r="Z27" i="17"/>
  <c r="AA27" i="17" s="1"/>
  <c r="W39" i="17"/>
  <c r="AA39" i="17" s="1"/>
  <c r="W44" i="17"/>
  <c r="AA44" i="17" s="1"/>
  <c r="Z56" i="17"/>
  <c r="AA56" i="17" s="1"/>
  <c r="Z58" i="17"/>
  <c r="W60" i="17"/>
  <c r="Z63" i="17"/>
  <c r="Z68" i="17"/>
  <c r="AA68" i="17" s="1"/>
  <c r="Z74" i="17"/>
  <c r="AA74" i="17" s="1"/>
  <c r="W78" i="17"/>
  <c r="Z86" i="17"/>
  <c r="AA86" i="17" s="1"/>
  <c r="Z87" i="17"/>
  <c r="AA87" i="17" s="1"/>
  <c r="W106" i="17"/>
  <c r="AA106" i="17" s="1"/>
  <c r="Z107" i="17"/>
  <c r="AA107" i="17" s="1"/>
  <c r="Z139" i="17"/>
  <c r="Z144" i="17"/>
  <c r="W148" i="17"/>
  <c r="AA148" i="17" s="1"/>
  <c r="Z149" i="17"/>
  <c r="AA149" i="17" s="1"/>
  <c r="Z165" i="17"/>
  <c r="AA165" i="17" s="1"/>
  <c r="W169" i="17"/>
  <c r="W185" i="17"/>
  <c r="AA185" i="17" s="1"/>
  <c r="W190" i="17"/>
  <c r="AA190" i="17" s="1"/>
  <c r="W202" i="17"/>
  <c r="AA202" i="17" s="1"/>
  <c r="Z205" i="17"/>
  <c r="Z229" i="17"/>
  <c r="Z230" i="17"/>
  <c r="AA230" i="17" s="1"/>
  <c r="Z236" i="17"/>
  <c r="W245" i="17"/>
  <c r="Z251" i="17"/>
  <c r="AA251" i="17" s="1"/>
  <c r="Z253" i="17"/>
  <c r="AA253" i="17" s="1"/>
  <c r="Z256" i="17"/>
  <c r="AA256" i="17" s="1"/>
  <c r="Z258" i="17"/>
  <c r="AA258" i="17" s="1"/>
  <c r="W260" i="17"/>
  <c r="AA260" i="17" s="1"/>
  <c r="Z269" i="17"/>
  <c r="AA269" i="17" s="1"/>
  <c r="W276" i="17"/>
  <c r="AA276" i="17" s="1"/>
  <c r="W299" i="17"/>
  <c r="AA299" i="17" s="1"/>
  <c r="Z304" i="17"/>
  <c r="Z311" i="17"/>
  <c r="AA311" i="17" s="1"/>
  <c r="Z313" i="17"/>
  <c r="W329" i="17"/>
  <c r="AA329" i="17" s="1"/>
  <c r="AA383" i="17"/>
  <c r="W57" i="18"/>
  <c r="AA57" i="18" s="1"/>
  <c r="W104" i="18"/>
  <c r="AA104" i="18" s="1"/>
  <c r="Z119" i="18"/>
  <c r="AA587" i="16"/>
  <c r="AA628" i="16"/>
  <c r="AA28" i="17"/>
  <c r="AA72" i="17"/>
  <c r="AA167" i="17"/>
  <c r="AA172" i="17"/>
  <c r="AA187" i="17"/>
  <c r="AA192" i="17"/>
  <c r="AA211" i="17"/>
  <c r="AA250" i="17"/>
  <c r="AA270" i="17"/>
  <c r="AA290" i="17"/>
  <c r="AA300" i="17"/>
  <c r="AA571" i="17"/>
  <c r="Z576" i="16"/>
  <c r="Z597" i="16"/>
  <c r="AA597" i="16" s="1"/>
  <c r="W603" i="16"/>
  <c r="AA603" i="16" s="1"/>
  <c r="Z604" i="16"/>
  <c r="Z618" i="16"/>
  <c r="AA618" i="16" s="1"/>
  <c r="AA627" i="16"/>
  <c r="AA23" i="17"/>
  <c r="Z24" i="17"/>
  <c r="Z53" i="17"/>
  <c r="AA55" i="17"/>
  <c r="W58" i="17"/>
  <c r="AA73" i="17"/>
  <c r="AA75" i="17"/>
  <c r="W91" i="17"/>
  <c r="Z98" i="17"/>
  <c r="AA98" i="17" s="1"/>
  <c r="W115" i="17"/>
  <c r="AA115" i="17" s="1"/>
  <c r="Z125" i="17"/>
  <c r="W129" i="17"/>
  <c r="W143" i="17"/>
  <c r="Z155" i="17"/>
  <c r="AA155" i="17" s="1"/>
  <c r="W162" i="17"/>
  <c r="AA162" i="17" s="1"/>
  <c r="W164" i="17"/>
  <c r="Z207" i="17"/>
  <c r="AA207" i="17" s="1"/>
  <c r="Z240" i="17"/>
  <c r="AA240" i="17" s="1"/>
  <c r="Z245" i="17"/>
  <c r="Z286" i="17"/>
  <c r="W308" i="17"/>
  <c r="W310" i="17"/>
  <c r="W315" i="17"/>
  <c r="Z336" i="17"/>
  <c r="AA336" i="17" s="1"/>
  <c r="AA542" i="17"/>
  <c r="AA577" i="17"/>
  <c r="AA630" i="17"/>
  <c r="Z556" i="16"/>
  <c r="AA556" i="16" s="1"/>
  <c r="Z560" i="16"/>
  <c r="AA560" i="16" s="1"/>
  <c r="Z578" i="16"/>
  <c r="Z585" i="16"/>
  <c r="Z617" i="16"/>
  <c r="AA617" i="16" s="1"/>
  <c r="W649" i="16"/>
  <c r="AA649" i="16" s="1"/>
  <c r="W30" i="17"/>
  <c r="AA30" i="17" s="1"/>
  <c r="W48" i="17"/>
  <c r="Z60" i="17"/>
  <c r="Z78" i="17"/>
  <c r="W86" i="17"/>
  <c r="Z108" i="17"/>
  <c r="AA108" i="17" s="1"/>
  <c r="Z122" i="17"/>
  <c r="AA122" i="17" s="1"/>
  <c r="Z124" i="17"/>
  <c r="W126" i="17"/>
  <c r="Z129" i="17"/>
  <c r="W142" i="17"/>
  <c r="AA142" i="17" s="1"/>
  <c r="Z150" i="17"/>
  <c r="AA150" i="17" s="1"/>
  <c r="W156" i="17"/>
  <c r="AA156" i="17" s="1"/>
  <c r="W157" i="17"/>
  <c r="W159" i="17"/>
  <c r="Z164" i="17"/>
  <c r="Z166" i="17"/>
  <c r="AA166" i="17" s="1"/>
  <c r="W177" i="17"/>
  <c r="Z275" i="17"/>
  <c r="AA275" i="17" s="1"/>
  <c r="Z281" i="17"/>
  <c r="W382" i="17"/>
  <c r="AA382" i="17" s="1"/>
  <c r="Z526" i="17"/>
  <c r="W557" i="16"/>
  <c r="AA557" i="16" s="1"/>
  <c r="W559" i="16"/>
  <c r="W577" i="16"/>
  <c r="Z612" i="16"/>
  <c r="AA612" i="16" s="1"/>
  <c r="W624" i="16"/>
  <c r="AA624" i="16" s="1"/>
  <c r="Z636" i="16"/>
  <c r="AA636" i="16" s="1"/>
  <c r="Z649" i="16"/>
  <c r="Z41" i="17"/>
  <c r="Z46" i="17"/>
  <c r="AA46" i="17" s="1"/>
  <c r="W50" i="17"/>
  <c r="AA50" i="17" s="1"/>
  <c r="W52" i="17"/>
  <c r="AA52" i="17" s="1"/>
  <c r="W53" i="17"/>
  <c r="Z110" i="17"/>
  <c r="Z117" i="17"/>
  <c r="AA117" i="17" s="1"/>
  <c r="AA119" i="17"/>
  <c r="W135" i="17"/>
  <c r="AA135" i="17" s="1"/>
  <c r="W137" i="17"/>
  <c r="AA137" i="17" s="1"/>
  <c r="AA138" i="17"/>
  <c r="Z159" i="17"/>
  <c r="Z161" i="17"/>
  <c r="AA161" i="17" s="1"/>
  <c r="W170" i="17"/>
  <c r="AA170" i="17" s="1"/>
  <c r="W181" i="17"/>
  <c r="AA181" i="17" s="1"/>
  <c r="W184" i="17"/>
  <c r="Z220" i="17"/>
  <c r="AA220" i="17" s="1"/>
  <c r="W223" i="17"/>
  <c r="AA223" i="17" s="1"/>
  <c r="W228" i="17"/>
  <c r="AA228" i="17" s="1"/>
  <c r="Z237" i="17"/>
  <c r="AA237" i="17" s="1"/>
  <c r="W246" i="17"/>
  <c r="AA246" i="17" s="1"/>
  <c r="Z249" i="17"/>
  <c r="W267" i="17"/>
  <c r="AA267" i="17" s="1"/>
  <c r="W272" i="17"/>
  <c r="AA272" i="17" s="1"/>
  <c r="W280" i="17"/>
  <c r="AA280" i="17" s="1"/>
  <c r="Z333" i="17"/>
  <c r="AA333" i="17" s="1"/>
  <c r="AA470" i="17"/>
  <c r="AA562" i="17"/>
  <c r="AA622" i="17"/>
  <c r="AA15" i="18"/>
  <c r="W355" i="17"/>
  <c r="Z379" i="17"/>
  <c r="AA379" i="17" s="1"/>
  <c r="Z408" i="17"/>
  <c r="Z413" i="17"/>
  <c r="AA413" i="17" s="1"/>
  <c r="W426" i="17"/>
  <c r="AA426" i="17" s="1"/>
  <c r="W428" i="17"/>
  <c r="Z429" i="17"/>
  <c r="AA429" i="17" s="1"/>
  <c r="W435" i="17"/>
  <c r="AA435" i="17" s="1"/>
  <c r="Z463" i="17"/>
  <c r="AA463" i="17" s="1"/>
  <c r="W474" i="17"/>
  <c r="AA474" i="17" s="1"/>
  <c r="W480" i="17"/>
  <c r="W484" i="17"/>
  <c r="Z491" i="17"/>
  <c r="AA491" i="17" s="1"/>
  <c r="Z495" i="17"/>
  <c r="W511" i="17"/>
  <c r="AA511" i="17" s="1"/>
  <c r="W523" i="17"/>
  <c r="Z530" i="17"/>
  <c r="AA530" i="17" s="1"/>
  <c r="Z536" i="17"/>
  <c r="Z538" i="17"/>
  <c r="W544" i="17"/>
  <c r="AA544" i="17" s="1"/>
  <c r="W555" i="17"/>
  <c r="AA555" i="17" s="1"/>
  <c r="W557" i="17"/>
  <c r="AA557" i="17" s="1"/>
  <c r="W565" i="17"/>
  <c r="W575" i="17"/>
  <c r="AA575" i="17" s="1"/>
  <c r="Z578" i="17"/>
  <c r="W588" i="17"/>
  <c r="AA588" i="17" s="1"/>
  <c r="Z593" i="17"/>
  <c r="W597" i="17"/>
  <c r="AA597" i="17" s="1"/>
  <c r="W599" i="17"/>
  <c r="AA599" i="17" s="1"/>
  <c r="W601" i="17"/>
  <c r="AA601" i="17" s="1"/>
  <c r="Z604" i="17"/>
  <c r="Z611" i="17"/>
  <c r="AA611" i="17" s="1"/>
  <c r="W619" i="17"/>
  <c r="AA619" i="17" s="1"/>
  <c r="W626" i="17"/>
  <c r="W629" i="17"/>
  <c r="W639" i="17"/>
  <c r="AA639" i="17" s="1"/>
  <c r="W646" i="17"/>
  <c r="AA646" i="17" s="1"/>
  <c r="Z22" i="18"/>
  <c r="AA22" i="18" s="1"/>
  <c r="Z24" i="18"/>
  <c r="W28" i="18"/>
  <c r="Z33" i="18"/>
  <c r="AA33" i="18" s="1"/>
  <c r="Z37" i="18"/>
  <c r="Z48" i="18"/>
  <c r="W68" i="18"/>
  <c r="Z71" i="18"/>
  <c r="Z77" i="18"/>
  <c r="W81" i="18"/>
  <c r="AA81" i="18" s="1"/>
  <c r="Z84" i="18"/>
  <c r="Z86" i="18"/>
  <c r="Z88" i="18"/>
  <c r="AA88" i="18" s="1"/>
  <c r="Z104" i="18"/>
  <c r="Z110" i="18"/>
  <c r="AA110" i="18" s="1"/>
  <c r="Z113" i="18"/>
  <c r="AA113" i="18" s="1"/>
  <c r="Z116" i="18"/>
  <c r="AA116" i="18" s="1"/>
  <c r="W120" i="18"/>
  <c r="AA120" i="18" s="1"/>
  <c r="Z125" i="18"/>
  <c r="AA125" i="18" s="1"/>
  <c r="W133" i="18"/>
  <c r="AA133" i="18" s="1"/>
  <c r="Z136" i="18"/>
  <c r="AA136" i="18" s="1"/>
  <c r="Z143" i="18"/>
  <c r="Z154" i="18"/>
  <c r="Z158" i="18"/>
  <c r="AA158" i="18" s="1"/>
  <c r="Z165" i="18"/>
  <c r="W167" i="18"/>
  <c r="Z169" i="18"/>
  <c r="AA169" i="18" s="1"/>
  <c r="W171" i="18"/>
  <c r="AA171" i="18" s="1"/>
  <c r="W360" i="18"/>
  <c r="W476" i="18"/>
  <c r="AA507" i="18"/>
  <c r="W339" i="17"/>
  <c r="AA339" i="17" s="1"/>
  <c r="W348" i="17"/>
  <c r="AA348" i="17" s="1"/>
  <c r="Z351" i="17"/>
  <c r="Z355" i="17"/>
  <c r="Z360" i="17"/>
  <c r="AA360" i="17" s="1"/>
  <c r="Z366" i="17"/>
  <c r="AA366" i="17" s="1"/>
  <c r="Z394" i="17"/>
  <c r="W430" i="17"/>
  <c r="AA430" i="17" s="1"/>
  <c r="W446" i="17"/>
  <c r="Z450" i="17"/>
  <c r="AA450" i="17" s="1"/>
  <c r="Z452" i="17"/>
  <c r="AA452" i="17" s="1"/>
  <c r="Z454" i="17"/>
  <c r="AA454" i="17" s="1"/>
  <c r="W464" i="17"/>
  <c r="W490" i="17"/>
  <c r="W492" i="17"/>
  <c r="AA492" i="17" s="1"/>
  <c r="W503" i="17"/>
  <c r="AA503" i="17" s="1"/>
  <c r="Z506" i="17"/>
  <c r="AA506" i="17" s="1"/>
  <c r="W513" i="17"/>
  <c r="Z516" i="17"/>
  <c r="AA516" i="17" s="1"/>
  <c r="W520" i="17"/>
  <c r="AA520" i="17" s="1"/>
  <c r="Z523" i="17"/>
  <c r="W531" i="17"/>
  <c r="AA531" i="17" s="1"/>
  <c r="W533" i="17"/>
  <c r="AA533" i="17" s="1"/>
  <c r="Z549" i="17"/>
  <c r="AA549" i="17" s="1"/>
  <c r="Z562" i="17"/>
  <c r="W566" i="17"/>
  <c r="AA566" i="17" s="1"/>
  <c r="W568" i="17"/>
  <c r="AA568" i="17" s="1"/>
  <c r="Z571" i="17"/>
  <c r="W581" i="17"/>
  <c r="Z606" i="17"/>
  <c r="AA606" i="17" s="1"/>
  <c r="Z608" i="17"/>
  <c r="AA608" i="17" s="1"/>
  <c r="Z642" i="17"/>
  <c r="Z644" i="17"/>
  <c r="AA648" i="17"/>
  <c r="Z20" i="18"/>
  <c r="AA20" i="18" s="1"/>
  <c r="Z28" i="18"/>
  <c r="Z30" i="18"/>
  <c r="AA30" i="18" s="1"/>
  <c r="W34" i="18"/>
  <c r="AA34" i="18" s="1"/>
  <c r="Z39" i="18"/>
  <c r="AA39" i="18" s="1"/>
  <c r="Z41" i="18"/>
  <c r="AA41" i="18" s="1"/>
  <c r="Z50" i="18"/>
  <c r="AA50" i="18" s="1"/>
  <c r="W56" i="18"/>
  <c r="AA56" i="18" s="1"/>
  <c r="W70" i="18"/>
  <c r="AA70" i="18" s="1"/>
  <c r="Z97" i="18"/>
  <c r="AA97" i="18" s="1"/>
  <c r="W103" i="18"/>
  <c r="Z108" i="18"/>
  <c r="AA108" i="18" s="1"/>
  <c r="W112" i="18"/>
  <c r="AA112" i="18" s="1"/>
  <c r="Z131" i="18"/>
  <c r="AA131" i="18" s="1"/>
  <c r="W135" i="18"/>
  <c r="W142" i="18"/>
  <c r="Z215" i="18"/>
  <c r="Z356" i="18"/>
  <c r="AA356" i="18" s="1"/>
  <c r="AA350" i="17"/>
  <c r="W361" i="17"/>
  <c r="W363" i="17"/>
  <c r="AA363" i="17" s="1"/>
  <c r="AA364" i="17"/>
  <c r="AA466" i="17"/>
  <c r="AA96" i="18"/>
  <c r="AA170" i="18"/>
  <c r="W365" i="17"/>
  <c r="AA365" i="17" s="1"/>
  <c r="Z391" i="17"/>
  <c r="AA391" i="17" s="1"/>
  <c r="W402" i="17"/>
  <c r="AA402" i="17" s="1"/>
  <c r="Z407" i="17"/>
  <c r="W412" i="17"/>
  <c r="AA412" i="17" s="1"/>
  <c r="W425" i="17"/>
  <c r="Z428" i="17"/>
  <c r="Z430" i="17"/>
  <c r="W432" i="17"/>
  <c r="W449" i="17"/>
  <c r="Z464" i="17"/>
  <c r="W468" i="17"/>
  <c r="AA468" i="17" s="1"/>
  <c r="Z480" i="17"/>
  <c r="Z486" i="17"/>
  <c r="AA486" i="17" s="1"/>
  <c r="W526" i="17"/>
  <c r="AA526" i="17" s="1"/>
  <c r="Z533" i="17"/>
  <c r="Z559" i="17"/>
  <c r="AA559" i="17" s="1"/>
  <c r="W563" i="17"/>
  <c r="W572" i="17"/>
  <c r="AA572" i="17" s="1"/>
  <c r="Z577" i="17"/>
  <c r="Z581" i="17"/>
  <c r="Z586" i="17"/>
  <c r="W615" i="17"/>
  <c r="AA615" i="17" s="1"/>
  <c r="Z617" i="17"/>
  <c r="AA617" i="17" s="1"/>
  <c r="W621" i="17"/>
  <c r="AA621" i="17" s="1"/>
  <c r="Z626" i="17"/>
  <c r="Z648" i="17"/>
  <c r="Z15" i="18"/>
  <c r="Z27" i="18"/>
  <c r="W49" i="18"/>
  <c r="AA49" i="18" s="1"/>
  <c r="W58" i="18"/>
  <c r="Z68" i="18"/>
  <c r="W72" i="18"/>
  <c r="W77" i="18"/>
  <c r="Z79" i="18"/>
  <c r="AA79" i="18" s="1"/>
  <c r="W87" i="18"/>
  <c r="Z92" i="18"/>
  <c r="AA92" i="18" s="1"/>
  <c r="Z99" i="18"/>
  <c r="AA99" i="18" s="1"/>
  <c r="Z115" i="18"/>
  <c r="AA115" i="18" s="1"/>
  <c r="Z149" i="18"/>
  <c r="AA149" i="18" s="1"/>
  <c r="Z157" i="18"/>
  <c r="W168" i="18"/>
  <c r="Z173" i="18"/>
  <c r="AA177" i="18"/>
  <c r="Z191" i="18"/>
  <c r="AA191" i="18" s="1"/>
  <c r="Z490" i="17"/>
  <c r="W500" i="17"/>
  <c r="AA579" i="17"/>
  <c r="AA590" i="17"/>
  <c r="AA598" i="17"/>
  <c r="Z614" i="17"/>
  <c r="AA614" i="17" s="1"/>
  <c r="AA618" i="17"/>
  <c r="AA631" i="17"/>
  <c r="W642" i="17"/>
  <c r="W647" i="17"/>
  <c r="AA647" i="17" s="1"/>
  <c r="W650" i="17"/>
  <c r="AA650" i="17" s="1"/>
  <c r="W16" i="18"/>
  <c r="Z17" i="18"/>
  <c r="AA17" i="18" s="1"/>
  <c r="W19" i="18"/>
  <c r="AA19" i="18" s="1"/>
  <c r="Z25" i="18"/>
  <c r="AA25" i="18" s="1"/>
  <c r="W31" i="18"/>
  <c r="AA31" i="18" s="1"/>
  <c r="Z36" i="18"/>
  <c r="AA36" i="18" s="1"/>
  <c r="Z44" i="18"/>
  <c r="AA44" i="18" s="1"/>
  <c r="Z56" i="18"/>
  <c r="Z58" i="18"/>
  <c r="W67" i="18"/>
  <c r="Z72" i="18"/>
  <c r="W76" i="18"/>
  <c r="AA76" i="18" s="1"/>
  <c r="W80" i="18"/>
  <c r="W91" i="18"/>
  <c r="AA91" i="18" s="1"/>
  <c r="W98" i="18"/>
  <c r="Z103" i="18"/>
  <c r="W107" i="18"/>
  <c r="W119" i="18"/>
  <c r="Z128" i="18"/>
  <c r="AA128" i="18" s="1"/>
  <c r="W139" i="18"/>
  <c r="AA139" i="18" s="1"/>
  <c r="Z146" i="18"/>
  <c r="AA146" i="18" s="1"/>
  <c r="W150" i="18"/>
  <c r="AA150" i="18" s="1"/>
  <c r="Z155" i="18"/>
  <c r="AA155" i="18" s="1"/>
  <c r="W157" i="18"/>
  <c r="W161" i="18"/>
  <c r="AA161" i="18" s="1"/>
  <c r="Z164" i="18"/>
  <c r="W174" i="18"/>
  <c r="AA174" i="18" s="1"/>
  <c r="Z175" i="18"/>
  <c r="AA175" i="18" s="1"/>
  <c r="Z179" i="18"/>
  <c r="AA179" i="18" s="1"/>
  <c r="AA473" i="18"/>
  <c r="AA517" i="18"/>
  <c r="W525" i="18"/>
  <c r="W340" i="17"/>
  <c r="AA340" i="17" s="1"/>
  <c r="Z341" i="17"/>
  <c r="AA341" i="17" s="1"/>
  <c r="W345" i="17"/>
  <c r="W347" i="17"/>
  <c r="AA347" i="17" s="1"/>
  <c r="W349" i="17"/>
  <c r="AA349" i="17" s="1"/>
  <c r="Z352" i="17"/>
  <c r="AA352" i="17" s="1"/>
  <c r="W358" i="17"/>
  <c r="AA358" i="17" s="1"/>
  <c r="Z361" i="17"/>
  <c r="Z386" i="17"/>
  <c r="AA386" i="17" s="1"/>
  <c r="W388" i="17"/>
  <c r="AA388" i="17" s="1"/>
  <c r="W390" i="17"/>
  <c r="W392" i="17"/>
  <c r="AA392" i="17" s="1"/>
  <c r="Z395" i="17"/>
  <c r="AA395" i="17" s="1"/>
  <c r="W408" i="17"/>
  <c r="Z425" i="17"/>
  <c r="Z427" i="17"/>
  <c r="Z432" i="17"/>
  <c r="Z436" i="17"/>
  <c r="Z449" i="17"/>
  <c r="W457" i="17"/>
  <c r="Z466" i="17"/>
  <c r="W481" i="17"/>
  <c r="W485" i="17"/>
  <c r="W489" i="17"/>
  <c r="AA489" i="17" s="1"/>
  <c r="W493" i="17"/>
  <c r="AA493" i="17" s="1"/>
  <c r="W502" i="17"/>
  <c r="AA502" i="17" s="1"/>
  <c r="W508" i="17"/>
  <c r="AA508" i="17" s="1"/>
  <c r="W514" i="17"/>
  <c r="AA514" i="17" s="1"/>
  <c r="W519" i="17"/>
  <c r="Z524" i="17"/>
  <c r="AA524" i="17" s="1"/>
  <c r="W528" i="17"/>
  <c r="AA528" i="17" s="1"/>
  <c r="Z535" i="17"/>
  <c r="AA535" i="17" s="1"/>
  <c r="Z537" i="17"/>
  <c r="AA537" i="17" s="1"/>
  <c r="Z541" i="17"/>
  <c r="AA541" i="17" s="1"/>
  <c r="Z550" i="17"/>
  <c r="AA550" i="17" s="1"/>
  <c r="W554" i="17"/>
  <c r="Z558" i="17"/>
  <c r="AA558" i="17" s="1"/>
  <c r="Z563" i="17"/>
  <c r="W569" i="17"/>
  <c r="AA569" i="17" s="1"/>
  <c r="W578" i="17"/>
  <c r="AA578" i="17" s="1"/>
  <c r="W582" i="17"/>
  <c r="AA582" i="17" s="1"/>
  <c r="W596" i="17"/>
  <c r="W616" i="17"/>
  <c r="AA616" i="17" s="1"/>
  <c r="Z625" i="17"/>
  <c r="Z628" i="17"/>
  <c r="AA628" i="17" s="1"/>
  <c r="W37" i="18"/>
  <c r="W55" i="18"/>
  <c r="AA55" i="18" s="1"/>
  <c r="W71" i="18"/>
  <c r="Z107" i="18"/>
  <c r="Z114" i="18"/>
  <c r="AA114" i="18" s="1"/>
  <c r="Z132" i="18"/>
  <c r="Z137" i="18"/>
  <c r="AA137" i="18" s="1"/>
  <c r="W141" i="18"/>
  <c r="AA144" i="18"/>
  <c r="W152" i="18"/>
  <c r="AA152" i="18" s="1"/>
  <c r="AA163" i="18"/>
  <c r="AA487" i="18"/>
  <c r="Z345" i="17"/>
  <c r="W353" i="17"/>
  <c r="AA353" i="17" s="1"/>
  <c r="Z388" i="17"/>
  <c r="W396" i="17"/>
  <c r="AA396" i="17" s="1"/>
  <c r="W403" i="17"/>
  <c r="AA403" i="17" s="1"/>
  <c r="W415" i="17"/>
  <c r="AA415" i="17" s="1"/>
  <c r="W420" i="17"/>
  <c r="AA420" i="17" s="1"/>
  <c r="W440" i="17"/>
  <c r="AA440" i="17" s="1"/>
  <c r="W444" i="17"/>
  <c r="AA444" i="17" s="1"/>
  <c r="Z457" i="17"/>
  <c r="Z470" i="17"/>
  <c r="W497" i="17"/>
  <c r="AA497" i="17" s="1"/>
  <c r="Z500" i="17"/>
  <c r="Z507" i="17"/>
  <c r="AA507" i="17" s="1"/>
  <c r="Z512" i="17"/>
  <c r="AA512" i="17" s="1"/>
  <c r="W536" i="17"/>
  <c r="W538" i="17"/>
  <c r="AA538" i="17" s="1"/>
  <c r="Z543" i="17"/>
  <c r="Z556" i="17"/>
  <c r="AA556" i="17" s="1"/>
  <c r="Z574" i="17"/>
  <c r="AA574" i="17" s="1"/>
  <c r="Z576" i="17"/>
  <c r="Z585" i="17"/>
  <c r="Z587" i="17"/>
  <c r="AA587" i="17" s="1"/>
  <c r="AA591" i="17"/>
  <c r="W593" i="17"/>
  <c r="AA593" i="17" s="1"/>
  <c r="Z596" i="17"/>
  <c r="Z600" i="17"/>
  <c r="AA600" i="17" s="1"/>
  <c r="W604" i="17"/>
  <c r="AA604" i="17" s="1"/>
  <c r="W613" i="17"/>
  <c r="Z620" i="17"/>
  <c r="W633" i="17"/>
  <c r="Z635" i="17"/>
  <c r="AA635" i="17" s="1"/>
  <c r="Z650" i="17"/>
  <c r="W24" i="18"/>
  <c r="W26" i="18"/>
  <c r="AA26" i="18" s="1"/>
  <c r="Z53" i="18"/>
  <c r="Z67" i="18"/>
  <c r="AA67" i="18" s="1"/>
  <c r="Z74" i="18"/>
  <c r="Z80" i="18"/>
  <c r="W86" i="18"/>
  <c r="W95" i="18"/>
  <c r="AA95" i="18" s="1"/>
  <c r="W118" i="18"/>
  <c r="AA143" i="18"/>
  <c r="W145" i="18"/>
  <c r="AA145" i="18" s="1"/>
  <c r="AA148" i="18"/>
  <c r="AA154" i="18"/>
  <c r="Z172" i="18"/>
  <c r="AA172" i="18" s="1"/>
  <c r="Z174" i="18"/>
  <c r="Z230" i="18"/>
  <c r="AA230" i="18" s="1"/>
  <c r="Z333" i="18"/>
  <c r="Z182" i="18"/>
  <c r="Z186" i="18"/>
  <c r="W190" i="18"/>
  <c r="AA190" i="18" s="1"/>
  <c r="Z193" i="18"/>
  <c r="W208" i="18"/>
  <c r="Z211" i="18"/>
  <c r="AA211" i="18" s="1"/>
  <c r="Z218" i="18"/>
  <c r="AA218" i="18" s="1"/>
  <c r="Z222" i="18"/>
  <c r="AA222" i="18" s="1"/>
  <c r="Z226" i="18"/>
  <c r="Z228" i="18"/>
  <c r="W248" i="18"/>
  <c r="AA248" i="18" s="1"/>
  <c r="W250" i="18"/>
  <c r="AA250" i="18" s="1"/>
  <c r="W255" i="18"/>
  <c r="Z268" i="18"/>
  <c r="W274" i="18"/>
  <c r="AA274" i="18" s="1"/>
  <c r="Z277" i="18"/>
  <c r="Z303" i="18"/>
  <c r="AA303" i="18" s="1"/>
  <c r="AA310" i="18"/>
  <c r="Z331" i="18"/>
  <c r="AA331" i="18" s="1"/>
  <c r="W337" i="18"/>
  <c r="AA337" i="18" s="1"/>
  <c r="W353" i="18"/>
  <c r="AA353" i="18" s="1"/>
  <c r="Z367" i="18"/>
  <c r="Z388" i="18"/>
  <c r="AA388" i="18" s="1"/>
  <c r="Z390" i="18"/>
  <c r="W394" i="18"/>
  <c r="AA394" i="18" s="1"/>
  <c r="W401" i="18"/>
  <c r="Z420" i="18"/>
  <c r="Z425" i="18"/>
  <c r="Z427" i="18"/>
  <c r="AA427" i="18" s="1"/>
  <c r="Z436" i="18"/>
  <c r="AA436" i="18" s="1"/>
  <c r="W451" i="18"/>
  <c r="AA451" i="18" s="1"/>
  <c r="W453" i="18"/>
  <c r="AA453" i="18" s="1"/>
  <c r="W455" i="18"/>
  <c r="AA455" i="18" s="1"/>
  <c r="W474" i="18"/>
  <c r="AA474" i="18" s="1"/>
  <c r="W488" i="18"/>
  <c r="W490" i="18"/>
  <c r="AA490" i="18" s="1"/>
  <c r="Z499" i="18"/>
  <c r="AA499" i="18" s="1"/>
  <c r="W508" i="18"/>
  <c r="W513" i="18"/>
  <c r="AA513" i="18" s="1"/>
  <c r="Z520" i="18"/>
  <c r="AA520" i="18" s="1"/>
  <c r="AA532" i="18"/>
  <c r="Z540" i="18"/>
  <c r="Z555" i="18"/>
  <c r="W559" i="18"/>
  <c r="AA559" i="18" s="1"/>
  <c r="Z562" i="18"/>
  <c r="AA562" i="18" s="1"/>
  <c r="Z564" i="18"/>
  <c r="W596" i="18"/>
  <c r="AA596" i="18" s="1"/>
  <c r="Z604" i="18"/>
  <c r="AA604" i="18" s="1"/>
  <c r="W608" i="18"/>
  <c r="AA608" i="18" s="1"/>
  <c r="W614" i="18"/>
  <c r="AA614" i="18" s="1"/>
  <c r="W625" i="18"/>
  <c r="W627" i="18"/>
  <c r="AA627" i="18" s="1"/>
  <c r="Z630" i="18"/>
  <c r="AA630" i="18" s="1"/>
  <c r="AA236" i="19"/>
  <c r="W282" i="19"/>
  <c r="AA282" i="19" s="1"/>
  <c r="Z302" i="19"/>
  <c r="AA302" i="19" s="1"/>
  <c r="Z178" i="18"/>
  <c r="AA178" i="18" s="1"/>
  <c r="W182" i="18"/>
  <c r="W192" i="18"/>
  <c r="W194" i="18"/>
  <c r="W203" i="18"/>
  <c r="W212" i="18"/>
  <c r="AA212" i="18" s="1"/>
  <c r="W267" i="18"/>
  <c r="AA267" i="18" s="1"/>
  <c r="W278" i="18"/>
  <c r="W281" i="18"/>
  <c r="AA281" i="18" s="1"/>
  <c r="W285" i="18"/>
  <c r="AA285" i="18" s="1"/>
  <c r="W292" i="18"/>
  <c r="AA292" i="18" s="1"/>
  <c r="Z300" i="18"/>
  <c r="W302" i="18"/>
  <c r="AA302" i="18" s="1"/>
  <c r="W309" i="18"/>
  <c r="AA309" i="18" s="1"/>
  <c r="W320" i="18"/>
  <c r="Z321" i="18"/>
  <c r="W325" i="18"/>
  <c r="AA325" i="18" s="1"/>
  <c r="W341" i="18"/>
  <c r="AA341" i="18" s="1"/>
  <c r="W362" i="18"/>
  <c r="AA362" i="18" s="1"/>
  <c r="W371" i="18"/>
  <c r="W387" i="18"/>
  <c r="AA387" i="18" s="1"/>
  <c r="W389" i="18"/>
  <c r="AA389" i="18" s="1"/>
  <c r="Z410" i="18"/>
  <c r="AA415" i="18"/>
  <c r="Z417" i="18"/>
  <c r="AA417" i="18" s="1"/>
  <c r="W428" i="18"/>
  <c r="AA429" i="18"/>
  <c r="Z431" i="18"/>
  <c r="AA431" i="18" s="1"/>
  <c r="W435" i="18"/>
  <c r="AA435" i="18" s="1"/>
  <c r="W437" i="18"/>
  <c r="AA437" i="18" s="1"/>
  <c r="Z444" i="18"/>
  <c r="Z460" i="18"/>
  <c r="AA460" i="18" s="1"/>
  <c r="Z462" i="18"/>
  <c r="W478" i="18"/>
  <c r="AA478" i="18" s="1"/>
  <c r="Z486" i="18"/>
  <c r="Z494" i="18"/>
  <c r="AA494" i="18" s="1"/>
  <c r="Z501" i="18"/>
  <c r="Z506" i="18"/>
  <c r="AA506" i="18" s="1"/>
  <c r="Z511" i="18"/>
  <c r="AA511" i="18" s="1"/>
  <c r="Z537" i="18"/>
  <c r="AA537" i="18" s="1"/>
  <c r="Z550" i="18"/>
  <c r="Z559" i="18"/>
  <c r="W563" i="18"/>
  <c r="AA563" i="18" s="1"/>
  <c r="Z568" i="18"/>
  <c r="AA568" i="18" s="1"/>
  <c r="W571" i="18"/>
  <c r="Z585" i="18"/>
  <c r="AA585" i="18" s="1"/>
  <c r="AA601" i="18"/>
  <c r="W603" i="18"/>
  <c r="Z606" i="18"/>
  <c r="AA606" i="18" s="1"/>
  <c r="Z610" i="18"/>
  <c r="AA610" i="18" s="1"/>
  <c r="Z623" i="18"/>
  <c r="AA623" i="18" s="1"/>
  <c r="W21" i="19"/>
  <c r="W154" i="19"/>
  <c r="Z174" i="19"/>
  <c r="W192" i="19"/>
  <c r="AA246" i="19"/>
  <c r="W377" i="19"/>
  <c r="Z181" i="18"/>
  <c r="AA181" i="18" s="1"/>
  <c r="Z188" i="18"/>
  <c r="Z192" i="18"/>
  <c r="Z194" i="18"/>
  <c r="W200" i="18"/>
  <c r="AA200" i="18" s="1"/>
  <c r="W201" i="18"/>
  <c r="AA201" i="18" s="1"/>
  <c r="Z203" i="18"/>
  <c r="W205" i="18"/>
  <c r="W207" i="18"/>
  <c r="AA207" i="18" s="1"/>
  <c r="Z208" i="18"/>
  <c r="W216" i="18"/>
  <c r="AA216" i="18" s="1"/>
  <c r="Z217" i="18"/>
  <c r="AA217" i="18" s="1"/>
  <c r="Z223" i="18"/>
  <c r="Z225" i="18"/>
  <c r="W229" i="18"/>
  <c r="AA229" i="18" s="1"/>
  <c r="W231" i="18"/>
  <c r="AA231" i="18" s="1"/>
  <c r="Z238" i="18"/>
  <c r="Z243" i="18"/>
  <c r="AA243" i="18" s="1"/>
  <c r="W247" i="18"/>
  <c r="AA247" i="18" s="1"/>
  <c r="W252" i="18"/>
  <c r="AA252" i="18" s="1"/>
  <c r="Z259" i="18"/>
  <c r="AA259" i="18" s="1"/>
  <c r="Z271" i="18"/>
  <c r="AA271" i="18" s="1"/>
  <c r="W273" i="18"/>
  <c r="AA273" i="18" s="1"/>
  <c r="Z276" i="18"/>
  <c r="AA276" i="18" s="1"/>
  <c r="W287" i="18"/>
  <c r="W289" i="18"/>
  <c r="AA289" i="18" s="1"/>
  <c r="W301" i="18"/>
  <c r="AA301" i="18" s="1"/>
  <c r="W306" i="18"/>
  <c r="AA306" i="18" s="1"/>
  <c r="Z316" i="18"/>
  <c r="W334" i="18"/>
  <c r="Z343" i="18"/>
  <c r="W357" i="18"/>
  <c r="AA357" i="18" s="1"/>
  <c r="Z358" i="18"/>
  <c r="Z360" i="18"/>
  <c r="Z369" i="18"/>
  <c r="AA369" i="18" s="1"/>
  <c r="W376" i="18"/>
  <c r="W380" i="18"/>
  <c r="AA380" i="18" s="1"/>
  <c r="Z383" i="18"/>
  <c r="AA383" i="18" s="1"/>
  <c r="W396" i="18"/>
  <c r="Z405" i="18"/>
  <c r="AA405" i="18" s="1"/>
  <c r="W411" i="18"/>
  <c r="AA411" i="18" s="1"/>
  <c r="Z414" i="18"/>
  <c r="AA414" i="18" s="1"/>
  <c r="W416" i="18"/>
  <c r="Z426" i="18"/>
  <c r="Z428" i="18"/>
  <c r="Z457" i="18"/>
  <c r="W495" i="18"/>
  <c r="AA495" i="18" s="1"/>
  <c r="Z498" i="18"/>
  <c r="AA498" i="18" s="1"/>
  <c r="Z503" i="18"/>
  <c r="AA503" i="18" s="1"/>
  <c r="W509" i="18"/>
  <c r="AA509" i="18" s="1"/>
  <c r="Z525" i="18"/>
  <c r="W538" i="18"/>
  <c r="AA538" i="18" s="1"/>
  <c r="W543" i="18"/>
  <c r="AA543" i="18" s="1"/>
  <c r="W586" i="18"/>
  <c r="Z603" i="18"/>
  <c r="W609" i="18"/>
  <c r="AA609" i="18" s="1"/>
  <c r="W611" i="18"/>
  <c r="AA611" i="18" s="1"/>
  <c r="W620" i="18"/>
  <c r="Z625" i="18"/>
  <c r="Z628" i="18"/>
  <c r="AA628" i="18" s="1"/>
  <c r="W82" i="19"/>
  <c r="AA82" i="19" s="1"/>
  <c r="Z111" i="19"/>
  <c r="Z190" i="19"/>
  <c r="W229" i="19"/>
  <c r="AA229" i="19" s="1"/>
  <c r="AA281" i="19"/>
  <c r="AA286" i="19"/>
  <c r="Z311" i="19"/>
  <c r="W317" i="19"/>
  <c r="AA317" i="19" s="1"/>
  <c r="AA324" i="19"/>
  <c r="AA352" i="19"/>
  <c r="Z196" i="18"/>
  <c r="Z198" i="18"/>
  <c r="AA198" i="18" s="1"/>
  <c r="Z205" i="18"/>
  <c r="W209" i="18"/>
  <c r="Z214" i="18"/>
  <c r="Z229" i="18"/>
  <c r="W233" i="18"/>
  <c r="W258" i="18"/>
  <c r="W282" i="18"/>
  <c r="Z287" i="18"/>
  <c r="W296" i="18"/>
  <c r="AA296" i="18" s="1"/>
  <c r="Z313" i="18"/>
  <c r="AA313" i="18" s="1"/>
  <c r="Z332" i="18"/>
  <c r="AA332" i="18" s="1"/>
  <c r="W336" i="18"/>
  <c r="Z338" i="18"/>
  <c r="AA338" i="18" s="1"/>
  <c r="Z347" i="18"/>
  <c r="AA347" i="18" s="1"/>
  <c r="W359" i="18"/>
  <c r="Z376" i="18"/>
  <c r="W384" i="18"/>
  <c r="AA384" i="18" s="1"/>
  <c r="W386" i="18"/>
  <c r="AA386" i="18" s="1"/>
  <c r="Z398" i="18"/>
  <c r="AA398" i="18" s="1"/>
  <c r="Z407" i="18"/>
  <c r="AA407" i="18" s="1"/>
  <c r="Z409" i="18"/>
  <c r="AA409" i="18" s="1"/>
  <c r="W423" i="18"/>
  <c r="AA423" i="18" s="1"/>
  <c r="W452" i="18"/>
  <c r="AA452" i="18" s="1"/>
  <c r="W454" i="18"/>
  <c r="W456" i="18"/>
  <c r="AA456" i="18" s="1"/>
  <c r="Z466" i="18"/>
  <c r="AA466" i="18" s="1"/>
  <c r="W475" i="18"/>
  <c r="AA476" i="18"/>
  <c r="W484" i="18"/>
  <c r="W531" i="18"/>
  <c r="Z534" i="18"/>
  <c r="AA534" i="18" s="1"/>
  <c r="W553" i="18"/>
  <c r="Z582" i="18"/>
  <c r="AA582" i="18" s="1"/>
  <c r="W588" i="18"/>
  <c r="Z598" i="18"/>
  <c r="Z616" i="18"/>
  <c r="Z618" i="18"/>
  <c r="AA618" i="18" s="1"/>
  <c r="AA624" i="18"/>
  <c r="Q635" i="18"/>
  <c r="S635" i="18" s="1"/>
  <c r="Z32" i="19"/>
  <c r="W75" i="19"/>
  <c r="W200" i="19"/>
  <c r="AA200" i="19" s="1"/>
  <c r="Z225" i="19"/>
  <c r="W298" i="19"/>
  <c r="AA298" i="19" s="1"/>
  <c r="AA321" i="18"/>
  <c r="AA343" i="18"/>
  <c r="AA391" i="18"/>
  <c r="AA497" i="18"/>
  <c r="AA215" i="19"/>
  <c r="AA308" i="19"/>
  <c r="AA311" i="19"/>
  <c r="W176" i="18"/>
  <c r="AA176" i="18" s="1"/>
  <c r="W180" i="18"/>
  <c r="AA180" i="18" s="1"/>
  <c r="Z183" i="18"/>
  <c r="Z187" i="18"/>
  <c r="W193" i="18"/>
  <c r="W197" i="18"/>
  <c r="AA197" i="18" s="1"/>
  <c r="Z209" i="18"/>
  <c r="Z220" i="18"/>
  <c r="W228" i="18"/>
  <c r="Z233" i="18"/>
  <c r="W241" i="18"/>
  <c r="AA241" i="18" s="1"/>
  <c r="W251" i="18"/>
  <c r="AA251" i="18" s="1"/>
  <c r="Z258" i="18"/>
  <c r="W266" i="18"/>
  <c r="W277" i="18"/>
  <c r="AA277" i="18" s="1"/>
  <c r="Z286" i="18"/>
  <c r="AA286" i="18" s="1"/>
  <c r="W298" i="18"/>
  <c r="W315" i="18"/>
  <c r="AA315" i="18" s="1"/>
  <c r="Z317" i="18"/>
  <c r="AA317" i="18" s="1"/>
  <c r="W326" i="18"/>
  <c r="AA326" i="18" s="1"/>
  <c r="W333" i="18"/>
  <c r="Z334" i="18"/>
  <c r="Z336" i="18"/>
  <c r="AA336" i="18" s="1"/>
  <c r="Z345" i="18"/>
  <c r="AA345" i="18" s="1"/>
  <c r="W349" i="18"/>
  <c r="AA349" i="18" s="1"/>
  <c r="W351" i="18"/>
  <c r="AA351" i="18" s="1"/>
  <c r="Z359" i="18"/>
  <c r="W365" i="18"/>
  <c r="AA365" i="18" s="1"/>
  <c r="Z393" i="18"/>
  <c r="AA393" i="18" s="1"/>
  <c r="W399" i="18"/>
  <c r="AA399" i="18" s="1"/>
  <c r="Z402" i="18"/>
  <c r="AA402" i="18" s="1"/>
  <c r="W406" i="18"/>
  <c r="AA406" i="18" s="1"/>
  <c r="W408" i="18"/>
  <c r="AA408" i="18" s="1"/>
  <c r="Z418" i="18"/>
  <c r="AA418" i="18" s="1"/>
  <c r="W434" i="18"/>
  <c r="W445" i="18"/>
  <c r="Z448" i="18"/>
  <c r="AA448" i="18" s="1"/>
  <c r="W467" i="18"/>
  <c r="W472" i="18"/>
  <c r="AA472" i="18" s="1"/>
  <c r="Z475" i="18"/>
  <c r="W477" i="18"/>
  <c r="AA477" i="18" s="1"/>
  <c r="Z484" i="18"/>
  <c r="Z489" i="18"/>
  <c r="AA489" i="18" s="1"/>
  <c r="Z493" i="18"/>
  <c r="Z502" i="18"/>
  <c r="AA502" i="18" s="1"/>
  <c r="Z531" i="18"/>
  <c r="W535" i="18"/>
  <c r="AA535" i="18" s="1"/>
  <c r="Z536" i="18"/>
  <c r="Z548" i="18"/>
  <c r="W564" i="18"/>
  <c r="AA564" i="18" s="1"/>
  <c r="Z569" i="18"/>
  <c r="AA569" i="18" s="1"/>
  <c r="W576" i="18"/>
  <c r="AA576" i="18" s="1"/>
  <c r="Z577" i="18"/>
  <c r="AA577" i="18" s="1"/>
  <c r="Z579" i="18"/>
  <c r="W581" i="18"/>
  <c r="AA581" i="18" s="1"/>
  <c r="Z586" i="18"/>
  <c r="Z588" i="18"/>
  <c r="W590" i="18"/>
  <c r="W615" i="18"/>
  <c r="AA615" i="18" s="1"/>
  <c r="W617" i="18"/>
  <c r="AA617" i="18" s="1"/>
  <c r="W619" i="18"/>
  <c r="AA619" i="18" s="1"/>
  <c r="Z622" i="18"/>
  <c r="AA622" i="18" s="1"/>
  <c r="W635" i="18"/>
  <c r="AA176" i="19"/>
  <c r="AA220" i="19"/>
  <c r="Z272" i="19"/>
  <c r="AA272" i="19" s="1"/>
  <c r="W314" i="19"/>
  <c r="AA314" i="19" s="1"/>
  <c r="AA349" i="19"/>
  <c r="AA355" i="19"/>
  <c r="AA373" i="19"/>
  <c r="AA215" i="18"/>
  <c r="AA244" i="18"/>
  <c r="AA291" i="18"/>
  <c r="AA323" i="18"/>
  <c r="AA355" i="18"/>
  <c r="AA390" i="18"/>
  <c r="AA395" i="18"/>
  <c r="AA510" i="18"/>
  <c r="AA293" i="19"/>
  <c r="Z635" i="18"/>
  <c r="W647" i="18"/>
  <c r="AA647" i="18" s="1"/>
  <c r="Z19" i="19"/>
  <c r="AA19" i="19" s="1"/>
  <c r="Z30" i="19"/>
  <c r="AA30" i="19" s="1"/>
  <c r="Z42" i="19"/>
  <c r="AA42" i="19" s="1"/>
  <c r="W46" i="19"/>
  <c r="Z103" i="19"/>
  <c r="Z116" i="19"/>
  <c r="AA120" i="19"/>
  <c r="W147" i="19"/>
  <c r="AA147" i="19" s="1"/>
  <c r="Z150" i="19"/>
  <c r="Z169" i="19"/>
  <c r="AA169" i="19" s="1"/>
  <c r="Z178" i="19"/>
  <c r="W182" i="19"/>
  <c r="AA182" i="19" s="1"/>
  <c r="W205" i="19"/>
  <c r="Z211" i="19"/>
  <c r="AA211" i="19" s="1"/>
  <c r="Z218" i="19"/>
  <c r="AA218" i="19" s="1"/>
  <c r="Z231" i="19"/>
  <c r="AA231" i="19" s="1"/>
  <c r="W235" i="19"/>
  <c r="Z258" i="19"/>
  <c r="Z264" i="19"/>
  <c r="Z280" i="19"/>
  <c r="AA280" i="19" s="1"/>
  <c r="AA288" i="19"/>
  <c r="W320" i="19"/>
  <c r="AA320" i="19" s="1"/>
  <c r="W363" i="19"/>
  <c r="AA363" i="19" s="1"/>
  <c r="AA368" i="19"/>
  <c r="W388" i="19"/>
  <c r="AA388" i="19" s="1"/>
  <c r="AA390" i="19"/>
  <c r="AA614" i="19"/>
  <c r="S499" i="13"/>
  <c r="F92" i="20" s="1"/>
  <c r="Z637" i="18"/>
  <c r="AA637" i="18" s="1"/>
  <c r="W15" i="19"/>
  <c r="W34" i="19"/>
  <c r="AA34" i="19" s="1"/>
  <c r="W38" i="19"/>
  <c r="AA38" i="19" s="1"/>
  <c r="Z46" i="19"/>
  <c r="W52" i="19"/>
  <c r="W59" i="19"/>
  <c r="W66" i="19"/>
  <c r="AA66" i="19" s="1"/>
  <c r="Z78" i="19"/>
  <c r="AA78" i="19" s="1"/>
  <c r="W93" i="19"/>
  <c r="AA93" i="19" s="1"/>
  <c r="W94" i="19"/>
  <c r="W98" i="19"/>
  <c r="W115" i="19"/>
  <c r="Z118" i="19"/>
  <c r="AA118" i="19" s="1"/>
  <c r="W131" i="19"/>
  <c r="W149" i="19"/>
  <c r="AA149" i="19" s="1"/>
  <c r="W159" i="19"/>
  <c r="Z166" i="19"/>
  <c r="AA166" i="19" s="1"/>
  <c r="W168" i="19"/>
  <c r="Z180" i="19"/>
  <c r="Z203" i="19"/>
  <c r="AA203" i="19" s="1"/>
  <c r="W212" i="19"/>
  <c r="W232" i="19"/>
  <c r="AA232" i="19" s="1"/>
  <c r="W245" i="19"/>
  <c r="W248" i="19"/>
  <c r="AA248" i="19" s="1"/>
  <c r="W251" i="19"/>
  <c r="W257" i="19"/>
  <c r="AA257" i="19" s="1"/>
  <c r="W276" i="19"/>
  <c r="AA276" i="19" s="1"/>
  <c r="W306" i="19"/>
  <c r="AA306" i="19" s="1"/>
  <c r="Z315" i="19"/>
  <c r="AA315" i="19" s="1"/>
  <c r="W334" i="19"/>
  <c r="AA342" i="19"/>
  <c r="Z347" i="19"/>
  <c r="AA347" i="19" s="1"/>
  <c r="Z350" i="19"/>
  <c r="AA350" i="19" s="1"/>
  <c r="Z358" i="19"/>
  <c r="W372" i="19"/>
  <c r="W380" i="19"/>
  <c r="AA587" i="19"/>
  <c r="S427" i="13"/>
  <c r="F80" i="20" s="1"/>
  <c r="Z22" i="19"/>
  <c r="AA22" i="19" s="1"/>
  <c r="Z29" i="19"/>
  <c r="AA40" i="19"/>
  <c r="Z41" i="19"/>
  <c r="AA41" i="19" s="1"/>
  <c r="W45" i="19"/>
  <c r="Z48" i="19"/>
  <c r="AA48" i="19" s="1"/>
  <c r="AA56" i="19"/>
  <c r="W68" i="19"/>
  <c r="Z91" i="19"/>
  <c r="AA91" i="19" s="1"/>
  <c r="AA119" i="19"/>
  <c r="Z124" i="19"/>
  <c r="W138" i="19"/>
  <c r="AA144" i="19"/>
  <c r="W156" i="19"/>
  <c r="Z222" i="19"/>
  <c r="AA222" i="19" s="1"/>
  <c r="Z235" i="19"/>
  <c r="W262" i="19"/>
  <c r="AA262" i="19" s="1"/>
  <c r="AA268" i="19"/>
  <c r="Z274" i="19"/>
  <c r="AA274" i="19" s="1"/>
  <c r="Z291" i="19"/>
  <c r="AA291" i="19" s="1"/>
  <c r="AA316" i="19"/>
  <c r="Z339" i="19"/>
  <c r="AA339" i="19" s="1"/>
  <c r="W357" i="19"/>
  <c r="AA357" i="19" s="1"/>
  <c r="W366" i="19"/>
  <c r="Z385" i="19"/>
  <c r="AA385" i="19" s="1"/>
  <c r="AA456" i="19"/>
  <c r="AA494" i="19"/>
  <c r="S206" i="13"/>
  <c r="F41" i="20" s="1"/>
  <c r="Z636" i="18"/>
  <c r="Z21" i="19"/>
  <c r="W23" i="19"/>
  <c r="Z26" i="19"/>
  <c r="W33" i="19"/>
  <c r="AA33" i="19" s="1"/>
  <c r="W49" i="19"/>
  <c r="AA49" i="19" s="1"/>
  <c r="Z59" i="19"/>
  <c r="Z68" i="19"/>
  <c r="Z75" i="19"/>
  <c r="W85" i="19"/>
  <c r="W86" i="19"/>
  <c r="AA86" i="19" s="1"/>
  <c r="Z88" i="19"/>
  <c r="AA88" i="19" s="1"/>
  <c r="Z97" i="19"/>
  <c r="AA97" i="19" s="1"/>
  <c r="W121" i="19"/>
  <c r="AA121" i="19" s="1"/>
  <c r="W124" i="19"/>
  <c r="Z131" i="19"/>
  <c r="Z133" i="19"/>
  <c r="W139" i="19"/>
  <c r="AA139" i="19" s="1"/>
  <c r="W146" i="19"/>
  <c r="AA146" i="19" s="1"/>
  <c r="Z154" i="19"/>
  <c r="Z159" i="19"/>
  <c r="Z167" i="19"/>
  <c r="W175" i="19"/>
  <c r="AA175" i="19" s="1"/>
  <c r="W181" i="19"/>
  <c r="Z187" i="19"/>
  <c r="Z189" i="19"/>
  <c r="AA189" i="19" s="1"/>
  <c r="Z191" i="19"/>
  <c r="AA191" i="19" s="1"/>
  <c r="Z197" i="19"/>
  <c r="W209" i="19"/>
  <c r="Z212" i="19"/>
  <c r="W216" i="19"/>
  <c r="W221" i="19"/>
  <c r="Z224" i="19"/>
  <c r="W226" i="19"/>
  <c r="W228" i="19"/>
  <c r="AA228" i="19" s="1"/>
  <c r="W234" i="19"/>
  <c r="Z245" i="19"/>
  <c r="Z251" i="19"/>
  <c r="Z260" i="19"/>
  <c r="AA260" i="19" s="1"/>
  <c r="W267" i="19"/>
  <c r="AA267" i="19" s="1"/>
  <c r="Z293" i="19"/>
  <c r="W297" i="19"/>
  <c r="AA297" i="19" s="1"/>
  <c r="W303" i="19"/>
  <c r="W326" i="19"/>
  <c r="W328" i="19"/>
  <c r="AA328" i="19" s="1"/>
  <c r="Z334" i="19"/>
  <c r="Z359" i="19"/>
  <c r="AA359" i="19" s="1"/>
  <c r="W371" i="19"/>
  <c r="Z377" i="19"/>
  <c r="AA83" i="19"/>
  <c r="AA87" i="19"/>
  <c r="AA172" i="19"/>
  <c r="AA196" i="19"/>
  <c r="AA201" i="19"/>
  <c r="AA256" i="19"/>
  <c r="AA310" i="19"/>
  <c r="S487" i="13"/>
  <c r="F90" i="20" s="1"/>
  <c r="W645" i="18"/>
  <c r="AA645" i="18" s="1"/>
  <c r="W648" i="18"/>
  <c r="AA648" i="18" s="1"/>
  <c r="Z23" i="19"/>
  <c r="W32" i="19"/>
  <c r="Z63" i="19"/>
  <c r="AA63" i="19" s="1"/>
  <c r="Z83" i="19"/>
  <c r="Z85" i="19"/>
  <c r="W90" i="19"/>
  <c r="Z99" i="19"/>
  <c r="W107" i="19"/>
  <c r="W109" i="19"/>
  <c r="AA109" i="19" s="1"/>
  <c r="Z112" i="19"/>
  <c r="Z121" i="19"/>
  <c r="Z128" i="19"/>
  <c r="Z134" i="19"/>
  <c r="AA134" i="19" s="1"/>
  <c r="W152" i="19"/>
  <c r="W158" i="19"/>
  <c r="Z184" i="19"/>
  <c r="W188" i="19"/>
  <c r="AA188" i="19" s="1"/>
  <c r="Z194" i="19"/>
  <c r="AA194" i="19" s="1"/>
  <c r="W198" i="19"/>
  <c r="Z207" i="19"/>
  <c r="Z234" i="19"/>
  <c r="Z239" i="19"/>
  <c r="AA239" i="19" s="1"/>
  <c r="Z254" i="19"/>
  <c r="AA254" i="19" s="1"/>
  <c r="W258" i="19"/>
  <c r="W269" i="19"/>
  <c r="Z284" i="19"/>
  <c r="AA284" i="19" s="1"/>
  <c r="Z287" i="19"/>
  <c r="W289" i="19"/>
  <c r="AA289" i="19" s="1"/>
  <c r="W299" i="19"/>
  <c r="AA299" i="19" s="1"/>
  <c r="Z308" i="19"/>
  <c r="W318" i="19"/>
  <c r="AA318" i="19" s="1"/>
  <c r="Z321" i="19"/>
  <c r="AA321" i="19" s="1"/>
  <c r="W330" i="19"/>
  <c r="Z336" i="19"/>
  <c r="AA336" i="19" s="1"/>
  <c r="Z338" i="19"/>
  <c r="Z348" i="19"/>
  <c r="AA348" i="19" s="1"/>
  <c r="W353" i="19"/>
  <c r="AA353" i="19" s="1"/>
  <c r="W358" i="19"/>
  <c r="Z361" i="19"/>
  <c r="AA361" i="19" s="1"/>
  <c r="Z371" i="19"/>
  <c r="Z374" i="19"/>
  <c r="AA374" i="19" s="1"/>
  <c r="W378" i="19"/>
  <c r="AA378" i="19" s="1"/>
  <c r="AA27" i="19"/>
  <c r="AA62" i="19"/>
  <c r="AA69" i="19"/>
  <c r="AA111" i="19"/>
  <c r="AA177" i="19"/>
  <c r="AA208" i="19"/>
  <c r="AA255" i="19"/>
  <c r="AA309" i="19"/>
  <c r="AA529" i="19"/>
  <c r="Z400" i="19"/>
  <c r="AA400" i="19" s="1"/>
  <c r="W417" i="19"/>
  <c r="Z427" i="19"/>
  <c r="AA427" i="19" s="1"/>
  <c r="Z441" i="19"/>
  <c r="AA441" i="19" s="1"/>
  <c r="Z470" i="19"/>
  <c r="Z476" i="19"/>
  <c r="AA476" i="19" s="1"/>
  <c r="Z489" i="19"/>
  <c r="AA489" i="19" s="1"/>
  <c r="AA512" i="19"/>
  <c r="Z522" i="19"/>
  <c r="AA522" i="19" s="1"/>
  <c r="Z534" i="19"/>
  <c r="Z554" i="19"/>
  <c r="Z559" i="19"/>
  <c r="Z565" i="19"/>
  <c r="W570" i="19"/>
  <c r="AA570" i="19" s="1"/>
  <c r="W571" i="19"/>
  <c r="AA571" i="19" s="1"/>
  <c r="W577" i="19"/>
  <c r="AA577" i="19" s="1"/>
  <c r="Z599" i="19"/>
  <c r="AA599" i="19" s="1"/>
  <c r="S31" i="13"/>
  <c r="F15" i="20" s="1"/>
  <c r="S69" i="13"/>
  <c r="F23" i="20" s="1"/>
  <c r="S230" i="13"/>
  <c r="F45" i="20" s="1"/>
  <c r="S415" i="13"/>
  <c r="F78" i="20" s="1"/>
  <c r="S421" i="13"/>
  <c r="F79" i="20" s="1"/>
  <c r="S606" i="13"/>
  <c r="F122" i="20" s="1"/>
  <c r="Q644" i="13"/>
  <c r="S644" i="13" s="1"/>
  <c r="Q642" i="13"/>
  <c r="S642" i="13" s="1"/>
  <c r="S337" i="14"/>
  <c r="G65" i="20" s="1"/>
  <c r="S385" i="14"/>
  <c r="G73" i="20" s="1"/>
  <c r="S403" i="14"/>
  <c r="G76" i="20" s="1"/>
  <c r="S451" i="14"/>
  <c r="G84" i="20" s="1"/>
  <c r="S499" i="14"/>
  <c r="G92" i="20" s="1"/>
  <c r="S612" i="14"/>
  <c r="G124" i="20" s="1"/>
  <c r="S212" i="18"/>
  <c r="L42" i="20" s="1"/>
  <c r="W404" i="19"/>
  <c r="AA404" i="19" s="1"/>
  <c r="Z407" i="19"/>
  <c r="AA407" i="19" s="1"/>
  <c r="W426" i="19"/>
  <c r="AA426" i="19" s="1"/>
  <c r="Z434" i="19"/>
  <c r="Z457" i="19"/>
  <c r="AA457" i="19" s="1"/>
  <c r="Z499" i="19"/>
  <c r="Z528" i="19"/>
  <c r="AA548" i="19"/>
  <c r="AA586" i="19"/>
  <c r="Z594" i="19"/>
  <c r="AA594" i="19" s="1"/>
  <c r="Z622" i="19"/>
  <c r="S218" i="13"/>
  <c r="F43" i="20" s="1"/>
  <c r="S343" i="13"/>
  <c r="F66" i="20" s="1"/>
  <c r="S463" i="13"/>
  <c r="F86" i="20" s="1"/>
  <c r="S475" i="13"/>
  <c r="F88" i="20" s="1"/>
  <c r="S568" i="13"/>
  <c r="F109" i="20" s="1"/>
  <c r="S273" i="14"/>
  <c r="G52" i="20" s="1"/>
  <c r="S43" i="19"/>
  <c r="H19" i="20" s="1"/>
  <c r="S331" i="19"/>
  <c r="H64" i="20" s="1"/>
  <c r="Q642" i="15"/>
  <c r="S642" i="15" s="1"/>
  <c r="Q640" i="15"/>
  <c r="S640" i="15" s="1"/>
  <c r="Q640" i="16"/>
  <c r="S640" i="16" s="1"/>
  <c r="S182" i="18"/>
  <c r="L37" i="20" s="1"/>
  <c r="Q644" i="18"/>
  <c r="S644" i="18" s="1"/>
  <c r="AA516" i="19"/>
  <c r="Z575" i="19"/>
  <c r="AA600" i="19"/>
  <c r="W605" i="19"/>
  <c r="Q635" i="19"/>
  <c r="S635" i="19" s="1"/>
  <c r="S615" i="14"/>
  <c r="G125" i="20" s="1"/>
  <c r="W392" i="19"/>
  <c r="AA392" i="19" s="1"/>
  <c r="Z412" i="19"/>
  <c r="W421" i="19"/>
  <c r="AA421" i="19" s="1"/>
  <c r="W444" i="19"/>
  <c r="AA444" i="19" s="1"/>
  <c r="Z451" i="19"/>
  <c r="AA451" i="19" s="1"/>
  <c r="W455" i="19"/>
  <c r="W466" i="19"/>
  <c r="Z474" i="19"/>
  <c r="AA474" i="19" s="1"/>
  <c r="Z498" i="19"/>
  <c r="AA498" i="19" s="1"/>
  <c r="W500" i="19"/>
  <c r="AA500" i="19" s="1"/>
  <c r="W508" i="19"/>
  <c r="AA508" i="19" s="1"/>
  <c r="Z531" i="19"/>
  <c r="W558" i="19"/>
  <c r="AA558" i="19" s="1"/>
  <c r="Z582" i="19"/>
  <c r="Z586" i="19"/>
  <c r="Z597" i="19"/>
  <c r="AA597" i="19" s="1"/>
  <c r="Z625" i="19"/>
  <c r="AA625" i="19" s="1"/>
  <c r="Z627" i="19"/>
  <c r="V638" i="19"/>
  <c r="V653" i="19" s="1"/>
  <c r="Z647" i="19"/>
  <c r="S242" i="13"/>
  <c r="F47" i="20" s="1"/>
  <c r="S367" i="13"/>
  <c r="F70" i="20" s="1"/>
  <c r="S373" i="13"/>
  <c r="F71" i="20" s="1"/>
  <c r="S439" i="13"/>
  <c r="F82" i="20" s="1"/>
  <c r="S523" i="13"/>
  <c r="F96" i="20" s="1"/>
  <c r="S582" i="14"/>
  <c r="G114" i="20" s="1"/>
  <c r="Q642" i="14"/>
  <c r="S642" i="14" s="1"/>
  <c r="Q644" i="19"/>
  <c r="S644" i="19" s="1"/>
  <c r="Z419" i="19"/>
  <c r="AA419" i="19" s="1"/>
  <c r="W430" i="19"/>
  <c r="AA430" i="19" s="1"/>
  <c r="W438" i="19"/>
  <c r="AA438" i="19" s="1"/>
  <c r="AA468" i="19"/>
  <c r="W492" i="19"/>
  <c r="AA492" i="19" s="1"/>
  <c r="W502" i="19"/>
  <c r="AA502" i="19" s="1"/>
  <c r="W506" i="19"/>
  <c r="Z519" i="19"/>
  <c r="AA519" i="19" s="1"/>
  <c r="AA550" i="19"/>
  <c r="Z556" i="19"/>
  <c r="AA556" i="19" s="1"/>
  <c r="Z593" i="19"/>
  <c r="AA593" i="19" s="1"/>
  <c r="AA604" i="19"/>
  <c r="S493" i="13"/>
  <c r="F91" i="20" s="1"/>
  <c r="S597" i="13"/>
  <c r="F119" i="20" s="1"/>
  <c r="S62" i="14"/>
  <c r="G22" i="20" s="1"/>
  <c r="S200" i="18"/>
  <c r="L40" i="20" s="1"/>
  <c r="AA397" i="19"/>
  <c r="AA403" i="19"/>
  <c r="Z464" i="19"/>
  <c r="AA464" i="19" s="1"/>
  <c r="Z471" i="19"/>
  <c r="AA471" i="19" s="1"/>
  <c r="Z485" i="19"/>
  <c r="AA485" i="19" s="1"/>
  <c r="AA513" i="19"/>
  <c r="AA518" i="19"/>
  <c r="Z535" i="19"/>
  <c r="AA535" i="19" s="1"/>
  <c r="Z560" i="19"/>
  <c r="AA560" i="19" s="1"/>
  <c r="Z619" i="19"/>
  <c r="AA619" i="19" s="1"/>
  <c r="Z636" i="19"/>
  <c r="AA636" i="19" s="1"/>
  <c r="AA651" i="19"/>
  <c r="S134" i="13"/>
  <c r="F29" i="20" s="1"/>
  <c r="S158" i="13"/>
  <c r="F33" i="20" s="1"/>
  <c r="S355" i="13"/>
  <c r="F68" i="20" s="1"/>
  <c r="S538" i="14"/>
  <c r="G99" i="20" s="1"/>
  <c r="S585" i="14"/>
  <c r="G115" i="20" s="1"/>
  <c r="S597" i="14"/>
  <c r="G119" i="20" s="1"/>
  <c r="Q643" i="14"/>
  <c r="S643" i="14" s="1"/>
  <c r="Z395" i="19"/>
  <c r="AA395" i="19" s="1"/>
  <c r="Z418" i="19"/>
  <c r="AA418" i="19" s="1"/>
  <c r="Z455" i="19"/>
  <c r="W470" i="19"/>
  <c r="AA470" i="19" s="1"/>
  <c r="W481" i="19"/>
  <c r="AA481" i="19" s="1"/>
  <c r="Z500" i="19"/>
  <c r="AA505" i="19"/>
  <c r="W507" i="19"/>
  <c r="AA507" i="19" s="1"/>
  <c r="W521" i="19"/>
  <c r="AA521" i="19" s="1"/>
  <c r="W528" i="19"/>
  <c r="W530" i="19"/>
  <c r="AA530" i="19" s="1"/>
  <c r="W534" i="19"/>
  <c r="Z542" i="19"/>
  <c r="AA542" i="19" s="1"/>
  <c r="W565" i="19"/>
  <c r="Z583" i="19"/>
  <c r="AA583" i="19" s="1"/>
  <c r="Z585" i="19"/>
  <c r="Z588" i="19"/>
  <c r="AA588" i="19" s="1"/>
  <c r="W592" i="19"/>
  <c r="AA592" i="19" s="1"/>
  <c r="W615" i="19"/>
  <c r="AA615" i="19" s="1"/>
  <c r="Z626" i="19"/>
  <c r="AA626" i="19" s="1"/>
  <c r="W630" i="19"/>
  <c r="AA630" i="19" s="1"/>
  <c r="Z632" i="19"/>
  <c r="Q637" i="19"/>
  <c r="S637" i="19" s="1"/>
  <c r="W645" i="19"/>
  <c r="AA645" i="19" s="1"/>
  <c r="Z649" i="19"/>
  <c r="AA649" i="19" s="1"/>
  <c r="S182" i="13"/>
  <c r="F37" i="20" s="1"/>
  <c r="S248" i="13"/>
  <c r="F48" i="20" s="1"/>
  <c r="S391" i="13"/>
  <c r="F74" i="20" s="1"/>
  <c r="S451" i="13"/>
  <c r="F84" i="20" s="1"/>
  <c r="S565" i="13"/>
  <c r="F108" i="20" s="1"/>
  <c r="S576" i="14"/>
  <c r="G112" i="20" s="1"/>
  <c r="Q644" i="14"/>
  <c r="S644" i="14" s="1"/>
  <c r="S116" i="19"/>
  <c r="H26" i="20" s="1"/>
  <c r="S188" i="18"/>
  <c r="L38" i="20" s="1"/>
  <c r="S385" i="18"/>
  <c r="L73" i="20" s="1"/>
  <c r="AA402" i="19"/>
  <c r="AA434" i="19"/>
  <c r="W484" i="19"/>
  <c r="W499" i="19"/>
  <c r="AA499" i="19" s="1"/>
  <c r="AA573" i="19"/>
  <c r="AA575" i="19"/>
  <c r="S511" i="13"/>
  <c r="F94" i="20" s="1"/>
  <c r="S556" i="13"/>
  <c r="F105" i="20" s="1"/>
  <c r="S576" i="13"/>
  <c r="F112" i="20" s="1"/>
  <c r="S585" i="13"/>
  <c r="F115" i="20" s="1"/>
  <c r="S618" i="13"/>
  <c r="F126" i="20" s="1"/>
  <c r="S621" i="13"/>
  <c r="F127" i="20" s="1"/>
  <c r="Q643" i="19"/>
  <c r="S643" i="19" s="1"/>
  <c r="S541" i="15"/>
  <c r="I100" i="20" s="1"/>
  <c r="S603" i="15"/>
  <c r="I121" i="20" s="1"/>
  <c r="Q643" i="15"/>
  <c r="S643" i="15" s="1"/>
  <c r="S140" i="16"/>
  <c r="J30" i="20" s="1"/>
  <c r="S206" i="16"/>
  <c r="J41" i="20" s="1"/>
  <c r="S273" i="16"/>
  <c r="J52" i="20" s="1"/>
  <c r="S279" i="16"/>
  <c r="J53" i="20" s="1"/>
  <c r="S324" i="16"/>
  <c r="J62" i="20" s="1"/>
  <c r="S457" i="17"/>
  <c r="K85" i="20" s="1"/>
  <c r="S463" i="17"/>
  <c r="K86" i="20" s="1"/>
  <c r="S493" i="17"/>
  <c r="K91" i="20" s="1"/>
  <c r="S573" i="17"/>
  <c r="K111" i="20" s="1"/>
  <c r="S594" i="17"/>
  <c r="K118" i="20" s="1"/>
  <c r="S116" i="18"/>
  <c r="L26" i="20" s="1"/>
  <c r="S206" i="18"/>
  <c r="L41" i="20" s="1"/>
  <c r="S373" i="18"/>
  <c r="L71" i="20" s="1"/>
  <c r="S559" i="19"/>
  <c r="H106" i="20" s="1"/>
  <c r="S618" i="16"/>
  <c r="J126" i="20" s="1"/>
  <c r="Q642" i="16"/>
  <c r="S642" i="16" s="1"/>
  <c r="S25" i="17"/>
  <c r="S427" i="17"/>
  <c r="K80" i="20" s="1"/>
  <c r="S603" i="17"/>
  <c r="K121" i="20" s="1"/>
  <c r="Q641" i="17"/>
  <c r="S641" i="17" s="1"/>
  <c r="S69" i="18"/>
  <c r="L23" i="20" s="1"/>
  <c r="S194" i="18"/>
  <c r="L39" i="20" s="1"/>
  <c r="S457" i="18"/>
  <c r="L85" i="20" s="1"/>
  <c r="S600" i="18"/>
  <c r="L120" i="20" s="1"/>
  <c r="Q641" i="18"/>
  <c r="S641" i="18" s="1"/>
  <c r="Z26" i="4"/>
  <c r="W16" i="4"/>
  <c r="S146" i="19"/>
  <c r="H31" i="20" s="1"/>
  <c r="S236" i="19"/>
  <c r="H46" i="20" s="1"/>
  <c r="S255" i="19"/>
  <c r="H49" i="20" s="1"/>
  <c r="S303" i="19"/>
  <c r="H57" i="20" s="1"/>
  <c r="S355" i="19"/>
  <c r="H68" i="20" s="1"/>
  <c r="S391" i="19"/>
  <c r="H74" i="20" s="1"/>
  <c r="S439" i="19"/>
  <c r="H82" i="20" s="1"/>
  <c r="S487" i="19"/>
  <c r="H90" i="20" s="1"/>
  <c r="S523" i="19"/>
  <c r="H96" i="20" s="1"/>
  <c r="S550" i="19"/>
  <c r="H103" i="20" s="1"/>
  <c r="S562" i="19"/>
  <c r="H107" i="20" s="1"/>
  <c r="S597" i="19"/>
  <c r="H119" i="20" s="1"/>
  <c r="S609" i="19"/>
  <c r="H123" i="20" s="1"/>
  <c r="Q642" i="19"/>
  <c r="S642" i="19" s="1"/>
  <c r="S25" i="15"/>
  <c r="I14" i="20" s="1"/>
  <c r="S37" i="15"/>
  <c r="I18" i="20" s="1"/>
  <c r="S55" i="15"/>
  <c r="I21" i="20" s="1"/>
  <c r="S75" i="15"/>
  <c r="I24" i="20" s="1"/>
  <c r="S128" i="15"/>
  <c r="I28" i="20" s="1"/>
  <c r="S176" i="15"/>
  <c r="I36" i="20" s="1"/>
  <c r="S218" i="15"/>
  <c r="I43" i="20" s="1"/>
  <c r="S297" i="15"/>
  <c r="I56" i="20" s="1"/>
  <c r="S367" i="15"/>
  <c r="I70" i="20" s="1"/>
  <c r="S385" i="15"/>
  <c r="I73" i="20" s="1"/>
  <c r="S433" i="15"/>
  <c r="I81" i="20" s="1"/>
  <c r="S481" i="15"/>
  <c r="I89" i="20" s="1"/>
  <c r="S517" i="15"/>
  <c r="I95" i="20" s="1"/>
  <c r="S523" i="15"/>
  <c r="I96" i="20" s="1"/>
  <c r="S529" i="15"/>
  <c r="I97" i="20" s="1"/>
  <c r="S327" i="16"/>
  <c r="J63" i="20" s="1"/>
  <c r="S373" i="16"/>
  <c r="J71" i="20" s="1"/>
  <c r="S391" i="16"/>
  <c r="J74" i="20" s="1"/>
  <c r="S427" i="16"/>
  <c r="J80" i="20" s="1"/>
  <c r="S475" i="16"/>
  <c r="J88" i="20" s="1"/>
  <c r="S511" i="16"/>
  <c r="J94" i="20" s="1"/>
  <c r="S541" i="16"/>
  <c r="J100" i="20" s="1"/>
  <c r="S579" i="16"/>
  <c r="J113" i="20" s="1"/>
  <c r="Q643" i="16"/>
  <c r="S643" i="16" s="1"/>
  <c r="S505" i="17"/>
  <c r="K93" i="20" s="1"/>
  <c r="S538" i="17"/>
  <c r="K99" i="20" s="1"/>
  <c r="S550" i="17"/>
  <c r="K103" i="20" s="1"/>
  <c r="S170" i="18"/>
  <c r="L35" i="20" s="1"/>
  <c r="S550" i="18"/>
  <c r="L103" i="20" s="1"/>
  <c r="S582" i="18"/>
  <c r="L114" i="20" s="1"/>
  <c r="S594" i="18"/>
  <c r="L118" i="20" s="1"/>
  <c r="Z29" i="4"/>
  <c r="S373" i="19"/>
  <c r="H71" i="20" s="1"/>
  <c r="S421" i="19"/>
  <c r="H79" i="20" s="1"/>
  <c r="S469" i="19"/>
  <c r="H87" i="20" s="1"/>
  <c r="S517" i="19"/>
  <c r="H95" i="20" s="1"/>
  <c r="S158" i="15"/>
  <c r="I33" i="20" s="1"/>
  <c r="S194" i="15"/>
  <c r="I39" i="20" s="1"/>
  <c r="S618" i="15"/>
  <c r="I126" i="20" s="1"/>
  <c r="S62" i="16"/>
  <c r="J22" i="20" s="1"/>
  <c r="S355" i="16"/>
  <c r="J68" i="20" s="1"/>
  <c r="S409" i="16"/>
  <c r="J77" i="20" s="1"/>
  <c r="S457" i="16"/>
  <c r="J85" i="20" s="1"/>
  <c r="S493" i="16"/>
  <c r="J91" i="20" s="1"/>
  <c r="S582" i="16"/>
  <c r="J114" i="20" s="1"/>
  <c r="Q644" i="16"/>
  <c r="S644" i="16" s="1"/>
  <c r="S309" i="17"/>
  <c r="K58" i="20" s="1"/>
  <c r="S421" i="17"/>
  <c r="K79" i="20" s="1"/>
  <c r="S529" i="17"/>
  <c r="K97" i="20" s="1"/>
  <c r="S559" i="17"/>
  <c r="K106" i="20" s="1"/>
  <c r="S568" i="17"/>
  <c r="K109" i="20" s="1"/>
  <c r="Q644" i="17"/>
  <c r="S644" i="17" s="1"/>
  <c r="S134" i="18"/>
  <c r="L29" i="20" s="1"/>
  <c r="S324" i="18"/>
  <c r="L62" i="20" s="1"/>
  <c r="S349" i="18"/>
  <c r="L67" i="20" s="1"/>
  <c r="S523" i="18"/>
  <c r="L96" i="20" s="1"/>
  <c r="S230" i="15"/>
  <c r="I45" i="20" s="1"/>
  <c r="S324" i="15"/>
  <c r="I62" i="20" s="1"/>
  <c r="S291" i="16"/>
  <c r="J55" i="20" s="1"/>
  <c r="S297" i="17"/>
  <c r="K56" i="20" s="1"/>
  <c r="S397" i="17"/>
  <c r="K75" i="20" s="1"/>
  <c r="S403" i="17"/>
  <c r="K76" i="20" s="1"/>
  <c r="S433" i="17"/>
  <c r="K81" i="20" s="1"/>
  <c r="S469" i="17"/>
  <c r="K87" i="20" s="1"/>
  <c r="S562" i="17"/>
  <c r="K107" i="20" s="1"/>
  <c r="S579" i="17"/>
  <c r="K113" i="20" s="1"/>
  <c r="S242" i="18"/>
  <c r="L47" i="20" s="1"/>
  <c r="S517" i="18"/>
  <c r="L95" i="20" s="1"/>
  <c r="S538" i="18"/>
  <c r="L99" i="20" s="1"/>
  <c r="S615" i="18"/>
  <c r="L125" i="20" s="1"/>
  <c r="S621" i="18"/>
  <c r="L127" i="20" s="1"/>
  <c r="Q640" i="18"/>
  <c r="S640" i="18" s="1"/>
  <c r="W15" i="4"/>
  <c r="S309" i="19"/>
  <c r="H58" i="20" s="1"/>
  <c r="S559" i="16"/>
  <c r="J106" i="20" s="1"/>
  <c r="S594" i="16"/>
  <c r="J118" i="20" s="1"/>
  <c r="Q641" i="16"/>
  <c r="S641" i="16" s="1"/>
  <c r="S31" i="17"/>
  <c r="K15" i="20" s="1"/>
  <c r="S43" i="17"/>
  <c r="K19" i="20" s="1"/>
  <c r="S69" i="17"/>
  <c r="K23" i="20" s="1"/>
  <c r="S122" i="17"/>
  <c r="K27" i="20" s="1"/>
  <c r="S140" i="17"/>
  <c r="K30" i="20" s="1"/>
  <c r="S188" i="17"/>
  <c r="K38" i="20" s="1"/>
  <c r="S349" i="17"/>
  <c r="K67" i="20" s="1"/>
  <c r="S385" i="17"/>
  <c r="K73" i="20" s="1"/>
  <c r="S499" i="17"/>
  <c r="K92" i="20" s="1"/>
  <c r="S582" i="17"/>
  <c r="K114" i="20" s="1"/>
  <c r="S230" i="18"/>
  <c r="L45" i="20" s="1"/>
  <c r="S606" i="18"/>
  <c r="L122" i="20" s="1"/>
  <c r="W21" i="4"/>
  <c r="S182" i="19"/>
  <c r="H37" i="20" s="1"/>
  <c r="S606" i="16"/>
  <c r="J122" i="20" s="1"/>
  <c r="S134" i="17"/>
  <c r="K29" i="20" s="1"/>
  <c r="S170" i="17"/>
  <c r="K35" i="20" s="1"/>
  <c r="S273" i="17"/>
  <c r="K52" i="20" s="1"/>
  <c r="S279" i="17"/>
  <c r="K53" i="20" s="1"/>
  <c r="S324" i="17"/>
  <c r="K62" i="20" s="1"/>
  <c r="S445" i="17"/>
  <c r="K83" i="20" s="1"/>
  <c r="S591" i="17"/>
  <c r="K117" i="20" s="1"/>
  <c r="S618" i="17"/>
  <c r="K126" i="20" s="1"/>
  <c r="S621" i="17"/>
  <c r="K127" i="20" s="1"/>
  <c r="Q642" i="17"/>
  <c r="S642" i="17" s="1"/>
  <c r="Q640" i="17"/>
  <c r="S640" i="17" s="1"/>
  <c r="S37" i="18"/>
  <c r="L18" i="20" s="1"/>
  <c r="S122" i="18"/>
  <c r="L27" i="20" s="1"/>
  <c r="S158" i="18"/>
  <c r="L33" i="20" s="1"/>
  <c r="S218" i="18"/>
  <c r="L43" i="20" s="1"/>
  <c r="S224" i="18"/>
  <c r="L44" i="20" s="1"/>
  <c r="S421" i="18"/>
  <c r="L79" i="20" s="1"/>
  <c r="S427" i="18"/>
  <c r="L80" i="20" s="1"/>
  <c r="Z10" i="2"/>
  <c r="Z30" i="4"/>
  <c r="Z24" i="4"/>
  <c r="W18" i="4"/>
  <c r="AA18" i="4" s="1"/>
  <c r="Z87" i="2"/>
  <c r="Z91" i="2"/>
  <c r="Z93" i="2"/>
  <c r="Z95" i="2"/>
  <c r="Z99" i="2"/>
  <c r="Z105" i="2"/>
  <c r="Z107" i="2"/>
  <c r="Z113" i="2"/>
  <c r="Z115" i="2"/>
  <c r="Z119" i="2"/>
  <c r="Z127" i="2"/>
  <c r="Z129" i="2"/>
  <c r="Z137" i="2"/>
  <c r="Z139" i="2"/>
  <c r="Z145" i="2"/>
  <c r="Z151" i="2"/>
  <c r="Z159" i="2"/>
  <c r="Z88" i="2"/>
  <c r="Z90" i="2"/>
  <c r="Z96" i="2"/>
  <c r="Z98" i="2"/>
  <c r="Z100" i="2"/>
  <c r="Z102" i="2"/>
  <c r="Z106" i="2"/>
  <c r="Z114" i="2"/>
  <c r="Z128" i="2"/>
  <c r="Z138" i="2"/>
  <c r="Z146" i="2"/>
  <c r="Z152" i="2"/>
  <c r="Z160" i="2"/>
  <c r="Z110" i="2"/>
  <c r="AA27" i="4"/>
  <c r="Z25" i="4"/>
  <c r="AA25" i="4" s="1"/>
  <c r="Z23" i="4"/>
  <c r="AA23" i="4" s="1"/>
  <c r="Z20" i="4"/>
  <c r="W33" i="4"/>
  <c r="W31" i="4"/>
  <c r="AA31" i="4" s="1"/>
  <c r="S24" i="4"/>
  <c r="C14" i="20" s="1"/>
  <c r="X652" i="4"/>
  <c r="Z21" i="4"/>
  <c r="W20" i="4"/>
  <c r="Z32" i="4"/>
  <c r="AA28" i="4"/>
  <c r="W14" i="4"/>
  <c r="AA14" i="4" s="1"/>
  <c r="W32" i="4"/>
  <c r="AA26" i="4"/>
  <c r="Z22" i="4"/>
  <c r="Z15" i="4"/>
  <c r="W24" i="4"/>
  <c r="W17" i="4"/>
  <c r="W633" i="4"/>
  <c r="AA13" i="4"/>
  <c r="S633" i="11"/>
  <c r="S627" i="11" s="1"/>
  <c r="D128" i="20" s="1"/>
  <c r="AA64" i="11"/>
  <c r="S366" i="4"/>
  <c r="C70" i="20" s="1"/>
  <c r="S414" i="4"/>
  <c r="C78" i="20" s="1"/>
  <c r="S462" i="4"/>
  <c r="C86" i="20" s="1"/>
  <c r="S510" i="4"/>
  <c r="C94" i="20" s="1"/>
  <c r="Z633" i="4"/>
  <c r="Y652" i="4"/>
  <c r="AA646" i="4"/>
  <c r="AA14" i="11"/>
  <c r="S43" i="11"/>
  <c r="D19" i="20" s="1"/>
  <c r="S348" i="4"/>
  <c r="C67" i="20" s="1"/>
  <c r="S396" i="4"/>
  <c r="C75" i="20" s="1"/>
  <c r="S444" i="4"/>
  <c r="C83" i="20" s="1"/>
  <c r="S492" i="4"/>
  <c r="C91" i="20" s="1"/>
  <c r="S555" i="4"/>
  <c r="C105" i="20" s="1"/>
  <c r="S567" i="4"/>
  <c r="C109" i="20" s="1"/>
  <c r="C132" i="20"/>
  <c r="M132" i="20" s="1"/>
  <c r="M131" i="20" s="1"/>
  <c r="M130" i="20" s="1"/>
  <c r="S645" i="4"/>
  <c r="S644" i="4" s="1"/>
  <c r="AA20" i="11"/>
  <c r="S55" i="11"/>
  <c r="D21" i="20" s="1"/>
  <c r="S330" i="4"/>
  <c r="C64" i="20" s="1"/>
  <c r="S378" i="4"/>
  <c r="C72" i="20" s="1"/>
  <c r="S426" i="4"/>
  <c r="C80" i="20" s="1"/>
  <c r="S474" i="4"/>
  <c r="C88" i="20" s="1"/>
  <c r="S522" i="4"/>
  <c r="C96" i="20" s="1"/>
  <c r="S80" i="4"/>
  <c r="C25" i="20" s="1"/>
  <c r="S360" i="4"/>
  <c r="C69" i="20" s="1"/>
  <c r="S408" i="4"/>
  <c r="C77" i="20" s="1"/>
  <c r="S456" i="4"/>
  <c r="C85" i="20" s="1"/>
  <c r="S504" i="4"/>
  <c r="C93" i="20" s="1"/>
  <c r="S558" i="4"/>
  <c r="C106" i="20" s="1"/>
  <c r="D14" i="20"/>
  <c r="C18" i="20"/>
  <c r="C61" i="20"/>
  <c r="M61" i="20" s="1"/>
  <c r="S342" i="4"/>
  <c r="C66" i="20" s="1"/>
  <c r="S390" i="4"/>
  <c r="C74" i="20" s="1"/>
  <c r="S438" i="4"/>
  <c r="C82" i="20" s="1"/>
  <c r="S486" i="4"/>
  <c r="C90" i="20" s="1"/>
  <c r="AA38" i="11"/>
  <c r="S323" i="4"/>
  <c r="C62" i="20" s="1"/>
  <c r="S372" i="4"/>
  <c r="C71" i="20" s="1"/>
  <c r="S420" i="4"/>
  <c r="C79" i="20" s="1"/>
  <c r="S468" i="4"/>
  <c r="C87" i="20" s="1"/>
  <c r="S516" i="4"/>
  <c r="C95" i="20" s="1"/>
  <c r="S549" i="4"/>
  <c r="C103" i="20" s="1"/>
  <c r="S561" i="4"/>
  <c r="C107" i="20" s="1"/>
  <c r="S31" i="11"/>
  <c r="D15" i="20" s="1"/>
  <c r="S47" i="11"/>
  <c r="D20" i="20" s="1"/>
  <c r="AA626" i="13"/>
  <c r="S633" i="13"/>
  <c r="S627" i="13" s="1"/>
  <c r="F128" i="20" s="1"/>
  <c r="AA465" i="14"/>
  <c r="S273" i="11"/>
  <c r="D52" i="20" s="1"/>
  <c r="AA594" i="12"/>
  <c r="AA556" i="11"/>
  <c r="W625" i="11"/>
  <c r="AA625" i="11" s="1"/>
  <c r="S633" i="12"/>
  <c r="S627" i="12" s="1"/>
  <c r="E128" i="20" s="1"/>
  <c r="AA612" i="11"/>
  <c r="Z548" i="11"/>
  <c r="AA548" i="11" s="1"/>
  <c r="Z568" i="11"/>
  <c r="AA568" i="11" s="1"/>
  <c r="Z607" i="11"/>
  <c r="AA607" i="11" s="1"/>
  <c r="W634" i="11"/>
  <c r="AA634" i="11" s="1"/>
  <c r="Z646" i="11"/>
  <c r="AA646" i="11" s="1"/>
  <c r="W78" i="12"/>
  <c r="AA127" i="11"/>
  <c r="AA296" i="11"/>
  <c r="AA309" i="13"/>
  <c r="Z52" i="13"/>
  <c r="Y653" i="13"/>
  <c r="Z77" i="13"/>
  <c r="X653" i="13"/>
  <c r="W101" i="13"/>
  <c r="AA101" i="13" s="1"/>
  <c r="V13" i="13"/>
  <c r="V653" i="13"/>
  <c r="W118" i="13"/>
  <c r="AA118" i="13" s="1"/>
  <c r="U13" i="13"/>
  <c r="AA298" i="12"/>
  <c r="AA405" i="11"/>
  <c r="AA468" i="11"/>
  <c r="AA505" i="12"/>
  <c r="W51" i="12"/>
  <c r="AA51" i="12" s="1"/>
  <c r="W99" i="12"/>
  <c r="AA99" i="12" s="1"/>
  <c r="S146" i="12"/>
  <c r="E31" i="20" s="1"/>
  <c r="S212" i="12"/>
  <c r="E42" i="20" s="1"/>
  <c r="W296" i="12"/>
  <c r="AA296" i="12" s="1"/>
  <c r="AA356" i="12"/>
  <c r="AA366" i="12"/>
  <c r="W437" i="12"/>
  <c r="AA437" i="12" s="1"/>
  <c r="AA461" i="12"/>
  <c r="S481" i="12"/>
  <c r="E89" i="20" s="1"/>
  <c r="AA554" i="12"/>
  <c r="AA129" i="13"/>
  <c r="W153" i="13"/>
  <c r="AA153" i="13" s="1"/>
  <c r="S367" i="12"/>
  <c r="E70" i="20" s="1"/>
  <c r="AA434" i="12"/>
  <c r="S523" i="12"/>
  <c r="E96" i="20" s="1"/>
  <c r="AA32" i="13"/>
  <c r="U13" i="14"/>
  <c r="AA143" i="12"/>
  <c r="W150" i="12"/>
  <c r="AA150" i="12" s="1"/>
  <c r="AA156" i="12"/>
  <c r="S170" i="12"/>
  <c r="E35" i="20" s="1"/>
  <c r="Z220" i="12"/>
  <c r="AA225" i="12"/>
  <c r="AA466" i="12"/>
  <c r="S499" i="12"/>
  <c r="E92" i="20" s="1"/>
  <c r="AA399" i="13"/>
  <c r="S81" i="12"/>
  <c r="E25" i="20" s="1"/>
  <c r="AA189" i="12"/>
  <c r="AA295" i="12"/>
  <c r="AA367" i="12"/>
  <c r="AA376" i="12"/>
  <c r="S409" i="12"/>
  <c r="E77" i="20" s="1"/>
  <c r="AA495" i="12"/>
  <c r="AA506" i="12"/>
  <c r="S568" i="12"/>
  <c r="E109" i="20" s="1"/>
  <c r="AA570" i="12"/>
  <c r="W70" i="13"/>
  <c r="AA199" i="13"/>
  <c r="AA200" i="13"/>
  <c r="AA212" i="13"/>
  <c r="AA215" i="13"/>
  <c r="AA251" i="13"/>
  <c r="AA274" i="13"/>
  <c r="AA325" i="13"/>
  <c r="AA329" i="13"/>
  <c r="AA400" i="13"/>
  <c r="AA411" i="13"/>
  <c r="AA440" i="13"/>
  <c r="AA602" i="12"/>
  <c r="AA204" i="12"/>
  <c r="W25" i="12"/>
  <c r="W37" i="12"/>
  <c r="AA62" i="12"/>
  <c r="W91" i="12"/>
  <c r="AA91" i="12" s="1"/>
  <c r="S206" i="12"/>
  <c r="E41" i="20" s="1"/>
  <c r="S315" i="12"/>
  <c r="E59" i="20" s="1"/>
  <c r="S337" i="12"/>
  <c r="S355" i="12"/>
  <c r="E68" i="20" s="1"/>
  <c r="AA413" i="12"/>
  <c r="AA456" i="12"/>
  <c r="Z463" i="12"/>
  <c r="AA463" i="12" s="1"/>
  <c r="S475" i="12"/>
  <c r="E88" i="20" s="1"/>
  <c r="Z553" i="12"/>
  <c r="AA553" i="12" s="1"/>
  <c r="AA17" i="13"/>
  <c r="AA40" i="13"/>
  <c r="AA75" i="13"/>
  <c r="AA80" i="13"/>
  <c r="AA112" i="13"/>
  <c r="AA119" i="13"/>
  <c r="Z135" i="13"/>
  <c r="AA135" i="13" s="1"/>
  <c r="Z139" i="13"/>
  <c r="AA139" i="13" s="1"/>
  <c r="AA169" i="13"/>
  <c r="AA177" i="13"/>
  <c r="AA182" i="13"/>
  <c r="AA184" i="13"/>
  <c r="AA222" i="13"/>
  <c r="AA352" i="13"/>
  <c r="AA357" i="13"/>
  <c r="AA444" i="13"/>
  <c r="AA468" i="13"/>
  <c r="W52" i="12"/>
  <c r="AA52" i="12" s="1"/>
  <c r="W100" i="12"/>
  <c r="AA100" i="12" s="1"/>
  <c r="AA303" i="12"/>
  <c r="S349" i="12"/>
  <c r="E67" i="20" s="1"/>
  <c r="AA389" i="12"/>
  <c r="Z419" i="12"/>
  <c r="AA419" i="12" s="1"/>
  <c r="S445" i="12"/>
  <c r="E83" i="20" s="1"/>
  <c r="W494" i="12"/>
  <c r="AA494" i="12" s="1"/>
  <c r="AA564" i="12"/>
  <c r="S565" i="12"/>
  <c r="E108" i="20" s="1"/>
  <c r="AA49" i="13"/>
  <c r="AA66" i="13"/>
  <c r="AA84" i="13"/>
  <c r="AA143" i="13"/>
  <c r="AA156" i="13"/>
  <c r="AA283" i="13"/>
  <c r="AA306" i="13"/>
  <c r="AA343" i="13"/>
  <c r="AA354" i="13"/>
  <c r="W27" i="12"/>
  <c r="AA27" i="12" s="1"/>
  <c r="AA118" i="12"/>
  <c r="S122" i="12"/>
  <c r="E27" i="20" s="1"/>
  <c r="S158" i="12"/>
  <c r="E33" i="20" s="1"/>
  <c r="Z202" i="12"/>
  <c r="AA215" i="12"/>
  <c r="AA230" i="12"/>
  <c r="Z234" i="12"/>
  <c r="AA234" i="12" s="1"/>
  <c r="AA408" i="12"/>
  <c r="W532" i="12"/>
  <c r="AA532" i="12" s="1"/>
  <c r="W543" i="12"/>
  <c r="AA543" i="12" s="1"/>
  <c r="AA552" i="12"/>
  <c r="AA639" i="12"/>
  <c r="Q642" i="12"/>
  <c r="S642" i="12" s="1"/>
  <c r="S639" i="12" s="1"/>
  <c r="E129" i="20" s="1"/>
  <c r="U642" i="12"/>
  <c r="W642" i="12" s="1"/>
  <c r="AA642" i="12" s="1"/>
  <c r="AA29" i="13"/>
  <c r="AA51" i="13"/>
  <c r="AA56" i="13"/>
  <c r="AA88" i="13"/>
  <c r="AA136" i="13"/>
  <c r="AA145" i="13"/>
  <c r="AA303" i="13"/>
  <c r="AA311" i="13"/>
  <c r="AA322" i="13"/>
  <c r="AA425" i="13"/>
  <c r="AA429" i="13"/>
  <c r="Z465" i="13"/>
  <c r="AA465" i="13" s="1"/>
  <c r="AA489" i="13"/>
  <c r="AA507" i="13"/>
  <c r="AA516" i="13"/>
  <c r="AA559" i="13"/>
  <c r="AA574" i="13"/>
  <c r="AA647" i="13"/>
  <c r="AA35" i="14"/>
  <c r="AA49" i="14"/>
  <c r="AA94" i="14"/>
  <c r="AA115" i="14"/>
  <c r="AA125" i="14"/>
  <c r="AA151" i="14"/>
  <c r="AA160" i="14"/>
  <c r="AA179" i="14"/>
  <c r="AA187" i="14"/>
  <c r="AA193" i="14"/>
  <c r="AA198" i="14"/>
  <c r="AA212" i="14"/>
  <c r="AA254" i="14"/>
  <c r="AA256" i="14"/>
  <c r="AA285" i="14"/>
  <c r="AA360" i="14"/>
  <c r="AA375" i="14"/>
  <c r="AA504" i="14"/>
  <c r="AA594" i="14"/>
  <c r="AA630" i="14"/>
  <c r="AA42" i="15"/>
  <c r="AA118" i="15"/>
  <c r="AA157" i="15"/>
  <c r="AA201" i="15"/>
  <c r="AA471" i="13"/>
  <c r="AA498" i="13"/>
  <c r="AA554" i="13"/>
  <c r="W634" i="13"/>
  <c r="Z637" i="13"/>
  <c r="AA28" i="14"/>
  <c r="AA82" i="14"/>
  <c r="AA89" i="14"/>
  <c r="AA98" i="14"/>
  <c r="AA132" i="14"/>
  <c r="AA163" i="14"/>
  <c r="AA169" i="14"/>
  <c r="AA174" i="14"/>
  <c r="AA188" i="14"/>
  <c r="AA219" i="14"/>
  <c r="AA236" i="14"/>
  <c r="AA290" i="14"/>
  <c r="AA292" i="14"/>
  <c r="AA320" i="14"/>
  <c r="AA415" i="14"/>
  <c r="AA442" i="14"/>
  <c r="AA450" i="14"/>
  <c r="AA474" i="14"/>
  <c r="AA502" i="14"/>
  <c r="AA531" i="14"/>
  <c r="AA566" i="14"/>
  <c r="AA24" i="15"/>
  <c r="AA44" i="15"/>
  <c r="AA51" i="15"/>
  <c r="AA108" i="15"/>
  <c r="AA124" i="15"/>
  <c r="AA127" i="15"/>
  <c r="AA129" i="15"/>
  <c r="AA190" i="15"/>
  <c r="AA235" i="15"/>
  <c r="AA473" i="13"/>
  <c r="AA542" i="13"/>
  <c r="AA583" i="13"/>
  <c r="AA621" i="13"/>
  <c r="Z634" i="13"/>
  <c r="AA32" i="14"/>
  <c r="AA44" i="14"/>
  <c r="AA62" i="14"/>
  <c r="AA66" i="14"/>
  <c r="AA91" i="14"/>
  <c r="AA107" i="14"/>
  <c r="AA127" i="14"/>
  <c r="AA155" i="14"/>
  <c r="AA164" i="14"/>
  <c r="AA195" i="14"/>
  <c r="AA275" i="14"/>
  <c r="AA287" i="14"/>
  <c r="AA303" i="14"/>
  <c r="AA340" i="14"/>
  <c r="AA398" i="14"/>
  <c r="AA409" i="14"/>
  <c r="AA420" i="14"/>
  <c r="AA425" i="14"/>
  <c r="AA432" i="14"/>
  <c r="AA437" i="14"/>
  <c r="AA449" i="14"/>
  <c r="AA577" i="14"/>
  <c r="AA16" i="15"/>
  <c r="AA62" i="15"/>
  <c r="AA71" i="15"/>
  <c r="AA230" i="15"/>
  <c r="AA233" i="15"/>
  <c r="AA488" i="13"/>
  <c r="AA513" i="13"/>
  <c r="AA551" i="13"/>
  <c r="AA638" i="13"/>
  <c r="AA100" i="14"/>
  <c r="AA145" i="14"/>
  <c r="AA150" i="14"/>
  <c r="AA216" i="14"/>
  <c r="AA249" i="14"/>
  <c r="AA258" i="14"/>
  <c r="AA326" i="14"/>
  <c r="AA552" i="14"/>
  <c r="AA619" i="14"/>
  <c r="AA25" i="15"/>
  <c r="AA27" i="15"/>
  <c r="AA87" i="15"/>
  <c r="AA91" i="15"/>
  <c r="AA112" i="15"/>
  <c r="AA220" i="15"/>
  <c r="AA225" i="15"/>
  <c r="AA493" i="13"/>
  <c r="AA553" i="13"/>
  <c r="AA57" i="14"/>
  <c r="AA95" i="14"/>
  <c r="AA116" i="14"/>
  <c r="AA131" i="14"/>
  <c r="AA140" i="14"/>
  <c r="AA554" i="14"/>
  <c r="AA576" i="14"/>
  <c r="AA18" i="15"/>
  <c r="AA66" i="15"/>
  <c r="AA508" i="13"/>
  <c r="AA61" i="14"/>
  <c r="AA81" i="14"/>
  <c r="AA97" i="14"/>
  <c r="AA113" i="14"/>
  <c r="AA126" i="14"/>
  <c r="AA168" i="14"/>
  <c r="AA253" i="14"/>
  <c r="AA255" i="14"/>
  <c r="AA264" i="14"/>
  <c r="AA563" i="14"/>
  <c r="AA567" i="14"/>
  <c r="Z637" i="14"/>
  <c r="AA637" i="14" s="1"/>
  <c r="AA649" i="14"/>
  <c r="AA652" i="14"/>
  <c r="AA48" i="15"/>
  <c r="AA191" i="15"/>
  <c r="AA618" i="13"/>
  <c r="W637" i="13"/>
  <c r="AA637" i="13" s="1"/>
  <c r="AA208" i="14"/>
  <c r="AA289" i="14"/>
  <c r="AA342" i="14"/>
  <c r="AA436" i="14"/>
  <c r="AA472" i="14"/>
  <c r="AA534" i="14"/>
  <c r="AA538" i="14"/>
  <c r="AA609" i="14"/>
  <c r="AA623" i="14"/>
  <c r="AA646" i="14"/>
  <c r="AA45" i="15"/>
  <c r="AA52" i="15"/>
  <c r="AA61" i="15"/>
  <c r="AA81" i="15"/>
  <c r="AA97" i="15"/>
  <c r="AA113" i="15"/>
  <c r="AA130" i="15"/>
  <c r="AA151" i="15"/>
  <c r="AA158" i="15"/>
  <c r="AA210" i="15"/>
  <c r="AA248" i="15"/>
  <c r="AA335" i="15"/>
  <c r="AA343" i="15"/>
  <c r="AA345" i="15"/>
  <c r="AA352" i="15"/>
  <c r="AA424" i="15"/>
  <c r="AA426" i="15"/>
  <c r="AA507" i="15"/>
  <c r="AA562" i="15"/>
  <c r="AA604" i="15"/>
  <c r="AA631" i="15"/>
  <c r="AA22" i="16"/>
  <c r="W260" i="15"/>
  <c r="W265" i="15"/>
  <c r="AA265" i="15" s="1"/>
  <c r="W270" i="15"/>
  <c r="AA270" i="15" s="1"/>
  <c r="Z279" i="15"/>
  <c r="AA279" i="15" s="1"/>
  <c r="AA367" i="15"/>
  <c r="AA369" i="15"/>
  <c r="AA412" i="15"/>
  <c r="AA419" i="15"/>
  <c r="AA421" i="15"/>
  <c r="AA445" i="15"/>
  <c r="AA497" i="15"/>
  <c r="AA518" i="15"/>
  <c r="AA15" i="16"/>
  <c r="AA29" i="16"/>
  <c r="AA49" i="16"/>
  <c r="AA288" i="15"/>
  <c r="AA316" i="15"/>
  <c r="AA326" i="15"/>
  <c r="AA339" i="15"/>
  <c r="AA488" i="15"/>
  <c r="AA492" i="15"/>
  <c r="AA544" i="15"/>
  <c r="AA573" i="15"/>
  <c r="Z637" i="15"/>
  <c r="AA637" i="15" s="1"/>
  <c r="AA84" i="16"/>
  <c r="Y635" i="14"/>
  <c r="W252" i="15"/>
  <c r="Z260" i="15"/>
  <c r="AA377" i="15"/>
  <c r="AA397" i="15"/>
  <c r="AA473" i="15"/>
  <c r="AA486" i="15"/>
  <c r="AA556" i="15"/>
  <c r="AA610" i="15"/>
  <c r="AA494" i="15"/>
  <c r="AA621" i="15"/>
  <c r="AA630" i="15"/>
  <c r="Z267" i="15"/>
  <c r="AA267" i="15" s="1"/>
  <c r="AA298" i="15"/>
  <c r="AA359" i="15"/>
  <c r="AA403" i="15"/>
  <c r="AA415" i="15"/>
  <c r="AA446" i="15"/>
  <c r="AA483" i="15"/>
  <c r="AA510" i="15"/>
  <c r="AA560" i="15"/>
  <c r="AA572" i="15"/>
  <c r="AA28" i="16"/>
  <c r="AA35" i="16"/>
  <c r="AA59" i="16"/>
  <c r="AA347" i="15"/>
  <c r="AA354" i="15"/>
  <c r="AA396" i="15"/>
  <c r="AA523" i="15"/>
  <c r="AA40" i="16"/>
  <c r="AA47" i="16"/>
  <c r="AA116" i="16"/>
  <c r="AA144" i="16"/>
  <c r="AA157" i="16"/>
  <c r="AA188" i="16"/>
  <c r="AA215" i="16"/>
  <c r="AA321" i="16"/>
  <c r="AA520" i="16"/>
  <c r="AA525" i="16"/>
  <c r="AA542" i="16"/>
  <c r="Q635" i="15"/>
  <c r="S635" i="15" s="1"/>
  <c r="Z101" i="16"/>
  <c r="AA139" i="16"/>
  <c r="Z153" i="16"/>
  <c r="AA153" i="16" s="1"/>
  <c r="AA164" i="16"/>
  <c r="AA179" i="16"/>
  <c r="AA187" i="16"/>
  <c r="AA189" i="16"/>
  <c r="AA202" i="16"/>
  <c r="W237" i="16"/>
  <c r="AA237" i="16" s="1"/>
  <c r="AA239" i="16"/>
  <c r="W242" i="16"/>
  <c r="AA242" i="16" s="1"/>
  <c r="W247" i="16"/>
  <c r="AA247" i="16" s="1"/>
  <c r="AA249" i="16"/>
  <c r="W252" i="16"/>
  <c r="AA252" i="16" s="1"/>
  <c r="AA296" i="16"/>
  <c r="W299" i="16"/>
  <c r="AA299" i="16" s="1"/>
  <c r="AA347" i="16"/>
  <c r="AA369" i="16"/>
  <c r="AA405" i="16"/>
  <c r="AA419" i="16"/>
  <c r="Z440" i="16"/>
  <c r="AA440" i="16" s="1"/>
  <c r="AA453" i="16"/>
  <c r="AA483" i="16"/>
  <c r="W496" i="16"/>
  <c r="AA496" i="16" s="1"/>
  <c r="AA504" i="16"/>
  <c r="AA522" i="16"/>
  <c r="AA527" i="16"/>
  <c r="Z534" i="16"/>
  <c r="AA534" i="16" s="1"/>
  <c r="AA540" i="16"/>
  <c r="Q637" i="15"/>
  <c r="S637" i="15" s="1"/>
  <c r="AA430" i="16"/>
  <c r="AA442" i="16"/>
  <c r="AA498" i="16"/>
  <c r="AA503" i="16"/>
  <c r="W100" i="16"/>
  <c r="AA115" i="16"/>
  <c r="AA120" i="16"/>
  <c r="W122" i="16"/>
  <c r="AA122" i="16" s="1"/>
  <c r="AA125" i="16"/>
  <c r="Z133" i="16"/>
  <c r="AA133" i="16" s="1"/>
  <c r="AA154" i="16"/>
  <c r="AA159" i="16"/>
  <c r="AA178" i="16"/>
  <c r="AA231" i="16"/>
  <c r="AA254" i="16"/>
  <c r="AA291" i="16"/>
  <c r="AA334" i="16"/>
  <c r="AA361" i="16"/>
  <c r="W386" i="16"/>
  <c r="AA386" i="16" s="1"/>
  <c r="AA409" i="16"/>
  <c r="W421" i="16"/>
  <c r="AA421" i="16" s="1"/>
  <c r="AA432" i="16"/>
  <c r="AA434" i="16"/>
  <c r="AA476" i="16"/>
  <c r="W512" i="16"/>
  <c r="AA512" i="16" s="1"/>
  <c r="AA130" i="16"/>
  <c r="AA132" i="16"/>
  <c r="AA169" i="16"/>
  <c r="AA264" i="16"/>
  <c r="AA370" i="16"/>
  <c r="AA482" i="16"/>
  <c r="AA578" i="16"/>
  <c r="W137" i="16"/>
  <c r="AA137" i="16" s="1"/>
  <c r="W142" i="16"/>
  <c r="AA142" i="16" s="1"/>
  <c r="Z206" i="16"/>
  <c r="AA206" i="16" s="1"/>
  <c r="AA216" i="16"/>
  <c r="W225" i="16"/>
  <c r="AA225" i="16" s="1"/>
  <c r="AA391" i="16"/>
  <c r="AA418" i="16"/>
  <c r="AA443" i="16"/>
  <c r="W452" i="16"/>
  <c r="AA452" i="16" s="1"/>
  <c r="AA457" i="16"/>
  <c r="AA462" i="16"/>
  <c r="AA487" i="16"/>
  <c r="AA524" i="16"/>
  <c r="Z286" i="16"/>
  <c r="AA286" i="16" s="1"/>
  <c r="AA295" i="16"/>
  <c r="AA497" i="16"/>
  <c r="AA499" i="16"/>
  <c r="AA516" i="16"/>
  <c r="W565" i="16"/>
  <c r="AA565" i="16" s="1"/>
  <c r="AA582" i="16"/>
  <c r="AA595" i="16"/>
  <c r="Z596" i="16"/>
  <c r="AA596" i="16" s="1"/>
  <c r="Z608" i="16"/>
  <c r="AA608" i="16" s="1"/>
  <c r="W620" i="16"/>
  <c r="AA620" i="16" s="1"/>
  <c r="Z633" i="16"/>
  <c r="AA633" i="16" s="1"/>
  <c r="Z31" i="17"/>
  <c r="AA59" i="17"/>
  <c r="W67" i="17"/>
  <c r="AA67" i="17" s="1"/>
  <c r="W103" i="17"/>
  <c r="AA103" i="17" s="1"/>
  <c r="W113" i="17"/>
  <c r="AA113" i="17" s="1"/>
  <c r="Z177" i="17"/>
  <c r="AA179" i="17"/>
  <c r="Z180" i="17"/>
  <c r="AA180" i="17" s="1"/>
  <c r="W199" i="17"/>
  <c r="AA199" i="17" s="1"/>
  <c r="W204" i="17"/>
  <c r="AA204" i="17" s="1"/>
  <c r="Z219" i="17"/>
  <c r="AA219" i="17" s="1"/>
  <c r="Z306" i="17"/>
  <c r="AA306" i="17" s="1"/>
  <c r="Z308" i="17"/>
  <c r="AA308" i="17" s="1"/>
  <c r="AA313" i="17"/>
  <c r="AA327" i="17"/>
  <c r="AA356" i="17"/>
  <c r="W367" i="17"/>
  <c r="AA367" i="17" s="1"/>
  <c r="AA393" i="17"/>
  <c r="Z555" i="16"/>
  <c r="AA555" i="16" s="1"/>
  <c r="AA577" i="16"/>
  <c r="AA590" i="16"/>
  <c r="W607" i="16"/>
  <c r="AA607" i="16" s="1"/>
  <c r="W22" i="17"/>
  <c r="AA22" i="17" s="1"/>
  <c r="AA53" i="17"/>
  <c r="W66" i="17"/>
  <c r="AA66" i="17" s="1"/>
  <c r="AA110" i="17"/>
  <c r="AA120" i="17"/>
  <c r="AA201" i="17"/>
  <c r="AA229" i="17"/>
  <c r="W254" i="17"/>
  <c r="AA254" i="17" s="1"/>
  <c r="W259" i="17"/>
  <c r="AA259" i="17" s="1"/>
  <c r="AA310" i="17"/>
  <c r="AA335" i="17"/>
  <c r="AA354" i="17"/>
  <c r="W359" i="17"/>
  <c r="AA359" i="17" s="1"/>
  <c r="AA375" i="17"/>
  <c r="AA380" i="17"/>
  <c r="AA399" i="17"/>
  <c r="Z638" i="16"/>
  <c r="AA638" i="16" s="1"/>
  <c r="AA153" i="17"/>
  <c r="AA158" i="17"/>
  <c r="W561" i="16"/>
  <c r="AA561" i="16" s="1"/>
  <c r="Z567" i="16"/>
  <c r="AA567" i="16" s="1"/>
  <c r="W594" i="16"/>
  <c r="AA594" i="16" s="1"/>
  <c r="Z614" i="16"/>
  <c r="AA639" i="16"/>
  <c r="AA21" i="17"/>
  <c r="AA37" i="17"/>
  <c r="Z38" i="17"/>
  <c r="AA38" i="17" s="1"/>
  <c r="Z43" i="17"/>
  <c r="AA43" i="17" s="1"/>
  <c r="W47" i="17"/>
  <c r="AA47" i="17" s="1"/>
  <c r="Z77" i="17"/>
  <c r="AA77" i="17" s="1"/>
  <c r="Z91" i="17"/>
  <c r="AA95" i="17"/>
  <c r="AA126" i="17"/>
  <c r="AA143" i="17"/>
  <c r="W178" i="17"/>
  <c r="AA178" i="17" s="1"/>
  <c r="Z206" i="17"/>
  <c r="AA206" i="17" s="1"/>
  <c r="AA225" i="17"/>
  <c r="AA239" i="17"/>
  <c r="AA249" i="17"/>
  <c r="Z285" i="17"/>
  <c r="AA285" i="17" s="1"/>
  <c r="Z315" i="17"/>
  <c r="AA326" i="17"/>
  <c r="Z331" i="17"/>
  <c r="AA331" i="17" s="1"/>
  <c r="AA385" i="17"/>
  <c r="W401" i="17"/>
  <c r="AA401" i="17" s="1"/>
  <c r="AA614" i="16"/>
  <c r="AA652" i="16"/>
  <c r="AA24" i="17"/>
  <c r="AA26" i="17"/>
  <c r="AA29" i="17"/>
  <c r="AA49" i="17"/>
  <c r="AA188" i="17"/>
  <c r="AA291" i="17"/>
  <c r="AA351" i="17"/>
  <c r="AA566" i="16"/>
  <c r="W589" i="16"/>
  <c r="AA589" i="16" s="1"/>
  <c r="W16" i="17"/>
  <c r="Z102" i="17"/>
  <c r="AA104" i="17"/>
  <c r="Z105" i="17"/>
  <c r="AA105" i="17" s="1"/>
  <c r="AA114" i="17"/>
  <c r="W124" i="17"/>
  <c r="AA124" i="17" s="1"/>
  <c r="W128" i="17"/>
  <c r="AA128" i="17" s="1"/>
  <c r="AA130" i="17"/>
  <c r="AA169" i="17"/>
  <c r="W196" i="17"/>
  <c r="AA196" i="17" s="1"/>
  <c r="AA205" i="17"/>
  <c r="W236" i="17"/>
  <c r="Z241" i="17"/>
  <c r="AA241" i="17" s="1"/>
  <c r="W271" i="17"/>
  <c r="AA271" i="17" s="1"/>
  <c r="AA281" i="17"/>
  <c r="AA286" i="17"/>
  <c r="AA318" i="17"/>
  <c r="W346" i="17"/>
  <c r="AA346" i="17" s="1"/>
  <c r="AA374" i="17"/>
  <c r="AA381" i="17"/>
  <c r="W384" i="17"/>
  <c r="AA384" i="17" s="1"/>
  <c r="Z390" i="17"/>
  <c r="AA390" i="17" s="1"/>
  <c r="AA407" i="17"/>
  <c r="W418" i="17"/>
  <c r="AA418" i="17" s="1"/>
  <c r="W427" i="17"/>
  <c r="AA427" i="17" s="1"/>
  <c r="AA433" i="17"/>
  <c r="Z579" i="16"/>
  <c r="AA579" i="16" s="1"/>
  <c r="W36" i="17"/>
  <c r="AA36" i="17" s="1"/>
  <c r="W89" i="17"/>
  <c r="AA89" i="17" s="1"/>
  <c r="AA99" i="17"/>
  <c r="AA102" i="17"/>
  <c r="AA125" i="17"/>
  <c r="AA133" i="17"/>
  <c r="AA159" i="17"/>
  <c r="W195" i="17"/>
  <c r="AA195" i="17" s="1"/>
  <c r="AA197" i="17"/>
  <c r="W214" i="17"/>
  <c r="AA214" i="17" s="1"/>
  <c r="AA216" i="17"/>
  <c r="AA242" i="17"/>
  <c r="Z261" i="17"/>
  <c r="AA261" i="17" s="1"/>
  <c r="W293" i="17"/>
  <c r="AA293" i="17" s="1"/>
  <c r="AA295" i="17"/>
  <c r="Z302" i="17"/>
  <c r="AA302" i="17" s="1"/>
  <c r="AA304" i="17"/>
  <c r="AA436" i="17"/>
  <c r="AA534" i="17"/>
  <c r="AA106" i="18"/>
  <c r="AA193" i="18"/>
  <c r="AA451" i="17"/>
  <c r="AA457" i="17"/>
  <c r="AA553" i="17"/>
  <c r="AA573" i="17"/>
  <c r="W586" i="17"/>
  <c r="W595" i="17"/>
  <c r="AA595" i="17" s="1"/>
  <c r="AA609" i="17"/>
  <c r="AA32" i="18"/>
  <c r="AA45" i="18"/>
  <c r="AA54" i="18"/>
  <c r="W101" i="18"/>
  <c r="AA101" i="18" s="1"/>
  <c r="Z129" i="18"/>
  <c r="AA129" i="18" s="1"/>
  <c r="W140" i="18"/>
  <c r="AA140" i="18" s="1"/>
  <c r="W156" i="18"/>
  <c r="AA156" i="18" s="1"/>
  <c r="AA239" i="18"/>
  <c r="Z263" i="18"/>
  <c r="AA263" i="18" s="1"/>
  <c r="AA455" i="17"/>
  <c r="Z637" i="17"/>
  <c r="AA637" i="17" s="1"/>
  <c r="AA90" i="18"/>
  <c r="Z442" i="17"/>
  <c r="AA442" i="17" s="1"/>
  <c r="AA446" i="17"/>
  <c r="AA456" i="17"/>
  <c r="AA467" i="17"/>
  <c r="AA481" i="17"/>
  <c r="AA485" i="17"/>
  <c r="AA495" i="17"/>
  <c r="AA592" i="17"/>
  <c r="AA625" i="17"/>
  <c r="AA40" i="18"/>
  <c r="AA63" i="18"/>
  <c r="AA77" i="18"/>
  <c r="AA87" i="18"/>
  <c r="AA130" i="18"/>
  <c r="AA164" i="18"/>
  <c r="AA167" i="18"/>
  <c r="AA182" i="18"/>
  <c r="AA186" i="18"/>
  <c r="AA188" i="18"/>
  <c r="AA203" i="18"/>
  <c r="AA208" i="18"/>
  <c r="AA220" i="18"/>
  <c r="AA256" i="18"/>
  <c r="W268" i="18"/>
  <c r="AA268" i="18" s="1"/>
  <c r="Z448" i="17"/>
  <c r="AA448" i="17" s="1"/>
  <c r="AA519" i="17"/>
  <c r="AA543" i="17"/>
  <c r="AA546" i="17"/>
  <c r="AA633" i="17"/>
  <c r="Z634" i="17"/>
  <c r="AA16" i="18"/>
  <c r="AA27" i="18"/>
  <c r="W74" i="18"/>
  <c r="AA74" i="18" s="1"/>
  <c r="AA107" i="18"/>
  <c r="AA124" i="18"/>
  <c r="AA132" i="18"/>
  <c r="Z142" i="18"/>
  <c r="AA173" i="18"/>
  <c r="AA196" i="18"/>
  <c r="AA234" i="18"/>
  <c r="AA460" i="17"/>
  <c r="AA471" i="17"/>
  <c r="AA476" i="17"/>
  <c r="AA479" i="17"/>
  <c r="AA509" i="17"/>
  <c r="AA554" i="17"/>
  <c r="AA560" i="17"/>
  <c r="AA585" i="17"/>
  <c r="AA610" i="17"/>
  <c r="AA640" i="17"/>
  <c r="AA53" i="18"/>
  <c r="AA64" i="18"/>
  <c r="AA69" i="18"/>
  <c r="AA78" i="18"/>
  <c r="AA82" i="18"/>
  <c r="AA94" i="18"/>
  <c r="Z98" i="18"/>
  <c r="AA98" i="18" s="1"/>
  <c r="AA111" i="18"/>
  <c r="AA119" i="18"/>
  <c r="W166" i="18"/>
  <c r="AA166" i="18" s="1"/>
  <c r="W185" i="18"/>
  <c r="AA185" i="18" s="1"/>
  <c r="AA206" i="18"/>
  <c r="Z210" i="18"/>
  <c r="AA210" i="18" s="1"/>
  <c r="W219" i="18"/>
  <c r="AA219" i="18" s="1"/>
  <c r="W223" i="18"/>
  <c r="AA223" i="18" s="1"/>
  <c r="W236" i="18"/>
  <c r="AA236" i="18" s="1"/>
  <c r="Z266" i="18"/>
  <c r="AA447" i="17"/>
  <c r="AA484" i="17"/>
  <c r="W488" i="17"/>
  <c r="AA488" i="17" s="1"/>
  <c r="W501" i="17"/>
  <c r="AA501" i="17" s="1"/>
  <c r="Z532" i="17"/>
  <c r="AA532" i="17" s="1"/>
  <c r="AA540" i="17"/>
  <c r="AA547" i="17"/>
  <c r="AA596" i="17"/>
  <c r="Z624" i="17"/>
  <c r="AA624" i="17" s="1"/>
  <c r="W48" i="18"/>
  <c r="AA102" i="18"/>
  <c r="W123" i="18"/>
  <c r="AA123" i="18" s="1"/>
  <c r="W127" i="18"/>
  <c r="AA127" i="18" s="1"/>
  <c r="AA134" i="18"/>
  <c r="Z153" i="18"/>
  <c r="AA153" i="18" s="1"/>
  <c r="AA168" i="18"/>
  <c r="AA183" i="18"/>
  <c r="AA187" i="18"/>
  <c r="W214" i="18"/>
  <c r="AA214" i="18" s="1"/>
  <c r="AA221" i="18"/>
  <c r="AA225" i="18"/>
  <c r="AA238" i="18"/>
  <c r="AA245" i="18"/>
  <c r="AA255" i="18"/>
  <c r="Z278" i="18"/>
  <c r="AA278" i="18" s="1"/>
  <c r="AA298" i="18"/>
  <c r="Z354" i="18"/>
  <c r="AA354" i="18" s="1"/>
  <c r="W426" i="18"/>
  <c r="W457" i="18"/>
  <c r="AA457" i="18" s="1"/>
  <c r="AA496" i="18"/>
  <c r="AA590" i="18"/>
  <c r="AA45" i="19"/>
  <c r="AA64" i="19"/>
  <c r="AA73" i="19"/>
  <c r="Z80" i="19"/>
  <c r="AA80" i="19" s="1"/>
  <c r="AA125" i="19"/>
  <c r="S81" i="15"/>
  <c r="I25" i="20" s="1"/>
  <c r="Q635" i="17"/>
  <c r="S635" i="17" s="1"/>
  <c r="S633" i="17" s="1"/>
  <c r="S627" i="17" s="1"/>
  <c r="K128" i="20" s="1"/>
  <c r="Z290" i="18"/>
  <c r="AA290" i="18" s="1"/>
  <c r="AA314" i="18"/>
  <c r="AA316" i="18"/>
  <c r="W318" i="18"/>
  <c r="AA318" i="18" s="1"/>
  <c r="Z340" i="18"/>
  <c r="AA340" i="18" s="1"/>
  <c r="AA342" i="18"/>
  <c r="AA344" i="18"/>
  <c r="AA363" i="18"/>
  <c r="AA372" i="18"/>
  <c r="AA377" i="18"/>
  <c r="AA410" i="18"/>
  <c r="AA420" i="18"/>
  <c r="W430" i="18"/>
  <c r="AA430" i="18" s="1"/>
  <c r="AA443" i="18"/>
  <c r="W491" i="18"/>
  <c r="AA491" i="18" s="1"/>
  <c r="Z523" i="18"/>
  <c r="AA523" i="18" s="1"/>
  <c r="W527" i="18"/>
  <c r="AA527" i="18" s="1"/>
  <c r="W546" i="18"/>
  <c r="AA546" i="18" s="1"/>
  <c r="AA571" i="18"/>
  <c r="AA580" i="18"/>
  <c r="AA639" i="18"/>
  <c r="Z28" i="19"/>
  <c r="AA28" i="19" s="1"/>
  <c r="AA98" i="19"/>
  <c r="AA115" i="19"/>
  <c r="AA117" i="19"/>
  <c r="AA129" i="19"/>
  <c r="AA131" i="19"/>
  <c r="AA133" i="19"/>
  <c r="Z136" i="19"/>
  <c r="AA136" i="19" s="1"/>
  <c r="V634" i="17"/>
  <c r="AA320" i="18"/>
  <c r="W358" i="18"/>
  <c r="AA358" i="18" s="1"/>
  <c r="AA425" i="18"/>
  <c r="AA439" i="18"/>
  <c r="AA444" i="18"/>
  <c r="Z471" i="18"/>
  <c r="AA471" i="18" s="1"/>
  <c r="AA516" i="18"/>
  <c r="AA584" i="18"/>
  <c r="Z621" i="18"/>
  <c r="AA621" i="18" s="1"/>
  <c r="Z16" i="19"/>
  <c r="AA16" i="19" s="1"/>
  <c r="Z35" i="19"/>
  <c r="AA35" i="19" s="1"/>
  <c r="W44" i="19"/>
  <c r="AA44" i="19" s="1"/>
  <c r="AA53" i="19"/>
  <c r="AA99" i="19"/>
  <c r="AA108" i="19"/>
  <c r="AA110" i="19"/>
  <c r="AA143" i="19"/>
  <c r="AA184" i="19"/>
  <c r="AA207" i="19"/>
  <c r="AA295" i="18"/>
  <c r="AA297" i="18"/>
  <c r="AA311" i="18"/>
  <c r="Z381" i="18"/>
  <c r="AA401" i="18"/>
  <c r="AA458" i="18"/>
  <c r="AA486" i="18"/>
  <c r="AA531" i="18"/>
  <c r="AA536" i="18"/>
  <c r="AA548" i="18"/>
  <c r="AA555" i="18"/>
  <c r="AA560" i="18"/>
  <c r="AA591" i="18"/>
  <c r="AA598" i="18"/>
  <c r="AA616" i="18"/>
  <c r="AA21" i="19"/>
  <c r="AA29" i="19"/>
  <c r="AA58" i="19"/>
  <c r="AA60" i="19"/>
  <c r="AA102" i="19"/>
  <c r="AA106" i="19"/>
  <c r="W135" i="19"/>
  <c r="AA135" i="19" s="1"/>
  <c r="AA138" i="19"/>
  <c r="AA327" i="18"/>
  <c r="Z330" i="18"/>
  <c r="AA330" i="18" s="1"/>
  <c r="AA339" i="18"/>
  <c r="AA348" i="18"/>
  <c r="AA367" i="18"/>
  <c r="AA373" i="18"/>
  <c r="Z374" i="18"/>
  <c r="AA374" i="18" s="1"/>
  <c r="Z379" i="18"/>
  <c r="AA379" i="18" s="1"/>
  <c r="AA381" i="18"/>
  <c r="AA434" i="18"/>
  <c r="AA445" i="18"/>
  <c r="Z450" i="18"/>
  <c r="AA450" i="18" s="1"/>
  <c r="Z454" i="18"/>
  <c r="AA454" i="18" s="1"/>
  <c r="W479" i="18"/>
  <c r="AA479" i="18" s="1"/>
  <c r="AA483" i="18"/>
  <c r="AA550" i="18"/>
  <c r="Z565" i="18"/>
  <c r="AA565" i="18" s="1"/>
  <c r="W572" i="18"/>
  <c r="AA572" i="18" s="1"/>
  <c r="W579" i="18"/>
  <c r="W607" i="18"/>
  <c r="AA607" i="18" s="1"/>
  <c r="AA620" i="18"/>
  <c r="Z634" i="18"/>
  <c r="AA634" i="18" s="1"/>
  <c r="Q636" i="18"/>
  <c r="S636" i="18" s="1"/>
  <c r="S633" i="18" s="1"/>
  <c r="S627" i="18" s="1"/>
  <c r="L128" i="20" s="1"/>
  <c r="V636" i="18"/>
  <c r="AA15" i="19"/>
  <c r="AA17" i="19"/>
  <c r="AA18" i="19"/>
  <c r="AA24" i="19"/>
  <c r="AA55" i="19"/>
  <c r="Z74" i="19"/>
  <c r="AA74" i="19" s="1"/>
  <c r="W112" i="19"/>
  <c r="W128" i="19"/>
  <c r="AA128" i="19" s="1"/>
  <c r="AA148" i="19"/>
  <c r="AA319" i="18"/>
  <c r="AA334" i="18"/>
  <c r="AA368" i="18"/>
  <c r="AA440" i="18"/>
  <c r="AA462" i="18"/>
  <c r="AA588" i="18"/>
  <c r="AA103" i="19"/>
  <c r="AA116" i="19"/>
  <c r="AA130" i="19"/>
  <c r="W280" i="18"/>
  <c r="AA280" i="18" s="1"/>
  <c r="Z350" i="18"/>
  <c r="AA350" i="18" s="1"/>
  <c r="Z364" i="18"/>
  <c r="AA364" i="18" s="1"/>
  <c r="W378" i="18"/>
  <c r="AA378" i="18" s="1"/>
  <c r="Z392" i="18"/>
  <c r="AA392" i="18" s="1"/>
  <c r="AA396" i="18"/>
  <c r="Z412" i="18"/>
  <c r="AA412" i="18" s="1"/>
  <c r="Z467" i="18"/>
  <c r="AA488" i="18"/>
  <c r="AA508" i="18"/>
  <c r="Z553" i="18"/>
  <c r="W583" i="18"/>
  <c r="AA583" i="18" s="1"/>
  <c r="AA592" i="18"/>
  <c r="AA602" i="18"/>
  <c r="W649" i="18"/>
  <c r="AA649" i="18" s="1"/>
  <c r="W26" i="19"/>
  <c r="W50" i="19"/>
  <c r="AA50" i="19" s="1"/>
  <c r="AA52" i="19"/>
  <c r="AA107" i="19"/>
  <c r="Z114" i="19"/>
  <c r="AA114" i="19" s="1"/>
  <c r="W150" i="19"/>
  <c r="AA150" i="19" s="1"/>
  <c r="V638" i="18"/>
  <c r="W638" i="18" s="1"/>
  <c r="AA638" i="18" s="1"/>
  <c r="AA156" i="19"/>
  <c r="AA173" i="19"/>
  <c r="W185" i="19"/>
  <c r="AA185" i="19" s="1"/>
  <c r="W190" i="19"/>
  <c r="AA190" i="19" s="1"/>
  <c r="W202" i="19"/>
  <c r="AA202" i="19" s="1"/>
  <c r="W278" i="19"/>
  <c r="AA278" i="19" s="1"/>
  <c r="Z389" i="19"/>
  <c r="AA389" i="19" s="1"/>
  <c r="AA435" i="19"/>
  <c r="W458" i="19"/>
  <c r="AA458" i="19" s="1"/>
  <c r="W473" i="19"/>
  <c r="AA473" i="19" s="1"/>
  <c r="Z638" i="19"/>
  <c r="W155" i="19"/>
  <c r="AA155" i="19" s="1"/>
  <c r="AA167" i="19"/>
  <c r="AA187" i="19"/>
  <c r="AA192" i="19"/>
  <c r="AA210" i="19"/>
  <c r="Z216" i="19"/>
  <c r="AA216" i="19" s="1"/>
  <c r="Z221" i="19"/>
  <c r="AA221" i="19" s="1"/>
  <c r="W225" i="19"/>
  <c r="AA225" i="19" s="1"/>
  <c r="AA258" i="19"/>
  <c r="AA264" i="19"/>
  <c r="AA287" i="19"/>
  <c r="AA313" i="19"/>
  <c r="AA354" i="19"/>
  <c r="W364" i="19"/>
  <c r="AA364" i="19" s="1"/>
  <c r="Z384" i="19"/>
  <c r="AA384" i="19" s="1"/>
  <c r="W420" i="19"/>
  <c r="AA420" i="19" s="1"/>
  <c r="Z466" i="19"/>
  <c r="AA466" i="19" s="1"/>
  <c r="AA482" i="19"/>
  <c r="AA506" i="19"/>
  <c r="Z533" i="19"/>
  <c r="AA533" i="19" s="1"/>
  <c r="W547" i="19"/>
  <c r="AA547" i="19" s="1"/>
  <c r="W628" i="19"/>
  <c r="AA628" i="19" s="1"/>
  <c r="Z152" i="19"/>
  <c r="AA152" i="19" s="1"/>
  <c r="AA178" i="19"/>
  <c r="AA198" i="19"/>
  <c r="AA326" i="19"/>
  <c r="AA369" i="19"/>
  <c r="Z372" i="19"/>
  <c r="AA372" i="19" s="1"/>
  <c r="AA411" i="19"/>
  <c r="AA486" i="19"/>
  <c r="AA491" i="19"/>
  <c r="Z497" i="19"/>
  <c r="AA497" i="19" s="1"/>
  <c r="Z524" i="19"/>
  <c r="AA524" i="19" s="1"/>
  <c r="W532" i="19"/>
  <c r="AA532" i="19" s="1"/>
  <c r="Z545" i="19"/>
  <c r="AA545" i="19" s="1"/>
  <c r="AA622" i="19"/>
  <c r="AA632" i="19"/>
  <c r="S81" i="13"/>
  <c r="F25" i="20" s="1"/>
  <c r="S403" i="13"/>
  <c r="F76" i="20" s="1"/>
  <c r="AA157" i="19"/>
  <c r="Z158" i="19"/>
  <c r="AA158" i="19" s="1"/>
  <c r="AA163" i="19"/>
  <c r="AA174" i="19"/>
  <c r="AA212" i="19"/>
  <c r="AA224" i="19"/>
  <c r="AA263" i="19"/>
  <c r="AA269" i="19"/>
  <c r="W323" i="19"/>
  <c r="AA323" i="19" s="1"/>
  <c r="AA338" i="19"/>
  <c r="W396" i="19"/>
  <c r="AA396" i="19" s="1"/>
  <c r="AA417" i="19"/>
  <c r="AA454" i="19"/>
  <c r="AA484" i="19"/>
  <c r="AA635" i="19"/>
  <c r="AA180" i="19"/>
  <c r="Z181" i="19"/>
  <c r="AA181" i="19" s="1"/>
  <c r="AA197" i="19"/>
  <c r="Z204" i="19"/>
  <c r="AA204" i="19" s="1"/>
  <c r="AA279" i="19"/>
  <c r="AA325" i="19"/>
  <c r="AA371" i="19"/>
  <c r="Z380" i="19"/>
  <c r="AA380" i="19" s="1"/>
  <c r="W387" i="19"/>
  <c r="AA387" i="19" s="1"/>
  <c r="AA398" i="19"/>
  <c r="AA412" i="19"/>
  <c r="W414" i="19"/>
  <c r="AA414" i="19" s="1"/>
  <c r="AA442" i="19"/>
  <c r="AA483" i="19"/>
  <c r="AA488" i="19"/>
  <c r="AA531" i="19"/>
  <c r="W549" i="19"/>
  <c r="AA549" i="19" s="1"/>
  <c r="AA565" i="19"/>
  <c r="AA568" i="19"/>
  <c r="AA585" i="19"/>
  <c r="W621" i="19"/>
  <c r="AA621" i="19" s="1"/>
  <c r="AA627" i="19"/>
  <c r="Z631" i="19"/>
  <c r="AA631" i="19" s="1"/>
  <c r="AA643" i="19"/>
  <c r="Z151" i="19"/>
  <c r="AA151" i="19" s="1"/>
  <c r="AA168" i="19"/>
  <c r="AA186" i="19"/>
  <c r="AA240" i="19"/>
  <c r="AA312" i="19"/>
  <c r="AA401" i="19"/>
  <c r="AA416" i="19"/>
  <c r="Z459" i="19"/>
  <c r="AA459" i="19" s="1"/>
  <c r="W469" i="19"/>
  <c r="AA469" i="19" s="1"/>
  <c r="AA538" i="19"/>
  <c r="AA559" i="19"/>
  <c r="AA623" i="19"/>
  <c r="W638" i="19"/>
  <c r="S43" i="13"/>
  <c r="S116" i="13"/>
  <c r="F26" i="20" s="1"/>
  <c r="S176" i="13"/>
  <c r="F36" i="20" s="1"/>
  <c r="S236" i="13"/>
  <c r="F46" i="20" s="1"/>
  <c r="S273" i="13"/>
  <c r="F52" i="20" s="1"/>
  <c r="S297" i="13"/>
  <c r="F56" i="20" s="1"/>
  <c r="S541" i="13"/>
  <c r="F100" i="20" s="1"/>
  <c r="M100" i="20" s="1"/>
  <c r="S25" i="13"/>
  <c r="S75" i="13"/>
  <c r="F24" i="20" s="1"/>
  <c r="S200" i="13"/>
  <c r="F40" i="20" s="1"/>
  <c r="S361" i="13"/>
  <c r="F69" i="20" s="1"/>
  <c r="S409" i="13"/>
  <c r="F77" i="20" s="1"/>
  <c r="S553" i="13"/>
  <c r="F104" i="20" s="1"/>
  <c r="S579" i="13"/>
  <c r="F113" i="20" s="1"/>
  <c r="S594" i="13"/>
  <c r="F118" i="20" s="1"/>
  <c r="S309" i="14"/>
  <c r="G58" i="20" s="1"/>
  <c r="S164" i="13"/>
  <c r="F34" i="20" s="1"/>
  <c r="S224" i="13"/>
  <c r="F44" i="20" s="1"/>
  <c r="S267" i="13"/>
  <c r="F51" i="20" s="1"/>
  <c r="S291" i="13"/>
  <c r="F55" i="20" s="1"/>
  <c r="S315" i="13"/>
  <c r="F59" i="20" s="1"/>
  <c r="S529" i="13"/>
  <c r="F97" i="20" s="1"/>
  <c r="S544" i="13"/>
  <c r="F101" i="20" s="1"/>
  <c r="S562" i="13"/>
  <c r="F107" i="20" s="1"/>
  <c r="Q640" i="13"/>
  <c r="S640" i="13" s="1"/>
  <c r="S285" i="14"/>
  <c r="G54" i="20" s="1"/>
  <c r="S128" i="13"/>
  <c r="F28" i="20" s="1"/>
  <c r="S349" i="13"/>
  <c r="F67" i="20" s="1"/>
  <c r="S397" i="13"/>
  <c r="F75" i="20" s="1"/>
  <c r="S445" i="13"/>
  <c r="F83" i="20" s="1"/>
  <c r="S457" i="13"/>
  <c r="F85" i="20" s="1"/>
  <c r="S517" i="13"/>
  <c r="F95" i="20" s="1"/>
  <c r="S25" i="14"/>
  <c r="S62" i="13"/>
  <c r="F22" i="20" s="1"/>
  <c r="S152" i="13"/>
  <c r="F32" i="20" s="1"/>
  <c r="S212" i="13"/>
  <c r="F42" i="20" s="1"/>
  <c r="S261" i="13"/>
  <c r="F50" i="20" s="1"/>
  <c r="S285" i="13"/>
  <c r="F54" i="20" s="1"/>
  <c r="S309" i="13"/>
  <c r="F58" i="20" s="1"/>
  <c r="S331" i="13"/>
  <c r="F64" i="20" s="1"/>
  <c r="S469" i="13"/>
  <c r="F87" i="20" s="1"/>
  <c r="S55" i="13"/>
  <c r="F21" i="20" s="1"/>
  <c r="S337" i="13"/>
  <c r="F65" i="20" s="1"/>
  <c r="S385" i="13"/>
  <c r="F73" i="20" s="1"/>
  <c r="S433" i="13"/>
  <c r="F81" i="20" s="1"/>
  <c r="S505" i="13"/>
  <c r="F93" i="20" s="1"/>
  <c r="S538" i="13"/>
  <c r="F99" i="20" s="1"/>
  <c r="Q641" i="13"/>
  <c r="S641" i="13" s="1"/>
  <c r="S37" i="14"/>
  <c r="W650" i="19"/>
  <c r="AA650" i="19" s="1"/>
  <c r="S140" i="13"/>
  <c r="F30" i="20" s="1"/>
  <c r="S188" i="13"/>
  <c r="F38" i="20" s="1"/>
  <c r="S255" i="13"/>
  <c r="F49" i="20" s="1"/>
  <c r="S279" i="13"/>
  <c r="F53" i="20" s="1"/>
  <c r="S303" i="13"/>
  <c r="F57" i="20" s="1"/>
  <c r="S327" i="13"/>
  <c r="F63" i="20" s="1"/>
  <c r="S324" i="13"/>
  <c r="S481" i="13"/>
  <c r="F89" i="20" s="1"/>
  <c r="S591" i="13"/>
  <c r="F117" i="20" s="1"/>
  <c r="S261" i="14"/>
  <c r="G50" i="20" s="1"/>
  <c r="S182" i="14"/>
  <c r="G37" i="20" s="1"/>
  <c r="S230" i="14"/>
  <c r="G45" i="20" s="1"/>
  <c r="S248" i="14"/>
  <c r="G48" i="20" s="1"/>
  <c r="S267" i="14"/>
  <c r="G51" i="20" s="1"/>
  <c r="S367" i="14"/>
  <c r="G70" i="20" s="1"/>
  <c r="S433" i="14"/>
  <c r="G81" i="20" s="1"/>
  <c r="S481" i="14"/>
  <c r="G89" i="20" s="1"/>
  <c r="S556" i="14"/>
  <c r="G105" i="20" s="1"/>
  <c r="S588" i="14"/>
  <c r="G116" i="20" s="1"/>
  <c r="S609" i="14"/>
  <c r="G123" i="20" s="1"/>
  <c r="S55" i="19"/>
  <c r="H21" i="20" s="1"/>
  <c r="S62" i="19"/>
  <c r="H22" i="20" s="1"/>
  <c r="S176" i="19"/>
  <c r="H36" i="20" s="1"/>
  <c r="S55" i="14"/>
  <c r="G21" i="20" s="1"/>
  <c r="S75" i="14"/>
  <c r="G24" i="20" s="1"/>
  <c r="S128" i="14"/>
  <c r="G28" i="20" s="1"/>
  <c r="S164" i="14"/>
  <c r="G34" i="20" s="1"/>
  <c r="S212" i="14"/>
  <c r="G42" i="20" s="1"/>
  <c r="S349" i="14"/>
  <c r="G67" i="20" s="1"/>
  <c r="S415" i="14"/>
  <c r="G78" i="20" s="1"/>
  <c r="S463" i="14"/>
  <c r="G86" i="20" s="1"/>
  <c r="S511" i="14"/>
  <c r="G94" i="20" s="1"/>
  <c r="S529" i="14"/>
  <c r="G97" i="20" s="1"/>
  <c r="S544" i="14"/>
  <c r="G101" i="20" s="1"/>
  <c r="S568" i="14"/>
  <c r="G109" i="20" s="1"/>
  <c r="S600" i="14"/>
  <c r="G120" i="20" s="1"/>
  <c r="S25" i="19"/>
  <c r="S47" i="19"/>
  <c r="H20" i="20" s="1"/>
  <c r="S81" i="19"/>
  <c r="H25" i="20" s="1"/>
  <c r="S140" i="19"/>
  <c r="H30" i="20" s="1"/>
  <c r="S224" i="19"/>
  <c r="H44" i="20" s="1"/>
  <c r="S81" i="14"/>
  <c r="G25" i="20" s="1"/>
  <c r="S146" i="14"/>
  <c r="G31" i="20" s="1"/>
  <c r="S194" i="14"/>
  <c r="G39" i="20" s="1"/>
  <c r="S242" i="14"/>
  <c r="G47" i="20" s="1"/>
  <c r="S331" i="14"/>
  <c r="G64" i="20" s="1"/>
  <c r="S379" i="14"/>
  <c r="G72" i="20" s="1"/>
  <c r="S397" i="14"/>
  <c r="G75" i="20" s="1"/>
  <c r="S445" i="14"/>
  <c r="G83" i="20" s="1"/>
  <c r="S493" i="14"/>
  <c r="G91" i="20" s="1"/>
  <c r="S170" i="19"/>
  <c r="H35" i="20" s="1"/>
  <c r="S194" i="19"/>
  <c r="H39" i="20" s="1"/>
  <c r="S206" i="19"/>
  <c r="H41" i="20" s="1"/>
  <c r="S218" i="19"/>
  <c r="H43" i="20" s="1"/>
  <c r="S47" i="14"/>
  <c r="G20" i="20" s="1"/>
  <c r="S176" i="14"/>
  <c r="G36" i="20" s="1"/>
  <c r="S224" i="14"/>
  <c r="G44" i="20" s="1"/>
  <c r="S279" i="14"/>
  <c r="G53" i="20" s="1"/>
  <c r="S303" i="14"/>
  <c r="G57" i="20" s="1"/>
  <c r="S361" i="14"/>
  <c r="G69" i="20" s="1"/>
  <c r="S391" i="14"/>
  <c r="G74" i="20" s="1"/>
  <c r="S427" i="14"/>
  <c r="G80" i="20" s="1"/>
  <c r="S475" i="14"/>
  <c r="G88" i="20" s="1"/>
  <c r="S523" i="14"/>
  <c r="G96" i="20" s="1"/>
  <c r="S134" i="19"/>
  <c r="H29" i="20" s="1"/>
  <c r="S164" i="19"/>
  <c r="H34" i="20" s="1"/>
  <c r="S43" i="14"/>
  <c r="G19" i="20" s="1"/>
  <c r="S69" i="14"/>
  <c r="G23" i="20" s="1"/>
  <c r="S122" i="14"/>
  <c r="G27" i="20" s="1"/>
  <c r="S134" i="14"/>
  <c r="G29" i="20" s="1"/>
  <c r="S158" i="14"/>
  <c r="G33" i="20" s="1"/>
  <c r="S206" i="14"/>
  <c r="G41" i="20" s="1"/>
  <c r="S343" i="14"/>
  <c r="G66" i="20" s="1"/>
  <c r="S409" i="14"/>
  <c r="G77" i="20" s="1"/>
  <c r="S457" i="14"/>
  <c r="G85" i="20" s="1"/>
  <c r="S505" i="14"/>
  <c r="G93" i="20" s="1"/>
  <c r="S621" i="14"/>
  <c r="G127" i="20" s="1"/>
  <c r="S37" i="19"/>
  <c r="S128" i="19"/>
  <c r="H28" i="20" s="1"/>
  <c r="S200" i="19"/>
  <c r="H40" i="20" s="1"/>
  <c r="S212" i="19"/>
  <c r="H42" i="20" s="1"/>
  <c r="S140" i="14"/>
  <c r="G30" i="20" s="1"/>
  <c r="S188" i="14"/>
  <c r="G38" i="20" s="1"/>
  <c r="S236" i="14"/>
  <c r="G46" i="20" s="1"/>
  <c r="S255" i="14"/>
  <c r="G49" i="20" s="1"/>
  <c r="S327" i="14"/>
  <c r="S373" i="14"/>
  <c r="G71" i="20" s="1"/>
  <c r="S439" i="14"/>
  <c r="G82" i="20" s="1"/>
  <c r="S487" i="14"/>
  <c r="G90" i="20" s="1"/>
  <c r="S562" i="14"/>
  <c r="G107" i="20" s="1"/>
  <c r="S573" i="14"/>
  <c r="G111" i="20" s="1"/>
  <c r="S594" i="14"/>
  <c r="G118" i="20" s="1"/>
  <c r="Q640" i="14"/>
  <c r="S640" i="14" s="1"/>
  <c r="S639" i="14" s="1"/>
  <c r="G129" i="20" s="1"/>
  <c r="S31" i="19"/>
  <c r="H15" i="20" s="1"/>
  <c r="S69" i="19"/>
  <c r="H23" i="20" s="1"/>
  <c r="S158" i="19"/>
  <c r="H33" i="20" s="1"/>
  <c r="S188" i="19"/>
  <c r="H38" i="20" s="1"/>
  <c r="S170" i="14"/>
  <c r="G35" i="20" s="1"/>
  <c r="S218" i="14"/>
  <c r="G43" i="20" s="1"/>
  <c r="S291" i="14"/>
  <c r="G55" i="20" s="1"/>
  <c r="S315" i="14"/>
  <c r="G59" i="20" s="1"/>
  <c r="S355" i="14"/>
  <c r="G68" i="20" s="1"/>
  <c r="S421" i="14"/>
  <c r="G79" i="20" s="1"/>
  <c r="S469" i="14"/>
  <c r="G87" i="20" s="1"/>
  <c r="S517" i="14"/>
  <c r="G95" i="20" s="1"/>
  <c r="S75" i="19"/>
  <c r="H24" i="20" s="1"/>
  <c r="S122" i="19"/>
  <c r="H27" i="20" s="1"/>
  <c r="S152" i="19"/>
  <c r="H32" i="20" s="1"/>
  <c r="S230" i="19"/>
  <c r="H45" i="20" s="1"/>
  <c r="S267" i="19"/>
  <c r="H51" i="20" s="1"/>
  <c r="S403" i="19"/>
  <c r="H76" i="20" s="1"/>
  <c r="S451" i="19"/>
  <c r="H84" i="20" s="1"/>
  <c r="S499" i="19"/>
  <c r="H92" i="20" s="1"/>
  <c r="S553" i="19"/>
  <c r="H104" i="20" s="1"/>
  <c r="S565" i="19"/>
  <c r="H108" i="20" s="1"/>
  <c r="S588" i="19"/>
  <c r="H116" i="20" s="1"/>
  <c r="S600" i="19"/>
  <c r="H120" i="20" s="1"/>
  <c r="S612" i="19"/>
  <c r="H124" i="20" s="1"/>
  <c r="S47" i="15"/>
  <c r="I20" i="20" s="1"/>
  <c r="S140" i="15"/>
  <c r="I30" i="20" s="1"/>
  <c r="S248" i="19"/>
  <c r="H48" i="20" s="1"/>
  <c r="S297" i="19"/>
  <c r="H56" i="20" s="1"/>
  <c r="S343" i="19"/>
  <c r="H66" i="20" s="1"/>
  <c r="S361" i="19"/>
  <c r="H69" i="20" s="1"/>
  <c r="S385" i="19"/>
  <c r="H73" i="20" s="1"/>
  <c r="S433" i="19"/>
  <c r="H81" i="20" s="1"/>
  <c r="S481" i="19"/>
  <c r="H89" i="20" s="1"/>
  <c r="S541" i="19"/>
  <c r="H100" i="20" s="1"/>
  <c r="S579" i="19"/>
  <c r="H113" i="20" s="1"/>
  <c r="S31" i="15"/>
  <c r="S43" i="15"/>
  <c r="S69" i="15"/>
  <c r="I23" i="20" s="1"/>
  <c r="S122" i="15"/>
  <c r="I27" i="20" s="1"/>
  <c r="S170" i="15"/>
  <c r="I35" i="20" s="1"/>
  <c r="S206" i="15"/>
  <c r="I41" i="20" s="1"/>
  <c r="S279" i="19"/>
  <c r="H53" i="20" s="1"/>
  <c r="S327" i="19"/>
  <c r="S367" i="19"/>
  <c r="H70" i="20" s="1"/>
  <c r="S415" i="19"/>
  <c r="H78" i="20" s="1"/>
  <c r="S463" i="19"/>
  <c r="H86" i="20" s="1"/>
  <c r="S511" i="19"/>
  <c r="H94" i="20" s="1"/>
  <c r="S556" i="19"/>
  <c r="H105" i="20" s="1"/>
  <c r="S568" i="19"/>
  <c r="H109" i="20" s="1"/>
  <c r="S591" i="19"/>
  <c r="H117" i="20" s="1"/>
  <c r="S603" i="19"/>
  <c r="H121" i="20" s="1"/>
  <c r="S615" i="19"/>
  <c r="H125" i="20" s="1"/>
  <c r="S621" i="19"/>
  <c r="H127" i="20" s="1"/>
  <c r="S152" i="15"/>
  <c r="I32" i="20" s="1"/>
  <c r="S188" i="15"/>
  <c r="I38" i="20" s="1"/>
  <c r="S242" i="19"/>
  <c r="H47" i="20" s="1"/>
  <c r="S261" i="19"/>
  <c r="H50" i="20" s="1"/>
  <c r="S397" i="19"/>
  <c r="H75" i="20" s="1"/>
  <c r="S445" i="19"/>
  <c r="H83" i="20" s="1"/>
  <c r="S493" i="19"/>
  <c r="H91" i="20" s="1"/>
  <c r="S544" i="19"/>
  <c r="H101" i="20" s="1"/>
  <c r="S582" i="19"/>
  <c r="H114" i="20" s="1"/>
  <c r="S639" i="19"/>
  <c r="H129" i="20" s="1"/>
  <c r="S134" i="15"/>
  <c r="I29" i="20" s="1"/>
  <c r="S291" i="19"/>
  <c r="H55" i="20" s="1"/>
  <c r="S337" i="19"/>
  <c r="H65" i="20" s="1"/>
  <c r="S529" i="19"/>
  <c r="H97" i="20" s="1"/>
  <c r="S62" i="15"/>
  <c r="I22" i="20" s="1"/>
  <c r="S116" i="15"/>
  <c r="I26" i="20" s="1"/>
  <c r="S164" i="15"/>
  <c r="I34" i="20" s="1"/>
  <c r="S200" i="15"/>
  <c r="I40" i="20" s="1"/>
  <c r="S224" i="15"/>
  <c r="I44" i="20" s="1"/>
  <c r="S273" i="19"/>
  <c r="H52" i="20" s="1"/>
  <c r="S409" i="19"/>
  <c r="H77" i="20" s="1"/>
  <c r="S457" i="19"/>
  <c r="H85" i="20" s="1"/>
  <c r="S505" i="19"/>
  <c r="H93" i="20" s="1"/>
  <c r="S573" i="19"/>
  <c r="H111" i="20" s="1"/>
  <c r="S585" i="19"/>
  <c r="H115" i="20" s="1"/>
  <c r="S618" i="19"/>
  <c r="H126" i="20" s="1"/>
  <c r="S146" i="15"/>
  <c r="I31" i="20" s="1"/>
  <c r="S182" i="15"/>
  <c r="I37" i="20" s="1"/>
  <c r="S212" i="15"/>
  <c r="I42" i="20" s="1"/>
  <c r="S349" i="15"/>
  <c r="I67" i="20" s="1"/>
  <c r="S415" i="15"/>
  <c r="I78" i="20" s="1"/>
  <c r="S463" i="15"/>
  <c r="I86" i="20" s="1"/>
  <c r="S236" i="15"/>
  <c r="I46" i="20" s="1"/>
  <c r="S255" i="15"/>
  <c r="I49" i="20" s="1"/>
  <c r="S309" i="15"/>
  <c r="I58" i="20" s="1"/>
  <c r="S331" i="15"/>
  <c r="I64" i="20" s="1"/>
  <c r="S397" i="15"/>
  <c r="I75" i="20" s="1"/>
  <c r="S445" i="15"/>
  <c r="I83" i="20" s="1"/>
  <c r="S493" i="15"/>
  <c r="I91" i="20" s="1"/>
  <c r="S273" i="15"/>
  <c r="I52" i="20" s="1"/>
  <c r="S291" i="15"/>
  <c r="I55" i="20" s="1"/>
  <c r="S361" i="15"/>
  <c r="I69" i="20" s="1"/>
  <c r="S379" i="15"/>
  <c r="I72" i="20" s="1"/>
  <c r="S427" i="15"/>
  <c r="I80" i="20" s="1"/>
  <c r="S475" i="15"/>
  <c r="I88" i="20" s="1"/>
  <c r="S505" i="15"/>
  <c r="I93" i="20" s="1"/>
  <c r="S511" i="15"/>
  <c r="I94" i="20" s="1"/>
  <c r="S343" i="15"/>
  <c r="I66" i="20" s="1"/>
  <c r="S409" i="15"/>
  <c r="I77" i="20" s="1"/>
  <c r="S457" i="15"/>
  <c r="I85" i="20" s="1"/>
  <c r="S248" i="15"/>
  <c r="I48" i="20" s="1"/>
  <c r="S267" i="15"/>
  <c r="I51" i="20" s="1"/>
  <c r="S303" i="15"/>
  <c r="I57" i="20" s="1"/>
  <c r="S327" i="15"/>
  <c r="S373" i="15"/>
  <c r="I71" i="20" s="1"/>
  <c r="S391" i="15"/>
  <c r="I74" i="20" s="1"/>
  <c r="S439" i="15"/>
  <c r="I82" i="20" s="1"/>
  <c r="S487" i="15"/>
  <c r="I90" i="20" s="1"/>
  <c r="S285" i="15"/>
  <c r="I54" i="20" s="1"/>
  <c r="S355" i="15"/>
  <c r="I68" i="20" s="1"/>
  <c r="S421" i="15"/>
  <c r="I79" i="20" s="1"/>
  <c r="S469" i="15"/>
  <c r="I87" i="20" s="1"/>
  <c r="S261" i="15"/>
  <c r="I50" i="20" s="1"/>
  <c r="S279" i="15"/>
  <c r="I53" i="20" s="1"/>
  <c r="S315" i="15"/>
  <c r="I59" i="20" s="1"/>
  <c r="S337" i="15"/>
  <c r="I65" i="20" s="1"/>
  <c r="S403" i="15"/>
  <c r="I76" i="20" s="1"/>
  <c r="S451" i="15"/>
  <c r="I84" i="20" s="1"/>
  <c r="S499" i="15"/>
  <c r="I92" i="20" s="1"/>
  <c r="S116" i="16"/>
  <c r="J26" i="20" s="1"/>
  <c r="S164" i="16"/>
  <c r="J34" i="20" s="1"/>
  <c r="S182" i="16"/>
  <c r="J37" i="20" s="1"/>
  <c r="S230" i="16"/>
  <c r="J45" i="20" s="1"/>
  <c r="S248" i="16"/>
  <c r="J48" i="20" s="1"/>
  <c r="S550" i="15"/>
  <c r="I103" i="20" s="1"/>
  <c r="S562" i="15"/>
  <c r="I107" i="20" s="1"/>
  <c r="S146" i="16"/>
  <c r="J31" i="20" s="1"/>
  <c r="S212" i="16"/>
  <c r="J42" i="20" s="1"/>
  <c r="S538" i="15"/>
  <c r="I99" i="20" s="1"/>
  <c r="S576" i="15"/>
  <c r="I112" i="20" s="1"/>
  <c r="S588" i="15"/>
  <c r="I116" i="20" s="1"/>
  <c r="S600" i="15"/>
  <c r="I120" i="20" s="1"/>
  <c r="S612" i="15"/>
  <c r="I124" i="20" s="1"/>
  <c r="S25" i="16"/>
  <c r="S37" i="16"/>
  <c r="S55" i="16"/>
  <c r="J21" i="20" s="1"/>
  <c r="S75" i="16"/>
  <c r="J24" i="20" s="1"/>
  <c r="S128" i="16"/>
  <c r="J28" i="20" s="1"/>
  <c r="S176" i="16"/>
  <c r="J36" i="20" s="1"/>
  <c r="S194" i="16"/>
  <c r="J39" i="20" s="1"/>
  <c r="S242" i="16"/>
  <c r="J47" i="20" s="1"/>
  <c r="S261" i="16"/>
  <c r="J50" i="20" s="1"/>
  <c r="S285" i="16"/>
  <c r="J54" i="20" s="1"/>
  <c r="S309" i="16"/>
  <c r="J58" i="20" s="1"/>
  <c r="S81" i="16"/>
  <c r="J25" i="20" s="1"/>
  <c r="S158" i="16"/>
  <c r="J33" i="20" s="1"/>
  <c r="S224" i="16"/>
  <c r="J44" i="20" s="1"/>
  <c r="S47" i="16"/>
  <c r="J20" i="20" s="1"/>
  <c r="S556" i="15"/>
  <c r="I105" i="20" s="1"/>
  <c r="S568" i="15"/>
  <c r="I109" i="20" s="1"/>
  <c r="S31" i="16"/>
  <c r="J15" i="20" s="1"/>
  <c r="S43" i="16"/>
  <c r="J19" i="20" s="1"/>
  <c r="S69" i="16"/>
  <c r="J23" i="20" s="1"/>
  <c r="S122" i="16"/>
  <c r="J27" i="20" s="1"/>
  <c r="S170" i="16"/>
  <c r="J35" i="20" s="1"/>
  <c r="S188" i="16"/>
  <c r="J38" i="20" s="1"/>
  <c r="S236" i="16"/>
  <c r="J46" i="20" s="1"/>
  <c r="S255" i="16"/>
  <c r="J49" i="20" s="1"/>
  <c r="S606" i="15"/>
  <c r="I122" i="20" s="1"/>
  <c r="S152" i="16"/>
  <c r="J32" i="20" s="1"/>
  <c r="S218" i="16"/>
  <c r="J43" i="20" s="1"/>
  <c r="S559" i="15"/>
  <c r="I106" i="20" s="1"/>
  <c r="S621" i="15"/>
  <c r="I127" i="20" s="1"/>
  <c r="S134" i="16"/>
  <c r="J29" i="20" s="1"/>
  <c r="S200" i="16"/>
  <c r="J40" i="20" s="1"/>
  <c r="S267" i="16"/>
  <c r="J51" i="20" s="1"/>
  <c r="S297" i="16"/>
  <c r="J56" i="20" s="1"/>
  <c r="S603" i="16"/>
  <c r="J121" i="20" s="1"/>
  <c r="S612" i="16"/>
  <c r="J124" i="20" s="1"/>
  <c r="S315" i="16"/>
  <c r="J59" i="20" s="1"/>
  <c r="S337" i="16"/>
  <c r="J65" i="20" s="1"/>
  <c r="S439" i="16"/>
  <c r="J82" i="20" s="1"/>
  <c r="S529" i="16"/>
  <c r="J97" i="20" s="1"/>
  <c r="S544" i="16"/>
  <c r="J101" i="20" s="1"/>
  <c r="S367" i="16"/>
  <c r="J70" i="20" s="1"/>
  <c r="S385" i="16"/>
  <c r="J73" i="20" s="1"/>
  <c r="S403" i="16"/>
  <c r="J76" i="20" s="1"/>
  <c r="S421" i="16"/>
  <c r="J79" i="20" s="1"/>
  <c r="S469" i="16"/>
  <c r="J87" i="20" s="1"/>
  <c r="S487" i="16"/>
  <c r="J90" i="20" s="1"/>
  <c r="S505" i="16"/>
  <c r="J93" i="20" s="1"/>
  <c r="S517" i="16"/>
  <c r="J95" i="20" s="1"/>
  <c r="S615" i="16"/>
  <c r="J125" i="20" s="1"/>
  <c r="S349" i="16"/>
  <c r="J67" i="20" s="1"/>
  <c r="S451" i="16"/>
  <c r="J84" i="20" s="1"/>
  <c r="S523" i="16"/>
  <c r="J96" i="20" s="1"/>
  <c r="S573" i="16"/>
  <c r="J111" i="20" s="1"/>
  <c r="S621" i="16"/>
  <c r="J127" i="20" s="1"/>
  <c r="S331" i="16"/>
  <c r="S379" i="16"/>
  <c r="J72" i="20" s="1"/>
  <c r="S397" i="16"/>
  <c r="J75" i="20" s="1"/>
  <c r="S433" i="16"/>
  <c r="J81" i="20" s="1"/>
  <c r="S481" i="16"/>
  <c r="J89" i="20" s="1"/>
  <c r="S538" i="16"/>
  <c r="J99" i="20" s="1"/>
  <c r="S550" i="16"/>
  <c r="J103" i="20" s="1"/>
  <c r="S562" i="16"/>
  <c r="J107" i="20" s="1"/>
  <c r="S585" i="16"/>
  <c r="J115" i="20" s="1"/>
  <c r="S597" i="16"/>
  <c r="J119" i="20" s="1"/>
  <c r="S361" i="16"/>
  <c r="J69" i="20" s="1"/>
  <c r="S415" i="16"/>
  <c r="J78" i="20" s="1"/>
  <c r="S463" i="16"/>
  <c r="J86" i="20" s="1"/>
  <c r="S499" i="16"/>
  <c r="J92" i="20" s="1"/>
  <c r="S343" i="16"/>
  <c r="J66" i="20" s="1"/>
  <c r="S445" i="16"/>
  <c r="J83" i="20" s="1"/>
  <c r="S553" i="16"/>
  <c r="J104" i="20" s="1"/>
  <c r="S565" i="16"/>
  <c r="J108" i="20" s="1"/>
  <c r="S588" i="16"/>
  <c r="J116" i="20" s="1"/>
  <c r="S600" i="16"/>
  <c r="J120" i="20" s="1"/>
  <c r="S81" i="17"/>
  <c r="K25" i="20" s="1"/>
  <c r="S176" i="17"/>
  <c r="K36" i="20" s="1"/>
  <c r="S212" i="17"/>
  <c r="K42" i="20" s="1"/>
  <c r="S236" i="17"/>
  <c r="K46" i="20" s="1"/>
  <c r="S315" i="17"/>
  <c r="K59" i="20" s="1"/>
  <c r="S327" i="17"/>
  <c r="S331" i="17"/>
  <c r="K64" i="20" s="1"/>
  <c r="S47" i="17"/>
  <c r="K20" i="20" s="1"/>
  <c r="S158" i="17"/>
  <c r="K33" i="20" s="1"/>
  <c r="S303" i="17"/>
  <c r="K57" i="20" s="1"/>
  <c r="S206" i="17"/>
  <c r="K41" i="20" s="1"/>
  <c r="S230" i="17"/>
  <c r="K45" i="20" s="1"/>
  <c r="S285" i="17"/>
  <c r="K54" i="20" s="1"/>
  <c r="S291" i="17"/>
  <c r="K55" i="20" s="1"/>
  <c r="S152" i="17"/>
  <c r="K32" i="20" s="1"/>
  <c r="S200" i="17"/>
  <c r="K40" i="20" s="1"/>
  <c r="S224" i="17"/>
  <c r="K44" i="20" s="1"/>
  <c r="S261" i="17"/>
  <c r="K50" i="20" s="1"/>
  <c r="S267" i="17"/>
  <c r="K51" i="20" s="1"/>
  <c r="S62" i="17"/>
  <c r="K22" i="20" s="1"/>
  <c r="S116" i="17"/>
  <c r="K26" i="20" s="1"/>
  <c r="S182" i="17"/>
  <c r="K37" i="20" s="1"/>
  <c r="S248" i="17"/>
  <c r="K48" i="20" s="1"/>
  <c r="S255" i="17"/>
  <c r="K49" i="20" s="1"/>
  <c r="S343" i="17"/>
  <c r="K66" i="20" s="1"/>
  <c r="S164" i="17"/>
  <c r="K34" i="20" s="1"/>
  <c r="S218" i="17"/>
  <c r="K43" i="20" s="1"/>
  <c r="S242" i="17"/>
  <c r="K47" i="20" s="1"/>
  <c r="S37" i="17"/>
  <c r="S55" i="17"/>
  <c r="K21" i="20" s="1"/>
  <c r="S75" i="17"/>
  <c r="K24" i="20" s="1"/>
  <c r="S128" i="17"/>
  <c r="K28" i="20" s="1"/>
  <c r="S146" i="17"/>
  <c r="K31" i="20" s="1"/>
  <c r="S194" i="17"/>
  <c r="K39" i="20" s="1"/>
  <c r="S337" i="17"/>
  <c r="K65" i="20" s="1"/>
  <c r="S391" i="17"/>
  <c r="K74" i="20" s="1"/>
  <c r="S475" i="17"/>
  <c r="K88" i="20" s="1"/>
  <c r="S511" i="17"/>
  <c r="K94" i="20" s="1"/>
  <c r="S600" i="17"/>
  <c r="K120" i="20" s="1"/>
  <c r="S367" i="17"/>
  <c r="K70" i="20" s="1"/>
  <c r="S565" i="17"/>
  <c r="K108" i="20" s="1"/>
  <c r="S609" i="17"/>
  <c r="K123" i="20" s="1"/>
  <c r="S439" i="17"/>
  <c r="K82" i="20" s="1"/>
  <c r="S585" i="17"/>
  <c r="K115" i="20" s="1"/>
  <c r="S379" i="17"/>
  <c r="K72" i="20" s="1"/>
  <c r="S523" i="17"/>
  <c r="K96" i="20" s="1"/>
  <c r="Q643" i="17"/>
  <c r="S643" i="17" s="1"/>
  <c r="S639" i="17" s="1"/>
  <c r="K129" i="20" s="1"/>
  <c r="S415" i="17"/>
  <c r="K78" i="20" s="1"/>
  <c r="S451" i="17"/>
  <c r="K84" i="20" s="1"/>
  <c r="S81" i="18"/>
  <c r="L25" i="20" s="1"/>
  <c r="S146" i="18"/>
  <c r="L31" i="20" s="1"/>
  <c r="S355" i="17"/>
  <c r="K68" i="20" s="1"/>
  <c r="S553" i="17"/>
  <c r="K104" i="20" s="1"/>
  <c r="S597" i="17"/>
  <c r="K119" i="20" s="1"/>
  <c r="S43" i="18"/>
  <c r="S62" i="18"/>
  <c r="L22" i="20" s="1"/>
  <c r="S164" i="18"/>
  <c r="L34" i="20" s="1"/>
  <c r="S255" i="18"/>
  <c r="L49" i="20" s="1"/>
  <c r="S267" i="18"/>
  <c r="L51" i="20" s="1"/>
  <c r="S279" i="18"/>
  <c r="L53" i="20" s="1"/>
  <c r="S291" i="18"/>
  <c r="L55" i="20" s="1"/>
  <c r="S481" i="18"/>
  <c r="L89" i="20" s="1"/>
  <c r="S639" i="18"/>
  <c r="L129" i="20" s="1"/>
  <c r="S47" i="18"/>
  <c r="L20" i="20" s="1"/>
  <c r="S55" i="18"/>
  <c r="L21" i="20" s="1"/>
  <c r="S248" i="18"/>
  <c r="L48" i="20" s="1"/>
  <c r="S261" i="18"/>
  <c r="L50" i="20" s="1"/>
  <c r="S273" i="18"/>
  <c r="L52" i="20" s="1"/>
  <c r="S285" i="18"/>
  <c r="L54" i="20" s="1"/>
  <c r="S297" i="18"/>
  <c r="L56" i="20" s="1"/>
  <c r="S337" i="18"/>
  <c r="L65" i="20" s="1"/>
  <c r="S367" i="18"/>
  <c r="L70" i="20" s="1"/>
  <c r="S397" i="18"/>
  <c r="L75" i="20" s="1"/>
  <c r="S565" i="18"/>
  <c r="L108" i="20" s="1"/>
  <c r="S576" i="18"/>
  <c r="L112" i="20" s="1"/>
  <c r="S152" i="18"/>
  <c r="L32" i="20" s="1"/>
  <c r="S415" i="18"/>
  <c r="L78" i="20" s="1"/>
  <c r="Q643" i="18"/>
  <c r="S643" i="18" s="1"/>
  <c r="S475" i="18"/>
  <c r="L88" i="20" s="1"/>
  <c r="S556" i="18"/>
  <c r="L105" i="20" s="1"/>
  <c r="S140" i="18"/>
  <c r="L30" i="20" s="1"/>
  <c r="S331" i="18"/>
  <c r="L64" i="20" s="1"/>
  <c r="S433" i="18"/>
  <c r="L81" i="20" s="1"/>
  <c r="S529" i="18"/>
  <c r="L97" i="20" s="1"/>
  <c r="S315" i="18"/>
  <c r="L59" i="20" s="1"/>
  <c r="S409" i="18"/>
  <c r="L77" i="20" s="1"/>
  <c r="S25" i="18"/>
  <c r="S75" i="18"/>
  <c r="L24" i="20" s="1"/>
  <c r="S128" i="18"/>
  <c r="L28" i="20" s="1"/>
  <c r="S176" i="18"/>
  <c r="L36" i="20" s="1"/>
  <c r="S469" i="18"/>
  <c r="L87" i="20" s="1"/>
  <c r="S505" i="18"/>
  <c r="L93" i="20" s="1"/>
  <c r="S355" i="18"/>
  <c r="L68" i="20" s="1"/>
  <c r="S439" i="18"/>
  <c r="L82" i="20" s="1"/>
  <c r="S487" i="18"/>
  <c r="L90" i="20" s="1"/>
  <c r="S573" i="18"/>
  <c r="L111" i="20" s="1"/>
  <c r="S597" i="18"/>
  <c r="L119" i="20" s="1"/>
  <c r="AA33" i="4"/>
  <c r="S559" i="18"/>
  <c r="L106" i="20" s="1"/>
  <c r="AA16" i="4"/>
  <c r="S309" i="18"/>
  <c r="L58" i="20" s="1"/>
  <c r="S327" i="18"/>
  <c r="S403" i="18"/>
  <c r="L76" i="20" s="1"/>
  <c r="S463" i="18"/>
  <c r="L86" i="20" s="1"/>
  <c r="S511" i="18"/>
  <c r="L94" i="20" s="1"/>
  <c r="Q642" i="18"/>
  <c r="S642" i="18" s="1"/>
  <c r="AA21" i="4"/>
  <c r="S379" i="18"/>
  <c r="L72" i="20" s="1"/>
  <c r="S585" i="18"/>
  <c r="L115" i="20" s="1"/>
  <c r="S609" i="18"/>
  <c r="L123" i="20" s="1"/>
  <c r="S30" i="4"/>
  <c r="C15" i="20" s="1"/>
  <c r="AA29" i="4"/>
  <c r="S391" i="18"/>
  <c r="L74" i="20" s="1"/>
  <c r="S451" i="18"/>
  <c r="L84" i="20" s="1"/>
  <c r="S499" i="18"/>
  <c r="L92" i="20" s="1"/>
  <c r="S544" i="18"/>
  <c r="L101" i="20" s="1"/>
  <c r="S553" i="18"/>
  <c r="L104" i="20" s="1"/>
  <c r="S579" i="18"/>
  <c r="L113" i="20" s="1"/>
  <c r="S603" i="18"/>
  <c r="L121" i="20" s="1"/>
  <c r="AA24" i="4"/>
  <c r="AA22" i="4"/>
  <c r="AA338" i="16" l="1"/>
  <c r="AA178" i="15"/>
  <c r="AA105" i="19"/>
  <c r="S639" i="16"/>
  <c r="J129" i="20" s="1"/>
  <c r="AA139" i="15"/>
  <c r="AA94" i="11"/>
  <c r="M101" i="20"/>
  <c r="AA563" i="17"/>
  <c r="AA536" i="15"/>
  <c r="AA68" i="16"/>
  <c r="AA328" i="14"/>
  <c r="X12" i="4"/>
  <c r="Z642" i="4"/>
  <c r="AA611" i="19"/>
  <c r="M49" i="20"/>
  <c r="AA183" i="13"/>
  <c r="AA643" i="13"/>
  <c r="AA56" i="16"/>
  <c r="AA34" i="12"/>
  <c r="AA142" i="18"/>
  <c r="AA219" i="13"/>
  <c r="AA103" i="12"/>
  <c r="AA160" i="19"/>
  <c r="AA226" i="18"/>
  <c r="M51" i="20"/>
  <c r="AA287" i="18"/>
  <c r="AA23" i="14"/>
  <c r="AA501" i="13"/>
  <c r="AA493" i="18"/>
  <c r="AA282" i="18"/>
  <c r="AA620" i="17"/>
  <c r="AA71" i="18"/>
  <c r="AA525" i="18"/>
  <c r="AA135" i="18"/>
  <c r="AA513" i="17"/>
  <c r="AA565" i="17"/>
  <c r="AA157" i="17"/>
  <c r="AA164" i="17"/>
  <c r="AA84" i="18"/>
  <c r="AA375" i="16"/>
  <c r="AA60" i="15"/>
  <c r="AA26" i="16"/>
  <c r="AA402" i="15"/>
  <c r="AA156" i="15"/>
  <c r="AA304" i="15"/>
  <c r="AA573" i="14"/>
  <c r="AA263" i="14"/>
  <c r="AA235" i="14"/>
  <c r="W653" i="14"/>
  <c r="AA77" i="14"/>
  <c r="AA369" i="13"/>
  <c r="AA494" i="13"/>
  <c r="AA121" i="13"/>
  <c r="AA497" i="13"/>
  <c r="AA328" i="13"/>
  <c r="AA322" i="14"/>
  <c r="AA436" i="13"/>
  <c r="AA345" i="13"/>
  <c r="AA181" i="12"/>
  <c r="AA36" i="4"/>
  <c r="AA81" i="11"/>
  <c r="U653" i="11"/>
  <c r="W640" i="13"/>
  <c r="AA640" i="13" s="1"/>
  <c r="AA392" i="11"/>
  <c r="AA620" i="13"/>
  <c r="AA580" i="13"/>
  <c r="AA432" i="19"/>
  <c r="AA224" i="18"/>
  <c r="AA404" i="17"/>
  <c r="AA464" i="15"/>
  <c r="AA502" i="15"/>
  <c r="AA70" i="15"/>
  <c r="AA39" i="14"/>
  <c r="AA270" i="12"/>
  <c r="AA387" i="11"/>
  <c r="AA358" i="19"/>
  <c r="AA90" i="19"/>
  <c r="AA209" i="19"/>
  <c r="AA94" i="19"/>
  <c r="AA258" i="18"/>
  <c r="AA540" i="18"/>
  <c r="AA613" i="17"/>
  <c r="AA576" i="17"/>
  <c r="AA315" i="17"/>
  <c r="AA284" i="17"/>
  <c r="AA249" i="15"/>
  <c r="AA612" i="15"/>
  <c r="AA342" i="16"/>
  <c r="AA628" i="15"/>
  <c r="AA592" i="15"/>
  <c r="AA341" i="14"/>
  <c r="AA583" i="14"/>
  <c r="AA492" i="14"/>
  <c r="AA464" i="13"/>
  <c r="AA368" i="13"/>
  <c r="AA449" i="13"/>
  <c r="AA15" i="13"/>
  <c r="AA550" i="13"/>
  <c r="AA69" i="13"/>
  <c r="AA123" i="13"/>
  <c r="AA245" i="14"/>
  <c r="AA501" i="12"/>
  <c r="AA132" i="12"/>
  <c r="AA301" i="11"/>
  <c r="AA57" i="4"/>
  <c r="AA30" i="15"/>
  <c r="U13" i="11"/>
  <c r="AA256" i="4"/>
  <c r="AA336" i="4"/>
  <c r="AA544" i="4"/>
  <c r="AA624" i="4"/>
  <c r="AA195" i="19"/>
  <c r="AA567" i="18"/>
  <c r="AA625" i="16"/>
  <c r="AA107" i="16"/>
  <c r="AA36" i="16"/>
  <c r="AA47" i="15"/>
  <c r="AA622" i="13"/>
  <c r="AA52" i="14"/>
  <c r="AA56" i="11"/>
  <c r="AA289" i="15"/>
  <c r="AA45" i="11"/>
  <c r="S633" i="19"/>
  <c r="S627" i="19" s="1"/>
  <c r="H128" i="20" s="1"/>
  <c r="AA303" i="19"/>
  <c r="AA23" i="19"/>
  <c r="AA366" i="19"/>
  <c r="AA235" i="19"/>
  <c r="AA68" i="19"/>
  <c r="AA245" i="19"/>
  <c r="AA159" i="19"/>
  <c r="AA205" i="19"/>
  <c r="AA141" i="18"/>
  <c r="AA432" i="17"/>
  <c r="AA394" i="17"/>
  <c r="AA78" i="17"/>
  <c r="AA165" i="18"/>
  <c r="AA189" i="17"/>
  <c r="AA463" i="16"/>
  <c r="AA371" i="16"/>
  <c r="AA323" i="16"/>
  <c r="AA227" i="16"/>
  <c r="AA299" i="15"/>
  <c r="AA586" i="15"/>
  <c r="AA542" i="14"/>
  <c r="AA423" i="14"/>
  <c r="AA348" i="14"/>
  <c r="AA105" i="14"/>
  <c r="AA110" i="14"/>
  <c r="AA87" i="14"/>
  <c r="AA86" i="14"/>
  <c r="AA512" i="14"/>
  <c r="AA183" i="14"/>
  <c r="AA103" i="14"/>
  <c r="AA529" i="13"/>
  <c r="AA357" i="11"/>
  <c r="AA455" i="11"/>
  <c r="AA197" i="11"/>
  <c r="AA355" i="13"/>
  <c r="AA449" i="19"/>
  <c r="AA598" i="19"/>
  <c r="AA447" i="19"/>
  <c r="AA31" i="19"/>
  <c r="AA109" i="18"/>
  <c r="AA437" i="17"/>
  <c r="AA494" i="16"/>
  <c r="AA35" i="17"/>
  <c r="AA563" i="16"/>
  <c r="AA37" i="15"/>
  <c r="AA233" i="14"/>
  <c r="AA214" i="14"/>
  <c r="AA461" i="11"/>
  <c r="AA582" i="19"/>
  <c r="AA455" i="19"/>
  <c r="AA605" i="19"/>
  <c r="AA226" i="19"/>
  <c r="AA85" i="19"/>
  <c r="AA334" i="19"/>
  <c r="AA376" i="18"/>
  <c r="AA154" i="19"/>
  <c r="AA501" i="18"/>
  <c r="AA118" i="18"/>
  <c r="AA24" i="18"/>
  <c r="AA642" i="17"/>
  <c r="AA58" i="18"/>
  <c r="AA103" i="18"/>
  <c r="AA581" i="17"/>
  <c r="AA629" i="17"/>
  <c r="AA480" i="17"/>
  <c r="AA48" i="17"/>
  <c r="AA263" i="16"/>
  <c r="AA362" i="16"/>
  <c r="AA61" i="16"/>
  <c r="AA55" i="15"/>
  <c r="AA58" i="15"/>
  <c r="AA57" i="15"/>
  <c r="AA504" i="15"/>
  <c r="AA310" i="15"/>
  <c r="AA590" i="14"/>
  <c r="AA313" i="14"/>
  <c r="AA507" i="14"/>
  <c r="AA74" i="14"/>
  <c r="AA396" i="14"/>
  <c r="AA166" i="14"/>
  <c r="AA348" i="13"/>
  <c r="AA382" i="13"/>
  <c r="AA312" i="13"/>
  <c r="AA160" i="13"/>
  <c r="AA105" i="13"/>
  <c r="AA556" i="13"/>
  <c r="AA320" i="12"/>
  <c r="AA475" i="12"/>
  <c r="AA26" i="12"/>
  <c r="AA57" i="12"/>
  <c r="AA146" i="12"/>
  <c r="AA457" i="13"/>
  <c r="AA229" i="12"/>
  <c r="AA55" i="4"/>
  <c r="V652" i="4"/>
  <c r="AA337" i="4"/>
  <c r="AA148" i="11"/>
  <c r="AA51" i="11"/>
  <c r="AA343" i="12"/>
  <c r="W644" i="12"/>
  <c r="AA644" i="12" s="1"/>
  <c r="AA525" i="19"/>
  <c r="AA19" i="17"/>
  <c r="AA553" i="16"/>
  <c r="AA63" i="16"/>
  <c r="AA623" i="15"/>
  <c r="AA358" i="11"/>
  <c r="S639" i="15"/>
  <c r="I129" i="20" s="1"/>
  <c r="AA534" i="19"/>
  <c r="AA554" i="19"/>
  <c r="AA32" i="19"/>
  <c r="AA377" i="19"/>
  <c r="AA228" i="18"/>
  <c r="AA416" i="18"/>
  <c r="AA192" i="18"/>
  <c r="AA464" i="17"/>
  <c r="AA37" i="18"/>
  <c r="AA626" i="17"/>
  <c r="AA536" i="17"/>
  <c r="AA397" i="16"/>
  <c r="AA30" i="16"/>
  <c r="AA170" i="15"/>
  <c r="AA93" i="16"/>
  <c r="AA498" i="15"/>
  <c r="AA547" i="14"/>
  <c r="AA300" i="14"/>
  <c r="AA391" i="14"/>
  <c r="AA609" i="13"/>
  <c r="AA132" i="13"/>
  <c r="AA38" i="13"/>
  <c r="AA157" i="13"/>
  <c r="AA648" i="12"/>
  <c r="AA416" i="12"/>
  <c r="AA75" i="11"/>
  <c r="M81" i="20"/>
  <c r="AA296" i="4"/>
  <c r="AA425" i="4"/>
  <c r="Z643" i="4"/>
  <c r="AA221" i="11"/>
  <c r="AA384" i="13"/>
  <c r="AA496" i="19"/>
  <c r="AA501" i="19"/>
  <c r="AA252" i="19"/>
  <c r="AA79" i="19"/>
  <c r="AA285" i="19"/>
  <c r="AA512" i="18"/>
  <c r="AA552" i="17"/>
  <c r="AA274" i="16"/>
  <c r="AA646" i="16"/>
  <c r="AA424" i="16"/>
  <c r="AA78" i="14"/>
  <c r="AA245" i="12"/>
  <c r="AA398" i="11"/>
  <c r="AA17" i="4"/>
  <c r="AA647" i="19"/>
  <c r="AA330" i="19"/>
  <c r="AA371" i="18"/>
  <c r="AA300" i="18"/>
  <c r="AA86" i="18"/>
  <c r="AA355" i="17"/>
  <c r="AA139" i="17"/>
  <c r="AA85" i="17"/>
  <c r="AA621" i="16"/>
  <c r="AA510" i="16"/>
  <c r="AA258" i="16"/>
  <c r="AA428" i="16"/>
  <c r="AA176" i="16"/>
  <c r="AA91" i="16"/>
  <c r="AA482" i="15"/>
  <c r="AA625" i="14"/>
  <c r="AA41" i="14"/>
  <c r="AA605" i="13"/>
  <c r="AA327" i="13"/>
  <c r="AA240" i="13"/>
  <c r="AA541" i="12"/>
  <c r="AA67" i="12"/>
  <c r="AA335" i="11"/>
  <c r="Z640" i="4"/>
  <c r="AA640" i="4" s="1"/>
  <c r="AA232" i="4"/>
  <c r="AA439" i="4"/>
  <c r="AA155" i="11"/>
  <c r="AA345" i="11"/>
  <c r="AA584" i="4"/>
  <c r="AA406" i="19"/>
  <c r="AA568" i="16"/>
  <c r="AA76" i="17"/>
  <c r="AA525" i="14"/>
  <c r="AA134" i="16"/>
  <c r="AA546" i="14"/>
  <c r="AA360" i="13"/>
  <c r="AA65" i="14"/>
  <c r="AA422" i="13"/>
  <c r="AA240" i="11"/>
  <c r="AA543" i="11"/>
  <c r="W641" i="4"/>
  <c r="AA641" i="4" s="1"/>
  <c r="Z639" i="4"/>
  <c r="AA639" i="4" s="1"/>
  <c r="AA637" i="4"/>
  <c r="AA488" i="4"/>
  <c r="AA463" i="4"/>
  <c r="AA592" i="4"/>
  <c r="AA600" i="4"/>
  <c r="AA440" i="4"/>
  <c r="AA626" i="4"/>
  <c r="AA448" i="4"/>
  <c r="AA40" i="4"/>
  <c r="AA416" i="4"/>
  <c r="W642" i="4"/>
  <c r="AA642" i="4" s="1"/>
  <c r="AA384" i="4"/>
  <c r="AA352" i="4"/>
  <c r="AA328" i="4"/>
  <c r="AA456" i="4"/>
  <c r="AA400" i="4"/>
  <c r="AA360" i="4"/>
  <c r="AA401" i="13"/>
  <c r="AA565" i="13"/>
  <c r="AA571" i="13"/>
  <c r="AA423" i="13"/>
  <c r="AA363" i="13"/>
  <c r="AA338" i="13"/>
  <c r="AA332" i="13"/>
  <c r="AA460" i="13"/>
  <c r="AA617" i="13"/>
  <c r="AA478" i="13"/>
  <c r="AA538" i="13"/>
  <c r="AA395" i="13"/>
  <c r="AA324" i="13"/>
  <c r="AA483" i="13"/>
  <c r="AA573" i="13"/>
  <c r="AA173" i="13"/>
  <c r="AA79" i="13"/>
  <c r="AA150" i="13"/>
  <c r="AA146" i="13"/>
  <c r="AA87" i="13"/>
  <c r="AA216" i="13"/>
  <c r="AA35" i="13"/>
  <c r="AA125" i="13"/>
  <c r="AA115" i="13"/>
  <c r="AA227" i="13"/>
  <c r="M52" i="20"/>
  <c r="M21" i="20"/>
  <c r="AA208" i="13"/>
  <c r="AA287" i="13"/>
  <c r="Z640" i="12"/>
  <c r="AA640" i="12" s="1"/>
  <c r="AA641" i="12"/>
  <c r="Y13" i="12"/>
  <c r="X653" i="12"/>
  <c r="AA629" i="12"/>
  <c r="AA632" i="12"/>
  <c r="AA608" i="12"/>
  <c r="AA217" i="12"/>
  <c r="AA159" i="12"/>
  <c r="V13" i="11"/>
  <c r="AA536" i="11"/>
  <c r="M112" i="20"/>
  <c r="S321" i="11"/>
  <c r="AA542" i="11"/>
  <c r="AA206" i="11"/>
  <c r="AA134" i="11"/>
  <c r="AA146" i="11"/>
  <c r="AA44" i="11"/>
  <c r="AA55" i="11"/>
  <c r="AA244" i="11"/>
  <c r="AA104" i="11"/>
  <c r="Y12" i="4"/>
  <c r="U12" i="4"/>
  <c r="V12" i="4"/>
  <c r="AA643" i="4"/>
  <c r="AA433" i="4"/>
  <c r="AA424" i="4"/>
  <c r="AA325" i="4"/>
  <c r="AA43" i="4"/>
  <c r="AA39" i="4"/>
  <c r="S632" i="4"/>
  <c r="S626" i="4" s="1"/>
  <c r="C128" i="20" s="1"/>
  <c r="U652" i="4"/>
  <c r="AA633" i="13"/>
  <c r="S24" i="12"/>
  <c r="S23" i="12" s="1"/>
  <c r="S17" i="12" s="1"/>
  <c r="E14" i="20"/>
  <c r="S24" i="11"/>
  <c r="S23" i="11" s="1"/>
  <c r="S17" i="11" s="1"/>
  <c r="M29" i="20"/>
  <c r="AA20" i="4"/>
  <c r="AA425" i="17"/>
  <c r="AA81" i="16"/>
  <c r="AA359" i="13"/>
  <c r="AA264" i="12"/>
  <c r="M111" i="20"/>
  <c r="M115" i="20"/>
  <c r="M114" i="20"/>
  <c r="M23" i="20"/>
  <c r="M39" i="20"/>
  <c r="M120" i="20"/>
  <c r="M123" i="20"/>
  <c r="M45" i="20"/>
  <c r="M53" i="20"/>
  <c r="M54" i="20"/>
  <c r="M97" i="20"/>
  <c r="M113" i="20"/>
  <c r="M56" i="20"/>
  <c r="AA553" i="18"/>
  <c r="AA37" i="12"/>
  <c r="M92" i="20"/>
  <c r="M42" i="20"/>
  <c r="AA78" i="12"/>
  <c r="M80" i="20"/>
  <c r="AA59" i="19"/>
  <c r="AA333" i="18"/>
  <c r="AA360" i="18"/>
  <c r="AA408" i="17"/>
  <c r="AA28" i="18"/>
  <c r="AA523" i="17"/>
  <c r="AA184" i="17"/>
  <c r="AA506" i="16"/>
  <c r="AA515" i="16"/>
  <c r="AA395" i="16"/>
  <c r="AA114" i="16"/>
  <c r="AA302" i="15"/>
  <c r="AA299" i="14"/>
  <c r="AA410" i="14"/>
  <c r="AA38" i="14"/>
  <c r="AA632" i="14"/>
  <c r="AA349" i="13"/>
  <c r="AA443" i="13"/>
  <c r="AA103" i="13"/>
  <c r="AA42" i="13"/>
  <c r="AA560" i="12"/>
  <c r="AA278" i="11"/>
  <c r="AA315" i="11"/>
  <c r="AA36" i="11"/>
  <c r="Y653" i="12"/>
  <c r="AA635" i="18"/>
  <c r="M99" i="20"/>
  <c r="M118" i="20"/>
  <c r="M43" i="20"/>
  <c r="M116" i="20"/>
  <c r="M37" i="20"/>
  <c r="M50" i="20"/>
  <c r="M104" i="20"/>
  <c r="AA579" i="18"/>
  <c r="U13" i="12"/>
  <c r="M31" i="20"/>
  <c r="AA528" i="19"/>
  <c r="AA46" i="19"/>
  <c r="AA359" i="18"/>
  <c r="AA428" i="18"/>
  <c r="AA194" i="18"/>
  <c r="AA604" i="16"/>
  <c r="AA439" i="16"/>
  <c r="AA260" i="16"/>
  <c r="AA633" i="15"/>
  <c r="AA453" i="15"/>
  <c r="AA392" i="15"/>
  <c r="AA257" i="15"/>
  <c r="AA238" i="15"/>
  <c r="AA54" i="15"/>
  <c r="AA150" i="16"/>
  <c r="AA262" i="15"/>
  <c r="AA239" i="14"/>
  <c r="AA18" i="14"/>
  <c r="AA211" i="14"/>
  <c r="AA33" i="15"/>
  <c r="AA518" i="14"/>
  <c r="AA102" i="14"/>
  <c r="AA251" i="14"/>
  <c r="AA392" i="13"/>
  <c r="AA347" i="13"/>
  <c r="AA120" i="13"/>
  <c r="AA176" i="13"/>
  <c r="V653" i="12"/>
  <c r="M126" i="20"/>
  <c r="M127" i="20"/>
  <c r="AA156" i="14"/>
  <c r="M125" i="20"/>
  <c r="M38" i="20"/>
  <c r="M73" i="20"/>
  <c r="M55" i="20"/>
  <c r="M46" i="20"/>
  <c r="M33" i="20"/>
  <c r="M68" i="20"/>
  <c r="M89" i="20"/>
  <c r="AA32" i="4"/>
  <c r="AA124" i="19"/>
  <c r="AA205" i="18"/>
  <c r="AA157" i="18"/>
  <c r="AA361" i="17"/>
  <c r="AA428" i="17"/>
  <c r="AA129" i="17"/>
  <c r="AA58" i="17"/>
  <c r="AA317" i="16"/>
  <c r="AA223" i="15"/>
  <c r="AA444" i="15"/>
  <c r="AA110" i="15"/>
  <c r="AA606" i="15"/>
  <c r="AA465" i="15"/>
  <c r="AA611" i="14"/>
  <c r="AA248" i="14"/>
  <c r="AA99" i="14"/>
  <c r="AA600" i="13"/>
  <c r="AA570" i="14"/>
  <c r="AA139" i="14"/>
  <c r="AA243" i="13"/>
  <c r="AA36" i="13"/>
  <c r="AA239" i="11"/>
  <c r="AA443" i="11"/>
  <c r="V13" i="12"/>
  <c r="M57" i="20"/>
  <c r="AA533" i="13"/>
  <c r="M119" i="20"/>
  <c r="M121" i="20"/>
  <c r="M117" i="20"/>
  <c r="M30" i="20"/>
  <c r="M32" i="20"/>
  <c r="M28" i="20"/>
  <c r="M36" i="20"/>
  <c r="AA426" i="18"/>
  <c r="AA91" i="17"/>
  <c r="M27" i="20"/>
  <c r="AA220" i="12"/>
  <c r="M20" i="20"/>
  <c r="AA484" i="18"/>
  <c r="AA233" i="18"/>
  <c r="AA603" i="18"/>
  <c r="AA625" i="18"/>
  <c r="AA345" i="17"/>
  <c r="AA500" i="17"/>
  <c r="AA72" i="18"/>
  <c r="AA449" i="17"/>
  <c r="AA60" i="17"/>
  <c r="AA205" i="16"/>
  <c r="AA539" i="16"/>
  <c r="AA265" i="16"/>
  <c r="AA137" i="15"/>
  <c r="AA59" i="14"/>
  <c r="AA16" i="14"/>
  <c r="W13" i="14"/>
  <c r="AA594" i="13"/>
  <c r="AA71" i="11"/>
  <c r="AA209" i="18"/>
  <c r="M48" i="20"/>
  <c r="AA61" i="13"/>
  <c r="M122" i="20"/>
  <c r="M84" i="20"/>
  <c r="M22" i="20"/>
  <c r="M44" i="20"/>
  <c r="M40" i="20"/>
  <c r="M26" i="20"/>
  <c r="AA467" i="18"/>
  <c r="AA266" i="18"/>
  <c r="AA586" i="17"/>
  <c r="AA236" i="17"/>
  <c r="M108" i="20"/>
  <c r="M59" i="20"/>
  <c r="M35" i="20"/>
  <c r="V653" i="11"/>
  <c r="AA251" i="19"/>
  <c r="AA68" i="18"/>
  <c r="AA585" i="16"/>
  <c r="AA353" i="15"/>
  <c r="AA484" i="15"/>
  <c r="AA281" i="15"/>
  <c r="AA547" i="15"/>
  <c r="AA83" i="14"/>
  <c r="AA601" i="13"/>
  <c r="AA495" i="13"/>
  <c r="AA463" i="13"/>
  <c r="AA376" i="13"/>
  <c r="AA406" i="13"/>
  <c r="AA177" i="12"/>
  <c r="AA34" i="11"/>
  <c r="AA58" i="11"/>
  <c r="S638" i="4"/>
  <c r="C129" i="20" s="1"/>
  <c r="M124" i="20"/>
  <c r="AA297" i="13"/>
  <c r="M47" i="20"/>
  <c r="M58" i="20"/>
  <c r="M76" i="20"/>
  <c r="Z12" i="4"/>
  <c r="AA523" i="16"/>
  <c r="AA212" i="16"/>
  <c r="S23" i="4"/>
  <c r="S22" i="4" s="1"/>
  <c r="S16" i="4" s="1"/>
  <c r="C11" i="20" s="1"/>
  <c r="S639" i="13"/>
  <c r="F129" i="20" s="1"/>
  <c r="M34" i="20"/>
  <c r="M24" i="20"/>
  <c r="AA112" i="19"/>
  <c r="AA177" i="17"/>
  <c r="M41" i="20"/>
  <c r="K14" i="20"/>
  <c r="S24" i="17"/>
  <c r="S23" i="17" s="1"/>
  <c r="S17" i="17" s="1"/>
  <c r="AA234" i="19"/>
  <c r="AA586" i="18"/>
  <c r="AA75" i="19"/>
  <c r="AA475" i="18"/>
  <c r="AA80" i="18"/>
  <c r="AA490" i="17"/>
  <c r="AA559" i="16"/>
  <c r="AA245" i="17"/>
  <c r="AA307" i="16"/>
  <c r="AA389" i="16"/>
  <c r="AA332" i="16"/>
  <c r="AA135" i="16"/>
  <c r="AA430" i="15"/>
  <c r="AA324" i="15"/>
  <c r="AA192" i="14"/>
  <c r="AA91" i="13"/>
  <c r="AA541" i="13"/>
  <c r="AA490" i="13"/>
  <c r="AA643" i="12"/>
  <c r="V13" i="19"/>
  <c r="AA48" i="11"/>
  <c r="X13" i="11"/>
  <c r="X653" i="11"/>
  <c r="AA251" i="12"/>
  <c r="W12" i="4"/>
  <c r="AA15" i="4"/>
  <c r="W652" i="4"/>
  <c r="Z652" i="4"/>
  <c r="S15" i="4"/>
  <c r="S14" i="4" s="1"/>
  <c r="S16" i="11"/>
  <c r="S15" i="11" s="1"/>
  <c r="D11" i="20"/>
  <c r="AA70" i="13"/>
  <c r="W653" i="13"/>
  <c r="W13" i="13"/>
  <c r="M78" i="20"/>
  <c r="J14" i="20"/>
  <c r="S24" i="16"/>
  <c r="S23" i="16" s="1"/>
  <c r="S17" i="16" s="1"/>
  <c r="F62" i="20"/>
  <c r="M62" i="20" s="1"/>
  <c r="S321" i="13"/>
  <c r="G18" i="20"/>
  <c r="S36" i="14"/>
  <c r="G14" i="20"/>
  <c r="S24" i="14"/>
  <c r="S23" i="14" s="1"/>
  <c r="S17" i="14" s="1"/>
  <c r="F19" i="20"/>
  <c r="S36" i="13"/>
  <c r="AA31" i="17"/>
  <c r="Z13" i="17"/>
  <c r="Z653" i="17"/>
  <c r="AA52" i="13"/>
  <c r="Z653" i="13"/>
  <c r="Z13" i="13"/>
  <c r="U653" i="12"/>
  <c r="W13" i="11"/>
  <c r="M87" i="20"/>
  <c r="M74" i="20"/>
  <c r="M83" i="20"/>
  <c r="G63" i="20"/>
  <c r="S321" i="14"/>
  <c r="H18" i="20"/>
  <c r="S36" i="19"/>
  <c r="F14" i="20"/>
  <c r="S24" i="13"/>
  <c r="S23" i="13" s="1"/>
  <c r="S17" i="13" s="1"/>
  <c r="AA638" i="19"/>
  <c r="Z653" i="19"/>
  <c r="Z13" i="19"/>
  <c r="AA48" i="18"/>
  <c r="AA16" i="17"/>
  <c r="Z653" i="16"/>
  <c r="Z13" i="16"/>
  <c r="AA260" i="15"/>
  <c r="M79" i="20"/>
  <c r="M66" i="20"/>
  <c r="S36" i="11"/>
  <c r="M96" i="20"/>
  <c r="M75" i="20"/>
  <c r="Z653" i="11"/>
  <c r="M94" i="20"/>
  <c r="L19" i="20"/>
  <c r="S36" i="18"/>
  <c r="L63" i="20"/>
  <c r="S321" i="18"/>
  <c r="H14" i="20"/>
  <c r="S24" i="19"/>
  <c r="S23" i="19" s="1"/>
  <c r="S17" i="19" s="1"/>
  <c r="V653" i="18"/>
  <c r="V13" i="18"/>
  <c r="AA100" i="16"/>
  <c r="W653" i="16"/>
  <c r="W13" i="16"/>
  <c r="S633" i="15"/>
  <c r="S627" i="15" s="1"/>
  <c r="I128" i="20" s="1"/>
  <c r="Z653" i="15"/>
  <c r="Z13" i="15"/>
  <c r="AA13" i="15"/>
  <c r="AA634" i="13"/>
  <c r="Z653" i="12"/>
  <c r="Z13" i="12"/>
  <c r="M71" i="20"/>
  <c r="M106" i="20"/>
  <c r="M88" i="20"/>
  <c r="M67" i="20"/>
  <c r="Z13" i="11"/>
  <c r="M86" i="20"/>
  <c r="AA252" i="15"/>
  <c r="W653" i="15"/>
  <c r="W13" i="15"/>
  <c r="I19" i="20"/>
  <c r="S36" i="15"/>
  <c r="AA26" i="19"/>
  <c r="W653" i="19"/>
  <c r="W13" i="19"/>
  <c r="W634" i="17"/>
  <c r="AA634" i="17" s="1"/>
  <c r="V13" i="17"/>
  <c r="V653" i="17"/>
  <c r="Z635" i="14"/>
  <c r="Y653" i="14"/>
  <c r="Y13" i="14"/>
  <c r="AA653" i="16"/>
  <c r="E65" i="20"/>
  <c r="M65" i="20" s="1"/>
  <c r="S321" i="12"/>
  <c r="AA25" i="12"/>
  <c r="W653" i="12"/>
  <c r="W13" i="12"/>
  <c r="S36" i="12"/>
  <c r="M85" i="20"/>
  <c r="M72" i="20"/>
  <c r="M70" i="20"/>
  <c r="AA633" i="4"/>
  <c r="I15" i="20"/>
  <c r="M15" i="20" s="1"/>
  <c r="S24" i="15"/>
  <c r="S23" i="15" s="1"/>
  <c r="S17" i="15" s="1"/>
  <c r="AA653" i="18"/>
  <c r="AA101" i="16"/>
  <c r="AA13" i="16" s="1"/>
  <c r="M107" i="20"/>
  <c r="M77" i="20"/>
  <c r="M109" i="20"/>
  <c r="L14" i="20"/>
  <c r="S24" i="18"/>
  <c r="S23" i="18" s="1"/>
  <c r="S17" i="18" s="1"/>
  <c r="Z653" i="18"/>
  <c r="Z13" i="18"/>
  <c r="K63" i="20"/>
  <c r="S321" i="17"/>
  <c r="I63" i="20"/>
  <c r="S321" i="15"/>
  <c r="H63" i="20"/>
  <c r="S321" i="19"/>
  <c r="W636" i="18"/>
  <c r="AA636" i="18" s="1"/>
  <c r="AA13" i="18" s="1"/>
  <c r="AA653" i="13"/>
  <c r="AA202" i="12"/>
  <c r="M103" i="20"/>
  <c r="M90" i="20"/>
  <c r="S35" i="4"/>
  <c r="M69" i="20"/>
  <c r="M105" i="20"/>
  <c r="M93" i="20"/>
  <c r="AA653" i="11"/>
  <c r="K18" i="20"/>
  <c r="S36" i="17"/>
  <c r="J64" i="20"/>
  <c r="M64" i="20" s="1"/>
  <c r="S321" i="16"/>
  <c r="J18" i="20"/>
  <c r="S36" i="16"/>
  <c r="W653" i="11"/>
  <c r="M95" i="20"/>
  <c r="M82" i="20"/>
  <c r="M25" i="20"/>
  <c r="M91" i="20"/>
  <c r="M129" i="20" l="1"/>
  <c r="M18" i="20"/>
  <c r="M14" i="20"/>
  <c r="AA653" i="15"/>
  <c r="AA13" i="11"/>
  <c r="M128" i="20"/>
  <c r="AA13" i="13"/>
  <c r="S35" i="12"/>
  <c r="S35" i="11"/>
  <c r="S14" i="11" s="1"/>
  <c r="S320" i="4"/>
  <c r="S34" i="4" s="1"/>
  <c r="S13" i="4" s="1"/>
  <c r="AA12" i="2" s="1"/>
  <c r="AA12" i="4"/>
  <c r="M13" i="20"/>
  <c r="M12" i="20" s="1"/>
  <c r="S16" i="12"/>
  <c r="S15" i="12" s="1"/>
  <c r="E11" i="20"/>
  <c r="S35" i="17"/>
  <c r="AA653" i="19"/>
  <c r="M63" i="20"/>
  <c r="M60" i="20" s="1"/>
  <c r="S35" i="14"/>
  <c r="S35" i="18"/>
  <c r="S16" i="17"/>
  <c r="S15" i="17" s="1"/>
  <c r="K11" i="20"/>
  <c r="S16" i="18"/>
  <c r="S15" i="18" s="1"/>
  <c r="L11" i="20"/>
  <c r="S35" i="19"/>
  <c r="S35" i="16"/>
  <c r="S35" i="15"/>
  <c r="S16" i="19"/>
  <c r="S15" i="19" s="1"/>
  <c r="H11" i="20"/>
  <c r="W13" i="17"/>
  <c r="AA13" i="19"/>
  <c r="S35" i="13"/>
  <c r="S16" i="16"/>
  <c r="S15" i="16" s="1"/>
  <c r="J11" i="20"/>
  <c r="AA652" i="4"/>
  <c r="AA635" i="14"/>
  <c r="Z653" i="14"/>
  <c r="Z13" i="14"/>
  <c r="W653" i="17"/>
  <c r="M19" i="20"/>
  <c r="M17" i="20" s="1"/>
  <c r="M16" i="20" s="1"/>
  <c r="S16" i="15"/>
  <c r="S15" i="15" s="1"/>
  <c r="I11" i="20"/>
  <c r="AA653" i="12"/>
  <c r="AA13" i="12"/>
  <c r="AA653" i="17"/>
  <c r="AA13" i="17"/>
  <c r="G11" i="20"/>
  <c r="S16" i="14"/>
  <c r="S15" i="14" s="1"/>
  <c r="S14" i="14" s="1"/>
  <c r="W13" i="18"/>
  <c r="F11" i="20"/>
  <c r="S16" i="13"/>
  <c r="S15" i="13" s="1"/>
  <c r="W653" i="18"/>
  <c r="M11" i="20" l="1"/>
  <c r="M10" i="20" s="1"/>
  <c r="M9" i="20" s="1"/>
  <c r="M8" i="20" s="1"/>
  <c r="M134" i="20" s="1"/>
  <c r="S14" i="12"/>
  <c r="AA39" i="2" s="1"/>
  <c r="S14" i="13"/>
  <c r="AA55" i="2" s="1"/>
  <c r="S14" i="15"/>
  <c r="S14" i="18"/>
  <c r="S653" i="18" s="1"/>
  <c r="S14" i="17"/>
  <c r="S653" i="15"/>
  <c r="AA103" i="2"/>
  <c r="S653" i="14"/>
  <c r="AA71" i="2"/>
  <c r="S14" i="16"/>
  <c r="AA653" i="14"/>
  <c r="AA13" i="14"/>
  <c r="S14" i="19"/>
  <c r="S652" i="4"/>
  <c r="S653" i="11"/>
  <c r="AA23" i="2"/>
  <c r="AA151" i="2" l="1"/>
  <c r="S653" i="13"/>
  <c r="S653" i="12"/>
  <c r="AA135" i="2"/>
  <c r="S653" i="17"/>
  <c r="S653" i="16"/>
  <c r="AA119" i="2"/>
  <c r="S653" i="19"/>
  <c r="AA87" i="2"/>
  <c r="AA10" i="2" s="1"/>
  <c r="AA167" i="2" l="1"/>
  <c r="G13" i="10" s="1"/>
</calcChain>
</file>

<file path=xl/sharedStrings.xml><?xml version="1.0" encoding="utf-8"?>
<sst xmlns="http://schemas.openxmlformats.org/spreadsheetml/2006/main" count="3946" uniqueCount="1524">
  <si>
    <t>PRESUPUESTO TOTAL (S/.)</t>
  </si>
  <si>
    <t>FUENTE(S) DE FINANCIAMIENTO</t>
  </si>
  <si>
    <t>S/.</t>
  </si>
  <si>
    <t>Recursos Ordinarios (RO)</t>
  </si>
  <si>
    <t>Recursos Directamente Recaudados (RDR)</t>
  </si>
  <si>
    <t>Recursos Oficiales por Operaciones de Crédito (ROOC)</t>
  </si>
  <si>
    <t>Municipio</t>
  </si>
  <si>
    <t>TOTAL</t>
  </si>
  <si>
    <t>Descripción</t>
  </si>
  <si>
    <t>UNIDAD DE MEDIDA</t>
  </si>
  <si>
    <t>PROGRAMACION FISICA ANUAL</t>
  </si>
  <si>
    <t>Persona</t>
  </si>
  <si>
    <t>FICHA A</t>
  </si>
  <si>
    <t>FICHA B</t>
  </si>
  <si>
    <t>METAS FISICAS</t>
  </si>
  <si>
    <t>Unidad de Medida</t>
  </si>
  <si>
    <t>Feb</t>
  </si>
  <si>
    <t>Mar</t>
  </si>
  <si>
    <t>Abr</t>
  </si>
  <si>
    <t>May</t>
  </si>
  <si>
    <t>Jun</t>
  </si>
  <si>
    <t>Jul</t>
  </si>
  <si>
    <t>Set</t>
  </si>
  <si>
    <t>Oct</t>
  </si>
  <si>
    <t>Nov</t>
  </si>
  <si>
    <t>Dic</t>
  </si>
  <si>
    <t>Total</t>
  </si>
  <si>
    <t>UNIDAD ORGANICA</t>
  </si>
  <si>
    <t>SECUENCIA FUNCIONAL</t>
  </si>
  <si>
    <t>086</t>
  </si>
  <si>
    <t>Secuencia Funcional (Sec - Fun)</t>
  </si>
  <si>
    <t>Tipo de Transaccion</t>
  </si>
  <si>
    <t>MESES</t>
  </si>
  <si>
    <t>Costo</t>
  </si>
  <si>
    <t>Generica del Gasto</t>
  </si>
  <si>
    <t>Unitario S/.</t>
  </si>
  <si>
    <t xml:space="preserve">     Sub Generica del Gasto y Especifica del Gasto</t>
  </si>
  <si>
    <t>Ene</t>
  </si>
  <si>
    <t>Ago</t>
  </si>
  <si>
    <t>2.3 BIENES Y SERVICIOS</t>
  </si>
  <si>
    <t xml:space="preserve">2.3.1. COMPRA DE BIENES </t>
  </si>
  <si>
    <t>2.3.1.2.1.1 Vestuario, Accesorio y Prendas Diversas</t>
  </si>
  <si>
    <t xml:space="preserve">2.3.1.2.1.2 Textiles y Acabados Textiles </t>
  </si>
  <si>
    <t xml:space="preserve">2.3.1.2.1.3 Calzados </t>
  </si>
  <si>
    <t>2.3.1.3.1.1 Combustibles</t>
  </si>
  <si>
    <t>2.3.1.3.1.3 Lubricantes, Grasas y Afines</t>
  </si>
  <si>
    <t>2.3.1.5.1.1 Repuestos y Accesorios</t>
  </si>
  <si>
    <t>2.3.1.5.1.2 Papeleria en General y Utiles Gnerales de Oficina</t>
  </si>
  <si>
    <t>2.3.1.5.2.1 Agropecuario Ganadero y de Jardineria</t>
  </si>
  <si>
    <t>2.3.1.5.3.1 Aseo, Limpiezay Tocador</t>
  </si>
  <si>
    <t>2.3.1.5.3.2 Decocina, Comedor y Cafeteria</t>
  </si>
  <si>
    <t>2.3.1.5.4.1 Electricidad, Iluminacion y Electronica</t>
  </si>
  <si>
    <t>2.3.1.5.99.99 Otros</t>
  </si>
  <si>
    <t>2.3.1.6.1.1 De Vehiculos</t>
  </si>
  <si>
    <t>2.3.1.6.1.2 De Comunicación y Telecomunicaciones</t>
  </si>
  <si>
    <t>2.3.1.6.1.3 De Construccion y Maquinas</t>
  </si>
  <si>
    <t>2.3.1.6.1.4 De Seguridad</t>
  </si>
  <si>
    <t>2.3.1.6.1.99 Otros Accesorios y Repuestos</t>
  </si>
  <si>
    <t>2.3.1.7.1.1 Enseres</t>
  </si>
  <si>
    <t>2.3.1.8.1.1 Vacunas</t>
  </si>
  <si>
    <t>2.3.1.8.1.2 Medicamentos</t>
  </si>
  <si>
    <t>2.3.1.8.1.99 Otros Productos Similares</t>
  </si>
  <si>
    <t>2.3.1.8.2.1 Material, Insumos, Instrumental y Accesorios Medicos Quirurgicos y Odontologicos y de laboratorio</t>
  </si>
  <si>
    <t>2.3.1.9.1.1 Libros Textos y Otros Materiales Impresos</t>
  </si>
  <si>
    <t xml:space="preserve">2.3.1.9.1.2 Material Didactico, Accesorios y Utiles de Enseñanza </t>
  </si>
  <si>
    <t>2.3.1.9.1.99 Otros Materriales Diversos de Enseñanza</t>
  </si>
  <si>
    <t>2.3.1.10.1.1 Suministros de uso Zootecnico</t>
  </si>
  <si>
    <t>2.3.1.10.1.2 Material Biologico</t>
  </si>
  <si>
    <t>2.3.1.10.1.4 Fertilizantes, Insecticidas, Fungicidas y similares</t>
  </si>
  <si>
    <t>2.3.1.10.1.5 Suministros de Accesorios y/o uso Forestal</t>
  </si>
  <si>
    <t>2.3.1.10.1.6 Productos Farmaceuticos de Uso Animal</t>
  </si>
  <si>
    <t>2.3.1.11.1.1 Para Edificios y Estructuras</t>
  </si>
  <si>
    <t>2.3.1.11.1.2 Para Vehiculos</t>
  </si>
  <si>
    <t>2.3.1.11.1.3 Para Mobiliario y Similares</t>
  </si>
  <si>
    <t>2.3.1.11.1.4  Para Maquinarias y Equipos</t>
  </si>
  <si>
    <t>2.3.1.11.1.5 Otros Materiales de Mantenimiento</t>
  </si>
  <si>
    <t>2.3.1.11.1.6 Materiales de Acondicionamiento</t>
  </si>
  <si>
    <t>2.3.1.99.1.1 Herramientas</t>
  </si>
  <si>
    <t>2.3.1.99.1.2 Productos Quimicos</t>
  </si>
  <si>
    <t>2.3.1.99.1.3 Libros Diarios Revistas y Otros Bienes Impresos no Vinculados a la Enzeñanzas</t>
  </si>
  <si>
    <t>2.3.1.99.1.4 Simbolos Distintivo y Condecoraciones</t>
  </si>
  <si>
    <t>2.3.1.99.1.99 Otros Bienes</t>
  </si>
  <si>
    <t>2.3.2 CONTRATACION DE SERVICIOS</t>
  </si>
  <si>
    <t>2.3.2.1.2.1 Pasajes y Gastos de Transporte</t>
  </si>
  <si>
    <t>2.3.2.1.2.2 Viatico y Asignaciones por Comision de Servicio</t>
  </si>
  <si>
    <t>2.3.2.1.2.99 Otros Gastos</t>
  </si>
  <si>
    <t>2.3.2.2.1.1 Servicio de Suministro de Energia Electrica</t>
  </si>
  <si>
    <t>2.3.2.2.1.2 Servicio de Agua y Desague</t>
  </si>
  <si>
    <t>2.3.2.2.2.1 Servicio de Telefonia Movil</t>
  </si>
  <si>
    <t>2.3.2.2.2.2 Servicio de Telefonia FIJA</t>
  </si>
  <si>
    <t>2.3.2.2.2.3 Servicio de Internet</t>
  </si>
  <si>
    <t xml:space="preserve">2.3.2.2.3.1 Correos y Servicios de Mensajeria </t>
  </si>
  <si>
    <t>2.3.2.2.3.99 Otros Servicios de Comunicación</t>
  </si>
  <si>
    <t>2.3.2.2.4.1 Servicio de Publicidad</t>
  </si>
  <si>
    <t>2.3.2.2.4.2 Otros Servicios de Oublicidad y Difusion</t>
  </si>
  <si>
    <t>2.3.2.2.4.3 Servicios de Imagen Institucional</t>
  </si>
  <si>
    <t>2.3.2.2.4.4 Servicios de Impresiones y Encuadernaciones</t>
  </si>
  <si>
    <t>2.3.2.3.1.1 Servicios de Limpieza e Higiene</t>
  </si>
  <si>
    <t>2.3.2.3.1.2 Servicios de Seguridad y Vigilancia</t>
  </si>
  <si>
    <t>2.3.2.4.1.1 De Edificaciones, Estructuras y Oficinas</t>
  </si>
  <si>
    <t>2.3.2.4.1.2 De Carreteras Caminos y Puentes</t>
  </si>
  <si>
    <t>2.3.2.4.1.3 De Vehiculos</t>
  </si>
  <si>
    <t>2.3.2.4.1.4 Mobiliario y Similares</t>
  </si>
  <si>
    <t>2.3.2.4.1.5 De Maquinarias y Equipos</t>
  </si>
  <si>
    <t>2.3.2.5.1.1 De Edificios y Estructuras</t>
  </si>
  <si>
    <t>2.3.2.5.1.2 De Vehiculos</t>
  </si>
  <si>
    <t>2.3.2.5.1.3 De Mobiliario y Similares</t>
  </si>
  <si>
    <t>2.3.2.5.1.4 De Maquinarias y Equipos</t>
  </si>
  <si>
    <t>2.3.2.5.1.99 De Otros Bienes y Activos</t>
  </si>
  <si>
    <t>2.3.2.6.1.1 Gastos Legales y Judiciales</t>
  </si>
  <si>
    <t>2.3.2.6.1.2 Gastos Notariales</t>
  </si>
  <si>
    <t>2.3.2.6.2.1 Cargos  Bancarios</t>
  </si>
  <si>
    <t>2.3.2.6.2.2  Gastos Financieros por Compra y Venta de Titulos Valores</t>
  </si>
  <si>
    <t>2.3.2.6.2.99 Otros Servicios Financieros</t>
  </si>
  <si>
    <t>2.3.2.6.3.1 Seguro de Vida</t>
  </si>
  <si>
    <t>2.3.2.6.3.2 Seguros de Vehiculos</t>
  </si>
  <si>
    <t>2.3.2.6.3.3 SOAT</t>
  </si>
  <si>
    <t>2.3.2.6.3.4 Otros Seguros Personales</t>
  </si>
  <si>
    <t xml:space="preserve">2.3.2.7.1.1 Consultorias con personas Juridicas </t>
  </si>
  <si>
    <t xml:space="preserve">2.3.2.7.1.2 Asesorias  con personas Juridicas </t>
  </si>
  <si>
    <t xml:space="preserve">2.3.2.7.1.3 Auditorias  con personas Juridicas </t>
  </si>
  <si>
    <t xml:space="preserve">2.3.2.7.1.4 Perfiles de Inversion  con personas Juridicas </t>
  </si>
  <si>
    <t xml:space="preserve">2.3.2.7.1.5 Estudios e Investigaciones  con personas Juridicas </t>
  </si>
  <si>
    <t xml:space="preserve">2.3.2.7.1.99 Otros servicios Similares  con personas Juridicas </t>
  </si>
  <si>
    <t>2.3.2.7.2.1 Consultorias  con Personas Naturales</t>
  </si>
  <si>
    <t>2.3.2.7.2.2 Asesorias con Personas Naturales</t>
  </si>
  <si>
    <t>2.3.2.7.2.3 Auditorias con Personas Naturales</t>
  </si>
  <si>
    <t>2.3.2.7.2.4 Perfiles de Inversion con Personas Naturales</t>
  </si>
  <si>
    <t>2.3.2.7.2.5 Estudios e Investigaciones con Personas Naturales</t>
  </si>
  <si>
    <t>2.3.2.7.2.99 Otros servicios Similares con Personas Naturales</t>
  </si>
  <si>
    <t xml:space="preserve">2.3.2.7.3.1 Capacitacion Realizado por Personas Juridicas </t>
  </si>
  <si>
    <t>2.3.2.7.3.2 Capacitacion Realizado por Personas Naturales</t>
  </si>
  <si>
    <t>2.3.2.7.4.1 Elaboracion de Programas Informatico</t>
  </si>
  <si>
    <t>2.3.2.7.4.2 Procesamiento de datos</t>
  </si>
  <si>
    <t>2.3.2.7.4.3 Soporte Tecnico</t>
  </si>
  <si>
    <t>2.3.2.7.5.2 Propinas para Practicantes</t>
  </si>
  <si>
    <t>2.3.2.7.5.4 Animadores y Alfabetizadores</t>
  </si>
  <si>
    <t>2.3.2.7.7.1 Servicios Relacionados con el Medio Ambiente</t>
  </si>
  <si>
    <t>2.3.2.7.7.2 Servicios de Remediacion Ambiental</t>
  </si>
  <si>
    <t>2.3.2.7.9.1 Organización y Conduccion de Eventos Deportivos</t>
  </si>
  <si>
    <t>2.3.2.7.9.2 Organización y conduccion de eventos recreacionales</t>
  </si>
  <si>
    <t>2.3.2.7.9.3 Organización y Conduccion de Espectaculos</t>
  </si>
  <si>
    <t>2.3.2.7.9.4 Auspicio y Patrocinio de Eventos Culturales</t>
  </si>
  <si>
    <t>2.3.2.7.9.5 Organización de Eventos Culturales</t>
  </si>
  <si>
    <t>2.3.2.7.9.99 Otros Relacionados a Organización de Eventos</t>
  </si>
  <si>
    <t xml:space="preserve">2.3.2.7.10.1 Seminarios, Talleres y Similares Organizados por la Institucion </t>
  </si>
  <si>
    <t>2.3.2.7.10.2 Atenciones Oficilaes y Celebraciones</t>
  </si>
  <si>
    <t xml:space="preserve">  </t>
  </si>
  <si>
    <t>2.3.2.7.11.1 Embalaje y Almacenaje</t>
  </si>
  <si>
    <t>2.3.2.7.11.2 Transporte y Traslado de Carga, Bienes y Materiales</t>
  </si>
  <si>
    <t>2.3.2.7.11.99 Servicios diversos</t>
  </si>
  <si>
    <t>2.3.2.8.1.1 Contrato Administrativo de Servicios</t>
  </si>
  <si>
    <t>GRATIFICACIONES</t>
  </si>
  <si>
    <t xml:space="preserve">2.3.2.8.1.2 Contribuciones a Essalud CAS es el 9% de la remuneracion del CAS. </t>
  </si>
  <si>
    <t>TOTAL INSUMOS</t>
  </si>
  <si>
    <t>Utilizar sólo las partidas específicas necesarias para el cumplimiento de sus actividades.</t>
  </si>
  <si>
    <t>FICHA C</t>
  </si>
  <si>
    <t>Anual</t>
  </si>
  <si>
    <t>I
Trimestre</t>
  </si>
  <si>
    <t>II
Trimestre</t>
  </si>
  <si>
    <t>III 
Trimestre</t>
  </si>
  <si>
    <t>IV
Trimestre</t>
  </si>
  <si>
    <t>II
Semestre</t>
  </si>
  <si>
    <t>I 
Semestre</t>
  </si>
  <si>
    <t>215</t>
  </si>
  <si>
    <t>089</t>
  </si>
  <si>
    <t>416</t>
  </si>
  <si>
    <t>COD_MEDIDA</t>
  </si>
  <si>
    <t>DES_MEDIDA</t>
  </si>
  <si>
    <t>AMBITO</t>
  </si>
  <si>
    <t>ESTRUCTURA</t>
  </si>
  <si>
    <t>001</t>
  </si>
  <si>
    <t>GENERAL</t>
  </si>
  <si>
    <t>002</t>
  </si>
  <si>
    <t>GOB.NACIONAL, REGIONES Y ETES</t>
  </si>
  <si>
    <t>PROGRAMATICA</t>
  </si>
  <si>
    <t>003</t>
  </si>
  <si>
    <t>004</t>
  </si>
  <si>
    <t>005</t>
  </si>
  <si>
    <t>006</t>
  </si>
  <si>
    <t>007</t>
  </si>
  <si>
    <t>008</t>
  </si>
  <si>
    <t>009</t>
  </si>
  <si>
    <t>010</t>
  </si>
  <si>
    <t>012</t>
  </si>
  <si>
    <t>013</t>
  </si>
  <si>
    <t>014</t>
  </si>
  <si>
    <t>015</t>
  </si>
  <si>
    <t>016</t>
  </si>
  <si>
    <t>017</t>
  </si>
  <si>
    <t>018</t>
  </si>
  <si>
    <t>019</t>
  </si>
  <si>
    <t>020</t>
  </si>
  <si>
    <t>021</t>
  </si>
  <si>
    <t>022</t>
  </si>
  <si>
    <t>023</t>
  </si>
  <si>
    <t>024</t>
  </si>
  <si>
    <t>025</t>
  </si>
  <si>
    <t>026</t>
  </si>
  <si>
    <t>027</t>
  </si>
  <si>
    <t>028</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</si>
  <si>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</si>
  <si>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</si>
  <si>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</si>
  <si>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</si>
  <si>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</si>
  <si>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</si>
  <si>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</si>
  <si>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</si>
  <si>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</si>
  <si>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</si>
  <si>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</si>
  <si>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</si>
  <si>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</si>
  <si>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</si>
  <si>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</si>
  <si>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</si>
  <si>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</si>
  <si>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</si>
  <si>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</si>
  <si>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</si>
  <si>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</si>
  <si>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</si>
  <si>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</si>
  <si>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</si>
  <si>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</si>
  <si>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</si>
  <si>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</si>
  <si>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</si>
  <si>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</si>
  <si>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</si>
  <si>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</si>
  <si>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</si>
  <si>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</si>
  <si>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</si>
  <si>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</si>
  <si>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</si>
  <si>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</si>
  <si>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</si>
  <si>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</si>
  <si>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</si>
  <si>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M2</t>
  </si>
  <si>
    <t>070</t>
  </si>
  <si>
    <t>M3</t>
  </si>
  <si>
    <t>071</t>
  </si>
  <si>
    <t>072</t>
  </si>
  <si>
    <t>073</t>
  </si>
  <si>
    <t>074</t>
  </si>
  <si>
    <t>075</t>
  </si>
  <si>
    <t>076</t>
  </si>
  <si>
    <t>077</t>
  </si>
  <si>
    <t>078</t>
  </si>
  <si>
    <t>079</t>
  </si>
  <si>
    <t>080</t>
  </si>
  <si>
    <t>081</t>
  </si>
  <si>
    <t>082</t>
  </si>
  <si>
    <t>083</t>
  </si>
  <si>
    <t>084</t>
  </si>
  <si>
    <t>085</t>
  </si>
  <si>
    <t>087</t>
  </si>
  <si>
    <t>088</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</si>
  <si>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</si>
  <si>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</si>
  <si>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</si>
  <si>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</si>
  <si>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</si>
  <si>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</si>
  <si>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</si>
  <si>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</si>
  <si>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</si>
  <si>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</si>
  <si>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</si>
  <si>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</si>
  <si>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</si>
  <si>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</si>
  <si>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</si>
  <si>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</si>
  <si>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</si>
  <si>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</si>
  <si>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</si>
  <si>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</si>
  <si>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</si>
  <si>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</si>
  <si>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</si>
  <si>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</si>
  <si>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</si>
  <si>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</si>
  <si>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</si>
  <si>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</si>
  <si>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</si>
  <si>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</si>
  <si>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</si>
  <si>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</si>
  <si>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</si>
  <si>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</si>
  <si>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</si>
  <si>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</si>
  <si>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</si>
  <si>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</si>
  <si>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</si>
  <si>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</si>
  <si>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</si>
  <si>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</si>
  <si>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</si>
  <si>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</si>
  <si>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</si>
  <si>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</si>
  <si>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</si>
  <si>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</si>
  <si>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</si>
  <si>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</si>
  <si>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</si>
  <si>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</si>
  <si>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</si>
  <si>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</si>
  <si>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</si>
  <si>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</si>
  <si>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</si>
  <si>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</si>
  <si>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</si>
  <si>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</si>
  <si>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</si>
  <si>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</si>
  <si>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ENTIDADES DE TRATAMIENTO EMPRESARIAL-ETES</t>
  </si>
  <si>
    <t>153</t>
  </si>
  <si>
    <t>154</t>
  </si>
  <si>
    <t>155</t>
  </si>
  <si>
    <t>156</t>
  </si>
  <si>
    <t>157</t>
  </si>
  <si>
    <t>158</t>
  </si>
  <si>
    <t>159</t>
  </si>
  <si>
    <t>160</t>
  </si>
  <si>
    <t>161</t>
  </si>
  <si>
    <t>162</t>
  </si>
  <si>
    <t>163</t>
  </si>
  <si>
    <t>164</t>
  </si>
  <si>
    <t>165</t>
  </si>
  <si>
    <t>166</t>
  </si>
  <si>
    <t>167</t>
  </si>
  <si>
    <t>168</t>
  </si>
  <si>
    <t>169</t>
  </si>
  <si>
    <t>170</t>
  </si>
  <si>
    <t>171</t>
  </si>
  <si>
    <t>172</t>
  </si>
  <si>
    <t>173</t>
  </si>
  <si>
    <t>174</t>
  </si>
  <si>
    <t>ESTRATEGICA</t>
  </si>
  <si>
    <t>175</t>
  </si>
  <si>
    <t>176</t>
  </si>
  <si>
    <t>177</t>
  </si>
  <si>
    <t>178</t>
  </si>
  <si>
    <t>179</t>
  </si>
  <si>
    <t>180</t>
  </si>
  <si>
    <t>GOB.NACIONAL, REGIONES Y GOB.LOCALES</t>
  </si>
  <si>
    <t>181</t>
  </si>
  <si>
    <t>182</t>
  </si>
  <si>
    <t>183</t>
  </si>
  <si>
    <t>184</t>
  </si>
  <si>
    <t>185</t>
  </si>
  <si>
    <t>186</t>
  </si>
  <si>
    <t>187</t>
  </si>
  <si>
    <t>188</t>
  </si>
  <si>
    <t>GOB.NACIONAL Y REGIONES</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</si>
  <si>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</si>
  <si>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</si>
  <si>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</si>
  <si>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</si>
  <si>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</si>
  <si>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</si>
  <si>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</si>
  <si>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</si>
  <si>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</si>
  <si>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</si>
  <si>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</si>
  <si>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</si>
  <si>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</si>
  <si>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</si>
  <si>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</si>
  <si>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</si>
  <si>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</si>
  <si>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</si>
  <si>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</si>
  <si>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</si>
  <si>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</si>
  <si>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</si>
  <si>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</si>
  <si>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</si>
  <si>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</si>
  <si>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</si>
  <si>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</si>
  <si>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</si>
  <si>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</si>
  <si>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</si>
  <si>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</si>
  <si>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</si>
  <si>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</si>
  <si>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</si>
  <si>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</si>
  <si>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</si>
  <si>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</si>
  <si>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</si>
  <si>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</si>
  <si>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</si>
  <si>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</si>
  <si>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</si>
  <si>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</si>
  <si>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</si>
  <si>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</si>
  <si>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</si>
  <si>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</si>
  <si>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</si>
  <si>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</si>
  <si>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</si>
  <si>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</si>
  <si>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</si>
  <si>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</si>
  <si>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</si>
  <si>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</si>
  <si>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</si>
  <si>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</si>
  <si>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</si>
  <si>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</si>
  <si>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</si>
  <si>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</si>
  <si>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</si>
  <si>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</si>
  <si>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</si>
  <si>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</si>
  <si>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</si>
  <si>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</si>
  <si>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</si>
  <si>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</si>
  <si>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</si>
  <si>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</si>
  <si>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</si>
  <si>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</si>
  <si>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</si>
  <si>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</si>
  <si>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</si>
  <si>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</si>
  <si>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</si>
  <si>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</si>
  <si>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</si>
  <si>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</si>
  <si>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</si>
  <si>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</si>
  <si>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</si>
  <si>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</si>
  <si>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</si>
  <si>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</si>
  <si>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</si>
  <si>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</si>
  <si>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</si>
  <si>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</si>
  <si>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</si>
  <si>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</si>
  <si>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</si>
  <si>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</si>
  <si>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</si>
  <si>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</si>
  <si>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</si>
  <si>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</si>
  <si>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</si>
  <si>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</si>
  <si>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</si>
  <si>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</si>
  <si>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</si>
  <si>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</si>
  <si>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</si>
  <si>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</si>
  <si>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</si>
  <si>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</si>
  <si>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</si>
  <si>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</si>
  <si>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Acción</t>
  </si>
  <si>
    <t>Acervo</t>
  </si>
  <si>
    <t>Alumno</t>
  </si>
  <si>
    <t>Análisis</t>
  </si>
  <si>
    <t>Animal</t>
  </si>
  <si>
    <t>Atención</t>
  </si>
  <si>
    <t>Aula</t>
  </si>
  <si>
    <t>Autorización</t>
  </si>
  <si>
    <t>Becas</t>
  </si>
  <si>
    <t>Beneficiario</t>
  </si>
  <si>
    <t>Cabeza</t>
  </si>
  <si>
    <t>Cama</t>
  </si>
  <si>
    <t>Campaña</t>
  </si>
  <si>
    <t>Caso Notificado / Confirmación</t>
  </si>
  <si>
    <t>Caso Tratado</t>
  </si>
  <si>
    <t>Catastro</t>
  </si>
  <si>
    <t>Certificado</t>
  </si>
  <si>
    <t>Comunidad</t>
  </si>
  <si>
    <t>Concesión</t>
  </si>
  <si>
    <t>Consulta</t>
  </si>
  <si>
    <t>Control Realizado</t>
  </si>
  <si>
    <t>Convenio</t>
  </si>
  <si>
    <t>Cuota</t>
  </si>
  <si>
    <t>Curricula</t>
  </si>
  <si>
    <t>Curso</t>
  </si>
  <si>
    <t>Diagnostico</t>
  </si>
  <si>
    <t>Día-Cama</t>
  </si>
  <si>
    <t>Dictamen</t>
  </si>
  <si>
    <t>Divulgación Realizada</t>
  </si>
  <si>
    <t>Docente Capacitado</t>
  </si>
  <si>
    <t>Documento</t>
  </si>
  <si>
    <t>Documento Emitido</t>
  </si>
  <si>
    <t>Dosis</t>
  </si>
  <si>
    <t>Edición Realizada</t>
  </si>
  <si>
    <t>Edificación</t>
  </si>
  <si>
    <t>Empresa</t>
  </si>
  <si>
    <t>Equipo</t>
  </si>
  <si>
    <t>Establecimiento</t>
  </si>
  <si>
    <t>Estación</t>
  </si>
  <si>
    <t>Estudio</t>
  </si>
  <si>
    <t>Evaluación</t>
  </si>
  <si>
    <t>Evento Cultural</t>
  </si>
  <si>
    <t>Evento Deportivo</t>
  </si>
  <si>
    <t>Examen</t>
  </si>
  <si>
    <t>Expediente</t>
  </si>
  <si>
    <t>Expediente Procesado</t>
  </si>
  <si>
    <t>Expediente Resuelto</t>
  </si>
  <si>
    <t>Expediente Técnico</t>
  </si>
  <si>
    <t>Expediente Tramitado</t>
  </si>
  <si>
    <t>Familia</t>
  </si>
  <si>
    <t>Folleto</t>
  </si>
  <si>
    <t>Gestante Controlada</t>
  </si>
  <si>
    <t>Hectárea</t>
  </si>
  <si>
    <t>Informe</t>
  </si>
  <si>
    <t>Inmueble</t>
  </si>
  <si>
    <t>Inseminación</t>
  </si>
  <si>
    <t>Inspección</t>
  </si>
  <si>
    <t>Instalación</t>
  </si>
  <si>
    <t>Establecimiento de Salud</t>
  </si>
  <si>
    <t>Intervención</t>
  </si>
  <si>
    <t>Investigación</t>
  </si>
  <si>
    <t>Kilometro</t>
  </si>
  <si>
    <t>Licencia</t>
  </si>
  <si>
    <t>Manual</t>
  </si>
  <si>
    <t>Mapa</t>
  </si>
  <si>
    <t>Metro</t>
  </si>
  <si>
    <t>Metro Luz</t>
  </si>
  <si>
    <t>Miles de Nuevos Soles</t>
  </si>
  <si>
    <t>Misión</t>
  </si>
  <si>
    <t>Modulo</t>
  </si>
  <si>
    <t>Muestra</t>
  </si>
  <si>
    <t>Niño</t>
  </si>
  <si>
    <t>Norma</t>
  </si>
  <si>
    <t>Obra</t>
  </si>
  <si>
    <t>Operación</t>
  </si>
  <si>
    <t>Paciente Atendido</t>
  </si>
  <si>
    <t>Parto</t>
  </si>
  <si>
    <t>Peritaje</t>
  </si>
  <si>
    <t>Persona Atendida</t>
  </si>
  <si>
    <t>Persona Capacitada</t>
  </si>
  <si>
    <t>Persona Colocada</t>
  </si>
  <si>
    <t>Persona Evaluada</t>
  </si>
  <si>
    <t>Plan</t>
  </si>
  <si>
    <t>Plano</t>
  </si>
  <si>
    <t>Plantones</t>
  </si>
  <si>
    <t>Plantulas</t>
  </si>
  <si>
    <t>Posta</t>
  </si>
  <si>
    <t>Proyecto</t>
  </si>
  <si>
    <t>Publicación</t>
  </si>
  <si>
    <t>Puente</t>
  </si>
  <si>
    <t>Puesto</t>
  </si>
  <si>
    <t>Queja Resuelta</t>
  </si>
  <si>
    <t>Ración</t>
  </si>
  <si>
    <t>Red Instalada</t>
  </si>
  <si>
    <t>Registro</t>
  </si>
  <si>
    <t>Resolución</t>
  </si>
  <si>
    <t>Seminario</t>
  </si>
  <si>
    <t>Servicio</t>
  </si>
  <si>
    <t>Sistema</t>
  </si>
  <si>
    <t>Supervisión</t>
  </si>
  <si>
    <t>Titulo</t>
  </si>
  <si>
    <t>Tonelada</t>
  </si>
  <si>
    <t>Unidad</t>
  </si>
  <si>
    <t>Unidad Catastrada</t>
  </si>
  <si>
    <t>Vacuna</t>
  </si>
  <si>
    <t>Visita</t>
  </si>
  <si>
    <t>Zona Protegida</t>
  </si>
  <si>
    <t>Eventos</t>
  </si>
  <si>
    <t>Entidad</t>
  </si>
  <si>
    <t>Plantas</t>
  </si>
  <si>
    <t>Kilogramo</t>
  </si>
  <si>
    <t>Dique</t>
  </si>
  <si>
    <t>Grupo</t>
  </si>
  <si>
    <t>Tecnología</t>
  </si>
  <si>
    <t>Sesión</t>
  </si>
  <si>
    <t>Receta</t>
  </si>
  <si>
    <t>Programas Radiales</t>
  </si>
  <si>
    <t>Programas Televisivos</t>
  </si>
  <si>
    <t>Planilla</t>
  </si>
  <si>
    <t>Acto Registral</t>
  </si>
  <si>
    <t>Organización Social de Base</t>
  </si>
  <si>
    <t>Horas Lectivas</t>
  </si>
  <si>
    <t>Inscripción</t>
  </si>
  <si>
    <t>Lote Adjudicado</t>
  </si>
  <si>
    <t>Maquinaria Pesada</t>
  </si>
  <si>
    <t>Contribuyente</t>
  </si>
  <si>
    <t>Póliza</t>
  </si>
  <si>
    <t>Plantilla</t>
  </si>
  <si>
    <t>Pronostico</t>
  </si>
  <si>
    <t>Adulto Mayor</t>
  </si>
  <si>
    <t>Adulto</t>
  </si>
  <si>
    <t>Adolescente</t>
  </si>
  <si>
    <t>Usuario</t>
  </si>
  <si>
    <t>Metro Lineal</t>
  </si>
  <si>
    <t>Localidad</t>
  </si>
  <si>
    <t>Ajustes Tarifarios</t>
  </si>
  <si>
    <t>Casos Resueltos</t>
  </si>
  <si>
    <t>Transferencia</t>
  </si>
  <si>
    <t>Transferencias Financieras</t>
  </si>
  <si>
    <t>Horas</t>
  </si>
  <si>
    <t>Local</t>
  </si>
  <si>
    <t>Acciones de Auditoria</t>
  </si>
  <si>
    <t>Organización</t>
  </si>
  <si>
    <t>Informe Técnico</t>
  </si>
  <si>
    <t>Pareja Protegida</t>
  </si>
  <si>
    <t>Estudio de Pre inversión</t>
  </si>
  <si>
    <t>Instancia Intermedia</t>
  </si>
  <si>
    <t>Hogar</t>
  </si>
  <si>
    <t>Reporte Técnico</t>
  </si>
  <si>
    <t>Centro Poblado</t>
  </si>
  <si>
    <t>Microempresa</t>
  </si>
  <si>
    <t>Capacitación</t>
  </si>
  <si>
    <t>Acta de Nacimiento</t>
  </si>
  <si>
    <t>Oficina</t>
  </si>
  <si>
    <t>DNI Emitido</t>
  </si>
  <si>
    <t>Base de Datos</t>
  </si>
  <si>
    <t>Institución Educativa</t>
  </si>
  <si>
    <t>Módulo de Aula</t>
  </si>
  <si>
    <t>Módulo de Alumno</t>
  </si>
  <si>
    <t>Participante</t>
  </si>
  <si>
    <t>Reporte</t>
  </si>
  <si>
    <t>Viviendas</t>
  </si>
  <si>
    <t>Persona Informada</t>
  </si>
  <si>
    <t>Conexiones</t>
  </si>
  <si>
    <t>Procedimientos</t>
  </si>
  <si>
    <t>Sistema de Saneamiento</t>
  </si>
  <si>
    <t>Sistema de Saneamiento Construido</t>
  </si>
  <si>
    <t>Organización Capacitada</t>
  </si>
  <si>
    <t>Hogar Capacitado</t>
  </si>
  <si>
    <t>Hectárea Conservada</t>
  </si>
  <si>
    <t>Usuarios Capacitados</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</si>
  <si>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</si>
  <si>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</si>
  <si>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</si>
  <si>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</si>
  <si>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</si>
  <si>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</si>
  <si>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</si>
  <si>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</si>
  <si>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</si>
  <si>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</si>
  <si>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</si>
  <si>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</si>
  <si>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</si>
  <si>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</si>
  <si>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</si>
  <si>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</si>
  <si>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</si>
  <si>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</si>
  <si>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</si>
  <si>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</si>
  <si>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</si>
  <si>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</si>
  <si>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</si>
  <si>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</si>
  <si>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</si>
  <si>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</si>
  <si>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</si>
  <si>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</si>
  <si>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</si>
  <si>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</si>
  <si>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</si>
  <si>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</si>
  <si>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</si>
  <si>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</si>
  <si>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</si>
  <si>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</si>
  <si>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</si>
  <si>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</si>
  <si>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</si>
  <si>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</si>
  <si>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</si>
  <si>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</si>
  <si>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</si>
  <si>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</si>
  <si>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</si>
  <si>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</si>
  <si>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</si>
  <si>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</si>
  <si>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</si>
  <si>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</si>
  <si>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</si>
  <si>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</si>
  <si>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</si>
  <si>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</si>
  <si>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</si>
  <si>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</si>
  <si>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</si>
  <si>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</si>
  <si>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</si>
  <si>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</si>
  <si>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</si>
  <si>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</si>
  <si>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</si>
  <si>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</si>
  <si>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</si>
  <si>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</si>
  <si>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</si>
  <si>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</si>
  <si>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</si>
  <si>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</si>
  <si>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</si>
  <si>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</si>
  <si>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</si>
  <si>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</si>
  <si>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</si>
  <si>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</si>
  <si>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</si>
  <si>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</si>
  <si>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</si>
  <si>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</si>
  <si>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</si>
  <si>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</si>
  <si>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</si>
  <si>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</si>
  <si>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</si>
  <si>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</si>
  <si>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</si>
  <si>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</si>
  <si>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</si>
  <si>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</si>
  <si>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</si>
  <si>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</si>
  <si>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</si>
  <si>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</si>
  <si>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</si>
  <si>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</si>
  <si>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</si>
  <si>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</si>
  <si>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</si>
  <si>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</si>
  <si>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</si>
  <si>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</si>
  <si>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</si>
  <si>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</si>
  <si>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</si>
  <si>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</si>
  <si>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</si>
  <si>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</si>
  <si>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</si>
  <si>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</si>
  <si>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</si>
  <si>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</si>
  <si>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</si>
  <si>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</si>
  <si>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</si>
  <si>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</si>
  <si>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</si>
  <si>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</si>
  <si>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</si>
  <si>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</si>
  <si>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</si>
  <si>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</si>
  <si>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</si>
  <si>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</si>
  <si>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</si>
  <si>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</si>
  <si>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</si>
  <si>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</si>
  <si>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</si>
  <si>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</si>
  <si>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</si>
  <si>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</si>
  <si>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</si>
  <si>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</si>
  <si>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</si>
  <si>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</si>
  <si>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</si>
  <si>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</si>
  <si>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</si>
  <si>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</si>
  <si>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</si>
  <si>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</si>
  <si>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</si>
  <si>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</si>
  <si>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</si>
  <si>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</si>
  <si>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</si>
  <si>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</si>
  <si>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</si>
  <si>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</si>
  <si>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</si>
  <si>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</si>
  <si>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</si>
  <si>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</si>
  <si>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</si>
  <si>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</si>
  <si>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</si>
  <si>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</si>
  <si>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</si>
  <si>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</si>
  <si>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</si>
  <si>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</si>
  <si>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</si>
  <si>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</si>
  <si>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</si>
  <si>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</si>
  <si>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</si>
  <si>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</si>
  <si>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</si>
  <si>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</si>
  <si>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</si>
  <si>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</si>
  <si>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</si>
  <si>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</si>
  <si>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</si>
  <si>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</si>
  <si>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</si>
  <si>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</si>
  <si>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</si>
  <si>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</si>
  <si>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</si>
  <si>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</si>
  <si>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</si>
  <si>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</si>
  <si>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</si>
  <si>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</si>
  <si>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</si>
  <si>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</si>
  <si>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</si>
  <si>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</si>
  <si>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</si>
  <si>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</si>
  <si>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</si>
  <si>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</si>
  <si>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</si>
  <si>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</si>
  <si>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</si>
  <si>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</si>
  <si>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</si>
  <si>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</si>
  <si>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</si>
  <si>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</si>
  <si>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</si>
  <si>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</si>
  <si>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</si>
  <si>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</si>
  <si>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</si>
  <si>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</si>
  <si>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</si>
  <si>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</si>
  <si>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</si>
  <si>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</si>
  <si>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</si>
  <si>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</si>
  <si>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</si>
  <si>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</si>
  <si>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</si>
  <si>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</si>
  <si>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</si>
  <si>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</si>
  <si>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</si>
  <si>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</si>
  <si>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</si>
  <si>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</si>
  <si>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</si>
  <si>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</si>
  <si>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</si>
  <si>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</si>
  <si>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</si>
  <si>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</si>
  <si>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</si>
  <si>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</si>
  <si>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</si>
  <si>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</si>
  <si>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</si>
  <si>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</si>
  <si>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</si>
  <si>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</si>
  <si>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</si>
  <si>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</si>
  <si>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</si>
  <si>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</si>
  <si>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</si>
  <si>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</si>
  <si>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</si>
  <si>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</si>
  <si>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</si>
  <si>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</si>
  <si>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</si>
  <si>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</si>
  <si>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</si>
  <si>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</si>
  <si>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</si>
  <si>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</si>
  <si>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</si>
  <si>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</si>
  <si>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</si>
  <si>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</si>
  <si>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</si>
  <si>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</si>
  <si>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</si>
  <si>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</si>
  <si>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</si>
  <si>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</si>
  <si>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</si>
  <si>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</si>
  <si>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</si>
  <si>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</si>
  <si>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</si>
  <si>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</si>
  <si>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</si>
  <si>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</si>
  <si>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</si>
  <si>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</si>
  <si>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</si>
  <si>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</si>
  <si>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</si>
  <si>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</si>
  <si>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</si>
  <si>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</si>
  <si>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</si>
  <si>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</si>
  <si>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</si>
  <si>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</si>
  <si>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</si>
  <si>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</si>
  <si>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</si>
  <si>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</si>
  <si>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</si>
  <si>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</si>
  <si>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</si>
  <si>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</si>
  <si>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</si>
  <si>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</si>
  <si>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</si>
  <si>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</si>
  <si>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</si>
  <si>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</si>
  <si>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</si>
  <si>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</si>
  <si>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</si>
  <si>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</si>
  <si>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</si>
  <si>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</si>
  <si>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</si>
  <si>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</si>
  <si>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</si>
  <si>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</si>
  <si>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</si>
  <si>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</si>
  <si>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</si>
  <si>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</si>
  <si>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</si>
  <si>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</si>
  <si>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</si>
  <si>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</si>
  <si>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</si>
  <si>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</si>
  <si>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</si>
  <si>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</si>
  <si>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</si>
  <si>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</si>
  <si>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</si>
  <si>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</si>
  <si>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</si>
  <si>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</si>
  <si>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</si>
  <si>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</si>
  <si>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</si>
  <si>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</si>
  <si>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</si>
  <si>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</si>
  <si>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</si>
  <si>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</si>
  <si>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</si>
  <si>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</si>
  <si>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</si>
  <si>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</si>
  <si>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</si>
  <si>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</si>
  <si>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</si>
  <si>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</si>
  <si>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</si>
  <si>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</si>
  <si>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</si>
  <si>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</si>
  <si>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</si>
  <si>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</si>
  <si>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</si>
  <si>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</si>
  <si>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</si>
  <si>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</si>
  <si>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</si>
  <si>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</si>
  <si>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</si>
  <si>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</si>
  <si>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</si>
  <si>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</si>
  <si>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</si>
  <si>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</si>
  <si>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</si>
  <si>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</si>
  <si>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</si>
  <si>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</si>
  <si>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</si>
  <si>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</si>
  <si>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</si>
  <si>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</si>
  <si>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</si>
  <si>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</si>
  <si>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</si>
  <si>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</si>
  <si>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</si>
  <si>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</si>
  <si>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</si>
  <si>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</si>
  <si>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</si>
  <si>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</si>
  <si>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</si>
  <si>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</si>
  <si>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</si>
  <si>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</si>
  <si>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</si>
  <si>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</si>
  <si>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</si>
  <si>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</si>
  <si>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</si>
  <si>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</si>
  <si>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</si>
  <si>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</si>
  <si>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</si>
  <si>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</si>
  <si>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</si>
  <si>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</si>
  <si>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</si>
  <si>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</si>
  <si>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</si>
  <si>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</si>
  <si>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</si>
  <si>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</si>
  <si>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</si>
  <si>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</si>
  <si>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</si>
  <si>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</si>
  <si>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</si>
  <si>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</si>
  <si>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</si>
  <si>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</si>
  <si>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</si>
  <si>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</si>
  <si>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</si>
  <si>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</si>
  <si>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</si>
  <si>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</si>
  <si>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</si>
  <si>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</si>
  <si>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</si>
  <si>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</si>
  <si>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</si>
  <si>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</si>
  <si>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</si>
  <si>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</si>
  <si>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</si>
  <si>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</si>
  <si>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</si>
  <si>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</si>
  <si>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</si>
  <si>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</si>
  <si>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</si>
  <si>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</si>
  <si>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</si>
  <si>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</si>
  <si>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</si>
  <si>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</si>
  <si>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</si>
  <si>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</si>
  <si>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</si>
  <si>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</si>
  <si>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</si>
  <si>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</si>
  <si>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</si>
  <si>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</si>
  <si>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</si>
  <si>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</si>
  <si>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</si>
  <si>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</si>
  <si>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</si>
  <si>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</si>
  <si>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</si>
  <si>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</si>
  <si>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</si>
  <si>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</si>
  <si>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</si>
  <si>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</si>
  <si>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</si>
  <si>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</si>
  <si>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</si>
  <si>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</si>
  <si>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</si>
  <si>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</si>
  <si>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</si>
  <si>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</si>
  <si>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</si>
  <si>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</si>
  <si>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</si>
  <si>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</si>
  <si>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</si>
  <si>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</si>
  <si>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</si>
  <si>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</si>
  <si>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</si>
  <si>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</si>
  <si>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</si>
  <si>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</si>
  <si>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</si>
  <si>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</si>
  <si>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</si>
  <si>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</si>
  <si>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</si>
  <si>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</si>
  <si>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</si>
  <si>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</si>
  <si>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</si>
  <si>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</si>
  <si>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</si>
  <si>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</si>
  <si>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</si>
  <si>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</si>
  <si>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</si>
  <si>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</si>
  <si>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</si>
  <si>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</si>
  <si>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</si>
  <si>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</si>
  <si>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</si>
  <si>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</si>
  <si>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</si>
  <si>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</si>
  <si>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</si>
  <si>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</si>
  <si>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</si>
  <si>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</si>
  <si>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</si>
  <si>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</si>
  <si>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</si>
  <si>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</si>
  <si>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</si>
  <si>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</si>
  <si>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</si>
  <si>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</si>
  <si>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</si>
  <si>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</si>
  <si>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</si>
  <si>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</si>
  <si>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</si>
  <si>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</si>
  <si>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</si>
  <si>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</si>
  <si>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</si>
  <si>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</si>
  <si>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</si>
  <si>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</si>
  <si>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</si>
  <si>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</si>
  <si>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</si>
  <si>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</si>
  <si>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</si>
  <si>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</si>
  <si>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</si>
  <si>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</si>
  <si>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</si>
  <si>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</si>
  <si>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</si>
  <si>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</si>
  <si>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</si>
  <si>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</si>
  <si>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</si>
  <si>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</si>
  <si>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</si>
  <si>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</si>
  <si>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</si>
  <si>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</si>
  <si>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</si>
  <si>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</si>
  <si>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</si>
  <si>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</si>
  <si>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</si>
  <si>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</si>
  <si>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</si>
  <si>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</si>
  <si>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</si>
  <si>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</si>
  <si>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</si>
  <si>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</si>
  <si>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</si>
  <si>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</si>
  <si>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</si>
  <si>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</si>
  <si>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</si>
  <si>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</si>
  <si>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</si>
  <si>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</si>
  <si>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</si>
  <si>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</si>
  <si>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</si>
  <si>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</si>
  <si>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</si>
  <si>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</si>
  <si>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</si>
  <si>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</si>
  <si>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</si>
  <si>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</si>
  <si>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</si>
  <si>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</si>
  <si>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</si>
  <si>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</si>
  <si>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</si>
  <si>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</si>
  <si>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</si>
  <si>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</si>
  <si>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</si>
  <si>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</si>
  <si>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</si>
  <si>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</si>
  <si>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</si>
  <si>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</si>
  <si>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</si>
  <si>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</si>
  <si>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</si>
  <si>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</si>
  <si>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</si>
  <si>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</si>
  <si>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</si>
  <si>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</si>
  <si>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</si>
  <si>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</si>
  <si>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</si>
  <si>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</si>
  <si>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</si>
  <si>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Sector</t>
  </si>
  <si>
    <t>Vehiculos</t>
  </si>
  <si>
    <t>Brigada</t>
  </si>
  <si>
    <t>kit</t>
  </si>
  <si>
    <t>Maquinaria</t>
  </si>
  <si>
    <t>Conductor Capacitado</t>
  </si>
  <si>
    <t>Resolucion Notificada</t>
  </si>
  <si>
    <t>Solicitud</t>
  </si>
  <si>
    <t>Licencia Otorgada</t>
  </si>
  <si>
    <t>Proyecto Auditado</t>
  </si>
  <si>
    <t>Aeródromo</t>
  </si>
  <si>
    <t>Productor Capacitado y Asistido</t>
  </si>
  <si>
    <t>Productor</t>
  </si>
  <si>
    <t>Recurso Turistico</t>
  </si>
  <si>
    <t>Ciudadano Informado</t>
  </si>
  <si>
    <t>Institucion</t>
  </si>
  <si>
    <t>Asistencia Tecnica</t>
  </si>
  <si>
    <t>Instrumentos</t>
  </si>
  <si>
    <t>Mantenimiento</t>
  </si>
  <si>
    <t>Cocina Implementada</t>
  </si>
  <si>
    <t>Animal Vacunado</t>
  </si>
  <si>
    <t>Gestores Capacitados</t>
  </si>
  <si>
    <t>Proyectos Implementados</t>
  </si>
  <si>
    <t>Bien</t>
  </si>
  <si>
    <t>3</t>
  </si>
  <si>
    <t>4</t>
  </si>
  <si>
    <t>2</t>
  </si>
  <si>
    <t>1</t>
  </si>
  <si>
    <t>5</t>
  </si>
  <si>
    <t xml:space="preserve">CUADRO DE NECESIDADES </t>
  </si>
  <si>
    <t>2.3.1.1.1.1 Alimentos y Bebidas para consumo Humano</t>
  </si>
  <si>
    <t xml:space="preserve">2.3.2.8.1.2 Contribuciones a Essalud CAS </t>
  </si>
  <si>
    <t>Actividad N° 1</t>
  </si>
  <si>
    <t>Actividad N° 2</t>
  </si>
  <si>
    <t>Actividad N° 3</t>
  </si>
  <si>
    <t>Actividad N° 4</t>
  </si>
  <si>
    <t>Actividad N° 5</t>
  </si>
  <si>
    <t>FICHA DE ACTIVIDADES</t>
  </si>
  <si>
    <t>PRODUCTO /ACTIVIDAD</t>
  </si>
  <si>
    <t>Tarea 1:</t>
  </si>
  <si>
    <t xml:space="preserve">Tarea 2: </t>
  </si>
  <si>
    <t xml:space="preserve">Tarea 3: </t>
  </si>
  <si>
    <t>Tarea 4:</t>
  </si>
  <si>
    <t xml:space="preserve">Tarea 5: </t>
  </si>
  <si>
    <t xml:space="preserve">Tarea 6: </t>
  </si>
  <si>
    <t>Tarea 7:</t>
  </si>
  <si>
    <t xml:space="preserve">Tarea 8: </t>
  </si>
  <si>
    <t xml:space="preserve">Tarea 9: </t>
  </si>
  <si>
    <t>Tarea 10:</t>
  </si>
  <si>
    <t xml:space="preserve">Tarea 11: </t>
  </si>
  <si>
    <t xml:space="preserve">Tarea 12: </t>
  </si>
  <si>
    <t>Tarea 13:</t>
  </si>
  <si>
    <t xml:space="preserve">Tarea 14: </t>
  </si>
  <si>
    <t xml:space="preserve">Tarea 15: </t>
  </si>
  <si>
    <t>2.2. PENSIONES Y OTRAS PRESTACIONES SOCIALES</t>
  </si>
  <si>
    <t>2.2.1 PRESTACIONES Y ASISTENCIA SOCIAL</t>
  </si>
  <si>
    <t>2.2.2.3.1.1 Alimentos Para Programas Sociales</t>
  </si>
  <si>
    <t>ENE</t>
  </si>
  <si>
    <t>MAR</t>
  </si>
  <si>
    <t>I TRIM</t>
  </si>
  <si>
    <t>ABR</t>
  </si>
  <si>
    <t>MAY</t>
  </si>
  <si>
    <t>JUN</t>
  </si>
  <si>
    <t>JUL</t>
  </si>
  <si>
    <t>AGO</t>
  </si>
  <si>
    <t>SET</t>
  </si>
  <si>
    <t>OCT</t>
  </si>
  <si>
    <t>NOV</t>
  </si>
  <si>
    <t>DIC</t>
  </si>
  <si>
    <t>II TRIM</t>
  </si>
  <si>
    <t>III TRIM</t>
  </si>
  <si>
    <t>IV TRIM</t>
  </si>
  <si>
    <t>RESPONSABLE DE AREA</t>
  </si>
  <si>
    <t>GERENTE/SUB GERENTE</t>
  </si>
  <si>
    <t>Actividad N° 6</t>
  </si>
  <si>
    <t>Actividad N° 7</t>
  </si>
  <si>
    <t>Actividad N° 8</t>
  </si>
  <si>
    <t>Actividad N° 9</t>
  </si>
  <si>
    <t>Actividad N° 10</t>
  </si>
  <si>
    <t>FEB</t>
  </si>
  <si>
    <t>META 
PRESUPUESTAL (S/.)</t>
  </si>
  <si>
    <t>ACTIVIDAD N° 1</t>
  </si>
  <si>
    <t>2.1. PERSONAL Y OBLIGACIONES SOCIALES</t>
  </si>
  <si>
    <t>2.1.2 OTRAS RETRIBUCIONES</t>
  </si>
  <si>
    <t>2.1.2.1.1.1 Uniforme Personal Administrativo</t>
  </si>
  <si>
    <t>2.6.2 ADQUISICION DE VEHICULOS, MAQUINARIAS Y OTROS</t>
  </si>
  <si>
    <t>2.6.3.2.1.1 Maquinarias y equipos</t>
  </si>
  <si>
    <t>2.6.3.2.1.2 Mobiliario</t>
  </si>
  <si>
    <t>2.6.  ADQUISICION DE ACTIVOS NO FINANCIEROS</t>
  </si>
  <si>
    <t>ACTIVIDAD N° 2</t>
  </si>
  <si>
    <t>ACTIVIDAD N° 3</t>
  </si>
  <si>
    <t>ACTIVIDAD N° 4</t>
  </si>
  <si>
    <t>ACTIVIDAD N° 5</t>
  </si>
  <si>
    <t>ACTIVIDAD N° 6</t>
  </si>
  <si>
    <t>ACTIVIDAD N° 7</t>
  </si>
  <si>
    <t>ACTIVIDAD N° 8</t>
  </si>
  <si>
    <t>ACTIVIDAD N° 10</t>
  </si>
  <si>
    <t>ACTIVIDAD N° 9</t>
  </si>
  <si>
    <t xml:space="preserve"> FICHA DE PRODUCTO/ACTIVIDAD</t>
  </si>
  <si>
    <t xml:space="preserve">TABLA DE UNIDADES DE MEDIDA </t>
  </si>
  <si>
    <t>COSTO BBSS X ESPECIFICA</t>
  </si>
  <si>
    <t>GENERICA DEL GASTO</t>
  </si>
  <si>
    <t>COSTO TOTAL S/.</t>
  </si>
  <si>
    <t xml:space="preserve">     SUB GENERICA DEL GASTO Y ESPECIFICA DEL GASTO</t>
  </si>
  <si>
    <t>2.3.1.9.1.99 Otros Materiales Diversos de Enseñanza</t>
  </si>
  <si>
    <t>CONSOLIDADO BS Y SS</t>
  </si>
  <si>
    <t>Total Act. 1</t>
  </si>
  <si>
    <t>Total Act. 2</t>
  </si>
  <si>
    <t>Total Act. 3</t>
  </si>
  <si>
    <t>Total Act. 4</t>
  </si>
  <si>
    <t>Total Act. 5</t>
  </si>
  <si>
    <t>Total Act. 6</t>
  </si>
  <si>
    <t>Total Act. 7</t>
  </si>
  <si>
    <t>Total Act. 8</t>
  </si>
  <si>
    <t>Total Act. 9</t>
  </si>
  <si>
    <t>Total Act. 10</t>
  </si>
  <si>
    <t>2.2.2.3.1.99 Otros Bienes de Apoyo Alimentario</t>
  </si>
  <si>
    <t>TOTAL PRESUPUESTO</t>
  </si>
  <si>
    <t>PRODUCTO / ACTIVIDAD / TAREA</t>
  </si>
  <si>
    <t>5.- UNIDAD DE MEDIDA</t>
  </si>
  <si>
    <t>Módulo de Institución Educativa</t>
  </si>
  <si>
    <t>Hogar Sin Conexión</t>
  </si>
  <si>
    <t>Locales Supervisadas</t>
  </si>
  <si>
    <t>Localidades Supervisadas</t>
  </si>
  <si>
    <t>Patrullaje Ejecutado</t>
  </si>
  <si>
    <t>Delito Atendido</t>
  </si>
  <si>
    <t>Comité Operativo</t>
  </si>
  <si>
    <t>Denuncia Identificada</t>
  </si>
  <si>
    <t>Operación Realizada</t>
  </si>
  <si>
    <t>Campaña Ejecutada</t>
  </si>
  <si>
    <t>Centro de Atención Construido</t>
  </si>
  <si>
    <t>Ciudadano Atendido</t>
  </si>
  <si>
    <t>Ciudadano Capacitado</t>
  </si>
  <si>
    <t>Escolar Capacitado</t>
  </si>
  <si>
    <t>Adolescente Capacitado</t>
  </si>
  <si>
    <t>Familia Capacitada</t>
  </si>
  <si>
    <t>Animal Inspeccionado</t>
  </si>
  <si>
    <t>Protector Capacitado</t>
  </si>
  <si>
    <t>Ave Vacunada</t>
  </si>
  <si>
    <t>Granja Fiscalizada</t>
  </si>
  <si>
    <t>Granja Autorizada</t>
  </si>
  <si>
    <t>Productor Informado</t>
  </si>
  <si>
    <t>Productor Asistido</t>
  </si>
  <si>
    <t>Animal Atendido</t>
  </si>
  <si>
    <t>Producto Registrado</t>
  </si>
  <si>
    <t>Alimento Controlado</t>
  </si>
  <si>
    <t>Agricultor Informado</t>
  </si>
  <si>
    <t>Agricultor</t>
  </si>
  <si>
    <t>Conductor Asistido</t>
  </si>
  <si>
    <t>Trabajador Capacitado</t>
  </si>
  <si>
    <t>Microempresarios Informados</t>
  </si>
  <si>
    <t>Conductor Informado</t>
  </si>
  <si>
    <t xml:space="preserve">Gobierno Local  </t>
  </si>
  <si>
    <t>Comité de Seguridad Ciudadana</t>
  </si>
  <si>
    <t xml:space="preserve">Documento Técnico  </t>
  </si>
  <si>
    <t>Orientación</t>
  </si>
  <si>
    <t xml:space="preserve">Capacidad Instalada </t>
  </si>
  <si>
    <t xml:space="preserve">Producto Controlado     </t>
  </si>
  <si>
    <t xml:space="preserve">Transportista  </t>
  </si>
  <si>
    <t>COE Operativo</t>
  </si>
  <si>
    <t xml:space="preserve">Certificación </t>
  </si>
  <si>
    <t>Barrio</t>
  </si>
  <si>
    <t xml:space="preserve">Medio de Vida </t>
  </si>
  <si>
    <t>Junta Vecinal</t>
  </si>
  <si>
    <t xml:space="preserve">Operador    </t>
  </si>
  <si>
    <t>Minicentral Hidroeléctrica</t>
  </si>
  <si>
    <t>Central Eólica</t>
  </si>
  <si>
    <t>Simulacro</t>
  </si>
  <si>
    <t xml:space="preserve">Litro  </t>
  </si>
  <si>
    <t>Kit Deportivo</t>
  </si>
  <si>
    <t>DNI Procesado</t>
  </si>
  <si>
    <t>Estación de Medición</t>
  </si>
  <si>
    <t>Kit Entregado</t>
  </si>
  <si>
    <t xml:space="preserve">Centro de Prevención </t>
  </si>
  <si>
    <t>Centro de Pronostico</t>
  </si>
  <si>
    <t>Deportista</t>
  </si>
  <si>
    <t xml:space="preserve">Instalación Deportiva </t>
  </si>
  <si>
    <t xml:space="preserve">Empresa Asesorada  </t>
  </si>
  <si>
    <t xml:space="preserve">Taller </t>
  </si>
  <si>
    <t>Protocolo</t>
  </si>
  <si>
    <t>Programa</t>
  </si>
  <si>
    <t>Operativos</t>
  </si>
  <si>
    <t>Persona Referida</t>
  </si>
  <si>
    <t xml:space="preserve">Persona Controlada </t>
  </si>
  <si>
    <t>Persona Examinada</t>
  </si>
  <si>
    <t>Persona Tamizada</t>
  </si>
  <si>
    <t>Niño Examinado</t>
  </si>
  <si>
    <t xml:space="preserve">Niño Atendido </t>
  </si>
  <si>
    <t>Muestras Tomadas</t>
  </si>
  <si>
    <t>Gestante Protegida</t>
  </si>
  <si>
    <t>Gestante Examinada</t>
  </si>
  <si>
    <t>Caso Referido</t>
  </si>
  <si>
    <t xml:space="preserve">Adolescente Atendida </t>
  </si>
  <si>
    <t>Zona</t>
  </si>
  <si>
    <t xml:space="preserve">Estudiantes </t>
  </si>
  <si>
    <t>Funcionario</t>
  </si>
  <si>
    <t xml:space="preserve">Persona Diagnosticada </t>
  </si>
  <si>
    <t>Kilometro Auditado</t>
  </si>
  <si>
    <t xml:space="preserve">Usuario Capacitado  </t>
  </si>
  <si>
    <t>Usuario Sensibilizado</t>
  </si>
  <si>
    <t>Entidad Informada</t>
  </si>
  <si>
    <t>Usuario Fiscalizado</t>
  </si>
  <si>
    <t>Indicador</t>
  </si>
  <si>
    <t>UNIFORME   DEL  RESPONSABLE DEL AREA</t>
  </si>
  <si>
    <t>UNIDAD</t>
  </si>
  <si>
    <t>TONER  84 - A - IMPRESOSA MULTIFUNCIONAL  HP</t>
  </si>
  <si>
    <t>PAPEL BOND A4</t>
  </si>
  <si>
    <t xml:space="preserve">MILLAR </t>
  </si>
  <si>
    <t>FOLDER MANILA</t>
  </si>
  <si>
    <t>CIENTO</t>
  </si>
  <si>
    <t>ARCHIVADORES DE PALANCA</t>
  </si>
  <si>
    <t>LAPICEROS  AZUL</t>
  </si>
  <si>
    <t>LAPICERO ROJO</t>
  </si>
  <si>
    <t>CAJA</t>
  </si>
  <si>
    <t>LAPIZ FABER CASTELL</t>
  </si>
  <si>
    <t>BORRADOR FABER</t>
  </si>
  <si>
    <t xml:space="preserve">AMBIENTADOR  </t>
  </si>
  <si>
    <t>PASAJES  EN COMISION DE SERVICIOS</t>
  </si>
  <si>
    <t>PASAJES</t>
  </si>
  <si>
    <t>VIATICOS  EN COMISION DE SERVICIO</t>
  </si>
  <si>
    <t>VIATICOS</t>
  </si>
  <si>
    <t>SERVICIO</t>
  </si>
  <si>
    <t>CARTULINA</t>
  </si>
  <si>
    <t>Ampliaciones de Plan Operativo</t>
  </si>
  <si>
    <t>Reducciones del Plan Operativo</t>
  </si>
  <si>
    <t>1.- OBJETIVO INSTITUCIONAL</t>
  </si>
  <si>
    <t>2.- OBJETIVO ESPECIFICO</t>
  </si>
  <si>
    <t xml:space="preserve">EPS MOYOBAMBA S.A </t>
  </si>
  <si>
    <t>GERENTE</t>
  </si>
  <si>
    <t>Garantizar la calidad y continuidad  de los servicios de saneamiento que administra EPS</t>
  </si>
  <si>
    <t xml:space="preserve">Optimizar los costos </t>
  </si>
  <si>
    <t>3.- DENOMINACION DE LA ACTIVIDAD EMPRESARIAL :</t>
  </si>
  <si>
    <t>ORGANO DE CONTROL INSTITUCIONAL</t>
  </si>
  <si>
    <t>FORMULAR EL PLAN ANUAL DE CONTROL 2022, DEACUERDO A LAS DISPOSICIONES QUE ESTABLECE LA CONTRALORÍA GENERAL DE LA REPÚBLICA</t>
  </si>
  <si>
    <t>ACTIVIDADES DE CONTROL PROGRAMADOS EN EL PAC 2021</t>
  </si>
  <si>
    <t xml:space="preserve">REGISTRO EN EL SISTEMA SAGU WEB </t>
  </si>
  <si>
    <t>REALIZAR SERVICIOS DE CONTROL (SERVICIOS DE CONTROL POSTERIOR, SERVICIOS DE CONTROL SIMULTÁNEO Y SERVICIOS RELACIONADOS) A LA EPS MOYOBAMBA S.A.</t>
  </si>
  <si>
    <t>REALIZAR SUPERVISION A LOS PROCESOS Y/O ADQUISICIONES QUE LA ENTIDAD REALICE CONFORME A SU PLAN ANUAL APROBADO, PARA VERFICAR LA LEGALIDAD Y TRANSPARENCIA DE GESTIÓN DE LA ENTIDAD.</t>
  </si>
  <si>
    <t>EFECTUAR EL REGISTRO Y ACTUALIZACIÓN OPORTUNA, INTEGRA Y REAL DE LA INFORMACIÓN EN LOS APLICATIVOS INFORMÁTICOS DE LA CGR, ASI COMO TAMBIEN LOS REGISTROS DE LAS ACTIVIDADES DE CONTROL.</t>
  </si>
  <si>
    <t>REALIZAR ACTIVIDADES DE CONTROL (AUDITORIAS, SERVICIOS DE CONTROL ESPECÍFICO A HECHOS CON PRESUNTA IRREGULARIDAD, CONTROL CONCURRENTE, VISITA DE CONTROL, ORIENTACION DE OFICIO, Y SERVICIOS RELACIONADOS)</t>
  </si>
  <si>
    <t>INFORMES DE CONTROL</t>
  </si>
  <si>
    <t xml:space="preserve">REALIZAR VISITAS DE CONTROL </t>
  </si>
  <si>
    <t>INFORMES, HOJAS INFORMATIVAS, ETC</t>
  </si>
  <si>
    <t>REALIZAR ACTUALIZACIONES EN EL SISTEMA EX SAGU</t>
  </si>
  <si>
    <t>REGISTRAR EN EL SISTEMA EX SAGU</t>
  </si>
  <si>
    <t>ELABORAR EL PLAN ANUAL DE CONTROL 2022</t>
  </si>
  <si>
    <t>REGISTRAR EL PLAN ANUAL DE CONTROL 2022 EN EL SISTEMA EX SAGU</t>
  </si>
  <si>
    <t>REALIZAR INFORMES DE CONTROL POSTERIOR (AUDITORIAS DE CUMPLIMIENTO, SERVICIO DE CONTROL ESPECÍFICO A HECHOS DE PRESUNTA IRREGULARIDAD, ACCIÓN DE OFICIO POSTERIOR) DE ACUERDO A LO PROGRAMADO Y NO PROGRAMADO</t>
  </si>
  <si>
    <t>REALIZAR INFORMES DE CONTROL SIMULTÁNEO (CONTROL CONCURRENTE, VISITA DE CONTROL Y ORIENTACION DE OFICIO) DE ACUERDO A LO PROGRAMADO Y NO PROGRAMADO</t>
  </si>
  <si>
    <t>REALIZAR INFORMES SERVICIOS RELACIONADOS ( GESTIÓN ADMINISTRATIVA, SEGUIMIENTO A A LA IMPLEMENTACIÓN DE RECOMENDACIONES DE LOS INFORMES DE CONTROL POSTERIOR, SEGUIMIENTO A LA IMPLEMENTACIÓN DE LAS SITUACIONES ADVERSAS DE LOS INFORMES DE CONTROL SIMULTÁNEO, VERIFICAR EL CUMPLIMIENTO DE LAS DECLARACIONES JURADAS, VERIFICAR EL REGISTRO EN EL  APLICATIVO DE  INFOBRAS,  VERIFICACIÓN AL CUMPLIMIENTO DEL CONTROL INTERNO DE LA ENTIDAD, ETC )</t>
  </si>
  <si>
    <t>REGISTRAR EL GRADO DE AVANCE DE LAS ACTIVIDADES DE CONTROL, ASI COMO TAMBIEN EL REGISTRO ACTUAL DE LA INFORMACIÓN DE LA ENTIDAD Y DEL PERSONAL DE OCI</t>
  </si>
  <si>
    <t>TINTA PARA IMPRESORA EPSON L5190</t>
  </si>
  <si>
    <t>CTO</t>
  </si>
  <si>
    <t>DOCENA</t>
  </si>
  <si>
    <t xml:space="preserve">CARTULINA PLASTIFICADA COLOR ROJO </t>
  </si>
  <si>
    <t>CARTULINA PLASTIFICADA COLOR AZUL</t>
  </si>
  <si>
    <t>CARTULINA PLASTIFICADA COLOR AMARILLO</t>
  </si>
  <si>
    <t>CARTULINA PLASTIFICADA COLOR VERDE</t>
  </si>
  <si>
    <t xml:space="preserve">CARTULINA PLASTIFICADA COLOR CELESTE </t>
  </si>
  <si>
    <t>VINIFAN T/OFICIO</t>
  </si>
  <si>
    <t>FASTENER</t>
  </si>
  <si>
    <t>SOBRES MANILA T/A4</t>
  </si>
  <si>
    <t>POSIT</t>
  </si>
  <si>
    <t>SELLO DE RECEPCION DE DOCUMENTOS</t>
  </si>
  <si>
    <t>SELLOS DACTILARES</t>
  </si>
  <si>
    <t>PAPEL HIGIENICO</t>
  </si>
  <si>
    <t xml:space="preserve">MANTENIMIENTO DE IMPRESORAS </t>
  </si>
  <si>
    <t>ATENCIÓN</t>
  </si>
  <si>
    <t>CAMBIO DE LUGAR DE AIRE ACONDICIONADO Y MANTENIMIENTO</t>
  </si>
  <si>
    <t xml:space="preserve">PERSONAL COMO ASISTENTE EN AUDITORIA </t>
  </si>
  <si>
    <t>PERSONAL COMO AUDITOR</t>
  </si>
  <si>
    <t xml:space="preserve">CLIPS </t>
  </si>
  <si>
    <t>PASAJE EN COMISIÓN DE SERVICIO</t>
  </si>
  <si>
    <t>PASAJE</t>
  </si>
  <si>
    <t xml:space="preserve">VIÁTICOS EN COMISION DE SERVICIOS </t>
  </si>
  <si>
    <t>VIÁTICOS</t>
  </si>
  <si>
    <t xml:space="preserve">PERSONAL COMO ASISTENTE EN AUDITORÍA </t>
  </si>
  <si>
    <t>PERSONA COMO ESPECIALISTA(ABOGADO)</t>
  </si>
  <si>
    <t>PERSSONAL COMO ESPECIALISTA (INGENIERO)</t>
  </si>
  <si>
    <t>PERSONAL COMO ASISTENTE EN AUDITORÍA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</si>
</sst>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_-;\-* #,##0.00\ _€_-;_-* &quot;-&quot;??\ _€_-;_-@_-"/>
    <numFmt numFmtId="165" formatCode="_ * #,##0.00_ ;_ * \-#,##0.00_ ;_ * &quot;-&quot;??_ ;_ @_ "/>
    <numFmt numFmtId="166" formatCode="_([$€-2]\ * #,##0.00_);_([$€-2]\ * \(#,##0.00\);_([$€-2]\ * &quot;-&quot;??_)"/>
    <numFmt numFmtId="167" formatCode="000"/>
    <numFmt numFmtId="168" formatCode="_ * #,##0_ ;_ * \-#,##0_ ;_ * &quot;-&quot;??_ ;_ @_ "/>
    <numFmt numFmtId="169" formatCode="&quot;S/.&quot;\ #,##0.00"/>
    <numFmt numFmtId="170" formatCode="#,##0.0"/>
    <numFmt numFmtId="171" formatCode="_ [$S/.-280A]\ * #,##0.00_ ;_ [$S/.-280A]\ * \-#,##0.00_ ;_ [$S/.-280A]\ * &quot;-&quot;??_ ;_ @_ "/>
  </numFmts>
  <fonts count="38" x14ac:knownFonts="1">
    <font>
      <sz val="11"/>
      <color theme="1"/>
      <name val="Calibri"/>
      <family val="2"/>
      <scheme val="minor"/>
    </font>
    <font>
      <sz val="11"/>
      <color theme="1"/>
      <name val="Calibri"/>
      <family val="2"/>
      <scheme val="minor"/>
    </font>
    <font>
      <sz val="10"/>
      <name val="Arial"/>
      <family val="2"/>
    </font>
    <font>
      <b/>
      <sz val="10"/>
      <color indexed="53"/>
      <name val="Arial Narrow"/>
      <family val="2"/>
    </font>
    <font>
      <b/>
      <sz val="10"/>
      <color indexed="8"/>
      <name val="Arial Narrow"/>
      <family val="2"/>
    </font>
    <font>
      <sz val="10"/>
      <color indexed="8"/>
      <name val="Arial Narrow"/>
      <family val="2"/>
    </font>
    <font>
      <sz val="10"/>
      <color indexed="31"/>
      <name val="Arial Narrow"/>
      <family val="2"/>
    </font>
    <font>
      <b/>
      <sz val="18"/>
      <color indexed="62"/>
      <name val="Cambria"/>
      <family val="2"/>
    </font>
    <font>
      <sz val="11"/>
      <color theme="1"/>
      <name val="Cambria"/>
      <family val="1"/>
    </font>
    <font>
      <b/>
      <sz val="11"/>
      <name val="Cambria"/>
      <family val="1"/>
    </font>
    <font>
      <b/>
      <sz val="11"/>
      <color theme="1"/>
      <name val="Cambria"/>
      <family val="1"/>
    </font>
    <font>
      <b/>
      <sz val="11"/>
      <color rgb="FFFF0000"/>
      <name val="Cambria"/>
      <family val="1"/>
    </font>
    <font>
      <sz val="11"/>
      <color rgb="FFFF0000"/>
      <name val="Cambria"/>
      <family val="1"/>
    </font>
    <font>
      <b/>
      <sz val="11"/>
      <color theme="0"/>
      <name val="Cambria"/>
      <family val="1"/>
    </font>
    <font>
      <sz val="11"/>
      <color theme="0"/>
      <name val="Cambria"/>
      <family val="1"/>
    </font>
    <font>
      <u/>
      <sz val="11"/>
      <color theme="1"/>
      <name val="Cambria"/>
      <family val="1"/>
    </font>
    <font>
      <sz val="11"/>
      <name val="Cambria"/>
      <family val="1"/>
    </font>
    <font>
      <sz val="8"/>
      <color indexed="8"/>
      <name val="Calibri Light"/>
      <family val="1"/>
      <scheme val="major"/>
    </font>
    <font>
      <sz val="8"/>
      <color rgb="FF000000"/>
      <name val="Calibri Light"/>
      <family val="2"/>
    </font>
    <font>
      <b/>
      <sz val="8"/>
      <color theme="0"/>
      <name val="Calibri Light"/>
      <family val="2"/>
      <scheme val="major"/>
    </font>
    <font>
      <b/>
      <sz val="8"/>
      <color indexed="8"/>
      <name val="Calibri Light"/>
      <family val="2"/>
      <scheme val="major"/>
    </font>
    <font>
      <b/>
      <sz val="11"/>
      <color indexed="8"/>
      <name val="Cambria"/>
      <family val="1"/>
    </font>
    <font>
      <b/>
      <sz val="14"/>
      <color theme="0"/>
      <name val="Cambria"/>
      <family val="1"/>
    </font>
    <font>
      <b/>
      <sz val="14"/>
      <name val="Cambria"/>
      <family val="1"/>
    </font>
    <font>
      <sz val="14"/>
      <color theme="1"/>
      <name val="Cambria"/>
      <family val="1"/>
    </font>
    <font>
      <sz val="10"/>
      <color theme="1"/>
      <name val="Cambria"/>
      <family val="1"/>
    </font>
    <font>
      <b/>
      <sz val="10"/>
      <color theme="0"/>
      <name val="Cambria"/>
      <family val="1"/>
    </font>
    <font>
      <sz val="11"/>
      <name val="Calibri Light"/>
      <family val="1"/>
      <scheme val="major"/>
    </font>
    <font>
      <sz val="9"/>
      <color theme="1"/>
      <name val="Calibri"/>
      <family val="2"/>
      <scheme val="minor"/>
    </font>
    <font>
      <sz val="8"/>
      <color rgb="FFFF0000"/>
      <name val="Calibri Light"/>
      <family val="2"/>
    </font>
    <font>
      <sz val="8"/>
      <color rgb="FF00B050"/>
      <name val="Calibri Light"/>
      <family val="2"/>
    </font>
    <font>
      <b/>
      <sz val="48"/>
      <color theme="1"/>
      <name val="Cambria"/>
      <family val="1"/>
    </font>
    <font>
      <b/>
      <sz val="12"/>
      <color theme="1"/>
      <name val="Cambria"/>
      <family val="1"/>
    </font>
    <font>
      <b/>
      <sz val="9"/>
      <color theme="1"/>
      <name val="Cambria"/>
      <family val="1"/>
    </font>
    <font>
      <sz val="9"/>
      <color theme="1"/>
      <name val="Cambria"/>
      <family val="1"/>
    </font>
    <font>
      <b/>
      <sz val="9"/>
      <color theme="0"/>
      <name val="Cambria"/>
      <family val="1"/>
    </font>
    <font>
      <sz val="9"/>
      <color theme="0"/>
      <name val="Cambria"/>
      <family val="1"/>
    </font>
    <font>
      <sz val="9"/>
      <color rgb="FFFF0000"/>
      <name val="Cambria"/>
      <family val="1"/>
    </font>
  </fonts>
  <fills count="31">
    <fill>
      <patternFill patternType="none"/>
    </fill>
    <fill>
      <patternFill patternType="gray125"/>
    </fill>
    <fill>
      <patternFill patternType="solid">
        <fgColor theme="0"/>
        <bgColor indexed="64"/>
      </patternFill>
    </fill>
    <fill>
      <patternFill patternType="solid">
        <fgColor indexed="9"/>
        <bgColor indexed="9"/>
      </patternFill>
    </fill>
    <fill>
      <patternFill patternType="lightUp">
        <fgColor indexed="31"/>
        <bgColor indexed="55"/>
      </patternFill>
    </fill>
    <fill>
      <patternFill patternType="lightUp">
        <fgColor indexed="31"/>
        <bgColor indexed="29"/>
      </patternFill>
    </fill>
    <fill>
      <patternFill patternType="lightUp">
        <fgColor indexed="31"/>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theme="4" tint="0.79998168889431442"/>
        <bgColor indexed="64"/>
      </patternFill>
    </fill>
    <fill>
      <patternFill patternType="solid">
        <fgColor rgb="FFFFC000"/>
        <bgColor indexed="64"/>
      </patternFill>
    </fill>
    <fill>
      <patternFill patternType="solid">
        <fgColor rgb="FF0070C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70C0"/>
        <bgColor auto="1"/>
      </patternFill>
    </fill>
    <fill>
      <patternFill patternType="solid">
        <fgColor rgb="FFFF66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00B0F0"/>
        <bgColor indexed="64"/>
      </patternFill>
    </fill>
    <fill>
      <patternFill patternType="solid">
        <fgColor rgb="FF002060"/>
        <bgColor indexed="64"/>
      </patternFill>
    </fill>
    <fill>
      <patternFill patternType="solid">
        <fgColor theme="5"/>
        <bgColor indexed="64"/>
      </patternFill>
    </fill>
    <fill>
      <patternFill patternType="solid">
        <fgColor rgb="FF0070C0"/>
        <bgColor indexed="9"/>
      </patternFill>
    </fill>
    <fill>
      <patternFill patternType="solid">
        <fgColor theme="0"/>
        <bgColor indexed="9"/>
      </patternFill>
    </fill>
    <fill>
      <patternFill patternType="solid">
        <fgColor rgb="FFFFFFFF"/>
        <bgColor indexed="64"/>
      </patternFill>
    </fill>
    <fill>
      <patternFill patternType="solid">
        <fgColor theme="0"/>
        <bgColor auto="1"/>
      </patternFill>
    </fill>
  </fills>
  <borders count="107">
    <border>
      <left/>
      <right/>
      <top/>
      <bottom/>
      <diagonal/>
    </border>
    <border>
      <left style="thin">
        <color indexed="23"/>
      </left>
      <right style="thin">
        <color indexed="23"/>
      </right>
      <top style="thin">
        <color indexed="23"/>
      </top>
      <bottom style="thin">
        <color indexed="23"/>
      </bottom>
      <diagonal/>
    </border>
    <border>
      <left/>
      <right/>
      <top/>
      <bottom style="thin">
        <color rgb="FF0070C0"/>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thin">
        <color rgb="FF0070C0"/>
      </bottom>
      <diagonal/>
    </border>
    <border>
      <left/>
      <right style="medium">
        <color rgb="FF0070C0"/>
      </right>
      <top/>
      <bottom style="thin">
        <color rgb="FF0070C0"/>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rgb="FF0070C0"/>
      </left>
      <right style="thin">
        <color rgb="FF0070C0"/>
      </right>
      <top style="thin">
        <color rgb="FF0070C0"/>
      </top>
      <bottom style="thin">
        <color rgb="FF0070C0"/>
      </bottom>
      <diagonal/>
    </border>
    <border>
      <left style="thin">
        <color theme="0"/>
      </left>
      <right style="thin">
        <color theme="0"/>
      </right>
      <top style="thin">
        <color theme="0"/>
      </top>
      <bottom style="thin">
        <color theme="0"/>
      </bottom>
      <diagonal/>
    </border>
    <border>
      <left/>
      <right style="thin">
        <color rgb="FF0070C0"/>
      </right>
      <top style="thin">
        <color rgb="FF0070C0"/>
      </top>
      <bottom style="thin">
        <color rgb="FF0070C0"/>
      </bottom>
      <diagonal/>
    </border>
    <border>
      <left style="thin">
        <color rgb="FF0070C0"/>
      </left>
      <right style="thin">
        <color rgb="FF0070C0"/>
      </right>
      <top/>
      <bottom style="thin">
        <color rgb="FF0070C0"/>
      </bottom>
      <diagonal/>
    </border>
    <border>
      <left style="medium">
        <color rgb="FF0070C0"/>
      </left>
      <right style="thin">
        <color theme="0"/>
      </right>
      <top style="thin">
        <color theme="0"/>
      </top>
      <bottom style="thin">
        <color theme="0"/>
      </bottom>
      <diagonal/>
    </border>
    <border>
      <left style="thin">
        <color theme="0"/>
      </left>
      <right style="medium">
        <color rgb="FF0070C0"/>
      </right>
      <top style="thin">
        <color theme="0"/>
      </top>
      <bottom style="thin">
        <color theme="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style="thin">
        <color rgb="FF0070C0"/>
      </left>
      <right/>
      <top style="thin">
        <color rgb="FF0070C0"/>
      </top>
      <bottom/>
      <diagonal/>
    </border>
    <border>
      <left style="medium">
        <color rgb="FF0070C0"/>
      </left>
      <right style="thin">
        <color theme="0"/>
      </right>
      <top/>
      <bottom style="medium">
        <color rgb="FF0070C0"/>
      </bottom>
      <diagonal/>
    </border>
    <border>
      <left style="thin">
        <color theme="0"/>
      </left>
      <right style="thin">
        <color theme="0"/>
      </right>
      <top/>
      <bottom style="medium">
        <color rgb="FF0070C0"/>
      </bottom>
      <diagonal/>
    </border>
    <border>
      <left style="thin">
        <color theme="0"/>
      </left>
      <right/>
      <top/>
      <bottom style="medium">
        <color rgb="FF0070C0"/>
      </bottom>
      <diagonal/>
    </border>
    <border>
      <left style="medium">
        <color rgb="FF0070C0"/>
      </left>
      <right style="thin">
        <color theme="0"/>
      </right>
      <top style="medium">
        <color rgb="FF0070C0"/>
      </top>
      <bottom style="thin">
        <color theme="0"/>
      </bottom>
      <diagonal/>
    </border>
    <border>
      <left style="thin">
        <color theme="0"/>
      </left>
      <right style="thin">
        <color theme="0"/>
      </right>
      <top style="medium">
        <color rgb="FF0070C0"/>
      </top>
      <bottom style="thin">
        <color theme="0"/>
      </bottom>
      <diagonal/>
    </border>
    <border>
      <left style="thin">
        <color theme="0"/>
      </left>
      <right style="thin">
        <color rgb="FF0070C0"/>
      </right>
      <top style="medium">
        <color rgb="FF0070C0"/>
      </top>
      <bottom style="thin">
        <color theme="0"/>
      </bottom>
      <diagonal/>
    </border>
    <border>
      <left style="thin">
        <color rgb="FF0070C0"/>
      </left>
      <right style="medium">
        <color rgb="FF0070C0"/>
      </right>
      <top/>
      <bottom style="thin">
        <color rgb="FF0070C0"/>
      </bottom>
      <diagonal/>
    </border>
    <border>
      <left style="thin">
        <color rgb="FF0070C0"/>
      </left>
      <right style="thin">
        <color rgb="FF0070C0"/>
      </right>
      <top style="thin">
        <color rgb="FF0070C0"/>
      </top>
      <bottom style="thin">
        <color theme="0"/>
      </bottom>
      <diagonal/>
    </border>
    <border>
      <left style="thin">
        <color rgb="FF0070C0"/>
      </left>
      <right style="thin">
        <color rgb="FF0070C0"/>
      </right>
      <top style="thin">
        <color theme="0"/>
      </top>
      <bottom/>
      <diagonal/>
    </border>
    <border>
      <left style="thin">
        <color rgb="FF0070C0"/>
      </left>
      <right/>
      <top style="thin">
        <color rgb="FF0070C0"/>
      </top>
      <bottom style="thin">
        <color theme="0"/>
      </bottom>
      <diagonal/>
    </border>
    <border>
      <left style="thin">
        <color rgb="FF0070C0"/>
      </left>
      <right/>
      <top style="thin">
        <color theme="0"/>
      </top>
      <bottom/>
      <diagonal/>
    </border>
    <border>
      <left style="medium">
        <color rgb="FF0070C0"/>
      </left>
      <right style="thin">
        <color rgb="FF0070C0"/>
      </right>
      <top style="thin">
        <color rgb="FF0070C0"/>
      </top>
      <bottom style="thin">
        <color theme="0"/>
      </bottom>
      <diagonal/>
    </border>
    <border>
      <left style="medium">
        <color rgb="FF0070C0"/>
      </left>
      <right style="thin">
        <color rgb="FF0070C0"/>
      </right>
      <top style="thin">
        <color theme="0"/>
      </top>
      <bottom/>
      <diagonal/>
    </border>
    <border>
      <left style="medium">
        <color rgb="FF0070C0"/>
      </left>
      <right style="thin">
        <color rgb="FF0070C0"/>
      </right>
      <top/>
      <bottom style="thin">
        <color rgb="FF0070C0"/>
      </bottom>
      <diagonal/>
    </border>
    <border>
      <left style="medium">
        <color rgb="FF0070C0"/>
      </left>
      <right style="thin">
        <color indexed="64"/>
      </right>
      <top style="medium">
        <color rgb="FF0070C0"/>
      </top>
      <bottom style="medium">
        <color rgb="FF0070C0"/>
      </bottom>
      <diagonal/>
    </border>
    <border>
      <left style="thin">
        <color indexed="64"/>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style="thin">
        <color indexed="64"/>
      </top>
      <bottom/>
      <diagonal/>
    </border>
    <border>
      <left/>
      <right style="thin">
        <color indexed="64"/>
      </right>
      <top style="thin">
        <color indexed="64"/>
      </top>
      <bottom/>
      <diagonal/>
    </border>
    <border>
      <left style="thin">
        <color rgb="FF0070C0"/>
      </left>
      <right style="thin">
        <color rgb="FF0070C0"/>
      </right>
      <top style="thin">
        <color rgb="FF0070C0"/>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rgb="FF0070C0"/>
      </left>
      <right style="medium">
        <color rgb="FF0070C0"/>
      </right>
      <top style="thin">
        <color rgb="FF0070C0"/>
      </top>
      <bottom/>
      <diagonal/>
    </border>
    <border>
      <left style="medium">
        <color rgb="FF0070C0"/>
      </left>
      <right style="thin">
        <color rgb="FF0070C0"/>
      </right>
      <top style="thin">
        <color rgb="FF0070C0"/>
      </top>
      <bottom/>
      <diagonal/>
    </border>
    <border>
      <left style="thin">
        <color indexed="64"/>
      </left>
      <right style="medium">
        <color rgb="FF0070C0"/>
      </right>
      <top/>
      <bottom style="thin">
        <color indexed="64"/>
      </bottom>
      <diagonal/>
    </border>
    <border>
      <left style="medium">
        <color rgb="FF0070C0"/>
      </left>
      <right/>
      <top style="thin">
        <color indexed="64"/>
      </top>
      <bottom/>
      <diagonal/>
    </border>
    <border>
      <left style="thin">
        <color indexed="64"/>
      </left>
      <right style="medium">
        <color rgb="FF0070C0"/>
      </right>
      <top style="thin">
        <color indexed="64"/>
      </top>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medium">
        <color rgb="FF0070C0"/>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rgb="FF0070C0"/>
      </left>
      <right/>
      <top style="thin">
        <color rgb="FF0070C0"/>
      </top>
      <bottom style="thin">
        <color rgb="FF0070C0"/>
      </bottom>
      <diagonal/>
    </border>
    <border>
      <left style="medium">
        <color theme="0"/>
      </left>
      <right style="medium">
        <color theme="0"/>
      </right>
      <top style="medium">
        <color theme="0"/>
      </top>
      <bottom/>
      <diagonal/>
    </border>
    <border>
      <left/>
      <right/>
      <top/>
      <bottom style="medium">
        <color theme="0"/>
      </bottom>
      <diagonal/>
    </border>
    <border>
      <left style="medium">
        <color rgb="FF0070C0"/>
      </left>
      <right/>
      <top/>
      <bottom style="medium">
        <color theme="0"/>
      </bottom>
      <diagonal/>
    </border>
    <border>
      <left/>
      <right style="medium">
        <color rgb="FF0070C0"/>
      </right>
      <top/>
      <bottom style="medium">
        <color theme="0"/>
      </bottom>
      <diagonal/>
    </border>
    <border>
      <left style="medium">
        <color rgb="FF0070C0"/>
      </left>
      <right style="medium">
        <color theme="0"/>
      </right>
      <top style="medium">
        <color theme="0"/>
      </top>
      <bottom/>
      <diagonal/>
    </border>
    <border>
      <left style="medium">
        <color theme="0"/>
      </left>
      <right style="medium">
        <color rgb="FF0070C0"/>
      </right>
      <top style="medium">
        <color theme="0"/>
      </top>
      <bottom/>
      <diagonal/>
    </border>
    <border>
      <left style="thin">
        <color rgb="FF0070C0"/>
      </left>
      <right/>
      <top style="thin">
        <color theme="0"/>
      </top>
      <bottom style="thin">
        <color rgb="FF0070C0"/>
      </bottom>
      <diagonal/>
    </border>
    <border>
      <left/>
      <right/>
      <top style="thin">
        <color theme="0"/>
      </top>
      <bottom style="thin">
        <color rgb="FF0070C0"/>
      </bottom>
      <diagonal/>
    </border>
    <border>
      <left/>
      <right style="thin">
        <color rgb="FF0070C0"/>
      </right>
      <top style="thin">
        <color theme="0"/>
      </top>
      <bottom style="thin">
        <color rgb="FF0070C0"/>
      </bottom>
      <diagonal/>
    </border>
    <border>
      <left style="medium">
        <color rgb="FF0070C0"/>
      </left>
      <right style="medium">
        <color theme="0"/>
      </right>
      <top style="medium">
        <color theme="0"/>
      </top>
      <bottom style="medium">
        <color theme="0"/>
      </bottom>
      <diagonal/>
    </border>
    <border>
      <left style="medium">
        <color rgb="FF0070C0"/>
      </left>
      <right style="medium">
        <color theme="0"/>
      </right>
      <top style="medium">
        <color theme="0"/>
      </top>
      <bottom style="medium">
        <color rgb="FF0070C0"/>
      </bottom>
      <diagonal/>
    </border>
    <border>
      <left/>
      <right/>
      <top style="hair">
        <color rgb="FF0070C0"/>
      </top>
      <bottom style="medium">
        <color rgb="FF0070C0"/>
      </bottom>
      <diagonal/>
    </border>
    <border>
      <left/>
      <right/>
      <top/>
      <bottom style="hair">
        <color rgb="FF0070C0"/>
      </bottom>
      <diagonal/>
    </border>
    <border>
      <left/>
      <right/>
      <top style="hair">
        <color rgb="FF0070C0"/>
      </top>
      <bottom/>
      <diagonal/>
    </border>
    <border>
      <left style="medium">
        <color rgb="FF0070C0"/>
      </left>
      <right/>
      <top style="thin">
        <color theme="0"/>
      </top>
      <bottom style="thin">
        <color theme="0"/>
      </bottom>
      <diagonal/>
    </border>
    <border>
      <left style="medium">
        <color rgb="FF0070C0"/>
      </left>
      <right/>
      <top/>
      <bottom style="thin">
        <color theme="0"/>
      </bottom>
      <diagonal/>
    </border>
    <border>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rgb="FF0070C0"/>
      </left>
      <right style="medium">
        <color rgb="FF0070C0"/>
      </right>
      <top/>
      <bottom/>
      <diagonal/>
    </border>
    <border>
      <left style="medium">
        <color rgb="FF0070C0"/>
      </left>
      <right/>
      <top style="thin">
        <color theme="0"/>
      </top>
      <bottom style="medium">
        <color rgb="FF0070C0"/>
      </bottom>
      <diagonal/>
    </border>
    <border>
      <left style="thin">
        <color rgb="FF0070C0"/>
      </left>
      <right style="medium">
        <color rgb="FF0070C0"/>
      </right>
      <top/>
      <bottom style="medium">
        <color rgb="FF0070C0"/>
      </bottom>
      <diagonal/>
    </border>
    <border>
      <left/>
      <right style="medium">
        <color rgb="FF0070C0"/>
      </right>
      <top style="thin">
        <color rgb="FF0070C0"/>
      </top>
      <bottom style="thin">
        <color rgb="FF0070C0"/>
      </bottom>
      <diagonal/>
    </border>
    <border>
      <left/>
      <right style="medium">
        <color rgb="FF0070C0"/>
      </right>
      <top style="thin">
        <color rgb="FF0070C0"/>
      </top>
      <bottom/>
      <diagonal/>
    </border>
    <border>
      <left style="medium">
        <color rgb="FF0070C0"/>
      </left>
      <right style="medium">
        <color rgb="FF0070C0"/>
      </right>
      <top style="medium">
        <color theme="0"/>
      </top>
      <bottom style="medium">
        <color theme="0"/>
      </bottom>
      <diagonal/>
    </border>
    <border>
      <left style="medium">
        <color rgb="FF0070C0"/>
      </left>
      <right style="medium">
        <color rgb="FF0070C0"/>
      </right>
      <top style="medium">
        <color theme="0"/>
      </top>
      <bottom style="medium">
        <color rgb="FF0070C0"/>
      </bottom>
      <diagonal/>
    </border>
    <border>
      <left style="thin">
        <color theme="0"/>
      </left>
      <right style="thin">
        <color theme="0"/>
      </right>
      <top style="thin">
        <color theme="0"/>
      </top>
      <bottom/>
      <diagonal/>
    </border>
    <border>
      <left/>
      <right style="medium">
        <color rgb="FF0070C0"/>
      </right>
      <top style="thin">
        <color indexed="64"/>
      </top>
      <bottom/>
      <diagonal/>
    </border>
    <border>
      <left style="medium">
        <color rgb="FF0070C0"/>
      </left>
      <right style="thin">
        <color theme="0"/>
      </right>
      <top style="thin">
        <color theme="0"/>
      </top>
      <bottom/>
      <diagonal/>
    </border>
    <border>
      <left style="thin">
        <color theme="0"/>
      </left>
      <right style="medium">
        <color rgb="FF0070C0"/>
      </right>
      <top style="thin">
        <color theme="0"/>
      </top>
      <bottom/>
      <diagonal/>
    </border>
    <border>
      <left style="medium">
        <color rgb="FF0070C0"/>
      </left>
      <right/>
      <top style="thin">
        <color rgb="FF0070C0"/>
      </top>
      <bottom style="thin">
        <color theme="0"/>
      </bottom>
      <diagonal/>
    </border>
    <border>
      <left/>
      <right/>
      <top style="thin">
        <color rgb="FF0070C0"/>
      </top>
      <bottom style="thin">
        <color theme="0"/>
      </bottom>
      <diagonal/>
    </border>
    <border>
      <left/>
      <right style="medium">
        <color rgb="FF0070C0"/>
      </right>
      <top style="thin">
        <color rgb="FF0070C0"/>
      </top>
      <bottom style="thin">
        <color theme="0"/>
      </bottom>
      <diagonal/>
    </border>
    <border>
      <left style="thin">
        <color theme="0"/>
      </left>
      <right/>
      <top style="thin">
        <color theme="0"/>
      </top>
      <bottom style="thin">
        <color theme="0"/>
      </bottom>
      <diagonal/>
    </border>
    <border>
      <left style="thin">
        <color rgb="FF0070C0"/>
      </left>
      <right/>
      <top style="thin">
        <color rgb="FF0070C0"/>
      </top>
      <bottom style="medium">
        <color rgb="FF0070C0"/>
      </bottom>
      <diagonal/>
    </border>
    <border>
      <left style="medium">
        <color rgb="FF0070C0"/>
      </left>
      <right style="thin">
        <color theme="0"/>
      </right>
      <top style="thin">
        <color theme="0"/>
      </top>
      <bottom style="medium">
        <color rgb="FF0070C0"/>
      </bottom>
      <diagonal/>
    </border>
    <border>
      <left style="thin">
        <color theme="0"/>
      </left>
      <right style="thin">
        <color theme="0"/>
      </right>
      <top style="thin">
        <color theme="0"/>
      </top>
      <bottom style="medium">
        <color rgb="FF0070C0"/>
      </bottom>
      <diagonal/>
    </border>
    <border>
      <left style="thin">
        <color theme="0"/>
      </left>
      <right style="medium">
        <color rgb="FF0070C0"/>
      </right>
      <top style="thin">
        <color theme="0"/>
      </top>
      <bottom style="medium">
        <color rgb="FF0070C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rgb="FF0070C0"/>
      </bottom>
      <diagonal/>
    </border>
    <border>
      <left/>
      <right style="thin">
        <color theme="0"/>
      </right>
      <top/>
      <bottom style="thin">
        <color rgb="FF0070C0"/>
      </bottom>
      <diagonal/>
    </border>
    <border>
      <left style="medium">
        <color rgb="FF0070C0"/>
      </left>
      <right/>
      <top style="thin">
        <color rgb="FF0070C0"/>
      </top>
      <bottom/>
      <diagonal/>
    </border>
    <border>
      <left style="thin">
        <color rgb="FF0070C0"/>
      </left>
      <right style="thin">
        <color theme="0"/>
      </right>
      <top style="thin">
        <color rgb="FF0070C0"/>
      </top>
      <bottom style="thin">
        <color theme="0"/>
      </bottom>
      <diagonal/>
    </border>
    <border>
      <left style="thin">
        <color theme="0"/>
      </left>
      <right style="thin">
        <color rgb="FF0070C0"/>
      </right>
      <top style="thin">
        <color rgb="FF0070C0"/>
      </top>
      <bottom style="thin">
        <color rgb="FF0070C0"/>
      </bottom>
      <diagonal/>
    </border>
  </borders>
  <cellStyleXfs count="40">
    <xf numFmtId="0" fontId="0" fillId="0" borderId="0"/>
    <xf numFmtId="0" fontId="3" fillId="3" borderId="1" applyNumberForma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1"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6" fillId="10"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5" fillId="9"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7" fontId="2" fillId="0" borderId="0"/>
    <xf numFmtId="9" fontId="2" fillId="0" borderId="0" applyFont="0" applyFill="0" applyBorder="0" applyAlignment="0" applyProtection="0"/>
    <xf numFmtId="0" fontId="7" fillId="0" borderId="0" applyNumberFormat="0" applyFill="0" applyBorder="0" applyAlignment="0" applyProtection="0"/>
    <xf numFmtId="9" fontId="1" fillId="0" borderId="0" applyFont="0" applyFill="0" applyBorder="0" applyAlignment="0" applyProtection="0"/>
    <xf numFmtId="0" fontId="2" fillId="0" borderId="0" applyFont="0" applyFill="0" applyBorder="0" applyAlignment="0" applyProtection="0"/>
    <xf numFmtId="0" fontId="1" fillId="0" borderId="0"/>
    <xf numFmtId="0" fontId="1" fillId="0" borderId="0"/>
    <xf numFmtId="0" fontId="1" fillId="0" borderId="0" applyFont="0" applyFill="0" applyBorder="0" applyAlignment="0" applyProtection="0"/>
  </cellStyleXfs>
  <cellXfs count="491">
    <xf numFmtId="0" fontId="0" fillId="0" borderId="0" xfId="0"/>
    <xf numFmtId="0" fontId="13" fillId="25" borderId="55" xfId="0" applyFont="1" applyFill="1" applyBorder="1" applyAlignment="1" applyProtection="1">
      <alignment vertical="center" wrapText="1"/>
      <protection locked="0"/>
    </xf>
    <xf numFmtId="0" fontId="9" fillId="22" borderId="53" xfId="0" applyFont="1" applyFill="1" applyBorder="1" applyAlignment="1" applyProtection="1">
      <alignment horizontal="left" vertical="center" wrapText="1"/>
      <protection locked="0"/>
    </xf>
    <xf numFmtId="0" fontId="16" fillId="2" borderId="53" xfId="0" applyFont="1" applyFill="1" applyBorder="1" applyAlignment="1" applyProtection="1">
      <alignment vertical="center" wrapText="1"/>
      <protection locked="0"/>
    </xf>
    <xf numFmtId="0" fontId="16" fillId="2" borderId="13" xfId="0" applyFont="1" applyFill="1" applyBorder="1" applyAlignment="1" applyProtection="1">
      <alignment vertical="center" wrapText="1"/>
      <protection locked="0"/>
    </xf>
    <xf numFmtId="4" fontId="16" fillId="2" borderId="13" xfId="0" applyNumberFormat="1" applyFont="1" applyFill="1" applyBorder="1" applyAlignment="1" applyProtection="1">
      <alignment vertical="center" wrapText="1"/>
      <protection locked="0"/>
    </xf>
    <xf numFmtId="0" fontId="16" fillId="2" borderId="13" xfId="0" applyFont="1" applyFill="1" applyBorder="1" applyAlignment="1" applyProtection="1">
      <alignment horizontal="center" vertical="center" wrapText="1"/>
      <protection locked="0"/>
    </xf>
    <xf numFmtId="0" fontId="16" fillId="2" borderId="53" xfId="0" applyFont="1" applyFill="1" applyBorder="1" applyAlignment="1" applyProtection="1">
      <alignment horizontal="left" vertical="center" wrapText="1"/>
      <protection locked="0"/>
    </xf>
    <xf numFmtId="0" fontId="9" fillId="22" borderId="58" xfId="0" applyFont="1" applyFill="1" applyBorder="1" applyAlignment="1" applyProtection="1">
      <alignment vertical="center" wrapText="1"/>
      <protection locked="0"/>
    </xf>
    <xf numFmtId="0" fontId="8" fillId="2" borderId="53" xfId="0" applyFont="1" applyFill="1" applyBorder="1" applyAlignment="1" applyProtection="1">
      <alignment horizontal="left" vertical="center" wrapText="1"/>
      <protection locked="0"/>
    </xf>
    <xf numFmtId="0" fontId="8" fillId="2" borderId="13" xfId="0" applyFont="1" applyFill="1" applyBorder="1" applyAlignment="1" applyProtection="1">
      <alignment horizontal="center" vertical="center" wrapText="1"/>
      <protection locked="0"/>
    </xf>
    <xf numFmtId="0" fontId="10" fillId="22" borderId="58" xfId="0" applyFont="1" applyFill="1" applyBorder="1" applyAlignment="1" applyProtection="1">
      <alignment horizontal="left" vertical="center" wrapText="1"/>
      <protection locked="0"/>
    </xf>
    <xf numFmtId="0" fontId="8" fillId="2" borderId="38" xfId="0" applyFont="1" applyFill="1" applyBorder="1" applyAlignment="1" applyProtection="1">
      <alignment horizontal="left" vertical="center" wrapText="1"/>
      <protection locked="0"/>
    </xf>
    <xf numFmtId="0" fontId="10" fillId="2" borderId="53" xfId="0" applyFont="1" applyFill="1" applyBorder="1" applyAlignment="1" applyProtection="1">
      <alignment horizontal="left" vertical="center" wrapText="1"/>
      <protection locked="0"/>
    </xf>
    <xf numFmtId="0" fontId="10" fillId="22" borderId="53" xfId="0" applyFont="1" applyFill="1" applyBorder="1" applyAlignment="1" applyProtection="1">
      <alignment horizontal="left" vertical="center" wrapText="1"/>
      <protection locked="0"/>
    </xf>
    <xf numFmtId="0" fontId="8" fillId="22" borderId="13" xfId="0" applyFont="1" applyFill="1" applyBorder="1" applyAlignment="1" applyProtection="1">
      <alignment horizontal="center" vertical="center" wrapText="1"/>
      <protection locked="0"/>
    </xf>
    <xf numFmtId="2" fontId="10" fillId="22" borderId="53" xfId="0" applyNumberFormat="1" applyFont="1" applyFill="1" applyBorder="1" applyAlignment="1" applyProtection="1">
      <alignment horizontal="left" vertical="center" wrapText="1"/>
      <protection locked="0"/>
    </xf>
    <xf numFmtId="2" fontId="8" fillId="2" borderId="53" xfId="0" applyNumberFormat="1" applyFont="1" applyFill="1" applyBorder="1" applyAlignment="1" applyProtection="1">
      <alignment horizontal="left" vertical="center" wrapText="1"/>
      <protection locked="0"/>
    </xf>
    <xf numFmtId="0" fontId="10" fillId="22" borderId="49" xfId="0" applyFont="1" applyFill="1" applyBorder="1" applyAlignment="1" applyProtection="1">
      <alignment horizontal="left" vertical="center" wrapText="1"/>
      <protection locked="0"/>
    </xf>
    <xf numFmtId="0" fontId="8" fillId="2" borderId="15" xfId="0" applyFont="1" applyFill="1" applyBorder="1" applyAlignment="1" applyProtection="1">
      <alignment horizontal="left" vertical="center" wrapText="1"/>
      <protection locked="0"/>
    </xf>
    <xf numFmtId="0" fontId="8" fillId="2" borderId="13" xfId="0" quotePrefix="1" applyFont="1" applyFill="1" applyBorder="1" applyAlignment="1" applyProtection="1">
      <alignment horizontal="center" vertical="center" wrapText="1"/>
      <protection locked="0"/>
    </xf>
    <xf numFmtId="0" fontId="10" fillId="22" borderId="38" xfId="0" applyFont="1" applyFill="1" applyBorder="1" applyAlignment="1" applyProtection="1">
      <alignment horizontal="left" vertical="center" wrapText="1"/>
      <protection locked="0"/>
    </xf>
    <xf numFmtId="0" fontId="8" fillId="22" borderId="13" xfId="0" applyFont="1" applyFill="1" applyBorder="1" applyAlignment="1" applyProtection="1">
      <alignment horizontal="left" vertical="center" wrapText="1"/>
      <protection locked="0"/>
    </xf>
    <xf numFmtId="0" fontId="8" fillId="22" borderId="13" xfId="0" applyNumberFormat="1" applyFont="1" applyFill="1" applyBorder="1" applyAlignment="1" applyProtection="1">
      <alignment horizontal="center" vertical="center" wrapText="1"/>
      <protection locked="0"/>
    </xf>
    <xf numFmtId="0" fontId="10" fillId="23" borderId="53" xfId="0" applyFont="1" applyFill="1" applyBorder="1" applyAlignment="1" applyProtection="1">
      <alignment horizontal="left" vertical="center" wrapText="1"/>
      <protection locked="0"/>
    </xf>
    <xf numFmtId="0" fontId="8" fillId="2" borderId="0" xfId="0" applyFont="1" applyFill="1" applyProtection="1">
      <protection locked="0"/>
    </xf>
    <xf numFmtId="0" fontId="13" fillId="17" borderId="17" xfId="0" applyFont="1" applyFill="1" applyBorder="1" applyAlignment="1" applyProtection="1">
      <alignment vertical="center" wrapText="1"/>
      <protection hidden="1"/>
    </xf>
    <xf numFmtId="4" fontId="13" fillId="17" borderId="18" xfId="0" applyNumberFormat="1" applyFont="1" applyFill="1" applyBorder="1" applyAlignment="1" applyProtection="1">
      <alignment horizontal="center" vertical="center" wrapText="1"/>
      <protection hidden="1"/>
    </xf>
    <xf numFmtId="0" fontId="8" fillId="0" borderId="53" xfId="35" applyNumberFormat="1" applyFont="1" applyFill="1" applyBorder="1" applyAlignment="1" applyProtection="1">
      <alignment horizontal="left" vertical="center" wrapText="1"/>
      <protection locked="0"/>
    </xf>
    <xf numFmtId="0" fontId="8" fillId="19" borderId="13" xfId="0" applyNumberFormat="1" applyFont="1" applyFill="1" applyBorder="1" applyAlignment="1" applyProtection="1">
      <alignment horizontal="center" vertical="center" wrapText="1"/>
      <protection locked="0"/>
    </xf>
    <xf numFmtId="4" fontId="16" fillId="19" borderId="19" xfId="0" applyNumberFormat="1" applyFont="1" applyFill="1" applyBorder="1" applyAlignment="1" applyProtection="1">
      <alignment horizontal="right" vertical="center" wrapText="1"/>
      <protection locked="0"/>
    </xf>
    <xf numFmtId="4" fontId="16" fillId="19" borderId="19" xfId="0" applyNumberFormat="1" applyFont="1" applyFill="1" applyBorder="1" applyAlignment="1" applyProtection="1">
      <alignment vertical="center" wrapText="1"/>
      <protection locked="0"/>
    </xf>
    <xf numFmtId="0" fontId="9" fillId="26" borderId="51" xfId="0" applyFont="1" applyFill="1" applyBorder="1" applyAlignment="1" applyProtection="1">
      <alignment vertical="center" wrapText="1"/>
      <protection locked="0"/>
    </xf>
    <xf numFmtId="0" fontId="10" fillId="26" borderId="53" xfId="0" applyFont="1" applyFill="1" applyBorder="1" applyAlignment="1" applyProtection="1">
      <alignment horizontal="left" vertical="center" wrapText="1"/>
      <protection locked="0"/>
    </xf>
    <xf numFmtId="0" fontId="9" fillId="2" borderId="8" xfId="31" applyFont="1" applyFill="1" applyBorder="1" applyAlignment="1" applyProtection="1">
      <alignment horizontal="center" vertical="center"/>
      <protection hidden="1"/>
    </xf>
    <xf numFmtId="0" fontId="8" fillId="2" borderId="0" xfId="0" applyFont="1" applyFill="1" applyProtection="1">
      <protection hidden="1"/>
    </xf>
    <xf numFmtId="0" fontId="8" fillId="2" borderId="0" xfId="0" applyFont="1" applyFill="1" applyBorder="1" applyProtection="1">
      <protection hidden="1"/>
    </xf>
    <xf numFmtId="0" fontId="21" fillId="2" borderId="0" xfId="0" applyFont="1" applyFill="1" applyAlignment="1" applyProtection="1">
      <alignment wrapText="1"/>
      <protection hidden="1"/>
    </xf>
    <xf numFmtId="0" fontId="8" fillId="0" borderId="0" xfId="0" applyFont="1" applyProtection="1">
      <protection hidden="1"/>
    </xf>
    <xf numFmtId="0" fontId="21" fillId="2" borderId="8" xfId="0" applyFont="1" applyFill="1" applyBorder="1" applyAlignment="1" applyProtection="1">
      <alignment wrapText="1"/>
      <protection hidden="1"/>
    </xf>
    <xf numFmtId="0" fontId="21" fillId="2" borderId="0" xfId="0" applyFont="1" applyFill="1" applyBorder="1" applyAlignment="1" applyProtection="1">
      <alignment wrapText="1"/>
      <protection hidden="1"/>
    </xf>
    <xf numFmtId="0" fontId="21" fillId="19" borderId="0" xfId="0" applyFont="1" applyFill="1" applyBorder="1" applyAlignment="1" applyProtection="1">
      <alignment wrapText="1"/>
      <protection hidden="1"/>
    </xf>
    <xf numFmtId="0" fontId="21" fillId="19" borderId="9" xfId="0" applyFont="1" applyFill="1" applyBorder="1" applyAlignment="1" applyProtection="1">
      <alignment wrapText="1"/>
      <protection hidden="1"/>
    </xf>
    <xf numFmtId="0" fontId="8" fillId="0" borderId="0" xfId="0" applyFont="1" applyBorder="1" applyProtection="1">
      <protection hidden="1"/>
    </xf>
    <xf numFmtId="169" fontId="14" fillId="25" borderId="68" xfId="0" applyNumberFormat="1" applyFont="1" applyFill="1" applyBorder="1" applyAlignment="1" applyProtection="1">
      <alignment horizontal="center" vertical="center"/>
      <protection hidden="1"/>
    </xf>
    <xf numFmtId="0" fontId="8" fillId="22" borderId="0" xfId="0" applyFont="1" applyFill="1" applyBorder="1" applyProtection="1">
      <protection hidden="1"/>
    </xf>
    <xf numFmtId="0" fontId="8" fillId="22" borderId="0" xfId="0" applyFont="1" applyFill="1" applyProtection="1">
      <protection hidden="1"/>
    </xf>
    <xf numFmtId="169" fontId="8" fillId="18" borderId="53" xfId="0" applyNumberFormat="1" applyFont="1" applyFill="1" applyBorder="1" applyAlignment="1" applyProtection="1">
      <alignment horizontal="center" vertical="center"/>
      <protection hidden="1"/>
    </xf>
    <xf numFmtId="169" fontId="8" fillId="18" borderId="13" xfId="0" applyNumberFormat="1" applyFont="1" applyFill="1" applyBorder="1" applyAlignment="1" applyProtection="1">
      <alignment horizontal="center" vertical="center"/>
      <protection hidden="1"/>
    </xf>
    <xf numFmtId="169" fontId="8" fillId="22" borderId="13" xfId="0" applyNumberFormat="1" applyFont="1" applyFill="1" applyBorder="1" applyAlignment="1" applyProtection="1">
      <alignment horizontal="center" vertical="center"/>
      <protection hidden="1"/>
    </xf>
    <xf numFmtId="169" fontId="8" fillId="22" borderId="19" xfId="0" applyNumberFormat="1" applyFont="1" applyFill="1" applyBorder="1" applyAlignment="1" applyProtection="1">
      <alignment horizontal="center" vertical="center"/>
      <protection hidden="1"/>
    </xf>
    <xf numFmtId="169" fontId="8" fillId="22" borderId="53" xfId="0" applyNumberFormat="1" applyFont="1" applyFill="1" applyBorder="1" applyAlignment="1" applyProtection="1">
      <alignment horizontal="center" vertical="center"/>
      <protection hidden="1"/>
    </xf>
    <xf numFmtId="0" fontId="8" fillId="21" borderId="0" xfId="0" applyFont="1" applyFill="1" applyProtection="1">
      <protection hidden="1"/>
    </xf>
    <xf numFmtId="0" fontId="8" fillId="23" borderId="0" xfId="0" applyFont="1" applyFill="1" applyProtection="1">
      <protection hidden="1"/>
    </xf>
    <xf numFmtId="169" fontId="8" fillId="23" borderId="53" xfId="0" applyNumberFormat="1" applyFont="1" applyFill="1" applyBorder="1" applyAlignment="1" applyProtection="1">
      <alignment horizontal="center" vertical="center"/>
      <protection hidden="1"/>
    </xf>
    <xf numFmtId="169" fontId="8" fillId="23" borderId="13" xfId="0" applyNumberFormat="1" applyFont="1" applyFill="1" applyBorder="1" applyAlignment="1" applyProtection="1">
      <alignment horizontal="center" vertical="center"/>
      <protection hidden="1"/>
    </xf>
    <xf numFmtId="169" fontId="8" fillId="23" borderId="19" xfId="0" applyNumberFormat="1" applyFont="1" applyFill="1" applyBorder="1" applyAlignment="1" applyProtection="1">
      <alignment horizontal="center" vertical="center"/>
      <protection hidden="1"/>
    </xf>
    <xf numFmtId="0" fontId="8" fillId="23" borderId="0" xfId="0" applyFont="1" applyFill="1" applyBorder="1" applyProtection="1">
      <protection hidden="1"/>
    </xf>
    <xf numFmtId="169" fontId="14" fillId="25" borderId="69" xfId="0" applyNumberFormat="1" applyFont="1" applyFill="1" applyBorder="1" applyAlignment="1" applyProtection="1">
      <alignment horizontal="center"/>
      <protection hidden="1"/>
    </xf>
    <xf numFmtId="0" fontId="8" fillId="18" borderId="0" xfId="0" applyFont="1" applyFill="1" applyBorder="1" applyProtection="1">
      <protection hidden="1"/>
    </xf>
    <xf numFmtId="0" fontId="8" fillId="18" borderId="0" xfId="0" applyFont="1" applyFill="1" applyProtection="1">
      <protection hidden="1"/>
    </xf>
    <xf numFmtId="0" fontId="8" fillId="19" borderId="0" xfId="0" applyFont="1" applyFill="1" applyProtection="1">
      <protection hidden="1"/>
    </xf>
    <xf numFmtId="0" fontId="16" fillId="22" borderId="13" xfId="0" applyFont="1" applyFill="1" applyBorder="1" applyAlignment="1" applyProtection="1">
      <alignment horizontal="center" vertical="center" wrapText="1"/>
      <protection locked="0"/>
    </xf>
    <xf numFmtId="0" fontId="25" fillId="2" borderId="70" xfId="0" applyFont="1" applyFill="1" applyBorder="1" applyAlignment="1"/>
    <xf numFmtId="0" fontId="8" fillId="2" borderId="71" xfId="0" applyFont="1" applyFill="1" applyBorder="1"/>
    <xf numFmtId="0" fontId="25" fillId="2" borderId="0" xfId="0" applyFont="1" applyFill="1" applyBorder="1" applyAlignment="1"/>
    <xf numFmtId="0" fontId="8" fillId="2" borderId="0" xfId="0" applyFont="1" applyFill="1" applyBorder="1" applyAlignment="1"/>
    <xf numFmtId="0" fontId="8" fillId="2" borderId="71" xfId="0" applyFont="1" applyFill="1" applyBorder="1" applyAlignment="1"/>
    <xf numFmtId="0" fontId="0" fillId="2" borderId="0" xfId="0" applyFill="1" applyProtection="1">
      <protection hidden="1"/>
    </xf>
    <xf numFmtId="0" fontId="10" fillId="2" borderId="8" xfId="0" applyFont="1" applyFill="1" applyBorder="1" applyAlignment="1" applyProtection="1">
      <alignment vertical="center"/>
      <protection hidden="1"/>
    </xf>
    <xf numFmtId="0" fontId="8" fillId="2" borderId="0" xfId="0" applyFont="1" applyFill="1" applyBorder="1" applyAlignment="1" applyProtection="1">
      <alignment vertical="center"/>
      <protection hidden="1"/>
    </xf>
    <xf numFmtId="0" fontId="10" fillId="2" borderId="0" xfId="0" applyFont="1" applyFill="1" applyBorder="1" applyAlignment="1" applyProtection="1">
      <alignment horizontal="left" vertical="center"/>
      <protection hidden="1"/>
    </xf>
    <xf numFmtId="0" fontId="8" fillId="2" borderId="9" xfId="0" applyFont="1" applyFill="1" applyBorder="1" applyAlignment="1" applyProtection="1">
      <alignment vertical="center"/>
      <protection hidden="1"/>
    </xf>
    <xf numFmtId="0" fontId="8" fillId="2" borderId="8" xfId="0" applyFont="1" applyFill="1" applyBorder="1" applyAlignment="1" applyProtection="1">
      <alignment vertical="center"/>
      <protection hidden="1"/>
    </xf>
    <xf numFmtId="168" fontId="8" fillId="2" borderId="0" xfId="25" applyNumberFormat="1" applyFont="1" applyFill="1" applyBorder="1" applyAlignment="1" applyProtection="1">
      <alignment horizontal="center" vertical="center"/>
      <protection hidden="1"/>
    </xf>
    <xf numFmtId="0" fontId="9" fillId="2" borderId="0" xfId="0" applyFont="1" applyFill="1" applyBorder="1" applyAlignment="1" applyProtection="1">
      <alignment vertical="center"/>
      <protection hidden="1"/>
    </xf>
    <xf numFmtId="0" fontId="11" fillId="2" borderId="0" xfId="0" applyFont="1" applyFill="1" applyBorder="1" applyAlignment="1" applyProtection="1">
      <alignment vertical="center" wrapText="1"/>
      <protection hidden="1"/>
    </xf>
    <xf numFmtId="0" fontId="8" fillId="2" borderId="0" xfId="0" applyFont="1" applyFill="1" applyBorder="1" applyAlignment="1" applyProtection="1">
      <alignment horizontal="left" vertical="center"/>
      <protection hidden="1"/>
    </xf>
    <xf numFmtId="0" fontId="10" fillId="2" borderId="0" xfId="0" applyFont="1" applyFill="1" applyBorder="1" applyAlignment="1" applyProtection="1">
      <alignment vertical="center"/>
      <protection hidden="1"/>
    </xf>
    <xf numFmtId="0" fontId="8" fillId="2" borderId="0" xfId="0" applyFont="1" applyFill="1" applyBorder="1" applyAlignment="1" applyProtection="1">
      <alignment vertical="top"/>
      <protection hidden="1"/>
    </xf>
    <xf numFmtId="0" fontId="8" fillId="2" borderId="8" xfId="0" applyFont="1" applyFill="1" applyBorder="1" applyProtection="1">
      <protection hidden="1"/>
    </xf>
    <xf numFmtId="0" fontId="8" fillId="2" borderId="9" xfId="0" applyFont="1" applyFill="1" applyBorder="1" applyProtection="1">
      <protection hidden="1"/>
    </xf>
    <xf numFmtId="0" fontId="8" fillId="2" borderId="71" xfId="0" applyFont="1" applyFill="1" applyBorder="1" applyProtection="1">
      <protection hidden="1"/>
    </xf>
    <xf numFmtId="0" fontId="8" fillId="2" borderId="10" xfId="0" applyFont="1" applyFill="1" applyBorder="1" applyProtection="1">
      <protection hidden="1"/>
    </xf>
    <xf numFmtId="0" fontId="8" fillId="2" borderId="11" xfId="0" applyFont="1" applyFill="1" applyBorder="1" applyProtection="1">
      <protection hidden="1"/>
    </xf>
    <xf numFmtId="0" fontId="8" fillId="2" borderId="12" xfId="0" applyFont="1" applyFill="1" applyBorder="1" applyProtection="1">
      <protection hidden="1"/>
    </xf>
    <xf numFmtId="0" fontId="8" fillId="2" borderId="3" xfId="0" applyFont="1" applyFill="1" applyBorder="1" applyProtection="1">
      <protection hidden="1"/>
    </xf>
    <xf numFmtId="0" fontId="8" fillId="2" borderId="4" xfId="0" applyFont="1" applyFill="1" applyBorder="1" applyProtection="1">
      <protection hidden="1"/>
    </xf>
    <xf numFmtId="0" fontId="8" fillId="2" borderId="5" xfId="0" applyFont="1" applyFill="1" applyBorder="1" applyProtection="1">
      <protection hidden="1"/>
    </xf>
    <xf numFmtId="0" fontId="24" fillId="2" borderId="0" xfId="0" applyFont="1" applyFill="1" applyProtection="1">
      <protection hidden="1"/>
    </xf>
    <xf numFmtId="0" fontId="14" fillId="2" borderId="0" xfId="0" applyFont="1" applyFill="1" applyProtection="1">
      <protection hidden="1"/>
    </xf>
    <xf numFmtId="0" fontId="14" fillId="17" borderId="0" xfId="0" applyFont="1" applyFill="1" applyProtection="1">
      <protection hidden="1"/>
    </xf>
    <xf numFmtId="0" fontId="15" fillId="2" borderId="13" xfId="0" applyFont="1" applyFill="1" applyBorder="1" applyAlignment="1" applyProtection="1">
      <alignment horizontal="center" vertical="center"/>
      <protection locked="0"/>
    </xf>
    <xf numFmtId="0" fontId="16" fillId="19" borderId="13" xfId="0" applyNumberFormat="1" applyFont="1" applyFill="1" applyBorder="1" applyAlignment="1" applyProtection="1">
      <alignment horizontal="center" vertical="center" wrapText="1"/>
      <protection locked="0"/>
    </xf>
    <xf numFmtId="0" fontId="8" fillId="2" borderId="3" xfId="0" applyFont="1" applyFill="1" applyBorder="1" applyAlignment="1" applyProtection="1">
      <protection hidden="1"/>
    </xf>
    <xf numFmtId="0" fontId="8" fillId="2" borderId="4" xfId="0" applyFont="1" applyFill="1" applyBorder="1" applyAlignment="1" applyProtection="1">
      <protection hidden="1"/>
    </xf>
    <xf numFmtId="0" fontId="8" fillId="2" borderId="5" xfId="0" applyFont="1" applyFill="1" applyBorder="1" applyAlignment="1" applyProtection="1">
      <protection hidden="1"/>
    </xf>
    <xf numFmtId="0" fontId="8" fillId="2" borderId="8" xfId="0" applyFont="1" applyFill="1" applyBorder="1" applyAlignment="1" applyProtection="1">
      <protection hidden="1"/>
    </xf>
    <xf numFmtId="0" fontId="8" fillId="2" borderId="0" xfId="0" applyFont="1" applyFill="1" applyBorder="1" applyAlignment="1" applyProtection="1">
      <protection hidden="1"/>
    </xf>
    <xf numFmtId="0" fontId="8" fillId="2" borderId="9" xfId="0" applyFont="1" applyFill="1" applyBorder="1" applyAlignment="1" applyProtection="1">
      <protection hidden="1"/>
    </xf>
    <xf numFmtId="0" fontId="26" fillId="17" borderId="63" xfId="0" applyFont="1" applyFill="1" applyBorder="1" applyAlignment="1" applyProtection="1">
      <alignment horizontal="center" vertical="center" wrapText="1"/>
      <protection hidden="1"/>
    </xf>
    <xf numFmtId="0" fontId="26" fillId="17" borderId="59" xfId="0" applyFont="1" applyFill="1" applyBorder="1" applyAlignment="1" applyProtection="1">
      <alignment horizontal="center" vertical="center" wrapText="1"/>
      <protection hidden="1"/>
    </xf>
    <xf numFmtId="0" fontId="26" fillId="17" borderId="64" xfId="0" applyFont="1" applyFill="1" applyBorder="1" applyAlignment="1" applyProtection="1">
      <alignment horizontal="center" vertical="center"/>
      <protection hidden="1"/>
    </xf>
    <xf numFmtId="0" fontId="10" fillId="26" borderId="8" xfId="0" applyFont="1" applyFill="1" applyBorder="1" applyAlignment="1" applyProtection="1">
      <alignment vertical="center" wrapText="1"/>
      <protection hidden="1"/>
    </xf>
    <xf numFmtId="0" fontId="13" fillId="25" borderId="8" xfId="0" applyFont="1" applyFill="1" applyBorder="1" applyAlignment="1" applyProtection="1">
      <alignment vertical="center" wrapText="1"/>
      <protection hidden="1"/>
    </xf>
    <xf numFmtId="0" fontId="13" fillId="25" borderId="0" xfId="0" applyFont="1" applyFill="1" applyBorder="1" applyAlignment="1" applyProtection="1">
      <alignment horizontal="center" vertical="center" wrapText="1"/>
      <protection hidden="1"/>
    </xf>
    <xf numFmtId="4" fontId="10" fillId="16" borderId="21" xfId="0" applyNumberFormat="1" applyFont="1" applyFill="1" applyBorder="1" applyAlignment="1" applyProtection="1">
      <alignment horizontal="center" vertical="center" wrapText="1"/>
      <protection locked="0"/>
    </xf>
    <xf numFmtId="0" fontId="10" fillId="16" borderId="8" xfId="0" applyFont="1" applyFill="1" applyBorder="1" applyAlignment="1" applyProtection="1">
      <alignment vertical="center" wrapText="1"/>
      <protection hidden="1"/>
    </xf>
    <xf numFmtId="49" fontId="8" fillId="16" borderId="6" xfId="0" applyNumberFormat="1" applyFont="1" applyFill="1" applyBorder="1" applyAlignment="1" applyProtection="1">
      <alignment vertical="center" wrapText="1"/>
      <protection hidden="1"/>
    </xf>
    <xf numFmtId="0" fontId="14" fillId="17" borderId="74" xfId="0" applyFont="1" applyFill="1" applyBorder="1" applyAlignment="1" applyProtection="1">
      <alignment vertical="center" wrapText="1"/>
      <protection hidden="1"/>
    </xf>
    <xf numFmtId="0" fontId="14" fillId="17" borderId="73" xfId="0" applyFont="1" applyFill="1" applyBorder="1" applyAlignment="1" applyProtection="1">
      <alignment vertical="center" wrapText="1"/>
      <protection hidden="1"/>
    </xf>
    <xf numFmtId="0" fontId="8" fillId="2" borderId="0" xfId="0" applyFont="1" applyFill="1" applyBorder="1" applyAlignment="1" applyProtection="1">
      <alignment horizontal="center" vertical="center" wrapText="1"/>
      <protection hidden="1"/>
    </xf>
    <xf numFmtId="0" fontId="8" fillId="19" borderId="13" xfId="0" applyFont="1" applyFill="1" applyBorder="1" applyAlignment="1" applyProtection="1">
      <alignment horizontal="center" vertical="center"/>
      <protection hidden="1"/>
    </xf>
    <xf numFmtId="0" fontId="14" fillId="17" borderId="82" xfId="0" applyFont="1" applyFill="1" applyBorder="1" applyAlignment="1" applyProtection="1">
      <alignment vertical="center" wrapText="1"/>
      <protection hidden="1"/>
    </xf>
    <xf numFmtId="0" fontId="8" fillId="2" borderId="20" xfId="0" applyFont="1" applyFill="1" applyBorder="1" applyAlignment="1" applyProtection="1">
      <alignment horizontal="center" vertical="center"/>
      <protection locked="0"/>
    </xf>
    <xf numFmtId="0" fontId="8" fillId="19" borderId="20" xfId="0" applyFont="1" applyFill="1" applyBorder="1" applyAlignment="1" applyProtection="1">
      <alignment horizontal="center" vertical="center"/>
      <protection hidden="1"/>
    </xf>
    <xf numFmtId="0" fontId="10" fillId="0" borderId="8" xfId="0" applyFont="1" applyBorder="1" applyAlignment="1" applyProtection="1">
      <alignment vertical="center"/>
      <protection hidden="1"/>
    </xf>
    <xf numFmtId="0" fontId="14" fillId="2" borderId="0" xfId="0" applyFont="1" applyFill="1" applyBorder="1" applyAlignment="1" applyProtection="1">
      <alignment vertical="center"/>
      <protection hidden="1"/>
    </xf>
    <xf numFmtId="0" fontId="8" fillId="2" borderId="0" xfId="0" applyFont="1" applyFill="1" applyBorder="1" applyAlignment="1" applyProtection="1">
      <alignment vertical="top" wrapText="1"/>
      <protection hidden="1"/>
    </xf>
    <xf numFmtId="0" fontId="8" fillId="2" borderId="0" xfId="0" applyFont="1" applyFill="1" applyBorder="1" applyAlignment="1" applyProtection="1">
      <alignment horizontal="left" vertical="top"/>
      <protection hidden="1"/>
    </xf>
    <xf numFmtId="0" fontId="8" fillId="2" borderId="0" xfId="0" applyFont="1" applyFill="1" applyBorder="1" applyAlignment="1" applyProtection="1">
      <alignment horizontal="left" vertical="top" wrapText="1"/>
      <protection hidden="1"/>
    </xf>
    <xf numFmtId="0" fontId="12" fillId="2" borderId="0" xfId="0" applyFont="1" applyFill="1" applyBorder="1" applyAlignment="1" applyProtection="1">
      <alignment horizontal="left" vertical="top" wrapText="1"/>
      <protection hidden="1"/>
    </xf>
    <xf numFmtId="0" fontId="27" fillId="2" borderId="13" xfId="0" applyFont="1" applyFill="1" applyBorder="1" applyAlignment="1" applyProtection="1">
      <alignment vertical="center" wrapText="1"/>
      <protection locked="0"/>
    </xf>
    <xf numFmtId="4" fontId="16" fillId="2" borderId="13" xfId="0" applyNumberFormat="1" applyFont="1" applyFill="1" applyBorder="1" applyAlignment="1" applyProtection="1">
      <alignment horizontal="center" vertical="center" wrapText="1"/>
      <protection locked="0"/>
    </xf>
    <xf numFmtId="0" fontId="8" fillId="2" borderId="44" xfId="0" applyFont="1" applyFill="1" applyBorder="1" applyAlignment="1" applyProtection="1">
      <alignment horizontal="left" vertical="center" wrapText="1"/>
      <protection locked="0"/>
    </xf>
    <xf numFmtId="4" fontId="9" fillId="26" borderId="19" xfId="0" applyNumberFormat="1" applyFont="1" applyFill="1" applyBorder="1" applyAlignment="1" applyProtection="1">
      <alignment horizontal="right" vertical="center" wrapText="1"/>
      <protection locked="0"/>
    </xf>
    <xf numFmtId="0" fontId="16" fillId="2" borderId="13" xfId="0" applyFont="1" applyFill="1" applyBorder="1" applyAlignment="1" applyProtection="1">
      <alignment horizontal="left" vertical="center" wrapText="1"/>
      <protection locked="0"/>
    </xf>
    <xf numFmtId="4" fontId="8" fillId="2" borderId="13" xfId="0" applyNumberFormat="1" applyFont="1" applyFill="1" applyBorder="1" applyAlignment="1" applyProtection="1">
      <alignment horizontal="right" vertical="center" wrapText="1"/>
      <protection locked="0"/>
    </xf>
    <xf numFmtId="0" fontId="16" fillId="2" borderId="13" xfId="0" applyFont="1" applyFill="1" applyBorder="1" applyAlignment="1" applyProtection="1">
      <alignment horizontal="center" vertical="center" wrapText="1"/>
      <protection hidden="1"/>
    </xf>
    <xf numFmtId="4" fontId="14" fillId="25" borderId="9" xfId="0" applyNumberFormat="1" applyFont="1" applyFill="1" applyBorder="1" applyAlignment="1" applyProtection="1">
      <alignment horizontal="center" vertical="center" wrapText="1"/>
      <protection hidden="1"/>
    </xf>
    <xf numFmtId="4" fontId="14" fillId="25" borderId="50" xfId="0" applyNumberFormat="1" applyFont="1" applyFill="1" applyBorder="1" applyAlignment="1" applyProtection="1">
      <alignment horizontal="center" vertical="center" wrapText="1"/>
      <protection locked="0"/>
    </xf>
    <xf numFmtId="0" fontId="16" fillId="26" borderId="42" xfId="0" applyFont="1" applyFill="1" applyBorder="1" applyAlignment="1" applyProtection="1">
      <alignment vertical="center" wrapText="1"/>
      <protection locked="0"/>
    </xf>
    <xf numFmtId="0" fontId="16" fillId="26" borderId="43" xfId="0" applyFont="1" applyFill="1" applyBorder="1" applyAlignment="1" applyProtection="1">
      <alignment vertical="center" wrapText="1"/>
      <protection locked="0"/>
    </xf>
    <xf numFmtId="4" fontId="16" fillId="26" borderId="52" xfId="0" applyNumberFormat="1" applyFont="1" applyFill="1" applyBorder="1" applyAlignment="1" applyProtection="1">
      <alignment horizontal="center" vertical="center" wrapText="1"/>
      <protection locked="0"/>
    </xf>
    <xf numFmtId="0" fontId="16" fillId="22" borderId="13" xfId="0" applyFont="1" applyFill="1" applyBorder="1" applyAlignment="1" applyProtection="1">
      <alignment vertical="center" wrapText="1"/>
      <protection locked="0"/>
    </xf>
    <xf numFmtId="4" fontId="16" fillId="22" borderId="19" xfId="0" applyNumberFormat="1" applyFont="1" applyFill="1" applyBorder="1" applyAlignment="1" applyProtection="1">
      <alignment vertical="center" wrapText="1"/>
      <protection locked="0"/>
    </xf>
    <xf numFmtId="0" fontId="16" fillId="22" borderId="13" xfId="0" applyNumberFormat="1" applyFont="1" applyFill="1" applyBorder="1" applyAlignment="1" applyProtection="1">
      <alignment horizontal="center" vertical="center" wrapText="1"/>
      <protection locked="0"/>
    </xf>
    <xf numFmtId="4" fontId="16" fillId="22" borderId="13" xfId="0" applyNumberFormat="1" applyFont="1" applyFill="1" applyBorder="1" applyAlignment="1" applyProtection="1">
      <alignment vertical="center" wrapText="1"/>
      <protection locked="0"/>
    </xf>
    <xf numFmtId="0" fontId="16" fillId="22" borderId="23" xfId="0" applyFont="1" applyFill="1" applyBorder="1" applyAlignment="1" applyProtection="1">
      <alignment vertical="center" wrapText="1"/>
      <protection locked="0"/>
    </xf>
    <xf numFmtId="0" fontId="16" fillId="22" borderId="23" xfId="0" applyFont="1" applyFill="1" applyBorder="1" applyAlignment="1" applyProtection="1">
      <alignment horizontal="center" vertical="center" wrapText="1"/>
      <protection locked="0"/>
    </xf>
    <xf numFmtId="0" fontId="16" fillId="22" borderId="15" xfId="0" applyFont="1" applyFill="1" applyBorder="1" applyAlignment="1" applyProtection="1">
      <alignment vertical="center" wrapText="1"/>
      <protection locked="0"/>
    </xf>
    <xf numFmtId="0" fontId="8" fillId="22" borderId="53" xfId="0" applyFont="1" applyFill="1" applyBorder="1" applyAlignment="1" applyProtection="1">
      <alignment horizontal="left" vertical="center" wrapText="1"/>
      <protection locked="0"/>
    </xf>
    <xf numFmtId="4" fontId="16" fillId="26" borderId="19" xfId="0" applyNumberFormat="1" applyFont="1" applyFill="1" applyBorder="1" applyAlignment="1" applyProtection="1">
      <alignment horizontal="center" vertical="center" wrapText="1"/>
      <protection locked="0"/>
    </xf>
    <xf numFmtId="0" fontId="16" fillId="23" borderId="19" xfId="0" applyFont="1" applyFill="1" applyBorder="1" applyAlignment="1" applyProtection="1">
      <alignment vertical="center" wrapText="1"/>
      <protection locked="0"/>
    </xf>
    <xf numFmtId="0" fontId="16" fillId="19" borderId="19" xfId="0" applyFont="1" applyFill="1" applyBorder="1" applyAlignment="1" applyProtection="1">
      <alignment vertical="center" wrapText="1"/>
      <protection locked="0"/>
    </xf>
    <xf numFmtId="4" fontId="8" fillId="22" borderId="13" xfId="0" applyNumberFormat="1" applyFont="1" applyFill="1" applyBorder="1" applyAlignment="1" applyProtection="1">
      <alignment horizontal="right" vertical="center" wrapText="1"/>
      <protection locked="0"/>
    </xf>
    <xf numFmtId="0" fontId="10" fillId="26" borderId="13" xfId="0" applyFont="1" applyFill="1" applyBorder="1" applyAlignment="1" applyProtection="1">
      <alignment horizontal="left" vertical="center" wrapText="1"/>
      <protection locked="0"/>
    </xf>
    <xf numFmtId="0" fontId="10" fillId="26" borderId="13" xfId="0" applyFont="1" applyFill="1" applyBorder="1" applyAlignment="1" applyProtection="1">
      <alignment horizontal="center" vertical="center" wrapText="1"/>
      <protection locked="0"/>
    </xf>
    <xf numFmtId="2" fontId="10" fillId="26" borderId="13" xfId="0" applyNumberFormat="1" applyFont="1" applyFill="1" applyBorder="1" applyAlignment="1" applyProtection="1">
      <alignment horizontal="center" vertical="center" wrapText="1"/>
      <protection locked="0"/>
    </xf>
    <xf numFmtId="4" fontId="10" fillId="26" borderId="13" xfId="0" applyNumberFormat="1" applyFont="1" applyFill="1" applyBorder="1" applyAlignment="1" applyProtection="1">
      <alignment horizontal="right" vertical="center" wrapText="1"/>
      <protection locked="0"/>
    </xf>
    <xf numFmtId="0" fontId="16" fillId="16" borderId="0" xfId="0" applyFont="1" applyFill="1" applyBorder="1" applyAlignment="1" applyProtection="1">
      <alignment horizontal="center" vertical="center" wrapText="1"/>
      <protection hidden="1"/>
    </xf>
    <xf numFmtId="4" fontId="16" fillId="16" borderId="9" xfId="0" applyNumberFormat="1" applyFont="1" applyFill="1" applyBorder="1" applyAlignment="1" applyProtection="1">
      <alignment horizontal="center" vertical="center" wrapText="1"/>
      <protection hidden="1"/>
    </xf>
    <xf numFmtId="0" fontId="16" fillId="25" borderId="0" xfId="0" applyFont="1" applyFill="1" applyBorder="1" applyAlignment="1" applyProtection="1">
      <alignment horizontal="center" vertical="center" wrapText="1"/>
      <protection hidden="1"/>
    </xf>
    <xf numFmtId="0" fontId="16" fillId="26" borderId="0" xfId="0" applyFont="1" applyFill="1" applyBorder="1" applyAlignment="1" applyProtection="1">
      <alignment horizontal="center" vertical="center" wrapText="1"/>
      <protection hidden="1"/>
    </xf>
    <xf numFmtId="4" fontId="16" fillId="26" borderId="9" xfId="0" applyNumberFormat="1" applyFont="1" applyFill="1" applyBorder="1" applyAlignment="1" applyProtection="1">
      <alignment horizontal="center" vertical="center" wrapText="1"/>
      <protection hidden="1"/>
    </xf>
    <xf numFmtId="0" fontId="16" fillId="22" borderId="13" xfId="0" applyFont="1" applyFill="1" applyBorder="1" applyAlignment="1" applyProtection="1">
      <alignment horizontal="center" vertical="center" wrapText="1"/>
      <protection hidden="1"/>
    </xf>
    <xf numFmtId="0" fontId="16" fillId="25" borderId="56" xfId="0" applyFont="1" applyFill="1" applyBorder="1" applyAlignment="1" applyProtection="1">
      <alignment vertical="center" wrapText="1"/>
      <protection locked="0"/>
    </xf>
    <xf numFmtId="0" fontId="16" fillId="25" borderId="57" xfId="0" applyFont="1" applyFill="1" applyBorder="1" applyAlignment="1" applyProtection="1">
      <alignment vertical="center" wrapText="1"/>
      <protection locked="0"/>
    </xf>
    <xf numFmtId="0" fontId="16" fillId="22" borderId="23" xfId="0" applyFont="1" applyFill="1" applyBorder="1" applyAlignment="1" applyProtection="1">
      <alignment horizontal="left" vertical="center" wrapText="1"/>
      <protection locked="0"/>
    </xf>
    <xf numFmtId="0" fontId="16" fillId="22" borderId="15" xfId="0" applyFont="1" applyFill="1" applyBorder="1" applyAlignment="1" applyProtection="1">
      <alignment horizontal="center" vertical="center" wrapText="1"/>
      <protection locked="0"/>
    </xf>
    <xf numFmtId="0" fontId="16" fillId="2" borderId="16" xfId="0" applyFont="1" applyFill="1" applyBorder="1" applyAlignment="1" applyProtection="1">
      <alignment horizontal="left" vertical="center" wrapText="1"/>
      <protection locked="0"/>
    </xf>
    <xf numFmtId="0" fontId="16" fillId="2" borderId="16" xfId="0" applyFont="1" applyFill="1" applyBorder="1" applyAlignment="1" applyProtection="1">
      <alignment horizontal="center" vertical="center" wrapText="1"/>
      <protection locked="0"/>
    </xf>
    <xf numFmtId="0" fontId="16" fillId="2" borderId="15" xfId="0" applyFont="1" applyFill="1" applyBorder="1" applyAlignment="1" applyProtection="1">
      <alignment horizontal="center" vertical="center" wrapText="1"/>
      <protection locked="0"/>
    </xf>
    <xf numFmtId="0" fontId="16" fillId="0" borderId="13" xfId="35" applyNumberFormat="1" applyFont="1" applyFill="1" applyBorder="1" applyAlignment="1" applyProtection="1">
      <alignment horizontal="left" vertical="center" wrapText="1"/>
      <protection locked="0"/>
    </xf>
    <xf numFmtId="0" fontId="16" fillId="22" borderId="13" xfId="0" applyFont="1" applyFill="1" applyBorder="1" applyAlignment="1" applyProtection="1">
      <alignment horizontal="left" vertical="center" wrapText="1"/>
      <protection locked="0"/>
    </xf>
    <xf numFmtId="4" fontId="16" fillId="22" borderId="13" xfId="0" applyNumberFormat="1" applyFont="1" applyFill="1" applyBorder="1" applyAlignment="1" applyProtection="1">
      <alignment horizontal="center" vertical="center" wrapText="1"/>
      <protection locked="0"/>
    </xf>
    <xf numFmtId="0" fontId="16" fillId="2" borderId="15" xfId="0" applyFont="1" applyFill="1" applyBorder="1" applyAlignment="1" applyProtection="1">
      <alignment horizontal="left" vertical="center" wrapText="1"/>
      <protection locked="0"/>
    </xf>
    <xf numFmtId="0" fontId="16" fillId="26" borderId="13" xfId="0" applyFont="1" applyFill="1" applyBorder="1" applyAlignment="1" applyProtection="1">
      <alignment horizontal="left" vertical="center" wrapText="1"/>
      <protection locked="0"/>
    </xf>
    <xf numFmtId="0" fontId="16" fillId="26" borderId="13" xfId="0" applyFont="1" applyFill="1" applyBorder="1" applyAlignment="1" applyProtection="1">
      <alignment horizontal="center" vertical="center" wrapText="1"/>
      <protection locked="0"/>
    </xf>
    <xf numFmtId="2" fontId="16" fillId="26" borderId="13" xfId="0" applyNumberFormat="1" applyFont="1" applyFill="1" applyBorder="1" applyAlignment="1" applyProtection="1">
      <alignment horizontal="center" vertical="center" wrapText="1"/>
      <protection locked="0"/>
    </xf>
    <xf numFmtId="4" fontId="16" fillId="26" borderId="13" xfId="0" applyNumberFormat="1" applyFont="1" applyFill="1" applyBorder="1" applyAlignment="1" applyProtection="1">
      <alignment horizontal="center" vertical="center" wrapText="1"/>
      <protection locked="0"/>
    </xf>
    <xf numFmtId="0" fontId="16" fillId="2" borderId="13" xfId="0" quotePrefix="1" applyFont="1" applyFill="1" applyBorder="1" applyAlignment="1" applyProtection="1">
      <alignment horizontal="center" vertical="center" wrapText="1"/>
      <protection locked="0"/>
    </xf>
    <xf numFmtId="1" fontId="16" fillId="2" borderId="13" xfId="0" applyNumberFormat="1" applyFont="1" applyFill="1" applyBorder="1" applyAlignment="1" applyProtection="1">
      <alignment horizontal="center" vertical="center" wrapText="1"/>
      <protection locked="0"/>
    </xf>
    <xf numFmtId="0" fontId="16" fillId="23" borderId="13" xfId="0" applyFont="1" applyFill="1" applyBorder="1" applyAlignment="1" applyProtection="1">
      <alignment horizontal="left" vertical="center" wrapText="1"/>
      <protection locked="0"/>
    </xf>
    <xf numFmtId="0" fontId="16" fillId="23" borderId="13" xfId="0" applyFont="1" applyFill="1" applyBorder="1" applyAlignment="1" applyProtection="1">
      <alignment horizontal="center" vertical="center" wrapText="1"/>
      <protection locked="0"/>
    </xf>
    <xf numFmtId="0" fontId="16" fillId="19" borderId="13" xfId="0" applyFont="1" applyFill="1" applyBorder="1" applyAlignment="1" applyProtection="1">
      <alignment horizontal="center" vertical="center" wrapText="1"/>
      <protection locked="0"/>
    </xf>
    <xf numFmtId="4" fontId="16" fillId="19" borderId="13" xfId="0" applyNumberFormat="1" applyFont="1" applyFill="1" applyBorder="1" applyAlignment="1" applyProtection="1">
      <alignment horizontal="center" vertical="center" wrapText="1"/>
      <protection locked="0"/>
    </xf>
    <xf numFmtId="0" fontId="16" fillId="2" borderId="49" xfId="0" applyFont="1" applyFill="1" applyBorder="1" applyAlignment="1" applyProtection="1">
      <alignment horizontal="left" vertical="center" wrapText="1"/>
      <protection locked="0"/>
    </xf>
    <xf numFmtId="4" fontId="8" fillId="22" borderId="19" xfId="0" applyNumberFormat="1" applyFont="1" applyFill="1" applyBorder="1" applyAlignment="1" applyProtection="1">
      <alignment vertical="center" wrapText="1"/>
      <protection locked="0"/>
    </xf>
    <xf numFmtId="4" fontId="8" fillId="19" borderId="19" xfId="0" applyNumberFormat="1" applyFont="1" applyFill="1" applyBorder="1" applyAlignment="1" applyProtection="1">
      <alignment vertical="center" wrapText="1"/>
      <protection locked="0"/>
    </xf>
    <xf numFmtId="0" fontId="9" fillId="2" borderId="0" xfId="31" applyFont="1" applyFill="1" applyBorder="1" applyAlignment="1" applyProtection="1">
      <alignment horizontal="center" vertical="center"/>
      <protection hidden="1"/>
    </xf>
    <xf numFmtId="0" fontId="13" fillId="17" borderId="14" xfId="0" applyFont="1" applyFill="1" applyBorder="1" applyAlignment="1" applyProtection="1">
      <alignment horizontal="center" vertical="center" wrapText="1"/>
      <protection hidden="1"/>
    </xf>
    <xf numFmtId="0" fontId="13" fillId="17" borderId="14" xfId="0" applyFont="1" applyFill="1" applyBorder="1" applyAlignment="1" applyProtection="1">
      <alignment horizontal="center" vertical="center" wrapText="1"/>
      <protection hidden="1"/>
    </xf>
    <xf numFmtId="0" fontId="9" fillId="2" borderId="0" xfId="31" applyFont="1" applyFill="1" applyBorder="1" applyAlignment="1" applyProtection="1">
      <alignment horizontal="center" vertical="center"/>
      <protection hidden="1"/>
    </xf>
    <xf numFmtId="169" fontId="14" fillId="25" borderId="86" xfId="0" applyNumberFormat="1" applyFont="1" applyFill="1" applyBorder="1" applyAlignment="1" applyProtection="1">
      <alignment horizontal="center" vertical="center"/>
      <protection hidden="1"/>
    </xf>
    <xf numFmtId="169" fontId="14" fillId="25" borderId="87" xfId="0" applyNumberFormat="1" applyFont="1" applyFill="1" applyBorder="1" applyAlignment="1" applyProtection="1">
      <alignment horizontal="center"/>
      <protection hidden="1"/>
    </xf>
    <xf numFmtId="0" fontId="13" fillId="17" borderId="36" xfId="0" applyFont="1" applyFill="1" applyBorder="1" applyAlignment="1" applyProtection="1">
      <alignment vertical="center" wrapText="1" readingOrder="2"/>
      <protection hidden="1"/>
    </xf>
    <xf numFmtId="0" fontId="13" fillId="17" borderId="38" xfId="0" applyFont="1" applyFill="1" applyBorder="1" applyAlignment="1" applyProtection="1">
      <alignment vertical="center" wrapText="1"/>
      <protection hidden="1"/>
    </xf>
    <xf numFmtId="0" fontId="10" fillId="22" borderId="53" xfId="0" applyFont="1" applyFill="1" applyBorder="1" applyAlignment="1" applyProtection="1">
      <alignment vertical="center" wrapText="1"/>
      <protection hidden="1"/>
    </xf>
    <xf numFmtId="170" fontId="16" fillId="22" borderId="19" xfId="0" applyNumberFormat="1" applyFont="1" applyFill="1" applyBorder="1" applyAlignment="1" applyProtection="1">
      <alignment horizontal="center" vertical="center" wrapText="1"/>
      <protection hidden="1"/>
    </xf>
    <xf numFmtId="0" fontId="27" fillId="2" borderId="53" xfId="0" applyFont="1" applyFill="1" applyBorder="1" applyAlignment="1" applyProtection="1">
      <alignment vertical="center" wrapText="1"/>
      <protection locked="0"/>
    </xf>
    <xf numFmtId="4" fontId="16" fillId="22" borderId="19" xfId="0" applyNumberFormat="1" applyFont="1" applyFill="1" applyBorder="1" applyAlignment="1" applyProtection="1">
      <alignment horizontal="center" vertical="center" wrapText="1"/>
      <protection hidden="1"/>
    </xf>
    <xf numFmtId="0" fontId="16" fillId="2" borderId="53" xfId="0" applyFont="1" applyFill="1" applyBorder="1" applyAlignment="1" applyProtection="1">
      <alignment vertical="center" wrapText="1"/>
      <protection hidden="1"/>
    </xf>
    <xf numFmtId="49" fontId="8" fillId="18" borderId="16" xfId="0" applyNumberFormat="1" applyFont="1" applyFill="1" applyBorder="1" applyAlignment="1" applyProtection="1">
      <alignment horizontal="center" vertical="center"/>
      <protection hidden="1"/>
    </xf>
    <xf numFmtId="49" fontId="8" fillId="18" borderId="13" xfId="0" applyNumberFormat="1" applyFont="1" applyFill="1" applyBorder="1" applyAlignment="1" applyProtection="1">
      <alignment horizontal="center" vertical="center"/>
      <protection hidden="1"/>
    </xf>
    <xf numFmtId="0" fontId="8" fillId="2" borderId="0" xfId="0" applyFont="1" applyFill="1" applyAlignment="1" applyProtection="1">
      <alignment vertical="center"/>
      <protection hidden="1"/>
    </xf>
    <xf numFmtId="4" fontId="16" fillId="2" borderId="13" xfId="0" applyNumberFormat="1" applyFont="1" applyFill="1" applyBorder="1" applyAlignment="1" applyProtection="1">
      <alignment horizontal="center" vertical="center" wrapText="1"/>
      <protection hidden="1"/>
    </xf>
    <xf numFmtId="0" fontId="16" fillId="16" borderId="20" xfId="0" applyFont="1" applyFill="1" applyBorder="1" applyAlignment="1" applyProtection="1">
      <alignment horizontal="center" vertical="center" wrapText="1"/>
      <protection hidden="1"/>
    </xf>
    <xf numFmtId="0" fontId="16" fillId="2" borderId="0" xfId="0" applyFont="1" applyFill="1" applyBorder="1" applyAlignment="1" applyProtection="1">
      <alignment horizontal="center" vertical="center" wrapText="1"/>
      <protection hidden="1"/>
    </xf>
    <xf numFmtId="4" fontId="16" fillId="2" borderId="0" xfId="0" applyNumberFormat="1" applyFont="1" applyFill="1" applyBorder="1" applyAlignment="1" applyProtection="1">
      <alignment horizontal="center" vertical="center" wrapText="1"/>
      <protection hidden="1"/>
    </xf>
    <xf numFmtId="4" fontId="14" fillId="2" borderId="0" xfId="0" applyNumberFormat="1" applyFont="1" applyFill="1" applyBorder="1" applyAlignment="1" applyProtection="1">
      <alignment horizontal="center" vertical="center" wrapText="1"/>
      <protection hidden="1"/>
    </xf>
    <xf numFmtId="170" fontId="16" fillId="2" borderId="0" xfId="0" applyNumberFormat="1" applyFont="1" applyFill="1" applyBorder="1" applyAlignment="1" applyProtection="1">
      <alignment horizontal="center" vertical="center" wrapText="1"/>
      <protection hidden="1"/>
    </xf>
    <xf numFmtId="0" fontId="8" fillId="16" borderId="8" xfId="0" applyFont="1" applyFill="1" applyBorder="1" applyAlignment="1" applyProtection="1">
      <alignment vertical="center" wrapText="1"/>
      <protection hidden="1"/>
    </xf>
    <xf numFmtId="0" fontId="14" fillId="25" borderId="8" xfId="0" applyFont="1" applyFill="1" applyBorder="1" applyAlignment="1" applyProtection="1">
      <alignment horizontal="center" vertical="center" wrapText="1"/>
      <protection hidden="1"/>
    </xf>
    <xf numFmtId="0" fontId="8" fillId="26" borderId="8" xfId="0" applyFont="1" applyFill="1" applyBorder="1" applyAlignment="1" applyProtection="1">
      <alignment vertical="center" wrapText="1"/>
      <protection hidden="1"/>
    </xf>
    <xf numFmtId="0" fontId="8" fillId="2" borderId="53" xfId="0" applyFont="1" applyFill="1" applyBorder="1" applyAlignment="1" applyProtection="1">
      <alignment vertical="center" wrapText="1"/>
      <protection hidden="1"/>
    </xf>
    <xf numFmtId="2" fontId="16" fillId="26" borderId="13" xfId="0" applyNumberFormat="1" applyFont="1" applyFill="1" applyBorder="1" applyAlignment="1" applyProtection="1">
      <alignment vertical="center" wrapText="1"/>
      <protection hidden="1"/>
    </xf>
    <xf numFmtId="0" fontId="16" fillId="16" borderId="96" xfId="0" applyFont="1" applyFill="1" applyBorder="1" applyAlignment="1" applyProtection="1">
      <alignment horizontal="center" vertical="center" wrapText="1"/>
      <protection hidden="1"/>
    </xf>
    <xf numFmtId="0" fontId="14" fillId="25" borderId="8" xfId="0" applyFont="1" applyFill="1" applyBorder="1" applyAlignment="1" applyProtection="1">
      <alignment vertical="center" wrapText="1"/>
      <protection hidden="1"/>
    </xf>
    <xf numFmtId="2" fontId="14" fillId="25" borderId="13" xfId="0" applyNumberFormat="1" applyFont="1" applyFill="1" applyBorder="1" applyAlignment="1" applyProtection="1">
      <alignment vertical="center" wrapText="1"/>
      <protection hidden="1"/>
    </xf>
    <xf numFmtId="2" fontId="14" fillId="25" borderId="22" xfId="0" applyNumberFormat="1" applyFont="1" applyFill="1" applyBorder="1" applyAlignment="1" applyProtection="1">
      <alignment vertical="center" wrapText="1"/>
      <protection hidden="1"/>
    </xf>
    <xf numFmtId="0" fontId="14" fillId="25" borderId="0" xfId="0" applyFont="1" applyFill="1" applyBorder="1" applyAlignment="1" applyProtection="1">
      <alignment horizontal="center" vertical="center" wrapText="1"/>
      <protection hidden="1"/>
    </xf>
    <xf numFmtId="4" fontId="16" fillId="2" borderId="19" xfId="0" applyNumberFormat="1" applyFont="1" applyFill="1" applyBorder="1" applyAlignment="1" applyProtection="1">
      <alignment horizontal="right" vertical="center" wrapText="1"/>
      <protection hidden="1"/>
    </xf>
    <xf numFmtId="4" fontId="14" fillId="25" borderId="19" xfId="0" applyNumberFormat="1" applyFont="1" applyFill="1" applyBorder="1" applyAlignment="1" applyProtection="1">
      <alignment horizontal="right" vertical="center" wrapText="1"/>
      <protection hidden="1"/>
    </xf>
    <xf numFmtId="0" fontId="14" fillId="2" borderId="0" xfId="0" applyFont="1" applyFill="1" applyBorder="1" applyAlignment="1" applyProtection="1">
      <alignment horizontal="center" vertical="center" wrapText="1"/>
      <protection hidden="1"/>
    </xf>
    <xf numFmtId="4" fontId="16" fillId="26" borderId="19" xfId="0" applyNumberFormat="1" applyFont="1" applyFill="1" applyBorder="1" applyAlignment="1" applyProtection="1">
      <alignment horizontal="right" vertical="center" wrapText="1"/>
      <protection hidden="1"/>
    </xf>
    <xf numFmtId="4" fontId="16" fillId="16" borderId="21" xfId="0" applyNumberFormat="1" applyFont="1" applyFill="1" applyBorder="1" applyAlignment="1" applyProtection="1">
      <alignment horizontal="right" vertical="center" wrapText="1"/>
      <protection hidden="1"/>
    </xf>
    <xf numFmtId="4" fontId="14" fillId="17" borderId="99" xfId="0" applyNumberFormat="1" applyFont="1" applyFill="1" applyBorder="1" applyAlignment="1" applyProtection="1">
      <alignment horizontal="center" vertical="center"/>
      <protection hidden="1"/>
    </xf>
    <xf numFmtId="49" fontId="8" fillId="2" borderId="0" xfId="0" applyNumberFormat="1" applyFont="1" applyFill="1" applyBorder="1" applyAlignment="1" applyProtection="1">
      <alignment horizontal="left" vertical="top" wrapText="1"/>
      <protection hidden="1"/>
    </xf>
    <xf numFmtId="0" fontId="8" fillId="19" borderId="13" xfId="0" applyFont="1" applyFill="1" applyBorder="1" applyAlignment="1" applyProtection="1">
      <alignment horizontal="center" vertical="center" wrapText="1"/>
      <protection hidden="1"/>
    </xf>
    <xf numFmtId="0" fontId="8" fillId="19" borderId="20" xfId="0" applyFont="1" applyFill="1" applyBorder="1" applyAlignment="1" applyProtection="1">
      <alignment horizontal="center" vertical="center" wrapText="1"/>
      <protection hidden="1"/>
    </xf>
    <xf numFmtId="0" fontId="16" fillId="26" borderId="13" xfId="0" applyFont="1" applyFill="1" applyBorder="1" applyAlignment="1" applyProtection="1">
      <alignment vertical="center" wrapText="1"/>
      <protection hidden="1"/>
    </xf>
    <xf numFmtId="0" fontId="14" fillId="25" borderId="13" xfId="0" applyFont="1" applyFill="1" applyBorder="1" applyAlignment="1" applyProtection="1">
      <alignment vertical="center" wrapText="1"/>
      <protection hidden="1"/>
    </xf>
    <xf numFmtId="4" fontId="8" fillId="26" borderId="19" xfId="0" applyNumberFormat="1" applyFont="1" applyFill="1" applyBorder="1" applyAlignment="1" applyProtection="1">
      <alignment horizontal="center" vertical="center" wrapText="1"/>
      <protection hidden="1"/>
    </xf>
    <xf numFmtId="0" fontId="8" fillId="0" borderId="0" xfId="0" applyFont="1" applyAlignment="1" applyProtection="1">
      <alignment horizontal="right"/>
      <protection hidden="1"/>
    </xf>
    <xf numFmtId="4" fontId="8" fillId="2" borderId="0" xfId="0" applyNumberFormat="1" applyFont="1" applyFill="1" applyBorder="1" applyAlignment="1" applyProtection="1">
      <alignment horizontal="right" vertical="center" wrapText="1"/>
      <protection hidden="1"/>
    </xf>
    <xf numFmtId="4" fontId="16" fillId="2" borderId="0" xfId="0" applyNumberFormat="1" applyFont="1" applyFill="1" applyBorder="1" applyAlignment="1" applyProtection="1">
      <alignment horizontal="right" vertical="center" wrapText="1"/>
      <protection hidden="1"/>
    </xf>
    <xf numFmtId="4" fontId="8" fillId="2" borderId="0" xfId="0" applyNumberFormat="1" applyFont="1" applyFill="1" applyBorder="1" applyAlignment="1" applyProtection="1">
      <alignment vertical="center" wrapText="1"/>
      <protection hidden="1"/>
    </xf>
    <xf numFmtId="0" fontId="8" fillId="26" borderId="13" xfId="0" applyFont="1" applyFill="1" applyBorder="1" applyAlignment="1" applyProtection="1">
      <alignment horizontal="center" vertical="center" wrapText="1"/>
      <protection hidden="1"/>
    </xf>
    <xf numFmtId="4" fontId="8" fillId="2" borderId="13" xfId="0" applyNumberFormat="1" applyFont="1" applyFill="1" applyBorder="1" applyAlignment="1" applyProtection="1">
      <alignment horizontal="center" vertical="center" wrapText="1"/>
      <protection hidden="1"/>
    </xf>
    <xf numFmtId="0" fontId="14" fillId="17" borderId="17" xfId="0" applyFont="1" applyFill="1" applyBorder="1" applyAlignment="1" applyProtection="1">
      <alignment vertical="center" wrapText="1"/>
      <protection hidden="1"/>
    </xf>
    <xf numFmtId="0" fontId="14" fillId="17" borderId="90" xfId="0" applyFont="1" applyFill="1" applyBorder="1" applyAlignment="1" applyProtection="1">
      <alignment vertical="center" wrapText="1"/>
      <protection hidden="1"/>
    </xf>
    <xf numFmtId="0" fontId="16" fillId="26" borderId="13" xfId="0" applyFont="1" applyFill="1" applyBorder="1" applyAlignment="1" applyProtection="1">
      <alignment horizontal="center" vertical="center" wrapText="1"/>
      <protection hidden="1"/>
    </xf>
    <xf numFmtId="2" fontId="16" fillId="2" borderId="53" xfId="0" applyNumberFormat="1" applyFont="1" applyFill="1" applyBorder="1" applyAlignment="1" applyProtection="1">
      <alignment vertical="center" wrapText="1"/>
      <protection hidden="1"/>
    </xf>
    <xf numFmtId="0" fontId="14" fillId="25" borderId="53" xfId="0" applyFont="1" applyFill="1" applyBorder="1" applyAlignment="1" applyProtection="1">
      <alignment vertical="center" wrapText="1"/>
      <protection hidden="1"/>
    </xf>
    <xf numFmtId="0" fontId="14" fillId="25" borderId="13" xfId="0" applyFont="1" applyFill="1" applyBorder="1" applyAlignment="1" applyProtection="1">
      <alignment horizontal="center" vertical="center" wrapText="1"/>
      <protection hidden="1"/>
    </xf>
    <xf numFmtId="0" fontId="8" fillId="26" borderId="53" xfId="0" applyFont="1" applyFill="1" applyBorder="1" applyAlignment="1" applyProtection="1">
      <alignment horizontal="left" vertical="center" wrapText="1"/>
      <protection hidden="1"/>
    </xf>
    <xf numFmtId="0" fontId="8" fillId="26" borderId="13" xfId="0" applyFont="1" applyFill="1" applyBorder="1" applyAlignment="1" applyProtection="1">
      <alignment horizontal="left" vertical="center" wrapText="1"/>
      <protection hidden="1"/>
    </xf>
    <xf numFmtId="2" fontId="8" fillId="2" borderId="0" xfId="0" applyNumberFormat="1" applyFont="1" applyFill="1" applyBorder="1" applyAlignment="1" applyProtection="1">
      <alignment horizontal="center" vertical="center" wrapText="1"/>
      <protection hidden="1"/>
    </xf>
    <xf numFmtId="0" fontId="8" fillId="2" borderId="49" xfId="0" applyFont="1" applyFill="1" applyBorder="1" applyAlignment="1" applyProtection="1">
      <alignment horizontal="left" vertical="center" wrapText="1"/>
      <protection hidden="1"/>
    </xf>
    <xf numFmtId="0" fontId="8" fillId="2" borderId="0" xfId="0" applyNumberFormat="1" applyFont="1" applyFill="1" applyBorder="1" applyAlignment="1" applyProtection="1">
      <alignment horizontal="center" vertical="center" wrapText="1"/>
      <protection hidden="1"/>
    </xf>
    <xf numFmtId="0" fontId="16" fillId="16" borderId="54" xfId="0" applyFont="1" applyFill="1" applyBorder="1" applyAlignment="1" applyProtection="1">
      <alignment horizontal="center" vertical="center" wrapText="1"/>
      <protection hidden="1"/>
    </xf>
    <xf numFmtId="0" fontId="0" fillId="2" borderId="0" xfId="0" applyFill="1" applyAlignment="1" applyProtection="1">
      <alignment horizontal="center" vertical="center"/>
      <protection hidden="1"/>
    </xf>
    <xf numFmtId="0" fontId="19" fillId="27" borderId="59" xfId="0" applyFont="1" applyFill="1" applyBorder="1" applyAlignment="1" applyProtection="1">
      <alignment horizontal="center" vertical="center"/>
      <protection hidden="1"/>
    </xf>
    <xf numFmtId="0" fontId="19" fillId="27" borderId="59" xfId="0" applyFont="1" applyFill="1" applyBorder="1" applyProtection="1">
      <protection hidden="1"/>
    </xf>
    <xf numFmtId="0" fontId="20" fillId="28" borderId="0" xfId="0" applyFont="1" applyFill="1" applyProtection="1">
      <protection hidden="1"/>
    </xf>
    <xf numFmtId="0" fontId="17" fillId="2" borderId="13" xfId="0" applyFont="1" applyFill="1" applyBorder="1" applyAlignment="1" applyProtection="1">
      <alignment horizontal="center" vertical="center"/>
      <protection hidden="1"/>
    </xf>
    <xf numFmtId="0" fontId="18" fillId="29" borderId="13" xfId="0" applyFont="1" applyFill="1" applyBorder="1" applyAlignment="1" applyProtection="1">
      <alignment vertical="center"/>
      <protection hidden="1"/>
    </xf>
    <xf numFmtId="0" fontId="17" fillId="2" borderId="0" xfId="0" applyFont="1" applyFill="1" applyProtection="1">
      <protection hidden="1"/>
    </xf>
    <xf numFmtId="0" fontId="16" fillId="2" borderId="0" xfId="0" applyFont="1" applyFill="1" applyBorder="1" applyAlignment="1" applyProtection="1">
      <alignment horizontal="center" vertical="center"/>
      <protection hidden="1"/>
    </xf>
    <xf numFmtId="49" fontId="8" fillId="2" borderId="13" xfId="0" applyNumberFormat="1" applyFont="1" applyFill="1" applyBorder="1" applyAlignment="1" applyProtection="1">
      <alignment horizontal="left" vertical="center" wrapText="1"/>
      <protection locked="0"/>
    </xf>
    <xf numFmtId="49" fontId="8" fillId="2" borderId="0" xfId="0" applyNumberFormat="1" applyFont="1" applyFill="1" applyProtection="1">
      <protection hidden="1"/>
    </xf>
    <xf numFmtId="49" fontId="8" fillId="2" borderId="4" xfId="0" applyNumberFormat="1" applyFont="1" applyFill="1" applyBorder="1" applyProtection="1">
      <protection hidden="1"/>
    </xf>
    <xf numFmtId="49" fontId="10" fillId="2" borderId="0" xfId="0" applyNumberFormat="1" applyFont="1" applyFill="1" applyBorder="1" applyAlignment="1" applyProtection="1">
      <alignment vertical="center"/>
      <protection hidden="1"/>
    </xf>
    <xf numFmtId="49" fontId="8" fillId="2" borderId="20" xfId="0" applyNumberFormat="1" applyFont="1" applyFill="1" applyBorder="1" applyAlignment="1" applyProtection="1">
      <alignment horizontal="left" vertical="center" wrapText="1"/>
      <protection locked="0"/>
    </xf>
    <xf numFmtId="49" fontId="8" fillId="2" borderId="71" xfId="0" applyNumberFormat="1" applyFont="1" applyFill="1" applyBorder="1" applyProtection="1">
      <protection hidden="1"/>
    </xf>
    <xf numFmtId="0" fontId="28" fillId="2" borderId="0" xfId="0" applyFont="1" applyFill="1" applyProtection="1">
      <protection hidden="1"/>
    </xf>
    <xf numFmtId="49" fontId="28" fillId="2" borderId="0" xfId="0" applyNumberFormat="1" applyFont="1" applyFill="1" applyProtection="1">
      <protection hidden="1"/>
    </xf>
    <xf numFmtId="0" fontId="29" fillId="29" borderId="13" xfId="0" applyFont="1" applyFill="1" applyBorder="1" applyAlignment="1" applyProtection="1">
      <alignment vertical="center"/>
      <protection hidden="1"/>
    </xf>
    <xf numFmtId="0" fontId="30" fillId="29" borderId="13" xfId="0" applyFont="1" applyFill="1" applyBorder="1" applyAlignment="1" applyProtection="1">
      <alignment vertical="center"/>
      <protection hidden="1"/>
    </xf>
    <xf numFmtId="4" fontId="8" fillId="19" borderId="19" xfId="0" applyNumberFormat="1"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protection hidden="1"/>
    </xf>
    <xf numFmtId="0" fontId="12" fillId="2" borderId="0" xfId="0" applyFont="1" applyFill="1" applyBorder="1" applyAlignment="1" applyProtection="1">
      <alignment horizontal="center" vertical="center"/>
      <protection hidden="1"/>
    </xf>
    <xf numFmtId="168" fontId="12" fillId="2" borderId="0" xfId="25" applyNumberFormat="1" applyFont="1" applyFill="1" applyBorder="1" applyAlignment="1" applyProtection="1">
      <alignment horizontal="center" vertical="center"/>
      <protection hidden="1"/>
    </xf>
    <xf numFmtId="0" fontId="8" fillId="2" borderId="13" xfId="0" applyFont="1" applyFill="1" applyBorder="1" applyAlignment="1" applyProtection="1">
      <alignment horizontal="center" vertical="center"/>
      <protection locked="0"/>
    </xf>
    <xf numFmtId="0" fontId="14" fillId="17" borderId="88" xfId="0" applyFont="1" applyFill="1" applyBorder="1" applyAlignment="1" applyProtection="1">
      <alignment horizontal="center" vertical="center" wrapText="1"/>
      <protection hidden="1"/>
    </xf>
    <xf numFmtId="0" fontId="8" fillId="2" borderId="0" xfId="0" applyFont="1" applyFill="1" applyBorder="1" applyAlignment="1" applyProtection="1">
      <alignment vertical="center" wrapText="1"/>
      <protection hidden="1"/>
    </xf>
    <xf numFmtId="0" fontId="8" fillId="18" borderId="13" xfId="0" applyFont="1" applyFill="1" applyBorder="1" applyAlignment="1" applyProtection="1">
      <alignment horizontal="left" vertical="center" wrapText="1"/>
      <protection hidden="1"/>
    </xf>
    <xf numFmtId="0" fontId="14" fillId="2" borderId="0" xfId="0" applyFont="1" applyFill="1" applyBorder="1" applyAlignment="1" applyProtection="1">
      <alignment horizontal="left" vertical="center"/>
      <protection hidden="1"/>
    </xf>
    <xf numFmtId="0" fontId="8" fillId="2" borderId="0" xfId="0" applyFont="1" applyFill="1" applyBorder="1" applyAlignment="1" applyProtection="1">
      <alignment horizontal="center" vertical="center"/>
      <protection hidden="1"/>
    </xf>
    <xf numFmtId="0" fontId="10" fillId="2" borderId="0" xfId="0" applyFont="1" applyFill="1" applyProtection="1">
      <protection hidden="1"/>
    </xf>
    <xf numFmtId="49" fontId="10" fillId="16" borderId="53" xfId="0" applyNumberFormat="1" applyFont="1" applyFill="1" applyBorder="1" applyAlignment="1" applyProtection="1">
      <alignment vertical="center" wrapText="1"/>
      <protection hidden="1"/>
    </xf>
    <xf numFmtId="0" fontId="10" fillId="2" borderId="13" xfId="0" applyFont="1" applyFill="1" applyBorder="1" applyAlignment="1" applyProtection="1">
      <alignment horizontal="center" vertical="center" wrapText="1"/>
      <protection locked="0"/>
    </xf>
    <xf numFmtId="0" fontId="10" fillId="19" borderId="13" xfId="0" applyFont="1" applyFill="1" applyBorder="1" applyAlignment="1" applyProtection="1">
      <alignment horizontal="center" vertical="center" wrapText="1"/>
      <protection hidden="1"/>
    </xf>
    <xf numFmtId="0" fontId="10" fillId="19" borderId="13" xfId="0" applyFont="1" applyFill="1" applyBorder="1" applyAlignment="1" applyProtection="1">
      <alignment horizontal="center" vertical="center"/>
      <protection hidden="1"/>
    </xf>
    <xf numFmtId="49" fontId="10" fillId="16" borderId="6" xfId="0" applyNumberFormat="1" applyFont="1" applyFill="1" applyBorder="1" applyAlignment="1" applyProtection="1">
      <alignment vertical="center" wrapText="1"/>
      <protection hidden="1"/>
    </xf>
    <xf numFmtId="0" fontId="34" fillId="2"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7" fillId="2" borderId="0" xfId="0" applyFont="1" applyFill="1" applyBorder="1" applyAlignment="1" applyProtection="1">
      <alignment vertical="top" wrapText="1"/>
      <protection hidden="1"/>
    </xf>
    <xf numFmtId="0" fontId="34" fillId="2" borderId="0" xfId="0" applyFont="1" applyFill="1" applyBorder="1" applyAlignment="1" applyProtection="1">
      <alignment vertical="top"/>
      <protection hidden="1"/>
    </xf>
    <xf numFmtId="0" fontId="34" fillId="2" borderId="0" xfId="0" applyFont="1" applyFill="1" applyBorder="1" applyAlignment="1" applyProtection="1">
      <alignment vertical="top" wrapText="1"/>
      <protection hidden="1"/>
    </xf>
    <xf numFmtId="0" fontId="8" fillId="2" borderId="22" xfId="0" applyFont="1" applyFill="1" applyBorder="1" applyAlignment="1" applyProtection="1">
      <alignment horizontal="left" vertical="top" wrapText="1"/>
      <protection locked="0"/>
    </xf>
    <xf numFmtId="0" fontId="8" fillId="2" borderId="23" xfId="0" applyFont="1" applyFill="1" applyBorder="1" applyAlignment="1" applyProtection="1">
      <alignment horizontal="left" vertical="top" wrapText="1"/>
      <protection locked="0"/>
    </xf>
    <xf numFmtId="0" fontId="8" fillId="2" borderId="15" xfId="0" applyFont="1" applyFill="1" applyBorder="1" applyAlignment="1" applyProtection="1">
      <alignment horizontal="left" vertical="top" wrapText="1"/>
      <protection locked="0"/>
    </xf>
    <xf numFmtId="0" fontId="13" fillId="17" borderId="13" xfId="0" applyFont="1" applyFill="1" applyBorder="1" applyAlignment="1" applyProtection="1">
      <alignment horizontal="center" vertical="center"/>
      <protection hidden="1"/>
    </xf>
    <xf numFmtId="0" fontId="33" fillId="2" borderId="22" xfId="0" applyFont="1" applyFill="1" applyBorder="1" applyAlignment="1" applyProtection="1">
      <alignment horizontal="left" vertical="top" wrapText="1"/>
      <protection locked="0"/>
    </xf>
    <xf numFmtId="0" fontId="34" fillId="2" borderId="23" xfId="0" applyFont="1" applyFill="1" applyBorder="1" applyAlignment="1" applyProtection="1">
      <alignment horizontal="left" vertical="top" wrapText="1"/>
      <protection locked="0"/>
    </xf>
    <xf numFmtId="0" fontId="34" fillId="2" borderId="15" xfId="0" applyFont="1" applyFill="1" applyBorder="1" applyAlignment="1" applyProtection="1">
      <alignment horizontal="left" vertical="top" wrapText="1"/>
      <protection locked="0"/>
    </xf>
    <xf numFmtId="0" fontId="33" fillId="2" borderId="23" xfId="0" applyFont="1" applyFill="1" applyBorder="1" applyAlignment="1" applyProtection="1">
      <alignment horizontal="left" vertical="top" wrapText="1"/>
      <protection locked="0"/>
    </xf>
    <xf numFmtId="0" fontId="33" fillId="2" borderId="15" xfId="0" applyFont="1" applyFill="1" applyBorder="1" applyAlignment="1" applyProtection="1">
      <alignment horizontal="left" vertical="top" wrapText="1"/>
      <protection locked="0"/>
    </xf>
    <xf numFmtId="0" fontId="35" fillId="17" borderId="13" xfId="0" applyFont="1" applyFill="1" applyBorder="1" applyAlignment="1" applyProtection="1">
      <alignment horizontal="center" vertical="center"/>
      <protection hidden="1"/>
    </xf>
    <xf numFmtId="0" fontId="13" fillId="17" borderId="25" xfId="0" applyFont="1" applyFill="1" applyBorder="1" applyAlignment="1" applyProtection="1">
      <alignment horizontal="left" vertical="center"/>
      <protection hidden="1"/>
    </xf>
    <xf numFmtId="0" fontId="13" fillId="17" borderId="26" xfId="0" applyFont="1" applyFill="1" applyBorder="1" applyAlignment="1" applyProtection="1">
      <alignment horizontal="left" vertical="center"/>
      <protection hidden="1"/>
    </xf>
    <xf numFmtId="0" fontId="13" fillId="17" borderId="27" xfId="0" applyFont="1" applyFill="1" applyBorder="1" applyAlignment="1" applyProtection="1">
      <alignment horizontal="left" vertical="center"/>
      <protection hidden="1"/>
    </xf>
    <xf numFmtId="49" fontId="8" fillId="2" borderId="13" xfId="0" applyNumberFormat="1" applyFont="1" applyFill="1" applyBorder="1" applyAlignment="1" applyProtection="1">
      <alignment horizontal="left" vertical="center"/>
      <protection locked="0"/>
    </xf>
    <xf numFmtId="49" fontId="8" fillId="2" borderId="19" xfId="0" applyNumberFormat="1" applyFont="1" applyFill="1" applyBorder="1" applyAlignment="1" applyProtection="1">
      <alignment horizontal="left" vertical="center"/>
      <protection locked="0"/>
    </xf>
    <xf numFmtId="0" fontId="31" fillId="2" borderId="3" xfId="0" applyFont="1" applyFill="1" applyBorder="1" applyAlignment="1" applyProtection="1">
      <alignment horizontal="center" vertical="center"/>
      <protection hidden="1"/>
    </xf>
    <xf numFmtId="0" fontId="31" fillId="2" borderId="4" xfId="0" applyFont="1" applyFill="1" applyBorder="1" applyAlignment="1" applyProtection="1">
      <alignment horizontal="center" vertical="center"/>
      <protection hidden="1"/>
    </xf>
    <xf numFmtId="0" fontId="31" fillId="2" borderId="5" xfId="0" applyFont="1" applyFill="1" applyBorder="1" applyAlignment="1" applyProtection="1">
      <alignment horizontal="center" vertical="center"/>
      <protection hidden="1"/>
    </xf>
    <xf numFmtId="0" fontId="22" fillId="17" borderId="6" xfId="0" applyFont="1" applyFill="1" applyBorder="1" applyAlignment="1" applyProtection="1">
      <alignment horizontal="center" vertical="center"/>
      <protection hidden="1"/>
    </xf>
    <xf numFmtId="0" fontId="22" fillId="17" borderId="2" xfId="0" applyFont="1" applyFill="1" applyBorder="1" applyAlignment="1" applyProtection="1">
      <alignment horizontal="center" vertical="center"/>
      <protection hidden="1"/>
    </xf>
    <xf numFmtId="0" fontId="22" fillId="17" borderId="7" xfId="0" applyFont="1" applyFill="1" applyBorder="1" applyAlignment="1" applyProtection="1">
      <alignment horizontal="center" vertical="center"/>
      <protection hidden="1"/>
    </xf>
    <xf numFmtId="0" fontId="23" fillId="2" borderId="8" xfId="0" applyFont="1" applyFill="1" applyBorder="1" applyAlignment="1" applyProtection="1">
      <alignment horizontal="center" vertical="top"/>
      <protection hidden="1"/>
    </xf>
    <xf numFmtId="0" fontId="23" fillId="2" borderId="0" xfId="0" applyFont="1" applyFill="1" applyBorder="1" applyAlignment="1" applyProtection="1">
      <alignment horizontal="center" vertical="top"/>
      <protection hidden="1"/>
    </xf>
    <xf numFmtId="0" fontId="23" fillId="2" borderId="9" xfId="0" applyFont="1" applyFill="1" applyBorder="1" applyAlignment="1" applyProtection="1">
      <alignment horizontal="center" vertical="top"/>
      <protection hidden="1"/>
    </xf>
    <xf numFmtId="0" fontId="13" fillId="17" borderId="28" xfId="0" applyFont="1" applyFill="1" applyBorder="1" applyAlignment="1" applyProtection="1">
      <alignment horizontal="left" vertical="center"/>
      <protection hidden="1"/>
    </xf>
    <xf numFmtId="0" fontId="13" fillId="17" borderId="29" xfId="0" applyFont="1" applyFill="1" applyBorder="1" applyAlignment="1" applyProtection="1">
      <alignment horizontal="left" vertical="center"/>
      <protection hidden="1"/>
    </xf>
    <xf numFmtId="0" fontId="13" fillId="17" borderId="30" xfId="0" applyFont="1" applyFill="1" applyBorder="1" applyAlignment="1" applyProtection="1">
      <alignment horizontal="left" vertical="center"/>
      <protection hidden="1"/>
    </xf>
    <xf numFmtId="0" fontId="8" fillId="2" borderId="13" xfId="0" applyFont="1" applyFill="1" applyBorder="1" applyAlignment="1" applyProtection="1">
      <alignment horizontal="left" vertical="center"/>
      <protection locked="0"/>
    </xf>
    <xf numFmtId="0" fontId="8" fillId="2" borderId="19" xfId="0" applyFont="1" applyFill="1" applyBorder="1" applyAlignment="1" applyProtection="1">
      <alignment horizontal="left" vertical="center"/>
      <protection locked="0"/>
    </xf>
    <xf numFmtId="4" fontId="8" fillId="18" borderId="13" xfId="0" applyNumberFormat="1" applyFont="1" applyFill="1" applyBorder="1" applyAlignment="1" applyProtection="1">
      <alignment horizontal="center" vertical="center"/>
      <protection hidden="1"/>
    </xf>
    <xf numFmtId="0" fontId="8" fillId="18" borderId="13" xfId="0" applyFont="1" applyFill="1" applyBorder="1" applyAlignment="1" applyProtection="1">
      <alignment horizontal="center" vertical="center"/>
      <protection hidden="1"/>
    </xf>
    <xf numFmtId="0" fontId="8" fillId="18" borderId="22" xfId="0" applyFont="1" applyFill="1" applyBorder="1" applyAlignment="1" applyProtection="1">
      <alignment vertical="center"/>
      <protection hidden="1"/>
    </xf>
    <xf numFmtId="0" fontId="8" fillId="18" borderId="23" xfId="0" applyFont="1" applyFill="1" applyBorder="1" applyAlignment="1" applyProtection="1">
      <alignment vertical="center"/>
      <protection hidden="1"/>
    </xf>
    <xf numFmtId="0" fontId="8" fillId="18" borderId="15" xfId="0" applyFont="1" applyFill="1" applyBorder="1" applyAlignment="1" applyProtection="1">
      <alignment vertical="center"/>
      <protection hidden="1"/>
    </xf>
    <xf numFmtId="4" fontId="8" fillId="2" borderId="22" xfId="0" applyNumberFormat="1" applyFont="1" applyFill="1" applyBorder="1" applyAlignment="1" applyProtection="1">
      <alignment horizontal="right" vertical="center"/>
      <protection locked="0"/>
    </xf>
    <xf numFmtId="4" fontId="8" fillId="2" borderId="15" xfId="0" applyNumberFormat="1" applyFont="1" applyFill="1" applyBorder="1" applyAlignment="1" applyProtection="1">
      <alignment horizontal="right" vertical="center"/>
      <protection locked="0"/>
    </xf>
    <xf numFmtId="0" fontId="13" fillId="17" borderId="58" xfId="0" applyFont="1" applyFill="1" applyBorder="1" applyAlignment="1" applyProtection="1">
      <alignment horizontal="center" vertical="center"/>
      <protection hidden="1"/>
    </xf>
    <xf numFmtId="0" fontId="13" fillId="17" borderId="23" xfId="0" applyFont="1" applyFill="1" applyBorder="1" applyAlignment="1" applyProtection="1">
      <alignment horizontal="center" vertical="center"/>
      <protection hidden="1"/>
    </xf>
    <xf numFmtId="0" fontId="13" fillId="17" borderId="84" xfId="0" applyFont="1" applyFill="1" applyBorder="1" applyAlignment="1" applyProtection="1">
      <alignment horizontal="center" vertical="center"/>
      <protection hidden="1"/>
    </xf>
    <xf numFmtId="0" fontId="10" fillId="2" borderId="0"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0" fontId="13" fillId="17" borderId="32" xfId="0" applyFont="1" applyFill="1" applyBorder="1" applyAlignment="1" applyProtection="1">
      <alignment horizontal="center" vertical="center"/>
      <protection hidden="1"/>
    </xf>
    <xf numFmtId="0" fontId="13" fillId="17" borderId="105" xfId="0" applyFont="1" applyFill="1" applyBorder="1" applyAlignment="1" applyProtection="1">
      <alignment horizontal="center" vertical="center"/>
      <protection hidden="1"/>
    </xf>
    <xf numFmtId="171" fontId="13" fillId="17" borderId="106" xfId="0" applyNumberFormat="1" applyFont="1" applyFill="1" applyBorder="1" applyAlignment="1" applyProtection="1">
      <alignment horizontal="center" vertical="center"/>
      <protection hidden="1"/>
    </xf>
    <xf numFmtId="171" fontId="13" fillId="17" borderId="13" xfId="0" applyNumberFormat="1" applyFont="1" applyFill="1" applyBorder="1" applyAlignment="1" applyProtection="1">
      <alignment horizontal="center" vertical="center"/>
      <protection hidden="1"/>
    </xf>
    <xf numFmtId="0" fontId="12" fillId="2" borderId="0" xfId="0" applyFont="1" applyFill="1" applyBorder="1" applyAlignment="1" applyProtection="1">
      <alignment horizontal="center" vertical="center"/>
      <protection hidden="1"/>
    </xf>
    <xf numFmtId="0" fontId="10" fillId="2" borderId="2" xfId="0" applyFont="1" applyFill="1" applyBorder="1" applyAlignment="1" applyProtection="1">
      <alignment horizontal="center" vertical="center"/>
      <protection hidden="1"/>
    </xf>
    <xf numFmtId="168" fontId="12" fillId="2" borderId="0" xfId="25" applyNumberFormat="1" applyFont="1" applyFill="1" applyBorder="1" applyAlignment="1" applyProtection="1">
      <alignment horizontal="center" vertical="center"/>
      <protection hidden="1"/>
    </xf>
    <xf numFmtId="0" fontId="8" fillId="18" borderId="65" xfId="0" applyFont="1" applyFill="1" applyBorder="1" applyAlignment="1" applyProtection="1">
      <alignment vertical="center"/>
      <protection hidden="1"/>
    </xf>
    <xf numFmtId="0" fontId="8" fillId="18" borderId="66" xfId="0" applyFont="1" applyFill="1" applyBorder="1" applyAlignment="1" applyProtection="1">
      <alignment vertical="center"/>
      <protection hidden="1"/>
    </xf>
    <xf numFmtId="0" fontId="8" fillId="18" borderId="67" xfId="0" applyFont="1" applyFill="1" applyBorder="1" applyAlignment="1" applyProtection="1">
      <alignment vertical="center"/>
      <protection hidden="1"/>
    </xf>
    <xf numFmtId="4" fontId="8" fillId="2" borderId="13" xfId="0" applyNumberFormat="1" applyFont="1" applyFill="1" applyBorder="1" applyAlignment="1" applyProtection="1">
      <alignment horizontal="right" vertical="center"/>
      <protection locked="0"/>
    </xf>
    <xf numFmtId="0" fontId="16" fillId="18" borderId="22" xfId="0" applyFont="1" applyFill="1" applyBorder="1" applyAlignment="1" applyProtection="1">
      <alignment horizontal="center" vertical="center"/>
      <protection hidden="1"/>
    </xf>
    <xf numFmtId="0" fontId="16" fillId="18" borderId="15" xfId="0" applyFont="1" applyFill="1" applyBorder="1" applyAlignment="1" applyProtection="1">
      <alignment horizontal="center" vertical="center"/>
      <protection hidden="1"/>
    </xf>
    <xf numFmtId="0" fontId="13" fillId="17" borderId="13" xfId="0" applyFont="1" applyFill="1" applyBorder="1" applyAlignment="1" applyProtection="1">
      <alignment horizontal="left" vertical="center"/>
      <protection hidden="1"/>
    </xf>
    <xf numFmtId="0" fontId="8" fillId="2" borderId="13" xfId="0" applyFont="1" applyFill="1" applyBorder="1" applyAlignment="1" applyProtection="1">
      <alignment horizontal="left" vertical="center" wrapText="1"/>
      <protection locked="0"/>
    </xf>
    <xf numFmtId="0" fontId="13" fillId="17" borderId="39" xfId="0" applyFont="1" applyFill="1" applyBorder="1" applyAlignment="1" applyProtection="1">
      <alignment horizontal="center" vertical="center"/>
      <protection hidden="1"/>
    </xf>
    <xf numFmtId="0" fontId="13" fillId="17" borderId="40" xfId="0" applyFont="1" applyFill="1" applyBorder="1" applyAlignment="1" applyProtection="1">
      <alignment horizontal="center" vertical="center"/>
      <protection hidden="1"/>
    </xf>
    <xf numFmtId="0" fontId="13" fillId="17" borderId="41" xfId="0" applyFont="1" applyFill="1" applyBorder="1" applyAlignment="1" applyProtection="1">
      <alignment horizontal="center" vertical="center"/>
      <protection hidden="1"/>
    </xf>
    <xf numFmtId="49" fontId="16" fillId="2" borderId="22" xfId="0" applyNumberFormat="1" applyFont="1" applyFill="1" applyBorder="1" applyAlignment="1" applyProtection="1">
      <alignment horizontal="center" vertical="center"/>
      <protection locked="0"/>
    </xf>
    <xf numFmtId="49" fontId="16" fillId="2" borderId="15" xfId="0" applyNumberFormat="1" applyFont="1" applyFill="1" applyBorder="1" applyAlignment="1" applyProtection="1">
      <alignment horizontal="center" vertical="center"/>
      <protection locked="0"/>
    </xf>
    <xf numFmtId="0" fontId="8" fillId="2" borderId="22" xfId="0" applyFont="1" applyFill="1" applyBorder="1" applyAlignment="1" applyProtection="1">
      <alignment horizontal="left" vertical="center"/>
      <protection locked="0"/>
    </xf>
    <xf numFmtId="0" fontId="8" fillId="2" borderId="23" xfId="0" applyFont="1" applyFill="1" applyBorder="1" applyAlignment="1" applyProtection="1">
      <alignment horizontal="left" vertical="center"/>
      <protection locked="0"/>
    </xf>
    <xf numFmtId="0" fontId="8" fillId="2" borderId="15" xfId="0" applyFont="1" applyFill="1" applyBorder="1" applyAlignment="1" applyProtection="1">
      <alignment horizontal="left" vertical="center"/>
      <protection locked="0"/>
    </xf>
    <xf numFmtId="49" fontId="33" fillId="2" borderId="24" xfId="0" applyNumberFormat="1" applyFont="1" applyFill="1" applyBorder="1" applyAlignment="1" applyProtection="1">
      <alignment horizontal="left" vertical="center" wrapText="1"/>
      <protection locked="0"/>
    </xf>
    <xf numFmtId="49" fontId="33" fillId="2" borderId="75" xfId="0" applyNumberFormat="1" applyFont="1" applyFill="1" applyBorder="1" applyAlignment="1" applyProtection="1">
      <alignment horizontal="left" vertical="center" wrapText="1"/>
      <protection locked="0"/>
    </xf>
    <xf numFmtId="49" fontId="33" fillId="2" borderId="76" xfId="0" applyNumberFormat="1" applyFont="1" applyFill="1" applyBorder="1" applyAlignment="1" applyProtection="1">
      <alignment horizontal="left" vertical="center" wrapText="1"/>
      <protection locked="0"/>
    </xf>
    <xf numFmtId="49" fontId="33" fillId="2" borderId="77" xfId="0" applyNumberFormat="1" applyFont="1" applyFill="1" applyBorder="1" applyAlignment="1" applyProtection="1">
      <alignment horizontal="left" vertical="center" wrapText="1"/>
      <protection locked="0"/>
    </xf>
    <xf numFmtId="49" fontId="33" fillId="2" borderId="0" xfId="0" applyNumberFormat="1" applyFont="1" applyFill="1" applyBorder="1" applyAlignment="1" applyProtection="1">
      <alignment horizontal="left" vertical="center" wrapText="1"/>
      <protection locked="0"/>
    </xf>
    <xf numFmtId="49" fontId="33" fillId="2" borderId="78" xfId="0" applyNumberFormat="1" applyFont="1" applyFill="1" applyBorder="1" applyAlignment="1" applyProtection="1">
      <alignment horizontal="left" vertical="center" wrapText="1"/>
      <protection locked="0"/>
    </xf>
    <xf numFmtId="49" fontId="33" fillId="2" borderId="79" xfId="0" applyNumberFormat="1" applyFont="1" applyFill="1" applyBorder="1" applyAlignment="1" applyProtection="1">
      <alignment horizontal="left" vertical="center" wrapText="1"/>
      <protection locked="0"/>
    </xf>
    <xf numFmtId="49" fontId="33" fillId="2" borderId="2" xfId="0" applyNumberFormat="1" applyFont="1" applyFill="1" applyBorder="1" applyAlignment="1" applyProtection="1">
      <alignment horizontal="left" vertical="center" wrapText="1"/>
      <protection locked="0"/>
    </xf>
    <xf numFmtId="49" fontId="33" fillId="2" borderId="80" xfId="0" applyNumberFormat="1" applyFont="1" applyFill="1" applyBorder="1" applyAlignment="1" applyProtection="1">
      <alignment horizontal="left" vertical="center" wrapText="1"/>
      <protection locked="0"/>
    </xf>
    <xf numFmtId="49" fontId="8" fillId="2" borderId="22" xfId="0" applyNumberFormat="1" applyFont="1" applyFill="1" applyBorder="1" applyAlignment="1" applyProtection="1">
      <alignment horizontal="center" vertical="center" wrapText="1"/>
      <protection locked="0"/>
    </xf>
    <xf numFmtId="49" fontId="8" fillId="2" borderId="23" xfId="0" applyNumberFormat="1" applyFont="1" applyFill="1" applyBorder="1" applyAlignment="1" applyProtection="1">
      <alignment horizontal="center" vertical="center" wrapText="1"/>
      <protection locked="0"/>
    </xf>
    <xf numFmtId="49" fontId="8" fillId="2" borderId="15" xfId="0" applyNumberFormat="1" applyFont="1" applyFill="1" applyBorder="1" applyAlignment="1" applyProtection="1">
      <alignment horizontal="center" vertical="center" wrapText="1"/>
      <protection locked="0"/>
    </xf>
    <xf numFmtId="0" fontId="8" fillId="18" borderId="24" xfId="0" applyFont="1" applyFill="1" applyBorder="1" applyAlignment="1" applyProtection="1">
      <alignment horizontal="center" vertical="center" wrapText="1"/>
      <protection hidden="1"/>
    </xf>
    <xf numFmtId="0" fontId="8" fillId="18" borderId="75" xfId="0" applyFont="1" applyFill="1" applyBorder="1" applyAlignment="1" applyProtection="1">
      <alignment horizontal="center" vertical="center" wrapText="1"/>
      <protection hidden="1"/>
    </xf>
    <xf numFmtId="0" fontId="8" fillId="18" borderId="76" xfId="0" applyFont="1" applyFill="1" applyBorder="1" applyAlignment="1" applyProtection="1">
      <alignment horizontal="center" vertical="center" wrapText="1"/>
      <protection hidden="1"/>
    </xf>
    <xf numFmtId="0" fontId="8" fillId="18" borderId="79" xfId="0" applyFont="1" applyFill="1" applyBorder="1" applyAlignment="1" applyProtection="1">
      <alignment horizontal="center" vertical="center" wrapText="1"/>
      <protection hidden="1"/>
    </xf>
    <xf numFmtId="0" fontId="8" fillId="18" borderId="2" xfId="0" applyFont="1" applyFill="1" applyBorder="1" applyAlignment="1" applyProtection="1">
      <alignment horizontal="center" vertical="center" wrapText="1"/>
      <protection hidden="1"/>
    </xf>
    <xf numFmtId="0" fontId="8" fillId="18" borderId="80" xfId="0" applyFont="1" applyFill="1" applyBorder="1" applyAlignment="1" applyProtection="1">
      <alignment horizontal="center" vertical="center" wrapText="1"/>
      <protection hidden="1"/>
    </xf>
    <xf numFmtId="49" fontId="8" fillId="2" borderId="24" xfId="0" applyNumberFormat="1" applyFont="1" applyFill="1" applyBorder="1" applyAlignment="1" applyProtection="1">
      <alignment horizontal="left" vertical="center" wrapText="1"/>
      <protection locked="0"/>
    </xf>
    <xf numFmtId="49" fontId="8" fillId="2" borderId="75" xfId="0" applyNumberFormat="1" applyFont="1" applyFill="1" applyBorder="1" applyAlignment="1" applyProtection="1">
      <alignment horizontal="left" vertical="center" wrapText="1"/>
      <protection locked="0"/>
    </xf>
    <xf numFmtId="49" fontId="8" fillId="2" borderId="76" xfId="0" applyNumberFormat="1" applyFont="1" applyFill="1" applyBorder="1" applyAlignment="1" applyProtection="1">
      <alignment horizontal="left" vertical="center" wrapText="1"/>
      <protection locked="0"/>
    </xf>
    <xf numFmtId="49" fontId="8" fillId="2" borderId="77" xfId="0" applyNumberFormat="1"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left" vertical="center" wrapText="1"/>
      <protection locked="0"/>
    </xf>
    <xf numFmtId="49" fontId="8" fillId="2" borderId="78" xfId="0" applyNumberFormat="1" applyFont="1" applyFill="1" applyBorder="1" applyAlignment="1" applyProtection="1">
      <alignment horizontal="left" vertical="center" wrapText="1"/>
      <protection locked="0"/>
    </xf>
    <xf numFmtId="49" fontId="8" fillId="2" borderId="79" xfId="0" applyNumberFormat="1" applyFont="1" applyFill="1" applyBorder="1" applyAlignment="1" applyProtection="1">
      <alignment horizontal="left" vertical="center" wrapText="1"/>
      <protection locked="0"/>
    </xf>
    <xf numFmtId="49" fontId="8" fillId="2" borderId="2" xfId="0" applyNumberFormat="1" applyFont="1" applyFill="1" applyBorder="1" applyAlignment="1" applyProtection="1">
      <alignment horizontal="left" vertical="center" wrapText="1"/>
      <protection locked="0"/>
    </xf>
    <xf numFmtId="49" fontId="8" fillId="2" borderId="80" xfId="0" applyNumberFormat="1" applyFont="1" applyFill="1" applyBorder="1" applyAlignment="1" applyProtection="1">
      <alignment horizontal="left" vertical="center" wrapText="1"/>
      <protection locked="0"/>
    </xf>
    <xf numFmtId="49" fontId="8" fillId="2" borderId="24" xfId="0" applyNumberFormat="1" applyFont="1" applyFill="1" applyBorder="1" applyAlignment="1" applyProtection="1">
      <alignment horizontal="left" vertical="top" wrapText="1"/>
      <protection locked="0"/>
    </xf>
    <xf numFmtId="49" fontId="8" fillId="2" borderId="75" xfId="0" applyNumberFormat="1" applyFont="1" applyFill="1" applyBorder="1" applyAlignment="1" applyProtection="1">
      <alignment horizontal="left" vertical="top" wrapText="1"/>
      <protection locked="0"/>
    </xf>
    <xf numFmtId="49" fontId="8" fillId="2" borderId="76" xfId="0" applyNumberFormat="1" applyFont="1" applyFill="1" applyBorder="1" applyAlignment="1" applyProtection="1">
      <alignment horizontal="left" vertical="top" wrapText="1"/>
      <protection locked="0"/>
    </xf>
    <xf numFmtId="49" fontId="8" fillId="2" borderId="77" xfId="0" applyNumberFormat="1" applyFont="1" applyFill="1" applyBorder="1" applyAlignment="1" applyProtection="1">
      <alignment horizontal="left" vertical="top" wrapText="1"/>
      <protection locked="0"/>
    </xf>
    <xf numFmtId="49" fontId="8" fillId="2" borderId="0" xfId="0" applyNumberFormat="1" applyFont="1" applyFill="1" applyBorder="1" applyAlignment="1" applyProtection="1">
      <alignment horizontal="left" vertical="top" wrapText="1"/>
      <protection locked="0"/>
    </xf>
    <xf numFmtId="49" fontId="8" fillId="2" borderId="78" xfId="0" applyNumberFormat="1" applyFont="1" applyFill="1" applyBorder="1" applyAlignment="1" applyProtection="1">
      <alignment horizontal="left" vertical="top" wrapText="1"/>
      <protection locked="0"/>
    </xf>
    <xf numFmtId="49" fontId="8" fillId="2" borderId="79" xfId="0" applyNumberFormat="1" applyFont="1" applyFill="1" applyBorder="1" applyAlignment="1" applyProtection="1">
      <alignment horizontal="left" vertical="top" wrapText="1"/>
      <protection locked="0"/>
    </xf>
    <xf numFmtId="49" fontId="8" fillId="2" borderId="2" xfId="0" applyNumberFormat="1" applyFont="1" applyFill="1" applyBorder="1" applyAlignment="1" applyProtection="1">
      <alignment horizontal="left" vertical="top" wrapText="1"/>
      <protection locked="0"/>
    </xf>
    <xf numFmtId="49" fontId="8" fillId="2" borderId="80" xfId="0" applyNumberFormat="1" applyFont="1" applyFill="1" applyBorder="1" applyAlignment="1" applyProtection="1">
      <alignment horizontal="left" vertical="top" wrapText="1"/>
      <protection locked="0"/>
    </xf>
    <xf numFmtId="0" fontId="25" fillId="2" borderId="11" xfId="0" applyFont="1" applyFill="1" applyBorder="1" applyAlignment="1" applyProtection="1">
      <alignment horizontal="center"/>
      <protection hidden="1"/>
    </xf>
    <xf numFmtId="0" fontId="25" fillId="2" borderId="70" xfId="0" applyFont="1" applyFill="1" applyBorder="1" applyAlignment="1" applyProtection="1">
      <alignment horizontal="center"/>
      <protection hidden="1"/>
    </xf>
    <xf numFmtId="0" fontId="14" fillId="17" borderId="97" xfId="0" applyFont="1" applyFill="1" applyBorder="1" applyAlignment="1" applyProtection="1">
      <alignment horizontal="center"/>
      <protection hidden="1"/>
    </xf>
    <xf numFmtId="0" fontId="14" fillId="17" borderId="98" xfId="0" applyFont="1" applyFill="1" applyBorder="1" applyAlignment="1" applyProtection="1">
      <alignment horizontal="center"/>
      <protection hidden="1"/>
    </xf>
    <xf numFmtId="0" fontId="8" fillId="0" borderId="13" xfId="0" applyFont="1" applyBorder="1" applyAlignment="1" applyProtection="1">
      <alignment horizontal="left" vertical="center" wrapText="1"/>
      <protection locked="0"/>
    </xf>
    <xf numFmtId="49" fontId="10" fillId="16" borderId="22" xfId="0" applyNumberFormat="1" applyFont="1" applyFill="1" applyBorder="1" applyAlignment="1" applyProtection="1">
      <alignment horizontal="left" vertical="center" wrapText="1"/>
      <protection hidden="1"/>
    </xf>
    <xf numFmtId="49" fontId="10" fillId="16" borderId="23" xfId="0" applyNumberFormat="1" applyFont="1" applyFill="1" applyBorder="1" applyAlignment="1" applyProtection="1">
      <alignment horizontal="left" vertical="center" wrapText="1"/>
      <protection hidden="1"/>
    </xf>
    <xf numFmtId="49" fontId="10" fillId="16" borderId="15" xfId="0" applyNumberFormat="1" applyFont="1" applyFill="1" applyBorder="1" applyAlignment="1" applyProtection="1">
      <alignment horizontal="left" vertical="center" wrapText="1"/>
      <protection hidden="1"/>
    </xf>
    <xf numFmtId="49" fontId="8" fillId="16" borderId="22" xfId="0" applyNumberFormat="1" applyFont="1" applyFill="1" applyBorder="1" applyAlignment="1" applyProtection="1">
      <alignment horizontal="left" vertical="center" wrapText="1"/>
      <protection hidden="1"/>
    </xf>
    <xf numFmtId="49" fontId="8" fillId="16" borderId="23" xfId="0" applyNumberFormat="1" applyFont="1" applyFill="1" applyBorder="1" applyAlignment="1" applyProtection="1">
      <alignment horizontal="left" vertical="center" wrapText="1"/>
      <protection hidden="1"/>
    </xf>
    <xf numFmtId="49" fontId="8" fillId="16" borderId="15" xfId="0" applyNumberFormat="1" applyFont="1" applyFill="1" applyBorder="1" applyAlignment="1" applyProtection="1">
      <alignment horizontal="left" vertical="center" wrapText="1"/>
      <protection hidden="1"/>
    </xf>
    <xf numFmtId="0" fontId="14" fillId="17" borderId="36" xfId="0" applyFont="1" applyFill="1" applyBorder="1" applyAlignment="1" applyProtection="1">
      <alignment horizontal="left" vertical="center" wrapText="1"/>
      <protection hidden="1"/>
    </xf>
    <xf numFmtId="0" fontId="14" fillId="17" borderId="32" xfId="0" applyFont="1" applyFill="1" applyBorder="1" applyAlignment="1" applyProtection="1">
      <alignment horizontal="left" vertical="center" wrapText="1"/>
      <protection hidden="1"/>
    </xf>
    <xf numFmtId="0" fontId="14" fillId="17" borderId="34" xfId="0" applyFont="1" applyFill="1" applyBorder="1" applyAlignment="1" applyProtection="1">
      <alignment horizontal="left" vertical="center" wrapText="1"/>
      <protection hidden="1"/>
    </xf>
    <xf numFmtId="0" fontId="8" fillId="15" borderId="22" xfId="0" applyFont="1" applyFill="1" applyBorder="1" applyAlignment="1" applyProtection="1">
      <alignment horizontal="left" vertical="center"/>
      <protection hidden="1"/>
    </xf>
    <xf numFmtId="0" fontId="8" fillId="15" borderId="23" xfId="0" applyFont="1" applyFill="1" applyBorder="1" applyAlignment="1" applyProtection="1">
      <alignment horizontal="left" vertical="center"/>
      <protection hidden="1"/>
    </xf>
    <xf numFmtId="0" fontId="8" fillId="15" borderId="84" xfId="0" applyFont="1" applyFill="1" applyBorder="1" applyAlignment="1" applyProtection="1">
      <alignment horizontal="left" vertical="center"/>
      <protection hidden="1"/>
    </xf>
    <xf numFmtId="0" fontId="22" fillId="17" borderId="58" xfId="0" applyFont="1" applyFill="1" applyBorder="1" applyAlignment="1" applyProtection="1">
      <alignment horizontal="center" vertical="center"/>
      <protection hidden="1"/>
    </xf>
    <xf numFmtId="0" fontId="22" fillId="17" borderId="23" xfId="0" applyFont="1" applyFill="1" applyBorder="1" applyAlignment="1" applyProtection="1">
      <alignment horizontal="center" vertical="center"/>
      <protection hidden="1"/>
    </xf>
    <xf numFmtId="0" fontId="22" fillId="17" borderId="84" xfId="0" applyFont="1" applyFill="1" applyBorder="1" applyAlignment="1" applyProtection="1">
      <alignment horizontal="center" vertical="center"/>
      <protection hidden="1"/>
    </xf>
    <xf numFmtId="0" fontId="23" fillId="2" borderId="8" xfId="0" applyFont="1" applyFill="1" applyBorder="1" applyAlignment="1" applyProtection="1">
      <alignment horizontal="center" vertical="center"/>
      <protection hidden="1"/>
    </xf>
    <xf numFmtId="0" fontId="23" fillId="2" borderId="0" xfId="0" applyFont="1" applyFill="1" applyBorder="1" applyAlignment="1" applyProtection="1">
      <alignment horizontal="center" vertical="center"/>
      <protection hidden="1"/>
    </xf>
    <xf numFmtId="0" fontId="23" fillId="2" borderId="9" xfId="0" applyFont="1" applyFill="1" applyBorder="1" applyAlignment="1" applyProtection="1">
      <alignment horizontal="center" vertical="center"/>
      <protection hidden="1"/>
    </xf>
    <xf numFmtId="0" fontId="14" fillId="17" borderId="37" xfId="0" applyFont="1" applyFill="1" applyBorder="1" applyAlignment="1" applyProtection="1">
      <alignment horizontal="left" vertical="center"/>
      <protection hidden="1"/>
    </xf>
    <xf numFmtId="0" fontId="14" fillId="17" borderId="33" xfId="0" applyFont="1" applyFill="1" applyBorder="1" applyAlignment="1" applyProtection="1">
      <alignment horizontal="left" vertical="center"/>
      <protection hidden="1"/>
    </xf>
    <xf numFmtId="0" fontId="14" fillId="17" borderId="35" xfId="0" applyFont="1" applyFill="1" applyBorder="1" applyAlignment="1" applyProtection="1">
      <alignment horizontal="left" vertical="center"/>
      <protection hidden="1"/>
    </xf>
    <xf numFmtId="49" fontId="8" fillId="0" borderId="13" xfId="0" applyNumberFormat="1" applyFont="1" applyBorder="1" applyAlignment="1" applyProtection="1">
      <alignment horizontal="left" vertical="center" wrapText="1"/>
      <protection locked="0"/>
    </xf>
    <xf numFmtId="0" fontId="8" fillId="15" borderId="77" xfId="0" applyFont="1" applyFill="1" applyBorder="1" applyAlignment="1" applyProtection="1">
      <alignment horizontal="left" vertical="center"/>
      <protection hidden="1"/>
    </xf>
    <xf numFmtId="0" fontId="8" fillId="15" borderId="0" xfId="0" applyFont="1" applyFill="1" applyBorder="1" applyAlignment="1" applyProtection="1">
      <alignment horizontal="left" vertical="center"/>
      <protection hidden="1"/>
    </xf>
    <xf numFmtId="0" fontId="8" fillId="15" borderId="9" xfId="0" applyFont="1" applyFill="1" applyBorder="1" applyAlignment="1" applyProtection="1">
      <alignment horizontal="left" vertical="center"/>
      <protection hidden="1"/>
    </xf>
    <xf numFmtId="0" fontId="14" fillId="17" borderId="17" xfId="0" applyFont="1" applyFill="1" applyBorder="1" applyAlignment="1" applyProtection="1">
      <alignment horizontal="center" vertical="center" wrapText="1"/>
      <protection hidden="1"/>
    </xf>
    <xf numFmtId="0" fontId="14" fillId="17" borderId="14" xfId="0" applyFont="1" applyFill="1" applyBorder="1" applyAlignment="1" applyProtection="1">
      <alignment horizontal="center" vertical="center" wrapText="1"/>
      <protection hidden="1"/>
    </xf>
    <xf numFmtId="0" fontId="14" fillId="17" borderId="90" xfId="0" applyFont="1" applyFill="1" applyBorder="1" applyAlignment="1" applyProtection="1">
      <alignment horizontal="center" vertical="center" wrapText="1"/>
      <protection hidden="1"/>
    </xf>
    <xf numFmtId="0" fontId="14" fillId="17" borderId="88" xfId="0" applyFont="1" applyFill="1" applyBorder="1" applyAlignment="1" applyProtection="1">
      <alignment horizontal="center" vertical="center" wrapText="1"/>
      <protection hidden="1"/>
    </xf>
    <xf numFmtId="49" fontId="10" fillId="16" borderId="13" xfId="0" applyNumberFormat="1" applyFont="1" applyFill="1" applyBorder="1" applyAlignment="1" applyProtection="1">
      <alignment horizontal="left" vertical="center" wrapText="1"/>
      <protection hidden="1"/>
    </xf>
    <xf numFmtId="0" fontId="8" fillId="19" borderId="58" xfId="0" applyFont="1" applyFill="1" applyBorder="1" applyAlignment="1" applyProtection="1">
      <alignment horizontal="left" vertical="center"/>
      <protection hidden="1"/>
    </xf>
    <xf numFmtId="0" fontId="8" fillId="19" borderId="23" xfId="0" applyFont="1" applyFill="1" applyBorder="1" applyAlignment="1" applyProtection="1">
      <alignment horizontal="left" vertical="center"/>
      <protection hidden="1"/>
    </xf>
    <xf numFmtId="0" fontId="8" fillId="19" borderId="15" xfId="0" applyFont="1" applyFill="1" applyBorder="1" applyAlignment="1" applyProtection="1">
      <alignment horizontal="left" vertical="center"/>
      <protection hidden="1"/>
    </xf>
    <xf numFmtId="0" fontId="16" fillId="2" borderId="104" xfId="0" applyFont="1" applyFill="1" applyBorder="1" applyAlignment="1" applyProtection="1">
      <alignment horizontal="center" vertical="center" wrapText="1"/>
      <protection hidden="1"/>
    </xf>
    <xf numFmtId="0" fontId="16" fillId="2" borderId="75" xfId="0" applyFont="1" applyFill="1" applyBorder="1" applyAlignment="1" applyProtection="1">
      <alignment horizontal="center" vertical="center" wrapText="1"/>
      <protection hidden="1"/>
    </xf>
    <xf numFmtId="0" fontId="16" fillId="2" borderId="85" xfId="0" applyFont="1" applyFill="1" applyBorder="1" applyAlignment="1" applyProtection="1">
      <alignment horizontal="center" vertical="center" wrapText="1"/>
      <protection hidden="1"/>
    </xf>
    <xf numFmtId="0" fontId="25" fillId="2" borderId="70" xfId="0" applyFont="1" applyFill="1" applyBorder="1" applyAlignment="1" applyProtection="1">
      <alignment horizontal="center" vertical="center"/>
      <protection hidden="1"/>
    </xf>
    <xf numFmtId="0" fontId="8" fillId="0" borderId="20" xfId="0" applyFont="1" applyBorder="1" applyAlignment="1" applyProtection="1">
      <alignment horizontal="left" vertical="center" wrapText="1"/>
      <protection locked="0"/>
    </xf>
    <xf numFmtId="0" fontId="14" fillId="17" borderId="18" xfId="0" applyFont="1" applyFill="1" applyBorder="1" applyAlignment="1" applyProtection="1">
      <alignment horizontal="center" vertical="center" wrapText="1"/>
      <protection hidden="1"/>
    </xf>
    <xf numFmtId="0" fontId="14" fillId="17" borderId="91" xfId="0" applyFont="1" applyFill="1" applyBorder="1" applyAlignment="1" applyProtection="1">
      <alignment horizontal="center" vertical="center" wrapText="1"/>
      <protection hidden="1"/>
    </xf>
    <xf numFmtId="4" fontId="32" fillId="19" borderId="48" xfId="0" applyNumberFormat="1" applyFont="1" applyFill="1" applyBorder="1" applyAlignment="1" applyProtection="1">
      <alignment horizontal="center" vertical="center"/>
      <protection hidden="1"/>
    </xf>
    <xf numFmtId="4" fontId="32" fillId="19" borderId="81" xfId="0" applyNumberFormat="1" applyFont="1" applyFill="1" applyBorder="1" applyAlignment="1" applyProtection="1">
      <alignment horizontal="center" vertical="center"/>
      <protection hidden="1"/>
    </xf>
    <xf numFmtId="4" fontId="32" fillId="19" borderId="31" xfId="0" applyNumberFormat="1" applyFont="1" applyFill="1" applyBorder="1" applyAlignment="1" applyProtection="1">
      <alignment horizontal="center" vertical="center"/>
      <protection hidden="1"/>
    </xf>
    <xf numFmtId="0" fontId="32" fillId="19" borderId="81" xfId="0" applyFont="1" applyFill="1" applyBorder="1" applyAlignment="1" applyProtection="1">
      <alignment horizontal="center" vertical="center"/>
      <protection hidden="1"/>
    </xf>
    <xf numFmtId="0" fontId="32" fillId="19" borderId="31" xfId="0" applyFont="1" applyFill="1" applyBorder="1" applyAlignment="1" applyProtection="1">
      <alignment horizontal="center" vertical="center"/>
      <protection hidden="1"/>
    </xf>
    <xf numFmtId="4" fontId="8" fillId="19" borderId="48" xfId="0" applyNumberFormat="1" applyFont="1" applyFill="1" applyBorder="1" applyAlignment="1" applyProtection="1">
      <alignment horizontal="center" vertical="center"/>
      <protection hidden="1"/>
    </xf>
    <xf numFmtId="0" fontId="8" fillId="19" borderId="81" xfId="0" applyFont="1" applyFill="1" applyBorder="1" applyAlignment="1" applyProtection="1">
      <alignment horizontal="center" vertical="center"/>
      <protection hidden="1"/>
    </xf>
    <xf numFmtId="0" fontId="8" fillId="19" borderId="31" xfId="0" applyFont="1" applyFill="1" applyBorder="1" applyAlignment="1" applyProtection="1">
      <alignment horizontal="center" vertical="center"/>
      <protection hidden="1"/>
    </xf>
    <xf numFmtId="0" fontId="8" fillId="19" borderId="83" xfId="0" applyFont="1" applyFill="1" applyBorder="1" applyAlignment="1" applyProtection="1">
      <alignment horizontal="center" vertical="center"/>
      <protection hidden="1"/>
    </xf>
    <xf numFmtId="0" fontId="8" fillId="16" borderId="22" xfId="0" applyFont="1" applyFill="1" applyBorder="1" applyAlignment="1" applyProtection="1">
      <alignment horizontal="center" vertical="center" wrapText="1"/>
      <protection hidden="1"/>
    </xf>
    <xf numFmtId="0" fontId="8" fillId="16" borderId="15" xfId="0" applyFont="1" applyFill="1" applyBorder="1" applyAlignment="1" applyProtection="1">
      <alignment horizontal="center" vertical="center" wrapText="1"/>
      <protection hidden="1"/>
    </xf>
    <xf numFmtId="0" fontId="14" fillId="17" borderId="100" xfId="0" applyFont="1" applyFill="1" applyBorder="1" applyAlignment="1" applyProtection="1">
      <alignment horizontal="center" vertical="center" wrapText="1"/>
      <protection hidden="1"/>
    </xf>
    <xf numFmtId="0" fontId="14" fillId="17" borderId="101" xfId="0" applyFont="1" applyFill="1" applyBorder="1" applyAlignment="1" applyProtection="1">
      <alignment horizontal="center" vertical="center" wrapText="1"/>
      <protection hidden="1"/>
    </xf>
    <xf numFmtId="0" fontId="14" fillId="17" borderId="102" xfId="0" applyFont="1" applyFill="1" applyBorder="1" applyAlignment="1" applyProtection="1">
      <alignment horizontal="center" vertical="center" wrapText="1"/>
      <protection hidden="1"/>
    </xf>
    <xf numFmtId="0" fontId="14" fillId="17" borderId="103" xfId="0" applyFont="1" applyFill="1" applyBorder="1" applyAlignment="1" applyProtection="1">
      <alignment horizontal="center" vertical="center" wrapText="1"/>
      <protection hidden="1"/>
    </xf>
    <xf numFmtId="0" fontId="10" fillId="16" borderId="22" xfId="0" applyFont="1" applyFill="1" applyBorder="1" applyAlignment="1" applyProtection="1">
      <alignment horizontal="center" vertical="center" wrapText="1"/>
      <protection hidden="1"/>
    </xf>
    <xf numFmtId="0" fontId="10" fillId="16" borderId="15" xfId="0" applyFont="1" applyFill="1" applyBorder="1" applyAlignment="1" applyProtection="1">
      <alignment horizontal="center" vertical="center" wrapText="1"/>
      <protection hidden="1"/>
    </xf>
    <xf numFmtId="0" fontId="8" fillId="19" borderId="22" xfId="0" applyFont="1" applyFill="1" applyBorder="1" applyAlignment="1" applyProtection="1">
      <alignment horizontal="center" vertical="center" wrapText="1"/>
      <protection hidden="1"/>
    </xf>
    <xf numFmtId="0" fontId="8" fillId="19" borderId="15" xfId="0" applyFont="1" applyFill="1" applyBorder="1" applyAlignment="1" applyProtection="1">
      <alignment horizontal="center" vertical="center" wrapText="1"/>
      <protection hidden="1"/>
    </xf>
    <xf numFmtId="0" fontId="22" fillId="20" borderId="8" xfId="31" applyFont="1" applyFill="1" applyBorder="1" applyAlignment="1" applyProtection="1">
      <alignment horizontal="center" vertical="center"/>
      <protection hidden="1"/>
    </xf>
    <xf numFmtId="0" fontId="22" fillId="20" borderId="0" xfId="31" applyFont="1" applyFill="1" applyBorder="1" applyAlignment="1" applyProtection="1">
      <alignment horizontal="center" vertical="center"/>
      <protection hidden="1"/>
    </xf>
    <xf numFmtId="0" fontId="22" fillId="20" borderId="9" xfId="31" applyFont="1" applyFill="1" applyBorder="1" applyAlignment="1" applyProtection="1">
      <alignment horizontal="center" vertical="center"/>
      <protection hidden="1"/>
    </xf>
    <xf numFmtId="0" fontId="23" fillId="2" borderId="8" xfId="31" applyFont="1" applyFill="1" applyBorder="1" applyAlignment="1" applyProtection="1">
      <alignment horizontal="center" vertical="center"/>
      <protection hidden="1"/>
    </xf>
    <xf numFmtId="0" fontId="23" fillId="2" borderId="0" xfId="31" applyFont="1" applyFill="1" applyBorder="1" applyAlignment="1" applyProtection="1">
      <alignment horizontal="center" vertical="center"/>
      <protection hidden="1"/>
    </xf>
    <xf numFmtId="0" fontId="23" fillId="2" borderId="9" xfId="31" applyFont="1" applyFill="1" applyBorder="1" applyAlignment="1" applyProtection="1">
      <alignment horizontal="center" vertical="center"/>
      <protection hidden="1"/>
    </xf>
    <xf numFmtId="0" fontId="8" fillId="15" borderId="13" xfId="0" applyFont="1" applyFill="1" applyBorder="1" applyAlignment="1" applyProtection="1">
      <alignment horizontal="left" vertical="center" wrapText="1" readingOrder="2"/>
      <protection hidden="1"/>
    </xf>
    <xf numFmtId="0" fontId="8" fillId="15" borderId="19" xfId="0" applyFont="1" applyFill="1" applyBorder="1" applyAlignment="1" applyProtection="1">
      <alignment horizontal="left" vertical="center" wrapText="1" readingOrder="2"/>
      <protection hidden="1"/>
    </xf>
    <xf numFmtId="0" fontId="9" fillId="2" borderId="0" xfId="31" applyFont="1" applyFill="1" applyBorder="1" applyAlignment="1" applyProtection="1">
      <alignment horizontal="center" vertical="center"/>
      <protection hidden="1"/>
    </xf>
    <xf numFmtId="0" fontId="9" fillId="2" borderId="9" xfId="31" applyFont="1" applyFill="1" applyBorder="1" applyAlignment="1" applyProtection="1">
      <alignment horizontal="center" vertical="center"/>
      <protection hidden="1"/>
    </xf>
    <xf numFmtId="0" fontId="10" fillId="16" borderId="54" xfId="0" applyFont="1" applyFill="1" applyBorder="1" applyAlignment="1" applyProtection="1">
      <alignment horizontal="center" vertical="center" wrapText="1"/>
      <protection locked="0"/>
    </xf>
    <xf numFmtId="0" fontId="10" fillId="16" borderId="20" xfId="0" applyFont="1" applyFill="1" applyBorder="1" applyAlignment="1" applyProtection="1">
      <alignment horizontal="center" vertical="center" wrapText="1"/>
      <protection locked="0"/>
    </xf>
    <xf numFmtId="0" fontId="10" fillId="24" borderId="61" xfId="0" applyFont="1" applyFill="1" applyBorder="1" applyAlignment="1" applyProtection="1">
      <alignment horizontal="center"/>
      <protection hidden="1"/>
    </xf>
    <xf numFmtId="0" fontId="10" fillId="24" borderId="60" xfId="0" applyFont="1" applyFill="1" applyBorder="1" applyAlignment="1" applyProtection="1">
      <alignment horizontal="center"/>
      <protection hidden="1"/>
    </xf>
    <xf numFmtId="0" fontId="10" fillId="24" borderId="62" xfId="0" applyFont="1" applyFill="1" applyBorder="1" applyAlignment="1" applyProtection="1">
      <alignment horizontal="center"/>
      <protection hidden="1"/>
    </xf>
    <xf numFmtId="0" fontId="25" fillId="2" borderId="72" xfId="0" applyFont="1" applyFill="1" applyBorder="1" applyAlignment="1">
      <alignment horizontal="center"/>
    </xf>
    <xf numFmtId="0" fontId="13" fillId="17" borderId="38" xfId="0" applyFont="1" applyFill="1" applyBorder="1" applyAlignment="1" applyProtection="1">
      <alignment horizontal="center" vertical="center" wrapText="1"/>
      <protection hidden="1"/>
    </xf>
    <xf numFmtId="0" fontId="13" fillId="17" borderId="16" xfId="0" applyFont="1" applyFill="1" applyBorder="1" applyAlignment="1" applyProtection="1">
      <alignment horizontal="center" vertical="center" wrapText="1"/>
      <protection hidden="1"/>
    </xf>
    <xf numFmtId="0" fontId="13" fillId="17" borderId="31" xfId="0" applyFont="1" applyFill="1" applyBorder="1" applyAlignment="1" applyProtection="1">
      <alignment horizontal="center" vertical="center" wrapText="1"/>
      <protection hidden="1"/>
    </xf>
    <xf numFmtId="49" fontId="8" fillId="15" borderId="24" xfId="0" applyNumberFormat="1" applyFont="1" applyFill="1" applyBorder="1" applyAlignment="1" applyProtection="1">
      <alignment horizontal="center" vertical="center" wrapText="1" readingOrder="2"/>
      <protection hidden="1"/>
    </xf>
    <xf numFmtId="49" fontId="8" fillId="15" borderId="75" xfId="0" applyNumberFormat="1" applyFont="1" applyFill="1" applyBorder="1" applyAlignment="1" applyProtection="1">
      <alignment horizontal="center" vertical="center" wrapText="1" readingOrder="2"/>
      <protection hidden="1"/>
    </xf>
    <xf numFmtId="49" fontId="8" fillId="15" borderId="85" xfId="0" applyNumberFormat="1" applyFont="1" applyFill="1" applyBorder="1" applyAlignment="1" applyProtection="1">
      <alignment horizontal="center" vertical="center" wrapText="1" readingOrder="2"/>
      <protection hidden="1"/>
    </xf>
    <xf numFmtId="0" fontId="13" fillId="17" borderId="14"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49" fontId="8" fillId="15" borderId="22" xfId="0" applyNumberFormat="1" applyFont="1" applyFill="1" applyBorder="1" applyAlignment="1" applyProtection="1">
      <alignment horizontal="center" vertical="center" wrapText="1" readingOrder="2"/>
      <protection hidden="1"/>
    </xf>
    <xf numFmtId="0" fontId="8" fillId="15" borderId="23" xfId="0" applyFont="1" applyFill="1" applyBorder="1" applyAlignment="1" applyProtection="1">
      <alignment horizontal="center" vertical="center" wrapText="1" readingOrder="2"/>
      <protection hidden="1"/>
    </xf>
    <xf numFmtId="0" fontId="8" fillId="15" borderId="15" xfId="0" applyFont="1" applyFill="1" applyBorder="1" applyAlignment="1" applyProtection="1">
      <alignment horizontal="center" vertical="center" wrapText="1" readingOrder="2"/>
      <protection hidden="1"/>
    </xf>
    <xf numFmtId="0" fontId="21" fillId="2" borderId="45" xfId="0" applyFont="1" applyFill="1" applyBorder="1" applyAlignment="1" applyProtection="1">
      <alignment horizontal="center" wrapText="1"/>
      <protection hidden="1"/>
    </xf>
    <xf numFmtId="0" fontId="21" fillId="2" borderId="46" xfId="0" applyFont="1" applyFill="1" applyBorder="1" applyAlignment="1" applyProtection="1">
      <alignment horizontal="center" wrapText="1"/>
      <protection hidden="1"/>
    </xf>
    <xf numFmtId="0" fontId="21" fillId="2" borderId="47" xfId="0" applyFont="1" applyFill="1" applyBorder="1" applyAlignment="1" applyProtection="1">
      <alignment horizontal="center" wrapText="1"/>
      <protection hidden="1"/>
    </xf>
    <xf numFmtId="0" fontId="14" fillId="20" borderId="3" xfId="28" applyFont="1" applyFill="1" applyBorder="1" applyAlignment="1" applyProtection="1">
      <alignment horizontal="center" vertical="center"/>
      <protection hidden="1"/>
    </xf>
    <xf numFmtId="0" fontId="14" fillId="20" borderId="4" xfId="28" applyFont="1" applyFill="1" applyBorder="1" applyAlignment="1" applyProtection="1">
      <alignment horizontal="center" vertical="center"/>
      <protection hidden="1"/>
    </xf>
    <xf numFmtId="0" fontId="14" fillId="20" borderId="5" xfId="28" applyFont="1" applyFill="1" applyBorder="1" applyAlignment="1" applyProtection="1">
      <alignment horizontal="center" vertical="center"/>
      <protection hidden="1"/>
    </xf>
    <xf numFmtId="0" fontId="16" fillId="30" borderId="51" xfId="28" applyFont="1" applyFill="1" applyBorder="1" applyAlignment="1" applyProtection="1">
      <alignment horizontal="center" vertical="center"/>
      <protection hidden="1"/>
    </xf>
    <xf numFmtId="0" fontId="16" fillId="30" borderId="42" xfId="28" applyFont="1" applyFill="1" applyBorder="1" applyAlignment="1" applyProtection="1">
      <alignment horizontal="center" vertical="center"/>
      <protection hidden="1"/>
    </xf>
    <xf numFmtId="0" fontId="16" fillId="30" borderId="89" xfId="28" applyFont="1" applyFill="1" applyBorder="1" applyAlignment="1" applyProtection="1">
      <alignment horizontal="center" vertical="center"/>
      <protection hidden="1"/>
    </xf>
    <xf numFmtId="0" fontId="16" fillId="30" borderId="92" xfId="28" applyFont="1" applyFill="1" applyBorder="1" applyAlignment="1" applyProtection="1">
      <alignment horizontal="center" vertical="center"/>
      <protection hidden="1"/>
    </xf>
    <xf numFmtId="0" fontId="16" fillId="30" borderId="93" xfId="28" applyFont="1" applyFill="1" applyBorder="1" applyAlignment="1" applyProtection="1">
      <alignment horizontal="center" vertical="center"/>
      <protection hidden="1"/>
    </xf>
    <xf numFmtId="0" fontId="16" fillId="30" borderId="94" xfId="28" applyFont="1" applyFill="1" applyBorder="1" applyAlignment="1" applyProtection="1">
      <alignment horizontal="center" vertical="center"/>
      <protection hidden="1"/>
    </xf>
    <xf numFmtId="0" fontId="14" fillId="20" borderId="17" xfId="28" applyFont="1" applyFill="1" applyBorder="1" applyAlignment="1" applyProtection="1">
      <alignment horizontal="center" vertical="center"/>
      <protection hidden="1"/>
    </xf>
    <xf numFmtId="0" fontId="14" fillId="20" borderId="14" xfId="28" applyFont="1" applyFill="1" applyBorder="1" applyAlignment="1" applyProtection="1">
      <alignment horizontal="center" vertical="center"/>
      <protection hidden="1"/>
    </xf>
    <xf numFmtId="0" fontId="14" fillId="20" borderId="95" xfId="28" applyFont="1" applyFill="1" applyBorder="1" applyAlignment="1" applyProtection="1">
      <alignment horizontal="center" vertical="center"/>
      <protection hidden="1"/>
    </xf>
    <xf numFmtId="0" fontId="14" fillId="20" borderId="18" xfId="28" applyFont="1" applyFill="1" applyBorder="1" applyAlignment="1" applyProtection="1">
      <alignment horizontal="center" vertical="center"/>
      <protection hidden="1"/>
    </xf>
    <xf numFmtId="0" fontId="14" fillId="17" borderId="18" xfId="0" applyFont="1" applyFill="1" applyBorder="1" applyAlignment="1" applyProtection="1">
      <alignment horizontal="right" vertical="center" wrapText="1"/>
      <protection hidden="1"/>
    </xf>
    <xf numFmtId="0" fontId="14" fillId="17" borderId="91" xfId="0" applyFont="1" applyFill="1" applyBorder="1" applyAlignment="1" applyProtection="1">
      <alignment horizontal="right" vertical="center" wrapText="1"/>
      <protection hidden="1"/>
    </xf>
    <xf numFmtId="0" fontId="19" fillId="17" borderId="0" xfId="0" applyFont="1" applyFill="1" applyAlignment="1" applyProtection="1">
      <alignment horizontal="center" vertical="center"/>
      <protection hidden="1"/>
    </xf>
  </cellXfs>
  <cellStyles count="40">
    <cellStyle name="Cálculo 2" xfId="1" xr:uid="{00000000-0005-0000-0000-000000000000}"/>
    <cellStyle name="Énfasis 1" xfId="2" xr:uid="{00000000-0005-0000-0000-000001000000}"/>
    <cellStyle name="Énfasis 2" xfId="3" xr:uid="{00000000-0005-0000-0000-000002000000}"/>
    <cellStyle name="Énfasis 3" xfId="4" xr:uid="{00000000-0005-0000-0000-000003000000}"/>
    <cellStyle name="Énfasis1 - 20%" xfId="5" xr:uid="{00000000-0005-0000-0000-000004000000}"/>
    <cellStyle name="Énfasis1 - 40%" xfId="6" xr:uid="{00000000-0005-0000-0000-000005000000}"/>
    <cellStyle name="Énfasis1 - 60%" xfId="7" xr:uid="{00000000-0005-0000-0000-000006000000}"/>
    <cellStyle name="Énfasis2 - 20%" xfId="8" xr:uid="{00000000-0005-0000-0000-000007000000}"/>
    <cellStyle name="Énfasis2 - 40%" xfId="9" xr:uid="{00000000-0005-0000-0000-000008000000}"/>
    <cellStyle name="Énfasis2 - 60%" xfId="10" xr:uid="{00000000-0005-0000-0000-000009000000}"/>
    <cellStyle name="Énfasis3 - 20%" xfId="11" xr:uid="{00000000-0005-0000-0000-00000A000000}"/>
    <cellStyle name="Énfasis3 - 40%" xfId="12" xr:uid="{00000000-0005-0000-0000-00000B000000}"/>
    <cellStyle name="Énfasis3 - 60%" xfId="13" xr:uid="{00000000-0005-0000-0000-00000C000000}"/>
    <cellStyle name="Énfasis4 - 20%" xfId="14" xr:uid="{00000000-0005-0000-0000-00000D000000}"/>
    <cellStyle name="Énfasis4 - 40%" xfId="15" xr:uid="{00000000-0005-0000-0000-00000E000000}"/>
    <cellStyle name="Énfasis4 - 60%" xfId="16" xr:uid="{00000000-0005-0000-0000-00000F000000}"/>
    <cellStyle name="Énfasis5 - 20%" xfId="17" xr:uid="{00000000-0005-0000-0000-000010000000}"/>
    <cellStyle name="Énfasis5 - 40%" xfId="18" xr:uid="{00000000-0005-0000-0000-000011000000}"/>
    <cellStyle name="Énfasis5 - 60%" xfId="19" xr:uid="{00000000-0005-0000-0000-000012000000}"/>
    <cellStyle name="Énfasis6 - 20%" xfId="20" xr:uid="{00000000-0005-0000-0000-000013000000}"/>
    <cellStyle name="Énfasis6 - 40%" xfId="21" xr:uid="{00000000-0005-0000-0000-000014000000}"/>
    <cellStyle name="Énfasis6 - 60%" xfId="22" xr:uid="{00000000-0005-0000-0000-000015000000}"/>
    <cellStyle name="Euro" xfId="23" xr:uid="{00000000-0005-0000-0000-000016000000}"/>
    <cellStyle name="Euro 2" xfId="24" xr:uid="{00000000-0005-0000-0000-000017000000}"/>
    <cellStyle name="Millares 2" xfId="26" xr:uid="{00000000-0005-0000-0000-000018000000}"/>
    <cellStyle name="Millares 2 2" xfId="27" xr:uid="{00000000-0005-0000-0000-000019000000}"/>
    <cellStyle name="Millares 2 2 2" xfId="36" xr:uid="{00000000-0005-0000-0000-00001A000000}"/>
    <cellStyle name="Millares 3" xfId="25" xr:uid="{00000000-0005-0000-0000-00001B000000}"/>
    <cellStyle name="Millares 3 2" xfId="39" xr:uid="{00000000-0005-0000-0000-00001C000000}"/>
    <cellStyle name="Normal" xfId="0" builtinId="0"/>
    <cellStyle name="Normal 2" xfId="28" xr:uid="{00000000-0005-0000-0000-00001E000000}"/>
    <cellStyle name="Normal 2 2" xfId="29" xr:uid="{00000000-0005-0000-0000-00001F000000}"/>
    <cellStyle name="Normal 2 2 2" xfId="30" xr:uid="{00000000-0005-0000-0000-000020000000}"/>
    <cellStyle name="Normal 3" xfId="31" xr:uid="{00000000-0005-0000-0000-000021000000}"/>
    <cellStyle name="Normal 5 2 2 2 2" xfId="38" xr:uid="{00000000-0005-0000-0000-000022000000}"/>
    <cellStyle name="Normal 6 2" xfId="37" xr:uid="{00000000-0005-0000-0000-000023000000}"/>
    <cellStyle name="Nseries" xfId="32" xr:uid="{00000000-0005-0000-0000-000024000000}"/>
    <cellStyle name="Porcentaje" xfId="35" builtinId="5"/>
    <cellStyle name="Porcentual 2" xfId="33" xr:uid="{00000000-0005-0000-0000-000026000000}"/>
    <cellStyle name="Título de hoja" xfId="34" xr:uid="{00000000-0005-0000-0000-000027000000}"/>
  </cellStyles>
  <dxfs count="0"/>
  <tableStyles count="0" defaultTableStyle="TableStyleMedium2" defaultPivotStyle="PivotStyleLight16"/>
  <colors>
    <mruColors>
      <color rgb="FFFF3300"/>
      <color rgb="FFD13105"/>
      <color rgb="FF0404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235322</xdr:colOff>
      <xdr:row>2</xdr:row>
      <xdr:rowOff>44824</xdr:rowOff>
    </xdr:from>
    <xdr:to>
      <xdr:col>5</xdr:col>
      <xdr:colOff>89646</xdr:colOff>
      <xdr:row>3</xdr:row>
      <xdr:rowOff>33618</xdr:rowOff>
    </xdr:to>
    <xdr:pic>
      <xdr:nvPicPr>
        <xdr:cNvPr id="2" name="Imagen 1" descr="LogosEPS_moyobamba">
          <a:extLst>
            <a:ext uri="{FF2B5EF4-FFF2-40B4-BE49-F238E27FC236}">
              <a16:creationId xmlns:a16="http://schemas.microsoft.com/office/drawing/2014/main" id="{375685B6-C37F-43B9-9C5D-21E60C04E32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662" t="2" r="8609" b="-23270"/>
        <a:stretch>
          <a:fillRect/>
        </a:stretch>
      </xdr:blipFill>
      <xdr:spPr bwMode="auto">
        <a:xfrm>
          <a:off x="560293" y="291353"/>
          <a:ext cx="1636059" cy="605118"/>
        </a:xfrm>
        <a:prstGeom prst="rect">
          <a:avLst/>
        </a:prstGeom>
        <a:noFill/>
        <a:ln>
          <a:noFill/>
        </a:ln>
      </xdr:spPr>
    </xdr:pic>
    <xdr:clientData/>
  </xdr:twoCellAnchor>
  <xdr:twoCellAnchor editAs="oneCell">
    <xdr:from>
      <xdr:col>16</xdr:col>
      <xdr:colOff>504266</xdr:colOff>
      <xdr:row>0</xdr:row>
      <xdr:rowOff>0</xdr:rowOff>
    </xdr:from>
    <xdr:to>
      <xdr:col>18</xdr:col>
      <xdr:colOff>773205</xdr:colOff>
      <xdr:row>3</xdr:row>
      <xdr:rowOff>112059</xdr:rowOff>
    </xdr:to>
    <xdr:pic>
      <xdr:nvPicPr>
        <xdr:cNvPr id="3" name="Imagen 2" descr="razon-social-EPS-Moyobamba">
          <a:extLst>
            <a:ext uri="{FF2B5EF4-FFF2-40B4-BE49-F238E27FC236}">
              <a16:creationId xmlns:a16="http://schemas.microsoft.com/office/drawing/2014/main" id="{9BD5A7C2-1795-4003-9501-DE0694720B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10674" b="6911"/>
        <a:stretch>
          <a:fillRect/>
        </a:stretch>
      </xdr:blipFill>
      <xdr:spPr bwMode="auto">
        <a:xfrm>
          <a:off x="11799795" y="0"/>
          <a:ext cx="1972234" cy="974912"/>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67733</xdr:colOff>
      <xdr:row>0</xdr:row>
      <xdr:rowOff>42333</xdr:rowOff>
    </xdr:from>
    <xdr:to>
      <xdr:col>2</xdr:col>
      <xdr:colOff>2076450</xdr:colOff>
      <xdr:row>3</xdr:row>
      <xdr:rowOff>175952</xdr:rowOff>
    </xdr:to>
    <xdr:pic>
      <xdr:nvPicPr>
        <xdr:cNvPr id="2" name="1 Imagen" hidden="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324908" y="42333"/>
          <a:ext cx="2008717" cy="8956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67733</xdr:colOff>
      <xdr:row>0</xdr:row>
      <xdr:rowOff>42333</xdr:rowOff>
    </xdr:from>
    <xdr:to>
      <xdr:col>2</xdr:col>
      <xdr:colOff>2076450</xdr:colOff>
      <xdr:row>3</xdr:row>
      <xdr:rowOff>175952</xdr:rowOff>
    </xdr:to>
    <xdr:pic>
      <xdr:nvPicPr>
        <xdr:cNvPr id="2" name="1 Imagen" hidden="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324908" y="42333"/>
          <a:ext cx="2008717" cy="8956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9526</xdr:colOff>
      <xdr:row>3</xdr:row>
      <xdr:rowOff>28575</xdr:rowOff>
    </xdr:from>
    <xdr:to>
      <xdr:col>1</xdr:col>
      <xdr:colOff>1800226</xdr:colOff>
      <xdr:row>3</xdr:row>
      <xdr:rowOff>219075</xdr:rowOff>
    </xdr:to>
    <xdr:sp macro="" textlink="">
      <xdr:nvSpPr>
        <xdr:cNvPr id="2" name="Rectángulo 1">
          <a:extLst>
            <a:ext uri="{FF2B5EF4-FFF2-40B4-BE49-F238E27FC236}">
              <a16:creationId xmlns:a16="http://schemas.microsoft.com/office/drawing/2014/main" id="{00000000-0008-0000-0C00-000002000000}"/>
            </a:ext>
          </a:extLst>
        </xdr:cNvPr>
        <xdr:cNvSpPr/>
      </xdr:nvSpPr>
      <xdr:spPr>
        <a:xfrm>
          <a:off x="771526" y="571500"/>
          <a:ext cx="1790700" cy="190500"/>
        </a:xfrm>
        <a:prstGeom prst="rect">
          <a:avLst/>
        </a:prstGeom>
        <a:solidFill>
          <a:srgbClr val="0070C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PE" sz="1100"/>
            <a:t>Secuencia Funcional            :</a:t>
          </a:r>
        </a:p>
      </xdr:txBody>
    </xdr:sp>
    <xdr:clientData/>
  </xdr:twoCellAnchor>
  <xdr:twoCellAnchor>
    <xdr:from>
      <xdr:col>1</xdr:col>
      <xdr:colOff>9526</xdr:colOff>
      <xdr:row>2</xdr:row>
      <xdr:rowOff>19050</xdr:rowOff>
    </xdr:from>
    <xdr:to>
      <xdr:col>1</xdr:col>
      <xdr:colOff>1800226</xdr:colOff>
      <xdr:row>2</xdr:row>
      <xdr:rowOff>209550</xdr:rowOff>
    </xdr:to>
    <xdr:sp macro="" textlink="">
      <xdr:nvSpPr>
        <xdr:cNvPr id="3" name="Rectángulo 2">
          <a:extLst>
            <a:ext uri="{FF2B5EF4-FFF2-40B4-BE49-F238E27FC236}">
              <a16:creationId xmlns:a16="http://schemas.microsoft.com/office/drawing/2014/main" id="{00000000-0008-0000-0C00-000003000000}"/>
            </a:ext>
          </a:extLst>
        </xdr:cNvPr>
        <xdr:cNvSpPr/>
      </xdr:nvSpPr>
      <xdr:spPr>
        <a:xfrm>
          <a:off x="771526" y="381000"/>
          <a:ext cx="1790700" cy="190500"/>
        </a:xfrm>
        <a:prstGeom prst="rect">
          <a:avLst/>
        </a:prstGeom>
        <a:solidFill>
          <a:srgbClr val="0070C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PE" sz="1100"/>
            <a:t>Unidad Organica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67733</xdr:colOff>
      <xdr:row>0</xdr:row>
      <xdr:rowOff>42333</xdr:rowOff>
    </xdr:from>
    <xdr:to>
      <xdr:col>2</xdr:col>
      <xdr:colOff>2076450</xdr:colOff>
      <xdr:row>4</xdr:row>
      <xdr:rowOff>162345</xdr:rowOff>
    </xdr:to>
    <xdr:pic>
      <xdr:nvPicPr>
        <xdr:cNvPr id="2" name="1 Imagen"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363008" y="42333"/>
          <a:ext cx="2008717" cy="707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67733</xdr:colOff>
      <xdr:row>0</xdr:row>
      <xdr:rowOff>42333</xdr:rowOff>
    </xdr:from>
    <xdr:to>
      <xdr:col>2</xdr:col>
      <xdr:colOff>2076450</xdr:colOff>
      <xdr:row>3</xdr:row>
      <xdr:rowOff>175952</xdr:rowOff>
    </xdr:to>
    <xdr:pic>
      <xdr:nvPicPr>
        <xdr:cNvPr id="2" name="1 Imagen"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324908" y="42333"/>
          <a:ext cx="2008717" cy="7051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67733</xdr:colOff>
      <xdr:row>0</xdr:row>
      <xdr:rowOff>42333</xdr:rowOff>
    </xdr:from>
    <xdr:to>
      <xdr:col>2</xdr:col>
      <xdr:colOff>2076450</xdr:colOff>
      <xdr:row>3</xdr:row>
      <xdr:rowOff>175952</xdr:rowOff>
    </xdr:to>
    <xdr:pic>
      <xdr:nvPicPr>
        <xdr:cNvPr id="2" name="1 Imagen" hidden="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324908" y="42333"/>
          <a:ext cx="2008717" cy="895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67733</xdr:colOff>
      <xdr:row>0</xdr:row>
      <xdr:rowOff>42333</xdr:rowOff>
    </xdr:from>
    <xdr:to>
      <xdr:col>2</xdr:col>
      <xdr:colOff>2076450</xdr:colOff>
      <xdr:row>3</xdr:row>
      <xdr:rowOff>175952</xdr:rowOff>
    </xdr:to>
    <xdr:pic>
      <xdr:nvPicPr>
        <xdr:cNvPr id="2" name="1 Imagen" hidden="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324908" y="42333"/>
          <a:ext cx="2008717" cy="895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67733</xdr:colOff>
      <xdr:row>0</xdr:row>
      <xdr:rowOff>42333</xdr:rowOff>
    </xdr:from>
    <xdr:to>
      <xdr:col>2</xdr:col>
      <xdr:colOff>2076450</xdr:colOff>
      <xdr:row>3</xdr:row>
      <xdr:rowOff>175952</xdr:rowOff>
    </xdr:to>
    <xdr:pic>
      <xdr:nvPicPr>
        <xdr:cNvPr id="2" name="1 Imagen" hidden="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324908" y="42333"/>
          <a:ext cx="2008717" cy="8956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67733</xdr:colOff>
      <xdr:row>0</xdr:row>
      <xdr:rowOff>42333</xdr:rowOff>
    </xdr:from>
    <xdr:to>
      <xdr:col>2</xdr:col>
      <xdr:colOff>2076450</xdr:colOff>
      <xdr:row>3</xdr:row>
      <xdr:rowOff>175952</xdr:rowOff>
    </xdr:to>
    <xdr:pic>
      <xdr:nvPicPr>
        <xdr:cNvPr id="2" name="1 Imagen" hidden="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324908" y="42333"/>
          <a:ext cx="2008717" cy="895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67733</xdr:colOff>
      <xdr:row>0</xdr:row>
      <xdr:rowOff>42333</xdr:rowOff>
    </xdr:from>
    <xdr:to>
      <xdr:col>2</xdr:col>
      <xdr:colOff>2076450</xdr:colOff>
      <xdr:row>3</xdr:row>
      <xdr:rowOff>175952</xdr:rowOff>
    </xdr:to>
    <xdr:pic>
      <xdr:nvPicPr>
        <xdr:cNvPr id="2" name="1 Imagen" hidden="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324908" y="42333"/>
          <a:ext cx="2008717" cy="895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67733</xdr:colOff>
      <xdr:row>0</xdr:row>
      <xdr:rowOff>42333</xdr:rowOff>
    </xdr:from>
    <xdr:to>
      <xdr:col>2</xdr:col>
      <xdr:colOff>2076450</xdr:colOff>
      <xdr:row>3</xdr:row>
      <xdr:rowOff>175952</xdr:rowOff>
    </xdr:to>
    <xdr:pic>
      <xdr:nvPicPr>
        <xdr:cNvPr id="2" name="1 Imagen" hidden="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324908" y="42333"/>
          <a:ext cx="2008717" cy="89561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002060"/>
    <pageSetUpPr fitToPage="1"/>
  </sheetPr>
  <dimension ref="C1:T83"/>
  <sheetViews>
    <sheetView zoomScale="72" zoomScaleNormal="72" zoomScaleSheetLayoutView="100" workbookViewId="0">
      <selection sqref="A1:T84"/>
    </sheetView>
  </sheetViews>
  <sheetFormatPr baseColWidth="10" defaultColWidth="11.42578125" defaultRowHeight="14.25" x14ac:dyDescent="0.2"/>
  <cols>
    <col min="1" max="1" width="2.42578125" style="35" customWidth="1"/>
    <col min="2" max="2" width="2.5703125" style="35" customWidth="1"/>
    <col min="3" max="3" width="3.85546875" style="35" customWidth="1"/>
    <col min="4" max="7" width="11.42578125" style="35"/>
    <col min="8" max="19" width="12.7109375" style="35" customWidth="1"/>
    <col min="20" max="20" width="3" style="35" customWidth="1"/>
    <col min="21" max="21" width="2.42578125" style="35" customWidth="1"/>
    <col min="22" max="16384" width="11.42578125" style="35"/>
  </cols>
  <sheetData>
    <row r="1" spans="3:20" ht="12.75" customHeight="1" x14ac:dyDescent="0.2"/>
    <row r="2" spans="3:20" ht="6.75" customHeight="1" thickBot="1" x14ac:dyDescent="0.25"/>
    <row r="3" spans="3:20" ht="48.75" customHeight="1" x14ac:dyDescent="0.2">
      <c r="C3" s="296" t="s">
        <v>1471</v>
      </c>
      <c r="D3" s="297"/>
      <c r="E3" s="297"/>
      <c r="F3" s="297"/>
      <c r="G3" s="297"/>
      <c r="H3" s="297"/>
      <c r="I3" s="297"/>
      <c r="J3" s="297"/>
      <c r="K3" s="297"/>
      <c r="L3" s="297"/>
      <c r="M3" s="297"/>
      <c r="N3" s="297"/>
      <c r="O3" s="297"/>
      <c r="P3" s="297"/>
      <c r="Q3" s="297"/>
      <c r="R3" s="297"/>
      <c r="S3" s="297"/>
      <c r="T3" s="298"/>
    </row>
    <row r="4" spans="3:20" ht="20.100000000000001" customHeight="1" x14ac:dyDescent="0.2">
      <c r="C4" s="299" t="s">
        <v>12</v>
      </c>
      <c r="D4" s="300"/>
      <c r="E4" s="300"/>
      <c r="F4" s="300"/>
      <c r="G4" s="300"/>
      <c r="H4" s="300"/>
      <c r="I4" s="300"/>
      <c r="J4" s="300"/>
      <c r="K4" s="300"/>
      <c r="L4" s="300"/>
      <c r="M4" s="300"/>
      <c r="N4" s="300"/>
      <c r="O4" s="300"/>
      <c r="P4" s="300"/>
      <c r="Q4" s="300"/>
      <c r="R4" s="300"/>
      <c r="S4" s="300"/>
      <c r="T4" s="301"/>
    </row>
    <row r="5" spans="3:20" ht="20.100000000000001" customHeight="1" thickBot="1" x14ac:dyDescent="0.25">
      <c r="C5" s="302" t="s">
        <v>1342</v>
      </c>
      <c r="D5" s="303"/>
      <c r="E5" s="303"/>
      <c r="F5" s="303"/>
      <c r="G5" s="303"/>
      <c r="H5" s="303"/>
      <c r="I5" s="303"/>
      <c r="J5" s="303"/>
      <c r="K5" s="303"/>
      <c r="L5" s="303"/>
      <c r="M5" s="303"/>
      <c r="N5" s="303"/>
      <c r="O5" s="303"/>
      <c r="P5" s="303"/>
      <c r="Q5" s="303"/>
      <c r="R5" s="303"/>
      <c r="S5" s="303"/>
      <c r="T5" s="304"/>
    </row>
    <row r="6" spans="3:20" ht="15.75" customHeight="1" x14ac:dyDescent="0.2">
      <c r="C6" s="305" t="s">
        <v>27</v>
      </c>
      <c r="D6" s="306"/>
      <c r="E6" s="306"/>
      <c r="F6" s="306"/>
      <c r="G6" s="306"/>
      <c r="H6" s="306"/>
      <c r="I6" s="307"/>
      <c r="J6" s="308" t="s">
        <v>1476</v>
      </c>
      <c r="K6" s="308"/>
      <c r="L6" s="308"/>
      <c r="M6" s="308"/>
      <c r="N6" s="308"/>
      <c r="O6" s="308"/>
      <c r="P6" s="308"/>
      <c r="Q6" s="308"/>
      <c r="R6" s="308"/>
      <c r="S6" s="308"/>
      <c r="T6" s="309"/>
    </row>
    <row r="7" spans="3:20" ht="15.75" customHeight="1" thickBot="1" x14ac:dyDescent="0.25">
      <c r="C7" s="291" t="s">
        <v>28</v>
      </c>
      <c r="D7" s="292"/>
      <c r="E7" s="292"/>
      <c r="F7" s="292"/>
      <c r="G7" s="292"/>
      <c r="H7" s="292"/>
      <c r="I7" s="293"/>
      <c r="J7" s="294"/>
      <c r="K7" s="294"/>
      <c r="L7" s="294"/>
      <c r="M7" s="294"/>
      <c r="N7" s="294"/>
      <c r="O7" s="294"/>
      <c r="P7" s="294"/>
      <c r="Q7" s="294"/>
      <c r="R7" s="294"/>
      <c r="S7" s="294"/>
      <c r="T7" s="295"/>
    </row>
    <row r="8" spans="3:20" x14ac:dyDescent="0.2">
      <c r="C8" s="69"/>
      <c r="D8" s="70"/>
      <c r="E8" s="70"/>
      <c r="F8" s="70"/>
      <c r="G8" s="70"/>
      <c r="H8" s="70"/>
      <c r="I8" s="70"/>
      <c r="J8" s="70"/>
      <c r="K8" s="70"/>
      <c r="L8" s="70"/>
      <c r="M8" s="71"/>
      <c r="N8" s="71"/>
      <c r="O8" s="71"/>
      <c r="P8" s="71"/>
      <c r="Q8" s="71"/>
      <c r="R8" s="71"/>
      <c r="S8" s="71"/>
      <c r="T8" s="72"/>
    </row>
    <row r="9" spans="3:20" x14ac:dyDescent="0.2">
      <c r="C9" s="317" t="s">
        <v>1282</v>
      </c>
      <c r="D9" s="318"/>
      <c r="E9" s="318"/>
      <c r="F9" s="318"/>
      <c r="G9" s="318"/>
      <c r="H9" s="318"/>
      <c r="I9" s="318"/>
      <c r="J9" s="318"/>
      <c r="K9" s="318"/>
      <c r="L9" s="318"/>
      <c r="M9" s="318"/>
      <c r="N9" s="318"/>
      <c r="O9" s="318"/>
      <c r="P9" s="318"/>
      <c r="Q9" s="318"/>
      <c r="R9" s="318"/>
      <c r="S9" s="318"/>
      <c r="T9" s="319"/>
    </row>
    <row r="10" spans="3:20" x14ac:dyDescent="0.2">
      <c r="C10" s="73"/>
      <c r="D10" s="70"/>
      <c r="E10" s="70"/>
      <c r="F10" s="70"/>
      <c r="G10" s="70"/>
      <c r="H10" s="70"/>
      <c r="I10" s="70"/>
      <c r="J10" s="70"/>
      <c r="K10" s="70"/>
      <c r="L10" s="70"/>
      <c r="M10" s="70"/>
      <c r="N10" s="70"/>
      <c r="O10" s="70"/>
      <c r="P10" s="70"/>
      <c r="Q10" s="70"/>
      <c r="R10" s="70"/>
      <c r="S10" s="70"/>
      <c r="T10" s="72"/>
    </row>
    <row r="11" spans="3:20" x14ac:dyDescent="0.2">
      <c r="C11" s="73"/>
      <c r="D11" s="320"/>
      <c r="E11" s="320"/>
      <c r="F11" s="320"/>
      <c r="G11" s="321"/>
      <c r="H11" s="321"/>
      <c r="I11" s="321"/>
      <c r="J11" s="321"/>
      <c r="K11" s="321"/>
      <c r="L11" s="70"/>
      <c r="M11" s="322" t="s">
        <v>1</v>
      </c>
      <c r="N11" s="322"/>
      <c r="O11" s="322"/>
      <c r="P11" s="322"/>
      <c r="Q11" s="323"/>
      <c r="R11" s="324">
        <f>R13+R14+R15-R16</f>
        <v>0</v>
      </c>
      <c r="S11" s="325"/>
      <c r="T11" s="72"/>
    </row>
    <row r="12" spans="3:20" x14ac:dyDescent="0.2">
      <c r="C12" s="73"/>
      <c r="D12" s="326"/>
      <c r="E12" s="326"/>
      <c r="F12" s="326"/>
      <c r="G12" s="327" t="s">
        <v>0</v>
      </c>
      <c r="H12" s="327"/>
      <c r="I12" s="327"/>
      <c r="J12" s="328"/>
      <c r="K12" s="328"/>
      <c r="L12" s="70"/>
      <c r="M12" s="193" t="s">
        <v>1271</v>
      </c>
      <c r="N12" s="329" t="s">
        <v>3</v>
      </c>
      <c r="O12" s="330"/>
      <c r="P12" s="330"/>
      <c r="Q12" s="331"/>
      <c r="R12" s="332"/>
      <c r="S12" s="332"/>
      <c r="T12" s="72"/>
    </row>
    <row r="13" spans="3:20" x14ac:dyDescent="0.2">
      <c r="C13" s="73"/>
      <c r="D13" s="262"/>
      <c r="E13" s="262"/>
      <c r="F13" s="70"/>
      <c r="G13" s="310">
        <f>'FICHA B'!AA167</f>
        <v>115092</v>
      </c>
      <c r="H13" s="311"/>
      <c r="I13" s="311"/>
      <c r="J13" s="263"/>
      <c r="K13" s="263"/>
      <c r="L13" s="70"/>
      <c r="M13" s="194" t="s">
        <v>1270</v>
      </c>
      <c r="N13" s="312" t="s">
        <v>4</v>
      </c>
      <c r="O13" s="313"/>
      <c r="P13" s="313"/>
      <c r="Q13" s="314"/>
      <c r="R13" s="315"/>
      <c r="S13" s="316"/>
      <c r="T13" s="72"/>
    </row>
    <row r="14" spans="3:20" x14ac:dyDescent="0.2">
      <c r="C14" s="73"/>
      <c r="D14" s="261"/>
      <c r="E14" s="261"/>
      <c r="F14" s="70"/>
      <c r="G14" s="261"/>
      <c r="H14" s="261"/>
      <c r="I14" s="70"/>
      <c r="J14" s="74"/>
      <c r="K14" s="74"/>
      <c r="L14" s="70"/>
      <c r="M14" s="194" t="s">
        <v>1268</v>
      </c>
      <c r="N14" s="312" t="s">
        <v>5</v>
      </c>
      <c r="O14" s="313"/>
      <c r="P14" s="313"/>
      <c r="Q14" s="314"/>
      <c r="R14" s="332"/>
      <c r="S14" s="332"/>
      <c r="T14" s="72"/>
    </row>
    <row r="15" spans="3:20" x14ac:dyDescent="0.2">
      <c r="C15" s="73"/>
      <c r="D15" s="261"/>
      <c r="E15" s="261"/>
      <c r="F15" s="70"/>
      <c r="G15" s="261"/>
      <c r="H15" s="261"/>
      <c r="I15" s="70"/>
      <c r="J15" s="74"/>
      <c r="K15" s="74"/>
      <c r="L15" s="70"/>
      <c r="M15" s="194" t="s">
        <v>1269</v>
      </c>
      <c r="N15" s="312" t="s">
        <v>1467</v>
      </c>
      <c r="O15" s="313"/>
      <c r="P15" s="313"/>
      <c r="Q15" s="314"/>
      <c r="R15" s="332"/>
      <c r="S15" s="332"/>
      <c r="T15" s="72"/>
    </row>
    <row r="16" spans="3:20" x14ac:dyDescent="0.2">
      <c r="C16" s="73"/>
      <c r="D16" s="70"/>
      <c r="E16" s="70"/>
      <c r="F16" s="70"/>
      <c r="G16" s="70"/>
      <c r="H16" s="70"/>
      <c r="I16" s="70"/>
      <c r="J16" s="70"/>
      <c r="K16" s="70"/>
      <c r="L16" s="70"/>
      <c r="M16" s="194" t="s">
        <v>1272</v>
      </c>
      <c r="N16" s="312" t="s">
        <v>1468</v>
      </c>
      <c r="O16" s="313"/>
      <c r="P16" s="313"/>
      <c r="Q16" s="314"/>
      <c r="R16" s="315"/>
      <c r="S16" s="316"/>
      <c r="T16" s="72"/>
    </row>
    <row r="17" spans="3:20" x14ac:dyDescent="0.2">
      <c r="C17" s="73"/>
      <c r="D17" s="75" t="s">
        <v>1469</v>
      </c>
      <c r="E17" s="70"/>
      <c r="F17" s="70"/>
      <c r="G17" s="70"/>
      <c r="H17" s="70"/>
      <c r="I17" s="70"/>
      <c r="J17" s="70"/>
      <c r="K17" s="70"/>
      <c r="L17" s="70"/>
      <c r="M17" s="70"/>
      <c r="N17" s="70"/>
      <c r="O17" s="70"/>
      <c r="P17" s="70"/>
      <c r="Q17" s="70"/>
      <c r="R17" s="70"/>
      <c r="S17" s="70"/>
      <c r="T17" s="72"/>
    </row>
    <row r="18" spans="3:20" x14ac:dyDescent="0.2">
      <c r="C18" s="73"/>
      <c r="D18" s="76"/>
      <c r="E18" s="336" t="s">
        <v>1473</v>
      </c>
      <c r="F18" s="336"/>
      <c r="G18" s="336"/>
      <c r="H18" s="336"/>
      <c r="I18" s="336"/>
      <c r="J18" s="336"/>
      <c r="K18" s="336"/>
      <c r="L18" s="336"/>
      <c r="M18" s="336"/>
      <c r="N18" s="336"/>
      <c r="O18" s="336"/>
      <c r="P18" s="336"/>
      <c r="Q18" s="336"/>
      <c r="R18" s="336"/>
      <c r="S18" s="336"/>
      <c r="T18" s="72"/>
    </row>
    <row r="19" spans="3:20" x14ac:dyDescent="0.2">
      <c r="C19" s="73"/>
      <c r="D19" s="70"/>
      <c r="E19" s="70"/>
      <c r="F19" s="70"/>
      <c r="G19" s="70"/>
      <c r="H19" s="70"/>
      <c r="I19" s="70"/>
      <c r="J19" s="70"/>
      <c r="K19" s="70"/>
      <c r="L19" s="70"/>
      <c r="M19" s="70"/>
      <c r="N19" s="70"/>
      <c r="O19" s="70"/>
      <c r="P19" s="70"/>
      <c r="Q19" s="70"/>
      <c r="R19" s="70"/>
      <c r="S19" s="70"/>
      <c r="T19" s="72"/>
    </row>
    <row r="20" spans="3:20" x14ac:dyDescent="0.2">
      <c r="C20" s="73"/>
      <c r="D20" s="75" t="s">
        <v>1470</v>
      </c>
      <c r="E20" s="70"/>
      <c r="F20" s="70"/>
      <c r="G20" s="70"/>
      <c r="H20" s="70"/>
      <c r="I20" s="70"/>
      <c r="J20" s="70"/>
      <c r="K20" s="70"/>
      <c r="L20" s="70"/>
      <c r="M20" s="70"/>
      <c r="N20" s="70"/>
      <c r="O20" s="70"/>
      <c r="P20" s="70"/>
      <c r="Q20" s="70"/>
      <c r="R20" s="70"/>
      <c r="S20" s="70"/>
      <c r="T20" s="72"/>
    </row>
    <row r="21" spans="3:20" x14ac:dyDescent="0.2">
      <c r="C21" s="73"/>
      <c r="D21" s="76"/>
      <c r="E21" s="336" t="s">
        <v>1474</v>
      </c>
      <c r="F21" s="336"/>
      <c r="G21" s="336"/>
      <c r="H21" s="336"/>
      <c r="I21" s="336"/>
      <c r="J21" s="336"/>
      <c r="K21" s="336"/>
      <c r="L21" s="336"/>
      <c r="M21" s="336"/>
      <c r="N21" s="336"/>
      <c r="O21" s="336"/>
      <c r="P21" s="336"/>
      <c r="Q21" s="336"/>
      <c r="R21" s="336"/>
      <c r="S21" s="336"/>
      <c r="T21" s="72"/>
    </row>
    <row r="22" spans="3:20" x14ac:dyDescent="0.2">
      <c r="C22" s="73"/>
      <c r="D22" s="70"/>
      <c r="E22" s="70"/>
      <c r="F22" s="70"/>
      <c r="G22" s="70"/>
      <c r="H22" s="70"/>
      <c r="I22" s="70"/>
      <c r="J22" s="70"/>
      <c r="K22" s="70"/>
      <c r="L22" s="70"/>
      <c r="M22" s="77"/>
      <c r="N22" s="77"/>
      <c r="O22" s="77"/>
      <c r="P22" s="77"/>
      <c r="Q22" s="77"/>
      <c r="R22" s="261"/>
      <c r="S22" s="261"/>
      <c r="T22" s="72"/>
    </row>
    <row r="23" spans="3:20" x14ac:dyDescent="0.2">
      <c r="C23" s="73"/>
      <c r="D23" s="78" t="s">
        <v>1475</v>
      </c>
      <c r="E23" s="70"/>
      <c r="F23" s="70"/>
      <c r="G23" s="70"/>
      <c r="H23" s="70"/>
      <c r="I23" s="70"/>
      <c r="J23" s="70"/>
      <c r="K23" s="70"/>
      <c r="L23" s="70"/>
      <c r="M23" s="78"/>
      <c r="N23" s="78"/>
      <c r="O23" s="78"/>
      <c r="P23" s="77"/>
      <c r="Q23" s="77"/>
      <c r="R23" s="261"/>
      <c r="S23" s="261"/>
      <c r="T23" s="72"/>
    </row>
    <row r="24" spans="3:20" ht="25.5" customHeight="1" x14ac:dyDescent="0.2">
      <c r="C24" s="73"/>
      <c r="D24" s="70"/>
      <c r="E24" s="342"/>
      <c r="F24" s="343"/>
      <c r="G24" s="343"/>
      <c r="H24" s="343"/>
      <c r="I24" s="343"/>
      <c r="J24" s="343"/>
      <c r="K24" s="343"/>
      <c r="L24" s="343"/>
      <c r="M24" s="344"/>
      <c r="N24" s="266"/>
      <c r="O24" s="77"/>
      <c r="P24" s="77"/>
      <c r="Q24" s="77"/>
      <c r="R24" s="269"/>
      <c r="S24" s="269"/>
      <c r="T24" s="72"/>
    </row>
    <row r="25" spans="3:20" x14ac:dyDescent="0.2">
      <c r="C25" s="73"/>
      <c r="D25" s="70"/>
      <c r="E25" s="70"/>
      <c r="F25" s="70"/>
      <c r="G25" s="70"/>
      <c r="H25" s="70"/>
      <c r="I25" s="70"/>
      <c r="J25" s="70"/>
      <c r="K25" s="70"/>
      <c r="L25" s="70"/>
      <c r="M25" s="77"/>
      <c r="N25" s="77"/>
      <c r="O25" s="77"/>
      <c r="P25" s="77"/>
      <c r="Q25" s="77"/>
      <c r="R25" s="261"/>
      <c r="S25" s="261"/>
      <c r="T25" s="72"/>
    </row>
    <row r="26" spans="3:20" x14ac:dyDescent="0.2">
      <c r="C26" s="73"/>
      <c r="D26" s="78" t="s">
        <v>1363</v>
      </c>
      <c r="E26" s="70"/>
      <c r="F26" s="70"/>
      <c r="G26" s="70"/>
      <c r="H26" s="70"/>
      <c r="I26" s="70"/>
      <c r="J26" s="70"/>
      <c r="K26" s="70"/>
      <c r="L26" s="70"/>
      <c r="M26" s="77"/>
      <c r="N26" s="77"/>
      <c r="O26" s="77"/>
      <c r="P26" s="77"/>
      <c r="Q26" s="77"/>
      <c r="R26" s="261"/>
      <c r="S26" s="261"/>
      <c r="T26" s="72"/>
    </row>
    <row r="27" spans="3:20" x14ac:dyDescent="0.2">
      <c r="C27" s="73"/>
      <c r="D27" s="70"/>
      <c r="E27" s="340" t="s">
        <v>171</v>
      </c>
      <c r="F27" s="341"/>
      <c r="G27" s="70"/>
      <c r="H27" s="70"/>
      <c r="I27" s="70"/>
      <c r="J27" s="70"/>
      <c r="K27" s="70"/>
      <c r="L27" s="70"/>
      <c r="M27" s="77"/>
      <c r="N27" s="77"/>
      <c r="O27" s="77"/>
      <c r="P27" s="77"/>
      <c r="Q27" s="77"/>
      <c r="R27" s="261"/>
      <c r="S27" s="261"/>
      <c r="T27" s="72"/>
    </row>
    <row r="28" spans="3:20" x14ac:dyDescent="0.2">
      <c r="C28" s="73"/>
      <c r="D28" s="70"/>
      <c r="E28" s="333" t="str">
        <f>IFERROR(IF(E27&lt;&gt;"",VLOOKUP(E27,'Unidad de Medida'!$C$3:$D$900,2,FALSE),""),"ingrese un código correcto")</f>
        <v>Acción</v>
      </c>
      <c r="F28" s="334"/>
      <c r="G28" s="70"/>
      <c r="H28" s="70"/>
      <c r="I28" s="70"/>
      <c r="J28" s="70"/>
      <c r="K28" s="70"/>
      <c r="L28" s="70"/>
      <c r="M28" s="77"/>
      <c r="N28" s="77"/>
      <c r="O28" s="77"/>
      <c r="P28" s="77"/>
      <c r="Q28" s="77"/>
      <c r="R28" s="261"/>
      <c r="S28" s="261"/>
      <c r="T28" s="72"/>
    </row>
    <row r="29" spans="3:20" ht="15" thickBot="1" x14ac:dyDescent="0.25">
      <c r="C29" s="73"/>
      <c r="D29" s="70"/>
      <c r="E29" s="249"/>
      <c r="F29" s="249"/>
      <c r="G29" s="70"/>
      <c r="H29" s="70"/>
      <c r="I29" s="70"/>
      <c r="J29" s="70"/>
      <c r="K29" s="70"/>
      <c r="L29" s="70"/>
      <c r="M29" s="77"/>
      <c r="N29" s="77"/>
      <c r="O29" s="77"/>
      <c r="P29" s="77"/>
      <c r="Q29" s="77"/>
      <c r="R29" s="261"/>
      <c r="S29" s="261"/>
      <c r="T29" s="72"/>
    </row>
    <row r="30" spans="3:20" ht="15" thickBot="1" x14ac:dyDescent="0.25">
      <c r="C30" s="337" t="s">
        <v>1281</v>
      </c>
      <c r="D30" s="338"/>
      <c r="E30" s="338"/>
      <c r="F30" s="338"/>
      <c r="G30" s="338"/>
      <c r="H30" s="338"/>
      <c r="I30" s="338"/>
      <c r="J30" s="338"/>
      <c r="K30" s="338"/>
      <c r="L30" s="338"/>
      <c r="M30" s="338"/>
      <c r="N30" s="338"/>
      <c r="O30" s="338"/>
      <c r="P30" s="338"/>
      <c r="Q30" s="338"/>
      <c r="R30" s="338"/>
      <c r="S30" s="338"/>
      <c r="T30" s="339"/>
    </row>
    <row r="31" spans="3:20" ht="2.1" customHeight="1" x14ac:dyDescent="0.2">
      <c r="C31" s="73"/>
      <c r="D31" s="70"/>
      <c r="E31" s="70"/>
      <c r="F31" s="70"/>
      <c r="G31" s="70"/>
      <c r="H31" s="70"/>
      <c r="I31" s="70"/>
      <c r="J31" s="70"/>
      <c r="K31" s="70"/>
      <c r="L31" s="70"/>
      <c r="M31" s="70"/>
      <c r="N31" s="70"/>
      <c r="O31" s="70"/>
      <c r="P31" s="70"/>
      <c r="Q31" s="70"/>
      <c r="R31" s="70"/>
      <c r="S31" s="70"/>
      <c r="T31" s="72"/>
    </row>
    <row r="32" spans="3:20" ht="2.1" customHeight="1" x14ac:dyDescent="0.2">
      <c r="C32" s="73"/>
      <c r="D32" s="70"/>
      <c r="E32" s="70"/>
      <c r="F32" s="70"/>
      <c r="G32" s="70"/>
      <c r="H32" s="70"/>
      <c r="I32" s="70"/>
      <c r="J32" s="70"/>
      <c r="K32" s="70"/>
      <c r="L32" s="70"/>
      <c r="M32" s="70"/>
      <c r="N32" s="70"/>
      <c r="O32" s="70"/>
      <c r="P32" s="70"/>
      <c r="Q32" s="70"/>
      <c r="R32" s="70"/>
      <c r="S32" s="70"/>
      <c r="T32" s="72"/>
    </row>
    <row r="33" spans="3:20" ht="9.9499999999999993" customHeight="1" x14ac:dyDescent="0.2">
      <c r="C33" s="73"/>
      <c r="D33" s="335" t="s">
        <v>1276</v>
      </c>
      <c r="E33" s="335"/>
      <c r="F33" s="335"/>
      <c r="G33" s="335"/>
      <c r="H33" s="335"/>
      <c r="I33" s="335"/>
      <c r="J33" s="70"/>
      <c r="K33" s="284" t="s">
        <v>8</v>
      </c>
      <c r="L33" s="284"/>
      <c r="M33" s="284"/>
      <c r="N33" s="284"/>
      <c r="O33" s="284"/>
      <c r="P33" s="70"/>
      <c r="Q33" s="284" t="s">
        <v>15</v>
      </c>
      <c r="R33" s="284"/>
      <c r="S33" s="284"/>
      <c r="T33" s="72"/>
    </row>
    <row r="34" spans="3:20" ht="27" customHeight="1" x14ac:dyDescent="0.2">
      <c r="C34" s="73"/>
      <c r="D34" s="345" t="s">
        <v>1477</v>
      </c>
      <c r="E34" s="346"/>
      <c r="F34" s="346"/>
      <c r="G34" s="346"/>
      <c r="H34" s="346"/>
      <c r="I34" s="347"/>
      <c r="J34" s="276"/>
      <c r="K34" s="285" t="s">
        <v>1478</v>
      </c>
      <c r="L34" s="288"/>
      <c r="M34" s="288"/>
      <c r="N34" s="288"/>
      <c r="O34" s="289"/>
      <c r="P34" s="70"/>
      <c r="Q34" s="354" t="s">
        <v>208</v>
      </c>
      <c r="R34" s="355"/>
      <c r="S34" s="356"/>
      <c r="T34" s="72"/>
    </row>
    <row r="35" spans="3:20" ht="9.9499999999999993" customHeight="1" x14ac:dyDescent="0.2">
      <c r="C35" s="73"/>
      <c r="D35" s="348"/>
      <c r="E35" s="349"/>
      <c r="F35" s="349"/>
      <c r="G35" s="349"/>
      <c r="H35" s="349"/>
      <c r="I35" s="350"/>
      <c r="J35" s="276"/>
      <c r="K35" s="290" t="s">
        <v>1446</v>
      </c>
      <c r="L35" s="290"/>
      <c r="M35" s="290"/>
      <c r="N35" s="290"/>
      <c r="O35" s="290"/>
      <c r="P35" s="70"/>
      <c r="Q35" s="357" t="str">
        <f>IFERROR(IF(Q34&lt;&gt;"",VLOOKUP(Q34,'Unidad de Medida'!$C$3:$D$900,2,FALSE),""),"ingrese un código correcto")</f>
        <v>Documento Emitido</v>
      </c>
      <c r="R35" s="358"/>
      <c r="S35" s="359"/>
      <c r="T35" s="72"/>
    </row>
    <row r="36" spans="3:20" ht="12" customHeight="1" x14ac:dyDescent="0.2">
      <c r="C36" s="73"/>
      <c r="D36" s="351"/>
      <c r="E36" s="352"/>
      <c r="F36" s="352"/>
      <c r="G36" s="352"/>
      <c r="H36" s="352"/>
      <c r="I36" s="353"/>
      <c r="J36" s="276"/>
      <c r="K36" s="285" t="s">
        <v>1479</v>
      </c>
      <c r="L36" s="288"/>
      <c r="M36" s="288"/>
      <c r="N36" s="288"/>
      <c r="O36" s="289"/>
      <c r="P36" s="70"/>
      <c r="Q36" s="360"/>
      <c r="R36" s="361"/>
      <c r="S36" s="362"/>
      <c r="T36" s="72"/>
    </row>
    <row r="37" spans="3:20" ht="9.9499999999999993" customHeight="1" x14ac:dyDescent="0.2">
      <c r="C37" s="73"/>
      <c r="D37" s="77"/>
      <c r="E37" s="77"/>
      <c r="F37" s="77"/>
      <c r="G37" s="77"/>
      <c r="H37" s="77"/>
      <c r="I37" s="77"/>
      <c r="J37" s="276"/>
      <c r="K37" s="276"/>
      <c r="L37" s="276"/>
      <c r="M37" s="276"/>
      <c r="N37" s="276"/>
      <c r="O37" s="276"/>
      <c r="P37" s="70"/>
      <c r="Q37" s="70"/>
      <c r="R37" s="70"/>
      <c r="S37" s="70"/>
      <c r="T37" s="72"/>
    </row>
    <row r="38" spans="3:20" x14ac:dyDescent="0.2">
      <c r="C38" s="73"/>
      <c r="D38" s="335" t="s">
        <v>1277</v>
      </c>
      <c r="E38" s="335"/>
      <c r="F38" s="335"/>
      <c r="G38" s="335"/>
      <c r="H38" s="335"/>
      <c r="I38" s="335"/>
      <c r="J38" s="276"/>
      <c r="K38" s="290" t="s">
        <v>8</v>
      </c>
      <c r="L38" s="290"/>
      <c r="M38" s="290"/>
      <c r="N38" s="290"/>
      <c r="O38" s="290"/>
      <c r="P38" s="70"/>
      <c r="Q38" s="284" t="s">
        <v>15</v>
      </c>
      <c r="R38" s="284"/>
      <c r="S38" s="284"/>
      <c r="T38" s="72"/>
    </row>
    <row r="39" spans="3:20" ht="74.25" customHeight="1" x14ac:dyDescent="0.2">
      <c r="C39" s="73"/>
      <c r="D39" s="345" t="s">
        <v>1480</v>
      </c>
      <c r="E39" s="346"/>
      <c r="F39" s="346"/>
      <c r="G39" s="346"/>
      <c r="H39" s="346"/>
      <c r="I39" s="347"/>
      <c r="J39" s="276"/>
      <c r="K39" s="285" t="s">
        <v>1483</v>
      </c>
      <c r="L39" s="288"/>
      <c r="M39" s="288"/>
      <c r="N39" s="288"/>
      <c r="O39" s="289"/>
      <c r="P39" s="70"/>
      <c r="Q39" s="354" t="s">
        <v>171</v>
      </c>
      <c r="R39" s="355"/>
      <c r="S39" s="356"/>
      <c r="T39" s="72"/>
    </row>
    <row r="40" spans="3:20" ht="9.9499999999999993" customHeight="1" x14ac:dyDescent="0.2">
      <c r="C40" s="73"/>
      <c r="D40" s="348"/>
      <c r="E40" s="349"/>
      <c r="F40" s="349"/>
      <c r="G40" s="349"/>
      <c r="H40" s="349"/>
      <c r="I40" s="350"/>
      <c r="J40" s="276"/>
      <c r="K40" s="290" t="s">
        <v>1446</v>
      </c>
      <c r="L40" s="290"/>
      <c r="M40" s="290"/>
      <c r="N40" s="290"/>
      <c r="O40" s="290"/>
      <c r="P40" s="70"/>
      <c r="Q40" s="357" t="str">
        <f>IFERROR(IF(Q39&lt;&gt;"",VLOOKUP(Q39,'Unidad de Medida'!$C$3:$D$900,2,FALSE),""),"ingrese un código correcto")</f>
        <v>Acción</v>
      </c>
      <c r="R40" s="358"/>
      <c r="S40" s="359"/>
      <c r="T40" s="72"/>
    </row>
    <row r="41" spans="3:20" ht="23.25" customHeight="1" x14ac:dyDescent="0.2">
      <c r="C41" s="73"/>
      <c r="D41" s="351"/>
      <c r="E41" s="352"/>
      <c r="F41" s="352"/>
      <c r="G41" s="352"/>
      <c r="H41" s="352"/>
      <c r="I41" s="353"/>
      <c r="J41" s="276"/>
      <c r="K41" s="285" t="s">
        <v>1484</v>
      </c>
      <c r="L41" s="286"/>
      <c r="M41" s="286"/>
      <c r="N41" s="286"/>
      <c r="O41" s="287"/>
      <c r="P41" s="70"/>
      <c r="Q41" s="360"/>
      <c r="R41" s="361"/>
      <c r="S41" s="362"/>
      <c r="T41" s="72"/>
    </row>
    <row r="42" spans="3:20" ht="9.9499999999999993" customHeight="1" x14ac:dyDescent="0.2">
      <c r="C42" s="73"/>
      <c r="D42" s="268"/>
      <c r="E42" s="268"/>
      <c r="F42" s="268"/>
      <c r="G42" s="268"/>
      <c r="H42" s="268"/>
      <c r="I42" s="268"/>
      <c r="J42" s="277"/>
      <c r="K42" s="277"/>
      <c r="L42" s="277"/>
      <c r="M42" s="277"/>
      <c r="N42" s="277"/>
      <c r="O42" s="277"/>
      <c r="P42" s="117"/>
      <c r="Q42" s="117"/>
      <c r="R42" s="117"/>
      <c r="S42" s="262"/>
      <c r="T42" s="72"/>
    </row>
    <row r="43" spans="3:20" ht="9.9499999999999993" customHeight="1" x14ac:dyDescent="0.2">
      <c r="C43" s="73"/>
      <c r="D43" s="335" t="s">
        <v>1278</v>
      </c>
      <c r="E43" s="335"/>
      <c r="F43" s="335"/>
      <c r="G43" s="335"/>
      <c r="H43" s="335"/>
      <c r="I43" s="335"/>
      <c r="J43" s="276"/>
      <c r="K43" s="290" t="s">
        <v>8</v>
      </c>
      <c r="L43" s="290"/>
      <c r="M43" s="290"/>
      <c r="N43" s="290"/>
      <c r="O43" s="290"/>
      <c r="P43" s="70"/>
      <c r="Q43" s="284" t="s">
        <v>15</v>
      </c>
      <c r="R43" s="284"/>
      <c r="S43" s="284"/>
      <c r="T43" s="72"/>
    </row>
    <row r="44" spans="3:20" x14ac:dyDescent="0.2">
      <c r="C44" s="73"/>
      <c r="D44" s="345" t="s">
        <v>1481</v>
      </c>
      <c r="E44" s="346"/>
      <c r="F44" s="346"/>
      <c r="G44" s="346"/>
      <c r="H44" s="346"/>
      <c r="I44" s="347"/>
      <c r="J44" s="276"/>
      <c r="K44" s="285" t="s">
        <v>1485</v>
      </c>
      <c r="L44" s="288"/>
      <c r="M44" s="288"/>
      <c r="N44" s="288"/>
      <c r="O44" s="289"/>
      <c r="P44" s="70"/>
      <c r="Q44" s="354" t="s">
        <v>171</v>
      </c>
      <c r="R44" s="355"/>
      <c r="S44" s="356"/>
      <c r="T44" s="72"/>
    </row>
    <row r="45" spans="3:20" ht="9.9499999999999993" customHeight="1" x14ac:dyDescent="0.2">
      <c r="C45" s="73"/>
      <c r="D45" s="348"/>
      <c r="E45" s="349"/>
      <c r="F45" s="349"/>
      <c r="G45" s="349"/>
      <c r="H45" s="349"/>
      <c r="I45" s="350"/>
      <c r="J45" s="276"/>
      <c r="K45" s="290" t="s">
        <v>1446</v>
      </c>
      <c r="L45" s="290"/>
      <c r="M45" s="290"/>
      <c r="N45" s="290"/>
      <c r="O45" s="290"/>
      <c r="P45" s="70"/>
      <c r="Q45" s="357" t="str">
        <f>IFERROR(IF(Q44&lt;&gt;"",VLOOKUP(Q44,'Unidad de Medida'!$C$3:$D$900,2,FALSE),""),"ingrese un código correcto")</f>
        <v>Acción</v>
      </c>
      <c r="R45" s="358"/>
      <c r="S45" s="359"/>
      <c r="T45" s="72"/>
    </row>
    <row r="46" spans="3:20" ht="36" customHeight="1" x14ac:dyDescent="0.2">
      <c r="C46" s="73"/>
      <c r="D46" s="351"/>
      <c r="E46" s="352"/>
      <c r="F46" s="352"/>
      <c r="G46" s="352"/>
      <c r="H46" s="352"/>
      <c r="I46" s="353"/>
      <c r="J46" s="276"/>
      <c r="K46" s="285" t="s">
        <v>1486</v>
      </c>
      <c r="L46" s="286"/>
      <c r="M46" s="286"/>
      <c r="N46" s="286"/>
      <c r="O46" s="287"/>
      <c r="P46" s="70"/>
      <c r="Q46" s="360"/>
      <c r="R46" s="361"/>
      <c r="S46" s="362"/>
      <c r="T46" s="72"/>
    </row>
    <row r="47" spans="3:20" ht="9.9499999999999993" customHeight="1" x14ac:dyDescent="0.2">
      <c r="C47" s="73"/>
      <c r="D47" s="120"/>
      <c r="E47" s="120"/>
      <c r="F47" s="120"/>
      <c r="G47" s="120"/>
      <c r="H47" s="120"/>
      <c r="I47" s="119"/>
      <c r="J47" s="278"/>
      <c r="K47" s="278"/>
      <c r="L47" s="278"/>
      <c r="M47" s="278"/>
      <c r="N47" s="279"/>
      <c r="O47" s="280"/>
      <c r="P47" s="118"/>
      <c r="Q47" s="118"/>
      <c r="R47" s="70"/>
      <c r="S47" s="262"/>
      <c r="T47" s="72"/>
    </row>
    <row r="48" spans="3:20" ht="9.9499999999999993" customHeight="1" x14ac:dyDescent="0.2">
      <c r="C48" s="73"/>
      <c r="D48" s="335" t="s">
        <v>1279</v>
      </c>
      <c r="E48" s="335"/>
      <c r="F48" s="335"/>
      <c r="G48" s="335"/>
      <c r="H48" s="335"/>
      <c r="I48" s="335"/>
      <c r="J48" s="276"/>
      <c r="K48" s="290" t="s">
        <v>8</v>
      </c>
      <c r="L48" s="290"/>
      <c r="M48" s="290"/>
      <c r="N48" s="290"/>
      <c r="O48" s="290"/>
      <c r="P48" s="70"/>
      <c r="Q48" s="284" t="s">
        <v>15</v>
      </c>
      <c r="R48" s="284"/>
      <c r="S48" s="284"/>
      <c r="T48" s="72"/>
    </row>
    <row r="49" spans="3:20" ht="15" customHeight="1" x14ac:dyDescent="0.2">
      <c r="C49" s="73"/>
      <c r="D49" s="345" t="s">
        <v>1482</v>
      </c>
      <c r="E49" s="346"/>
      <c r="F49" s="346"/>
      <c r="G49" s="346"/>
      <c r="H49" s="346"/>
      <c r="I49" s="347"/>
      <c r="J49" s="276"/>
      <c r="K49" s="285" t="s">
        <v>1487</v>
      </c>
      <c r="L49" s="288"/>
      <c r="M49" s="288"/>
      <c r="N49" s="288"/>
      <c r="O49" s="289"/>
      <c r="P49" s="70"/>
      <c r="Q49" s="354" t="s">
        <v>171</v>
      </c>
      <c r="R49" s="355"/>
      <c r="S49" s="356"/>
      <c r="T49" s="72"/>
    </row>
    <row r="50" spans="3:20" ht="9.9499999999999993" customHeight="1" x14ac:dyDescent="0.2">
      <c r="C50" s="73"/>
      <c r="D50" s="348"/>
      <c r="E50" s="349"/>
      <c r="F50" s="349"/>
      <c r="G50" s="349"/>
      <c r="H50" s="349"/>
      <c r="I50" s="350"/>
      <c r="J50" s="276"/>
      <c r="K50" s="290" t="s">
        <v>1446</v>
      </c>
      <c r="L50" s="290"/>
      <c r="M50" s="290"/>
      <c r="N50" s="290"/>
      <c r="O50" s="290"/>
      <c r="P50" s="70"/>
      <c r="Q50" s="357" t="str">
        <f>IFERROR(IF(Q49&lt;&gt;"",VLOOKUP(Q49,'Unidad de Medida'!$C$3:$D$900,2,FALSE),""),"ingrese un código correcto")</f>
        <v>Acción</v>
      </c>
      <c r="R50" s="358"/>
      <c r="S50" s="359"/>
      <c r="T50" s="72"/>
    </row>
    <row r="51" spans="3:20" ht="40.5" customHeight="1" x14ac:dyDescent="0.2">
      <c r="C51" s="73"/>
      <c r="D51" s="351"/>
      <c r="E51" s="352"/>
      <c r="F51" s="352"/>
      <c r="G51" s="352"/>
      <c r="H51" s="352"/>
      <c r="I51" s="353"/>
      <c r="J51" s="276"/>
      <c r="K51" s="285" t="s">
        <v>1488</v>
      </c>
      <c r="L51" s="286"/>
      <c r="M51" s="286"/>
      <c r="N51" s="286"/>
      <c r="O51" s="287"/>
      <c r="P51" s="70"/>
      <c r="Q51" s="360"/>
      <c r="R51" s="361"/>
      <c r="S51" s="362"/>
      <c r="T51" s="72"/>
    </row>
    <row r="52" spans="3:20" ht="9.9499999999999993" customHeight="1" x14ac:dyDescent="0.2">
      <c r="C52" s="73"/>
      <c r="D52" s="120"/>
      <c r="E52" s="120"/>
      <c r="F52" s="120"/>
      <c r="G52" s="120"/>
      <c r="H52" s="120"/>
      <c r="I52" s="119"/>
      <c r="J52" s="121"/>
      <c r="K52" s="121"/>
      <c r="L52" s="121"/>
      <c r="M52" s="121"/>
      <c r="N52" s="79"/>
      <c r="O52" s="120"/>
      <c r="P52" s="120"/>
      <c r="Q52" s="120"/>
      <c r="R52" s="70"/>
      <c r="S52" s="70"/>
      <c r="T52" s="72"/>
    </row>
    <row r="53" spans="3:20" ht="9.9499999999999993" hidden="1" customHeight="1" x14ac:dyDescent="0.2">
      <c r="C53" s="80"/>
      <c r="D53" s="335" t="s">
        <v>1280</v>
      </c>
      <c r="E53" s="335"/>
      <c r="F53" s="335"/>
      <c r="G53" s="335"/>
      <c r="H53" s="335"/>
      <c r="I53" s="335"/>
      <c r="J53" s="70"/>
      <c r="K53" s="284" t="s">
        <v>8</v>
      </c>
      <c r="L53" s="284"/>
      <c r="M53" s="284"/>
      <c r="N53" s="284"/>
      <c r="O53" s="284"/>
      <c r="P53" s="70"/>
      <c r="Q53" s="284" t="s">
        <v>15</v>
      </c>
      <c r="R53" s="284"/>
      <c r="S53" s="284"/>
      <c r="T53" s="81"/>
    </row>
    <row r="54" spans="3:20" ht="15" hidden="1" customHeight="1" x14ac:dyDescent="0.2">
      <c r="C54" s="80"/>
      <c r="D54" s="363"/>
      <c r="E54" s="364"/>
      <c r="F54" s="364"/>
      <c r="G54" s="364"/>
      <c r="H54" s="364"/>
      <c r="I54" s="365"/>
      <c r="J54" s="70"/>
      <c r="K54" s="281"/>
      <c r="L54" s="282"/>
      <c r="M54" s="282"/>
      <c r="N54" s="282"/>
      <c r="O54" s="283"/>
      <c r="P54" s="70"/>
      <c r="Q54" s="354"/>
      <c r="R54" s="355"/>
      <c r="S54" s="356"/>
      <c r="T54" s="81"/>
    </row>
    <row r="55" spans="3:20" ht="9.9499999999999993" hidden="1" customHeight="1" x14ac:dyDescent="0.2">
      <c r="C55" s="80"/>
      <c r="D55" s="366"/>
      <c r="E55" s="367"/>
      <c r="F55" s="367"/>
      <c r="G55" s="367"/>
      <c r="H55" s="367"/>
      <c r="I55" s="368"/>
      <c r="J55" s="70"/>
      <c r="K55" s="284" t="s">
        <v>1446</v>
      </c>
      <c r="L55" s="284"/>
      <c r="M55" s="284"/>
      <c r="N55" s="284"/>
      <c r="O55" s="284"/>
      <c r="P55" s="70"/>
      <c r="Q55" s="357" t="str">
        <f>IFERROR(IF(Q54&lt;&gt;"",VLOOKUP(Q54,'Unidad de Medida'!$C$3:$D$900,2,FALSE),""),"ingrese un código correcto")</f>
        <v/>
      </c>
      <c r="R55" s="358"/>
      <c r="S55" s="359"/>
      <c r="T55" s="81"/>
    </row>
    <row r="56" spans="3:20" ht="15" hidden="1" customHeight="1" x14ac:dyDescent="0.2">
      <c r="C56" s="80"/>
      <c r="D56" s="369"/>
      <c r="E56" s="370"/>
      <c r="F56" s="370"/>
      <c r="G56" s="370"/>
      <c r="H56" s="370"/>
      <c r="I56" s="371"/>
      <c r="J56" s="70"/>
      <c r="K56" s="281"/>
      <c r="L56" s="282"/>
      <c r="M56" s="282"/>
      <c r="N56" s="282"/>
      <c r="O56" s="283"/>
      <c r="P56" s="70"/>
      <c r="Q56" s="360"/>
      <c r="R56" s="361"/>
      <c r="S56" s="362"/>
      <c r="T56" s="81"/>
    </row>
    <row r="57" spans="3:20" ht="9.9499999999999993" customHeight="1" x14ac:dyDescent="0.2">
      <c r="C57" s="80"/>
      <c r="D57" s="218"/>
      <c r="E57" s="218"/>
      <c r="F57" s="218"/>
      <c r="G57" s="218"/>
      <c r="H57" s="218"/>
      <c r="I57" s="218"/>
      <c r="J57" s="70"/>
      <c r="K57" s="120"/>
      <c r="L57" s="120"/>
      <c r="M57" s="120"/>
      <c r="N57" s="120"/>
      <c r="O57" s="120"/>
      <c r="P57" s="70"/>
      <c r="Q57" s="111"/>
      <c r="R57" s="111"/>
      <c r="S57" s="111"/>
      <c r="T57" s="81"/>
    </row>
    <row r="58" spans="3:20" ht="9.9499999999999993" hidden="1" customHeight="1" x14ac:dyDescent="0.2">
      <c r="C58" s="80"/>
      <c r="D58" s="284" t="s">
        <v>1318</v>
      </c>
      <c r="E58" s="284"/>
      <c r="F58" s="284"/>
      <c r="G58" s="284"/>
      <c r="H58" s="284"/>
      <c r="I58" s="284"/>
      <c r="J58" s="70"/>
      <c r="K58" s="284" t="s">
        <v>8</v>
      </c>
      <c r="L58" s="284"/>
      <c r="M58" s="284"/>
      <c r="N58" s="284"/>
      <c r="O58" s="284"/>
      <c r="P58" s="70"/>
      <c r="Q58" s="284" t="s">
        <v>15</v>
      </c>
      <c r="R58" s="284"/>
      <c r="S58" s="284"/>
      <c r="T58" s="81"/>
    </row>
    <row r="59" spans="3:20" ht="15" hidden="1" customHeight="1" x14ac:dyDescent="0.2">
      <c r="C59" s="80"/>
      <c r="D59" s="372"/>
      <c r="E59" s="373"/>
      <c r="F59" s="373"/>
      <c r="G59" s="373"/>
      <c r="H59" s="373"/>
      <c r="I59" s="374"/>
      <c r="J59" s="70"/>
      <c r="K59" s="281"/>
      <c r="L59" s="282"/>
      <c r="M59" s="282"/>
      <c r="N59" s="282"/>
      <c r="O59" s="283"/>
      <c r="P59" s="70"/>
      <c r="Q59" s="354"/>
      <c r="R59" s="355"/>
      <c r="S59" s="356"/>
      <c r="T59" s="81"/>
    </row>
    <row r="60" spans="3:20" ht="9.9499999999999993" hidden="1" customHeight="1" x14ac:dyDescent="0.2">
      <c r="C60" s="80"/>
      <c r="D60" s="375"/>
      <c r="E60" s="376"/>
      <c r="F60" s="376"/>
      <c r="G60" s="376"/>
      <c r="H60" s="376"/>
      <c r="I60" s="377"/>
      <c r="J60" s="70"/>
      <c r="K60" s="284" t="s">
        <v>1446</v>
      </c>
      <c r="L60" s="284"/>
      <c r="M60" s="284"/>
      <c r="N60" s="284"/>
      <c r="O60" s="284"/>
      <c r="P60" s="70"/>
      <c r="Q60" s="357" t="str">
        <f>IFERROR(IF(Q59&lt;&gt;"",VLOOKUP(Q59,'Unidad de Medida'!$C$3:$D$900,2,FALSE),""),"ingrese un código correcto")</f>
        <v/>
      </c>
      <c r="R60" s="358"/>
      <c r="S60" s="359"/>
      <c r="T60" s="81"/>
    </row>
    <row r="61" spans="3:20" ht="15" hidden="1" customHeight="1" x14ac:dyDescent="0.2">
      <c r="C61" s="80"/>
      <c r="D61" s="378"/>
      <c r="E61" s="379"/>
      <c r="F61" s="379"/>
      <c r="G61" s="379"/>
      <c r="H61" s="379"/>
      <c r="I61" s="380"/>
      <c r="J61" s="70"/>
      <c r="K61" s="281"/>
      <c r="L61" s="282"/>
      <c r="M61" s="282"/>
      <c r="N61" s="282"/>
      <c r="O61" s="283"/>
      <c r="P61" s="70"/>
      <c r="Q61" s="360"/>
      <c r="R61" s="361"/>
      <c r="S61" s="362"/>
      <c r="T61" s="81"/>
    </row>
    <row r="62" spans="3:20" ht="9.9499999999999993" hidden="1" customHeight="1" x14ac:dyDescent="0.2">
      <c r="C62" s="80"/>
      <c r="D62" s="218"/>
      <c r="E62" s="218"/>
      <c r="F62" s="218"/>
      <c r="G62" s="218"/>
      <c r="H62" s="218"/>
      <c r="I62" s="218"/>
      <c r="J62" s="70"/>
      <c r="K62" s="120"/>
      <c r="L62" s="120"/>
      <c r="M62" s="120"/>
      <c r="N62" s="120"/>
      <c r="O62" s="120"/>
      <c r="P62" s="70"/>
      <c r="Q62" s="111"/>
      <c r="R62" s="111"/>
      <c r="S62" s="111"/>
      <c r="T62" s="81"/>
    </row>
    <row r="63" spans="3:20" ht="9.9499999999999993" hidden="1" customHeight="1" x14ac:dyDescent="0.2">
      <c r="C63" s="80"/>
      <c r="D63" s="284" t="s">
        <v>1319</v>
      </c>
      <c r="E63" s="284"/>
      <c r="F63" s="284"/>
      <c r="G63" s="284"/>
      <c r="H63" s="284"/>
      <c r="I63" s="284"/>
      <c r="J63" s="70"/>
      <c r="K63" s="284" t="s">
        <v>8</v>
      </c>
      <c r="L63" s="284"/>
      <c r="M63" s="284"/>
      <c r="N63" s="284"/>
      <c r="O63" s="284"/>
      <c r="P63" s="70"/>
      <c r="Q63" s="284" t="s">
        <v>15</v>
      </c>
      <c r="R63" s="284"/>
      <c r="S63" s="284"/>
      <c r="T63" s="81"/>
    </row>
    <row r="64" spans="3:20" ht="15" hidden="1" customHeight="1" x14ac:dyDescent="0.2">
      <c r="C64" s="80"/>
      <c r="D64" s="372"/>
      <c r="E64" s="373"/>
      <c r="F64" s="373"/>
      <c r="G64" s="373"/>
      <c r="H64" s="373"/>
      <c r="I64" s="374"/>
      <c r="J64" s="70"/>
      <c r="K64" s="281"/>
      <c r="L64" s="282"/>
      <c r="M64" s="282"/>
      <c r="N64" s="282"/>
      <c r="O64" s="283"/>
      <c r="P64" s="70"/>
      <c r="Q64" s="354"/>
      <c r="R64" s="355"/>
      <c r="S64" s="356"/>
      <c r="T64" s="81"/>
    </row>
    <row r="65" spans="3:20" ht="9.9499999999999993" hidden="1" customHeight="1" x14ac:dyDescent="0.2">
      <c r="C65" s="80"/>
      <c r="D65" s="375"/>
      <c r="E65" s="376"/>
      <c r="F65" s="376"/>
      <c r="G65" s="376"/>
      <c r="H65" s="376"/>
      <c r="I65" s="377"/>
      <c r="J65" s="70"/>
      <c r="K65" s="284" t="s">
        <v>1446</v>
      </c>
      <c r="L65" s="284"/>
      <c r="M65" s="284"/>
      <c r="N65" s="284"/>
      <c r="O65" s="284"/>
      <c r="P65" s="70"/>
      <c r="Q65" s="357" t="str">
        <f>IFERROR(IF(Q64&lt;&gt;"",VLOOKUP(Q64,'Unidad de Medida'!$C$3:$D$900,2,FALSE),""),"ingrese un código correcto")</f>
        <v/>
      </c>
      <c r="R65" s="358"/>
      <c r="S65" s="359"/>
      <c r="T65" s="81"/>
    </row>
    <row r="66" spans="3:20" ht="15" hidden="1" customHeight="1" x14ac:dyDescent="0.2">
      <c r="C66" s="80"/>
      <c r="D66" s="378"/>
      <c r="E66" s="379"/>
      <c r="F66" s="379"/>
      <c r="G66" s="379"/>
      <c r="H66" s="379"/>
      <c r="I66" s="380"/>
      <c r="J66" s="70"/>
      <c r="K66" s="281"/>
      <c r="L66" s="282"/>
      <c r="M66" s="282"/>
      <c r="N66" s="282"/>
      <c r="O66" s="283"/>
      <c r="P66" s="70"/>
      <c r="Q66" s="360"/>
      <c r="R66" s="361"/>
      <c r="S66" s="362"/>
      <c r="T66" s="81"/>
    </row>
    <row r="67" spans="3:20" ht="9.9499999999999993" hidden="1" customHeight="1" x14ac:dyDescent="0.2">
      <c r="C67" s="80"/>
      <c r="D67" s="218"/>
      <c r="E67" s="218"/>
      <c r="F67" s="218"/>
      <c r="G67" s="218"/>
      <c r="H67" s="218"/>
      <c r="I67" s="218"/>
      <c r="J67" s="70"/>
      <c r="K67" s="120"/>
      <c r="L67" s="120"/>
      <c r="M67" s="120"/>
      <c r="N67" s="120"/>
      <c r="O67" s="120"/>
      <c r="P67" s="70"/>
      <c r="Q67" s="111"/>
      <c r="R67" s="111"/>
      <c r="S67" s="111"/>
      <c r="T67" s="81"/>
    </row>
    <row r="68" spans="3:20" ht="9.9499999999999993" hidden="1" customHeight="1" x14ac:dyDescent="0.2">
      <c r="C68" s="80"/>
      <c r="D68" s="284" t="s">
        <v>1320</v>
      </c>
      <c r="E68" s="284"/>
      <c r="F68" s="284"/>
      <c r="G68" s="284"/>
      <c r="H68" s="284"/>
      <c r="I68" s="284"/>
      <c r="J68" s="70"/>
      <c r="K68" s="284" t="s">
        <v>8</v>
      </c>
      <c r="L68" s="284"/>
      <c r="M68" s="284"/>
      <c r="N68" s="284"/>
      <c r="O68" s="284"/>
      <c r="P68" s="70"/>
      <c r="Q68" s="284" t="s">
        <v>15</v>
      </c>
      <c r="R68" s="284"/>
      <c r="S68" s="284"/>
      <c r="T68" s="81"/>
    </row>
    <row r="69" spans="3:20" ht="15" hidden="1" customHeight="1" x14ac:dyDescent="0.2">
      <c r="C69" s="80"/>
      <c r="D69" s="372"/>
      <c r="E69" s="373"/>
      <c r="F69" s="373"/>
      <c r="G69" s="373"/>
      <c r="H69" s="373"/>
      <c r="I69" s="374"/>
      <c r="J69" s="70"/>
      <c r="K69" s="281"/>
      <c r="L69" s="282"/>
      <c r="M69" s="282"/>
      <c r="N69" s="282"/>
      <c r="O69" s="283"/>
      <c r="P69" s="70"/>
      <c r="Q69" s="354"/>
      <c r="R69" s="355"/>
      <c r="S69" s="356"/>
      <c r="T69" s="81"/>
    </row>
    <row r="70" spans="3:20" ht="9.9499999999999993" hidden="1" customHeight="1" x14ac:dyDescent="0.2">
      <c r="C70" s="80"/>
      <c r="D70" s="375"/>
      <c r="E70" s="376"/>
      <c r="F70" s="376"/>
      <c r="G70" s="376"/>
      <c r="H70" s="376"/>
      <c r="I70" s="377"/>
      <c r="J70" s="70"/>
      <c r="K70" s="284" t="s">
        <v>1446</v>
      </c>
      <c r="L70" s="284"/>
      <c r="M70" s="284"/>
      <c r="N70" s="284"/>
      <c r="O70" s="284"/>
      <c r="P70" s="70"/>
      <c r="Q70" s="357" t="str">
        <f>IFERROR(IF(Q69&lt;&gt;"",VLOOKUP(Q69,'Unidad de Medida'!$C$3:$D$900,2,FALSE),""),"ingrese un código correcto")</f>
        <v/>
      </c>
      <c r="R70" s="358"/>
      <c r="S70" s="359"/>
      <c r="T70" s="81"/>
    </row>
    <row r="71" spans="3:20" ht="15" hidden="1" customHeight="1" x14ac:dyDescent="0.2">
      <c r="C71" s="80"/>
      <c r="D71" s="378"/>
      <c r="E71" s="379"/>
      <c r="F71" s="379"/>
      <c r="G71" s="379"/>
      <c r="H71" s="379"/>
      <c r="I71" s="380"/>
      <c r="J71" s="70"/>
      <c r="K71" s="281"/>
      <c r="L71" s="282"/>
      <c r="M71" s="282"/>
      <c r="N71" s="282"/>
      <c r="O71" s="283"/>
      <c r="P71" s="70"/>
      <c r="Q71" s="360"/>
      <c r="R71" s="361"/>
      <c r="S71" s="362"/>
      <c r="T71" s="81"/>
    </row>
    <row r="72" spans="3:20" ht="9.9499999999999993" hidden="1" customHeight="1" x14ac:dyDescent="0.2">
      <c r="C72" s="80"/>
      <c r="D72" s="218"/>
      <c r="E72" s="218"/>
      <c r="F72" s="218"/>
      <c r="G72" s="218"/>
      <c r="H72" s="218"/>
      <c r="I72" s="218"/>
      <c r="J72" s="70"/>
      <c r="K72" s="120"/>
      <c r="L72" s="120"/>
      <c r="M72" s="120"/>
      <c r="N72" s="120"/>
      <c r="O72" s="120"/>
      <c r="P72" s="70"/>
      <c r="Q72" s="111"/>
      <c r="R72" s="111"/>
      <c r="S72" s="111"/>
      <c r="T72" s="81"/>
    </row>
    <row r="73" spans="3:20" ht="9.9499999999999993" hidden="1" customHeight="1" x14ac:dyDescent="0.2">
      <c r="C73" s="80"/>
      <c r="D73" s="284" t="s">
        <v>1321</v>
      </c>
      <c r="E73" s="284"/>
      <c r="F73" s="284"/>
      <c r="G73" s="284"/>
      <c r="H73" s="284"/>
      <c r="I73" s="284"/>
      <c r="J73" s="70"/>
      <c r="K73" s="284" t="s">
        <v>8</v>
      </c>
      <c r="L73" s="284"/>
      <c r="M73" s="284"/>
      <c r="N73" s="284"/>
      <c r="O73" s="284"/>
      <c r="P73" s="70"/>
      <c r="Q73" s="284" t="s">
        <v>15</v>
      </c>
      <c r="R73" s="284"/>
      <c r="S73" s="284"/>
      <c r="T73" s="81"/>
    </row>
    <row r="74" spans="3:20" ht="15" hidden="1" customHeight="1" x14ac:dyDescent="0.2">
      <c r="C74" s="80"/>
      <c r="D74" s="372"/>
      <c r="E74" s="373"/>
      <c r="F74" s="373"/>
      <c r="G74" s="373"/>
      <c r="H74" s="373"/>
      <c r="I74" s="374"/>
      <c r="J74" s="70"/>
      <c r="K74" s="281"/>
      <c r="L74" s="282"/>
      <c r="M74" s="282"/>
      <c r="N74" s="282"/>
      <c r="O74" s="283"/>
      <c r="P74" s="70"/>
      <c r="Q74" s="354"/>
      <c r="R74" s="355"/>
      <c r="S74" s="356"/>
      <c r="T74" s="81"/>
    </row>
    <row r="75" spans="3:20" ht="9.9499999999999993" hidden="1" customHeight="1" x14ac:dyDescent="0.2">
      <c r="C75" s="80"/>
      <c r="D75" s="375"/>
      <c r="E75" s="376"/>
      <c r="F75" s="376"/>
      <c r="G75" s="376"/>
      <c r="H75" s="376"/>
      <c r="I75" s="377"/>
      <c r="J75" s="70"/>
      <c r="K75" s="284" t="s">
        <v>1446</v>
      </c>
      <c r="L75" s="284"/>
      <c r="M75" s="284"/>
      <c r="N75" s="284"/>
      <c r="O75" s="284"/>
      <c r="P75" s="70"/>
      <c r="Q75" s="357" t="str">
        <f>IFERROR(IF(Q74&lt;&gt;"",VLOOKUP(Q74,'Unidad de Medida'!$C$3:$D$900,2,FALSE),""),"ingrese un código correcto")</f>
        <v/>
      </c>
      <c r="R75" s="358"/>
      <c r="S75" s="359"/>
      <c r="T75" s="81"/>
    </row>
    <row r="76" spans="3:20" ht="15" hidden="1" customHeight="1" x14ac:dyDescent="0.2">
      <c r="C76" s="80"/>
      <c r="D76" s="378"/>
      <c r="E76" s="379"/>
      <c r="F76" s="379"/>
      <c r="G76" s="379"/>
      <c r="H76" s="379"/>
      <c r="I76" s="380"/>
      <c r="J76" s="70"/>
      <c r="K76" s="281"/>
      <c r="L76" s="282"/>
      <c r="M76" s="282"/>
      <c r="N76" s="282"/>
      <c r="O76" s="283"/>
      <c r="P76" s="70"/>
      <c r="Q76" s="360"/>
      <c r="R76" s="361"/>
      <c r="S76" s="362"/>
      <c r="T76" s="81"/>
    </row>
    <row r="77" spans="3:20" ht="9.9499999999999993" hidden="1" customHeight="1" x14ac:dyDescent="0.2">
      <c r="C77" s="80"/>
      <c r="D77" s="218"/>
      <c r="E77" s="218"/>
      <c r="F77" s="218"/>
      <c r="G77" s="218"/>
      <c r="H77" s="218"/>
      <c r="I77" s="218"/>
      <c r="J77" s="70"/>
      <c r="K77" s="120"/>
      <c r="L77" s="120"/>
      <c r="M77" s="120"/>
      <c r="N77" s="120"/>
      <c r="O77" s="120"/>
      <c r="P77" s="70"/>
      <c r="Q77" s="111"/>
      <c r="R77" s="111"/>
      <c r="S77" s="111"/>
      <c r="T77" s="81"/>
    </row>
    <row r="78" spans="3:20" ht="9.9499999999999993" hidden="1" customHeight="1" x14ac:dyDescent="0.2">
      <c r="C78" s="80"/>
      <c r="D78" s="284" t="s">
        <v>1322</v>
      </c>
      <c r="E78" s="284"/>
      <c r="F78" s="284"/>
      <c r="G78" s="284"/>
      <c r="H78" s="284"/>
      <c r="I78" s="284"/>
      <c r="J78" s="70"/>
      <c r="K78" s="284" t="s">
        <v>8</v>
      </c>
      <c r="L78" s="284"/>
      <c r="M78" s="284"/>
      <c r="N78" s="284"/>
      <c r="O78" s="284"/>
      <c r="P78" s="70"/>
      <c r="Q78" s="284" t="s">
        <v>15</v>
      </c>
      <c r="R78" s="284"/>
      <c r="S78" s="284"/>
      <c r="T78" s="81"/>
    </row>
    <row r="79" spans="3:20" ht="15" hidden="1" customHeight="1" x14ac:dyDescent="0.2">
      <c r="C79" s="80"/>
      <c r="D79" s="372"/>
      <c r="E79" s="373"/>
      <c r="F79" s="373"/>
      <c r="G79" s="373"/>
      <c r="H79" s="373"/>
      <c r="I79" s="374"/>
      <c r="J79" s="70"/>
      <c r="K79" s="281"/>
      <c r="L79" s="282"/>
      <c r="M79" s="282"/>
      <c r="N79" s="282"/>
      <c r="O79" s="283"/>
      <c r="P79" s="70"/>
      <c r="Q79" s="354"/>
      <c r="R79" s="355"/>
      <c r="S79" s="356"/>
      <c r="T79" s="81"/>
    </row>
    <row r="80" spans="3:20" ht="9.9499999999999993" hidden="1" customHeight="1" x14ac:dyDescent="0.2">
      <c r="C80" s="80"/>
      <c r="D80" s="375"/>
      <c r="E80" s="376"/>
      <c r="F80" s="376"/>
      <c r="G80" s="376"/>
      <c r="H80" s="376"/>
      <c r="I80" s="377"/>
      <c r="J80" s="70"/>
      <c r="K80" s="284" t="s">
        <v>1446</v>
      </c>
      <c r="L80" s="284"/>
      <c r="M80" s="284"/>
      <c r="N80" s="284"/>
      <c r="O80" s="284"/>
      <c r="P80" s="70"/>
      <c r="Q80" s="357" t="str">
        <f>IFERROR(IF(Q79&lt;&gt;"",VLOOKUP(Q79,'Unidad de Medida'!$C$3:$D$900,2,FALSE),""),"ingrese un código correcto")</f>
        <v/>
      </c>
      <c r="R80" s="358"/>
      <c r="S80" s="359"/>
      <c r="T80" s="81"/>
    </row>
    <row r="81" spans="3:20" ht="15" hidden="1" customHeight="1" x14ac:dyDescent="0.2">
      <c r="C81" s="80"/>
      <c r="D81" s="378"/>
      <c r="E81" s="379"/>
      <c r="F81" s="379"/>
      <c r="G81" s="379"/>
      <c r="H81" s="379"/>
      <c r="I81" s="380"/>
      <c r="J81" s="70"/>
      <c r="K81" s="281"/>
      <c r="L81" s="282"/>
      <c r="M81" s="282"/>
      <c r="N81" s="282"/>
      <c r="O81" s="283"/>
      <c r="P81" s="70"/>
      <c r="Q81" s="360"/>
      <c r="R81" s="361"/>
      <c r="S81" s="362"/>
      <c r="T81" s="81"/>
    </row>
    <row r="82" spans="3:20" ht="58.5" customHeight="1" x14ac:dyDescent="0.2">
      <c r="C82" s="80"/>
      <c r="D82" s="218"/>
      <c r="E82" s="218"/>
      <c r="F82" s="218"/>
      <c r="G82" s="218"/>
      <c r="H82" s="218"/>
      <c r="I82" s="218"/>
      <c r="J82" s="70"/>
      <c r="K82" s="120"/>
      <c r="L82" s="120"/>
      <c r="M82" s="120"/>
      <c r="N82" s="120"/>
      <c r="O82" s="120"/>
      <c r="P82" s="70"/>
      <c r="Q82" s="111"/>
      <c r="R82" s="111"/>
      <c r="S82" s="111"/>
      <c r="T82" s="81"/>
    </row>
    <row r="83" spans="3:20" ht="15" thickBot="1" x14ac:dyDescent="0.25">
      <c r="C83" s="83"/>
      <c r="D83" s="381"/>
      <c r="E83" s="381"/>
      <c r="F83" s="381"/>
      <c r="G83" s="84"/>
      <c r="H83" s="84"/>
      <c r="I83" s="382" t="s">
        <v>1316</v>
      </c>
      <c r="J83" s="382"/>
      <c r="K83" s="382"/>
      <c r="L83" s="84"/>
      <c r="M83" s="84"/>
      <c r="N83" s="84"/>
      <c r="O83" s="382" t="s">
        <v>1472</v>
      </c>
      <c r="P83" s="382"/>
      <c r="Q83" s="382"/>
      <c r="R83" s="84"/>
      <c r="S83" s="84"/>
      <c r="T83" s="85"/>
    </row>
  </sheetData>
  <mergeCells count="126">
    <mergeCell ref="D83:F83"/>
    <mergeCell ref="I83:K83"/>
    <mergeCell ref="O83:Q83"/>
    <mergeCell ref="D59:I61"/>
    <mergeCell ref="Q59:S59"/>
    <mergeCell ref="Q60:S61"/>
    <mergeCell ref="D63:I63"/>
    <mergeCell ref="K63:O63"/>
    <mergeCell ref="Q63:S63"/>
    <mergeCell ref="D64:I66"/>
    <mergeCell ref="Q68:S68"/>
    <mergeCell ref="D79:I81"/>
    <mergeCell ref="Q79:S79"/>
    <mergeCell ref="Q80:S81"/>
    <mergeCell ref="D74:I76"/>
    <mergeCell ref="Q74:S74"/>
    <mergeCell ref="Q75:S76"/>
    <mergeCell ref="D78:I78"/>
    <mergeCell ref="K79:O79"/>
    <mergeCell ref="K80:O80"/>
    <mergeCell ref="K81:O81"/>
    <mergeCell ref="K59:O59"/>
    <mergeCell ref="K60:O60"/>
    <mergeCell ref="K61:O61"/>
    <mergeCell ref="D49:I51"/>
    <mergeCell ref="Q49:S49"/>
    <mergeCell ref="Q50:S51"/>
    <mergeCell ref="D53:I53"/>
    <mergeCell ref="K53:O53"/>
    <mergeCell ref="Q53:S53"/>
    <mergeCell ref="D54:I56"/>
    <mergeCell ref="Q78:S78"/>
    <mergeCell ref="Q55:S56"/>
    <mergeCell ref="D69:I71"/>
    <mergeCell ref="Q69:S69"/>
    <mergeCell ref="Q70:S71"/>
    <mergeCell ref="D73:I73"/>
    <mergeCell ref="K73:O73"/>
    <mergeCell ref="Q73:S73"/>
    <mergeCell ref="Q64:S64"/>
    <mergeCell ref="Q65:S66"/>
    <mergeCell ref="D68:I68"/>
    <mergeCell ref="K68:O68"/>
    <mergeCell ref="K71:O71"/>
    <mergeCell ref="K74:O74"/>
    <mergeCell ref="K75:O75"/>
    <mergeCell ref="K76:O76"/>
    <mergeCell ref="K56:O56"/>
    <mergeCell ref="D34:I36"/>
    <mergeCell ref="Q34:S34"/>
    <mergeCell ref="Q35:S36"/>
    <mergeCell ref="D38:I38"/>
    <mergeCell ref="K38:O38"/>
    <mergeCell ref="Q38:S38"/>
    <mergeCell ref="Q54:S54"/>
    <mergeCell ref="D39:I41"/>
    <mergeCell ref="Q39:S39"/>
    <mergeCell ref="Q40:S41"/>
    <mergeCell ref="D43:I43"/>
    <mergeCell ref="K43:O43"/>
    <mergeCell ref="Q43:S43"/>
    <mergeCell ref="D44:I46"/>
    <mergeCell ref="Q44:S44"/>
    <mergeCell ref="Q45:S46"/>
    <mergeCell ref="K35:O35"/>
    <mergeCell ref="K34:O34"/>
    <mergeCell ref="K36:O36"/>
    <mergeCell ref="K39:O39"/>
    <mergeCell ref="K40:O40"/>
    <mergeCell ref="D48:I48"/>
    <mergeCell ref="K48:O48"/>
    <mergeCell ref="Q48:S48"/>
    <mergeCell ref="E28:F28"/>
    <mergeCell ref="N14:Q14"/>
    <mergeCell ref="R14:S14"/>
    <mergeCell ref="N15:Q15"/>
    <mergeCell ref="R15:S15"/>
    <mergeCell ref="N16:Q16"/>
    <mergeCell ref="R16:S16"/>
    <mergeCell ref="D33:I33"/>
    <mergeCell ref="K33:O33"/>
    <mergeCell ref="Q33:S33"/>
    <mergeCell ref="E18:S18"/>
    <mergeCell ref="E21:S21"/>
    <mergeCell ref="C30:T30"/>
    <mergeCell ref="E27:F27"/>
    <mergeCell ref="E24:M24"/>
    <mergeCell ref="C7:I7"/>
    <mergeCell ref="J7:T7"/>
    <mergeCell ref="D58:I58"/>
    <mergeCell ref="K58:O58"/>
    <mergeCell ref="Q58:S58"/>
    <mergeCell ref="C3:T3"/>
    <mergeCell ref="C4:T4"/>
    <mergeCell ref="C5:T5"/>
    <mergeCell ref="C6:I6"/>
    <mergeCell ref="J6:T6"/>
    <mergeCell ref="G13:I13"/>
    <mergeCell ref="N13:Q13"/>
    <mergeCell ref="R13:S13"/>
    <mergeCell ref="C9:T9"/>
    <mergeCell ref="D11:F11"/>
    <mergeCell ref="G11:I11"/>
    <mergeCell ref="J11:K11"/>
    <mergeCell ref="M11:Q11"/>
    <mergeCell ref="R11:S11"/>
    <mergeCell ref="D12:F12"/>
    <mergeCell ref="G12:I12"/>
    <mergeCell ref="J12:K12"/>
    <mergeCell ref="N12:Q12"/>
    <mergeCell ref="R12:S12"/>
    <mergeCell ref="K64:O64"/>
    <mergeCell ref="K65:O65"/>
    <mergeCell ref="K66:O66"/>
    <mergeCell ref="K69:O69"/>
    <mergeCell ref="K70:O70"/>
    <mergeCell ref="K78:O78"/>
    <mergeCell ref="K41:O41"/>
    <mergeCell ref="K44:O44"/>
    <mergeCell ref="K45:O45"/>
    <mergeCell ref="K46:O46"/>
    <mergeCell ref="K49:O49"/>
    <mergeCell ref="K50:O50"/>
    <mergeCell ref="K51:O51"/>
    <mergeCell ref="K54:O54"/>
    <mergeCell ref="K55:O55"/>
  </mergeCells>
  <printOptions verticalCentered="1"/>
  <pageMargins left="0.11811023622047245" right="0.11811023622047245" top="0.11811023622047245" bottom="0.31496062992125984" header="0.19685039370078741" footer="0"/>
  <pageSetup paperSize="9" scale="61" orientation="landscape" r:id="rId1"/>
  <headerFooter>
    <oddFooter>&amp;L&amp;"Cambria,Negrita"&amp;10Nota&amp;"-,Normal":&amp;"Cambria,Normal" El presente formato tiene carácter de Declaración Jurada, por tanto deberá ser rellenado y sustentado con la debida responsabilidad.&amp;R&amp;"Cambria,Normal"&amp;10Sub Gerencia de Planes de Desarrollo y OPI</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002060"/>
  </sheetPr>
  <dimension ref="A1:AK682"/>
  <sheetViews>
    <sheetView view="pageBreakPreview" zoomScale="70" zoomScaleNormal="70" zoomScaleSheetLayoutView="70" workbookViewId="0">
      <selection activeCell="N637" sqref="N637"/>
    </sheetView>
  </sheetViews>
  <sheetFormatPr baseColWidth="10" defaultColWidth="11.42578125" defaultRowHeight="14.25" x14ac:dyDescent="0.2"/>
  <cols>
    <col min="1" max="1" width="1.7109375" style="35" customWidth="1"/>
    <col min="2" max="2" width="2.140625" style="36" customWidth="1"/>
    <col min="3" max="3" width="66.5703125" style="38" customWidth="1"/>
    <col min="4" max="4" width="20.140625" style="38" bestFit="1" customWidth="1"/>
    <col min="5" max="5" width="7.42578125" style="38" customWidth="1"/>
    <col min="6" max="6" width="5.85546875" style="38" customWidth="1"/>
    <col min="7" max="7" width="7.5703125" style="38" customWidth="1"/>
    <col min="8" max="8" width="6.5703125" style="38" customWidth="1"/>
    <col min="9" max="9" width="8.5703125" style="38" customWidth="1"/>
    <col min="10" max="10" width="7.85546875" style="38" customWidth="1"/>
    <col min="11" max="11" width="6.42578125" style="38" customWidth="1"/>
    <col min="12" max="12" width="9" style="38" customWidth="1"/>
    <col min="13" max="13" width="7.28515625" style="38" customWidth="1"/>
    <col min="14" max="14" width="8.42578125" style="38" customWidth="1"/>
    <col min="15" max="15" width="7.28515625" style="38" customWidth="1"/>
    <col min="16" max="16" width="8.5703125" style="38" customWidth="1"/>
    <col min="17" max="17" width="13" style="61" bestFit="1" customWidth="1"/>
    <col min="18" max="18" width="14.28515625" style="38" customWidth="1"/>
    <col min="19" max="19" width="17.5703125" style="61" customWidth="1"/>
    <col min="20" max="20" width="5.140625" style="36" customWidth="1"/>
    <col min="21" max="22" width="15.7109375" style="60" customWidth="1"/>
    <col min="23" max="23" width="15.7109375" style="46" customWidth="1"/>
    <col min="24" max="25" width="15.7109375" style="60" customWidth="1"/>
    <col min="26" max="27" width="15.7109375" style="46" customWidth="1"/>
    <col min="28" max="28" width="2" style="35" customWidth="1"/>
    <col min="29" max="35" width="11.42578125" style="35"/>
    <col min="36" max="16384" width="11.42578125" style="38"/>
  </cols>
  <sheetData>
    <row r="1" spans="1:37" ht="7.5" customHeight="1" thickBot="1" x14ac:dyDescent="0.25">
      <c r="C1" s="37"/>
      <c r="D1" s="37"/>
      <c r="E1" s="37"/>
      <c r="F1" s="37"/>
      <c r="G1" s="37"/>
      <c r="H1" s="37"/>
      <c r="I1" s="37"/>
      <c r="J1" s="37"/>
      <c r="K1" s="37"/>
      <c r="L1" s="37"/>
      <c r="M1" s="37"/>
      <c r="N1" s="37"/>
      <c r="O1" s="37"/>
      <c r="P1" s="37"/>
      <c r="Q1" s="37"/>
      <c r="R1" s="37"/>
      <c r="S1" s="37"/>
      <c r="U1" s="35"/>
      <c r="V1" s="35"/>
      <c r="W1" s="35"/>
      <c r="X1" s="35"/>
      <c r="Y1" s="35"/>
      <c r="Z1" s="35"/>
      <c r="AA1" s="35"/>
    </row>
    <row r="2" spans="1:37" ht="52.5" customHeight="1" thickBot="1" x14ac:dyDescent="0.25">
      <c r="C2" s="472"/>
      <c r="D2" s="473"/>
      <c r="E2" s="473"/>
      <c r="F2" s="473"/>
      <c r="G2" s="473"/>
      <c r="H2" s="473"/>
      <c r="I2" s="473"/>
      <c r="J2" s="473"/>
      <c r="K2" s="473"/>
      <c r="L2" s="473"/>
      <c r="M2" s="473"/>
      <c r="N2" s="473"/>
      <c r="O2" s="473"/>
      <c r="P2" s="473"/>
      <c r="Q2" s="473"/>
      <c r="R2" s="473"/>
      <c r="S2" s="474"/>
      <c r="U2" s="36"/>
      <c r="V2" s="36"/>
      <c r="W2" s="36"/>
      <c r="X2" s="36"/>
      <c r="Y2" s="36"/>
      <c r="Z2" s="36"/>
      <c r="AA2" s="36"/>
      <c r="AB2" s="36"/>
      <c r="AC2" s="36"/>
      <c r="AD2" s="36"/>
      <c r="AE2" s="36"/>
      <c r="AF2" s="36"/>
      <c r="AG2" s="36"/>
      <c r="AH2" s="36"/>
      <c r="AI2" s="36"/>
      <c r="AJ2" s="36"/>
      <c r="AK2" s="36"/>
    </row>
    <row r="3" spans="1:37" ht="6.75" hidden="1" customHeight="1" x14ac:dyDescent="0.2">
      <c r="C3" s="39"/>
      <c r="D3" s="40"/>
      <c r="E3" s="40"/>
      <c r="F3" s="40"/>
      <c r="G3" s="40"/>
      <c r="H3" s="40"/>
      <c r="I3" s="40"/>
      <c r="J3" s="40"/>
      <c r="K3" s="40"/>
      <c r="L3" s="40"/>
      <c r="M3" s="40"/>
      <c r="N3" s="40"/>
      <c r="O3" s="40"/>
      <c r="P3" s="40"/>
      <c r="Q3" s="41"/>
      <c r="R3" s="40"/>
      <c r="S3" s="42"/>
      <c r="U3" s="36"/>
      <c r="V3" s="36"/>
      <c r="W3" s="36"/>
      <c r="X3" s="36"/>
      <c r="Y3" s="36"/>
      <c r="Z3" s="36"/>
      <c r="AA3" s="36"/>
      <c r="AB3" s="36"/>
      <c r="AC3" s="36"/>
      <c r="AD3" s="36"/>
      <c r="AE3" s="36"/>
      <c r="AF3" s="36"/>
      <c r="AG3" s="36"/>
      <c r="AH3" s="36"/>
      <c r="AI3" s="36"/>
      <c r="AJ3" s="36"/>
      <c r="AK3" s="36"/>
    </row>
    <row r="4" spans="1:37" ht="20.100000000000001" customHeight="1" x14ac:dyDescent="0.2">
      <c r="C4" s="445" t="s">
        <v>156</v>
      </c>
      <c r="D4" s="446"/>
      <c r="E4" s="446"/>
      <c r="F4" s="446"/>
      <c r="G4" s="446"/>
      <c r="H4" s="446"/>
      <c r="I4" s="446"/>
      <c r="J4" s="446"/>
      <c r="K4" s="446"/>
      <c r="L4" s="446"/>
      <c r="M4" s="446"/>
      <c r="N4" s="446"/>
      <c r="O4" s="446"/>
      <c r="P4" s="446"/>
      <c r="Q4" s="446"/>
      <c r="R4" s="446"/>
      <c r="S4" s="447"/>
      <c r="U4" s="36"/>
      <c r="V4" s="36"/>
      <c r="W4" s="36"/>
      <c r="X4" s="36"/>
      <c r="Y4" s="36"/>
      <c r="Z4" s="36"/>
      <c r="AA4" s="36"/>
      <c r="AB4" s="36"/>
      <c r="AC4" s="36"/>
      <c r="AD4" s="36"/>
      <c r="AE4" s="36"/>
      <c r="AF4" s="36"/>
      <c r="AG4" s="36"/>
      <c r="AH4" s="36"/>
      <c r="AI4" s="36"/>
      <c r="AJ4" s="36"/>
      <c r="AK4" s="36"/>
    </row>
    <row r="5" spans="1:37" ht="20.100000000000001" customHeight="1" x14ac:dyDescent="0.2">
      <c r="C5" s="448" t="s">
        <v>1273</v>
      </c>
      <c r="D5" s="449"/>
      <c r="E5" s="449"/>
      <c r="F5" s="449"/>
      <c r="G5" s="449"/>
      <c r="H5" s="449"/>
      <c r="I5" s="449"/>
      <c r="J5" s="449"/>
      <c r="K5" s="449"/>
      <c r="L5" s="449"/>
      <c r="M5" s="449"/>
      <c r="N5" s="449"/>
      <c r="O5" s="449"/>
      <c r="P5" s="449"/>
      <c r="Q5" s="449"/>
      <c r="R5" s="449"/>
      <c r="S5" s="450"/>
      <c r="U5" s="36"/>
      <c r="V5" s="36"/>
      <c r="W5" s="36"/>
      <c r="X5" s="36"/>
      <c r="Y5" s="36"/>
      <c r="Z5" s="36"/>
      <c r="AA5" s="36"/>
      <c r="AB5" s="36"/>
      <c r="AC5" s="36"/>
      <c r="AD5" s="36"/>
      <c r="AE5" s="36"/>
      <c r="AF5" s="36"/>
      <c r="AG5" s="36"/>
      <c r="AH5" s="36"/>
      <c r="AI5" s="36"/>
      <c r="AJ5" s="36"/>
      <c r="AK5" s="36"/>
    </row>
    <row r="6" spans="1:37" ht="18.95" customHeight="1" x14ac:dyDescent="0.2">
      <c r="C6" s="186" t="s">
        <v>27</v>
      </c>
      <c r="D6" s="451" t="str">
        <f>'FICHA A'!J6</f>
        <v>ORGANO DE CONTROL INSTITUCIONAL</v>
      </c>
      <c r="E6" s="451"/>
      <c r="F6" s="451"/>
      <c r="G6" s="451"/>
      <c r="H6" s="451"/>
      <c r="I6" s="451"/>
      <c r="J6" s="451"/>
      <c r="K6" s="451"/>
      <c r="L6" s="451"/>
      <c r="M6" s="451"/>
      <c r="N6" s="451"/>
      <c r="O6" s="451"/>
      <c r="P6" s="451"/>
      <c r="Q6" s="451"/>
      <c r="R6" s="451"/>
      <c r="S6" s="452"/>
      <c r="U6" s="36"/>
      <c r="V6" s="36"/>
      <c r="W6" s="36"/>
      <c r="X6" s="36"/>
      <c r="Y6" s="36"/>
      <c r="Z6" s="36"/>
      <c r="AA6" s="36"/>
      <c r="AB6" s="36"/>
      <c r="AC6" s="36"/>
      <c r="AD6" s="36"/>
      <c r="AE6" s="36"/>
      <c r="AF6" s="36"/>
      <c r="AG6" s="36"/>
      <c r="AH6" s="36"/>
      <c r="AI6" s="36"/>
      <c r="AJ6" s="36"/>
      <c r="AK6" s="36"/>
    </row>
    <row r="7" spans="1:37" ht="18.95" customHeight="1" x14ac:dyDescent="0.2">
      <c r="C7" s="187" t="s">
        <v>30</v>
      </c>
      <c r="D7" s="451">
        <f>'FICHA A'!J7</f>
        <v>0</v>
      </c>
      <c r="E7" s="451"/>
      <c r="F7" s="451"/>
      <c r="G7" s="451"/>
      <c r="H7" s="451"/>
      <c r="I7" s="451"/>
      <c r="J7" s="451"/>
      <c r="K7" s="451"/>
      <c r="L7" s="451"/>
      <c r="M7" s="451"/>
      <c r="N7" s="451"/>
      <c r="O7" s="451"/>
      <c r="P7" s="451"/>
      <c r="Q7" s="451"/>
      <c r="R7" s="451"/>
      <c r="S7" s="452"/>
      <c r="U7" s="36"/>
      <c r="V7" s="36"/>
      <c r="W7" s="36"/>
      <c r="X7" s="36"/>
      <c r="Y7" s="36"/>
      <c r="Z7" s="36"/>
      <c r="AA7" s="36"/>
      <c r="AB7" s="36"/>
      <c r="AC7" s="36"/>
      <c r="AD7" s="36"/>
      <c r="AE7" s="36"/>
      <c r="AF7" s="36"/>
      <c r="AG7" s="36"/>
      <c r="AH7" s="36"/>
      <c r="AI7" s="36"/>
      <c r="AJ7" s="36"/>
      <c r="AK7" s="36"/>
    </row>
    <row r="8" spans="1:37" s="43" customFormat="1" ht="6.75" customHeight="1" thickBot="1" x14ac:dyDescent="0.25">
      <c r="A8" s="36"/>
      <c r="B8" s="36"/>
      <c r="C8" s="34"/>
      <c r="D8" s="183"/>
      <c r="E8" s="183"/>
      <c r="F8" s="183"/>
      <c r="G8" s="453"/>
      <c r="H8" s="453"/>
      <c r="I8" s="453"/>
      <c r="J8" s="453"/>
      <c r="K8" s="453"/>
      <c r="L8" s="453"/>
      <c r="M8" s="453"/>
      <c r="N8" s="453"/>
      <c r="O8" s="453"/>
      <c r="P8" s="453"/>
      <c r="Q8" s="453"/>
      <c r="R8" s="453"/>
      <c r="S8" s="454"/>
      <c r="T8" s="36"/>
      <c r="U8" s="36"/>
      <c r="V8" s="36"/>
      <c r="W8" s="36"/>
      <c r="X8" s="36"/>
      <c r="Y8" s="36"/>
      <c r="Z8" s="36"/>
      <c r="AA8" s="36"/>
      <c r="AB8" s="36"/>
      <c r="AC8" s="36"/>
      <c r="AD8" s="36"/>
      <c r="AE8" s="36"/>
      <c r="AF8" s="36"/>
      <c r="AG8" s="36"/>
      <c r="AH8" s="36"/>
      <c r="AI8" s="36"/>
      <c r="AJ8" s="36"/>
      <c r="AK8" s="36"/>
    </row>
    <row r="9" spans="1:37" ht="18.95" customHeight="1" x14ac:dyDescent="0.2">
      <c r="C9" s="461" t="s">
        <v>1338</v>
      </c>
      <c r="D9" s="462"/>
      <c r="E9" s="462"/>
      <c r="F9" s="462"/>
      <c r="G9" s="462"/>
      <c r="H9" s="462"/>
      <c r="I9" s="462"/>
      <c r="J9" s="462"/>
      <c r="K9" s="462"/>
      <c r="L9" s="462"/>
      <c r="M9" s="462"/>
      <c r="N9" s="462"/>
      <c r="O9" s="462"/>
      <c r="P9" s="462"/>
      <c r="Q9" s="462"/>
      <c r="R9" s="462"/>
      <c r="S9" s="463"/>
      <c r="U9" s="94"/>
      <c r="V9" s="95"/>
      <c r="W9" s="95"/>
      <c r="X9" s="95"/>
      <c r="Y9" s="95"/>
      <c r="Z9" s="95"/>
      <c r="AA9" s="96"/>
      <c r="AB9" s="36"/>
      <c r="AC9" s="36"/>
      <c r="AD9" s="36"/>
      <c r="AE9" s="36"/>
      <c r="AF9" s="36"/>
      <c r="AG9" s="36"/>
      <c r="AH9" s="36"/>
      <c r="AI9" s="36"/>
      <c r="AJ9" s="36"/>
      <c r="AK9" s="36"/>
    </row>
    <row r="10" spans="1:37" ht="33.75" customHeight="1" x14ac:dyDescent="0.2">
      <c r="C10" s="469">
        <f>'FICHA A'!D64</f>
        <v>0</v>
      </c>
      <c r="D10" s="470"/>
      <c r="E10" s="470"/>
      <c r="F10" s="470"/>
      <c r="G10" s="470"/>
      <c r="H10" s="470"/>
      <c r="I10" s="470"/>
      <c r="J10" s="470"/>
      <c r="K10" s="470"/>
      <c r="L10" s="470"/>
      <c r="M10" s="470"/>
      <c r="N10" s="470"/>
      <c r="O10" s="470"/>
      <c r="P10" s="470"/>
      <c r="Q10" s="470"/>
      <c r="R10" s="470"/>
      <c r="S10" s="471"/>
      <c r="U10" s="97"/>
      <c r="V10" s="98"/>
      <c r="W10" s="98"/>
      <c r="X10" s="98"/>
      <c r="Y10" s="98"/>
      <c r="Z10" s="98"/>
      <c r="AA10" s="99"/>
      <c r="AB10" s="36"/>
      <c r="AC10" s="36"/>
      <c r="AD10" s="36"/>
      <c r="AE10" s="36"/>
      <c r="AF10" s="36"/>
      <c r="AG10" s="36"/>
      <c r="AH10" s="36"/>
      <c r="AI10" s="36"/>
      <c r="AJ10" s="36"/>
      <c r="AK10" s="36"/>
    </row>
    <row r="11" spans="1:37" ht="15" thickBot="1" x14ac:dyDescent="0.25">
      <c r="C11" s="26" t="s">
        <v>31</v>
      </c>
      <c r="D11" s="467" t="s">
        <v>15</v>
      </c>
      <c r="E11" s="467" t="s">
        <v>32</v>
      </c>
      <c r="F11" s="467"/>
      <c r="G11" s="467"/>
      <c r="H11" s="467"/>
      <c r="I11" s="467"/>
      <c r="J11" s="467"/>
      <c r="K11" s="467"/>
      <c r="L11" s="467"/>
      <c r="M11" s="467"/>
      <c r="N11" s="467"/>
      <c r="O11" s="467"/>
      <c r="P11" s="467"/>
      <c r="Q11" s="467" t="s">
        <v>26</v>
      </c>
      <c r="R11" s="467" t="s">
        <v>33</v>
      </c>
      <c r="S11" s="468"/>
      <c r="U11" s="457"/>
      <c r="V11" s="458"/>
      <c r="W11" s="458"/>
      <c r="X11" s="458"/>
      <c r="Y11" s="458"/>
      <c r="Z11" s="458"/>
      <c r="AA11" s="459"/>
      <c r="AB11" s="36"/>
      <c r="AC11" s="36"/>
      <c r="AD11" s="36"/>
      <c r="AE11" s="36"/>
      <c r="AF11" s="36"/>
      <c r="AG11" s="36"/>
      <c r="AH11" s="36"/>
      <c r="AI11" s="36"/>
      <c r="AJ11" s="36"/>
      <c r="AK11" s="36"/>
    </row>
    <row r="12" spans="1:37" ht="26.25" thickBot="1" x14ac:dyDescent="0.25">
      <c r="C12" s="26" t="s">
        <v>34</v>
      </c>
      <c r="D12" s="467"/>
      <c r="E12" s="467"/>
      <c r="F12" s="467"/>
      <c r="G12" s="467"/>
      <c r="H12" s="467"/>
      <c r="I12" s="467"/>
      <c r="J12" s="467"/>
      <c r="K12" s="467"/>
      <c r="L12" s="467"/>
      <c r="M12" s="467"/>
      <c r="N12" s="467"/>
      <c r="O12" s="467"/>
      <c r="P12" s="467"/>
      <c r="Q12" s="467"/>
      <c r="R12" s="467" t="s">
        <v>35</v>
      </c>
      <c r="S12" s="27" t="s">
        <v>26</v>
      </c>
      <c r="U12" s="100" t="s">
        <v>158</v>
      </c>
      <c r="V12" s="101" t="s">
        <v>159</v>
      </c>
      <c r="W12" s="101" t="s">
        <v>163</v>
      </c>
      <c r="X12" s="101" t="s">
        <v>160</v>
      </c>
      <c r="Y12" s="101" t="s">
        <v>161</v>
      </c>
      <c r="Z12" s="101" t="s">
        <v>162</v>
      </c>
      <c r="AA12" s="102" t="s">
        <v>157</v>
      </c>
      <c r="AB12" s="36"/>
      <c r="AC12" s="36"/>
      <c r="AD12" s="36"/>
      <c r="AE12" s="36"/>
      <c r="AF12" s="36"/>
      <c r="AG12" s="36"/>
      <c r="AH12" s="36"/>
      <c r="AI12" s="36"/>
      <c r="AJ12" s="36"/>
      <c r="AK12" s="36"/>
    </row>
    <row r="13" spans="1:37" ht="30" customHeight="1" thickBot="1" x14ac:dyDescent="0.25">
      <c r="C13" s="26" t="s">
        <v>36</v>
      </c>
      <c r="D13" s="467"/>
      <c r="E13" s="182" t="s">
        <v>37</v>
      </c>
      <c r="F13" s="182" t="s">
        <v>16</v>
      </c>
      <c r="G13" s="182" t="s">
        <v>17</v>
      </c>
      <c r="H13" s="182" t="s">
        <v>18</v>
      </c>
      <c r="I13" s="182" t="s">
        <v>19</v>
      </c>
      <c r="J13" s="182" t="s">
        <v>20</v>
      </c>
      <c r="K13" s="182" t="s">
        <v>21</v>
      </c>
      <c r="L13" s="182" t="s">
        <v>38</v>
      </c>
      <c r="M13" s="182" t="s">
        <v>22</v>
      </c>
      <c r="N13" s="182" t="s">
        <v>23</v>
      </c>
      <c r="O13" s="182" t="s">
        <v>24</v>
      </c>
      <c r="P13" s="182" t="s">
        <v>25</v>
      </c>
      <c r="Q13" s="467"/>
      <c r="R13" s="467"/>
      <c r="S13" s="27" t="s">
        <v>2</v>
      </c>
      <c r="U13" s="44">
        <f t="shared" ref="U13:AA13" si="0">SUM(U14:U652)</f>
        <v>0</v>
      </c>
      <c r="V13" s="44">
        <f t="shared" si="0"/>
        <v>0</v>
      </c>
      <c r="W13" s="44">
        <f t="shared" si="0"/>
        <v>0</v>
      </c>
      <c r="X13" s="44">
        <f t="shared" si="0"/>
        <v>0</v>
      </c>
      <c r="Y13" s="44">
        <f t="shared" si="0"/>
        <v>0</v>
      </c>
      <c r="Z13" s="44">
        <f t="shared" si="0"/>
        <v>0</v>
      </c>
      <c r="AA13" s="184">
        <f t="shared" si="0"/>
        <v>0</v>
      </c>
      <c r="AB13" s="36"/>
      <c r="AC13" s="36"/>
      <c r="AD13" s="36"/>
      <c r="AE13" s="36"/>
      <c r="AF13" s="36"/>
      <c r="AG13" s="36"/>
      <c r="AH13" s="36"/>
      <c r="AI13" s="36"/>
      <c r="AJ13" s="36"/>
      <c r="AK13" s="36"/>
    </row>
    <row r="14" spans="1:37" ht="20.25" customHeight="1" x14ac:dyDescent="0.2">
      <c r="C14" s="107" t="s">
        <v>154</v>
      </c>
      <c r="D14" s="150"/>
      <c r="E14" s="150"/>
      <c r="F14" s="150"/>
      <c r="G14" s="150"/>
      <c r="H14" s="150"/>
      <c r="I14" s="150"/>
      <c r="J14" s="150"/>
      <c r="K14" s="150"/>
      <c r="L14" s="150"/>
      <c r="M14" s="150"/>
      <c r="N14" s="150"/>
      <c r="O14" s="150"/>
      <c r="P14" s="150"/>
      <c r="Q14" s="150"/>
      <c r="R14" s="150"/>
      <c r="S14" s="151">
        <f>S15+S23+S35+S645</f>
        <v>0</v>
      </c>
      <c r="U14" s="47">
        <f t="shared" ref="U14:U62" si="1">(E14+F14+G14)*R14</f>
        <v>0</v>
      </c>
      <c r="V14" s="48">
        <f t="shared" ref="V14:V62" si="2">(H14+I14+J14)*R14</f>
        <v>0</v>
      </c>
      <c r="W14" s="49">
        <f t="shared" ref="W14:W62" si="3">U14+V14</f>
        <v>0</v>
      </c>
      <c r="X14" s="48">
        <f t="shared" ref="X14:X62" si="4">(K14+L14+M14)*R14</f>
        <v>0</v>
      </c>
      <c r="Y14" s="48">
        <f t="shared" ref="Y14:Y62" si="5">(N14+O14+P14)*R14</f>
        <v>0</v>
      </c>
      <c r="Z14" s="49">
        <f t="shared" ref="Z14:Z62" si="6">X14+Y14</f>
        <v>0</v>
      </c>
      <c r="AA14" s="50">
        <f t="shared" ref="AA14:AA62" si="7">W14+Z14</f>
        <v>0</v>
      </c>
      <c r="AB14" s="36"/>
      <c r="AC14" s="36"/>
      <c r="AD14" s="36"/>
      <c r="AE14" s="36"/>
      <c r="AF14" s="36"/>
      <c r="AG14" s="36"/>
      <c r="AH14" s="36"/>
      <c r="AI14" s="36"/>
      <c r="AJ14" s="36"/>
      <c r="AK14" s="36"/>
    </row>
    <row r="15" spans="1:37" ht="20.25" customHeight="1" x14ac:dyDescent="0.2">
      <c r="C15" s="104" t="s">
        <v>1326</v>
      </c>
      <c r="D15" s="152"/>
      <c r="E15" s="152"/>
      <c r="F15" s="152"/>
      <c r="G15" s="152"/>
      <c r="H15" s="152"/>
      <c r="I15" s="152"/>
      <c r="J15" s="152"/>
      <c r="K15" s="152"/>
      <c r="L15" s="152"/>
      <c r="M15" s="152"/>
      <c r="N15" s="152"/>
      <c r="O15" s="152"/>
      <c r="P15" s="152"/>
      <c r="Q15" s="152"/>
      <c r="R15" s="152"/>
      <c r="S15" s="129">
        <f>S16</f>
        <v>0</v>
      </c>
      <c r="U15" s="47">
        <f t="shared" si="1"/>
        <v>0</v>
      </c>
      <c r="V15" s="48">
        <f t="shared" si="2"/>
        <v>0</v>
      </c>
      <c r="W15" s="49">
        <f t="shared" si="3"/>
        <v>0</v>
      </c>
      <c r="X15" s="48">
        <f t="shared" si="4"/>
        <v>0</v>
      </c>
      <c r="Y15" s="48">
        <f t="shared" si="5"/>
        <v>0</v>
      </c>
      <c r="Z15" s="49">
        <f t="shared" si="6"/>
        <v>0</v>
      </c>
      <c r="AA15" s="50">
        <f t="shared" si="7"/>
        <v>0</v>
      </c>
      <c r="AB15" s="36"/>
      <c r="AC15" s="36"/>
      <c r="AD15" s="36"/>
      <c r="AE15" s="36"/>
      <c r="AF15" s="36"/>
      <c r="AG15" s="36"/>
      <c r="AH15" s="36"/>
      <c r="AI15" s="36"/>
      <c r="AJ15" s="36"/>
      <c r="AK15" s="36"/>
    </row>
    <row r="16" spans="1:37" ht="20.25" customHeight="1" x14ac:dyDescent="0.2">
      <c r="C16" s="103" t="s">
        <v>1327</v>
      </c>
      <c r="D16" s="153"/>
      <c r="E16" s="153"/>
      <c r="F16" s="153"/>
      <c r="G16" s="153"/>
      <c r="H16" s="153"/>
      <c r="I16" s="153"/>
      <c r="J16" s="153"/>
      <c r="K16" s="153"/>
      <c r="L16" s="153"/>
      <c r="M16" s="153"/>
      <c r="N16" s="153"/>
      <c r="O16" s="153"/>
      <c r="P16" s="153"/>
      <c r="Q16" s="153"/>
      <c r="R16" s="153"/>
      <c r="S16" s="154">
        <f>S17</f>
        <v>0</v>
      </c>
      <c r="U16" s="47">
        <f t="shared" si="1"/>
        <v>0</v>
      </c>
      <c r="V16" s="48">
        <f t="shared" si="2"/>
        <v>0</v>
      </c>
      <c r="W16" s="49">
        <f t="shared" si="3"/>
        <v>0</v>
      </c>
      <c r="X16" s="48">
        <f t="shared" si="4"/>
        <v>0</v>
      </c>
      <c r="Y16" s="48">
        <f t="shared" si="5"/>
        <v>0</v>
      </c>
      <c r="Z16" s="49">
        <f t="shared" si="6"/>
        <v>0</v>
      </c>
      <c r="AA16" s="50">
        <f t="shared" si="7"/>
        <v>0</v>
      </c>
      <c r="AB16" s="36"/>
      <c r="AC16" s="36"/>
      <c r="AD16" s="36"/>
      <c r="AE16" s="36"/>
      <c r="AF16" s="36"/>
      <c r="AG16" s="36"/>
      <c r="AH16" s="36"/>
      <c r="AI16" s="36"/>
      <c r="AJ16" s="36"/>
      <c r="AK16" s="36"/>
    </row>
    <row r="17" spans="3:37" ht="20.25" customHeight="1" x14ac:dyDescent="0.2">
      <c r="C17" s="188" t="s">
        <v>1328</v>
      </c>
      <c r="D17" s="155"/>
      <c r="E17" s="155"/>
      <c r="F17" s="155"/>
      <c r="G17" s="155"/>
      <c r="H17" s="155"/>
      <c r="I17" s="155"/>
      <c r="J17" s="155"/>
      <c r="K17" s="155"/>
      <c r="L17" s="155"/>
      <c r="M17" s="155"/>
      <c r="N17" s="155"/>
      <c r="O17" s="155"/>
      <c r="P17" s="155"/>
      <c r="Q17" s="155"/>
      <c r="R17" s="155"/>
      <c r="S17" s="189">
        <f>SUM(S18:S26)</f>
        <v>0</v>
      </c>
      <c r="U17" s="47">
        <f t="shared" si="1"/>
        <v>0</v>
      </c>
      <c r="V17" s="48">
        <f t="shared" si="2"/>
        <v>0</v>
      </c>
      <c r="W17" s="49">
        <f t="shared" si="3"/>
        <v>0</v>
      </c>
      <c r="X17" s="48">
        <f t="shared" si="4"/>
        <v>0</v>
      </c>
      <c r="Y17" s="48">
        <f t="shared" si="5"/>
        <v>0</v>
      </c>
      <c r="Z17" s="49">
        <f t="shared" si="6"/>
        <v>0</v>
      </c>
      <c r="AA17" s="50">
        <f t="shared" si="7"/>
        <v>0</v>
      </c>
      <c r="AB17" s="36"/>
      <c r="AC17" s="36"/>
      <c r="AD17" s="36"/>
      <c r="AE17" s="36"/>
      <c r="AF17" s="36"/>
      <c r="AG17" s="36"/>
      <c r="AH17" s="36"/>
      <c r="AI17" s="36"/>
      <c r="AJ17" s="36"/>
      <c r="AK17" s="36"/>
    </row>
    <row r="18" spans="3:37" ht="15" x14ac:dyDescent="0.2">
      <c r="C18" s="190"/>
      <c r="D18" s="122"/>
      <c r="E18" s="122"/>
      <c r="F18" s="122"/>
      <c r="G18" s="122"/>
      <c r="H18" s="122"/>
      <c r="I18" s="122"/>
      <c r="J18" s="122"/>
      <c r="K18" s="128"/>
      <c r="L18" s="128"/>
      <c r="M18" s="128"/>
      <c r="N18" s="128"/>
      <c r="O18" s="128"/>
      <c r="P18" s="128"/>
      <c r="Q18" s="93">
        <f>SUM(E18:P18)</f>
        <v>0</v>
      </c>
      <c r="R18" s="123"/>
      <c r="S18" s="31">
        <f>+R18*Q18</f>
        <v>0</v>
      </c>
      <c r="U18" s="47">
        <f t="shared" si="1"/>
        <v>0</v>
      </c>
      <c r="V18" s="48">
        <f t="shared" si="2"/>
        <v>0</v>
      </c>
      <c r="W18" s="49">
        <f t="shared" si="3"/>
        <v>0</v>
      </c>
      <c r="X18" s="48">
        <f t="shared" si="4"/>
        <v>0</v>
      </c>
      <c r="Y18" s="48">
        <f t="shared" si="5"/>
        <v>0</v>
      </c>
      <c r="Z18" s="49">
        <f t="shared" si="6"/>
        <v>0</v>
      </c>
      <c r="AA18" s="50">
        <f t="shared" si="7"/>
        <v>0</v>
      </c>
      <c r="AB18" s="36"/>
      <c r="AC18" s="36"/>
      <c r="AD18" s="36"/>
      <c r="AE18" s="36"/>
      <c r="AF18" s="36"/>
      <c r="AG18" s="36"/>
      <c r="AH18" s="36"/>
      <c r="AI18" s="36"/>
      <c r="AJ18" s="36"/>
      <c r="AK18" s="36"/>
    </row>
    <row r="19" spans="3:37" ht="15" x14ac:dyDescent="0.2">
      <c r="C19" s="190"/>
      <c r="D19" s="122"/>
      <c r="E19" s="122"/>
      <c r="F19" s="122"/>
      <c r="G19" s="122"/>
      <c r="H19" s="122"/>
      <c r="I19" s="122"/>
      <c r="J19" s="128"/>
      <c r="K19" s="128"/>
      <c r="L19" s="128"/>
      <c r="M19" s="128"/>
      <c r="N19" s="128"/>
      <c r="O19" s="128"/>
      <c r="P19" s="128"/>
      <c r="Q19" s="93">
        <f t="shared" ref="Q19:Q22" si="8">SUM(E19:P19)</f>
        <v>0</v>
      </c>
      <c r="R19" s="123"/>
      <c r="S19" s="31">
        <f>+R19*Q19</f>
        <v>0</v>
      </c>
      <c r="U19" s="47">
        <f t="shared" si="1"/>
        <v>0</v>
      </c>
      <c r="V19" s="48">
        <f t="shared" si="2"/>
        <v>0</v>
      </c>
      <c r="W19" s="49">
        <f t="shared" si="3"/>
        <v>0</v>
      </c>
      <c r="X19" s="48">
        <f t="shared" si="4"/>
        <v>0</v>
      </c>
      <c r="Y19" s="48">
        <f t="shared" si="5"/>
        <v>0</v>
      </c>
      <c r="Z19" s="49">
        <f t="shared" si="6"/>
        <v>0</v>
      </c>
      <c r="AA19" s="50">
        <f t="shared" si="7"/>
        <v>0</v>
      </c>
      <c r="AB19" s="36"/>
      <c r="AC19" s="36"/>
      <c r="AD19" s="36"/>
      <c r="AE19" s="36"/>
      <c r="AF19" s="36"/>
      <c r="AG19" s="36"/>
      <c r="AH19" s="36"/>
      <c r="AI19" s="36"/>
      <c r="AJ19" s="36"/>
      <c r="AK19" s="36"/>
    </row>
    <row r="20" spans="3:37" ht="15" x14ac:dyDescent="0.2">
      <c r="C20" s="190"/>
      <c r="D20" s="122"/>
      <c r="E20" s="122"/>
      <c r="F20" s="122"/>
      <c r="G20" s="122"/>
      <c r="H20" s="122"/>
      <c r="I20" s="128"/>
      <c r="J20" s="128"/>
      <c r="K20" s="128"/>
      <c r="L20" s="128"/>
      <c r="M20" s="128"/>
      <c r="N20" s="128"/>
      <c r="O20" s="128"/>
      <c r="P20" s="128"/>
      <c r="Q20" s="93">
        <f t="shared" si="8"/>
        <v>0</v>
      </c>
      <c r="R20" s="123"/>
      <c r="S20" s="31">
        <f t="shared" ref="S20" si="9">Q20*R20</f>
        <v>0</v>
      </c>
      <c r="U20" s="47">
        <f t="shared" si="1"/>
        <v>0</v>
      </c>
      <c r="V20" s="48">
        <f t="shared" si="2"/>
        <v>0</v>
      </c>
      <c r="W20" s="49">
        <f t="shared" si="3"/>
        <v>0</v>
      </c>
      <c r="X20" s="48">
        <f t="shared" si="4"/>
        <v>0</v>
      </c>
      <c r="Y20" s="48">
        <f t="shared" si="5"/>
        <v>0</v>
      </c>
      <c r="Z20" s="49">
        <f t="shared" si="6"/>
        <v>0</v>
      </c>
      <c r="AA20" s="50">
        <f t="shared" si="7"/>
        <v>0</v>
      </c>
      <c r="AB20" s="36"/>
      <c r="AC20" s="36"/>
      <c r="AD20" s="36"/>
      <c r="AE20" s="36"/>
      <c r="AF20" s="36"/>
      <c r="AG20" s="36"/>
      <c r="AH20" s="36"/>
      <c r="AI20" s="36"/>
      <c r="AJ20" s="36"/>
      <c r="AK20" s="36"/>
    </row>
    <row r="21" spans="3:37" ht="15" x14ac:dyDescent="0.2">
      <c r="C21" s="190"/>
      <c r="D21" s="122"/>
      <c r="E21" s="122"/>
      <c r="F21" s="122"/>
      <c r="G21" s="122"/>
      <c r="H21" s="128"/>
      <c r="I21" s="128"/>
      <c r="J21" s="128"/>
      <c r="K21" s="128"/>
      <c r="L21" s="128"/>
      <c r="M21" s="128"/>
      <c r="N21" s="128"/>
      <c r="O21" s="128"/>
      <c r="P21" s="128"/>
      <c r="Q21" s="93">
        <f t="shared" si="8"/>
        <v>0</v>
      </c>
      <c r="R21" s="123"/>
      <c r="S21" s="31">
        <f>+R21*Q21</f>
        <v>0</v>
      </c>
      <c r="U21" s="47">
        <f t="shared" si="1"/>
        <v>0</v>
      </c>
      <c r="V21" s="48">
        <f t="shared" si="2"/>
        <v>0</v>
      </c>
      <c r="W21" s="49">
        <f t="shared" si="3"/>
        <v>0</v>
      </c>
      <c r="X21" s="48">
        <f t="shared" si="4"/>
        <v>0</v>
      </c>
      <c r="Y21" s="48">
        <f t="shared" si="5"/>
        <v>0</v>
      </c>
      <c r="Z21" s="49">
        <f t="shared" si="6"/>
        <v>0</v>
      </c>
      <c r="AA21" s="50">
        <f t="shared" si="7"/>
        <v>0</v>
      </c>
      <c r="AB21" s="36"/>
      <c r="AC21" s="36"/>
      <c r="AD21" s="36"/>
      <c r="AE21" s="36"/>
      <c r="AF21" s="36"/>
      <c r="AG21" s="36"/>
      <c r="AH21" s="36"/>
      <c r="AI21" s="36"/>
      <c r="AJ21" s="36"/>
      <c r="AK21" s="36"/>
    </row>
    <row r="22" spans="3:37" ht="15" x14ac:dyDescent="0.2">
      <c r="C22" s="190"/>
      <c r="D22" s="122"/>
      <c r="E22" s="122"/>
      <c r="F22" s="122"/>
      <c r="G22" s="122"/>
      <c r="H22" s="122"/>
      <c r="I22" s="122"/>
      <c r="J22" s="128"/>
      <c r="K22" s="128"/>
      <c r="L22" s="128"/>
      <c r="M22" s="128"/>
      <c r="N22" s="128"/>
      <c r="O22" s="128"/>
      <c r="P22" s="128"/>
      <c r="Q22" s="93">
        <f t="shared" si="8"/>
        <v>0</v>
      </c>
      <c r="R22" s="123"/>
      <c r="S22" s="31">
        <f>+R22*Q22</f>
        <v>0</v>
      </c>
      <c r="U22" s="47">
        <f t="shared" si="1"/>
        <v>0</v>
      </c>
      <c r="V22" s="48">
        <f t="shared" si="2"/>
        <v>0</v>
      </c>
      <c r="W22" s="49">
        <f t="shared" si="3"/>
        <v>0</v>
      </c>
      <c r="X22" s="48">
        <f t="shared" si="4"/>
        <v>0</v>
      </c>
      <c r="Y22" s="48">
        <f t="shared" si="5"/>
        <v>0</v>
      </c>
      <c r="Z22" s="49">
        <f t="shared" si="6"/>
        <v>0</v>
      </c>
      <c r="AA22" s="50">
        <f t="shared" si="7"/>
        <v>0</v>
      </c>
      <c r="AB22" s="36"/>
      <c r="AC22" s="36"/>
      <c r="AD22" s="36"/>
      <c r="AE22" s="36"/>
      <c r="AF22" s="36"/>
      <c r="AG22" s="36"/>
      <c r="AH22" s="36"/>
      <c r="AI22" s="36"/>
      <c r="AJ22" s="36"/>
      <c r="AK22" s="36"/>
    </row>
    <row r="23" spans="3:37" ht="28.5" customHeight="1" x14ac:dyDescent="0.2">
      <c r="C23" s="104" t="s">
        <v>1298</v>
      </c>
      <c r="D23" s="152"/>
      <c r="E23" s="152"/>
      <c r="F23" s="152"/>
      <c r="G23" s="152"/>
      <c r="H23" s="152"/>
      <c r="I23" s="152"/>
      <c r="J23" s="152"/>
      <c r="K23" s="152"/>
      <c r="L23" s="152"/>
      <c r="M23" s="152"/>
      <c r="N23" s="152"/>
      <c r="O23" s="152"/>
      <c r="P23" s="152"/>
      <c r="Q23" s="152"/>
      <c r="R23" s="152"/>
      <c r="S23" s="129">
        <f>S24</f>
        <v>0</v>
      </c>
      <c r="U23" s="47">
        <f t="shared" si="1"/>
        <v>0</v>
      </c>
      <c r="V23" s="48">
        <f t="shared" si="2"/>
        <v>0</v>
      </c>
      <c r="W23" s="49">
        <f t="shared" si="3"/>
        <v>0</v>
      </c>
      <c r="X23" s="48">
        <f t="shared" si="4"/>
        <v>0</v>
      </c>
      <c r="Y23" s="48">
        <f t="shared" si="5"/>
        <v>0</v>
      </c>
      <c r="Z23" s="49">
        <f t="shared" si="6"/>
        <v>0</v>
      </c>
      <c r="AA23" s="50">
        <f t="shared" si="7"/>
        <v>0</v>
      </c>
      <c r="AB23" s="36"/>
      <c r="AC23" s="36"/>
      <c r="AD23" s="36"/>
      <c r="AE23" s="36"/>
      <c r="AF23" s="36"/>
      <c r="AG23" s="36"/>
      <c r="AH23" s="36"/>
      <c r="AI23" s="36"/>
      <c r="AJ23" s="36"/>
      <c r="AK23" s="36"/>
    </row>
    <row r="24" spans="3:37" x14ac:dyDescent="0.2">
      <c r="C24" s="103" t="s">
        <v>1299</v>
      </c>
      <c r="D24" s="153"/>
      <c r="E24" s="153"/>
      <c r="F24" s="153"/>
      <c r="G24" s="153"/>
      <c r="H24" s="153"/>
      <c r="I24" s="153"/>
      <c r="J24" s="153"/>
      <c r="K24" s="153"/>
      <c r="L24" s="153"/>
      <c r="M24" s="153"/>
      <c r="N24" s="153"/>
      <c r="O24" s="153"/>
      <c r="P24" s="153"/>
      <c r="Q24" s="153"/>
      <c r="R24" s="153"/>
      <c r="S24" s="154">
        <f>S25+S31</f>
        <v>0</v>
      </c>
      <c r="U24" s="47">
        <f t="shared" si="1"/>
        <v>0</v>
      </c>
      <c r="V24" s="48">
        <f t="shared" si="2"/>
        <v>0</v>
      </c>
      <c r="W24" s="49">
        <f t="shared" si="3"/>
        <v>0</v>
      </c>
      <c r="X24" s="48">
        <f t="shared" si="4"/>
        <v>0</v>
      </c>
      <c r="Y24" s="48">
        <f t="shared" si="5"/>
        <v>0</v>
      </c>
      <c r="Z24" s="49">
        <f t="shared" si="6"/>
        <v>0</v>
      </c>
      <c r="AA24" s="50">
        <f t="shared" si="7"/>
        <v>0</v>
      </c>
      <c r="AB24" s="36"/>
      <c r="AC24" s="36"/>
      <c r="AD24" s="36"/>
      <c r="AE24" s="36"/>
      <c r="AF24" s="36"/>
      <c r="AG24" s="36"/>
      <c r="AH24" s="36"/>
      <c r="AI24" s="36"/>
      <c r="AJ24" s="36"/>
      <c r="AK24" s="36"/>
    </row>
    <row r="25" spans="3:37" x14ac:dyDescent="0.2">
      <c r="C25" s="188" t="s">
        <v>1300</v>
      </c>
      <c r="D25" s="155"/>
      <c r="E25" s="155"/>
      <c r="F25" s="155"/>
      <c r="G25" s="155"/>
      <c r="H25" s="155"/>
      <c r="I25" s="155"/>
      <c r="J25" s="155"/>
      <c r="K25" s="155"/>
      <c r="L25" s="155"/>
      <c r="M25" s="155"/>
      <c r="N25" s="155"/>
      <c r="O25" s="155"/>
      <c r="P25" s="155"/>
      <c r="Q25" s="155"/>
      <c r="R25" s="155"/>
      <c r="S25" s="191">
        <f>SUM(S26:S30)</f>
        <v>0</v>
      </c>
      <c r="U25" s="47">
        <f t="shared" si="1"/>
        <v>0</v>
      </c>
      <c r="V25" s="48">
        <f t="shared" si="2"/>
        <v>0</v>
      </c>
      <c r="W25" s="49">
        <f t="shared" si="3"/>
        <v>0</v>
      </c>
      <c r="X25" s="48">
        <f t="shared" si="4"/>
        <v>0</v>
      </c>
      <c r="Y25" s="48">
        <f t="shared" si="5"/>
        <v>0</v>
      </c>
      <c r="Z25" s="49">
        <f t="shared" si="6"/>
        <v>0</v>
      </c>
      <c r="AA25" s="50">
        <f t="shared" si="7"/>
        <v>0</v>
      </c>
      <c r="AB25" s="36"/>
      <c r="AC25" s="36"/>
      <c r="AD25" s="36"/>
      <c r="AE25" s="36"/>
      <c r="AF25" s="36"/>
      <c r="AG25" s="36"/>
      <c r="AH25" s="36"/>
      <c r="AI25" s="36"/>
      <c r="AJ25" s="36"/>
      <c r="AK25" s="36"/>
    </row>
    <row r="26" spans="3:37" x14ac:dyDescent="0.2">
      <c r="C26" s="192"/>
      <c r="D26" s="128"/>
      <c r="E26" s="128"/>
      <c r="F26" s="128"/>
      <c r="G26" s="128"/>
      <c r="H26" s="128"/>
      <c r="I26" s="128"/>
      <c r="J26" s="128"/>
      <c r="K26" s="128"/>
      <c r="L26" s="128"/>
      <c r="M26" s="128"/>
      <c r="N26" s="128"/>
      <c r="O26" s="128"/>
      <c r="P26" s="128"/>
      <c r="Q26" s="93">
        <f>SUM(E26:P26)</f>
        <v>0</v>
      </c>
      <c r="R26" s="128"/>
      <c r="S26" s="31">
        <f>Q26*R26</f>
        <v>0</v>
      </c>
      <c r="U26" s="47">
        <f t="shared" si="1"/>
        <v>0</v>
      </c>
      <c r="V26" s="48">
        <f t="shared" si="2"/>
        <v>0</v>
      </c>
      <c r="W26" s="49">
        <f t="shared" si="3"/>
        <v>0</v>
      </c>
      <c r="X26" s="48">
        <f t="shared" si="4"/>
        <v>0</v>
      </c>
      <c r="Y26" s="48">
        <f t="shared" si="5"/>
        <v>0</v>
      </c>
      <c r="Z26" s="49">
        <f t="shared" si="6"/>
        <v>0</v>
      </c>
      <c r="AA26" s="50">
        <f t="shared" si="7"/>
        <v>0</v>
      </c>
      <c r="AB26" s="36"/>
      <c r="AC26" s="36"/>
      <c r="AD26" s="36"/>
      <c r="AE26" s="36"/>
      <c r="AF26" s="36"/>
      <c r="AG26" s="36"/>
      <c r="AH26" s="36"/>
      <c r="AI26" s="36"/>
      <c r="AJ26" s="36"/>
      <c r="AK26" s="36"/>
    </row>
    <row r="27" spans="3:37" x14ac:dyDescent="0.2">
      <c r="C27" s="192"/>
      <c r="D27" s="128"/>
      <c r="E27" s="128"/>
      <c r="F27" s="128"/>
      <c r="G27" s="128"/>
      <c r="H27" s="128"/>
      <c r="I27" s="128"/>
      <c r="J27" s="128"/>
      <c r="K27" s="128"/>
      <c r="L27" s="128"/>
      <c r="M27" s="128"/>
      <c r="N27" s="128"/>
      <c r="O27" s="128"/>
      <c r="P27" s="128"/>
      <c r="Q27" s="93">
        <f>SUM(E27:P27)</f>
        <v>0</v>
      </c>
      <c r="R27" s="128"/>
      <c r="S27" s="31">
        <f>Q27*R27</f>
        <v>0</v>
      </c>
      <c r="U27" s="47">
        <f t="shared" si="1"/>
        <v>0</v>
      </c>
      <c r="V27" s="48">
        <f t="shared" si="2"/>
        <v>0</v>
      </c>
      <c r="W27" s="49">
        <f t="shared" si="3"/>
        <v>0</v>
      </c>
      <c r="X27" s="48">
        <f t="shared" si="4"/>
        <v>0</v>
      </c>
      <c r="Y27" s="48">
        <f t="shared" si="5"/>
        <v>0</v>
      </c>
      <c r="Z27" s="49">
        <f t="shared" si="6"/>
        <v>0</v>
      </c>
      <c r="AA27" s="50">
        <f t="shared" si="7"/>
        <v>0</v>
      </c>
      <c r="AB27" s="36"/>
      <c r="AC27" s="36"/>
      <c r="AD27" s="36"/>
      <c r="AE27" s="36"/>
      <c r="AF27" s="36"/>
      <c r="AG27" s="36"/>
      <c r="AH27" s="36"/>
      <c r="AI27" s="36"/>
      <c r="AJ27" s="36"/>
      <c r="AK27" s="36"/>
    </row>
    <row r="28" spans="3:37" x14ac:dyDescent="0.2">
      <c r="C28" s="192"/>
      <c r="D28" s="128"/>
      <c r="E28" s="128"/>
      <c r="F28" s="128"/>
      <c r="G28" s="128"/>
      <c r="H28" s="128"/>
      <c r="I28" s="128"/>
      <c r="J28" s="128"/>
      <c r="K28" s="128"/>
      <c r="L28" s="128"/>
      <c r="M28" s="128"/>
      <c r="N28" s="128"/>
      <c r="O28" s="128"/>
      <c r="P28" s="128"/>
      <c r="Q28" s="93">
        <f t="shared" ref="Q28:Q30" si="10">SUM(E28:P28)</f>
        <v>0</v>
      </c>
      <c r="R28" s="128"/>
      <c r="S28" s="31">
        <f t="shared" ref="S28:S30" si="11">Q28*R28</f>
        <v>0</v>
      </c>
      <c r="U28" s="47">
        <f t="shared" si="1"/>
        <v>0</v>
      </c>
      <c r="V28" s="48">
        <f t="shared" si="2"/>
        <v>0</v>
      </c>
      <c r="W28" s="49">
        <f t="shared" si="3"/>
        <v>0</v>
      </c>
      <c r="X28" s="48">
        <f t="shared" si="4"/>
        <v>0</v>
      </c>
      <c r="Y28" s="48">
        <f t="shared" si="5"/>
        <v>0</v>
      </c>
      <c r="Z28" s="49">
        <f t="shared" si="6"/>
        <v>0</v>
      </c>
      <c r="AA28" s="50">
        <f t="shared" si="7"/>
        <v>0</v>
      </c>
      <c r="AB28" s="36"/>
      <c r="AC28" s="36"/>
      <c r="AD28" s="36"/>
      <c r="AE28" s="36"/>
      <c r="AF28" s="36"/>
      <c r="AG28" s="36"/>
      <c r="AH28" s="36"/>
      <c r="AI28" s="36"/>
      <c r="AJ28" s="36"/>
      <c r="AK28" s="36"/>
    </row>
    <row r="29" spans="3:37" x14ac:dyDescent="0.2">
      <c r="C29" s="192"/>
      <c r="D29" s="128"/>
      <c r="E29" s="128"/>
      <c r="F29" s="128"/>
      <c r="G29" s="128"/>
      <c r="H29" s="128"/>
      <c r="I29" s="128"/>
      <c r="J29" s="128"/>
      <c r="K29" s="128"/>
      <c r="L29" s="128"/>
      <c r="M29" s="128"/>
      <c r="N29" s="128"/>
      <c r="O29" s="128"/>
      <c r="P29" s="128"/>
      <c r="Q29" s="93">
        <f t="shared" si="10"/>
        <v>0</v>
      </c>
      <c r="R29" s="128"/>
      <c r="S29" s="31">
        <f t="shared" si="11"/>
        <v>0</v>
      </c>
      <c r="U29" s="47">
        <f t="shared" si="1"/>
        <v>0</v>
      </c>
      <c r="V29" s="48">
        <f t="shared" si="2"/>
        <v>0</v>
      </c>
      <c r="W29" s="49">
        <f t="shared" si="3"/>
        <v>0</v>
      </c>
      <c r="X29" s="48">
        <f t="shared" si="4"/>
        <v>0</v>
      </c>
      <c r="Y29" s="48">
        <f t="shared" si="5"/>
        <v>0</v>
      </c>
      <c r="Z29" s="49">
        <f t="shared" si="6"/>
        <v>0</v>
      </c>
      <c r="AA29" s="50">
        <f t="shared" si="7"/>
        <v>0</v>
      </c>
      <c r="AB29" s="36"/>
      <c r="AC29" s="36"/>
      <c r="AD29" s="36"/>
      <c r="AE29" s="36"/>
      <c r="AF29" s="36"/>
      <c r="AG29" s="36"/>
      <c r="AH29" s="36"/>
      <c r="AI29" s="36"/>
      <c r="AJ29" s="36"/>
      <c r="AK29" s="36"/>
    </row>
    <row r="30" spans="3:37" x14ac:dyDescent="0.2">
      <c r="C30" s="192"/>
      <c r="D30" s="128"/>
      <c r="E30" s="128"/>
      <c r="F30" s="128"/>
      <c r="G30" s="128"/>
      <c r="H30" s="128"/>
      <c r="I30" s="128"/>
      <c r="J30" s="128"/>
      <c r="K30" s="128"/>
      <c r="L30" s="128"/>
      <c r="M30" s="128"/>
      <c r="N30" s="128"/>
      <c r="O30" s="128"/>
      <c r="P30" s="128"/>
      <c r="Q30" s="93">
        <f t="shared" si="10"/>
        <v>0</v>
      </c>
      <c r="R30" s="128"/>
      <c r="S30" s="31">
        <f t="shared" si="11"/>
        <v>0</v>
      </c>
      <c r="U30" s="47">
        <f t="shared" si="1"/>
        <v>0</v>
      </c>
      <c r="V30" s="48">
        <f t="shared" si="2"/>
        <v>0</v>
      </c>
      <c r="W30" s="49">
        <f t="shared" si="3"/>
        <v>0</v>
      </c>
      <c r="X30" s="48">
        <f t="shared" si="4"/>
        <v>0</v>
      </c>
      <c r="Y30" s="48">
        <f t="shared" si="5"/>
        <v>0</v>
      </c>
      <c r="Z30" s="49">
        <f t="shared" si="6"/>
        <v>0</v>
      </c>
      <c r="AA30" s="50">
        <f t="shared" si="7"/>
        <v>0</v>
      </c>
      <c r="AB30" s="36"/>
      <c r="AC30" s="36"/>
      <c r="AD30" s="36"/>
      <c r="AE30" s="36"/>
      <c r="AF30" s="36"/>
      <c r="AG30" s="36"/>
      <c r="AH30" s="36"/>
      <c r="AI30" s="36"/>
      <c r="AJ30" s="36"/>
      <c r="AK30" s="36"/>
    </row>
    <row r="31" spans="3:37" x14ac:dyDescent="0.2">
      <c r="C31" s="188" t="s">
        <v>1360</v>
      </c>
      <c r="D31" s="155"/>
      <c r="E31" s="155"/>
      <c r="F31" s="155"/>
      <c r="G31" s="155"/>
      <c r="H31" s="155"/>
      <c r="I31" s="155"/>
      <c r="J31" s="155"/>
      <c r="K31" s="155"/>
      <c r="L31" s="155"/>
      <c r="M31" s="155"/>
      <c r="N31" s="155"/>
      <c r="O31" s="155"/>
      <c r="P31" s="155"/>
      <c r="Q31" s="155"/>
      <c r="R31" s="155"/>
      <c r="S31" s="191">
        <f>SUM(S32:S34)</f>
        <v>0</v>
      </c>
      <c r="U31" s="47">
        <f t="shared" si="1"/>
        <v>0</v>
      </c>
      <c r="V31" s="48">
        <f t="shared" si="2"/>
        <v>0</v>
      </c>
      <c r="W31" s="49">
        <f t="shared" si="3"/>
        <v>0</v>
      </c>
      <c r="X31" s="48">
        <f t="shared" si="4"/>
        <v>0</v>
      </c>
      <c r="Y31" s="48">
        <f t="shared" si="5"/>
        <v>0</v>
      </c>
      <c r="Z31" s="49">
        <f t="shared" si="6"/>
        <v>0</v>
      </c>
      <c r="AA31" s="50">
        <f t="shared" si="7"/>
        <v>0</v>
      </c>
      <c r="AB31" s="36"/>
      <c r="AC31" s="36"/>
      <c r="AD31" s="36"/>
      <c r="AE31" s="36"/>
      <c r="AF31" s="36"/>
      <c r="AG31" s="36"/>
      <c r="AH31" s="36"/>
      <c r="AI31" s="36"/>
      <c r="AJ31" s="36"/>
      <c r="AK31" s="36"/>
    </row>
    <row r="32" spans="3:37" x14ac:dyDescent="0.2">
      <c r="C32" s="192"/>
      <c r="D32" s="128"/>
      <c r="E32" s="128"/>
      <c r="F32" s="128"/>
      <c r="G32" s="128"/>
      <c r="H32" s="128"/>
      <c r="I32" s="128"/>
      <c r="J32" s="128"/>
      <c r="K32" s="128"/>
      <c r="L32" s="128"/>
      <c r="M32" s="128"/>
      <c r="N32" s="128"/>
      <c r="O32" s="128"/>
      <c r="P32" s="128"/>
      <c r="Q32" s="93">
        <f>SUM(E32:P32)</f>
        <v>0</v>
      </c>
      <c r="R32" s="128"/>
      <c r="S32" s="31">
        <f>Q32*R32</f>
        <v>0</v>
      </c>
      <c r="U32" s="47">
        <f t="shared" si="1"/>
        <v>0</v>
      </c>
      <c r="V32" s="48">
        <f t="shared" si="2"/>
        <v>0</v>
      </c>
      <c r="W32" s="49">
        <f t="shared" si="3"/>
        <v>0</v>
      </c>
      <c r="X32" s="48">
        <f t="shared" si="4"/>
        <v>0</v>
      </c>
      <c r="Y32" s="48">
        <f t="shared" si="5"/>
        <v>0</v>
      </c>
      <c r="Z32" s="49">
        <f t="shared" si="6"/>
        <v>0</v>
      </c>
      <c r="AA32" s="50">
        <f t="shared" si="7"/>
        <v>0</v>
      </c>
      <c r="AB32" s="36"/>
      <c r="AC32" s="36"/>
      <c r="AD32" s="36"/>
      <c r="AE32" s="36"/>
      <c r="AF32" s="36"/>
      <c r="AG32" s="36"/>
      <c r="AH32" s="36"/>
      <c r="AI32" s="36"/>
      <c r="AJ32" s="36"/>
      <c r="AK32" s="36"/>
    </row>
    <row r="33" spans="1:37" x14ac:dyDescent="0.2">
      <c r="C33" s="192"/>
      <c r="D33" s="128"/>
      <c r="E33" s="128"/>
      <c r="F33" s="128"/>
      <c r="G33" s="128"/>
      <c r="H33" s="128"/>
      <c r="I33" s="128"/>
      <c r="J33" s="128"/>
      <c r="K33" s="128"/>
      <c r="L33" s="128"/>
      <c r="M33" s="128"/>
      <c r="N33" s="128"/>
      <c r="O33" s="128"/>
      <c r="P33" s="128"/>
      <c r="Q33" s="93">
        <f>SUM(E33:P33)</f>
        <v>0</v>
      </c>
      <c r="R33" s="128"/>
      <c r="S33" s="31">
        <f t="shared" ref="S33:S34" si="12">Q33*R33</f>
        <v>0</v>
      </c>
      <c r="U33" s="47">
        <f t="shared" si="1"/>
        <v>0</v>
      </c>
      <c r="V33" s="48">
        <f t="shared" si="2"/>
        <v>0</v>
      </c>
      <c r="W33" s="49">
        <f t="shared" si="3"/>
        <v>0</v>
      </c>
      <c r="X33" s="48">
        <f t="shared" si="4"/>
        <v>0</v>
      </c>
      <c r="Y33" s="48">
        <f t="shared" si="5"/>
        <v>0</v>
      </c>
      <c r="Z33" s="49">
        <f t="shared" si="6"/>
        <v>0</v>
      </c>
      <c r="AA33" s="50">
        <f t="shared" si="7"/>
        <v>0</v>
      </c>
      <c r="AB33" s="36"/>
      <c r="AC33" s="36"/>
      <c r="AD33" s="36"/>
      <c r="AE33" s="36"/>
      <c r="AF33" s="36"/>
      <c r="AG33" s="36"/>
      <c r="AH33" s="36"/>
      <c r="AI33" s="36"/>
      <c r="AJ33" s="36"/>
      <c r="AK33" s="36"/>
    </row>
    <row r="34" spans="1:37" x14ac:dyDescent="0.2">
      <c r="C34" s="192"/>
      <c r="D34" s="128"/>
      <c r="E34" s="128"/>
      <c r="F34" s="128"/>
      <c r="G34" s="128"/>
      <c r="H34" s="128"/>
      <c r="I34" s="128"/>
      <c r="J34" s="128"/>
      <c r="K34" s="128"/>
      <c r="L34" s="128"/>
      <c r="M34" s="128"/>
      <c r="N34" s="128"/>
      <c r="O34" s="128"/>
      <c r="P34" s="128"/>
      <c r="Q34" s="93">
        <f>SUM(E34:P34)</f>
        <v>0</v>
      </c>
      <c r="R34" s="128"/>
      <c r="S34" s="31">
        <f t="shared" si="12"/>
        <v>0</v>
      </c>
      <c r="U34" s="47">
        <f t="shared" si="1"/>
        <v>0</v>
      </c>
      <c r="V34" s="48">
        <f t="shared" si="2"/>
        <v>0</v>
      </c>
      <c r="W34" s="49">
        <f t="shared" si="3"/>
        <v>0</v>
      </c>
      <c r="X34" s="48">
        <f t="shared" si="4"/>
        <v>0</v>
      </c>
      <c r="Y34" s="48">
        <f t="shared" si="5"/>
        <v>0</v>
      </c>
      <c r="Z34" s="49">
        <f t="shared" si="6"/>
        <v>0</v>
      </c>
      <c r="AA34" s="50">
        <f t="shared" si="7"/>
        <v>0</v>
      </c>
      <c r="AB34" s="36"/>
      <c r="AC34" s="36"/>
      <c r="AD34" s="36"/>
      <c r="AE34" s="36"/>
      <c r="AF34" s="36"/>
      <c r="AG34" s="36"/>
      <c r="AH34" s="36"/>
      <c r="AI34" s="36"/>
      <c r="AJ34" s="36"/>
      <c r="AK34" s="36"/>
    </row>
    <row r="35" spans="1:37" ht="23.25" customHeight="1" x14ac:dyDescent="0.2">
      <c r="C35" s="1" t="s">
        <v>39</v>
      </c>
      <c r="D35" s="156"/>
      <c r="E35" s="156"/>
      <c r="F35" s="156"/>
      <c r="G35" s="156"/>
      <c r="H35" s="156"/>
      <c r="I35" s="156"/>
      <c r="J35" s="156"/>
      <c r="K35" s="156"/>
      <c r="L35" s="156"/>
      <c r="M35" s="156"/>
      <c r="N35" s="156"/>
      <c r="O35" s="156"/>
      <c r="P35" s="156"/>
      <c r="Q35" s="156"/>
      <c r="R35" s="157"/>
      <c r="S35" s="130">
        <f>SUM(S36,S321)</f>
        <v>0</v>
      </c>
      <c r="U35" s="47">
        <f t="shared" si="1"/>
        <v>0</v>
      </c>
      <c r="V35" s="48">
        <f t="shared" si="2"/>
        <v>0</v>
      </c>
      <c r="W35" s="49">
        <f t="shared" si="3"/>
        <v>0</v>
      </c>
      <c r="X35" s="48">
        <f t="shared" si="4"/>
        <v>0</v>
      </c>
      <c r="Y35" s="48">
        <f t="shared" si="5"/>
        <v>0</v>
      </c>
      <c r="Z35" s="49">
        <f t="shared" si="6"/>
        <v>0</v>
      </c>
      <c r="AA35" s="50">
        <f t="shared" si="7"/>
        <v>0</v>
      </c>
      <c r="AB35" s="36"/>
      <c r="AC35" s="36"/>
      <c r="AD35" s="36"/>
      <c r="AE35" s="36"/>
      <c r="AF35" s="36"/>
      <c r="AG35" s="36"/>
      <c r="AH35" s="36"/>
      <c r="AI35" s="36"/>
      <c r="AJ35" s="36"/>
      <c r="AK35" s="36"/>
    </row>
    <row r="36" spans="1:37" x14ac:dyDescent="0.2">
      <c r="C36" s="32" t="s">
        <v>40</v>
      </c>
      <c r="D36" s="131"/>
      <c r="E36" s="131"/>
      <c r="F36" s="131"/>
      <c r="G36" s="131"/>
      <c r="H36" s="131"/>
      <c r="I36" s="131"/>
      <c r="J36" s="131"/>
      <c r="K36" s="131"/>
      <c r="L36" s="131"/>
      <c r="M36" s="131"/>
      <c r="N36" s="131"/>
      <c r="O36" s="131"/>
      <c r="P36" s="131"/>
      <c r="Q36" s="131"/>
      <c r="R36" s="132"/>
      <c r="S36" s="133">
        <f>SUM(S37,S43,S47,S55,S62,S69,S75,S81,S116,S122,S128,S134,S140,S146,S152,S158,S164,S170,S176,S182,S188,S194,S200,S206,S212,S218,S224,S230,S236,S242,S248,S255,S261,S267,S273,S279,S285,S291,S297,S303,S309,S315)</f>
        <v>0</v>
      </c>
      <c r="U36" s="47">
        <f t="shared" si="1"/>
        <v>0</v>
      </c>
      <c r="V36" s="48">
        <f t="shared" si="2"/>
        <v>0</v>
      </c>
      <c r="W36" s="49">
        <f t="shared" si="3"/>
        <v>0</v>
      </c>
      <c r="X36" s="48">
        <f t="shared" si="4"/>
        <v>0</v>
      </c>
      <c r="Y36" s="48">
        <f t="shared" si="5"/>
        <v>0</v>
      </c>
      <c r="Z36" s="49">
        <f t="shared" si="6"/>
        <v>0</v>
      </c>
      <c r="AA36" s="50">
        <f t="shared" si="7"/>
        <v>0</v>
      </c>
      <c r="AB36" s="36"/>
      <c r="AC36" s="36"/>
      <c r="AD36" s="36"/>
      <c r="AE36" s="36"/>
      <c r="AF36" s="36"/>
      <c r="AG36" s="36"/>
      <c r="AH36" s="36"/>
      <c r="AI36" s="36"/>
      <c r="AJ36" s="36"/>
      <c r="AK36" s="36"/>
    </row>
    <row r="37" spans="1:37" s="46" customFormat="1" ht="15" customHeight="1" x14ac:dyDescent="0.2">
      <c r="A37" s="35"/>
      <c r="B37" s="36"/>
      <c r="C37" s="2" t="s">
        <v>1274</v>
      </c>
      <c r="D37" s="134"/>
      <c r="E37" s="134"/>
      <c r="F37" s="134"/>
      <c r="G37" s="134"/>
      <c r="H37" s="134"/>
      <c r="I37" s="134"/>
      <c r="J37" s="134"/>
      <c r="K37" s="134"/>
      <c r="L37" s="134"/>
      <c r="M37" s="134"/>
      <c r="N37" s="134"/>
      <c r="O37" s="134"/>
      <c r="P37" s="134"/>
      <c r="Q37" s="134"/>
      <c r="R37" s="134"/>
      <c r="S37" s="135">
        <f>SUM(S38:S42)</f>
        <v>0</v>
      </c>
      <c r="T37" s="36"/>
      <c r="U37" s="47">
        <f t="shared" si="1"/>
        <v>0</v>
      </c>
      <c r="V37" s="48">
        <f t="shared" si="2"/>
        <v>0</v>
      </c>
      <c r="W37" s="49">
        <f t="shared" si="3"/>
        <v>0</v>
      </c>
      <c r="X37" s="48">
        <f t="shared" si="4"/>
        <v>0</v>
      </c>
      <c r="Y37" s="48">
        <f t="shared" si="5"/>
        <v>0</v>
      </c>
      <c r="Z37" s="49">
        <f t="shared" si="6"/>
        <v>0</v>
      </c>
      <c r="AA37" s="50">
        <f t="shared" si="7"/>
        <v>0</v>
      </c>
      <c r="AB37" s="36"/>
      <c r="AC37" s="45"/>
      <c r="AD37" s="45"/>
      <c r="AE37" s="45"/>
      <c r="AF37" s="45"/>
      <c r="AG37" s="45"/>
      <c r="AH37" s="45"/>
      <c r="AI37" s="45"/>
      <c r="AJ37" s="45"/>
      <c r="AK37" s="45"/>
    </row>
    <row r="38" spans="1:37" ht="15" customHeight="1" x14ac:dyDescent="0.2">
      <c r="C38" s="3"/>
      <c r="D38" s="4"/>
      <c r="E38" s="6"/>
      <c r="F38" s="6"/>
      <c r="G38" s="6"/>
      <c r="H38" s="6"/>
      <c r="I38" s="6"/>
      <c r="J38" s="6"/>
      <c r="K38" s="6"/>
      <c r="L38" s="6"/>
      <c r="M38" s="6"/>
      <c r="N38" s="6"/>
      <c r="O38" s="6"/>
      <c r="P38" s="6"/>
      <c r="Q38" s="93">
        <f>SUM(E38:P38)</f>
        <v>0</v>
      </c>
      <c r="R38" s="5"/>
      <c r="S38" s="31">
        <f>Q38*R38</f>
        <v>0</v>
      </c>
      <c r="U38" s="47">
        <f t="shared" si="1"/>
        <v>0</v>
      </c>
      <c r="V38" s="48">
        <f t="shared" si="2"/>
        <v>0</v>
      </c>
      <c r="W38" s="49">
        <f t="shared" si="3"/>
        <v>0</v>
      </c>
      <c r="X38" s="48">
        <f t="shared" si="4"/>
        <v>0</v>
      </c>
      <c r="Y38" s="48">
        <f t="shared" si="5"/>
        <v>0</v>
      </c>
      <c r="Z38" s="49">
        <f t="shared" si="6"/>
        <v>0</v>
      </c>
      <c r="AA38" s="50">
        <f t="shared" si="7"/>
        <v>0</v>
      </c>
      <c r="AB38" s="36"/>
      <c r="AC38" s="36"/>
      <c r="AD38" s="36"/>
      <c r="AE38" s="36"/>
      <c r="AF38" s="36"/>
      <c r="AG38" s="36"/>
      <c r="AH38" s="36"/>
      <c r="AI38" s="36"/>
      <c r="AJ38" s="36"/>
      <c r="AK38" s="36"/>
    </row>
    <row r="39" spans="1:37" ht="15" customHeight="1" x14ac:dyDescent="0.2">
      <c r="C39" s="3"/>
      <c r="D39" s="4"/>
      <c r="E39" s="6"/>
      <c r="F39" s="6"/>
      <c r="G39" s="6"/>
      <c r="H39" s="6"/>
      <c r="I39" s="6"/>
      <c r="J39" s="6"/>
      <c r="K39" s="6"/>
      <c r="L39" s="6"/>
      <c r="M39" s="6"/>
      <c r="N39" s="6"/>
      <c r="O39" s="6"/>
      <c r="P39" s="6"/>
      <c r="Q39" s="93">
        <f>SUM(E39:P39)</f>
        <v>0</v>
      </c>
      <c r="R39" s="5"/>
      <c r="S39" s="31">
        <f>Q39*R39</f>
        <v>0</v>
      </c>
      <c r="U39" s="47">
        <f t="shared" si="1"/>
        <v>0</v>
      </c>
      <c r="V39" s="48">
        <f t="shared" si="2"/>
        <v>0</v>
      </c>
      <c r="W39" s="49">
        <f t="shared" si="3"/>
        <v>0</v>
      </c>
      <c r="X39" s="48">
        <f t="shared" si="4"/>
        <v>0</v>
      </c>
      <c r="Y39" s="48">
        <f t="shared" si="5"/>
        <v>0</v>
      </c>
      <c r="Z39" s="49">
        <f t="shared" si="6"/>
        <v>0</v>
      </c>
      <c r="AA39" s="50">
        <f t="shared" si="7"/>
        <v>0</v>
      </c>
      <c r="AB39" s="36"/>
      <c r="AC39" s="36"/>
      <c r="AD39" s="36"/>
      <c r="AE39" s="36"/>
      <c r="AF39" s="36"/>
      <c r="AG39" s="36"/>
      <c r="AH39" s="36"/>
      <c r="AI39" s="36"/>
      <c r="AJ39" s="36"/>
      <c r="AK39" s="36"/>
    </row>
    <row r="40" spans="1:37" ht="15" customHeight="1" x14ac:dyDescent="0.2">
      <c r="C40" s="3"/>
      <c r="D40" s="4"/>
      <c r="E40" s="6"/>
      <c r="F40" s="6"/>
      <c r="G40" s="6"/>
      <c r="H40" s="6"/>
      <c r="I40" s="6"/>
      <c r="J40" s="6"/>
      <c r="K40" s="6"/>
      <c r="L40" s="6"/>
      <c r="M40" s="6"/>
      <c r="N40" s="6"/>
      <c r="O40" s="6"/>
      <c r="P40" s="6"/>
      <c r="Q40" s="93">
        <f>SUM(E40:P40)</f>
        <v>0</v>
      </c>
      <c r="R40" s="5"/>
      <c r="S40" s="31">
        <f t="shared" ref="S40:S42" si="13">Q40*R40</f>
        <v>0</v>
      </c>
      <c r="U40" s="47">
        <f t="shared" si="1"/>
        <v>0</v>
      </c>
      <c r="V40" s="48">
        <f t="shared" si="2"/>
        <v>0</v>
      </c>
      <c r="W40" s="49">
        <f t="shared" si="3"/>
        <v>0</v>
      </c>
      <c r="X40" s="48">
        <f t="shared" si="4"/>
        <v>0</v>
      </c>
      <c r="Y40" s="48">
        <f t="shared" si="5"/>
        <v>0</v>
      </c>
      <c r="Z40" s="49">
        <f t="shared" si="6"/>
        <v>0</v>
      </c>
      <c r="AA40" s="50">
        <f t="shared" si="7"/>
        <v>0</v>
      </c>
      <c r="AB40" s="36"/>
      <c r="AC40" s="36"/>
      <c r="AD40" s="36"/>
      <c r="AE40" s="36"/>
      <c r="AF40" s="36"/>
      <c r="AG40" s="36"/>
      <c r="AH40" s="36"/>
      <c r="AI40" s="36"/>
      <c r="AJ40" s="36"/>
      <c r="AK40" s="36"/>
    </row>
    <row r="41" spans="1:37" ht="15" customHeight="1" x14ac:dyDescent="0.2">
      <c r="C41" s="3"/>
      <c r="D41" s="4"/>
      <c r="E41" s="6"/>
      <c r="F41" s="6"/>
      <c r="G41" s="6"/>
      <c r="H41" s="6"/>
      <c r="I41" s="6"/>
      <c r="J41" s="6"/>
      <c r="K41" s="6"/>
      <c r="L41" s="6"/>
      <c r="M41" s="6"/>
      <c r="N41" s="6"/>
      <c r="O41" s="6"/>
      <c r="P41" s="6"/>
      <c r="Q41" s="93">
        <f>SUM(E41:P41)</f>
        <v>0</v>
      </c>
      <c r="R41" s="5"/>
      <c r="S41" s="31">
        <f>Q41*R41</f>
        <v>0</v>
      </c>
      <c r="U41" s="47">
        <f t="shared" si="1"/>
        <v>0</v>
      </c>
      <c r="V41" s="48">
        <f t="shared" si="2"/>
        <v>0</v>
      </c>
      <c r="W41" s="49">
        <f t="shared" si="3"/>
        <v>0</v>
      </c>
      <c r="X41" s="48">
        <f t="shared" si="4"/>
        <v>0</v>
      </c>
      <c r="Y41" s="48">
        <f t="shared" si="5"/>
        <v>0</v>
      </c>
      <c r="Z41" s="49">
        <f t="shared" si="6"/>
        <v>0</v>
      </c>
      <c r="AA41" s="50">
        <f t="shared" si="7"/>
        <v>0</v>
      </c>
      <c r="AB41" s="36"/>
      <c r="AC41" s="36"/>
      <c r="AD41" s="36"/>
      <c r="AE41" s="36"/>
      <c r="AF41" s="36"/>
      <c r="AG41" s="36"/>
      <c r="AH41" s="36"/>
      <c r="AI41" s="36"/>
      <c r="AJ41" s="36"/>
      <c r="AK41" s="36"/>
    </row>
    <row r="42" spans="1:37" ht="15" customHeight="1" x14ac:dyDescent="0.2">
      <c r="C42" s="3"/>
      <c r="D42" s="4"/>
      <c r="E42" s="6"/>
      <c r="F42" s="6"/>
      <c r="G42" s="6"/>
      <c r="H42" s="6"/>
      <c r="I42" s="6"/>
      <c r="J42" s="6"/>
      <c r="K42" s="6"/>
      <c r="L42" s="6"/>
      <c r="M42" s="6"/>
      <c r="N42" s="6"/>
      <c r="O42" s="6"/>
      <c r="P42" s="6"/>
      <c r="Q42" s="93">
        <f>SUM(E42:P42)</f>
        <v>0</v>
      </c>
      <c r="R42" s="5"/>
      <c r="S42" s="31">
        <f t="shared" si="13"/>
        <v>0</v>
      </c>
      <c r="U42" s="47">
        <f t="shared" si="1"/>
        <v>0</v>
      </c>
      <c r="V42" s="48">
        <f t="shared" si="2"/>
        <v>0</v>
      </c>
      <c r="W42" s="49">
        <f t="shared" si="3"/>
        <v>0</v>
      </c>
      <c r="X42" s="48">
        <f t="shared" si="4"/>
        <v>0</v>
      </c>
      <c r="Y42" s="48">
        <f t="shared" si="5"/>
        <v>0</v>
      </c>
      <c r="Z42" s="49">
        <f t="shared" si="6"/>
        <v>0</v>
      </c>
      <c r="AA42" s="50">
        <f t="shared" si="7"/>
        <v>0</v>
      </c>
      <c r="AB42" s="36"/>
      <c r="AC42" s="36"/>
      <c r="AD42" s="36"/>
      <c r="AE42" s="36"/>
      <c r="AF42" s="36"/>
      <c r="AG42" s="36"/>
      <c r="AH42" s="36"/>
      <c r="AI42" s="36"/>
      <c r="AJ42" s="36"/>
      <c r="AK42" s="36"/>
    </row>
    <row r="43" spans="1:37" s="46" customFormat="1" ht="15" customHeight="1" x14ac:dyDescent="0.2">
      <c r="A43" s="35"/>
      <c r="B43" s="36"/>
      <c r="C43" s="2" t="s">
        <v>41</v>
      </c>
      <c r="D43" s="62"/>
      <c r="E43" s="62"/>
      <c r="F43" s="62"/>
      <c r="G43" s="62"/>
      <c r="H43" s="62"/>
      <c r="I43" s="62"/>
      <c r="J43" s="62"/>
      <c r="K43" s="62"/>
      <c r="L43" s="62"/>
      <c r="M43" s="62"/>
      <c r="N43" s="62"/>
      <c r="O43" s="62"/>
      <c r="P43" s="62"/>
      <c r="Q43" s="136"/>
      <c r="R43" s="137"/>
      <c r="S43" s="135">
        <f>SUM(S44:S46)</f>
        <v>0</v>
      </c>
      <c r="T43" s="36"/>
      <c r="U43" s="51">
        <f t="shared" si="1"/>
        <v>0</v>
      </c>
      <c r="V43" s="49">
        <f t="shared" si="2"/>
        <v>0</v>
      </c>
      <c r="W43" s="49">
        <f t="shared" si="3"/>
        <v>0</v>
      </c>
      <c r="X43" s="49">
        <f t="shared" si="4"/>
        <v>0</v>
      </c>
      <c r="Y43" s="49">
        <f t="shared" si="5"/>
        <v>0</v>
      </c>
      <c r="Z43" s="49">
        <f t="shared" si="6"/>
        <v>0</v>
      </c>
      <c r="AA43" s="50">
        <f t="shared" si="7"/>
        <v>0</v>
      </c>
      <c r="AB43" s="36"/>
      <c r="AC43" s="45"/>
      <c r="AD43" s="45"/>
      <c r="AE43" s="45"/>
      <c r="AF43" s="45"/>
      <c r="AG43" s="45"/>
      <c r="AH43" s="45"/>
      <c r="AI43" s="45"/>
      <c r="AJ43" s="45"/>
      <c r="AK43" s="45"/>
    </row>
    <row r="44" spans="1:37" ht="15" customHeight="1" x14ac:dyDescent="0.2">
      <c r="C44" s="3"/>
      <c r="D44" s="6"/>
      <c r="E44" s="6"/>
      <c r="F44" s="6"/>
      <c r="G44" s="6"/>
      <c r="H44" s="6"/>
      <c r="I44" s="6"/>
      <c r="J44" s="6"/>
      <c r="K44" s="6"/>
      <c r="L44" s="6"/>
      <c r="M44" s="6"/>
      <c r="N44" s="6"/>
      <c r="O44" s="6"/>
      <c r="P44" s="6"/>
      <c r="Q44" s="93">
        <f>SUM(E44:P44)</f>
        <v>0</v>
      </c>
      <c r="R44" s="5"/>
      <c r="S44" s="31">
        <f>Q44*R44</f>
        <v>0</v>
      </c>
      <c r="U44" s="47">
        <f t="shared" si="1"/>
        <v>0</v>
      </c>
      <c r="V44" s="48">
        <f t="shared" si="2"/>
        <v>0</v>
      </c>
      <c r="W44" s="49">
        <f t="shared" si="3"/>
        <v>0</v>
      </c>
      <c r="X44" s="48">
        <f t="shared" si="4"/>
        <v>0</v>
      </c>
      <c r="Y44" s="48">
        <f t="shared" si="5"/>
        <v>0</v>
      </c>
      <c r="Z44" s="49">
        <f t="shared" si="6"/>
        <v>0</v>
      </c>
      <c r="AA44" s="50">
        <f t="shared" si="7"/>
        <v>0</v>
      </c>
      <c r="AB44" s="36"/>
      <c r="AC44" s="36"/>
      <c r="AD44" s="36"/>
      <c r="AE44" s="36"/>
      <c r="AF44" s="36"/>
      <c r="AG44" s="36"/>
      <c r="AH44" s="36"/>
      <c r="AI44" s="36"/>
      <c r="AJ44" s="36"/>
      <c r="AK44" s="36"/>
    </row>
    <row r="45" spans="1:37" ht="15" customHeight="1" x14ac:dyDescent="0.2">
      <c r="C45" s="3"/>
      <c r="D45" s="6"/>
      <c r="E45" s="6"/>
      <c r="F45" s="6"/>
      <c r="G45" s="6"/>
      <c r="H45" s="6"/>
      <c r="I45" s="6"/>
      <c r="J45" s="6"/>
      <c r="K45" s="6"/>
      <c r="L45" s="6"/>
      <c r="M45" s="6"/>
      <c r="N45" s="6"/>
      <c r="O45" s="6"/>
      <c r="P45" s="6"/>
      <c r="Q45" s="93">
        <f>SUM(E45:P45)</f>
        <v>0</v>
      </c>
      <c r="R45" s="5"/>
      <c r="S45" s="31">
        <f t="shared" ref="S45" si="14">Q45*R45</f>
        <v>0</v>
      </c>
      <c r="U45" s="47">
        <f t="shared" si="1"/>
        <v>0</v>
      </c>
      <c r="V45" s="48">
        <f t="shared" si="2"/>
        <v>0</v>
      </c>
      <c r="W45" s="49">
        <f t="shared" si="3"/>
        <v>0</v>
      </c>
      <c r="X45" s="48">
        <f t="shared" si="4"/>
        <v>0</v>
      </c>
      <c r="Y45" s="48">
        <f t="shared" si="5"/>
        <v>0</v>
      </c>
      <c r="Z45" s="49">
        <f t="shared" si="6"/>
        <v>0</v>
      </c>
      <c r="AA45" s="50">
        <f t="shared" si="7"/>
        <v>0</v>
      </c>
      <c r="AB45" s="36"/>
      <c r="AC45" s="36"/>
      <c r="AD45" s="36"/>
      <c r="AE45" s="36"/>
      <c r="AF45" s="36"/>
      <c r="AG45" s="36"/>
      <c r="AH45" s="36"/>
      <c r="AI45" s="36"/>
      <c r="AJ45" s="36"/>
      <c r="AK45" s="36"/>
    </row>
    <row r="46" spans="1:37" ht="15" customHeight="1" x14ac:dyDescent="0.2">
      <c r="C46" s="3"/>
      <c r="D46" s="6"/>
      <c r="E46" s="6"/>
      <c r="F46" s="6"/>
      <c r="G46" s="6"/>
      <c r="H46" s="6"/>
      <c r="I46" s="6"/>
      <c r="J46" s="6"/>
      <c r="K46" s="6"/>
      <c r="L46" s="6"/>
      <c r="M46" s="6"/>
      <c r="N46" s="6"/>
      <c r="O46" s="6"/>
      <c r="P46" s="6"/>
      <c r="Q46" s="93">
        <f>SUM(E46:P46)</f>
        <v>0</v>
      </c>
      <c r="R46" s="5"/>
      <c r="S46" s="31">
        <f>Q46*R46</f>
        <v>0</v>
      </c>
      <c r="U46" s="47">
        <f t="shared" si="1"/>
        <v>0</v>
      </c>
      <c r="V46" s="48">
        <f t="shared" si="2"/>
        <v>0</v>
      </c>
      <c r="W46" s="49">
        <f t="shared" si="3"/>
        <v>0</v>
      </c>
      <c r="X46" s="48">
        <f t="shared" si="4"/>
        <v>0</v>
      </c>
      <c r="Y46" s="48">
        <f t="shared" si="5"/>
        <v>0</v>
      </c>
      <c r="Z46" s="49">
        <f t="shared" si="6"/>
        <v>0</v>
      </c>
      <c r="AA46" s="50">
        <f t="shared" si="7"/>
        <v>0</v>
      </c>
      <c r="AB46" s="36"/>
      <c r="AC46" s="36"/>
      <c r="AD46" s="36"/>
      <c r="AE46" s="36"/>
      <c r="AF46" s="36"/>
      <c r="AG46" s="36"/>
      <c r="AH46" s="36"/>
      <c r="AI46" s="36"/>
      <c r="AJ46" s="36"/>
      <c r="AK46" s="36"/>
    </row>
    <row r="47" spans="1:37" s="46" customFormat="1" ht="15" customHeight="1" x14ac:dyDescent="0.2">
      <c r="A47" s="35"/>
      <c r="B47" s="36"/>
      <c r="C47" s="2" t="s">
        <v>42</v>
      </c>
      <c r="D47" s="62"/>
      <c r="E47" s="62"/>
      <c r="F47" s="62"/>
      <c r="G47" s="62"/>
      <c r="H47" s="62"/>
      <c r="I47" s="62"/>
      <c r="J47" s="62"/>
      <c r="K47" s="62"/>
      <c r="L47" s="62"/>
      <c r="M47" s="62"/>
      <c r="N47" s="62"/>
      <c r="O47" s="62"/>
      <c r="P47" s="62"/>
      <c r="Q47" s="136"/>
      <c r="R47" s="137"/>
      <c r="S47" s="135">
        <f>SUM(S48:S54)</f>
        <v>0</v>
      </c>
      <c r="T47" s="36"/>
      <c r="U47" s="51">
        <f t="shared" si="1"/>
        <v>0</v>
      </c>
      <c r="V47" s="49">
        <f t="shared" si="2"/>
        <v>0</v>
      </c>
      <c r="W47" s="49">
        <f t="shared" si="3"/>
        <v>0</v>
      </c>
      <c r="X47" s="49">
        <f t="shared" si="4"/>
        <v>0</v>
      </c>
      <c r="Y47" s="49">
        <f t="shared" si="5"/>
        <v>0</v>
      </c>
      <c r="Z47" s="49">
        <f t="shared" si="6"/>
        <v>0</v>
      </c>
      <c r="AA47" s="50">
        <f t="shared" si="7"/>
        <v>0</v>
      </c>
      <c r="AB47" s="36"/>
      <c r="AC47" s="45"/>
      <c r="AD47" s="45"/>
      <c r="AE47" s="45"/>
      <c r="AF47" s="45"/>
      <c r="AG47" s="45"/>
      <c r="AH47" s="45"/>
      <c r="AI47" s="45"/>
      <c r="AJ47" s="45"/>
      <c r="AK47" s="45"/>
    </row>
    <row r="48" spans="1:37" ht="15" customHeight="1" x14ac:dyDescent="0.2">
      <c r="C48" s="7"/>
      <c r="D48" s="6"/>
      <c r="E48" s="6"/>
      <c r="F48" s="6"/>
      <c r="G48" s="6"/>
      <c r="H48" s="6"/>
      <c r="I48" s="6"/>
      <c r="J48" s="6"/>
      <c r="K48" s="6"/>
      <c r="L48" s="6"/>
      <c r="M48" s="6"/>
      <c r="N48" s="6"/>
      <c r="O48" s="6"/>
      <c r="P48" s="6"/>
      <c r="Q48" s="93">
        <f t="shared" ref="Q48:Q54" si="15">SUM(E48:P48)</f>
        <v>0</v>
      </c>
      <c r="R48" s="5"/>
      <c r="S48" s="31">
        <f>Q48*R48</f>
        <v>0</v>
      </c>
      <c r="U48" s="47">
        <f t="shared" si="1"/>
        <v>0</v>
      </c>
      <c r="V48" s="48">
        <f t="shared" si="2"/>
        <v>0</v>
      </c>
      <c r="W48" s="49">
        <f t="shared" si="3"/>
        <v>0</v>
      </c>
      <c r="X48" s="48">
        <f t="shared" si="4"/>
        <v>0</v>
      </c>
      <c r="Y48" s="48">
        <f t="shared" si="5"/>
        <v>0</v>
      </c>
      <c r="Z48" s="49">
        <f t="shared" si="6"/>
        <v>0</v>
      </c>
      <c r="AA48" s="50">
        <f t="shared" si="7"/>
        <v>0</v>
      </c>
      <c r="AB48" s="36"/>
      <c r="AC48" s="36"/>
      <c r="AD48" s="36"/>
      <c r="AE48" s="36"/>
      <c r="AF48" s="36"/>
      <c r="AG48" s="36"/>
      <c r="AH48" s="36"/>
      <c r="AI48" s="36"/>
      <c r="AJ48" s="36"/>
      <c r="AK48" s="36"/>
    </row>
    <row r="49" spans="1:37" ht="15" customHeight="1" x14ac:dyDescent="0.2">
      <c r="C49" s="7"/>
      <c r="D49" s="6"/>
      <c r="E49" s="6"/>
      <c r="F49" s="6"/>
      <c r="G49" s="6"/>
      <c r="H49" s="6"/>
      <c r="I49" s="6"/>
      <c r="J49" s="6"/>
      <c r="K49" s="6"/>
      <c r="L49" s="6"/>
      <c r="M49" s="6"/>
      <c r="N49" s="6"/>
      <c r="O49" s="6"/>
      <c r="P49" s="6"/>
      <c r="Q49" s="93">
        <f t="shared" si="15"/>
        <v>0</v>
      </c>
      <c r="R49" s="5"/>
      <c r="S49" s="31">
        <f t="shared" ref="S49:S54" si="16">Q49*R49</f>
        <v>0</v>
      </c>
      <c r="U49" s="47">
        <f t="shared" si="1"/>
        <v>0</v>
      </c>
      <c r="V49" s="48">
        <f t="shared" si="2"/>
        <v>0</v>
      </c>
      <c r="W49" s="49">
        <f t="shared" si="3"/>
        <v>0</v>
      </c>
      <c r="X49" s="48">
        <f t="shared" si="4"/>
        <v>0</v>
      </c>
      <c r="Y49" s="48">
        <f t="shared" si="5"/>
        <v>0</v>
      </c>
      <c r="Z49" s="49">
        <f t="shared" si="6"/>
        <v>0</v>
      </c>
      <c r="AA49" s="50">
        <f t="shared" si="7"/>
        <v>0</v>
      </c>
      <c r="AB49" s="36"/>
      <c r="AC49" s="36"/>
      <c r="AD49" s="36"/>
      <c r="AE49" s="36"/>
      <c r="AF49" s="36"/>
      <c r="AG49" s="36"/>
      <c r="AH49" s="36"/>
      <c r="AI49" s="36"/>
      <c r="AJ49" s="36"/>
      <c r="AK49" s="36"/>
    </row>
    <row r="50" spans="1:37" ht="15" customHeight="1" x14ac:dyDescent="0.2">
      <c r="C50" s="7"/>
      <c r="D50" s="6"/>
      <c r="E50" s="6"/>
      <c r="F50" s="6"/>
      <c r="G50" s="6"/>
      <c r="H50" s="6"/>
      <c r="I50" s="6"/>
      <c r="J50" s="6"/>
      <c r="K50" s="6"/>
      <c r="L50" s="6"/>
      <c r="M50" s="6"/>
      <c r="N50" s="6"/>
      <c r="O50" s="6"/>
      <c r="P50" s="6"/>
      <c r="Q50" s="93">
        <f t="shared" si="15"/>
        <v>0</v>
      </c>
      <c r="R50" s="5"/>
      <c r="S50" s="31">
        <f>Q50*R50</f>
        <v>0</v>
      </c>
      <c r="U50" s="47">
        <f t="shared" si="1"/>
        <v>0</v>
      </c>
      <c r="V50" s="48">
        <f t="shared" si="2"/>
        <v>0</v>
      </c>
      <c r="W50" s="49">
        <f t="shared" si="3"/>
        <v>0</v>
      </c>
      <c r="X50" s="48">
        <f t="shared" si="4"/>
        <v>0</v>
      </c>
      <c r="Y50" s="48">
        <f t="shared" si="5"/>
        <v>0</v>
      </c>
      <c r="Z50" s="49">
        <f t="shared" si="6"/>
        <v>0</v>
      </c>
      <c r="AA50" s="50">
        <f t="shared" si="7"/>
        <v>0</v>
      </c>
      <c r="AB50" s="36"/>
      <c r="AC50" s="36"/>
      <c r="AD50" s="36"/>
      <c r="AE50" s="36"/>
      <c r="AF50" s="36"/>
      <c r="AG50" s="36"/>
      <c r="AH50" s="36"/>
      <c r="AI50" s="36"/>
      <c r="AJ50" s="36"/>
      <c r="AK50" s="36"/>
    </row>
    <row r="51" spans="1:37" ht="15" customHeight="1" x14ac:dyDescent="0.2">
      <c r="C51" s="7"/>
      <c r="D51" s="6"/>
      <c r="E51" s="6"/>
      <c r="F51" s="6"/>
      <c r="G51" s="6"/>
      <c r="H51" s="6"/>
      <c r="I51" s="6"/>
      <c r="J51" s="6"/>
      <c r="K51" s="6"/>
      <c r="L51" s="6"/>
      <c r="M51" s="6"/>
      <c r="N51" s="6"/>
      <c r="O51" s="6"/>
      <c r="P51" s="6"/>
      <c r="Q51" s="93">
        <f t="shared" si="15"/>
        <v>0</v>
      </c>
      <c r="R51" s="5"/>
      <c r="S51" s="31">
        <f t="shared" si="16"/>
        <v>0</v>
      </c>
      <c r="U51" s="47">
        <f t="shared" si="1"/>
        <v>0</v>
      </c>
      <c r="V51" s="48">
        <f t="shared" si="2"/>
        <v>0</v>
      </c>
      <c r="W51" s="49">
        <f t="shared" si="3"/>
        <v>0</v>
      </c>
      <c r="X51" s="48">
        <f t="shared" si="4"/>
        <v>0</v>
      </c>
      <c r="Y51" s="48">
        <f t="shared" si="5"/>
        <v>0</v>
      </c>
      <c r="Z51" s="49">
        <f t="shared" si="6"/>
        <v>0</v>
      </c>
      <c r="AA51" s="50">
        <f t="shared" si="7"/>
        <v>0</v>
      </c>
      <c r="AB51" s="36"/>
      <c r="AC51" s="36"/>
      <c r="AD51" s="36"/>
      <c r="AE51" s="36"/>
      <c r="AF51" s="36"/>
      <c r="AG51" s="36"/>
      <c r="AH51" s="36"/>
      <c r="AI51" s="36"/>
      <c r="AJ51" s="36"/>
      <c r="AK51" s="36"/>
    </row>
    <row r="52" spans="1:37" ht="15" customHeight="1" x14ac:dyDescent="0.2">
      <c r="C52" s="7"/>
      <c r="D52" s="6"/>
      <c r="E52" s="6"/>
      <c r="F52" s="6"/>
      <c r="G52" s="6"/>
      <c r="H52" s="6"/>
      <c r="I52" s="6"/>
      <c r="J52" s="6"/>
      <c r="K52" s="6"/>
      <c r="L52" s="6"/>
      <c r="M52" s="6"/>
      <c r="N52" s="6"/>
      <c r="O52" s="6"/>
      <c r="P52" s="6"/>
      <c r="Q52" s="93">
        <f t="shared" si="15"/>
        <v>0</v>
      </c>
      <c r="R52" s="5"/>
      <c r="S52" s="31">
        <f>Q52*R52</f>
        <v>0</v>
      </c>
      <c r="U52" s="47">
        <f t="shared" si="1"/>
        <v>0</v>
      </c>
      <c r="V52" s="48">
        <f t="shared" si="2"/>
        <v>0</v>
      </c>
      <c r="W52" s="49">
        <f t="shared" si="3"/>
        <v>0</v>
      </c>
      <c r="X52" s="48">
        <f t="shared" si="4"/>
        <v>0</v>
      </c>
      <c r="Y52" s="48">
        <f t="shared" si="5"/>
        <v>0</v>
      </c>
      <c r="Z52" s="49">
        <f t="shared" si="6"/>
        <v>0</v>
      </c>
      <c r="AA52" s="50">
        <f t="shared" si="7"/>
        <v>0</v>
      </c>
      <c r="AB52" s="36"/>
      <c r="AC52" s="36"/>
      <c r="AD52" s="36"/>
      <c r="AE52" s="36"/>
      <c r="AF52" s="36"/>
      <c r="AG52" s="36"/>
      <c r="AH52" s="36"/>
      <c r="AI52" s="36"/>
      <c r="AJ52" s="36"/>
      <c r="AK52" s="36"/>
    </row>
    <row r="53" spans="1:37" ht="15" customHeight="1" x14ac:dyDescent="0.2">
      <c r="C53" s="7"/>
      <c r="D53" s="6"/>
      <c r="E53" s="6"/>
      <c r="F53" s="6"/>
      <c r="G53" s="6"/>
      <c r="H53" s="6"/>
      <c r="I53" s="6"/>
      <c r="J53" s="6"/>
      <c r="K53" s="6"/>
      <c r="L53" s="6"/>
      <c r="M53" s="6"/>
      <c r="N53" s="6"/>
      <c r="O53" s="6"/>
      <c r="P53" s="6"/>
      <c r="Q53" s="93">
        <f t="shared" si="15"/>
        <v>0</v>
      </c>
      <c r="R53" s="5"/>
      <c r="S53" s="31">
        <f t="shared" si="16"/>
        <v>0</v>
      </c>
      <c r="U53" s="47">
        <f t="shared" si="1"/>
        <v>0</v>
      </c>
      <c r="V53" s="48">
        <f t="shared" si="2"/>
        <v>0</v>
      </c>
      <c r="W53" s="49">
        <f t="shared" si="3"/>
        <v>0</v>
      </c>
      <c r="X53" s="48">
        <f t="shared" si="4"/>
        <v>0</v>
      </c>
      <c r="Y53" s="48">
        <f t="shared" si="5"/>
        <v>0</v>
      </c>
      <c r="Z53" s="49">
        <f t="shared" si="6"/>
        <v>0</v>
      </c>
      <c r="AA53" s="50">
        <f t="shared" si="7"/>
        <v>0</v>
      </c>
      <c r="AB53" s="36"/>
      <c r="AC53" s="36"/>
      <c r="AD53" s="36"/>
      <c r="AE53" s="36"/>
      <c r="AF53" s="36"/>
      <c r="AG53" s="36"/>
      <c r="AH53" s="36"/>
      <c r="AI53" s="36"/>
      <c r="AJ53" s="36"/>
      <c r="AK53" s="36"/>
    </row>
    <row r="54" spans="1:37" ht="15" customHeight="1" x14ac:dyDescent="0.2">
      <c r="C54" s="7"/>
      <c r="D54" s="6"/>
      <c r="E54" s="6"/>
      <c r="F54" s="6"/>
      <c r="G54" s="6"/>
      <c r="H54" s="6"/>
      <c r="I54" s="6"/>
      <c r="J54" s="6"/>
      <c r="K54" s="6"/>
      <c r="L54" s="6"/>
      <c r="M54" s="6"/>
      <c r="N54" s="6"/>
      <c r="O54" s="6"/>
      <c r="P54" s="6"/>
      <c r="Q54" s="93">
        <f t="shared" si="15"/>
        <v>0</v>
      </c>
      <c r="R54" s="5"/>
      <c r="S54" s="31">
        <f t="shared" si="16"/>
        <v>0</v>
      </c>
      <c r="U54" s="47">
        <f t="shared" si="1"/>
        <v>0</v>
      </c>
      <c r="V54" s="48">
        <f t="shared" si="2"/>
        <v>0</v>
      </c>
      <c r="W54" s="49">
        <f t="shared" si="3"/>
        <v>0</v>
      </c>
      <c r="X54" s="48">
        <f t="shared" si="4"/>
        <v>0</v>
      </c>
      <c r="Y54" s="48">
        <f t="shared" si="5"/>
        <v>0</v>
      </c>
      <c r="Z54" s="49">
        <f t="shared" si="6"/>
        <v>0</v>
      </c>
      <c r="AA54" s="50">
        <f t="shared" si="7"/>
        <v>0</v>
      </c>
      <c r="AB54" s="36"/>
      <c r="AC54" s="36"/>
      <c r="AD54" s="36"/>
      <c r="AE54" s="36"/>
      <c r="AF54" s="36"/>
      <c r="AG54" s="36"/>
      <c r="AH54" s="36"/>
      <c r="AI54" s="36"/>
      <c r="AJ54" s="36"/>
      <c r="AK54" s="36"/>
    </row>
    <row r="55" spans="1:37" s="46" customFormat="1" ht="15" customHeight="1" x14ac:dyDescent="0.2">
      <c r="A55" s="35"/>
      <c r="B55" s="36"/>
      <c r="C55" s="2" t="s">
        <v>43</v>
      </c>
      <c r="D55" s="62"/>
      <c r="E55" s="62"/>
      <c r="F55" s="62"/>
      <c r="G55" s="62"/>
      <c r="H55" s="62"/>
      <c r="I55" s="62"/>
      <c r="J55" s="62"/>
      <c r="K55" s="62"/>
      <c r="L55" s="62"/>
      <c r="M55" s="62"/>
      <c r="N55" s="62"/>
      <c r="O55" s="62"/>
      <c r="P55" s="62"/>
      <c r="Q55" s="136"/>
      <c r="R55" s="137"/>
      <c r="S55" s="135">
        <f>SUM(S56:S61)</f>
        <v>0</v>
      </c>
      <c r="T55" s="36"/>
      <c r="U55" s="51">
        <f t="shared" si="1"/>
        <v>0</v>
      </c>
      <c r="V55" s="49">
        <f t="shared" si="2"/>
        <v>0</v>
      </c>
      <c r="W55" s="49">
        <f t="shared" si="3"/>
        <v>0</v>
      </c>
      <c r="X55" s="49">
        <f t="shared" si="4"/>
        <v>0</v>
      </c>
      <c r="Y55" s="49">
        <f t="shared" si="5"/>
        <v>0</v>
      </c>
      <c r="Z55" s="49">
        <f t="shared" si="6"/>
        <v>0</v>
      </c>
      <c r="AA55" s="50">
        <f t="shared" si="7"/>
        <v>0</v>
      </c>
      <c r="AB55" s="36"/>
      <c r="AC55" s="45"/>
      <c r="AD55" s="45"/>
      <c r="AE55" s="45"/>
      <c r="AF55" s="45"/>
      <c r="AG55" s="45"/>
      <c r="AH55" s="45"/>
      <c r="AI55" s="45"/>
      <c r="AJ55" s="45"/>
      <c r="AK55" s="45"/>
    </row>
    <row r="56" spans="1:37" ht="15" customHeight="1" x14ac:dyDescent="0.2">
      <c r="C56" s="7"/>
      <c r="D56" s="6"/>
      <c r="E56" s="6"/>
      <c r="F56" s="6"/>
      <c r="G56" s="6"/>
      <c r="H56" s="6"/>
      <c r="I56" s="6"/>
      <c r="J56" s="6"/>
      <c r="K56" s="6"/>
      <c r="L56" s="6"/>
      <c r="M56" s="6"/>
      <c r="N56" s="6"/>
      <c r="O56" s="6"/>
      <c r="P56" s="6"/>
      <c r="Q56" s="93">
        <f t="shared" ref="Q56:Q61" si="17">SUM(E56:P56)</f>
        <v>0</v>
      </c>
      <c r="R56" s="5"/>
      <c r="S56" s="31">
        <f t="shared" ref="S56:S61" si="18">Q56*R56</f>
        <v>0</v>
      </c>
      <c r="U56" s="47">
        <f t="shared" si="1"/>
        <v>0</v>
      </c>
      <c r="V56" s="48">
        <f t="shared" si="2"/>
        <v>0</v>
      </c>
      <c r="W56" s="49">
        <f t="shared" si="3"/>
        <v>0</v>
      </c>
      <c r="X56" s="48">
        <f t="shared" si="4"/>
        <v>0</v>
      </c>
      <c r="Y56" s="48">
        <f t="shared" si="5"/>
        <v>0</v>
      </c>
      <c r="Z56" s="49">
        <f t="shared" si="6"/>
        <v>0</v>
      </c>
      <c r="AA56" s="50">
        <f t="shared" si="7"/>
        <v>0</v>
      </c>
      <c r="AB56" s="36"/>
      <c r="AC56" s="36"/>
      <c r="AD56" s="36"/>
      <c r="AE56" s="36"/>
      <c r="AF56" s="36"/>
      <c r="AG56" s="36"/>
      <c r="AH56" s="36"/>
      <c r="AI56" s="36"/>
      <c r="AJ56" s="36"/>
      <c r="AK56" s="36"/>
    </row>
    <row r="57" spans="1:37" ht="15" customHeight="1" x14ac:dyDescent="0.2">
      <c r="C57" s="7"/>
      <c r="D57" s="6"/>
      <c r="E57" s="6"/>
      <c r="F57" s="6"/>
      <c r="G57" s="6"/>
      <c r="H57" s="6"/>
      <c r="I57" s="6"/>
      <c r="J57" s="6"/>
      <c r="K57" s="6"/>
      <c r="L57" s="6"/>
      <c r="M57" s="6"/>
      <c r="N57" s="6"/>
      <c r="O57" s="6"/>
      <c r="P57" s="6"/>
      <c r="Q57" s="93">
        <f t="shared" si="17"/>
        <v>0</v>
      </c>
      <c r="R57" s="5"/>
      <c r="S57" s="31">
        <f t="shared" si="18"/>
        <v>0</v>
      </c>
      <c r="U57" s="47">
        <f t="shared" si="1"/>
        <v>0</v>
      </c>
      <c r="V57" s="48">
        <f t="shared" si="2"/>
        <v>0</v>
      </c>
      <c r="W57" s="49">
        <f t="shared" si="3"/>
        <v>0</v>
      </c>
      <c r="X57" s="48">
        <f t="shared" si="4"/>
        <v>0</v>
      </c>
      <c r="Y57" s="48">
        <f t="shared" si="5"/>
        <v>0</v>
      </c>
      <c r="Z57" s="49">
        <f t="shared" si="6"/>
        <v>0</v>
      </c>
      <c r="AA57" s="50">
        <f t="shared" si="7"/>
        <v>0</v>
      </c>
      <c r="AB57" s="36"/>
      <c r="AC57" s="36"/>
      <c r="AD57" s="36"/>
      <c r="AE57" s="36"/>
      <c r="AF57" s="36"/>
      <c r="AG57" s="36"/>
      <c r="AH57" s="36"/>
      <c r="AI57" s="36"/>
      <c r="AJ57" s="36"/>
      <c r="AK57" s="36"/>
    </row>
    <row r="58" spans="1:37" ht="15" customHeight="1" x14ac:dyDescent="0.2">
      <c r="C58" s="7"/>
      <c r="D58" s="6"/>
      <c r="E58" s="6"/>
      <c r="F58" s="6"/>
      <c r="G58" s="6"/>
      <c r="H58" s="6"/>
      <c r="I58" s="6"/>
      <c r="J58" s="6"/>
      <c r="K58" s="6"/>
      <c r="L58" s="6"/>
      <c r="M58" s="6"/>
      <c r="N58" s="6"/>
      <c r="O58" s="6"/>
      <c r="P58" s="6"/>
      <c r="Q58" s="93">
        <f t="shared" si="17"/>
        <v>0</v>
      </c>
      <c r="R58" s="5"/>
      <c r="S58" s="31">
        <f t="shared" si="18"/>
        <v>0</v>
      </c>
      <c r="U58" s="47">
        <f t="shared" si="1"/>
        <v>0</v>
      </c>
      <c r="V58" s="48">
        <f t="shared" si="2"/>
        <v>0</v>
      </c>
      <c r="W58" s="49">
        <f t="shared" si="3"/>
        <v>0</v>
      </c>
      <c r="X58" s="48">
        <f t="shared" si="4"/>
        <v>0</v>
      </c>
      <c r="Y58" s="48">
        <f t="shared" si="5"/>
        <v>0</v>
      </c>
      <c r="Z58" s="49">
        <f t="shared" si="6"/>
        <v>0</v>
      </c>
      <c r="AA58" s="50">
        <f t="shared" si="7"/>
        <v>0</v>
      </c>
      <c r="AB58" s="36"/>
      <c r="AC58" s="36"/>
      <c r="AD58" s="36"/>
      <c r="AE58" s="36"/>
      <c r="AF58" s="36"/>
      <c r="AG58" s="36"/>
      <c r="AH58" s="36"/>
      <c r="AI58" s="36"/>
      <c r="AJ58" s="36"/>
      <c r="AK58" s="36"/>
    </row>
    <row r="59" spans="1:37" ht="15" customHeight="1" x14ac:dyDescent="0.2">
      <c r="C59" s="7"/>
      <c r="D59" s="6"/>
      <c r="E59" s="6"/>
      <c r="F59" s="6"/>
      <c r="G59" s="6"/>
      <c r="H59" s="6"/>
      <c r="I59" s="6"/>
      <c r="J59" s="6"/>
      <c r="K59" s="6"/>
      <c r="L59" s="6"/>
      <c r="M59" s="6"/>
      <c r="N59" s="6"/>
      <c r="O59" s="6"/>
      <c r="P59" s="6"/>
      <c r="Q59" s="93">
        <f t="shared" si="17"/>
        <v>0</v>
      </c>
      <c r="R59" s="5"/>
      <c r="S59" s="31">
        <f>Q59*R59</f>
        <v>0</v>
      </c>
      <c r="U59" s="47">
        <f t="shared" si="1"/>
        <v>0</v>
      </c>
      <c r="V59" s="48">
        <f t="shared" si="2"/>
        <v>0</v>
      </c>
      <c r="W59" s="49">
        <f t="shared" si="3"/>
        <v>0</v>
      </c>
      <c r="X59" s="48">
        <f t="shared" si="4"/>
        <v>0</v>
      </c>
      <c r="Y59" s="48">
        <f t="shared" si="5"/>
        <v>0</v>
      </c>
      <c r="Z59" s="49">
        <f t="shared" si="6"/>
        <v>0</v>
      </c>
      <c r="AA59" s="50">
        <f t="shared" si="7"/>
        <v>0</v>
      </c>
      <c r="AB59" s="36"/>
      <c r="AC59" s="36"/>
      <c r="AD59" s="36"/>
      <c r="AE59" s="36"/>
      <c r="AF59" s="36"/>
      <c r="AG59" s="36"/>
      <c r="AH59" s="36"/>
      <c r="AI59" s="36"/>
      <c r="AJ59" s="36"/>
      <c r="AK59" s="36"/>
    </row>
    <row r="60" spans="1:37" ht="15" customHeight="1" x14ac:dyDescent="0.2">
      <c r="C60" s="7"/>
      <c r="D60" s="6"/>
      <c r="E60" s="6"/>
      <c r="F60" s="6"/>
      <c r="G60" s="6"/>
      <c r="H60" s="6"/>
      <c r="I60" s="6"/>
      <c r="J60" s="6"/>
      <c r="K60" s="6"/>
      <c r="L60" s="6"/>
      <c r="M60" s="6"/>
      <c r="N60" s="6"/>
      <c r="O60" s="6"/>
      <c r="P60" s="6"/>
      <c r="Q60" s="93">
        <f t="shared" si="17"/>
        <v>0</v>
      </c>
      <c r="R60" s="5"/>
      <c r="S60" s="31">
        <f t="shared" si="18"/>
        <v>0</v>
      </c>
      <c r="U60" s="47">
        <f t="shared" si="1"/>
        <v>0</v>
      </c>
      <c r="V60" s="48">
        <f t="shared" si="2"/>
        <v>0</v>
      </c>
      <c r="W60" s="49">
        <f t="shared" si="3"/>
        <v>0</v>
      </c>
      <c r="X60" s="48">
        <f t="shared" si="4"/>
        <v>0</v>
      </c>
      <c r="Y60" s="48">
        <f t="shared" si="5"/>
        <v>0</v>
      </c>
      <c r="Z60" s="49">
        <f t="shared" si="6"/>
        <v>0</v>
      </c>
      <c r="AA60" s="50">
        <f t="shared" si="7"/>
        <v>0</v>
      </c>
      <c r="AB60" s="36"/>
      <c r="AC60" s="36"/>
      <c r="AD60" s="36"/>
      <c r="AE60" s="36"/>
      <c r="AF60" s="36"/>
      <c r="AG60" s="36"/>
      <c r="AH60" s="36"/>
      <c r="AI60" s="36"/>
      <c r="AJ60" s="36"/>
      <c r="AK60" s="36"/>
    </row>
    <row r="61" spans="1:37" ht="15" customHeight="1" x14ac:dyDescent="0.2">
      <c r="C61" s="7"/>
      <c r="D61" s="6"/>
      <c r="E61" s="6"/>
      <c r="F61" s="6"/>
      <c r="G61" s="6"/>
      <c r="H61" s="6"/>
      <c r="I61" s="6"/>
      <c r="J61" s="6"/>
      <c r="K61" s="6"/>
      <c r="L61" s="6"/>
      <c r="M61" s="6"/>
      <c r="N61" s="6"/>
      <c r="O61" s="6"/>
      <c r="P61" s="6"/>
      <c r="Q61" s="93">
        <f t="shared" si="17"/>
        <v>0</v>
      </c>
      <c r="R61" s="5"/>
      <c r="S61" s="31">
        <f t="shared" si="18"/>
        <v>0</v>
      </c>
      <c r="U61" s="47">
        <f t="shared" si="1"/>
        <v>0</v>
      </c>
      <c r="V61" s="48">
        <f t="shared" si="2"/>
        <v>0</v>
      </c>
      <c r="W61" s="49">
        <f t="shared" si="3"/>
        <v>0</v>
      </c>
      <c r="X61" s="48">
        <f t="shared" si="4"/>
        <v>0</v>
      </c>
      <c r="Y61" s="48">
        <f t="shared" si="5"/>
        <v>0</v>
      </c>
      <c r="Z61" s="49">
        <f t="shared" si="6"/>
        <v>0</v>
      </c>
      <c r="AA61" s="50">
        <f t="shared" si="7"/>
        <v>0</v>
      </c>
      <c r="AB61" s="36"/>
      <c r="AC61" s="36"/>
      <c r="AD61" s="36"/>
      <c r="AE61" s="36"/>
      <c r="AF61" s="36"/>
      <c r="AG61" s="36"/>
      <c r="AH61" s="36"/>
      <c r="AI61" s="36"/>
      <c r="AJ61" s="36"/>
      <c r="AK61" s="36"/>
    </row>
    <row r="62" spans="1:37" s="46" customFormat="1" x14ac:dyDescent="0.2">
      <c r="A62" s="35"/>
      <c r="B62" s="36"/>
      <c r="C62" s="8" t="s">
        <v>44</v>
      </c>
      <c r="D62" s="138"/>
      <c r="E62" s="139"/>
      <c r="F62" s="139"/>
      <c r="G62" s="139"/>
      <c r="H62" s="139"/>
      <c r="I62" s="139"/>
      <c r="J62" s="139"/>
      <c r="K62" s="139"/>
      <c r="L62" s="139"/>
      <c r="M62" s="139"/>
      <c r="N62" s="139"/>
      <c r="O62" s="139"/>
      <c r="P62" s="139"/>
      <c r="Q62" s="138"/>
      <c r="R62" s="140"/>
      <c r="S62" s="135">
        <f>SUM(S63:S68)</f>
        <v>0</v>
      </c>
      <c r="T62" s="36"/>
      <c r="U62" s="51">
        <f t="shared" si="1"/>
        <v>0</v>
      </c>
      <c r="V62" s="49">
        <f t="shared" si="2"/>
        <v>0</v>
      </c>
      <c r="W62" s="49">
        <f t="shared" si="3"/>
        <v>0</v>
      </c>
      <c r="X62" s="49">
        <f t="shared" si="4"/>
        <v>0</v>
      </c>
      <c r="Y62" s="49">
        <f t="shared" si="5"/>
        <v>0</v>
      </c>
      <c r="Z62" s="49">
        <f t="shared" si="6"/>
        <v>0</v>
      </c>
      <c r="AA62" s="50">
        <f t="shared" si="7"/>
        <v>0</v>
      </c>
      <c r="AB62" s="36"/>
      <c r="AC62" s="45"/>
      <c r="AD62" s="45"/>
      <c r="AE62" s="45"/>
      <c r="AF62" s="45"/>
      <c r="AG62" s="45"/>
      <c r="AH62" s="45"/>
      <c r="AI62" s="45"/>
      <c r="AJ62" s="45"/>
      <c r="AK62" s="45"/>
    </row>
    <row r="63" spans="1:37" x14ac:dyDescent="0.2">
      <c r="C63" s="7"/>
      <c r="D63" s="126"/>
      <c r="E63" s="6"/>
      <c r="F63" s="6"/>
      <c r="G63" s="6"/>
      <c r="H63" s="6"/>
      <c r="I63" s="6"/>
      <c r="J63" s="6"/>
      <c r="K63" s="6"/>
      <c r="L63" s="6"/>
      <c r="M63" s="6"/>
      <c r="N63" s="6"/>
      <c r="O63" s="6"/>
      <c r="P63" s="6"/>
      <c r="Q63" s="93">
        <f t="shared" ref="Q63:Q68" si="19">SUM(E63:P63)</f>
        <v>0</v>
      </c>
      <c r="R63" s="123"/>
      <c r="S63" s="30">
        <f t="shared" ref="S63:S68" si="20">Q63*R63</f>
        <v>0</v>
      </c>
      <c r="U63" s="47">
        <f>(E63+F63+G63)*R63</f>
        <v>0</v>
      </c>
      <c r="V63" s="48">
        <f>(H63+I63+J63)*R63</f>
        <v>0</v>
      </c>
      <c r="W63" s="49">
        <f>U63+V63</f>
        <v>0</v>
      </c>
      <c r="X63" s="48">
        <f>(K63+L63+M63)*R63</f>
        <v>0</v>
      </c>
      <c r="Y63" s="48">
        <f>(N63+O63+P63)*R63</f>
        <v>0</v>
      </c>
      <c r="Z63" s="49">
        <f>X63+Y63</f>
        <v>0</v>
      </c>
      <c r="AA63" s="50">
        <f>W63+Z63</f>
        <v>0</v>
      </c>
      <c r="AB63" s="36"/>
      <c r="AC63" s="36"/>
      <c r="AD63" s="36"/>
      <c r="AE63" s="36"/>
      <c r="AF63" s="36"/>
      <c r="AG63" s="36"/>
      <c r="AH63" s="36"/>
      <c r="AI63" s="36"/>
      <c r="AJ63" s="36"/>
      <c r="AK63" s="36"/>
    </row>
    <row r="64" spans="1:37" x14ac:dyDescent="0.2">
      <c r="C64" s="7"/>
      <c r="D64" s="126"/>
      <c r="E64" s="6"/>
      <c r="F64" s="6"/>
      <c r="G64" s="6"/>
      <c r="H64" s="6"/>
      <c r="I64" s="6"/>
      <c r="J64" s="6"/>
      <c r="K64" s="6"/>
      <c r="L64" s="6"/>
      <c r="M64" s="6"/>
      <c r="N64" s="6"/>
      <c r="O64" s="6"/>
      <c r="P64" s="6"/>
      <c r="Q64" s="93">
        <f t="shared" si="19"/>
        <v>0</v>
      </c>
      <c r="R64" s="123"/>
      <c r="S64" s="30">
        <f t="shared" si="20"/>
        <v>0</v>
      </c>
      <c r="U64" s="47">
        <f t="shared" ref="U64:U127" si="21">(E64+F64+G64)*R64</f>
        <v>0</v>
      </c>
      <c r="V64" s="48">
        <f t="shared" ref="V64:V127" si="22">(H64+I64+J64)*R64</f>
        <v>0</v>
      </c>
      <c r="W64" s="49">
        <f t="shared" ref="W64:W127" si="23">U64+V64</f>
        <v>0</v>
      </c>
      <c r="X64" s="48">
        <f t="shared" ref="X64:X127" si="24">(K64+L64+M64)*R64</f>
        <v>0</v>
      </c>
      <c r="Y64" s="48">
        <f t="shared" ref="Y64:Y127" si="25">(N64+O64+P64)*R64</f>
        <v>0</v>
      </c>
      <c r="Z64" s="49">
        <f t="shared" ref="Z64:Z127" si="26">X64+Y64</f>
        <v>0</v>
      </c>
      <c r="AA64" s="50">
        <f t="shared" ref="AA64:AA127" si="27">W64+Z64</f>
        <v>0</v>
      </c>
      <c r="AB64" s="36"/>
      <c r="AC64" s="36"/>
      <c r="AD64" s="36"/>
      <c r="AE64" s="36"/>
      <c r="AF64" s="36"/>
      <c r="AG64" s="36"/>
      <c r="AH64" s="36"/>
      <c r="AI64" s="36"/>
      <c r="AJ64" s="36"/>
      <c r="AK64" s="36"/>
    </row>
    <row r="65" spans="1:37" x14ac:dyDescent="0.2">
      <c r="C65" s="7"/>
      <c r="D65" s="126"/>
      <c r="E65" s="6"/>
      <c r="F65" s="6"/>
      <c r="G65" s="6"/>
      <c r="H65" s="6"/>
      <c r="I65" s="6"/>
      <c r="J65" s="6"/>
      <c r="K65" s="6"/>
      <c r="L65" s="6"/>
      <c r="M65" s="6"/>
      <c r="N65" s="6"/>
      <c r="O65" s="6"/>
      <c r="P65" s="6"/>
      <c r="Q65" s="93">
        <f t="shared" si="19"/>
        <v>0</v>
      </c>
      <c r="R65" s="123"/>
      <c r="S65" s="30">
        <f t="shared" si="20"/>
        <v>0</v>
      </c>
      <c r="U65" s="47">
        <f t="shared" si="21"/>
        <v>0</v>
      </c>
      <c r="V65" s="48">
        <f t="shared" si="22"/>
        <v>0</v>
      </c>
      <c r="W65" s="49">
        <f t="shared" si="23"/>
        <v>0</v>
      </c>
      <c r="X65" s="48">
        <f t="shared" si="24"/>
        <v>0</v>
      </c>
      <c r="Y65" s="48">
        <f t="shared" si="25"/>
        <v>0</v>
      </c>
      <c r="Z65" s="49">
        <f t="shared" si="26"/>
        <v>0</v>
      </c>
      <c r="AA65" s="50">
        <f t="shared" si="27"/>
        <v>0</v>
      </c>
      <c r="AB65" s="36"/>
      <c r="AC65" s="36"/>
      <c r="AD65" s="36"/>
      <c r="AE65" s="36"/>
      <c r="AF65" s="36"/>
      <c r="AG65" s="36"/>
      <c r="AH65" s="36"/>
      <c r="AI65" s="36"/>
      <c r="AJ65" s="36"/>
      <c r="AK65" s="36"/>
    </row>
    <row r="66" spans="1:37" x14ac:dyDescent="0.2">
      <c r="C66" s="7"/>
      <c r="D66" s="126"/>
      <c r="E66" s="6"/>
      <c r="F66" s="6"/>
      <c r="G66" s="6"/>
      <c r="H66" s="6"/>
      <c r="I66" s="6"/>
      <c r="J66" s="6"/>
      <c r="K66" s="6"/>
      <c r="L66" s="6"/>
      <c r="M66" s="6"/>
      <c r="N66" s="6"/>
      <c r="O66" s="6"/>
      <c r="P66" s="6"/>
      <c r="Q66" s="93">
        <f t="shared" si="19"/>
        <v>0</v>
      </c>
      <c r="R66" s="123"/>
      <c r="S66" s="30">
        <f t="shared" si="20"/>
        <v>0</v>
      </c>
      <c r="U66" s="47">
        <f t="shared" si="21"/>
        <v>0</v>
      </c>
      <c r="V66" s="48">
        <f t="shared" si="22"/>
        <v>0</v>
      </c>
      <c r="W66" s="49">
        <f t="shared" si="23"/>
        <v>0</v>
      </c>
      <c r="X66" s="48">
        <f t="shared" si="24"/>
        <v>0</v>
      </c>
      <c r="Y66" s="48">
        <f t="shared" si="25"/>
        <v>0</v>
      </c>
      <c r="Z66" s="49">
        <f t="shared" si="26"/>
        <v>0</v>
      </c>
      <c r="AA66" s="50">
        <f t="shared" si="27"/>
        <v>0</v>
      </c>
      <c r="AB66" s="36"/>
      <c r="AC66" s="36"/>
      <c r="AD66" s="36"/>
      <c r="AE66" s="36"/>
      <c r="AF66" s="36"/>
      <c r="AG66" s="36"/>
      <c r="AH66" s="36"/>
      <c r="AI66" s="36"/>
      <c r="AJ66" s="36"/>
      <c r="AK66" s="36"/>
    </row>
    <row r="67" spans="1:37" x14ac:dyDescent="0.2">
      <c r="C67" s="7"/>
      <c r="D67" s="126"/>
      <c r="E67" s="6"/>
      <c r="F67" s="6"/>
      <c r="G67" s="6"/>
      <c r="H67" s="6"/>
      <c r="I67" s="6"/>
      <c r="J67" s="6"/>
      <c r="K67" s="6"/>
      <c r="L67" s="6"/>
      <c r="M67" s="6"/>
      <c r="N67" s="6"/>
      <c r="O67" s="6"/>
      <c r="P67" s="6"/>
      <c r="Q67" s="93">
        <f t="shared" si="19"/>
        <v>0</v>
      </c>
      <c r="R67" s="123"/>
      <c r="S67" s="30">
        <f t="shared" si="20"/>
        <v>0</v>
      </c>
      <c r="U67" s="47">
        <f t="shared" si="21"/>
        <v>0</v>
      </c>
      <c r="V67" s="48">
        <f t="shared" si="22"/>
        <v>0</v>
      </c>
      <c r="W67" s="49">
        <f t="shared" si="23"/>
        <v>0</v>
      </c>
      <c r="X67" s="48">
        <f t="shared" si="24"/>
        <v>0</v>
      </c>
      <c r="Y67" s="48">
        <f t="shared" si="25"/>
        <v>0</v>
      </c>
      <c r="Z67" s="49">
        <f t="shared" si="26"/>
        <v>0</v>
      </c>
      <c r="AA67" s="50">
        <f t="shared" si="27"/>
        <v>0</v>
      </c>
      <c r="AB67" s="36"/>
      <c r="AC67" s="36"/>
      <c r="AD67" s="36"/>
      <c r="AE67" s="36"/>
      <c r="AF67" s="36"/>
      <c r="AG67" s="36"/>
      <c r="AH67" s="36"/>
      <c r="AI67" s="36"/>
      <c r="AJ67" s="36"/>
      <c r="AK67" s="36"/>
    </row>
    <row r="68" spans="1:37" s="46" customFormat="1" x14ac:dyDescent="0.2">
      <c r="A68" s="35"/>
      <c r="B68" s="36"/>
      <c r="C68" s="7"/>
      <c r="D68" s="126"/>
      <c r="E68" s="6"/>
      <c r="F68" s="6"/>
      <c r="G68" s="6"/>
      <c r="H68" s="6"/>
      <c r="I68" s="6"/>
      <c r="J68" s="6"/>
      <c r="K68" s="6"/>
      <c r="L68" s="6"/>
      <c r="M68" s="6"/>
      <c r="N68" s="6"/>
      <c r="O68" s="6"/>
      <c r="P68" s="6"/>
      <c r="Q68" s="93">
        <f t="shared" si="19"/>
        <v>0</v>
      </c>
      <c r="R68" s="123"/>
      <c r="S68" s="30">
        <f t="shared" si="20"/>
        <v>0</v>
      </c>
      <c r="T68" s="36"/>
      <c r="U68" s="47">
        <f t="shared" si="21"/>
        <v>0</v>
      </c>
      <c r="V68" s="48">
        <f t="shared" si="22"/>
        <v>0</v>
      </c>
      <c r="W68" s="49">
        <f t="shared" si="23"/>
        <v>0</v>
      </c>
      <c r="X68" s="48">
        <f t="shared" si="24"/>
        <v>0</v>
      </c>
      <c r="Y68" s="48">
        <f t="shared" si="25"/>
        <v>0</v>
      </c>
      <c r="Z68" s="49">
        <f t="shared" si="26"/>
        <v>0</v>
      </c>
      <c r="AA68" s="50">
        <f t="shared" si="27"/>
        <v>0</v>
      </c>
      <c r="AB68" s="36"/>
      <c r="AC68" s="36"/>
      <c r="AD68" s="36"/>
      <c r="AE68" s="36"/>
      <c r="AF68" s="36"/>
      <c r="AG68" s="36"/>
      <c r="AH68" s="36"/>
      <c r="AI68" s="36"/>
      <c r="AJ68" s="36"/>
      <c r="AK68" s="36"/>
    </row>
    <row r="69" spans="1:37" s="46" customFormat="1" x14ac:dyDescent="0.2">
      <c r="A69" s="35"/>
      <c r="B69" s="36"/>
      <c r="C69" s="11" t="s">
        <v>45</v>
      </c>
      <c r="D69" s="158"/>
      <c r="E69" s="139"/>
      <c r="F69" s="139"/>
      <c r="G69" s="139"/>
      <c r="H69" s="139"/>
      <c r="I69" s="139"/>
      <c r="J69" s="139"/>
      <c r="K69" s="139"/>
      <c r="L69" s="139"/>
      <c r="M69" s="139"/>
      <c r="N69" s="139"/>
      <c r="O69" s="139"/>
      <c r="P69" s="139"/>
      <c r="Q69" s="139"/>
      <c r="R69" s="159"/>
      <c r="S69" s="135">
        <f>SUM(S70:S74)</f>
        <v>0</v>
      </c>
      <c r="T69" s="36"/>
      <c r="U69" s="51">
        <f t="shared" si="21"/>
        <v>0</v>
      </c>
      <c r="V69" s="49">
        <f t="shared" si="22"/>
        <v>0</v>
      </c>
      <c r="W69" s="49">
        <f t="shared" si="23"/>
        <v>0</v>
      </c>
      <c r="X69" s="49">
        <f t="shared" si="24"/>
        <v>0</v>
      </c>
      <c r="Y69" s="49">
        <f t="shared" si="25"/>
        <v>0</v>
      </c>
      <c r="Z69" s="49">
        <f t="shared" si="26"/>
        <v>0</v>
      </c>
      <c r="AA69" s="50">
        <f t="shared" si="27"/>
        <v>0</v>
      </c>
      <c r="AB69" s="36"/>
      <c r="AC69" s="45"/>
      <c r="AD69" s="45"/>
      <c r="AE69" s="45"/>
      <c r="AF69" s="45"/>
      <c r="AG69" s="45"/>
      <c r="AH69" s="45"/>
      <c r="AI69" s="45"/>
      <c r="AJ69" s="45"/>
      <c r="AK69" s="45"/>
    </row>
    <row r="70" spans="1:37" x14ac:dyDescent="0.2">
      <c r="C70" s="9"/>
      <c r="D70" s="126"/>
      <c r="E70" s="6"/>
      <c r="F70" s="6"/>
      <c r="G70" s="6"/>
      <c r="H70" s="6"/>
      <c r="I70" s="6"/>
      <c r="J70" s="6"/>
      <c r="K70" s="6"/>
      <c r="L70" s="6"/>
      <c r="M70" s="6"/>
      <c r="N70" s="6"/>
      <c r="O70" s="6"/>
      <c r="P70" s="6"/>
      <c r="Q70" s="93">
        <f>SUM(E70:P70)</f>
        <v>0</v>
      </c>
      <c r="R70" s="123"/>
      <c r="S70" s="31">
        <f t="shared" ref="S70:S74" si="28">Q70*R70</f>
        <v>0</v>
      </c>
      <c r="U70" s="47">
        <f t="shared" si="21"/>
        <v>0</v>
      </c>
      <c r="V70" s="48">
        <f t="shared" si="22"/>
        <v>0</v>
      </c>
      <c r="W70" s="49">
        <f t="shared" si="23"/>
        <v>0</v>
      </c>
      <c r="X70" s="48">
        <f t="shared" si="24"/>
        <v>0</v>
      </c>
      <c r="Y70" s="48">
        <f t="shared" si="25"/>
        <v>0</v>
      </c>
      <c r="Z70" s="49">
        <f t="shared" si="26"/>
        <v>0</v>
      </c>
      <c r="AA70" s="50">
        <f t="shared" si="27"/>
        <v>0</v>
      </c>
      <c r="AB70" s="36"/>
      <c r="AC70" s="36"/>
      <c r="AD70" s="36"/>
      <c r="AE70" s="36"/>
      <c r="AF70" s="36"/>
      <c r="AG70" s="36"/>
      <c r="AH70" s="36"/>
      <c r="AI70" s="36"/>
      <c r="AJ70" s="36"/>
      <c r="AK70" s="36"/>
    </row>
    <row r="71" spans="1:37" x14ac:dyDescent="0.2">
      <c r="C71" s="9"/>
      <c r="D71" s="126"/>
      <c r="E71" s="6"/>
      <c r="F71" s="6"/>
      <c r="G71" s="6"/>
      <c r="H71" s="6"/>
      <c r="I71" s="6"/>
      <c r="J71" s="6"/>
      <c r="K71" s="6"/>
      <c r="L71" s="6"/>
      <c r="M71" s="6"/>
      <c r="N71" s="6"/>
      <c r="O71" s="6"/>
      <c r="P71" s="6"/>
      <c r="Q71" s="93">
        <f>SUM(E71:P71)</f>
        <v>0</v>
      </c>
      <c r="R71" s="123"/>
      <c r="S71" s="31">
        <f t="shared" si="28"/>
        <v>0</v>
      </c>
      <c r="U71" s="47">
        <f t="shared" si="21"/>
        <v>0</v>
      </c>
      <c r="V71" s="48">
        <f t="shared" si="22"/>
        <v>0</v>
      </c>
      <c r="W71" s="49">
        <f t="shared" si="23"/>
        <v>0</v>
      </c>
      <c r="X71" s="48">
        <f t="shared" si="24"/>
        <v>0</v>
      </c>
      <c r="Y71" s="48">
        <f t="shared" si="25"/>
        <v>0</v>
      </c>
      <c r="Z71" s="49">
        <f t="shared" si="26"/>
        <v>0</v>
      </c>
      <c r="AA71" s="50">
        <f t="shared" si="27"/>
        <v>0</v>
      </c>
      <c r="AB71" s="36"/>
      <c r="AC71" s="36"/>
      <c r="AD71" s="36"/>
      <c r="AE71" s="36"/>
      <c r="AF71" s="36"/>
      <c r="AG71" s="36"/>
      <c r="AH71" s="36"/>
      <c r="AI71" s="36"/>
      <c r="AJ71" s="36"/>
      <c r="AK71" s="36"/>
    </row>
    <row r="72" spans="1:37" x14ac:dyDescent="0.2">
      <c r="C72" s="28"/>
      <c r="D72" s="126"/>
      <c r="E72" s="6"/>
      <c r="F72" s="6"/>
      <c r="G72" s="6"/>
      <c r="H72" s="6"/>
      <c r="I72" s="6"/>
      <c r="J72" s="6"/>
      <c r="K72" s="6"/>
      <c r="L72" s="6"/>
      <c r="M72" s="6"/>
      <c r="N72" s="6"/>
      <c r="O72" s="6"/>
      <c r="P72" s="6"/>
      <c r="Q72" s="93">
        <f>SUM(E72:P72)</f>
        <v>0</v>
      </c>
      <c r="R72" s="123"/>
      <c r="S72" s="31">
        <f t="shared" si="28"/>
        <v>0</v>
      </c>
      <c r="U72" s="47">
        <f t="shared" si="21"/>
        <v>0</v>
      </c>
      <c r="V72" s="48">
        <f t="shared" si="22"/>
        <v>0</v>
      </c>
      <c r="W72" s="49">
        <f t="shared" si="23"/>
        <v>0</v>
      </c>
      <c r="X72" s="48">
        <f t="shared" si="24"/>
        <v>0</v>
      </c>
      <c r="Y72" s="48">
        <f t="shared" si="25"/>
        <v>0</v>
      </c>
      <c r="Z72" s="49">
        <f t="shared" si="26"/>
        <v>0</v>
      </c>
      <c r="AA72" s="50">
        <f t="shared" si="27"/>
        <v>0</v>
      </c>
      <c r="AB72" s="36"/>
      <c r="AC72" s="36"/>
      <c r="AD72" s="36"/>
      <c r="AE72" s="36"/>
      <c r="AF72" s="36"/>
      <c r="AG72" s="36"/>
      <c r="AH72" s="36"/>
      <c r="AI72" s="36"/>
      <c r="AJ72" s="36"/>
      <c r="AK72" s="36"/>
    </row>
    <row r="73" spans="1:37" x14ac:dyDescent="0.2">
      <c r="C73" s="12"/>
      <c r="D73" s="160"/>
      <c r="E73" s="161"/>
      <c r="F73" s="161"/>
      <c r="G73" s="6"/>
      <c r="H73" s="6"/>
      <c r="I73" s="6"/>
      <c r="J73" s="6"/>
      <c r="K73" s="6"/>
      <c r="L73" s="6"/>
      <c r="M73" s="6"/>
      <c r="N73" s="6"/>
      <c r="O73" s="6"/>
      <c r="P73" s="6"/>
      <c r="Q73" s="93">
        <f>SUM(E73:P73)</f>
        <v>0</v>
      </c>
      <c r="R73" s="123"/>
      <c r="S73" s="31">
        <f t="shared" si="28"/>
        <v>0</v>
      </c>
      <c r="U73" s="47">
        <f t="shared" si="21"/>
        <v>0</v>
      </c>
      <c r="V73" s="48">
        <f t="shared" si="22"/>
        <v>0</v>
      </c>
      <c r="W73" s="49">
        <f t="shared" si="23"/>
        <v>0</v>
      </c>
      <c r="X73" s="48">
        <f t="shared" si="24"/>
        <v>0</v>
      </c>
      <c r="Y73" s="48">
        <f t="shared" si="25"/>
        <v>0</v>
      </c>
      <c r="Z73" s="49">
        <f t="shared" si="26"/>
        <v>0</v>
      </c>
      <c r="AA73" s="50">
        <f t="shared" si="27"/>
        <v>0</v>
      </c>
      <c r="AB73" s="36"/>
      <c r="AC73" s="36"/>
      <c r="AD73" s="36"/>
      <c r="AE73" s="36"/>
      <c r="AF73" s="36"/>
      <c r="AG73" s="36"/>
      <c r="AH73" s="36"/>
      <c r="AI73" s="36"/>
      <c r="AJ73" s="36"/>
      <c r="AK73" s="36"/>
    </row>
    <row r="74" spans="1:37" s="46" customFormat="1" x14ac:dyDescent="0.2">
      <c r="A74" s="35"/>
      <c r="B74" s="36"/>
      <c r="C74" s="9"/>
      <c r="D74" s="126"/>
      <c r="E74" s="6"/>
      <c r="F74" s="6"/>
      <c r="G74" s="6"/>
      <c r="H74" s="6"/>
      <c r="I74" s="6"/>
      <c r="J74" s="6"/>
      <c r="K74" s="6"/>
      <c r="L74" s="6"/>
      <c r="M74" s="6"/>
      <c r="N74" s="6"/>
      <c r="O74" s="6"/>
      <c r="P74" s="6"/>
      <c r="Q74" s="93">
        <f>SUM(E74:P74)</f>
        <v>0</v>
      </c>
      <c r="R74" s="123"/>
      <c r="S74" s="31">
        <f t="shared" si="28"/>
        <v>0</v>
      </c>
      <c r="T74" s="36"/>
      <c r="U74" s="47">
        <f t="shared" si="21"/>
        <v>0</v>
      </c>
      <c r="V74" s="48">
        <f t="shared" si="22"/>
        <v>0</v>
      </c>
      <c r="W74" s="49">
        <f t="shared" si="23"/>
        <v>0</v>
      </c>
      <c r="X74" s="48">
        <f t="shared" si="24"/>
        <v>0</v>
      </c>
      <c r="Y74" s="48">
        <f t="shared" si="25"/>
        <v>0</v>
      </c>
      <c r="Z74" s="49">
        <f t="shared" si="26"/>
        <v>0</v>
      </c>
      <c r="AA74" s="50">
        <f t="shared" si="27"/>
        <v>0</v>
      </c>
      <c r="AB74" s="36"/>
      <c r="AC74" s="36"/>
      <c r="AD74" s="36"/>
      <c r="AE74" s="36"/>
      <c r="AF74" s="36"/>
      <c r="AG74" s="36"/>
      <c r="AH74" s="36"/>
      <c r="AI74" s="36"/>
      <c r="AJ74" s="36"/>
      <c r="AK74" s="36"/>
    </row>
    <row r="75" spans="1:37" s="46" customFormat="1" x14ac:dyDescent="0.2">
      <c r="A75" s="35"/>
      <c r="B75" s="36"/>
      <c r="C75" s="11" t="s">
        <v>46</v>
      </c>
      <c r="D75" s="158"/>
      <c r="E75" s="139"/>
      <c r="F75" s="139"/>
      <c r="G75" s="139"/>
      <c r="H75" s="139"/>
      <c r="I75" s="139"/>
      <c r="J75" s="139"/>
      <c r="K75" s="139"/>
      <c r="L75" s="139"/>
      <c r="M75" s="139"/>
      <c r="N75" s="139"/>
      <c r="O75" s="139"/>
      <c r="P75" s="139"/>
      <c r="Q75" s="139"/>
      <c r="R75" s="159"/>
      <c r="S75" s="135">
        <f>SUM(S76:S80)</f>
        <v>0</v>
      </c>
      <c r="T75" s="36"/>
      <c r="U75" s="51">
        <f t="shared" si="21"/>
        <v>0</v>
      </c>
      <c r="V75" s="49">
        <f t="shared" si="22"/>
        <v>0</v>
      </c>
      <c r="W75" s="49">
        <f t="shared" si="23"/>
        <v>0</v>
      </c>
      <c r="X75" s="49">
        <f t="shared" si="24"/>
        <v>0</v>
      </c>
      <c r="Y75" s="49">
        <f t="shared" si="25"/>
        <v>0</v>
      </c>
      <c r="Z75" s="49">
        <f t="shared" si="26"/>
        <v>0</v>
      </c>
      <c r="AA75" s="50">
        <f t="shared" si="27"/>
        <v>0</v>
      </c>
      <c r="AB75" s="36"/>
      <c r="AC75" s="36"/>
      <c r="AD75" s="36"/>
      <c r="AE75" s="36"/>
      <c r="AF75" s="36"/>
      <c r="AG75" s="36"/>
      <c r="AH75" s="36"/>
      <c r="AI75" s="36"/>
      <c r="AJ75" s="45"/>
      <c r="AK75" s="45"/>
    </row>
    <row r="76" spans="1:37" ht="15" customHeight="1" x14ac:dyDescent="0.2">
      <c r="C76" s="9"/>
      <c r="D76" s="126"/>
      <c r="E76" s="162"/>
      <c r="F76" s="6"/>
      <c r="G76" s="6"/>
      <c r="H76" s="6"/>
      <c r="I76" s="6"/>
      <c r="J76" s="6"/>
      <c r="K76" s="6"/>
      <c r="L76" s="6"/>
      <c r="M76" s="6"/>
      <c r="N76" s="6"/>
      <c r="O76" s="6"/>
      <c r="P76" s="6"/>
      <c r="Q76" s="93">
        <f>SUM(E76:P76)</f>
        <v>0</v>
      </c>
      <c r="R76" s="123"/>
      <c r="S76" s="31">
        <f t="shared" ref="S76:S80" si="29">Q76*R76</f>
        <v>0</v>
      </c>
      <c r="U76" s="47">
        <f t="shared" si="21"/>
        <v>0</v>
      </c>
      <c r="V76" s="48">
        <f t="shared" si="22"/>
        <v>0</v>
      </c>
      <c r="W76" s="49">
        <f t="shared" si="23"/>
        <v>0</v>
      </c>
      <c r="X76" s="48">
        <f t="shared" si="24"/>
        <v>0</v>
      </c>
      <c r="Y76" s="48">
        <f t="shared" si="25"/>
        <v>0</v>
      </c>
      <c r="Z76" s="49">
        <f t="shared" si="26"/>
        <v>0</v>
      </c>
      <c r="AA76" s="50">
        <f t="shared" si="27"/>
        <v>0</v>
      </c>
      <c r="AB76" s="36"/>
      <c r="AC76" s="36"/>
      <c r="AD76" s="36"/>
      <c r="AE76" s="36"/>
      <c r="AF76" s="36"/>
      <c r="AG76" s="36"/>
      <c r="AH76" s="36"/>
      <c r="AI76" s="36"/>
      <c r="AJ76" s="36"/>
      <c r="AK76" s="36"/>
    </row>
    <row r="77" spans="1:37" ht="15" customHeight="1" x14ac:dyDescent="0.2">
      <c r="C77" s="9"/>
      <c r="D77" s="126"/>
      <c r="E77" s="162"/>
      <c r="F77" s="6"/>
      <c r="G77" s="6"/>
      <c r="H77" s="6"/>
      <c r="I77" s="6"/>
      <c r="J77" s="6"/>
      <c r="K77" s="6"/>
      <c r="L77" s="6"/>
      <c r="M77" s="6"/>
      <c r="N77" s="6"/>
      <c r="O77" s="6"/>
      <c r="P77" s="6"/>
      <c r="Q77" s="93">
        <f>SUM(E77:P77)</f>
        <v>0</v>
      </c>
      <c r="R77" s="123"/>
      <c r="S77" s="31">
        <f t="shared" si="29"/>
        <v>0</v>
      </c>
      <c r="U77" s="47">
        <f t="shared" si="21"/>
        <v>0</v>
      </c>
      <c r="V77" s="48">
        <f t="shared" si="22"/>
        <v>0</v>
      </c>
      <c r="W77" s="49">
        <f t="shared" si="23"/>
        <v>0</v>
      </c>
      <c r="X77" s="48">
        <f t="shared" si="24"/>
        <v>0</v>
      </c>
      <c r="Y77" s="48">
        <f t="shared" si="25"/>
        <v>0</v>
      </c>
      <c r="Z77" s="49">
        <f t="shared" si="26"/>
        <v>0</v>
      </c>
      <c r="AA77" s="50">
        <f t="shared" si="27"/>
        <v>0</v>
      </c>
      <c r="AB77" s="36"/>
      <c r="AC77" s="36"/>
      <c r="AD77" s="36"/>
      <c r="AE77" s="36"/>
      <c r="AF77" s="36"/>
      <c r="AG77" s="36"/>
      <c r="AH77" s="36"/>
      <c r="AI77" s="36"/>
      <c r="AJ77" s="36"/>
      <c r="AK77" s="36"/>
    </row>
    <row r="78" spans="1:37" ht="15" customHeight="1" x14ac:dyDescent="0.2">
      <c r="C78" s="9"/>
      <c r="D78" s="126"/>
      <c r="E78" s="162"/>
      <c r="F78" s="6"/>
      <c r="G78" s="6"/>
      <c r="H78" s="6"/>
      <c r="I78" s="6"/>
      <c r="J78" s="6"/>
      <c r="K78" s="6"/>
      <c r="L78" s="6"/>
      <c r="M78" s="6"/>
      <c r="N78" s="6"/>
      <c r="O78" s="6"/>
      <c r="P78" s="6"/>
      <c r="Q78" s="93">
        <f>SUM(E78:P78)</f>
        <v>0</v>
      </c>
      <c r="R78" s="123"/>
      <c r="S78" s="31">
        <f t="shared" si="29"/>
        <v>0</v>
      </c>
      <c r="U78" s="47">
        <f t="shared" si="21"/>
        <v>0</v>
      </c>
      <c r="V78" s="48">
        <f t="shared" si="22"/>
        <v>0</v>
      </c>
      <c r="W78" s="49">
        <f t="shared" si="23"/>
        <v>0</v>
      </c>
      <c r="X78" s="48">
        <f t="shared" si="24"/>
        <v>0</v>
      </c>
      <c r="Y78" s="48">
        <f t="shared" si="25"/>
        <v>0</v>
      </c>
      <c r="Z78" s="49">
        <f t="shared" si="26"/>
        <v>0</v>
      </c>
      <c r="AA78" s="50">
        <f t="shared" si="27"/>
        <v>0</v>
      </c>
      <c r="AB78" s="36"/>
      <c r="AC78" s="36"/>
      <c r="AD78" s="36"/>
      <c r="AE78" s="36"/>
      <c r="AF78" s="36"/>
      <c r="AG78" s="36"/>
      <c r="AH78" s="36"/>
      <c r="AI78" s="36"/>
      <c r="AJ78" s="36"/>
      <c r="AK78" s="36"/>
    </row>
    <row r="79" spans="1:37" ht="15" customHeight="1" x14ac:dyDescent="0.2">
      <c r="C79" s="9"/>
      <c r="D79" s="126"/>
      <c r="E79" s="6"/>
      <c r="F79" s="6"/>
      <c r="G79" s="6"/>
      <c r="H79" s="6"/>
      <c r="I79" s="6"/>
      <c r="J79" s="6"/>
      <c r="K79" s="6"/>
      <c r="L79" s="6"/>
      <c r="M79" s="6"/>
      <c r="N79" s="6"/>
      <c r="O79" s="6"/>
      <c r="P79" s="6"/>
      <c r="Q79" s="93">
        <f>SUM(E79:P79)</f>
        <v>0</v>
      </c>
      <c r="R79" s="123"/>
      <c r="S79" s="31">
        <f t="shared" si="29"/>
        <v>0</v>
      </c>
      <c r="U79" s="47">
        <f t="shared" si="21"/>
        <v>0</v>
      </c>
      <c r="V79" s="48">
        <f t="shared" si="22"/>
        <v>0</v>
      </c>
      <c r="W79" s="49">
        <f t="shared" si="23"/>
        <v>0</v>
      </c>
      <c r="X79" s="48">
        <f t="shared" si="24"/>
        <v>0</v>
      </c>
      <c r="Y79" s="48">
        <f t="shared" si="25"/>
        <v>0</v>
      </c>
      <c r="Z79" s="49">
        <f t="shared" si="26"/>
        <v>0</v>
      </c>
      <c r="AA79" s="50">
        <f t="shared" si="27"/>
        <v>0</v>
      </c>
      <c r="AB79" s="36"/>
      <c r="AC79" s="36"/>
      <c r="AD79" s="36"/>
      <c r="AE79" s="36"/>
      <c r="AF79" s="36"/>
      <c r="AG79" s="36"/>
      <c r="AH79" s="36"/>
      <c r="AI79" s="36"/>
      <c r="AJ79" s="36"/>
      <c r="AK79" s="36"/>
    </row>
    <row r="80" spans="1:37" s="46" customFormat="1" x14ac:dyDescent="0.2">
      <c r="A80" s="35"/>
      <c r="B80" s="36"/>
      <c r="C80" s="9"/>
      <c r="D80" s="126"/>
      <c r="E80" s="6"/>
      <c r="F80" s="6"/>
      <c r="G80" s="6"/>
      <c r="H80" s="6"/>
      <c r="I80" s="6"/>
      <c r="J80" s="6"/>
      <c r="K80" s="6"/>
      <c r="L80" s="6"/>
      <c r="M80" s="6"/>
      <c r="N80" s="6"/>
      <c r="O80" s="6"/>
      <c r="P80" s="6"/>
      <c r="Q80" s="93">
        <f>SUM(E80:P80)</f>
        <v>0</v>
      </c>
      <c r="R80" s="123"/>
      <c r="S80" s="31">
        <f t="shared" si="29"/>
        <v>0</v>
      </c>
      <c r="T80" s="36"/>
      <c r="U80" s="47">
        <f t="shared" si="21"/>
        <v>0</v>
      </c>
      <c r="V80" s="48">
        <f t="shared" si="22"/>
        <v>0</v>
      </c>
      <c r="W80" s="49">
        <f t="shared" si="23"/>
        <v>0</v>
      </c>
      <c r="X80" s="48">
        <f t="shared" si="24"/>
        <v>0</v>
      </c>
      <c r="Y80" s="48">
        <f t="shared" si="25"/>
        <v>0</v>
      </c>
      <c r="Z80" s="49">
        <f t="shared" si="26"/>
        <v>0</v>
      </c>
      <c r="AA80" s="50">
        <f t="shared" si="27"/>
        <v>0</v>
      </c>
      <c r="AB80" s="36"/>
      <c r="AC80" s="36"/>
      <c r="AD80" s="36"/>
      <c r="AE80" s="36"/>
      <c r="AF80" s="36"/>
      <c r="AG80" s="36"/>
      <c r="AH80" s="36"/>
      <c r="AI80" s="36"/>
      <c r="AJ80" s="36"/>
      <c r="AK80" s="36"/>
    </row>
    <row r="81" spans="1:37" s="46" customFormat="1" ht="21.75" customHeight="1" x14ac:dyDescent="0.2">
      <c r="A81" s="35"/>
      <c r="B81" s="36"/>
      <c r="C81" s="11" t="s">
        <v>47</v>
      </c>
      <c r="D81" s="158"/>
      <c r="E81" s="139"/>
      <c r="F81" s="139"/>
      <c r="G81" s="139"/>
      <c r="H81" s="139"/>
      <c r="I81" s="139"/>
      <c r="J81" s="139"/>
      <c r="K81" s="139"/>
      <c r="L81" s="139"/>
      <c r="M81" s="139"/>
      <c r="N81" s="139"/>
      <c r="O81" s="139"/>
      <c r="P81" s="139"/>
      <c r="Q81" s="139"/>
      <c r="R81" s="159"/>
      <c r="S81" s="135">
        <f>SUM(S82:S114)</f>
        <v>0</v>
      </c>
      <c r="T81" s="36"/>
      <c r="U81" s="51">
        <f t="shared" si="21"/>
        <v>0</v>
      </c>
      <c r="V81" s="49">
        <f t="shared" si="22"/>
        <v>0</v>
      </c>
      <c r="W81" s="49">
        <f t="shared" si="23"/>
        <v>0</v>
      </c>
      <c r="X81" s="49">
        <f t="shared" si="24"/>
        <v>0</v>
      </c>
      <c r="Y81" s="49">
        <f t="shared" si="25"/>
        <v>0</v>
      </c>
      <c r="Z81" s="49">
        <f t="shared" si="26"/>
        <v>0</v>
      </c>
      <c r="AA81" s="50">
        <f t="shared" si="27"/>
        <v>0</v>
      </c>
      <c r="AB81" s="36"/>
      <c r="AC81" s="36"/>
      <c r="AD81" s="36"/>
      <c r="AE81" s="36"/>
      <c r="AF81" s="36"/>
      <c r="AG81" s="36"/>
      <c r="AH81" s="36"/>
      <c r="AI81" s="36"/>
      <c r="AJ81" s="45"/>
      <c r="AK81" s="45"/>
    </row>
    <row r="82" spans="1:37" x14ac:dyDescent="0.2">
      <c r="C82" s="28"/>
      <c r="D82" s="163"/>
      <c r="E82" s="162"/>
      <c r="F82" s="6"/>
      <c r="G82" s="6"/>
      <c r="H82" s="6"/>
      <c r="I82" s="6"/>
      <c r="J82" s="6"/>
      <c r="K82" s="6"/>
      <c r="L82" s="6"/>
      <c r="M82" s="6"/>
      <c r="N82" s="6"/>
      <c r="O82" s="6"/>
      <c r="P82" s="6"/>
      <c r="Q82" s="93">
        <f t="shared" ref="Q82:Q98" si="30">SUM(E82:P82)</f>
        <v>0</v>
      </c>
      <c r="R82" s="123"/>
      <c r="S82" s="31">
        <f t="shared" ref="S82:S115" si="31">Q82*R82</f>
        <v>0</v>
      </c>
      <c r="U82" s="47">
        <f t="shared" si="21"/>
        <v>0</v>
      </c>
      <c r="V82" s="48">
        <f t="shared" si="22"/>
        <v>0</v>
      </c>
      <c r="W82" s="49">
        <f t="shared" si="23"/>
        <v>0</v>
      </c>
      <c r="X82" s="48">
        <f t="shared" si="24"/>
        <v>0</v>
      </c>
      <c r="Y82" s="48">
        <f t="shared" si="25"/>
        <v>0</v>
      </c>
      <c r="Z82" s="49">
        <f t="shared" si="26"/>
        <v>0</v>
      </c>
      <c r="AA82" s="50">
        <f t="shared" si="27"/>
        <v>0</v>
      </c>
      <c r="AB82" s="36"/>
      <c r="AC82" s="36"/>
      <c r="AD82" s="36"/>
      <c r="AE82" s="36"/>
      <c r="AF82" s="36"/>
      <c r="AG82" s="36"/>
      <c r="AH82" s="36"/>
      <c r="AI82" s="36"/>
      <c r="AJ82" s="36"/>
      <c r="AK82" s="36"/>
    </row>
    <row r="83" spans="1:37" x14ac:dyDescent="0.2">
      <c r="C83" s="9"/>
      <c r="D83" s="126"/>
      <c r="E83" s="162"/>
      <c r="F83" s="6"/>
      <c r="G83" s="6"/>
      <c r="H83" s="6"/>
      <c r="I83" s="6"/>
      <c r="J83" s="6"/>
      <c r="K83" s="6"/>
      <c r="L83" s="6"/>
      <c r="M83" s="6"/>
      <c r="N83" s="6"/>
      <c r="O83" s="6"/>
      <c r="P83" s="6"/>
      <c r="Q83" s="93">
        <f t="shared" si="30"/>
        <v>0</v>
      </c>
      <c r="R83" s="123"/>
      <c r="S83" s="31">
        <f t="shared" si="31"/>
        <v>0</v>
      </c>
      <c r="U83" s="47">
        <f t="shared" si="21"/>
        <v>0</v>
      </c>
      <c r="V83" s="48">
        <f t="shared" si="22"/>
        <v>0</v>
      </c>
      <c r="W83" s="49">
        <f t="shared" si="23"/>
        <v>0</v>
      </c>
      <c r="X83" s="48">
        <f t="shared" si="24"/>
        <v>0</v>
      </c>
      <c r="Y83" s="48">
        <f t="shared" si="25"/>
        <v>0</v>
      </c>
      <c r="Z83" s="49">
        <f t="shared" si="26"/>
        <v>0</v>
      </c>
      <c r="AA83" s="50">
        <f t="shared" si="27"/>
        <v>0</v>
      </c>
      <c r="AB83" s="36"/>
      <c r="AC83" s="36"/>
      <c r="AD83" s="36"/>
      <c r="AE83" s="36"/>
      <c r="AF83" s="36"/>
      <c r="AG83" s="36"/>
      <c r="AH83" s="36"/>
      <c r="AI83" s="36"/>
      <c r="AJ83" s="36"/>
      <c r="AK83" s="36"/>
    </row>
    <row r="84" spans="1:37" x14ac:dyDescent="0.2">
      <c r="C84" s="9"/>
      <c r="D84" s="126"/>
      <c r="E84" s="6"/>
      <c r="F84" s="6"/>
      <c r="G84" s="6"/>
      <c r="H84" s="6"/>
      <c r="I84" s="6"/>
      <c r="J84" s="6"/>
      <c r="K84" s="6"/>
      <c r="L84" s="6"/>
      <c r="M84" s="6"/>
      <c r="N84" s="6"/>
      <c r="O84" s="6"/>
      <c r="P84" s="6"/>
      <c r="Q84" s="93">
        <f t="shared" si="30"/>
        <v>0</v>
      </c>
      <c r="R84" s="123"/>
      <c r="S84" s="31">
        <f t="shared" si="31"/>
        <v>0</v>
      </c>
      <c r="U84" s="47">
        <f t="shared" si="21"/>
        <v>0</v>
      </c>
      <c r="V84" s="48">
        <f t="shared" si="22"/>
        <v>0</v>
      </c>
      <c r="W84" s="49">
        <f t="shared" si="23"/>
        <v>0</v>
      </c>
      <c r="X84" s="48">
        <f t="shared" si="24"/>
        <v>0</v>
      </c>
      <c r="Y84" s="48">
        <f t="shared" si="25"/>
        <v>0</v>
      </c>
      <c r="Z84" s="49">
        <f t="shared" si="26"/>
        <v>0</v>
      </c>
      <c r="AA84" s="50">
        <f t="shared" si="27"/>
        <v>0</v>
      </c>
      <c r="AB84" s="36"/>
      <c r="AC84" s="36"/>
      <c r="AD84" s="36"/>
      <c r="AE84" s="36"/>
      <c r="AF84" s="36"/>
      <c r="AG84" s="36"/>
      <c r="AH84" s="36"/>
      <c r="AI84" s="36"/>
      <c r="AJ84" s="36"/>
      <c r="AK84" s="36"/>
    </row>
    <row r="85" spans="1:37" x14ac:dyDescent="0.2">
      <c r="C85" s="9"/>
      <c r="D85" s="126"/>
      <c r="E85" s="6"/>
      <c r="F85" s="6"/>
      <c r="G85" s="6"/>
      <c r="H85" s="6"/>
      <c r="I85" s="6"/>
      <c r="J85" s="6"/>
      <c r="K85" s="6"/>
      <c r="L85" s="6"/>
      <c r="M85" s="6"/>
      <c r="N85" s="6"/>
      <c r="O85" s="6"/>
      <c r="P85" s="6"/>
      <c r="Q85" s="93">
        <f t="shared" si="30"/>
        <v>0</v>
      </c>
      <c r="R85" s="123"/>
      <c r="S85" s="31">
        <f t="shared" si="31"/>
        <v>0</v>
      </c>
      <c r="U85" s="47">
        <f t="shared" si="21"/>
        <v>0</v>
      </c>
      <c r="V85" s="48">
        <f t="shared" si="22"/>
        <v>0</v>
      </c>
      <c r="W85" s="49">
        <f t="shared" si="23"/>
        <v>0</v>
      </c>
      <c r="X85" s="48">
        <f t="shared" si="24"/>
        <v>0</v>
      </c>
      <c r="Y85" s="48">
        <f t="shared" si="25"/>
        <v>0</v>
      </c>
      <c r="Z85" s="49">
        <f t="shared" si="26"/>
        <v>0</v>
      </c>
      <c r="AA85" s="50">
        <f t="shared" si="27"/>
        <v>0</v>
      </c>
      <c r="AB85" s="36"/>
      <c r="AC85" s="36"/>
      <c r="AD85" s="36"/>
      <c r="AE85" s="36"/>
      <c r="AF85" s="36"/>
      <c r="AG85" s="36"/>
      <c r="AH85" s="36"/>
      <c r="AI85" s="36"/>
      <c r="AJ85" s="36"/>
      <c r="AK85" s="36"/>
    </row>
    <row r="86" spans="1:37" x14ac:dyDescent="0.2">
      <c r="C86" s="9"/>
      <c r="D86" s="126"/>
      <c r="E86" s="6"/>
      <c r="F86" s="6"/>
      <c r="G86" s="6"/>
      <c r="H86" s="6"/>
      <c r="I86" s="6"/>
      <c r="J86" s="6"/>
      <c r="K86" s="6"/>
      <c r="L86" s="6"/>
      <c r="M86" s="6"/>
      <c r="N86" s="6"/>
      <c r="O86" s="6"/>
      <c r="P86" s="6"/>
      <c r="Q86" s="93">
        <f t="shared" si="30"/>
        <v>0</v>
      </c>
      <c r="R86" s="123"/>
      <c r="S86" s="31">
        <f t="shared" si="31"/>
        <v>0</v>
      </c>
      <c r="U86" s="47">
        <f t="shared" si="21"/>
        <v>0</v>
      </c>
      <c r="V86" s="48">
        <f t="shared" si="22"/>
        <v>0</v>
      </c>
      <c r="W86" s="49">
        <f t="shared" si="23"/>
        <v>0</v>
      </c>
      <c r="X86" s="48">
        <f t="shared" si="24"/>
        <v>0</v>
      </c>
      <c r="Y86" s="48">
        <f t="shared" si="25"/>
        <v>0</v>
      </c>
      <c r="Z86" s="49">
        <f t="shared" si="26"/>
        <v>0</v>
      </c>
      <c r="AA86" s="50">
        <f t="shared" si="27"/>
        <v>0</v>
      </c>
      <c r="AB86" s="36"/>
      <c r="AC86" s="36"/>
      <c r="AD86" s="36"/>
      <c r="AE86" s="36"/>
      <c r="AF86" s="36"/>
      <c r="AG86" s="36"/>
      <c r="AH86" s="36"/>
      <c r="AI86" s="36"/>
      <c r="AJ86" s="36"/>
      <c r="AK86" s="36"/>
    </row>
    <row r="87" spans="1:37" x14ac:dyDescent="0.2">
      <c r="C87" s="9"/>
      <c r="D87" s="126"/>
      <c r="E87" s="6"/>
      <c r="F87" s="6"/>
      <c r="G87" s="6"/>
      <c r="H87" s="6"/>
      <c r="I87" s="6"/>
      <c r="J87" s="6"/>
      <c r="K87" s="6"/>
      <c r="L87" s="6"/>
      <c r="M87" s="6"/>
      <c r="N87" s="6"/>
      <c r="O87" s="6"/>
      <c r="P87" s="6"/>
      <c r="Q87" s="93">
        <f t="shared" si="30"/>
        <v>0</v>
      </c>
      <c r="R87" s="123"/>
      <c r="S87" s="31">
        <f t="shared" si="31"/>
        <v>0</v>
      </c>
      <c r="U87" s="47">
        <f t="shared" si="21"/>
        <v>0</v>
      </c>
      <c r="V87" s="48">
        <f t="shared" si="22"/>
        <v>0</v>
      </c>
      <c r="W87" s="49">
        <f t="shared" si="23"/>
        <v>0</v>
      </c>
      <c r="X87" s="48">
        <f t="shared" si="24"/>
        <v>0</v>
      </c>
      <c r="Y87" s="48">
        <f t="shared" si="25"/>
        <v>0</v>
      </c>
      <c r="Z87" s="49">
        <f t="shared" si="26"/>
        <v>0</v>
      </c>
      <c r="AA87" s="50">
        <f t="shared" si="27"/>
        <v>0</v>
      </c>
      <c r="AB87" s="36"/>
      <c r="AC87" s="36"/>
      <c r="AD87" s="36"/>
      <c r="AE87" s="36"/>
      <c r="AF87" s="36"/>
      <c r="AG87" s="36"/>
      <c r="AH87" s="36"/>
      <c r="AI87" s="36"/>
      <c r="AJ87" s="36"/>
      <c r="AK87" s="36"/>
    </row>
    <row r="88" spans="1:37" x14ac:dyDescent="0.2">
      <c r="C88" s="9"/>
      <c r="D88" s="126"/>
      <c r="E88" s="6"/>
      <c r="F88" s="6"/>
      <c r="G88" s="6"/>
      <c r="H88" s="6"/>
      <c r="I88" s="6"/>
      <c r="J88" s="6"/>
      <c r="K88" s="6"/>
      <c r="L88" s="6"/>
      <c r="M88" s="6"/>
      <c r="N88" s="6"/>
      <c r="O88" s="6"/>
      <c r="P88" s="6"/>
      <c r="Q88" s="93">
        <f t="shared" si="30"/>
        <v>0</v>
      </c>
      <c r="R88" s="123"/>
      <c r="S88" s="31">
        <f t="shared" si="31"/>
        <v>0</v>
      </c>
      <c r="U88" s="47">
        <f t="shared" si="21"/>
        <v>0</v>
      </c>
      <c r="V88" s="48">
        <f t="shared" si="22"/>
        <v>0</v>
      </c>
      <c r="W88" s="49">
        <f t="shared" si="23"/>
        <v>0</v>
      </c>
      <c r="X88" s="48">
        <f t="shared" si="24"/>
        <v>0</v>
      </c>
      <c r="Y88" s="48">
        <f t="shared" si="25"/>
        <v>0</v>
      </c>
      <c r="Z88" s="49">
        <f t="shared" si="26"/>
        <v>0</v>
      </c>
      <c r="AA88" s="50">
        <f t="shared" si="27"/>
        <v>0</v>
      </c>
      <c r="AB88" s="36"/>
      <c r="AC88" s="36"/>
      <c r="AD88" s="36"/>
      <c r="AE88" s="36"/>
      <c r="AF88" s="36"/>
      <c r="AG88" s="36"/>
      <c r="AH88" s="36"/>
      <c r="AI88" s="36"/>
      <c r="AJ88" s="36"/>
      <c r="AK88" s="36"/>
    </row>
    <row r="89" spans="1:37" x14ac:dyDescent="0.2">
      <c r="C89" s="9"/>
      <c r="D89" s="126"/>
      <c r="E89" s="6"/>
      <c r="F89" s="6"/>
      <c r="G89" s="6"/>
      <c r="H89" s="6"/>
      <c r="I89" s="6"/>
      <c r="J89" s="6"/>
      <c r="K89" s="6"/>
      <c r="L89" s="6"/>
      <c r="M89" s="6"/>
      <c r="N89" s="6"/>
      <c r="O89" s="6"/>
      <c r="P89" s="6"/>
      <c r="Q89" s="93">
        <f t="shared" si="30"/>
        <v>0</v>
      </c>
      <c r="R89" s="123"/>
      <c r="S89" s="31">
        <f t="shared" si="31"/>
        <v>0</v>
      </c>
      <c r="U89" s="47">
        <f t="shared" si="21"/>
        <v>0</v>
      </c>
      <c r="V89" s="48">
        <f t="shared" si="22"/>
        <v>0</v>
      </c>
      <c r="W89" s="49">
        <f t="shared" si="23"/>
        <v>0</v>
      </c>
      <c r="X89" s="48">
        <f t="shared" si="24"/>
        <v>0</v>
      </c>
      <c r="Y89" s="48">
        <f t="shared" si="25"/>
        <v>0</v>
      </c>
      <c r="Z89" s="49">
        <f t="shared" si="26"/>
        <v>0</v>
      </c>
      <c r="AA89" s="50">
        <f t="shared" si="27"/>
        <v>0</v>
      </c>
      <c r="AB89" s="36"/>
      <c r="AC89" s="36"/>
      <c r="AD89" s="36"/>
      <c r="AE89" s="36"/>
      <c r="AF89" s="36"/>
      <c r="AG89" s="36"/>
      <c r="AH89" s="36"/>
      <c r="AI89" s="36"/>
      <c r="AJ89" s="36"/>
      <c r="AK89" s="36"/>
    </row>
    <row r="90" spans="1:37" x14ac:dyDescent="0.2">
      <c r="C90" s="9"/>
      <c r="D90" s="126"/>
      <c r="E90" s="6"/>
      <c r="F90" s="6"/>
      <c r="G90" s="6"/>
      <c r="H90" s="6"/>
      <c r="I90" s="6"/>
      <c r="J90" s="6"/>
      <c r="K90" s="6"/>
      <c r="L90" s="6"/>
      <c r="M90" s="6"/>
      <c r="N90" s="6"/>
      <c r="O90" s="6"/>
      <c r="P90" s="6"/>
      <c r="Q90" s="93">
        <f t="shared" si="30"/>
        <v>0</v>
      </c>
      <c r="R90" s="123"/>
      <c r="S90" s="31">
        <f t="shared" si="31"/>
        <v>0</v>
      </c>
      <c r="U90" s="47">
        <f t="shared" si="21"/>
        <v>0</v>
      </c>
      <c r="V90" s="48">
        <f t="shared" si="22"/>
        <v>0</v>
      </c>
      <c r="W90" s="49">
        <f t="shared" si="23"/>
        <v>0</v>
      </c>
      <c r="X90" s="48">
        <f t="shared" si="24"/>
        <v>0</v>
      </c>
      <c r="Y90" s="48">
        <f t="shared" si="25"/>
        <v>0</v>
      </c>
      <c r="Z90" s="49">
        <f t="shared" si="26"/>
        <v>0</v>
      </c>
      <c r="AA90" s="50">
        <f t="shared" si="27"/>
        <v>0</v>
      </c>
      <c r="AB90" s="36"/>
      <c r="AC90" s="36"/>
      <c r="AD90" s="36"/>
      <c r="AE90" s="36"/>
      <c r="AF90" s="36"/>
      <c r="AG90" s="36"/>
      <c r="AH90" s="36"/>
      <c r="AI90" s="36"/>
      <c r="AJ90" s="36"/>
      <c r="AK90" s="36"/>
    </row>
    <row r="91" spans="1:37" x14ac:dyDescent="0.2">
      <c r="C91" s="9"/>
      <c r="D91" s="126"/>
      <c r="E91" s="6"/>
      <c r="F91" s="6"/>
      <c r="G91" s="6"/>
      <c r="H91" s="6"/>
      <c r="I91" s="6"/>
      <c r="J91" s="6"/>
      <c r="K91" s="6"/>
      <c r="L91" s="6"/>
      <c r="M91" s="6"/>
      <c r="N91" s="6"/>
      <c r="O91" s="6"/>
      <c r="P91" s="6"/>
      <c r="Q91" s="93">
        <f t="shared" si="30"/>
        <v>0</v>
      </c>
      <c r="R91" s="123"/>
      <c r="S91" s="31">
        <f t="shared" si="31"/>
        <v>0</v>
      </c>
      <c r="U91" s="47">
        <f t="shared" si="21"/>
        <v>0</v>
      </c>
      <c r="V91" s="48">
        <f t="shared" si="22"/>
        <v>0</v>
      </c>
      <c r="W91" s="49">
        <f t="shared" si="23"/>
        <v>0</v>
      </c>
      <c r="X91" s="48">
        <f t="shared" si="24"/>
        <v>0</v>
      </c>
      <c r="Y91" s="48">
        <f t="shared" si="25"/>
        <v>0</v>
      </c>
      <c r="Z91" s="49">
        <f t="shared" si="26"/>
        <v>0</v>
      </c>
      <c r="AA91" s="50">
        <f t="shared" si="27"/>
        <v>0</v>
      </c>
      <c r="AB91" s="36"/>
      <c r="AC91" s="36"/>
      <c r="AD91" s="36"/>
      <c r="AE91" s="36"/>
      <c r="AF91" s="36"/>
      <c r="AG91" s="36"/>
      <c r="AH91" s="36"/>
      <c r="AI91" s="36"/>
      <c r="AJ91" s="36"/>
      <c r="AK91" s="36"/>
    </row>
    <row r="92" spans="1:37" x14ac:dyDescent="0.2">
      <c r="C92" s="9"/>
      <c r="D92" s="126"/>
      <c r="E92" s="6"/>
      <c r="F92" s="6"/>
      <c r="G92" s="6"/>
      <c r="H92" s="6"/>
      <c r="I92" s="6"/>
      <c r="J92" s="6"/>
      <c r="K92" s="6"/>
      <c r="L92" s="6"/>
      <c r="M92" s="6"/>
      <c r="N92" s="6"/>
      <c r="O92" s="6"/>
      <c r="P92" s="6"/>
      <c r="Q92" s="93">
        <f t="shared" si="30"/>
        <v>0</v>
      </c>
      <c r="R92" s="123"/>
      <c r="S92" s="31">
        <f t="shared" si="31"/>
        <v>0</v>
      </c>
      <c r="U92" s="47">
        <f t="shared" si="21"/>
        <v>0</v>
      </c>
      <c r="V92" s="48">
        <f t="shared" si="22"/>
        <v>0</v>
      </c>
      <c r="W92" s="49">
        <f t="shared" si="23"/>
        <v>0</v>
      </c>
      <c r="X92" s="48">
        <f t="shared" si="24"/>
        <v>0</v>
      </c>
      <c r="Y92" s="48">
        <f t="shared" si="25"/>
        <v>0</v>
      </c>
      <c r="Z92" s="49">
        <f t="shared" si="26"/>
        <v>0</v>
      </c>
      <c r="AA92" s="50">
        <f t="shared" si="27"/>
        <v>0</v>
      </c>
      <c r="AB92" s="36"/>
      <c r="AC92" s="36"/>
      <c r="AD92" s="36"/>
      <c r="AE92" s="36"/>
      <c r="AF92" s="36"/>
      <c r="AG92" s="36"/>
      <c r="AH92" s="36"/>
      <c r="AI92" s="36"/>
      <c r="AJ92" s="36"/>
      <c r="AK92" s="36"/>
    </row>
    <row r="93" spans="1:37" x14ac:dyDescent="0.2">
      <c r="C93" s="9"/>
      <c r="D93" s="126"/>
      <c r="E93" s="6"/>
      <c r="F93" s="6"/>
      <c r="G93" s="6"/>
      <c r="H93" s="6"/>
      <c r="I93" s="6"/>
      <c r="J93" s="6"/>
      <c r="K93" s="6"/>
      <c r="L93" s="6"/>
      <c r="M93" s="6"/>
      <c r="N93" s="6"/>
      <c r="O93" s="6"/>
      <c r="P93" s="6"/>
      <c r="Q93" s="93">
        <f t="shared" si="30"/>
        <v>0</v>
      </c>
      <c r="R93" s="123"/>
      <c r="S93" s="31">
        <f t="shared" si="31"/>
        <v>0</v>
      </c>
      <c r="U93" s="47">
        <f t="shared" si="21"/>
        <v>0</v>
      </c>
      <c r="V93" s="48">
        <f t="shared" si="22"/>
        <v>0</v>
      </c>
      <c r="W93" s="49">
        <f t="shared" si="23"/>
        <v>0</v>
      </c>
      <c r="X93" s="48">
        <f t="shared" si="24"/>
        <v>0</v>
      </c>
      <c r="Y93" s="48">
        <f t="shared" si="25"/>
        <v>0</v>
      </c>
      <c r="Z93" s="49">
        <f t="shared" si="26"/>
        <v>0</v>
      </c>
      <c r="AA93" s="50">
        <f t="shared" si="27"/>
        <v>0</v>
      </c>
      <c r="AB93" s="36"/>
      <c r="AC93" s="36"/>
      <c r="AD93" s="36"/>
      <c r="AE93" s="36"/>
      <c r="AF93" s="36"/>
      <c r="AG93" s="36"/>
      <c r="AH93" s="36"/>
      <c r="AI93" s="36"/>
      <c r="AJ93" s="36"/>
      <c r="AK93" s="36"/>
    </row>
    <row r="94" spans="1:37" x14ac:dyDescent="0.2">
      <c r="C94" s="9"/>
      <c r="D94" s="126"/>
      <c r="E94" s="6"/>
      <c r="F94" s="6"/>
      <c r="G94" s="6"/>
      <c r="H94" s="6"/>
      <c r="I94" s="6"/>
      <c r="J94" s="6"/>
      <c r="K94" s="6"/>
      <c r="L94" s="6"/>
      <c r="M94" s="6"/>
      <c r="N94" s="6"/>
      <c r="O94" s="6"/>
      <c r="P94" s="6"/>
      <c r="Q94" s="93">
        <f t="shared" si="30"/>
        <v>0</v>
      </c>
      <c r="R94" s="123"/>
      <c r="S94" s="31">
        <f t="shared" si="31"/>
        <v>0</v>
      </c>
      <c r="U94" s="47">
        <f t="shared" si="21"/>
        <v>0</v>
      </c>
      <c r="V94" s="48">
        <f t="shared" si="22"/>
        <v>0</v>
      </c>
      <c r="W94" s="49">
        <f t="shared" si="23"/>
        <v>0</v>
      </c>
      <c r="X94" s="48">
        <f t="shared" si="24"/>
        <v>0</v>
      </c>
      <c r="Y94" s="48">
        <f t="shared" si="25"/>
        <v>0</v>
      </c>
      <c r="Z94" s="49">
        <f t="shared" si="26"/>
        <v>0</v>
      </c>
      <c r="AA94" s="50">
        <f t="shared" si="27"/>
        <v>0</v>
      </c>
      <c r="AB94" s="36"/>
      <c r="AC94" s="36"/>
      <c r="AD94" s="36"/>
      <c r="AE94" s="36"/>
      <c r="AF94" s="36"/>
      <c r="AG94" s="36"/>
      <c r="AH94" s="36"/>
      <c r="AI94" s="36"/>
      <c r="AJ94" s="36"/>
      <c r="AK94" s="36"/>
    </row>
    <row r="95" spans="1:37" x14ac:dyDescent="0.2">
      <c r="C95" s="28"/>
      <c r="D95" s="126"/>
      <c r="E95" s="6"/>
      <c r="F95" s="6"/>
      <c r="G95" s="6"/>
      <c r="H95" s="6"/>
      <c r="I95" s="6"/>
      <c r="J95" s="6"/>
      <c r="K95" s="6"/>
      <c r="L95" s="6"/>
      <c r="M95" s="6"/>
      <c r="N95" s="6"/>
      <c r="O95" s="6"/>
      <c r="P95" s="6"/>
      <c r="Q95" s="93">
        <f t="shared" si="30"/>
        <v>0</v>
      </c>
      <c r="R95" s="123"/>
      <c r="S95" s="31">
        <f t="shared" si="31"/>
        <v>0</v>
      </c>
      <c r="U95" s="47">
        <f t="shared" si="21"/>
        <v>0</v>
      </c>
      <c r="V95" s="48">
        <f t="shared" si="22"/>
        <v>0</v>
      </c>
      <c r="W95" s="49">
        <f t="shared" si="23"/>
        <v>0</v>
      </c>
      <c r="X95" s="48">
        <f t="shared" si="24"/>
        <v>0</v>
      </c>
      <c r="Y95" s="48">
        <f t="shared" si="25"/>
        <v>0</v>
      </c>
      <c r="Z95" s="49">
        <f t="shared" si="26"/>
        <v>0</v>
      </c>
      <c r="AA95" s="50">
        <f t="shared" si="27"/>
        <v>0</v>
      </c>
      <c r="AB95" s="36"/>
      <c r="AC95" s="36"/>
      <c r="AD95" s="36"/>
      <c r="AE95" s="36"/>
      <c r="AF95" s="36"/>
      <c r="AG95" s="36"/>
      <c r="AH95" s="36"/>
      <c r="AI95" s="36"/>
      <c r="AJ95" s="36"/>
      <c r="AK95" s="36"/>
    </row>
    <row r="96" spans="1:37" x14ac:dyDescent="0.2">
      <c r="C96" s="28"/>
      <c r="D96" s="163"/>
      <c r="E96" s="6"/>
      <c r="F96" s="6"/>
      <c r="G96" s="6"/>
      <c r="H96" s="6"/>
      <c r="I96" s="6"/>
      <c r="J96" s="6"/>
      <c r="K96" s="6"/>
      <c r="L96" s="6"/>
      <c r="M96" s="6"/>
      <c r="N96" s="6"/>
      <c r="O96" s="6"/>
      <c r="P96" s="6"/>
      <c r="Q96" s="93">
        <f t="shared" si="30"/>
        <v>0</v>
      </c>
      <c r="R96" s="123"/>
      <c r="S96" s="31">
        <f t="shared" si="31"/>
        <v>0</v>
      </c>
      <c r="U96" s="47">
        <f t="shared" si="21"/>
        <v>0</v>
      </c>
      <c r="V96" s="48">
        <f t="shared" si="22"/>
        <v>0</v>
      </c>
      <c r="W96" s="49">
        <f t="shared" si="23"/>
        <v>0</v>
      </c>
      <c r="X96" s="48">
        <f t="shared" si="24"/>
        <v>0</v>
      </c>
      <c r="Y96" s="48">
        <f t="shared" si="25"/>
        <v>0</v>
      </c>
      <c r="Z96" s="49">
        <f t="shared" si="26"/>
        <v>0</v>
      </c>
      <c r="AA96" s="50">
        <f t="shared" si="27"/>
        <v>0</v>
      </c>
      <c r="AB96" s="36"/>
      <c r="AC96" s="36"/>
      <c r="AD96" s="36"/>
      <c r="AE96" s="36"/>
      <c r="AF96" s="36"/>
      <c r="AG96" s="36"/>
      <c r="AH96" s="36"/>
      <c r="AI96" s="36"/>
      <c r="AJ96" s="36"/>
      <c r="AK96" s="36"/>
    </row>
    <row r="97" spans="3:37" x14ac:dyDescent="0.2">
      <c r="C97" s="9"/>
      <c r="D97" s="126"/>
      <c r="E97" s="6"/>
      <c r="F97" s="6"/>
      <c r="G97" s="6"/>
      <c r="H97" s="6"/>
      <c r="I97" s="6"/>
      <c r="J97" s="6"/>
      <c r="K97" s="6"/>
      <c r="L97" s="6"/>
      <c r="M97" s="6"/>
      <c r="N97" s="6"/>
      <c r="O97" s="6"/>
      <c r="P97" s="6"/>
      <c r="Q97" s="93">
        <f t="shared" si="30"/>
        <v>0</v>
      </c>
      <c r="R97" s="123"/>
      <c r="S97" s="31">
        <f t="shared" si="31"/>
        <v>0</v>
      </c>
      <c r="U97" s="47">
        <f t="shared" si="21"/>
        <v>0</v>
      </c>
      <c r="V97" s="48">
        <f t="shared" si="22"/>
        <v>0</v>
      </c>
      <c r="W97" s="49">
        <f t="shared" si="23"/>
        <v>0</v>
      </c>
      <c r="X97" s="48">
        <f t="shared" si="24"/>
        <v>0</v>
      </c>
      <c r="Y97" s="48">
        <f t="shared" si="25"/>
        <v>0</v>
      </c>
      <c r="Z97" s="49">
        <f t="shared" si="26"/>
        <v>0</v>
      </c>
      <c r="AA97" s="50">
        <f t="shared" si="27"/>
        <v>0</v>
      </c>
      <c r="AB97" s="36"/>
      <c r="AC97" s="36"/>
      <c r="AD97" s="36"/>
      <c r="AE97" s="36"/>
      <c r="AF97" s="36"/>
      <c r="AG97" s="36"/>
      <c r="AH97" s="36"/>
      <c r="AI97" s="36"/>
      <c r="AJ97" s="36"/>
      <c r="AK97" s="36"/>
    </row>
    <row r="98" spans="3:37" x14ac:dyDescent="0.2">
      <c r="C98" s="9"/>
      <c r="D98" s="126"/>
      <c r="E98" s="6"/>
      <c r="F98" s="6"/>
      <c r="G98" s="6"/>
      <c r="H98" s="6"/>
      <c r="I98" s="6"/>
      <c r="J98" s="6"/>
      <c r="K98" s="6"/>
      <c r="L98" s="6"/>
      <c r="M98" s="6"/>
      <c r="N98" s="6"/>
      <c r="O98" s="6"/>
      <c r="P98" s="6"/>
      <c r="Q98" s="93">
        <f t="shared" si="30"/>
        <v>0</v>
      </c>
      <c r="R98" s="123"/>
      <c r="S98" s="31">
        <f t="shared" si="31"/>
        <v>0</v>
      </c>
      <c r="U98" s="47">
        <f t="shared" si="21"/>
        <v>0</v>
      </c>
      <c r="V98" s="48">
        <f t="shared" si="22"/>
        <v>0</v>
      </c>
      <c r="W98" s="49">
        <f t="shared" si="23"/>
        <v>0</v>
      </c>
      <c r="X98" s="48">
        <f t="shared" si="24"/>
        <v>0</v>
      </c>
      <c r="Y98" s="48">
        <f t="shared" si="25"/>
        <v>0</v>
      </c>
      <c r="Z98" s="49">
        <f t="shared" si="26"/>
        <v>0</v>
      </c>
      <c r="AA98" s="50">
        <f t="shared" si="27"/>
        <v>0</v>
      </c>
      <c r="AB98" s="36"/>
      <c r="AC98" s="36"/>
      <c r="AD98" s="36"/>
      <c r="AE98" s="36"/>
      <c r="AF98" s="36"/>
      <c r="AG98" s="36"/>
      <c r="AH98" s="36"/>
      <c r="AI98" s="36"/>
      <c r="AJ98" s="36"/>
      <c r="AK98" s="36"/>
    </row>
    <row r="99" spans="3:37" x14ac:dyDescent="0.2">
      <c r="C99" s="9"/>
      <c r="D99" s="126"/>
      <c r="E99" s="6"/>
      <c r="F99" s="6"/>
      <c r="G99" s="6"/>
      <c r="H99" s="6"/>
      <c r="I99" s="6"/>
      <c r="J99" s="6"/>
      <c r="K99" s="6"/>
      <c r="L99" s="6"/>
      <c r="M99" s="6"/>
      <c r="N99" s="6"/>
      <c r="O99" s="6"/>
      <c r="P99" s="6"/>
      <c r="Q99" s="93">
        <f t="shared" ref="Q99:Q111" si="32">SUM(E99:P99)</f>
        <v>0</v>
      </c>
      <c r="R99" s="123"/>
      <c r="S99" s="31">
        <f t="shared" si="31"/>
        <v>0</v>
      </c>
      <c r="U99" s="47">
        <f t="shared" si="21"/>
        <v>0</v>
      </c>
      <c r="V99" s="48">
        <f t="shared" si="22"/>
        <v>0</v>
      </c>
      <c r="W99" s="49">
        <f t="shared" si="23"/>
        <v>0</v>
      </c>
      <c r="X99" s="48">
        <f t="shared" si="24"/>
        <v>0</v>
      </c>
      <c r="Y99" s="48">
        <f t="shared" si="25"/>
        <v>0</v>
      </c>
      <c r="Z99" s="49">
        <f t="shared" si="26"/>
        <v>0</v>
      </c>
      <c r="AA99" s="50">
        <f t="shared" si="27"/>
        <v>0</v>
      </c>
      <c r="AB99" s="36"/>
      <c r="AC99" s="36"/>
      <c r="AD99" s="36"/>
      <c r="AE99" s="36"/>
      <c r="AF99" s="36"/>
      <c r="AG99" s="36"/>
      <c r="AH99" s="36"/>
      <c r="AI99" s="36"/>
      <c r="AJ99" s="36"/>
      <c r="AK99" s="36"/>
    </row>
    <row r="100" spans="3:37" x14ac:dyDescent="0.2">
      <c r="C100" s="9"/>
      <c r="D100" s="126"/>
      <c r="E100" s="6"/>
      <c r="F100" s="6"/>
      <c r="G100" s="6"/>
      <c r="H100" s="6"/>
      <c r="I100" s="6"/>
      <c r="J100" s="6"/>
      <c r="K100" s="6"/>
      <c r="L100" s="6"/>
      <c r="M100" s="6"/>
      <c r="N100" s="6"/>
      <c r="O100" s="6"/>
      <c r="P100" s="6"/>
      <c r="Q100" s="93">
        <f t="shared" si="32"/>
        <v>0</v>
      </c>
      <c r="R100" s="123"/>
      <c r="S100" s="31">
        <f t="shared" si="31"/>
        <v>0</v>
      </c>
      <c r="U100" s="47">
        <f t="shared" si="21"/>
        <v>0</v>
      </c>
      <c r="V100" s="48">
        <f t="shared" si="22"/>
        <v>0</v>
      </c>
      <c r="W100" s="49">
        <f t="shared" si="23"/>
        <v>0</v>
      </c>
      <c r="X100" s="48">
        <f t="shared" si="24"/>
        <v>0</v>
      </c>
      <c r="Y100" s="48">
        <f t="shared" si="25"/>
        <v>0</v>
      </c>
      <c r="Z100" s="49">
        <f t="shared" si="26"/>
        <v>0</v>
      </c>
      <c r="AA100" s="50">
        <f t="shared" si="27"/>
        <v>0</v>
      </c>
      <c r="AB100" s="36"/>
      <c r="AC100" s="36"/>
      <c r="AD100" s="36"/>
      <c r="AE100" s="36"/>
      <c r="AF100" s="36"/>
      <c r="AG100" s="36"/>
      <c r="AH100" s="36"/>
      <c r="AI100" s="36"/>
      <c r="AJ100" s="36"/>
      <c r="AK100" s="36"/>
    </row>
    <row r="101" spans="3:37" x14ac:dyDescent="0.2">
      <c r="C101" s="9"/>
      <c r="D101" s="126"/>
      <c r="E101" s="6"/>
      <c r="F101" s="6"/>
      <c r="G101" s="6"/>
      <c r="H101" s="6"/>
      <c r="I101" s="6"/>
      <c r="J101" s="6"/>
      <c r="K101" s="6"/>
      <c r="L101" s="6"/>
      <c r="M101" s="6"/>
      <c r="N101" s="6"/>
      <c r="O101" s="6"/>
      <c r="P101" s="6"/>
      <c r="Q101" s="93">
        <f t="shared" si="32"/>
        <v>0</v>
      </c>
      <c r="R101" s="123"/>
      <c r="S101" s="31">
        <f t="shared" si="31"/>
        <v>0</v>
      </c>
      <c r="U101" s="47">
        <f t="shared" si="21"/>
        <v>0</v>
      </c>
      <c r="V101" s="48">
        <f t="shared" si="22"/>
        <v>0</v>
      </c>
      <c r="W101" s="49">
        <f t="shared" si="23"/>
        <v>0</v>
      </c>
      <c r="X101" s="48">
        <f t="shared" si="24"/>
        <v>0</v>
      </c>
      <c r="Y101" s="48">
        <f t="shared" si="25"/>
        <v>0</v>
      </c>
      <c r="Z101" s="49">
        <f t="shared" si="26"/>
        <v>0</v>
      </c>
      <c r="AA101" s="50">
        <f t="shared" si="27"/>
        <v>0</v>
      </c>
      <c r="AB101" s="36"/>
      <c r="AC101" s="36"/>
      <c r="AD101" s="36"/>
      <c r="AE101" s="36"/>
      <c r="AF101" s="36"/>
      <c r="AG101" s="36"/>
      <c r="AH101" s="36"/>
      <c r="AI101" s="36"/>
      <c r="AJ101" s="36"/>
      <c r="AK101" s="36"/>
    </row>
    <row r="102" spans="3:37" x14ac:dyDescent="0.2">
      <c r="C102" s="9"/>
      <c r="D102" s="126"/>
      <c r="E102" s="6"/>
      <c r="F102" s="6"/>
      <c r="G102" s="6"/>
      <c r="H102" s="6"/>
      <c r="I102" s="6"/>
      <c r="J102" s="6"/>
      <c r="K102" s="6"/>
      <c r="L102" s="6"/>
      <c r="M102" s="6"/>
      <c r="N102" s="6"/>
      <c r="O102" s="6"/>
      <c r="P102" s="6"/>
      <c r="Q102" s="93">
        <f t="shared" si="32"/>
        <v>0</v>
      </c>
      <c r="R102" s="123"/>
      <c r="S102" s="31">
        <f t="shared" si="31"/>
        <v>0</v>
      </c>
      <c r="U102" s="47">
        <f t="shared" si="21"/>
        <v>0</v>
      </c>
      <c r="V102" s="48">
        <f t="shared" si="22"/>
        <v>0</v>
      </c>
      <c r="W102" s="49">
        <f t="shared" si="23"/>
        <v>0</v>
      </c>
      <c r="X102" s="48">
        <f t="shared" si="24"/>
        <v>0</v>
      </c>
      <c r="Y102" s="48">
        <f t="shared" si="25"/>
        <v>0</v>
      </c>
      <c r="Z102" s="49">
        <f t="shared" si="26"/>
        <v>0</v>
      </c>
      <c r="AA102" s="50">
        <f t="shared" si="27"/>
        <v>0</v>
      </c>
      <c r="AB102" s="36"/>
      <c r="AC102" s="36"/>
      <c r="AD102" s="36"/>
      <c r="AE102" s="36"/>
      <c r="AF102" s="36"/>
      <c r="AG102" s="36"/>
      <c r="AH102" s="36"/>
      <c r="AI102" s="36"/>
      <c r="AJ102" s="36"/>
      <c r="AK102" s="36"/>
    </row>
    <row r="103" spans="3:37" x14ac:dyDescent="0.2">
      <c r="C103" s="9"/>
      <c r="D103" s="126"/>
      <c r="E103" s="6"/>
      <c r="F103" s="6"/>
      <c r="G103" s="6"/>
      <c r="H103" s="6"/>
      <c r="I103" s="6"/>
      <c r="J103" s="6"/>
      <c r="K103" s="6"/>
      <c r="L103" s="6"/>
      <c r="M103" s="6"/>
      <c r="N103" s="6"/>
      <c r="O103" s="6"/>
      <c r="P103" s="6"/>
      <c r="Q103" s="93">
        <f t="shared" si="32"/>
        <v>0</v>
      </c>
      <c r="R103" s="123"/>
      <c r="S103" s="31">
        <f t="shared" si="31"/>
        <v>0</v>
      </c>
      <c r="U103" s="47">
        <f t="shared" si="21"/>
        <v>0</v>
      </c>
      <c r="V103" s="48">
        <f t="shared" si="22"/>
        <v>0</v>
      </c>
      <c r="W103" s="49">
        <f t="shared" si="23"/>
        <v>0</v>
      </c>
      <c r="X103" s="48">
        <f t="shared" si="24"/>
        <v>0</v>
      </c>
      <c r="Y103" s="48">
        <f t="shared" si="25"/>
        <v>0</v>
      </c>
      <c r="Z103" s="49">
        <f t="shared" si="26"/>
        <v>0</v>
      </c>
      <c r="AA103" s="50">
        <f t="shared" si="27"/>
        <v>0</v>
      </c>
      <c r="AB103" s="36"/>
      <c r="AC103" s="36"/>
      <c r="AD103" s="36"/>
      <c r="AE103" s="36"/>
      <c r="AF103" s="36"/>
      <c r="AG103" s="36"/>
      <c r="AH103" s="36"/>
      <c r="AI103" s="36"/>
      <c r="AJ103" s="36"/>
      <c r="AK103" s="36"/>
    </row>
    <row r="104" spans="3:37" x14ac:dyDescent="0.2">
      <c r="C104" s="9"/>
      <c r="D104" s="126"/>
      <c r="E104" s="6"/>
      <c r="F104" s="6"/>
      <c r="G104" s="6"/>
      <c r="H104" s="6"/>
      <c r="I104" s="6"/>
      <c r="J104" s="6"/>
      <c r="K104" s="6"/>
      <c r="L104" s="6"/>
      <c r="M104" s="6"/>
      <c r="N104" s="6"/>
      <c r="O104" s="6"/>
      <c r="P104" s="6"/>
      <c r="Q104" s="93">
        <f t="shared" si="32"/>
        <v>0</v>
      </c>
      <c r="R104" s="123"/>
      <c r="S104" s="31">
        <f t="shared" si="31"/>
        <v>0</v>
      </c>
      <c r="U104" s="47">
        <f t="shared" si="21"/>
        <v>0</v>
      </c>
      <c r="V104" s="48">
        <f t="shared" si="22"/>
        <v>0</v>
      </c>
      <c r="W104" s="49">
        <f t="shared" si="23"/>
        <v>0</v>
      </c>
      <c r="X104" s="48">
        <f t="shared" si="24"/>
        <v>0</v>
      </c>
      <c r="Y104" s="48">
        <f t="shared" si="25"/>
        <v>0</v>
      </c>
      <c r="Z104" s="49">
        <f t="shared" si="26"/>
        <v>0</v>
      </c>
      <c r="AA104" s="50">
        <f t="shared" si="27"/>
        <v>0</v>
      </c>
      <c r="AB104" s="36"/>
      <c r="AC104" s="36"/>
      <c r="AD104" s="36"/>
      <c r="AE104" s="36"/>
      <c r="AF104" s="36"/>
      <c r="AG104" s="36"/>
      <c r="AH104" s="36"/>
      <c r="AI104" s="36"/>
      <c r="AJ104" s="36"/>
      <c r="AK104" s="36"/>
    </row>
    <row r="105" spans="3:37" x14ac:dyDescent="0.2">
      <c r="C105" s="9"/>
      <c r="D105" s="126"/>
      <c r="E105" s="6"/>
      <c r="F105" s="6"/>
      <c r="G105" s="6"/>
      <c r="H105" s="6"/>
      <c r="I105" s="6"/>
      <c r="J105" s="6"/>
      <c r="K105" s="6"/>
      <c r="L105" s="6"/>
      <c r="M105" s="6"/>
      <c r="N105" s="6"/>
      <c r="O105" s="6"/>
      <c r="P105" s="6"/>
      <c r="Q105" s="93">
        <f t="shared" si="32"/>
        <v>0</v>
      </c>
      <c r="R105" s="123"/>
      <c r="S105" s="31">
        <f t="shared" si="31"/>
        <v>0</v>
      </c>
      <c r="U105" s="47">
        <f t="shared" si="21"/>
        <v>0</v>
      </c>
      <c r="V105" s="48">
        <f t="shared" si="22"/>
        <v>0</v>
      </c>
      <c r="W105" s="49">
        <f t="shared" si="23"/>
        <v>0</v>
      </c>
      <c r="X105" s="48">
        <f t="shared" si="24"/>
        <v>0</v>
      </c>
      <c r="Y105" s="48">
        <f t="shared" si="25"/>
        <v>0</v>
      </c>
      <c r="Z105" s="49">
        <f t="shared" si="26"/>
        <v>0</v>
      </c>
      <c r="AA105" s="50">
        <f t="shared" si="27"/>
        <v>0</v>
      </c>
      <c r="AB105" s="36"/>
      <c r="AC105" s="36"/>
      <c r="AD105" s="36"/>
      <c r="AE105" s="36"/>
      <c r="AF105" s="36"/>
      <c r="AG105" s="36"/>
      <c r="AH105" s="36"/>
      <c r="AI105" s="36"/>
      <c r="AJ105" s="36"/>
      <c r="AK105" s="36"/>
    </row>
    <row r="106" spans="3:37" x14ac:dyDescent="0.2">
      <c r="C106" s="9"/>
      <c r="D106" s="126"/>
      <c r="E106" s="6"/>
      <c r="F106" s="6"/>
      <c r="G106" s="6"/>
      <c r="H106" s="6"/>
      <c r="I106" s="6"/>
      <c r="J106" s="6"/>
      <c r="K106" s="6"/>
      <c r="L106" s="6"/>
      <c r="M106" s="6"/>
      <c r="N106" s="6"/>
      <c r="O106" s="6"/>
      <c r="P106" s="6"/>
      <c r="Q106" s="93">
        <f t="shared" si="32"/>
        <v>0</v>
      </c>
      <c r="R106" s="123"/>
      <c r="S106" s="31">
        <f t="shared" si="31"/>
        <v>0</v>
      </c>
      <c r="U106" s="47">
        <f t="shared" si="21"/>
        <v>0</v>
      </c>
      <c r="V106" s="48">
        <f t="shared" si="22"/>
        <v>0</v>
      </c>
      <c r="W106" s="49">
        <f t="shared" si="23"/>
        <v>0</v>
      </c>
      <c r="X106" s="48">
        <f t="shared" si="24"/>
        <v>0</v>
      </c>
      <c r="Y106" s="48">
        <f t="shared" si="25"/>
        <v>0</v>
      </c>
      <c r="Z106" s="49">
        <f t="shared" si="26"/>
        <v>0</v>
      </c>
      <c r="AA106" s="50">
        <f t="shared" si="27"/>
        <v>0</v>
      </c>
      <c r="AB106" s="36"/>
      <c r="AC106" s="36"/>
      <c r="AD106" s="36"/>
      <c r="AE106" s="36"/>
      <c r="AF106" s="36"/>
      <c r="AG106" s="36"/>
      <c r="AH106" s="36"/>
      <c r="AI106" s="36"/>
      <c r="AJ106" s="36"/>
      <c r="AK106" s="36"/>
    </row>
    <row r="107" spans="3:37" x14ac:dyDescent="0.2">
      <c r="C107" s="9"/>
      <c r="D107" s="126"/>
      <c r="E107" s="6"/>
      <c r="F107" s="6"/>
      <c r="G107" s="6"/>
      <c r="H107" s="6"/>
      <c r="I107" s="6"/>
      <c r="J107" s="6"/>
      <c r="K107" s="6"/>
      <c r="L107" s="6"/>
      <c r="M107" s="6"/>
      <c r="N107" s="6"/>
      <c r="O107" s="6"/>
      <c r="P107" s="6"/>
      <c r="Q107" s="93">
        <f t="shared" si="32"/>
        <v>0</v>
      </c>
      <c r="R107" s="123"/>
      <c r="S107" s="31">
        <f t="shared" si="31"/>
        <v>0</v>
      </c>
      <c r="U107" s="47">
        <f t="shared" si="21"/>
        <v>0</v>
      </c>
      <c r="V107" s="48">
        <f t="shared" si="22"/>
        <v>0</v>
      </c>
      <c r="W107" s="49">
        <f t="shared" si="23"/>
        <v>0</v>
      </c>
      <c r="X107" s="48">
        <f t="shared" si="24"/>
        <v>0</v>
      </c>
      <c r="Y107" s="48">
        <f t="shared" si="25"/>
        <v>0</v>
      </c>
      <c r="Z107" s="49">
        <f t="shared" si="26"/>
        <v>0</v>
      </c>
      <c r="AA107" s="50">
        <f t="shared" si="27"/>
        <v>0</v>
      </c>
      <c r="AB107" s="36"/>
      <c r="AC107" s="36"/>
      <c r="AD107" s="36"/>
      <c r="AE107" s="36"/>
      <c r="AF107" s="36"/>
      <c r="AG107" s="36"/>
      <c r="AH107" s="36"/>
      <c r="AI107" s="36"/>
      <c r="AJ107" s="36"/>
      <c r="AK107" s="36"/>
    </row>
    <row r="108" spans="3:37" x14ac:dyDescent="0.2">
      <c r="C108" s="9"/>
      <c r="D108" s="126"/>
      <c r="E108" s="6"/>
      <c r="F108" s="6"/>
      <c r="G108" s="6"/>
      <c r="H108" s="6"/>
      <c r="I108" s="6"/>
      <c r="J108" s="6"/>
      <c r="K108" s="6"/>
      <c r="L108" s="6"/>
      <c r="M108" s="6"/>
      <c r="N108" s="6"/>
      <c r="O108" s="6"/>
      <c r="P108" s="6"/>
      <c r="Q108" s="93">
        <f t="shared" si="32"/>
        <v>0</v>
      </c>
      <c r="R108" s="123"/>
      <c r="S108" s="31">
        <f t="shared" si="31"/>
        <v>0</v>
      </c>
      <c r="U108" s="47">
        <f t="shared" si="21"/>
        <v>0</v>
      </c>
      <c r="V108" s="48">
        <f t="shared" si="22"/>
        <v>0</v>
      </c>
      <c r="W108" s="49">
        <f t="shared" si="23"/>
        <v>0</v>
      </c>
      <c r="X108" s="48">
        <f t="shared" si="24"/>
        <v>0</v>
      </c>
      <c r="Y108" s="48">
        <f t="shared" si="25"/>
        <v>0</v>
      </c>
      <c r="Z108" s="49">
        <f t="shared" si="26"/>
        <v>0</v>
      </c>
      <c r="AA108" s="50">
        <f t="shared" si="27"/>
        <v>0</v>
      </c>
      <c r="AB108" s="36"/>
      <c r="AC108" s="36"/>
      <c r="AD108" s="36"/>
      <c r="AE108" s="36"/>
      <c r="AF108" s="36"/>
      <c r="AG108" s="36"/>
      <c r="AH108" s="36"/>
      <c r="AI108" s="36"/>
      <c r="AJ108" s="36"/>
      <c r="AK108" s="36"/>
    </row>
    <row r="109" spans="3:37" x14ac:dyDescent="0.2">
      <c r="C109" s="9"/>
      <c r="D109" s="126"/>
      <c r="E109" s="6"/>
      <c r="F109" s="6"/>
      <c r="G109" s="6"/>
      <c r="H109" s="6"/>
      <c r="I109" s="6"/>
      <c r="J109" s="6"/>
      <c r="K109" s="6"/>
      <c r="L109" s="6"/>
      <c r="M109" s="6"/>
      <c r="N109" s="6"/>
      <c r="O109" s="6"/>
      <c r="P109" s="6"/>
      <c r="Q109" s="93">
        <f t="shared" si="32"/>
        <v>0</v>
      </c>
      <c r="R109" s="123"/>
      <c r="S109" s="31">
        <f t="shared" si="31"/>
        <v>0</v>
      </c>
      <c r="U109" s="47">
        <f t="shared" si="21"/>
        <v>0</v>
      </c>
      <c r="V109" s="48">
        <f t="shared" si="22"/>
        <v>0</v>
      </c>
      <c r="W109" s="49">
        <f t="shared" si="23"/>
        <v>0</v>
      </c>
      <c r="X109" s="48">
        <f t="shared" si="24"/>
        <v>0</v>
      </c>
      <c r="Y109" s="48">
        <f t="shared" si="25"/>
        <v>0</v>
      </c>
      <c r="Z109" s="49">
        <f t="shared" si="26"/>
        <v>0</v>
      </c>
      <c r="AA109" s="50">
        <f t="shared" si="27"/>
        <v>0</v>
      </c>
      <c r="AB109" s="36"/>
      <c r="AC109" s="36"/>
      <c r="AD109" s="36"/>
      <c r="AE109" s="36"/>
      <c r="AF109" s="36"/>
      <c r="AG109" s="36"/>
      <c r="AH109" s="36"/>
      <c r="AI109" s="36"/>
      <c r="AJ109" s="36"/>
      <c r="AK109" s="36"/>
    </row>
    <row r="110" spans="3:37" x14ac:dyDescent="0.2">
      <c r="C110" s="9"/>
      <c r="D110" s="126"/>
      <c r="E110" s="6"/>
      <c r="F110" s="6"/>
      <c r="G110" s="6"/>
      <c r="H110" s="6"/>
      <c r="I110" s="6"/>
      <c r="J110" s="6"/>
      <c r="K110" s="6"/>
      <c r="L110" s="6"/>
      <c r="M110" s="6"/>
      <c r="N110" s="6"/>
      <c r="O110" s="6"/>
      <c r="P110" s="6"/>
      <c r="Q110" s="93">
        <f t="shared" si="32"/>
        <v>0</v>
      </c>
      <c r="R110" s="123"/>
      <c r="S110" s="31">
        <f t="shared" si="31"/>
        <v>0</v>
      </c>
      <c r="U110" s="47">
        <f t="shared" si="21"/>
        <v>0</v>
      </c>
      <c r="V110" s="48">
        <f t="shared" si="22"/>
        <v>0</v>
      </c>
      <c r="W110" s="49">
        <f t="shared" si="23"/>
        <v>0</v>
      </c>
      <c r="X110" s="48">
        <f t="shared" si="24"/>
        <v>0</v>
      </c>
      <c r="Y110" s="48">
        <f t="shared" si="25"/>
        <v>0</v>
      </c>
      <c r="Z110" s="49">
        <f t="shared" si="26"/>
        <v>0</v>
      </c>
      <c r="AA110" s="50">
        <f t="shared" si="27"/>
        <v>0</v>
      </c>
      <c r="AB110" s="36"/>
      <c r="AC110" s="36"/>
      <c r="AD110" s="36"/>
      <c r="AE110" s="36"/>
      <c r="AF110" s="36"/>
      <c r="AG110" s="36"/>
      <c r="AH110" s="36"/>
      <c r="AI110" s="36"/>
      <c r="AJ110" s="36"/>
      <c r="AK110" s="36"/>
    </row>
    <row r="111" spans="3:37" x14ac:dyDescent="0.2">
      <c r="C111" s="9"/>
      <c r="D111" s="126"/>
      <c r="E111" s="6"/>
      <c r="F111" s="6"/>
      <c r="G111" s="6"/>
      <c r="H111" s="6"/>
      <c r="I111" s="6"/>
      <c r="J111" s="6"/>
      <c r="K111" s="6"/>
      <c r="L111" s="6"/>
      <c r="M111" s="6"/>
      <c r="N111" s="6"/>
      <c r="O111" s="6"/>
      <c r="P111" s="6"/>
      <c r="Q111" s="93">
        <f t="shared" si="32"/>
        <v>0</v>
      </c>
      <c r="R111" s="123"/>
      <c r="S111" s="31">
        <f t="shared" si="31"/>
        <v>0</v>
      </c>
      <c r="U111" s="47">
        <f t="shared" si="21"/>
        <v>0</v>
      </c>
      <c r="V111" s="48">
        <f t="shared" si="22"/>
        <v>0</v>
      </c>
      <c r="W111" s="49">
        <f t="shared" si="23"/>
        <v>0</v>
      </c>
      <c r="X111" s="48">
        <f t="shared" si="24"/>
        <v>0</v>
      </c>
      <c r="Y111" s="48">
        <f t="shared" si="25"/>
        <v>0</v>
      </c>
      <c r="Z111" s="49">
        <f t="shared" si="26"/>
        <v>0</v>
      </c>
      <c r="AA111" s="50">
        <f t="shared" si="27"/>
        <v>0</v>
      </c>
      <c r="AB111" s="36"/>
      <c r="AC111" s="36"/>
      <c r="AD111" s="36"/>
      <c r="AE111" s="36"/>
      <c r="AF111" s="36"/>
      <c r="AG111" s="36"/>
      <c r="AH111" s="36"/>
      <c r="AI111" s="36"/>
      <c r="AJ111" s="36"/>
      <c r="AK111" s="36"/>
    </row>
    <row r="112" spans="3:37" x14ac:dyDescent="0.2">
      <c r="C112" s="9"/>
      <c r="D112" s="126"/>
      <c r="E112" s="6"/>
      <c r="F112" s="6"/>
      <c r="G112" s="6"/>
      <c r="H112" s="6"/>
      <c r="I112" s="6"/>
      <c r="J112" s="6"/>
      <c r="K112" s="6"/>
      <c r="L112" s="6"/>
      <c r="M112" s="6"/>
      <c r="N112" s="6"/>
      <c r="O112" s="6"/>
      <c r="P112" s="6"/>
      <c r="Q112" s="93">
        <f t="shared" ref="Q112:Q115" si="33">SUM(E112:P112)</f>
        <v>0</v>
      </c>
      <c r="R112" s="123"/>
      <c r="S112" s="31">
        <f t="shared" si="31"/>
        <v>0</v>
      </c>
      <c r="U112" s="47">
        <f t="shared" si="21"/>
        <v>0</v>
      </c>
      <c r="V112" s="48">
        <f t="shared" si="22"/>
        <v>0</v>
      </c>
      <c r="W112" s="49">
        <f t="shared" si="23"/>
        <v>0</v>
      </c>
      <c r="X112" s="48">
        <f t="shared" si="24"/>
        <v>0</v>
      </c>
      <c r="Y112" s="48">
        <f t="shared" si="25"/>
        <v>0</v>
      </c>
      <c r="Z112" s="49">
        <f t="shared" si="26"/>
        <v>0</v>
      </c>
      <c r="AA112" s="50">
        <f t="shared" si="27"/>
        <v>0</v>
      </c>
      <c r="AB112" s="36"/>
      <c r="AC112" s="36"/>
      <c r="AD112" s="36"/>
      <c r="AE112" s="36"/>
      <c r="AF112" s="36"/>
      <c r="AG112" s="36"/>
      <c r="AH112" s="36"/>
      <c r="AI112" s="36"/>
      <c r="AJ112" s="36"/>
      <c r="AK112" s="36"/>
    </row>
    <row r="113" spans="1:37" x14ac:dyDescent="0.2">
      <c r="C113" s="9"/>
      <c r="D113" s="126"/>
      <c r="E113" s="6"/>
      <c r="F113" s="6"/>
      <c r="G113" s="6"/>
      <c r="H113" s="6"/>
      <c r="I113" s="6"/>
      <c r="J113" s="6"/>
      <c r="K113" s="6"/>
      <c r="L113" s="6"/>
      <c r="M113" s="6"/>
      <c r="N113" s="6"/>
      <c r="O113" s="6"/>
      <c r="P113" s="6"/>
      <c r="Q113" s="93">
        <f t="shared" si="33"/>
        <v>0</v>
      </c>
      <c r="R113" s="123"/>
      <c r="S113" s="31">
        <f t="shared" si="31"/>
        <v>0</v>
      </c>
      <c r="U113" s="47">
        <f t="shared" si="21"/>
        <v>0</v>
      </c>
      <c r="V113" s="48">
        <f t="shared" si="22"/>
        <v>0</v>
      </c>
      <c r="W113" s="49">
        <f t="shared" si="23"/>
        <v>0</v>
      </c>
      <c r="X113" s="48">
        <f t="shared" si="24"/>
        <v>0</v>
      </c>
      <c r="Y113" s="48">
        <f t="shared" si="25"/>
        <v>0</v>
      </c>
      <c r="Z113" s="49">
        <f t="shared" si="26"/>
        <v>0</v>
      </c>
      <c r="AA113" s="50">
        <f t="shared" si="27"/>
        <v>0</v>
      </c>
      <c r="AB113" s="36"/>
      <c r="AC113" s="36"/>
      <c r="AD113" s="36"/>
      <c r="AE113" s="36"/>
      <c r="AF113" s="36"/>
      <c r="AG113" s="36"/>
      <c r="AH113" s="36"/>
      <c r="AI113" s="36"/>
      <c r="AJ113" s="36"/>
      <c r="AK113" s="36"/>
    </row>
    <row r="114" spans="1:37" x14ac:dyDescent="0.2">
      <c r="C114" s="9"/>
      <c r="D114" s="126"/>
      <c r="E114" s="6"/>
      <c r="F114" s="6"/>
      <c r="G114" s="6"/>
      <c r="H114" s="6"/>
      <c r="I114" s="6"/>
      <c r="J114" s="6"/>
      <c r="K114" s="6"/>
      <c r="L114" s="6"/>
      <c r="M114" s="6"/>
      <c r="N114" s="6"/>
      <c r="O114" s="6"/>
      <c r="P114" s="6"/>
      <c r="Q114" s="93">
        <f t="shared" si="33"/>
        <v>0</v>
      </c>
      <c r="R114" s="123"/>
      <c r="S114" s="31">
        <f t="shared" si="31"/>
        <v>0</v>
      </c>
      <c r="U114" s="47">
        <f t="shared" si="21"/>
        <v>0</v>
      </c>
      <c r="V114" s="48">
        <f t="shared" si="22"/>
        <v>0</v>
      </c>
      <c r="W114" s="49">
        <f t="shared" si="23"/>
        <v>0</v>
      </c>
      <c r="X114" s="48">
        <f t="shared" si="24"/>
        <v>0</v>
      </c>
      <c r="Y114" s="48">
        <f t="shared" si="25"/>
        <v>0</v>
      </c>
      <c r="Z114" s="49">
        <f t="shared" si="26"/>
        <v>0</v>
      </c>
      <c r="AA114" s="50">
        <f t="shared" si="27"/>
        <v>0</v>
      </c>
      <c r="AB114" s="36"/>
      <c r="AC114" s="36"/>
      <c r="AD114" s="36"/>
      <c r="AE114" s="36"/>
      <c r="AF114" s="36"/>
      <c r="AG114" s="36"/>
      <c r="AH114" s="36"/>
      <c r="AI114" s="36"/>
      <c r="AJ114" s="36"/>
      <c r="AK114" s="36"/>
    </row>
    <row r="115" spans="1:37" s="46" customFormat="1" x14ac:dyDescent="0.2">
      <c r="A115" s="35"/>
      <c r="B115" s="36"/>
      <c r="C115" s="9"/>
      <c r="D115" s="126"/>
      <c r="E115" s="6"/>
      <c r="F115" s="6"/>
      <c r="G115" s="6"/>
      <c r="H115" s="6"/>
      <c r="I115" s="6"/>
      <c r="J115" s="6"/>
      <c r="K115" s="6"/>
      <c r="L115" s="6"/>
      <c r="M115" s="6"/>
      <c r="N115" s="6"/>
      <c r="O115" s="6"/>
      <c r="P115" s="6"/>
      <c r="Q115" s="93">
        <f t="shared" si="33"/>
        <v>0</v>
      </c>
      <c r="R115" s="123"/>
      <c r="S115" s="31">
        <f t="shared" si="31"/>
        <v>0</v>
      </c>
      <c r="T115" s="36"/>
      <c r="U115" s="47">
        <f t="shared" si="21"/>
        <v>0</v>
      </c>
      <c r="V115" s="48">
        <f t="shared" si="22"/>
        <v>0</v>
      </c>
      <c r="W115" s="49">
        <f t="shared" si="23"/>
        <v>0</v>
      </c>
      <c r="X115" s="48">
        <f t="shared" si="24"/>
        <v>0</v>
      </c>
      <c r="Y115" s="48">
        <f t="shared" si="25"/>
        <v>0</v>
      </c>
      <c r="Z115" s="49">
        <f t="shared" si="26"/>
        <v>0</v>
      </c>
      <c r="AA115" s="50">
        <f t="shared" si="27"/>
        <v>0</v>
      </c>
      <c r="AB115" s="36"/>
      <c r="AC115" s="36"/>
      <c r="AD115" s="36"/>
      <c r="AE115" s="36"/>
      <c r="AF115" s="36"/>
      <c r="AG115" s="36"/>
      <c r="AH115" s="36"/>
      <c r="AI115" s="36"/>
      <c r="AJ115" s="36"/>
      <c r="AK115" s="36"/>
    </row>
    <row r="116" spans="1:37" s="46" customFormat="1" x14ac:dyDescent="0.2">
      <c r="A116" s="35"/>
      <c r="B116" s="36"/>
      <c r="C116" s="11" t="s">
        <v>48</v>
      </c>
      <c r="D116" s="158"/>
      <c r="E116" s="139"/>
      <c r="F116" s="139"/>
      <c r="G116" s="139"/>
      <c r="H116" s="139"/>
      <c r="I116" s="139"/>
      <c r="J116" s="139"/>
      <c r="K116" s="139"/>
      <c r="L116" s="139"/>
      <c r="M116" s="139"/>
      <c r="N116" s="139"/>
      <c r="O116" s="139"/>
      <c r="P116" s="139"/>
      <c r="Q116" s="139"/>
      <c r="R116" s="159"/>
      <c r="S116" s="135">
        <f>SUM(S117:S121)</f>
        <v>0</v>
      </c>
      <c r="T116" s="36"/>
      <c r="U116" s="51">
        <f t="shared" si="21"/>
        <v>0</v>
      </c>
      <c r="V116" s="49">
        <f t="shared" si="22"/>
        <v>0</v>
      </c>
      <c r="W116" s="49">
        <f t="shared" si="23"/>
        <v>0</v>
      </c>
      <c r="X116" s="49">
        <f t="shared" si="24"/>
        <v>0</v>
      </c>
      <c r="Y116" s="49">
        <f t="shared" si="25"/>
        <v>0</v>
      </c>
      <c r="Z116" s="49">
        <f t="shared" si="26"/>
        <v>0</v>
      </c>
      <c r="AA116" s="50">
        <f t="shared" si="27"/>
        <v>0</v>
      </c>
      <c r="AB116" s="36"/>
      <c r="AC116" s="36"/>
      <c r="AD116" s="36"/>
      <c r="AE116" s="36"/>
      <c r="AF116" s="36"/>
      <c r="AG116" s="36"/>
      <c r="AH116" s="36"/>
      <c r="AI116" s="36"/>
      <c r="AJ116" s="45"/>
      <c r="AK116" s="45"/>
    </row>
    <row r="117" spans="1:37" x14ac:dyDescent="0.2">
      <c r="C117" s="9"/>
      <c r="D117" s="126"/>
      <c r="E117" s="6"/>
      <c r="F117" s="6"/>
      <c r="G117" s="6"/>
      <c r="H117" s="6"/>
      <c r="I117" s="6"/>
      <c r="J117" s="6"/>
      <c r="K117" s="6"/>
      <c r="L117" s="6"/>
      <c r="M117" s="6"/>
      <c r="N117" s="6"/>
      <c r="O117" s="6"/>
      <c r="P117" s="6"/>
      <c r="Q117" s="93">
        <f>SUM(E117:P117)</f>
        <v>0</v>
      </c>
      <c r="R117" s="123"/>
      <c r="S117" s="31">
        <f t="shared" ref="S117:S121" si="34">Q117*R117</f>
        <v>0</v>
      </c>
      <c r="U117" s="47">
        <f t="shared" si="21"/>
        <v>0</v>
      </c>
      <c r="V117" s="48">
        <f t="shared" si="22"/>
        <v>0</v>
      </c>
      <c r="W117" s="49">
        <f t="shared" si="23"/>
        <v>0</v>
      </c>
      <c r="X117" s="48">
        <f t="shared" si="24"/>
        <v>0</v>
      </c>
      <c r="Y117" s="48">
        <f t="shared" si="25"/>
        <v>0</v>
      </c>
      <c r="Z117" s="49">
        <f t="shared" si="26"/>
        <v>0</v>
      </c>
      <c r="AA117" s="50">
        <f t="shared" si="27"/>
        <v>0</v>
      </c>
      <c r="AB117" s="36"/>
      <c r="AC117" s="36"/>
      <c r="AD117" s="36"/>
      <c r="AE117" s="36"/>
      <c r="AF117" s="36"/>
      <c r="AG117" s="36"/>
      <c r="AH117" s="36"/>
      <c r="AI117" s="36"/>
      <c r="AJ117" s="36"/>
      <c r="AK117" s="36"/>
    </row>
    <row r="118" spans="1:37" x14ac:dyDescent="0.2">
      <c r="C118" s="9"/>
      <c r="D118" s="126"/>
      <c r="E118" s="6"/>
      <c r="F118" s="6"/>
      <c r="G118" s="6"/>
      <c r="H118" s="6"/>
      <c r="I118" s="6"/>
      <c r="J118" s="6"/>
      <c r="K118" s="6"/>
      <c r="L118" s="6"/>
      <c r="M118" s="6"/>
      <c r="N118" s="6"/>
      <c r="O118" s="6"/>
      <c r="P118" s="6"/>
      <c r="Q118" s="93">
        <f>SUM(E118:P118)</f>
        <v>0</v>
      </c>
      <c r="R118" s="123"/>
      <c r="S118" s="31">
        <f t="shared" si="34"/>
        <v>0</v>
      </c>
      <c r="U118" s="47">
        <f t="shared" si="21"/>
        <v>0</v>
      </c>
      <c r="V118" s="48">
        <f t="shared" si="22"/>
        <v>0</v>
      </c>
      <c r="W118" s="49">
        <f t="shared" si="23"/>
        <v>0</v>
      </c>
      <c r="X118" s="48">
        <f t="shared" si="24"/>
        <v>0</v>
      </c>
      <c r="Y118" s="48">
        <f t="shared" si="25"/>
        <v>0</v>
      </c>
      <c r="Z118" s="49">
        <f t="shared" si="26"/>
        <v>0</v>
      </c>
      <c r="AA118" s="50">
        <f t="shared" si="27"/>
        <v>0</v>
      </c>
      <c r="AB118" s="36"/>
      <c r="AC118" s="36"/>
      <c r="AD118" s="36"/>
      <c r="AE118" s="36"/>
      <c r="AF118" s="36"/>
      <c r="AG118" s="36"/>
      <c r="AH118" s="36"/>
      <c r="AI118" s="36"/>
      <c r="AJ118" s="36"/>
      <c r="AK118" s="36"/>
    </row>
    <row r="119" spans="1:37" x14ac:dyDescent="0.2">
      <c r="C119" s="9"/>
      <c r="D119" s="126"/>
      <c r="E119" s="6"/>
      <c r="F119" s="6"/>
      <c r="G119" s="6"/>
      <c r="H119" s="6"/>
      <c r="I119" s="6"/>
      <c r="J119" s="6"/>
      <c r="K119" s="6"/>
      <c r="L119" s="6"/>
      <c r="M119" s="6"/>
      <c r="N119" s="6"/>
      <c r="O119" s="6"/>
      <c r="P119" s="6"/>
      <c r="Q119" s="93">
        <f>SUM(E119:P119)</f>
        <v>0</v>
      </c>
      <c r="R119" s="123"/>
      <c r="S119" s="31">
        <f t="shared" si="34"/>
        <v>0</v>
      </c>
      <c r="U119" s="47">
        <f t="shared" si="21"/>
        <v>0</v>
      </c>
      <c r="V119" s="48">
        <f t="shared" si="22"/>
        <v>0</v>
      </c>
      <c r="W119" s="49">
        <f t="shared" si="23"/>
        <v>0</v>
      </c>
      <c r="X119" s="48">
        <f t="shared" si="24"/>
        <v>0</v>
      </c>
      <c r="Y119" s="48">
        <f t="shared" si="25"/>
        <v>0</v>
      </c>
      <c r="Z119" s="49">
        <f t="shared" si="26"/>
        <v>0</v>
      </c>
      <c r="AA119" s="50">
        <f t="shared" si="27"/>
        <v>0</v>
      </c>
      <c r="AB119" s="36"/>
      <c r="AC119" s="36"/>
      <c r="AD119" s="36"/>
      <c r="AE119" s="36"/>
      <c r="AF119" s="36"/>
      <c r="AG119" s="36"/>
      <c r="AH119" s="36"/>
      <c r="AI119" s="36"/>
      <c r="AJ119" s="36"/>
      <c r="AK119" s="36"/>
    </row>
    <row r="120" spans="1:37" x14ac:dyDescent="0.2">
      <c r="C120" s="9"/>
      <c r="D120" s="126"/>
      <c r="E120" s="6"/>
      <c r="F120" s="6"/>
      <c r="G120" s="6"/>
      <c r="H120" s="6"/>
      <c r="I120" s="6"/>
      <c r="J120" s="6"/>
      <c r="K120" s="6"/>
      <c r="L120" s="6"/>
      <c r="M120" s="6"/>
      <c r="N120" s="6"/>
      <c r="O120" s="6"/>
      <c r="P120" s="6"/>
      <c r="Q120" s="93">
        <f>SUM(E120:P120)</f>
        <v>0</v>
      </c>
      <c r="R120" s="123"/>
      <c r="S120" s="31">
        <f t="shared" si="34"/>
        <v>0</v>
      </c>
      <c r="U120" s="47">
        <f t="shared" si="21"/>
        <v>0</v>
      </c>
      <c r="V120" s="48">
        <f t="shared" si="22"/>
        <v>0</v>
      </c>
      <c r="W120" s="49">
        <f t="shared" si="23"/>
        <v>0</v>
      </c>
      <c r="X120" s="48">
        <f t="shared" si="24"/>
        <v>0</v>
      </c>
      <c r="Y120" s="48">
        <f t="shared" si="25"/>
        <v>0</v>
      </c>
      <c r="Z120" s="49">
        <f t="shared" si="26"/>
        <v>0</v>
      </c>
      <c r="AA120" s="50">
        <f t="shared" si="27"/>
        <v>0</v>
      </c>
      <c r="AB120" s="36"/>
      <c r="AC120" s="36"/>
      <c r="AD120" s="36"/>
      <c r="AE120" s="36"/>
      <c r="AF120" s="36"/>
      <c r="AG120" s="36"/>
      <c r="AH120" s="36"/>
      <c r="AI120" s="36"/>
      <c r="AJ120" s="36"/>
      <c r="AK120" s="36"/>
    </row>
    <row r="121" spans="1:37" s="46" customFormat="1" x14ac:dyDescent="0.2">
      <c r="A121" s="35"/>
      <c r="B121" s="36"/>
      <c r="C121" s="9"/>
      <c r="D121" s="126"/>
      <c r="E121" s="6"/>
      <c r="F121" s="6"/>
      <c r="G121" s="6"/>
      <c r="H121" s="6"/>
      <c r="I121" s="6"/>
      <c r="J121" s="6"/>
      <c r="K121" s="6"/>
      <c r="L121" s="6"/>
      <c r="M121" s="6"/>
      <c r="N121" s="6"/>
      <c r="O121" s="6"/>
      <c r="P121" s="6"/>
      <c r="Q121" s="93">
        <f>SUM(E121:P121)</f>
        <v>0</v>
      </c>
      <c r="R121" s="123"/>
      <c r="S121" s="31">
        <f t="shared" si="34"/>
        <v>0</v>
      </c>
      <c r="T121" s="36"/>
      <c r="U121" s="47">
        <f t="shared" si="21"/>
        <v>0</v>
      </c>
      <c r="V121" s="48">
        <f t="shared" si="22"/>
        <v>0</v>
      </c>
      <c r="W121" s="49">
        <f t="shared" si="23"/>
        <v>0</v>
      </c>
      <c r="X121" s="48">
        <f t="shared" si="24"/>
        <v>0</v>
      </c>
      <c r="Y121" s="48">
        <f t="shared" si="25"/>
        <v>0</v>
      </c>
      <c r="Z121" s="49">
        <f t="shared" si="26"/>
        <v>0</v>
      </c>
      <c r="AA121" s="50">
        <f t="shared" si="27"/>
        <v>0</v>
      </c>
      <c r="AB121" s="36"/>
      <c r="AC121" s="36"/>
      <c r="AD121" s="36"/>
      <c r="AE121" s="36"/>
      <c r="AF121" s="36"/>
      <c r="AG121" s="36"/>
      <c r="AH121" s="36"/>
      <c r="AI121" s="36"/>
      <c r="AJ121" s="36"/>
      <c r="AK121" s="36"/>
    </row>
    <row r="122" spans="1:37" s="46" customFormat="1" x14ac:dyDescent="0.2">
      <c r="A122" s="35"/>
      <c r="B122" s="36"/>
      <c r="C122" s="14" t="s">
        <v>49</v>
      </c>
      <c r="D122" s="164"/>
      <c r="E122" s="62"/>
      <c r="F122" s="62"/>
      <c r="G122" s="62"/>
      <c r="H122" s="62"/>
      <c r="I122" s="62"/>
      <c r="J122" s="62"/>
      <c r="K122" s="62"/>
      <c r="L122" s="62"/>
      <c r="M122" s="62"/>
      <c r="N122" s="62"/>
      <c r="O122" s="62"/>
      <c r="P122" s="62"/>
      <c r="Q122" s="136"/>
      <c r="R122" s="165"/>
      <c r="S122" s="135">
        <f>SUM(S123:S127)</f>
        <v>0</v>
      </c>
      <c r="T122" s="36"/>
      <c r="U122" s="51">
        <f t="shared" si="21"/>
        <v>0</v>
      </c>
      <c r="V122" s="49">
        <f t="shared" si="22"/>
        <v>0</v>
      </c>
      <c r="W122" s="49">
        <f t="shared" si="23"/>
        <v>0</v>
      </c>
      <c r="X122" s="49">
        <f t="shared" si="24"/>
        <v>0</v>
      </c>
      <c r="Y122" s="49">
        <f t="shared" si="25"/>
        <v>0</v>
      </c>
      <c r="Z122" s="49">
        <f t="shared" si="26"/>
        <v>0</v>
      </c>
      <c r="AA122" s="50">
        <f t="shared" si="27"/>
        <v>0</v>
      </c>
      <c r="AB122" s="36"/>
      <c r="AC122" s="36"/>
      <c r="AD122" s="36"/>
      <c r="AE122" s="36"/>
      <c r="AF122" s="36"/>
      <c r="AG122" s="36"/>
      <c r="AH122" s="36"/>
      <c r="AI122" s="36"/>
      <c r="AJ122" s="45"/>
      <c r="AK122" s="45"/>
    </row>
    <row r="123" spans="1:37" x14ac:dyDescent="0.2">
      <c r="C123" s="9"/>
      <c r="D123" s="126"/>
      <c r="E123" s="6"/>
      <c r="F123" s="6"/>
      <c r="G123" s="6"/>
      <c r="H123" s="6"/>
      <c r="I123" s="6"/>
      <c r="J123" s="6"/>
      <c r="K123" s="6"/>
      <c r="L123" s="6"/>
      <c r="M123" s="6"/>
      <c r="N123" s="6"/>
      <c r="O123" s="6"/>
      <c r="P123" s="6"/>
      <c r="Q123" s="93">
        <f>SUM(E123:P123)</f>
        <v>0</v>
      </c>
      <c r="R123" s="123"/>
      <c r="S123" s="31">
        <f t="shared" ref="S123:S127" si="35">Q123*R123</f>
        <v>0</v>
      </c>
      <c r="U123" s="47">
        <f t="shared" si="21"/>
        <v>0</v>
      </c>
      <c r="V123" s="48">
        <f t="shared" si="22"/>
        <v>0</v>
      </c>
      <c r="W123" s="49">
        <f t="shared" si="23"/>
        <v>0</v>
      </c>
      <c r="X123" s="48">
        <f t="shared" si="24"/>
        <v>0</v>
      </c>
      <c r="Y123" s="48">
        <f t="shared" si="25"/>
        <v>0</v>
      </c>
      <c r="Z123" s="49">
        <f t="shared" si="26"/>
        <v>0</v>
      </c>
      <c r="AA123" s="50">
        <f t="shared" si="27"/>
        <v>0</v>
      </c>
      <c r="AB123" s="36"/>
      <c r="AC123" s="36"/>
      <c r="AD123" s="36"/>
      <c r="AE123" s="36"/>
      <c r="AF123" s="36"/>
      <c r="AG123" s="36"/>
      <c r="AH123" s="36"/>
      <c r="AI123" s="36"/>
      <c r="AJ123" s="36"/>
      <c r="AK123" s="36"/>
    </row>
    <row r="124" spans="1:37" x14ac:dyDescent="0.2">
      <c r="C124" s="9"/>
      <c r="D124" s="126"/>
      <c r="E124" s="6"/>
      <c r="F124" s="6"/>
      <c r="G124" s="6"/>
      <c r="H124" s="6"/>
      <c r="I124" s="6"/>
      <c r="J124" s="6"/>
      <c r="K124" s="6"/>
      <c r="L124" s="6"/>
      <c r="M124" s="6"/>
      <c r="N124" s="6"/>
      <c r="O124" s="6"/>
      <c r="P124" s="6"/>
      <c r="Q124" s="93">
        <f>SUM(E124:P124)</f>
        <v>0</v>
      </c>
      <c r="R124" s="123"/>
      <c r="S124" s="31">
        <f t="shared" si="35"/>
        <v>0</v>
      </c>
      <c r="U124" s="47">
        <f t="shared" si="21"/>
        <v>0</v>
      </c>
      <c r="V124" s="48">
        <f t="shared" si="22"/>
        <v>0</v>
      </c>
      <c r="W124" s="49">
        <f t="shared" si="23"/>
        <v>0</v>
      </c>
      <c r="X124" s="48">
        <f t="shared" si="24"/>
        <v>0</v>
      </c>
      <c r="Y124" s="48">
        <f t="shared" si="25"/>
        <v>0</v>
      </c>
      <c r="Z124" s="49">
        <f t="shared" si="26"/>
        <v>0</v>
      </c>
      <c r="AA124" s="50">
        <f t="shared" si="27"/>
        <v>0</v>
      </c>
      <c r="AB124" s="36"/>
      <c r="AC124" s="36"/>
      <c r="AD124" s="36"/>
      <c r="AE124" s="36"/>
      <c r="AF124" s="36"/>
      <c r="AG124" s="36"/>
      <c r="AH124" s="36"/>
      <c r="AI124" s="36"/>
      <c r="AJ124" s="36"/>
      <c r="AK124" s="36"/>
    </row>
    <row r="125" spans="1:37" x14ac:dyDescent="0.2">
      <c r="C125" s="9"/>
      <c r="D125" s="126"/>
      <c r="E125" s="6"/>
      <c r="F125" s="6"/>
      <c r="G125" s="6"/>
      <c r="H125" s="6"/>
      <c r="I125" s="6"/>
      <c r="J125" s="6"/>
      <c r="K125" s="6"/>
      <c r="L125" s="6"/>
      <c r="M125" s="6"/>
      <c r="N125" s="6"/>
      <c r="O125" s="6"/>
      <c r="P125" s="6"/>
      <c r="Q125" s="93">
        <f>SUM(E125:P125)</f>
        <v>0</v>
      </c>
      <c r="R125" s="123"/>
      <c r="S125" s="31">
        <f t="shared" si="35"/>
        <v>0</v>
      </c>
      <c r="U125" s="47">
        <f t="shared" si="21"/>
        <v>0</v>
      </c>
      <c r="V125" s="48">
        <f t="shared" si="22"/>
        <v>0</v>
      </c>
      <c r="W125" s="49">
        <f t="shared" si="23"/>
        <v>0</v>
      </c>
      <c r="X125" s="48">
        <f t="shared" si="24"/>
        <v>0</v>
      </c>
      <c r="Y125" s="48">
        <f t="shared" si="25"/>
        <v>0</v>
      </c>
      <c r="Z125" s="49">
        <f t="shared" si="26"/>
        <v>0</v>
      </c>
      <c r="AA125" s="50">
        <f t="shared" si="27"/>
        <v>0</v>
      </c>
      <c r="AB125" s="36"/>
      <c r="AC125" s="36"/>
      <c r="AD125" s="36"/>
      <c r="AE125" s="36"/>
      <c r="AF125" s="36"/>
      <c r="AG125" s="36"/>
      <c r="AH125" s="36"/>
      <c r="AI125" s="36"/>
      <c r="AJ125" s="36"/>
      <c r="AK125" s="36"/>
    </row>
    <row r="126" spans="1:37" x14ac:dyDescent="0.2">
      <c r="C126" s="9"/>
      <c r="D126" s="126"/>
      <c r="E126" s="6"/>
      <c r="F126" s="6"/>
      <c r="G126" s="6"/>
      <c r="H126" s="6"/>
      <c r="I126" s="6"/>
      <c r="J126" s="6"/>
      <c r="K126" s="6"/>
      <c r="L126" s="6"/>
      <c r="M126" s="6"/>
      <c r="N126" s="6"/>
      <c r="O126" s="6"/>
      <c r="P126" s="6"/>
      <c r="Q126" s="93">
        <f>SUM(E126:P126)</f>
        <v>0</v>
      </c>
      <c r="R126" s="123"/>
      <c r="S126" s="31">
        <f t="shared" si="35"/>
        <v>0</v>
      </c>
      <c r="U126" s="47">
        <f t="shared" si="21"/>
        <v>0</v>
      </c>
      <c r="V126" s="48">
        <f t="shared" si="22"/>
        <v>0</v>
      </c>
      <c r="W126" s="49">
        <f t="shared" si="23"/>
        <v>0</v>
      </c>
      <c r="X126" s="48">
        <f t="shared" si="24"/>
        <v>0</v>
      </c>
      <c r="Y126" s="48">
        <f t="shared" si="25"/>
        <v>0</v>
      </c>
      <c r="Z126" s="49">
        <f t="shared" si="26"/>
        <v>0</v>
      </c>
      <c r="AA126" s="50">
        <f t="shared" si="27"/>
        <v>0</v>
      </c>
      <c r="AB126" s="36"/>
      <c r="AC126" s="36"/>
      <c r="AD126" s="36"/>
      <c r="AE126" s="36"/>
      <c r="AF126" s="36"/>
      <c r="AG126" s="36"/>
      <c r="AH126" s="36"/>
      <c r="AI126" s="36"/>
      <c r="AJ126" s="36"/>
      <c r="AK126" s="36"/>
    </row>
    <row r="127" spans="1:37" s="46" customFormat="1" x14ac:dyDescent="0.2">
      <c r="A127" s="35"/>
      <c r="B127" s="36"/>
      <c r="C127" s="9"/>
      <c r="D127" s="126"/>
      <c r="E127" s="6"/>
      <c r="F127" s="6"/>
      <c r="G127" s="6"/>
      <c r="H127" s="6"/>
      <c r="I127" s="6"/>
      <c r="J127" s="6"/>
      <c r="K127" s="6"/>
      <c r="L127" s="6"/>
      <c r="M127" s="6"/>
      <c r="N127" s="6"/>
      <c r="O127" s="6"/>
      <c r="P127" s="6"/>
      <c r="Q127" s="93">
        <f>SUM(E127:P127)</f>
        <v>0</v>
      </c>
      <c r="R127" s="123"/>
      <c r="S127" s="31">
        <f t="shared" si="35"/>
        <v>0</v>
      </c>
      <c r="T127" s="36"/>
      <c r="U127" s="47">
        <f t="shared" si="21"/>
        <v>0</v>
      </c>
      <c r="V127" s="48">
        <f t="shared" si="22"/>
        <v>0</v>
      </c>
      <c r="W127" s="49">
        <f t="shared" si="23"/>
        <v>0</v>
      </c>
      <c r="X127" s="48">
        <f t="shared" si="24"/>
        <v>0</v>
      </c>
      <c r="Y127" s="48">
        <f t="shared" si="25"/>
        <v>0</v>
      </c>
      <c r="Z127" s="49">
        <f t="shared" si="26"/>
        <v>0</v>
      </c>
      <c r="AA127" s="50">
        <f t="shared" si="27"/>
        <v>0</v>
      </c>
      <c r="AB127" s="36"/>
      <c r="AC127" s="36"/>
      <c r="AD127" s="36"/>
      <c r="AE127" s="36"/>
      <c r="AF127" s="36"/>
      <c r="AG127" s="36"/>
      <c r="AH127" s="36"/>
      <c r="AI127" s="36"/>
      <c r="AJ127" s="36"/>
      <c r="AK127" s="36"/>
    </row>
    <row r="128" spans="1:37" s="46" customFormat="1" x14ac:dyDescent="0.2">
      <c r="A128" s="35"/>
      <c r="B128" s="36"/>
      <c r="C128" s="14" t="s">
        <v>50</v>
      </c>
      <c r="D128" s="164"/>
      <c r="E128" s="62"/>
      <c r="F128" s="62"/>
      <c r="G128" s="62"/>
      <c r="H128" s="62"/>
      <c r="I128" s="62"/>
      <c r="J128" s="62"/>
      <c r="K128" s="62"/>
      <c r="L128" s="62"/>
      <c r="M128" s="62"/>
      <c r="N128" s="62"/>
      <c r="O128" s="62"/>
      <c r="P128" s="62"/>
      <c r="Q128" s="136"/>
      <c r="R128" s="165"/>
      <c r="S128" s="135">
        <f>SUM(S129:S133)</f>
        <v>0</v>
      </c>
      <c r="T128" s="36"/>
      <c r="U128" s="51">
        <f t="shared" ref="U128:U191" si="36">(E128+F128+G128)*R128</f>
        <v>0</v>
      </c>
      <c r="V128" s="49">
        <f t="shared" ref="V128:V191" si="37">(H128+I128+J128)*R128</f>
        <v>0</v>
      </c>
      <c r="W128" s="49">
        <f t="shared" ref="W128:W191" si="38">U128+V128</f>
        <v>0</v>
      </c>
      <c r="X128" s="49">
        <f t="shared" ref="X128:X191" si="39">(K128+L128+M128)*R128</f>
        <v>0</v>
      </c>
      <c r="Y128" s="49">
        <f t="shared" ref="Y128:Y191" si="40">(N128+O128+P128)*R128</f>
        <v>0</v>
      </c>
      <c r="Z128" s="49">
        <f t="shared" ref="Z128:Z191" si="41">X128+Y128</f>
        <v>0</v>
      </c>
      <c r="AA128" s="50">
        <f t="shared" ref="AA128:AA191" si="42">W128+Z128</f>
        <v>0</v>
      </c>
      <c r="AB128" s="36"/>
      <c r="AC128" s="36"/>
      <c r="AD128" s="36"/>
      <c r="AE128" s="36"/>
      <c r="AF128" s="36"/>
      <c r="AG128" s="36"/>
      <c r="AH128" s="36"/>
      <c r="AI128" s="36"/>
      <c r="AJ128" s="45"/>
      <c r="AK128" s="45"/>
    </row>
    <row r="129" spans="1:37" x14ac:dyDescent="0.2">
      <c r="C129" s="9"/>
      <c r="D129" s="126"/>
      <c r="E129" s="6"/>
      <c r="F129" s="6"/>
      <c r="G129" s="6"/>
      <c r="H129" s="6"/>
      <c r="I129" s="6"/>
      <c r="J129" s="6"/>
      <c r="K129" s="6"/>
      <c r="L129" s="6"/>
      <c r="M129" s="6"/>
      <c r="N129" s="6"/>
      <c r="O129" s="6"/>
      <c r="P129" s="6"/>
      <c r="Q129" s="93">
        <f>SUM(E129:P129)</f>
        <v>0</v>
      </c>
      <c r="R129" s="123"/>
      <c r="S129" s="31">
        <f t="shared" ref="S129:S133" si="43">Q129*R129</f>
        <v>0</v>
      </c>
      <c r="U129" s="47">
        <f t="shared" si="36"/>
        <v>0</v>
      </c>
      <c r="V129" s="48">
        <f t="shared" si="37"/>
        <v>0</v>
      </c>
      <c r="W129" s="49">
        <f t="shared" si="38"/>
        <v>0</v>
      </c>
      <c r="X129" s="48">
        <f t="shared" si="39"/>
        <v>0</v>
      </c>
      <c r="Y129" s="48">
        <f t="shared" si="40"/>
        <v>0</v>
      </c>
      <c r="Z129" s="49">
        <f t="shared" si="41"/>
        <v>0</v>
      </c>
      <c r="AA129" s="50">
        <f t="shared" si="42"/>
        <v>0</v>
      </c>
      <c r="AB129" s="36"/>
      <c r="AC129" s="36"/>
      <c r="AD129" s="36"/>
      <c r="AE129" s="36"/>
      <c r="AF129" s="36"/>
      <c r="AG129" s="36"/>
      <c r="AH129" s="36"/>
      <c r="AI129" s="36"/>
      <c r="AJ129" s="36"/>
      <c r="AK129" s="36"/>
    </row>
    <row r="130" spans="1:37" x14ac:dyDescent="0.2">
      <c r="C130" s="9"/>
      <c r="D130" s="126"/>
      <c r="E130" s="6"/>
      <c r="F130" s="6"/>
      <c r="G130" s="6"/>
      <c r="H130" s="6"/>
      <c r="I130" s="6"/>
      <c r="J130" s="6"/>
      <c r="K130" s="6"/>
      <c r="L130" s="6"/>
      <c r="M130" s="6"/>
      <c r="N130" s="6"/>
      <c r="O130" s="6"/>
      <c r="P130" s="6"/>
      <c r="Q130" s="93">
        <f>SUM(E130:P130)</f>
        <v>0</v>
      </c>
      <c r="R130" s="123"/>
      <c r="S130" s="31">
        <f t="shared" si="43"/>
        <v>0</v>
      </c>
      <c r="U130" s="47">
        <f t="shared" si="36"/>
        <v>0</v>
      </c>
      <c r="V130" s="48">
        <f t="shared" si="37"/>
        <v>0</v>
      </c>
      <c r="W130" s="49">
        <f t="shared" si="38"/>
        <v>0</v>
      </c>
      <c r="X130" s="48">
        <f t="shared" si="39"/>
        <v>0</v>
      </c>
      <c r="Y130" s="48">
        <f t="shared" si="40"/>
        <v>0</v>
      </c>
      <c r="Z130" s="49">
        <f t="shared" si="41"/>
        <v>0</v>
      </c>
      <c r="AA130" s="50">
        <f t="shared" si="42"/>
        <v>0</v>
      </c>
      <c r="AB130" s="36"/>
      <c r="AC130" s="36"/>
      <c r="AD130" s="36"/>
      <c r="AE130" s="36"/>
      <c r="AF130" s="36"/>
      <c r="AG130" s="36"/>
      <c r="AH130" s="36"/>
      <c r="AI130" s="36"/>
      <c r="AJ130" s="36"/>
      <c r="AK130" s="36"/>
    </row>
    <row r="131" spans="1:37" x14ac:dyDescent="0.2">
      <c r="C131" s="9"/>
      <c r="D131" s="126"/>
      <c r="E131" s="6"/>
      <c r="F131" s="6"/>
      <c r="G131" s="6"/>
      <c r="H131" s="6"/>
      <c r="I131" s="6"/>
      <c r="J131" s="6"/>
      <c r="K131" s="6"/>
      <c r="L131" s="6"/>
      <c r="M131" s="6"/>
      <c r="N131" s="6"/>
      <c r="O131" s="6"/>
      <c r="P131" s="6"/>
      <c r="Q131" s="93">
        <f>SUM(E131:P131)</f>
        <v>0</v>
      </c>
      <c r="R131" s="123"/>
      <c r="S131" s="31">
        <f t="shared" si="43"/>
        <v>0</v>
      </c>
      <c r="U131" s="47">
        <f t="shared" si="36"/>
        <v>0</v>
      </c>
      <c r="V131" s="48">
        <f t="shared" si="37"/>
        <v>0</v>
      </c>
      <c r="W131" s="49">
        <f t="shared" si="38"/>
        <v>0</v>
      </c>
      <c r="X131" s="48">
        <f t="shared" si="39"/>
        <v>0</v>
      </c>
      <c r="Y131" s="48">
        <f t="shared" si="40"/>
        <v>0</v>
      </c>
      <c r="Z131" s="49">
        <f t="shared" si="41"/>
        <v>0</v>
      </c>
      <c r="AA131" s="50">
        <f t="shared" si="42"/>
        <v>0</v>
      </c>
      <c r="AB131" s="36"/>
      <c r="AC131" s="36"/>
      <c r="AD131" s="36"/>
      <c r="AE131" s="36"/>
      <c r="AF131" s="36"/>
      <c r="AG131" s="36"/>
      <c r="AH131" s="36"/>
      <c r="AI131" s="36"/>
      <c r="AJ131" s="36"/>
      <c r="AK131" s="36"/>
    </row>
    <row r="132" spans="1:37" x14ac:dyDescent="0.2">
      <c r="C132" s="9"/>
      <c r="D132" s="126"/>
      <c r="E132" s="6"/>
      <c r="F132" s="6"/>
      <c r="G132" s="6"/>
      <c r="H132" s="6"/>
      <c r="I132" s="6"/>
      <c r="J132" s="6"/>
      <c r="K132" s="6"/>
      <c r="L132" s="6"/>
      <c r="M132" s="6"/>
      <c r="N132" s="6"/>
      <c r="O132" s="6"/>
      <c r="P132" s="6"/>
      <c r="Q132" s="93">
        <f>SUM(E132:P132)</f>
        <v>0</v>
      </c>
      <c r="R132" s="123"/>
      <c r="S132" s="31">
        <f t="shared" si="43"/>
        <v>0</v>
      </c>
      <c r="U132" s="47">
        <f t="shared" si="36"/>
        <v>0</v>
      </c>
      <c r="V132" s="48">
        <f t="shared" si="37"/>
        <v>0</v>
      </c>
      <c r="W132" s="49">
        <f t="shared" si="38"/>
        <v>0</v>
      </c>
      <c r="X132" s="48">
        <f t="shared" si="39"/>
        <v>0</v>
      </c>
      <c r="Y132" s="48">
        <f t="shared" si="40"/>
        <v>0</v>
      </c>
      <c r="Z132" s="49">
        <f t="shared" si="41"/>
        <v>0</v>
      </c>
      <c r="AA132" s="50">
        <f t="shared" si="42"/>
        <v>0</v>
      </c>
      <c r="AB132" s="36"/>
      <c r="AC132" s="36"/>
      <c r="AD132" s="36"/>
      <c r="AE132" s="36"/>
      <c r="AF132" s="36"/>
      <c r="AG132" s="36"/>
      <c r="AH132" s="36"/>
      <c r="AI132" s="36"/>
      <c r="AJ132" s="36"/>
      <c r="AK132" s="36"/>
    </row>
    <row r="133" spans="1:37" s="46" customFormat="1" x14ac:dyDescent="0.2">
      <c r="A133" s="35"/>
      <c r="B133" s="36"/>
      <c r="C133" s="9"/>
      <c r="D133" s="126"/>
      <c r="E133" s="6"/>
      <c r="F133" s="6"/>
      <c r="G133" s="6"/>
      <c r="H133" s="6"/>
      <c r="I133" s="6"/>
      <c r="J133" s="6"/>
      <c r="K133" s="6"/>
      <c r="L133" s="6"/>
      <c r="M133" s="6"/>
      <c r="N133" s="6"/>
      <c r="O133" s="6"/>
      <c r="P133" s="6"/>
      <c r="Q133" s="93">
        <f>SUM(E133:P133)</f>
        <v>0</v>
      </c>
      <c r="R133" s="123"/>
      <c r="S133" s="31">
        <f t="shared" si="43"/>
        <v>0</v>
      </c>
      <c r="T133" s="36"/>
      <c r="U133" s="47">
        <f t="shared" si="36"/>
        <v>0</v>
      </c>
      <c r="V133" s="48">
        <f t="shared" si="37"/>
        <v>0</v>
      </c>
      <c r="W133" s="49">
        <f t="shared" si="38"/>
        <v>0</v>
      </c>
      <c r="X133" s="48">
        <f t="shared" si="39"/>
        <v>0</v>
      </c>
      <c r="Y133" s="48">
        <f t="shared" si="40"/>
        <v>0</v>
      </c>
      <c r="Z133" s="49">
        <f t="shared" si="41"/>
        <v>0</v>
      </c>
      <c r="AA133" s="50">
        <f t="shared" si="42"/>
        <v>0</v>
      </c>
      <c r="AB133" s="36"/>
      <c r="AC133" s="36"/>
      <c r="AD133" s="36"/>
      <c r="AE133" s="36"/>
      <c r="AF133" s="36"/>
      <c r="AG133" s="36"/>
      <c r="AH133" s="36"/>
      <c r="AI133" s="36"/>
      <c r="AJ133" s="36"/>
      <c r="AK133" s="36"/>
    </row>
    <row r="134" spans="1:37" s="46" customFormat="1" x14ac:dyDescent="0.2">
      <c r="A134" s="35"/>
      <c r="B134" s="36"/>
      <c r="C134" s="14" t="s">
        <v>51</v>
      </c>
      <c r="D134" s="164"/>
      <c r="E134" s="62"/>
      <c r="F134" s="62"/>
      <c r="G134" s="62"/>
      <c r="H134" s="62"/>
      <c r="I134" s="62"/>
      <c r="J134" s="62"/>
      <c r="K134" s="62"/>
      <c r="L134" s="62"/>
      <c r="M134" s="62"/>
      <c r="N134" s="62"/>
      <c r="O134" s="62"/>
      <c r="P134" s="62"/>
      <c r="Q134" s="136"/>
      <c r="R134" s="165"/>
      <c r="S134" s="135">
        <f>SUM(S135:S139)</f>
        <v>0</v>
      </c>
      <c r="T134" s="36"/>
      <c r="U134" s="51">
        <f t="shared" si="36"/>
        <v>0</v>
      </c>
      <c r="V134" s="49">
        <f t="shared" si="37"/>
        <v>0</v>
      </c>
      <c r="W134" s="49">
        <f t="shared" si="38"/>
        <v>0</v>
      </c>
      <c r="X134" s="49">
        <f t="shared" si="39"/>
        <v>0</v>
      </c>
      <c r="Y134" s="49">
        <f t="shared" si="40"/>
        <v>0</v>
      </c>
      <c r="Z134" s="49">
        <f t="shared" si="41"/>
        <v>0</v>
      </c>
      <c r="AA134" s="50">
        <f t="shared" si="42"/>
        <v>0</v>
      </c>
      <c r="AB134" s="36"/>
      <c r="AC134" s="36"/>
      <c r="AD134" s="36"/>
      <c r="AE134" s="36"/>
      <c r="AF134" s="36"/>
      <c r="AG134" s="36"/>
      <c r="AH134" s="36"/>
      <c r="AI134" s="36"/>
      <c r="AJ134" s="45"/>
      <c r="AK134" s="45"/>
    </row>
    <row r="135" spans="1:37" x14ac:dyDescent="0.2">
      <c r="C135" s="9"/>
      <c r="D135" s="126"/>
      <c r="E135" s="6"/>
      <c r="F135" s="6"/>
      <c r="G135" s="6"/>
      <c r="H135" s="6"/>
      <c r="I135" s="6"/>
      <c r="J135" s="6"/>
      <c r="K135" s="6"/>
      <c r="L135" s="6"/>
      <c r="M135" s="6"/>
      <c r="N135" s="6"/>
      <c r="O135" s="6"/>
      <c r="P135" s="6"/>
      <c r="Q135" s="93">
        <f>SUM(E135:P135)</f>
        <v>0</v>
      </c>
      <c r="R135" s="123"/>
      <c r="S135" s="31">
        <f t="shared" ref="S135:S139" si="44">Q135*R135</f>
        <v>0</v>
      </c>
      <c r="U135" s="47">
        <f t="shared" si="36"/>
        <v>0</v>
      </c>
      <c r="V135" s="48">
        <f t="shared" si="37"/>
        <v>0</v>
      </c>
      <c r="W135" s="49">
        <f t="shared" si="38"/>
        <v>0</v>
      </c>
      <c r="X135" s="48">
        <f t="shared" si="39"/>
        <v>0</v>
      </c>
      <c r="Y135" s="48">
        <f t="shared" si="40"/>
        <v>0</v>
      </c>
      <c r="Z135" s="49">
        <f t="shared" si="41"/>
        <v>0</v>
      </c>
      <c r="AA135" s="50">
        <f t="shared" si="42"/>
        <v>0</v>
      </c>
      <c r="AB135" s="36"/>
      <c r="AC135" s="36"/>
      <c r="AD135" s="36"/>
      <c r="AE135" s="36"/>
      <c r="AF135" s="36"/>
      <c r="AG135" s="36"/>
      <c r="AH135" s="36"/>
      <c r="AI135" s="36"/>
      <c r="AJ135" s="36"/>
      <c r="AK135" s="36"/>
    </row>
    <row r="136" spans="1:37" x14ac:dyDescent="0.2">
      <c r="C136" s="9"/>
      <c r="D136" s="126"/>
      <c r="E136" s="6"/>
      <c r="F136" s="6"/>
      <c r="G136" s="6"/>
      <c r="H136" s="6"/>
      <c r="I136" s="6"/>
      <c r="J136" s="6"/>
      <c r="K136" s="6"/>
      <c r="L136" s="6"/>
      <c r="M136" s="6"/>
      <c r="N136" s="6"/>
      <c r="O136" s="6"/>
      <c r="P136" s="6"/>
      <c r="Q136" s="93">
        <f>SUM(E136:P136)</f>
        <v>0</v>
      </c>
      <c r="R136" s="123"/>
      <c r="S136" s="31">
        <f t="shared" si="44"/>
        <v>0</v>
      </c>
      <c r="U136" s="47">
        <f t="shared" si="36"/>
        <v>0</v>
      </c>
      <c r="V136" s="48">
        <f t="shared" si="37"/>
        <v>0</v>
      </c>
      <c r="W136" s="49">
        <f t="shared" si="38"/>
        <v>0</v>
      </c>
      <c r="X136" s="48">
        <f t="shared" si="39"/>
        <v>0</v>
      </c>
      <c r="Y136" s="48">
        <f t="shared" si="40"/>
        <v>0</v>
      </c>
      <c r="Z136" s="49">
        <f t="shared" si="41"/>
        <v>0</v>
      </c>
      <c r="AA136" s="50">
        <f t="shared" si="42"/>
        <v>0</v>
      </c>
      <c r="AB136" s="36"/>
      <c r="AC136" s="36"/>
      <c r="AD136" s="36"/>
      <c r="AE136" s="36"/>
      <c r="AF136" s="36"/>
      <c r="AG136" s="36"/>
      <c r="AH136" s="36"/>
      <c r="AI136" s="36"/>
      <c r="AJ136" s="36"/>
      <c r="AK136" s="36"/>
    </row>
    <row r="137" spans="1:37" x14ac:dyDescent="0.2">
      <c r="C137" s="9"/>
      <c r="D137" s="126"/>
      <c r="E137" s="6"/>
      <c r="F137" s="6"/>
      <c r="G137" s="6"/>
      <c r="H137" s="6"/>
      <c r="I137" s="6"/>
      <c r="J137" s="6"/>
      <c r="K137" s="6"/>
      <c r="L137" s="6"/>
      <c r="M137" s="6"/>
      <c r="N137" s="6"/>
      <c r="O137" s="6"/>
      <c r="P137" s="6"/>
      <c r="Q137" s="93">
        <f>SUM(E137:P137)</f>
        <v>0</v>
      </c>
      <c r="R137" s="123"/>
      <c r="S137" s="31">
        <f t="shared" si="44"/>
        <v>0</v>
      </c>
      <c r="U137" s="47">
        <f t="shared" si="36"/>
        <v>0</v>
      </c>
      <c r="V137" s="48">
        <f t="shared" si="37"/>
        <v>0</v>
      </c>
      <c r="W137" s="49">
        <f t="shared" si="38"/>
        <v>0</v>
      </c>
      <c r="X137" s="48">
        <f t="shared" si="39"/>
        <v>0</v>
      </c>
      <c r="Y137" s="48">
        <f t="shared" si="40"/>
        <v>0</v>
      </c>
      <c r="Z137" s="49">
        <f t="shared" si="41"/>
        <v>0</v>
      </c>
      <c r="AA137" s="50">
        <f t="shared" si="42"/>
        <v>0</v>
      </c>
      <c r="AB137" s="36"/>
      <c r="AC137" s="36"/>
      <c r="AD137" s="36"/>
      <c r="AE137" s="36"/>
      <c r="AF137" s="36"/>
      <c r="AG137" s="36"/>
      <c r="AH137" s="36"/>
      <c r="AI137" s="36"/>
      <c r="AJ137" s="36"/>
      <c r="AK137" s="36"/>
    </row>
    <row r="138" spans="1:37" x14ac:dyDescent="0.2">
      <c r="C138" s="9"/>
      <c r="D138" s="126"/>
      <c r="E138" s="6"/>
      <c r="F138" s="6"/>
      <c r="G138" s="6"/>
      <c r="H138" s="6"/>
      <c r="I138" s="6"/>
      <c r="J138" s="6"/>
      <c r="K138" s="6"/>
      <c r="L138" s="6"/>
      <c r="M138" s="6"/>
      <c r="N138" s="6"/>
      <c r="O138" s="6"/>
      <c r="P138" s="6"/>
      <c r="Q138" s="93">
        <f>SUM(E138:P138)</f>
        <v>0</v>
      </c>
      <c r="R138" s="123"/>
      <c r="S138" s="31">
        <f t="shared" si="44"/>
        <v>0</v>
      </c>
      <c r="U138" s="47">
        <f t="shared" si="36"/>
        <v>0</v>
      </c>
      <c r="V138" s="48">
        <f t="shared" si="37"/>
        <v>0</v>
      </c>
      <c r="W138" s="49">
        <f t="shared" si="38"/>
        <v>0</v>
      </c>
      <c r="X138" s="48">
        <f t="shared" si="39"/>
        <v>0</v>
      </c>
      <c r="Y138" s="48">
        <f t="shared" si="40"/>
        <v>0</v>
      </c>
      <c r="Z138" s="49">
        <f t="shared" si="41"/>
        <v>0</v>
      </c>
      <c r="AA138" s="50">
        <f t="shared" si="42"/>
        <v>0</v>
      </c>
      <c r="AB138" s="36"/>
      <c r="AC138" s="36"/>
      <c r="AD138" s="36"/>
      <c r="AE138" s="36"/>
      <c r="AF138" s="36"/>
      <c r="AG138" s="36"/>
      <c r="AH138" s="36"/>
      <c r="AI138" s="36"/>
      <c r="AJ138" s="36"/>
      <c r="AK138" s="36"/>
    </row>
    <row r="139" spans="1:37" s="46" customFormat="1" x14ac:dyDescent="0.2">
      <c r="A139" s="35"/>
      <c r="B139" s="36"/>
      <c r="C139" s="9"/>
      <c r="D139" s="126"/>
      <c r="E139" s="6"/>
      <c r="F139" s="6"/>
      <c r="G139" s="6"/>
      <c r="H139" s="6"/>
      <c r="I139" s="6"/>
      <c r="J139" s="6"/>
      <c r="K139" s="6"/>
      <c r="L139" s="6"/>
      <c r="M139" s="6"/>
      <c r="N139" s="6"/>
      <c r="O139" s="6"/>
      <c r="P139" s="6"/>
      <c r="Q139" s="93">
        <f>SUM(E139:P139)</f>
        <v>0</v>
      </c>
      <c r="R139" s="123"/>
      <c r="S139" s="31">
        <f t="shared" si="44"/>
        <v>0</v>
      </c>
      <c r="T139" s="36"/>
      <c r="U139" s="47">
        <f t="shared" si="36"/>
        <v>0</v>
      </c>
      <c r="V139" s="48">
        <f t="shared" si="37"/>
        <v>0</v>
      </c>
      <c r="W139" s="49">
        <f t="shared" si="38"/>
        <v>0</v>
      </c>
      <c r="X139" s="48">
        <f t="shared" si="39"/>
        <v>0</v>
      </c>
      <c r="Y139" s="48">
        <f t="shared" si="40"/>
        <v>0</v>
      </c>
      <c r="Z139" s="49">
        <f t="shared" si="41"/>
        <v>0</v>
      </c>
      <c r="AA139" s="50">
        <f t="shared" si="42"/>
        <v>0</v>
      </c>
      <c r="AB139" s="36"/>
      <c r="AC139" s="36"/>
      <c r="AD139" s="36"/>
      <c r="AE139" s="36"/>
      <c r="AF139" s="36"/>
      <c r="AG139" s="36"/>
      <c r="AH139" s="36"/>
      <c r="AI139" s="36"/>
      <c r="AJ139" s="36"/>
      <c r="AK139" s="36"/>
    </row>
    <row r="140" spans="1:37" s="46" customFormat="1" x14ac:dyDescent="0.2">
      <c r="A140" s="35"/>
      <c r="B140" s="36"/>
      <c r="C140" s="14" t="s">
        <v>52</v>
      </c>
      <c r="D140" s="164"/>
      <c r="E140" s="62"/>
      <c r="F140" s="62"/>
      <c r="G140" s="62"/>
      <c r="H140" s="62"/>
      <c r="I140" s="62"/>
      <c r="J140" s="62"/>
      <c r="K140" s="62"/>
      <c r="L140" s="62"/>
      <c r="M140" s="62"/>
      <c r="N140" s="62"/>
      <c r="O140" s="62"/>
      <c r="P140" s="62"/>
      <c r="Q140" s="136"/>
      <c r="R140" s="165"/>
      <c r="S140" s="135">
        <f>SUM(S141:S145)</f>
        <v>0</v>
      </c>
      <c r="T140" s="36"/>
      <c r="U140" s="51">
        <f t="shared" si="36"/>
        <v>0</v>
      </c>
      <c r="V140" s="49">
        <f t="shared" si="37"/>
        <v>0</v>
      </c>
      <c r="W140" s="49">
        <f t="shared" si="38"/>
        <v>0</v>
      </c>
      <c r="X140" s="49">
        <f t="shared" si="39"/>
        <v>0</v>
      </c>
      <c r="Y140" s="49">
        <f t="shared" si="40"/>
        <v>0</v>
      </c>
      <c r="Z140" s="49">
        <f t="shared" si="41"/>
        <v>0</v>
      </c>
      <c r="AA140" s="50">
        <f t="shared" si="42"/>
        <v>0</v>
      </c>
      <c r="AB140" s="36"/>
      <c r="AC140" s="36"/>
      <c r="AD140" s="36"/>
      <c r="AE140" s="36"/>
      <c r="AF140" s="36"/>
      <c r="AG140" s="36"/>
      <c r="AH140" s="36"/>
      <c r="AI140" s="36"/>
      <c r="AJ140" s="45"/>
      <c r="AK140" s="45"/>
    </row>
    <row r="141" spans="1:37" x14ac:dyDescent="0.2">
      <c r="C141" s="9"/>
      <c r="D141" s="126"/>
      <c r="E141" s="6"/>
      <c r="F141" s="6"/>
      <c r="G141" s="6"/>
      <c r="H141" s="6"/>
      <c r="I141" s="6"/>
      <c r="J141" s="6"/>
      <c r="K141" s="6"/>
      <c r="L141" s="6"/>
      <c r="M141" s="6"/>
      <c r="N141" s="6"/>
      <c r="O141" s="6"/>
      <c r="P141" s="6"/>
      <c r="Q141" s="93">
        <f>SUM(E141:P141)</f>
        <v>0</v>
      </c>
      <c r="R141" s="123"/>
      <c r="S141" s="31">
        <f t="shared" ref="S141:S145" si="45">Q141*R141</f>
        <v>0</v>
      </c>
      <c r="U141" s="47">
        <f t="shared" si="36"/>
        <v>0</v>
      </c>
      <c r="V141" s="48">
        <f t="shared" si="37"/>
        <v>0</v>
      </c>
      <c r="W141" s="49">
        <f t="shared" si="38"/>
        <v>0</v>
      </c>
      <c r="X141" s="48">
        <f t="shared" si="39"/>
        <v>0</v>
      </c>
      <c r="Y141" s="48">
        <f t="shared" si="40"/>
        <v>0</v>
      </c>
      <c r="Z141" s="49">
        <f t="shared" si="41"/>
        <v>0</v>
      </c>
      <c r="AA141" s="50">
        <f t="shared" si="42"/>
        <v>0</v>
      </c>
      <c r="AB141" s="36"/>
      <c r="AC141" s="36"/>
      <c r="AD141" s="36"/>
      <c r="AE141" s="36"/>
      <c r="AF141" s="36"/>
      <c r="AG141" s="36"/>
      <c r="AH141" s="36"/>
      <c r="AI141" s="36"/>
      <c r="AJ141" s="36"/>
      <c r="AK141" s="36"/>
    </row>
    <row r="142" spans="1:37" x14ac:dyDescent="0.2">
      <c r="C142" s="9"/>
      <c r="D142" s="126"/>
      <c r="E142" s="6"/>
      <c r="F142" s="6"/>
      <c r="G142" s="6"/>
      <c r="H142" s="6"/>
      <c r="I142" s="6"/>
      <c r="J142" s="6"/>
      <c r="K142" s="6"/>
      <c r="L142" s="6"/>
      <c r="M142" s="6"/>
      <c r="N142" s="6"/>
      <c r="O142" s="6"/>
      <c r="P142" s="6"/>
      <c r="Q142" s="93">
        <f>SUM(E142:P142)</f>
        <v>0</v>
      </c>
      <c r="R142" s="123"/>
      <c r="S142" s="31">
        <f t="shared" si="45"/>
        <v>0</v>
      </c>
      <c r="U142" s="47">
        <f t="shared" si="36"/>
        <v>0</v>
      </c>
      <c r="V142" s="48">
        <f t="shared" si="37"/>
        <v>0</v>
      </c>
      <c r="W142" s="49">
        <f t="shared" si="38"/>
        <v>0</v>
      </c>
      <c r="X142" s="48">
        <f t="shared" si="39"/>
        <v>0</v>
      </c>
      <c r="Y142" s="48">
        <f t="shared" si="40"/>
        <v>0</v>
      </c>
      <c r="Z142" s="49">
        <f t="shared" si="41"/>
        <v>0</v>
      </c>
      <c r="AA142" s="50">
        <f t="shared" si="42"/>
        <v>0</v>
      </c>
      <c r="AB142" s="36"/>
      <c r="AC142" s="36"/>
      <c r="AD142" s="36"/>
      <c r="AE142" s="36"/>
      <c r="AF142" s="36"/>
      <c r="AG142" s="36"/>
      <c r="AH142" s="36"/>
      <c r="AI142" s="36"/>
      <c r="AJ142" s="36"/>
      <c r="AK142" s="36"/>
    </row>
    <row r="143" spans="1:37" x14ac:dyDescent="0.2">
      <c r="C143" s="9"/>
      <c r="D143" s="126"/>
      <c r="E143" s="6"/>
      <c r="F143" s="6"/>
      <c r="G143" s="6"/>
      <c r="H143" s="6"/>
      <c r="I143" s="6"/>
      <c r="J143" s="6"/>
      <c r="K143" s="6"/>
      <c r="L143" s="6"/>
      <c r="M143" s="6"/>
      <c r="N143" s="6"/>
      <c r="O143" s="6"/>
      <c r="P143" s="6"/>
      <c r="Q143" s="93">
        <f>SUM(E143:P143)</f>
        <v>0</v>
      </c>
      <c r="R143" s="123"/>
      <c r="S143" s="31">
        <f t="shared" si="45"/>
        <v>0</v>
      </c>
      <c r="U143" s="47">
        <f t="shared" si="36"/>
        <v>0</v>
      </c>
      <c r="V143" s="48">
        <f t="shared" si="37"/>
        <v>0</v>
      </c>
      <c r="W143" s="49">
        <f t="shared" si="38"/>
        <v>0</v>
      </c>
      <c r="X143" s="48">
        <f t="shared" si="39"/>
        <v>0</v>
      </c>
      <c r="Y143" s="48">
        <f t="shared" si="40"/>
        <v>0</v>
      </c>
      <c r="Z143" s="49">
        <f t="shared" si="41"/>
        <v>0</v>
      </c>
      <c r="AA143" s="50">
        <f t="shared" si="42"/>
        <v>0</v>
      </c>
      <c r="AB143" s="36"/>
      <c r="AC143" s="36"/>
      <c r="AD143" s="36"/>
      <c r="AE143" s="36"/>
      <c r="AF143" s="36"/>
      <c r="AG143" s="36"/>
      <c r="AH143" s="36"/>
      <c r="AI143" s="36"/>
      <c r="AJ143" s="36"/>
      <c r="AK143" s="36"/>
    </row>
    <row r="144" spans="1:37" x14ac:dyDescent="0.2">
      <c r="C144" s="9"/>
      <c r="D144" s="126"/>
      <c r="E144" s="6"/>
      <c r="F144" s="6"/>
      <c r="G144" s="6"/>
      <c r="H144" s="6"/>
      <c r="I144" s="6"/>
      <c r="J144" s="6"/>
      <c r="K144" s="6"/>
      <c r="L144" s="6"/>
      <c r="M144" s="6"/>
      <c r="N144" s="6"/>
      <c r="O144" s="6"/>
      <c r="P144" s="6"/>
      <c r="Q144" s="93">
        <f>SUM(E144:P144)</f>
        <v>0</v>
      </c>
      <c r="R144" s="123"/>
      <c r="S144" s="31">
        <f t="shared" si="45"/>
        <v>0</v>
      </c>
      <c r="U144" s="47">
        <f t="shared" si="36"/>
        <v>0</v>
      </c>
      <c r="V144" s="48">
        <f t="shared" si="37"/>
        <v>0</v>
      </c>
      <c r="W144" s="49">
        <f t="shared" si="38"/>
        <v>0</v>
      </c>
      <c r="X144" s="48">
        <f t="shared" si="39"/>
        <v>0</v>
      </c>
      <c r="Y144" s="48">
        <f t="shared" si="40"/>
        <v>0</v>
      </c>
      <c r="Z144" s="49">
        <f t="shared" si="41"/>
        <v>0</v>
      </c>
      <c r="AA144" s="50">
        <f t="shared" si="42"/>
        <v>0</v>
      </c>
      <c r="AB144" s="36"/>
      <c r="AC144" s="36"/>
      <c r="AD144" s="36"/>
      <c r="AE144" s="36"/>
      <c r="AF144" s="36"/>
      <c r="AG144" s="36"/>
      <c r="AH144" s="36"/>
      <c r="AI144" s="36"/>
      <c r="AJ144" s="36"/>
      <c r="AK144" s="36"/>
    </row>
    <row r="145" spans="1:37" s="46" customFormat="1" x14ac:dyDescent="0.2">
      <c r="A145" s="35"/>
      <c r="B145" s="36"/>
      <c r="C145" s="9"/>
      <c r="D145" s="126"/>
      <c r="E145" s="6"/>
      <c r="F145" s="6"/>
      <c r="G145" s="6"/>
      <c r="H145" s="6"/>
      <c r="I145" s="6"/>
      <c r="J145" s="6"/>
      <c r="K145" s="6"/>
      <c r="L145" s="6"/>
      <c r="M145" s="6"/>
      <c r="N145" s="6"/>
      <c r="O145" s="6"/>
      <c r="P145" s="6"/>
      <c r="Q145" s="93">
        <f>SUM(E145:P145)</f>
        <v>0</v>
      </c>
      <c r="R145" s="123"/>
      <c r="S145" s="31">
        <f t="shared" si="45"/>
        <v>0</v>
      </c>
      <c r="T145" s="36"/>
      <c r="U145" s="47">
        <f t="shared" si="36"/>
        <v>0</v>
      </c>
      <c r="V145" s="48">
        <f t="shared" si="37"/>
        <v>0</v>
      </c>
      <c r="W145" s="49">
        <f t="shared" si="38"/>
        <v>0</v>
      </c>
      <c r="X145" s="48">
        <f t="shared" si="39"/>
        <v>0</v>
      </c>
      <c r="Y145" s="48">
        <f t="shared" si="40"/>
        <v>0</v>
      </c>
      <c r="Z145" s="49">
        <f t="shared" si="41"/>
        <v>0</v>
      </c>
      <c r="AA145" s="50">
        <f t="shared" si="42"/>
        <v>0</v>
      </c>
      <c r="AB145" s="36"/>
      <c r="AC145" s="36"/>
      <c r="AD145" s="36"/>
      <c r="AE145" s="36"/>
      <c r="AF145" s="36"/>
      <c r="AG145" s="36"/>
      <c r="AH145" s="36"/>
      <c r="AI145" s="36"/>
      <c r="AJ145" s="36"/>
      <c r="AK145" s="36"/>
    </row>
    <row r="146" spans="1:37" s="46" customFormat="1" x14ac:dyDescent="0.2">
      <c r="A146" s="35"/>
      <c r="B146" s="36"/>
      <c r="C146" s="14" t="s">
        <v>53</v>
      </c>
      <c r="D146" s="164"/>
      <c r="E146" s="62"/>
      <c r="F146" s="62"/>
      <c r="G146" s="62"/>
      <c r="H146" s="62"/>
      <c r="I146" s="62"/>
      <c r="J146" s="62"/>
      <c r="K146" s="62"/>
      <c r="L146" s="62"/>
      <c r="M146" s="62"/>
      <c r="N146" s="62"/>
      <c r="O146" s="62"/>
      <c r="P146" s="62"/>
      <c r="Q146" s="136"/>
      <c r="R146" s="165"/>
      <c r="S146" s="135">
        <f>SUM(S147:S151)</f>
        <v>0</v>
      </c>
      <c r="T146" s="36"/>
      <c r="U146" s="51">
        <f t="shared" si="36"/>
        <v>0</v>
      </c>
      <c r="V146" s="49">
        <f t="shared" si="37"/>
        <v>0</v>
      </c>
      <c r="W146" s="49">
        <f t="shared" si="38"/>
        <v>0</v>
      </c>
      <c r="X146" s="49">
        <f t="shared" si="39"/>
        <v>0</v>
      </c>
      <c r="Y146" s="49">
        <f t="shared" si="40"/>
        <v>0</v>
      </c>
      <c r="Z146" s="49">
        <f t="shared" si="41"/>
        <v>0</v>
      </c>
      <c r="AA146" s="50">
        <f t="shared" si="42"/>
        <v>0</v>
      </c>
      <c r="AB146" s="36"/>
      <c r="AC146" s="36"/>
      <c r="AD146" s="36"/>
      <c r="AE146" s="36"/>
      <c r="AF146" s="36"/>
      <c r="AG146" s="36"/>
      <c r="AH146" s="36"/>
      <c r="AI146" s="36"/>
      <c r="AJ146" s="45"/>
      <c r="AK146" s="45"/>
    </row>
    <row r="147" spans="1:37" x14ac:dyDescent="0.2">
      <c r="C147" s="9"/>
      <c r="D147" s="126"/>
      <c r="E147" s="6"/>
      <c r="F147" s="6"/>
      <c r="G147" s="6"/>
      <c r="H147" s="6"/>
      <c r="I147" s="6"/>
      <c r="J147" s="6"/>
      <c r="K147" s="6"/>
      <c r="L147" s="6"/>
      <c r="M147" s="6"/>
      <c r="N147" s="6"/>
      <c r="O147" s="6"/>
      <c r="P147" s="6"/>
      <c r="Q147" s="93">
        <f>SUM(E147:P147)</f>
        <v>0</v>
      </c>
      <c r="R147" s="123"/>
      <c r="S147" s="31">
        <f t="shared" ref="S147:S151" si="46">Q147*R147</f>
        <v>0</v>
      </c>
      <c r="U147" s="47">
        <f t="shared" si="36"/>
        <v>0</v>
      </c>
      <c r="V147" s="48">
        <f t="shared" si="37"/>
        <v>0</v>
      </c>
      <c r="W147" s="49">
        <f t="shared" si="38"/>
        <v>0</v>
      </c>
      <c r="X147" s="48">
        <f t="shared" si="39"/>
        <v>0</v>
      </c>
      <c r="Y147" s="48">
        <f t="shared" si="40"/>
        <v>0</v>
      </c>
      <c r="Z147" s="49">
        <f t="shared" si="41"/>
        <v>0</v>
      </c>
      <c r="AA147" s="50">
        <f t="shared" si="42"/>
        <v>0</v>
      </c>
      <c r="AB147" s="36"/>
      <c r="AC147" s="36"/>
      <c r="AD147" s="36"/>
      <c r="AE147" s="36"/>
      <c r="AF147" s="36"/>
      <c r="AG147" s="36"/>
      <c r="AH147" s="36"/>
      <c r="AI147" s="36"/>
      <c r="AJ147" s="36"/>
      <c r="AK147" s="36"/>
    </row>
    <row r="148" spans="1:37" x14ac:dyDescent="0.2">
      <c r="C148" s="9"/>
      <c r="D148" s="126"/>
      <c r="E148" s="6"/>
      <c r="F148" s="6"/>
      <c r="G148" s="6"/>
      <c r="H148" s="6"/>
      <c r="I148" s="6"/>
      <c r="J148" s="6"/>
      <c r="K148" s="6"/>
      <c r="L148" s="6"/>
      <c r="M148" s="6"/>
      <c r="N148" s="6"/>
      <c r="O148" s="6"/>
      <c r="P148" s="6"/>
      <c r="Q148" s="93">
        <f>SUM(E148:P148)</f>
        <v>0</v>
      </c>
      <c r="R148" s="123"/>
      <c r="S148" s="31">
        <f t="shared" si="46"/>
        <v>0</v>
      </c>
      <c r="U148" s="47">
        <f t="shared" si="36"/>
        <v>0</v>
      </c>
      <c r="V148" s="48">
        <f t="shared" si="37"/>
        <v>0</v>
      </c>
      <c r="W148" s="49">
        <f t="shared" si="38"/>
        <v>0</v>
      </c>
      <c r="X148" s="48">
        <f t="shared" si="39"/>
        <v>0</v>
      </c>
      <c r="Y148" s="48">
        <f t="shared" si="40"/>
        <v>0</v>
      </c>
      <c r="Z148" s="49">
        <f t="shared" si="41"/>
        <v>0</v>
      </c>
      <c r="AA148" s="50">
        <f t="shared" si="42"/>
        <v>0</v>
      </c>
      <c r="AB148" s="36"/>
      <c r="AC148" s="36"/>
      <c r="AD148" s="36"/>
      <c r="AE148" s="36"/>
      <c r="AF148" s="36"/>
      <c r="AG148" s="36"/>
      <c r="AH148" s="36"/>
      <c r="AI148" s="36"/>
      <c r="AJ148" s="36"/>
      <c r="AK148" s="36"/>
    </row>
    <row r="149" spans="1:37" x14ac:dyDescent="0.2">
      <c r="C149" s="9"/>
      <c r="D149" s="126"/>
      <c r="E149" s="6"/>
      <c r="F149" s="6"/>
      <c r="G149" s="6"/>
      <c r="H149" s="6"/>
      <c r="I149" s="6"/>
      <c r="J149" s="6"/>
      <c r="K149" s="6"/>
      <c r="L149" s="6"/>
      <c r="M149" s="6"/>
      <c r="N149" s="6"/>
      <c r="O149" s="6"/>
      <c r="P149" s="6"/>
      <c r="Q149" s="93">
        <f>SUM(E149:P149)</f>
        <v>0</v>
      </c>
      <c r="R149" s="123"/>
      <c r="S149" s="31">
        <f t="shared" si="46"/>
        <v>0</v>
      </c>
      <c r="U149" s="47">
        <f t="shared" si="36"/>
        <v>0</v>
      </c>
      <c r="V149" s="48">
        <f t="shared" si="37"/>
        <v>0</v>
      </c>
      <c r="W149" s="49">
        <f t="shared" si="38"/>
        <v>0</v>
      </c>
      <c r="X149" s="48">
        <f t="shared" si="39"/>
        <v>0</v>
      </c>
      <c r="Y149" s="48">
        <f t="shared" si="40"/>
        <v>0</v>
      </c>
      <c r="Z149" s="49">
        <f t="shared" si="41"/>
        <v>0</v>
      </c>
      <c r="AA149" s="50">
        <f t="shared" si="42"/>
        <v>0</v>
      </c>
      <c r="AB149" s="36"/>
      <c r="AC149" s="36"/>
      <c r="AD149" s="36"/>
      <c r="AE149" s="36"/>
      <c r="AF149" s="36"/>
      <c r="AG149" s="36"/>
      <c r="AH149" s="36"/>
      <c r="AI149" s="36"/>
      <c r="AJ149" s="36"/>
      <c r="AK149" s="36"/>
    </row>
    <row r="150" spans="1:37" x14ac:dyDescent="0.2">
      <c r="C150" s="9"/>
      <c r="D150" s="126"/>
      <c r="E150" s="6"/>
      <c r="F150" s="6"/>
      <c r="G150" s="6"/>
      <c r="H150" s="6"/>
      <c r="I150" s="6"/>
      <c r="J150" s="6"/>
      <c r="K150" s="6"/>
      <c r="L150" s="6"/>
      <c r="M150" s="6"/>
      <c r="N150" s="6"/>
      <c r="O150" s="6"/>
      <c r="P150" s="6"/>
      <c r="Q150" s="93">
        <f>SUM(E150:P150)</f>
        <v>0</v>
      </c>
      <c r="R150" s="123"/>
      <c r="S150" s="31">
        <f t="shared" si="46"/>
        <v>0</v>
      </c>
      <c r="U150" s="47">
        <f t="shared" si="36"/>
        <v>0</v>
      </c>
      <c r="V150" s="48">
        <f t="shared" si="37"/>
        <v>0</v>
      </c>
      <c r="W150" s="49">
        <f t="shared" si="38"/>
        <v>0</v>
      </c>
      <c r="X150" s="48">
        <f t="shared" si="39"/>
        <v>0</v>
      </c>
      <c r="Y150" s="48">
        <f t="shared" si="40"/>
        <v>0</v>
      </c>
      <c r="Z150" s="49">
        <f t="shared" si="41"/>
        <v>0</v>
      </c>
      <c r="AA150" s="50">
        <f t="shared" si="42"/>
        <v>0</v>
      </c>
      <c r="AB150" s="36"/>
      <c r="AC150" s="36"/>
      <c r="AD150" s="36"/>
      <c r="AE150" s="36"/>
      <c r="AF150" s="36"/>
      <c r="AG150" s="36"/>
      <c r="AH150" s="36"/>
      <c r="AI150" s="36"/>
      <c r="AJ150" s="36"/>
      <c r="AK150" s="36"/>
    </row>
    <row r="151" spans="1:37" s="46" customFormat="1" x14ac:dyDescent="0.2">
      <c r="A151" s="35"/>
      <c r="B151" s="36"/>
      <c r="C151" s="9"/>
      <c r="D151" s="126"/>
      <c r="E151" s="6"/>
      <c r="F151" s="6"/>
      <c r="G151" s="6"/>
      <c r="H151" s="6"/>
      <c r="I151" s="6"/>
      <c r="J151" s="6"/>
      <c r="K151" s="6"/>
      <c r="L151" s="6"/>
      <c r="M151" s="6"/>
      <c r="N151" s="6"/>
      <c r="O151" s="6"/>
      <c r="P151" s="6"/>
      <c r="Q151" s="93">
        <f>SUM(E151:P151)</f>
        <v>0</v>
      </c>
      <c r="R151" s="123"/>
      <c r="S151" s="31">
        <f t="shared" si="46"/>
        <v>0</v>
      </c>
      <c r="T151" s="36"/>
      <c r="U151" s="47">
        <f t="shared" si="36"/>
        <v>0</v>
      </c>
      <c r="V151" s="48">
        <f t="shared" si="37"/>
        <v>0</v>
      </c>
      <c r="W151" s="49">
        <f t="shared" si="38"/>
        <v>0</v>
      </c>
      <c r="X151" s="48">
        <f t="shared" si="39"/>
        <v>0</v>
      </c>
      <c r="Y151" s="48">
        <f t="shared" si="40"/>
        <v>0</v>
      </c>
      <c r="Z151" s="49">
        <f t="shared" si="41"/>
        <v>0</v>
      </c>
      <c r="AA151" s="50">
        <f t="shared" si="42"/>
        <v>0</v>
      </c>
      <c r="AB151" s="36"/>
      <c r="AC151" s="36"/>
      <c r="AD151" s="36"/>
      <c r="AE151" s="36"/>
      <c r="AF151" s="36"/>
      <c r="AG151" s="36"/>
      <c r="AH151" s="36"/>
      <c r="AI151" s="36"/>
      <c r="AJ151" s="36"/>
      <c r="AK151" s="36"/>
    </row>
    <row r="152" spans="1:37" s="46" customFormat="1" x14ac:dyDescent="0.2">
      <c r="A152" s="35"/>
      <c r="B152" s="36"/>
      <c r="C152" s="14" t="s">
        <v>54</v>
      </c>
      <c r="D152" s="164"/>
      <c r="E152" s="62"/>
      <c r="F152" s="62"/>
      <c r="G152" s="62"/>
      <c r="H152" s="62"/>
      <c r="I152" s="62"/>
      <c r="J152" s="62"/>
      <c r="K152" s="62"/>
      <c r="L152" s="62"/>
      <c r="M152" s="62"/>
      <c r="N152" s="62"/>
      <c r="O152" s="62"/>
      <c r="P152" s="62"/>
      <c r="Q152" s="136"/>
      <c r="R152" s="165"/>
      <c r="S152" s="135">
        <f>SUM(S153:S157)</f>
        <v>0</v>
      </c>
      <c r="T152" s="36"/>
      <c r="U152" s="51">
        <f t="shared" si="36"/>
        <v>0</v>
      </c>
      <c r="V152" s="49">
        <f t="shared" si="37"/>
        <v>0</v>
      </c>
      <c r="W152" s="49">
        <f t="shared" si="38"/>
        <v>0</v>
      </c>
      <c r="X152" s="49">
        <f t="shared" si="39"/>
        <v>0</v>
      </c>
      <c r="Y152" s="49">
        <f t="shared" si="40"/>
        <v>0</v>
      </c>
      <c r="Z152" s="49">
        <f t="shared" si="41"/>
        <v>0</v>
      </c>
      <c r="AA152" s="50">
        <f t="shared" si="42"/>
        <v>0</v>
      </c>
      <c r="AB152" s="36"/>
      <c r="AC152" s="36"/>
      <c r="AD152" s="36"/>
      <c r="AE152" s="36"/>
      <c r="AF152" s="36"/>
      <c r="AG152" s="36"/>
      <c r="AH152" s="36"/>
      <c r="AI152" s="36"/>
      <c r="AJ152" s="45"/>
      <c r="AK152" s="45"/>
    </row>
    <row r="153" spans="1:37" x14ac:dyDescent="0.2">
      <c r="C153" s="9"/>
      <c r="D153" s="126"/>
      <c r="E153" s="6"/>
      <c r="F153" s="6"/>
      <c r="G153" s="6"/>
      <c r="H153" s="6"/>
      <c r="I153" s="6"/>
      <c r="J153" s="6"/>
      <c r="K153" s="6"/>
      <c r="L153" s="6"/>
      <c r="M153" s="6"/>
      <c r="N153" s="6"/>
      <c r="O153" s="6"/>
      <c r="P153" s="6"/>
      <c r="Q153" s="93">
        <f>SUM(E153:P153)</f>
        <v>0</v>
      </c>
      <c r="R153" s="123"/>
      <c r="S153" s="31">
        <f t="shared" ref="S153:S157" si="47">Q153*R153</f>
        <v>0</v>
      </c>
      <c r="U153" s="47">
        <f t="shared" si="36"/>
        <v>0</v>
      </c>
      <c r="V153" s="48">
        <f t="shared" si="37"/>
        <v>0</v>
      </c>
      <c r="W153" s="49">
        <f t="shared" si="38"/>
        <v>0</v>
      </c>
      <c r="X153" s="48">
        <f t="shared" si="39"/>
        <v>0</v>
      </c>
      <c r="Y153" s="48">
        <f t="shared" si="40"/>
        <v>0</v>
      </c>
      <c r="Z153" s="49">
        <f t="shared" si="41"/>
        <v>0</v>
      </c>
      <c r="AA153" s="50">
        <f t="shared" si="42"/>
        <v>0</v>
      </c>
      <c r="AB153" s="36"/>
      <c r="AC153" s="36"/>
      <c r="AD153" s="36"/>
      <c r="AE153" s="36"/>
      <c r="AF153" s="36"/>
      <c r="AG153" s="36"/>
      <c r="AH153" s="36"/>
      <c r="AI153" s="36"/>
      <c r="AJ153" s="36"/>
      <c r="AK153" s="36"/>
    </row>
    <row r="154" spans="1:37" x14ac:dyDescent="0.2">
      <c r="C154" s="9"/>
      <c r="D154" s="126"/>
      <c r="E154" s="6"/>
      <c r="F154" s="6"/>
      <c r="G154" s="6"/>
      <c r="H154" s="6"/>
      <c r="I154" s="6"/>
      <c r="J154" s="6"/>
      <c r="K154" s="6"/>
      <c r="L154" s="6"/>
      <c r="M154" s="6"/>
      <c r="N154" s="6"/>
      <c r="O154" s="6"/>
      <c r="P154" s="6"/>
      <c r="Q154" s="93">
        <f>SUM(E154:P154)</f>
        <v>0</v>
      </c>
      <c r="R154" s="123"/>
      <c r="S154" s="31">
        <f t="shared" si="47"/>
        <v>0</v>
      </c>
      <c r="U154" s="47">
        <f t="shared" si="36"/>
        <v>0</v>
      </c>
      <c r="V154" s="48">
        <f t="shared" si="37"/>
        <v>0</v>
      </c>
      <c r="W154" s="49">
        <f t="shared" si="38"/>
        <v>0</v>
      </c>
      <c r="X154" s="48">
        <f t="shared" si="39"/>
        <v>0</v>
      </c>
      <c r="Y154" s="48">
        <f t="shared" si="40"/>
        <v>0</v>
      </c>
      <c r="Z154" s="49">
        <f t="shared" si="41"/>
        <v>0</v>
      </c>
      <c r="AA154" s="50">
        <f t="shared" si="42"/>
        <v>0</v>
      </c>
      <c r="AB154" s="36"/>
      <c r="AC154" s="36"/>
      <c r="AD154" s="36"/>
      <c r="AE154" s="36"/>
      <c r="AF154" s="36"/>
      <c r="AG154" s="36"/>
      <c r="AH154" s="36"/>
      <c r="AI154" s="36"/>
      <c r="AJ154" s="36"/>
      <c r="AK154" s="36"/>
    </row>
    <row r="155" spans="1:37" x14ac:dyDescent="0.2">
      <c r="C155" s="9"/>
      <c r="D155" s="126"/>
      <c r="E155" s="6"/>
      <c r="F155" s="6"/>
      <c r="G155" s="6"/>
      <c r="H155" s="6"/>
      <c r="I155" s="6"/>
      <c r="J155" s="6"/>
      <c r="K155" s="6"/>
      <c r="L155" s="6"/>
      <c r="M155" s="6"/>
      <c r="N155" s="6"/>
      <c r="O155" s="6"/>
      <c r="P155" s="6"/>
      <c r="Q155" s="93">
        <f>SUM(E155:P155)</f>
        <v>0</v>
      </c>
      <c r="R155" s="123"/>
      <c r="S155" s="31">
        <f t="shared" si="47"/>
        <v>0</v>
      </c>
      <c r="U155" s="47">
        <f t="shared" si="36"/>
        <v>0</v>
      </c>
      <c r="V155" s="48">
        <f t="shared" si="37"/>
        <v>0</v>
      </c>
      <c r="W155" s="49">
        <f t="shared" si="38"/>
        <v>0</v>
      </c>
      <c r="X155" s="48">
        <f t="shared" si="39"/>
        <v>0</v>
      </c>
      <c r="Y155" s="48">
        <f t="shared" si="40"/>
        <v>0</v>
      </c>
      <c r="Z155" s="49">
        <f t="shared" si="41"/>
        <v>0</v>
      </c>
      <c r="AA155" s="50">
        <f t="shared" si="42"/>
        <v>0</v>
      </c>
      <c r="AB155" s="36"/>
      <c r="AC155" s="36"/>
      <c r="AD155" s="36"/>
      <c r="AE155" s="36"/>
      <c r="AF155" s="36"/>
      <c r="AG155" s="36"/>
      <c r="AH155" s="36"/>
      <c r="AI155" s="36"/>
      <c r="AJ155" s="36"/>
      <c r="AK155" s="36"/>
    </row>
    <row r="156" spans="1:37" x14ac:dyDescent="0.2">
      <c r="C156" s="9"/>
      <c r="D156" s="126"/>
      <c r="E156" s="6"/>
      <c r="F156" s="6"/>
      <c r="G156" s="6"/>
      <c r="H156" s="6"/>
      <c r="I156" s="6"/>
      <c r="J156" s="6"/>
      <c r="K156" s="6"/>
      <c r="L156" s="6"/>
      <c r="M156" s="6"/>
      <c r="N156" s="6"/>
      <c r="O156" s="6"/>
      <c r="P156" s="6"/>
      <c r="Q156" s="93">
        <f>SUM(E156:P156)</f>
        <v>0</v>
      </c>
      <c r="R156" s="123"/>
      <c r="S156" s="31">
        <f t="shared" si="47"/>
        <v>0</v>
      </c>
      <c r="U156" s="47">
        <f t="shared" si="36"/>
        <v>0</v>
      </c>
      <c r="V156" s="48">
        <f t="shared" si="37"/>
        <v>0</v>
      </c>
      <c r="W156" s="49">
        <f t="shared" si="38"/>
        <v>0</v>
      </c>
      <c r="X156" s="48">
        <f t="shared" si="39"/>
        <v>0</v>
      </c>
      <c r="Y156" s="48">
        <f t="shared" si="40"/>
        <v>0</v>
      </c>
      <c r="Z156" s="49">
        <f t="shared" si="41"/>
        <v>0</v>
      </c>
      <c r="AA156" s="50">
        <f t="shared" si="42"/>
        <v>0</v>
      </c>
      <c r="AB156" s="36"/>
      <c r="AC156" s="36"/>
      <c r="AD156" s="36"/>
      <c r="AE156" s="36"/>
      <c r="AF156" s="36"/>
      <c r="AG156" s="36"/>
      <c r="AH156" s="36"/>
      <c r="AI156" s="36"/>
      <c r="AJ156" s="36"/>
      <c r="AK156" s="36"/>
    </row>
    <row r="157" spans="1:37" s="46" customFormat="1" x14ac:dyDescent="0.2">
      <c r="A157" s="35"/>
      <c r="B157" s="36"/>
      <c r="C157" s="9"/>
      <c r="D157" s="126"/>
      <c r="E157" s="6"/>
      <c r="F157" s="6"/>
      <c r="G157" s="6"/>
      <c r="H157" s="6"/>
      <c r="I157" s="6"/>
      <c r="J157" s="6"/>
      <c r="K157" s="6"/>
      <c r="L157" s="6"/>
      <c r="M157" s="6"/>
      <c r="N157" s="6"/>
      <c r="O157" s="6"/>
      <c r="P157" s="6"/>
      <c r="Q157" s="93">
        <f>SUM(E157:P157)</f>
        <v>0</v>
      </c>
      <c r="R157" s="123"/>
      <c r="S157" s="31">
        <f t="shared" si="47"/>
        <v>0</v>
      </c>
      <c r="T157" s="36"/>
      <c r="U157" s="47">
        <f t="shared" si="36"/>
        <v>0</v>
      </c>
      <c r="V157" s="48">
        <f t="shared" si="37"/>
        <v>0</v>
      </c>
      <c r="W157" s="49">
        <f t="shared" si="38"/>
        <v>0</v>
      </c>
      <c r="X157" s="48">
        <f t="shared" si="39"/>
        <v>0</v>
      </c>
      <c r="Y157" s="48">
        <f t="shared" si="40"/>
        <v>0</v>
      </c>
      <c r="Z157" s="49">
        <f t="shared" si="41"/>
        <v>0</v>
      </c>
      <c r="AA157" s="50">
        <f t="shared" si="42"/>
        <v>0</v>
      </c>
      <c r="AB157" s="36"/>
      <c r="AC157" s="36"/>
      <c r="AD157" s="36"/>
      <c r="AE157" s="36"/>
      <c r="AF157" s="36"/>
      <c r="AG157" s="36"/>
      <c r="AH157" s="36"/>
      <c r="AI157" s="36"/>
      <c r="AJ157" s="36"/>
      <c r="AK157" s="36"/>
    </row>
    <row r="158" spans="1:37" s="46" customFormat="1" x14ac:dyDescent="0.2">
      <c r="A158" s="35"/>
      <c r="B158" s="36"/>
      <c r="C158" s="14" t="s">
        <v>55</v>
      </c>
      <c r="D158" s="164"/>
      <c r="E158" s="62"/>
      <c r="F158" s="62"/>
      <c r="G158" s="62"/>
      <c r="H158" s="62"/>
      <c r="I158" s="62"/>
      <c r="J158" s="62"/>
      <c r="K158" s="62"/>
      <c r="L158" s="62"/>
      <c r="M158" s="62"/>
      <c r="N158" s="62"/>
      <c r="O158" s="62"/>
      <c r="P158" s="62"/>
      <c r="Q158" s="136"/>
      <c r="R158" s="165"/>
      <c r="S158" s="135">
        <f>SUM(S159:S163)</f>
        <v>0</v>
      </c>
      <c r="T158" s="36"/>
      <c r="U158" s="51">
        <f t="shared" si="36"/>
        <v>0</v>
      </c>
      <c r="V158" s="49">
        <f t="shared" si="37"/>
        <v>0</v>
      </c>
      <c r="W158" s="49">
        <f t="shared" si="38"/>
        <v>0</v>
      </c>
      <c r="X158" s="49">
        <f t="shared" si="39"/>
        <v>0</v>
      </c>
      <c r="Y158" s="49">
        <f t="shared" si="40"/>
        <v>0</v>
      </c>
      <c r="Z158" s="49">
        <f t="shared" si="41"/>
        <v>0</v>
      </c>
      <c r="AA158" s="50">
        <f t="shared" si="42"/>
        <v>0</v>
      </c>
      <c r="AB158" s="36"/>
      <c r="AC158" s="36"/>
      <c r="AD158" s="36"/>
      <c r="AE158" s="36"/>
      <c r="AF158" s="36"/>
      <c r="AG158" s="36"/>
      <c r="AH158" s="36"/>
      <c r="AI158" s="36"/>
      <c r="AJ158" s="45"/>
      <c r="AK158" s="45"/>
    </row>
    <row r="159" spans="1:37" x14ac:dyDescent="0.2">
      <c r="C159" s="9"/>
      <c r="D159" s="126"/>
      <c r="E159" s="6"/>
      <c r="F159" s="6"/>
      <c r="G159" s="6"/>
      <c r="H159" s="6"/>
      <c r="I159" s="6"/>
      <c r="J159" s="6"/>
      <c r="K159" s="6"/>
      <c r="L159" s="6"/>
      <c r="M159" s="6"/>
      <c r="N159" s="6"/>
      <c r="O159" s="6"/>
      <c r="P159" s="6"/>
      <c r="Q159" s="93">
        <f>SUM(E159:P159)</f>
        <v>0</v>
      </c>
      <c r="R159" s="123"/>
      <c r="S159" s="31">
        <f t="shared" ref="S159:S163" si="48">Q159*R159</f>
        <v>0</v>
      </c>
      <c r="U159" s="47">
        <f t="shared" si="36"/>
        <v>0</v>
      </c>
      <c r="V159" s="48">
        <f t="shared" si="37"/>
        <v>0</v>
      </c>
      <c r="W159" s="49">
        <f t="shared" si="38"/>
        <v>0</v>
      </c>
      <c r="X159" s="48">
        <f t="shared" si="39"/>
        <v>0</v>
      </c>
      <c r="Y159" s="48">
        <f t="shared" si="40"/>
        <v>0</v>
      </c>
      <c r="Z159" s="49">
        <f t="shared" si="41"/>
        <v>0</v>
      </c>
      <c r="AA159" s="50">
        <f t="shared" si="42"/>
        <v>0</v>
      </c>
      <c r="AB159" s="36"/>
      <c r="AC159" s="36"/>
      <c r="AD159" s="36"/>
      <c r="AE159" s="36"/>
      <c r="AF159" s="36"/>
      <c r="AG159" s="36"/>
      <c r="AH159" s="36"/>
      <c r="AI159" s="36"/>
      <c r="AJ159" s="36"/>
      <c r="AK159" s="36"/>
    </row>
    <row r="160" spans="1:37" x14ac:dyDescent="0.2">
      <c r="C160" s="9"/>
      <c r="D160" s="126"/>
      <c r="E160" s="6"/>
      <c r="F160" s="6"/>
      <c r="G160" s="6"/>
      <c r="H160" s="6"/>
      <c r="I160" s="6"/>
      <c r="J160" s="6"/>
      <c r="K160" s="6"/>
      <c r="L160" s="6"/>
      <c r="M160" s="6"/>
      <c r="N160" s="6"/>
      <c r="O160" s="6"/>
      <c r="P160" s="6"/>
      <c r="Q160" s="93">
        <f>SUM(E160:P160)</f>
        <v>0</v>
      </c>
      <c r="R160" s="123"/>
      <c r="S160" s="31">
        <f t="shared" si="48"/>
        <v>0</v>
      </c>
      <c r="U160" s="47">
        <f t="shared" si="36"/>
        <v>0</v>
      </c>
      <c r="V160" s="48">
        <f t="shared" si="37"/>
        <v>0</v>
      </c>
      <c r="W160" s="49">
        <f t="shared" si="38"/>
        <v>0</v>
      </c>
      <c r="X160" s="48">
        <f t="shared" si="39"/>
        <v>0</v>
      </c>
      <c r="Y160" s="48">
        <f t="shared" si="40"/>
        <v>0</v>
      </c>
      <c r="Z160" s="49">
        <f t="shared" si="41"/>
        <v>0</v>
      </c>
      <c r="AA160" s="50">
        <f t="shared" si="42"/>
        <v>0</v>
      </c>
      <c r="AB160" s="36"/>
      <c r="AC160" s="36"/>
      <c r="AD160" s="36"/>
      <c r="AE160" s="36"/>
      <c r="AF160" s="36"/>
      <c r="AG160" s="36"/>
      <c r="AH160" s="36"/>
      <c r="AI160" s="36"/>
      <c r="AJ160" s="36"/>
      <c r="AK160" s="36"/>
    </row>
    <row r="161" spans="1:37" x14ac:dyDescent="0.2">
      <c r="C161" s="9"/>
      <c r="D161" s="126"/>
      <c r="E161" s="6"/>
      <c r="F161" s="6"/>
      <c r="G161" s="6"/>
      <c r="H161" s="6"/>
      <c r="I161" s="6"/>
      <c r="J161" s="6"/>
      <c r="K161" s="6"/>
      <c r="L161" s="6"/>
      <c r="M161" s="6"/>
      <c r="N161" s="6"/>
      <c r="O161" s="6"/>
      <c r="P161" s="6"/>
      <c r="Q161" s="93">
        <f>SUM(E161:P161)</f>
        <v>0</v>
      </c>
      <c r="R161" s="123"/>
      <c r="S161" s="31">
        <f t="shared" si="48"/>
        <v>0</v>
      </c>
      <c r="U161" s="47">
        <f t="shared" si="36"/>
        <v>0</v>
      </c>
      <c r="V161" s="48">
        <f t="shared" si="37"/>
        <v>0</v>
      </c>
      <c r="W161" s="49">
        <f t="shared" si="38"/>
        <v>0</v>
      </c>
      <c r="X161" s="48">
        <f t="shared" si="39"/>
        <v>0</v>
      </c>
      <c r="Y161" s="48">
        <f t="shared" si="40"/>
        <v>0</v>
      </c>
      <c r="Z161" s="49">
        <f t="shared" si="41"/>
        <v>0</v>
      </c>
      <c r="AA161" s="50">
        <f t="shared" si="42"/>
        <v>0</v>
      </c>
      <c r="AB161" s="36"/>
      <c r="AC161" s="36"/>
      <c r="AD161" s="36"/>
      <c r="AE161" s="36"/>
      <c r="AF161" s="36"/>
      <c r="AG161" s="36"/>
      <c r="AH161" s="36"/>
      <c r="AI161" s="36"/>
      <c r="AJ161" s="36"/>
      <c r="AK161" s="36"/>
    </row>
    <row r="162" spans="1:37" x14ac:dyDescent="0.2">
      <c r="C162" s="9"/>
      <c r="D162" s="126"/>
      <c r="E162" s="6"/>
      <c r="F162" s="6"/>
      <c r="G162" s="6"/>
      <c r="H162" s="6"/>
      <c r="I162" s="6"/>
      <c r="J162" s="6"/>
      <c r="K162" s="6"/>
      <c r="L162" s="6"/>
      <c r="M162" s="6"/>
      <c r="N162" s="6"/>
      <c r="O162" s="6"/>
      <c r="P162" s="6"/>
      <c r="Q162" s="93">
        <f>SUM(E162:P162)</f>
        <v>0</v>
      </c>
      <c r="R162" s="123"/>
      <c r="S162" s="31">
        <f t="shared" si="48"/>
        <v>0</v>
      </c>
      <c r="U162" s="47">
        <f t="shared" si="36"/>
        <v>0</v>
      </c>
      <c r="V162" s="48">
        <f t="shared" si="37"/>
        <v>0</v>
      </c>
      <c r="W162" s="49">
        <f t="shared" si="38"/>
        <v>0</v>
      </c>
      <c r="X162" s="48">
        <f t="shared" si="39"/>
        <v>0</v>
      </c>
      <c r="Y162" s="48">
        <f t="shared" si="40"/>
        <v>0</v>
      </c>
      <c r="Z162" s="49">
        <f t="shared" si="41"/>
        <v>0</v>
      </c>
      <c r="AA162" s="50">
        <f t="shared" si="42"/>
        <v>0</v>
      </c>
      <c r="AB162" s="36"/>
      <c r="AC162" s="36"/>
      <c r="AD162" s="36"/>
      <c r="AE162" s="36"/>
      <c r="AF162" s="36"/>
      <c r="AG162" s="36"/>
      <c r="AH162" s="36"/>
      <c r="AI162" s="36"/>
      <c r="AJ162" s="36"/>
      <c r="AK162" s="36"/>
    </row>
    <row r="163" spans="1:37" s="46" customFormat="1" x14ac:dyDescent="0.2">
      <c r="A163" s="35"/>
      <c r="B163" s="36"/>
      <c r="C163" s="9"/>
      <c r="D163" s="126"/>
      <c r="E163" s="6"/>
      <c r="F163" s="6"/>
      <c r="G163" s="6"/>
      <c r="H163" s="6"/>
      <c r="I163" s="6"/>
      <c r="J163" s="6"/>
      <c r="K163" s="6"/>
      <c r="L163" s="6"/>
      <c r="M163" s="6"/>
      <c r="N163" s="6"/>
      <c r="O163" s="6"/>
      <c r="P163" s="6"/>
      <c r="Q163" s="93">
        <f>SUM(E163:P163)</f>
        <v>0</v>
      </c>
      <c r="R163" s="123"/>
      <c r="S163" s="31">
        <f t="shared" si="48"/>
        <v>0</v>
      </c>
      <c r="T163" s="36"/>
      <c r="U163" s="47">
        <f t="shared" si="36"/>
        <v>0</v>
      </c>
      <c r="V163" s="48">
        <f t="shared" si="37"/>
        <v>0</v>
      </c>
      <c r="W163" s="49">
        <f t="shared" si="38"/>
        <v>0</v>
      </c>
      <c r="X163" s="48">
        <f t="shared" si="39"/>
        <v>0</v>
      </c>
      <c r="Y163" s="48">
        <f t="shared" si="40"/>
        <v>0</v>
      </c>
      <c r="Z163" s="49">
        <f t="shared" si="41"/>
        <v>0</v>
      </c>
      <c r="AA163" s="50">
        <f t="shared" si="42"/>
        <v>0</v>
      </c>
      <c r="AB163" s="36"/>
      <c r="AC163" s="36"/>
      <c r="AD163" s="36"/>
      <c r="AE163" s="36"/>
      <c r="AF163" s="36"/>
      <c r="AG163" s="36"/>
      <c r="AH163" s="36"/>
      <c r="AI163" s="36"/>
      <c r="AJ163" s="36"/>
      <c r="AK163" s="36"/>
    </row>
    <row r="164" spans="1:37" s="46" customFormat="1" x14ac:dyDescent="0.2">
      <c r="A164" s="35"/>
      <c r="B164" s="36"/>
      <c r="C164" s="14" t="s">
        <v>56</v>
      </c>
      <c r="D164" s="164"/>
      <c r="E164" s="62"/>
      <c r="F164" s="62"/>
      <c r="G164" s="62"/>
      <c r="H164" s="62"/>
      <c r="I164" s="62"/>
      <c r="J164" s="62"/>
      <c r="K164" s="62"/>
      <c r="L164" s="62"/>
      <c r="M164" s="62"/>
      <c r="N164" s="62"/>
      <c r="O164" s="62"/>
      <c r="P164" s="62"/>
      <c r="Q164" s="136"/>
      <c r="R164" s="165"/>
      <c r="S164" s="135">
        <f>SUM(S165:S169)</f>
        <v>0</v>
      </c>
      <c r="T164" s="36"/>
      <c r="U164" s="51">
        <f t="shared" si="36"/>
        <v>0</v>
      </c>
      <c r="V164" s="49">
        <f t="shared" si="37"/>
        <v>0</v>
      </c>
      <c r="W164" s="49">
        <f t="shared" si="38"/>
        <v>0</v>
      </c>
      <c r="X164" s="49">
        <f t="shared" si="39"/>
        <v>0</v>
      </c>
      <c r="Y164" s="49">
        <f t="shared" si="40"/>
        <v>0</v>
      </c>
      <c r="Z164" s="49">
        <f t="shared" si="41"/>
        <v>0</v>
      </c>
      <c r="AA164" s="50">
        <f t="shared" si="42"/>
        <v>0</v>
      </c>
      <c r="AB164" s="36"/>
      <c r="AC164" s="36"/>
      <c r="AD164" s="36"/>
      <c r="AE164" s="36"/>
      <c r="AF164" s="36"/>
      <c r="AG164" s="36"/>
      <c r="AH164" s="36"/>
      <c r="AI164" s="36"/>
      <c r="AJ164" s="45"/>
      <c r="AK164" s="45"/>
    </row>
    <row r="165" spans="1:37" x14ac:dyDescent="0.2">
      <c r="C165" s="9"/>
      <c r="D165" s="126"/>
      <c r="E165" s="6"/>
      <c r="F165" s="6"/>
      <c r="G165" s="6"/>
      <c r="H165" s="6"/>
      <c r="I165" s="6"/>
      <c r="J165" s="6"/>
      <c r="K165" s="6"/>
      <c r="L165" s="6"/>
      <c r="M165" s="6"/>
      <c r="N165" s="6"/>
      <c r="O165" s="6"/>
      <c r="P165" s="6"/>
      <c r="Q165" s="93">
        <f>SUM(E165:P165)</f>
        <v>0</v>
      </c>
      <c r="R165" s="123"/>
      <c r="S165" s="31">
        <f t="shared" ref="S165:S169" si="49">Q165*R165</f>
        <v>0</v>
      </c>
      <c r="U165" s="47">
        <f t="shared" si="36"/>
        <v>0</v>
      </c>
      <c r="V165" s="48">
        <f t="shared" si="37"/>
        <v>0</v>
      </c>
      <c r="W165" s="49">
        <f t="shared" si="38"/>
        <v>0</v>
      </c>
      <c r="X165" s="48">
        <f t="shared" si="39"/>
        <v>0</v>
      </c>
      <c r="Y165" s="48">
        <f t="shared" si="40"/>
        <v>0</v>
      </c>
      <c r="Z165" s="49">
        <f t="shared" si="41"/>
        <v>0</v>
      </c>
      <c r="AA165" s="50">
        <f t="shared" si="42"/>
        <v>0</v>
      </c>
      <c r="AB165" s="36"/>
      <c r="AC165" s="36"/>
      <c r="AD165" s="36"/>
      <c r="AE165" s="36"/>
      <c r="AF165" s="36"/>
      <c r="AG165" s="36"/>
      <c r="AH165" s="36"/>
      <c r="AI165" s="36"/>
      <c r="AJ165" s="36"/>
      <c r="AK165" s="36"/>
    </row>
    <row r="166" spans="1:37" x14ac:dyDescent="0.2">
      <c r="C166" s="9"/>
      <c r="D166" s="126"/>
      <c r="E166" s="6"/>
      <c r="F166" s="6"/>
      <c r="G166" s="6"/>
      <c r="H166" s="6"/>
      <c r="I166" s="6"/>
      <c r="J166" s="6"/>
      <c r="K166" s="6"/>
      <c r="L166" s="6"/>
      <c r="M166" s="6"/>
      <c r="N166" s="6"/>
      <c r="O166" s="6"/>
      <c r="P166" s="6"/>
      <c r="Q166" s="93">
        <f>SUM(E166:P166)</f>
        <v>0</v>
      </c>
      <c r="R166" s="123"/>
      <c r="S166" s="31">
        <f t="shared" si="49"/>
        <v>0</v>
      </c>
      <c r="U166" s="47">
        <f t="shared" si="36"/>
        <v>0</v>
      </c>
      <c r="V166" s="48">
        <f t="shared" si="37"/>
        <v>0</v>
      </c>
      <c r="W166" s="49">
        <f t="shared" si="38"/>
        <v>0</v>
      </c>
      <c r="X166" s="48">
        <f t="shared" si="39"/>
        <v>0</v>
      </c>
      <c r="Y166" s="48">
        <f t="shared" si="40"/>
        <v>0</v>
      </c>
      <c r="Z166" s="49">
        <f t="shared" si="41"/>
        <v>0</v>
      </c>
      <c r="AA166" s="50">
        <f t="shared" si="42"/>
        <v>0</v>
      </c>
      <c r="AB166" s="36"/>
      <c r="AC166" s="36"/>
      <c r="AD166" s="36"/>
      <c r="AE166" s="36"/>
      <c r="AF166" s="36"/>
      <c r="AG166" s="36"/>
      <c r="AH166" s="36"/>
      <c r="AI166" s="36"/>
      <c r="AJ166" s="36"/>
      <c r="AK166" s="36"/>
    </row>
    <row r="167" spans="1:37" x14ac:dyDescent="0.2">
      <c r="C167" s="9"/>
      <c r="D167" s="126"/>
      <c r="E167" s="6"/>
      <c r="F167" s="6"/>
      <c r="G167" s="6"/>
      <c r="H167" s="6"/>
      <c r="I167" s="6"/>
      <c r="J167" s="6"/>
      <c r="K167" s="6"/>
      <c r="L167" s="6"/>
      <c r="M167" s="6"/>
      <c r="N167" s="6"/>
      <c r="O167" s="6"/>
      <c r="P167" s="6"/>
      <c r="Q167" s="93">
        <f>SUM(E167:P167)</f>
        <v>0</v>
      </c>
      <c r="R167" s="123"/>
      <c r="S167" s="31">
        <f t="shared" si="49"/>
        <v>0</v>
      </c>
      <c r="U167" s="47">
        <f t="shared" si="36"/>
        <v>0</v>
      </c>
      <c r="V167" s="48">
        <f t="shared" si="37"/>
        <v>0</v>
      </c>
      <c r="W167" s="49">
        <f t="shared" si="38"/>
        <v>0</v>
      </c>
      <c r="X167" s="48">
        <f t="shared" si="39"/>
        <v>0</v>
      </c>
      <c r="Y167" s="48">
        <f t="shared" si="40"/>
        <v>0</v>
      </c>
      <c r="Z167" s="49">
        <f t="shared" si="41"/>
        <v>0</v>
      </c>
      <c r="AA167" s="50">
        <f t="shared" si="42"/>
        <v>0</v>
      </c>
      <c r="AB167" s="36"/>
      <c r="AC167" s="36"/>
      <c r="AD167" s="36"/>
      <c r="AE167" s="36"/>
      <c r="AF167" s="36"/>
      <c r="AG167" s="36"/>
      <c r="AH167" s="36"/>
      <c r="AI167" s="36"/>
      <c r="AJ167" s="36"/>
      <c r="AK167" s="36"/>
    </row>
    <row r="168" spans="1:37" x14ac:dyDescent="0.2">
      <c r="C168" s="9"/>
      <c r="D168" s="126"/>
      <c r="E168" s="6"/>
      <c r="F168" s="6"/>
      <c r="G168" s="6"/>
      <c r="H168" s="6"/>
      <c r="I168" s="6"/>
      <c r="J168" s="6"/>
      <c r="K168" s="6"/>
      <c r="L168" s="6"/>
      <c r="M168" s="6"/>
      <c r="N168" s="6"/>
      <c r="O168" s="6"/>
      <c r="P168" s="6"/>
      <c r="Q168" s="93">
        <f>SUM(E168:P168)</f>
        <v>0</v>
      </c>
      <c r="R168" s="123"/>
      <c r="S168" s="31">
        <f t="shared" si="49"/>
        <v>0</v>
      </c>
      <c r="U168" s="47">
        <f t="shared" si="36"/>
        <v>0</v>
      </c>
      <c r="V168" s="48">
        <f t="shared" si="37"/>
        <v>0</v>
      </c>
      <c r="W168" s="49">
        <f t="shared" si="38"/>
        <v>0</v>
      </c>
      <c r="X168" s="48">
        <f t="shared" si="39"/>
        <v>0</v>
      </c>
      <c r="Y168" s="48">
        <f t="shared" si="40"/>
        <v>0</v>
      </c>
      <c r="Z168" s="49">
        <f t="shared" si="41"/>
        <v>0</v>
      </c>
      <c r="AA168" s="50">
        <f t="shared" si="42"/>
        <v>0</v>
      </c>
      <c r="AB168" s="36"/>
      <c r="AC168" s="36"/>
      <c r="AD168" s="36"/>
      <c r="AE168" s="36"/>
      <c r="AF168" s="36"/>
      <c r="AG168" s="36"/>
      <c r="AH168" s="36"/>
      <c r="AI168" s="36"/>
      <c r="AJ168" s="36"/>
      <c r="AK168" s="36"/>
    </row>
    <row r="169" spans="1:37" s="46" customFormat="1" x14ac:dyDescent="0.2">
      <c r="A169" s="35"/>
      <c r="B169" s="36"/>
      <c r="C169" s="9"/>
      <c r="D169" s="126"/>
      <c r="E169" s="6"/>
      <c r="F169" s="6"/>
      <c r="G169" s="6"/>
      <c r="H169" s="6"/>
      <c r="I169" s="6"/>
      <c r="J169" s="6"/>
      <c r="K169" s="6"/>
      <c r="L169" s="6"/>
      <c r="M169" s="6"/>
      <c r="N169" s="6"/>
      <c r="O169" s="6"/>
      <c r="P169" s="6"/>
      <c r="Q169" s="93">
        <f>SUM(E169:P169)</f>
        <v>0</v>
      </c>
      <c r="R169" s="123"/>
      <c r="S169" s="31">
        <f t="shared" si="49"/>
        <v>0</v>
      </c>
      <c r="T169" s="36"/>
      <c r="U169" s="47">
        <f t="shared" si="36"/>
        <v>0</v>
      </c>
      <c r="V169" s="48">
        <f t="shared" si="37"/>
        <v>0</v>
      </c>
      <c r="W169" s="49">
        <f t="shared" si="38"/>
        <v>0</v>
      </c>
      <c r="X169" s="48">
        <f t="shared" si="39"/>
        <v>0</v>
      </c>
      <c r="Y169" s="48">
        <f t="shared" si="40"/>
        <v>0</v>
      </c>
      <c r="Z169" s="49">
        <f t="shared" si="41"/>
        <v>0</v>
      </c>
      <c r="AA169" s="50">
        <f t="shared" si="42"/>
        <v>0</v>
      </c>
      <c r="AB169" s="36"/>
      <c r="AC169" s="36"/>
      <c r="AD169" s="36"/>
      <c r="AE169" s="36"/>
      <c r="AF169" s="36"/>
      <c r="AG169" s="36"/>
      <c r="AH169" s="36"/>
      <c r="AI169" s="36"/>
      <c r="AJ169" s="36"/>
      <c r="AK169" s="36"/>
    </row>
    <row r="170" spans="1:37" s="46" customFormat="1" x14ac:dyDescent="0.2">
      <c r="A170" s="35"/>
      <c r="B170" s="36"/>
      <c r="C170" s="14" t="s">
        <v>57</v>
      </c>
      <c r="D170" s="164"/>
      <c r="E170" s="62"/>
      <c r="F170" s="62"/>
      <c r="G170" s="62"/>
      <c r="H170" s="62"/>
      <c r="I170" s="62"/>
      <c r="J170" s="62"/>
      <c r="K170" s="62"/>
      <c r="L170" s="62"/>
      <c r="M170" s="62"/>
      <c r="N170" s="62"/>
      <c r="O170" s="62"/>
      <c r="P170" s="62"/>
      <c r="Q170" s="136"/>
      <c r="R170" s="165"/>
      <c r="S170" s="135">
        <f>SUM(S171:S175)</f>
        <v>0</v>
      </c>
      <c r="T170" s="36"/>
      <c r="U170" s="51">
        <f t="shared" si="36"/>
        <v>0</v>
      </c>
      <c r="V170" s="49">
        <f t="shared" si="37"/>
        <v>0</v>
      </c>
      <c r="W170" s="49">
        <f t="shared" si="38"/>
        <v>0</v>
      </c>
      <c r="X170" s="49">
        <f t="shared" si="39"/>
        <v>0</v>
      </c>
      <c r="Y170" s="49">
        <f t="shared" si="40"/>
        <v>0</v>
      </c>
      <c r="Z170" s="49">
        <f t="shared" si="41"/>
        <v>0</v>
      </c>
      <c r="AA170" s="50">
        <f t="shared" si="42"/>
        <v>0</v>
      </c>
      <c r="AB170" s="36"/>
      <c r="AC170" s="36"/>
      <c r="AD170" s="36"/>
      <c r="AE170" s="36"/>
      <c r="AF170" s="36"/>
      <c r="AG170" s="36"/>
      <c r="AH170" s="36"/>
      <c r="AI170" s="36"/>
      <c r="AJ170" s="45"/>
      <c r="AK170" s="45"/>
    </row>
    <row r="171" spans="1:37" x14ac:dyDescent="0.2">
      <c r="C171" s="9"/>
      <c r="D171" s="126"/>
      <c r="E171" s="6"/>
      <c r="F171" s="6"/>
      <c r="G171" s="6"/>
      <c r="H171" s="6"/>
      <c r="I171" s="6"/>
      <c r="J171" s="6"/>
      <c r="K171" s="6"/>
      <c r="L171" s="6"/>
      <c r="M171" s="6"/>
      <c r="N171" s="6"/>
      <c r="O171" s="6"/>
      <c r="P171" s="6"/>
      <c r="Q171" s="93">
        <f>SUM(E171:P171)</f>
        <v>0</v>
      </c>
      <c r="R171" s="123"/>
      <c r="S171" s="31">
        <f t="shared" ref="S171:S175" si="50">Q171*R171</f>
        <v>0</v>
      </c>
      <c r="U171" s="47">
        <f t="shared" si="36"/>
        <v>0</v>
      </c>
      <c r="V171" s="48">
        <f t="shared" si="37"/>
        <v>0</v>
      </c>
      <c r="W171" s="49">
        <f t="shared" si="38"/>
        <v>0</v>
      </c>
      <c r="X171" s="48">
        <f t="shared" si="39"/>
        <v>0</v>
      </c>
      <c r="Y171" s="48">
        <f t="shared" si="40"/>
        <v>0</v>
      </c>
      <c r="Z171" s="49">
        <f t="shared" si="41"/>
        <v>0</v>
      </c>
      <c r="AA171" s="50">
        <f t="shared" si="42"/>
        <v>0</v>
      </c>
      <c r="AB171" s="36"/>
      <c r="AC171" s="36"/>
      <c r="AD171" s="36"/>
      <c r="AE171" s="36"/>
      <c r="AF171" s="36"/>
      <c r="AG171" s="36"/>
      <c r="AH171" s="36"/>
      <c r="AI171" s="36"/>
      <c r="AJ171" s="36"/>
      <c r="AK171" s="36"/>
    </row>
    <row r="172" spans="1:37" x14ac:dyDescent="0.2">
      <c r="C172" s="9"/>
      <c r="D172" s="126"/>
      <c r="E172" s="6"/>
      <c r="F172" s="6"/>
      <c r="G172" s="6"/>
      <c r="H172" s="6"/>
      <c r="I172" s="6"/>
      <c r="J172" s="6"/>
      <c r="K172" s="6"/>
      <c r="L172" s="6"/>
      <c r="M172" s="6"/>
      <c r="N172" s="6"/>
      <c r="O172" s="6"/>
      <c r="P172" s="6"/>
      <c r="Q172" s="93">
        <f>SUM(E172:P172)</f>
        <v>0</v>
      </c>
      <c r="R172" s="123"/>
      <c r="S172" s="31">
        <f t="shared" si="50"/>
        <v>0</v>
      </c>
      <c r="U172" s="47">
        <f t="shared" si="36"/>
        <v>0</v>
      </c>
      <c r="V172" s="48">
        <f t="shared" si="37"/>
        <v>0</v>
      </c>
      <c r="W172" s="49">
        <f t="shared" si="38"/>
        <v>0</v>
      </c>
      <c r="X172" s="48">
        <f t="shared" si="39"/>
        <v>0</v>
      </c>
      <c r="Y172" s="48">
        <f t="shared" si="40"/>
        <v>0</v>
      </c>
      <c r="Z172" s="49">
        <f t="shared" si="41"/>
        <v>0</v>
      </c>
      <c r="AA172" s="50">
        <f t="shared" si="42"/>
        <v>0</v>
      </c>
      <c r="AB172" s="36"/>
      <c r="AC172" s="36"/>
      <c r="AD172" s="36"/>
      <c r="AE172" s="36"/>
      <c r="AF172" s="36"/>
      <c r="AG172" s="36"/>
      <c r="AH172" s="36"/>
      <c r="AI172" s="36"/>
      <c r="AJ172" s="36"/>
      <c r="AK172" s="36"/>
    </row>
    <row r="173" spans="1:37" x14ac:dyDescent="0.2">
      <c r="C173" s="9"/>
      <c r="D173" s="126"/>
      <c r="E173" s="6"/>
      <c r="F173" s="6"/>
      <c r="G173" s="6"/>
      <c r="H173" s="6"/>
      <c r="I173" s="6"/>
      <c r="J173" s="6"/>
      <c r="K173" s="6"/>
      <c r="L173" s="6"/>
      <c r="M173" s="6"/>
      <c r="N173" s="6"/>
      <c r="O173" s="6"/>
      <c r="P173" s="6"/>
      <c r="Q173" s="93">
        <f>SUM(E173:P173)</f>
        <v>0</v>
      </c>
      <c r="R173" s="123"/>
      <c r="S173" s="31">
        <f t="shared" si="50"/>
        <v>0</v>
      </c>
      <c r="U173" s="47">
        <f t="shared" si="36"/>
        <v>0</v>
      </c>
      <c r="V173" s="48">
        <f t="shared" si="37"/>
        <v>0</v>
      </c>
      <c r="W173" s="49">
        <f t="shared" si="38"/>
        <v>0</v>
      </c>
      <c r="X173" s="48">
        <f t="shared" si="39"/>
        <v>0</v>
      </c>
      <c r="Y173" s="48">
        <f t="shared" si="40"/>
        <v>0</v>
      </c>
      <c r="Z173" s="49">
        <f t="shared" si="41"/>
        <v>0</v>
      </c>
      <c r="AA173" s="50">
        <f t="shared" si="42"/>
        <v>0</v>
      </c>
      <c r="AB173" s="36"/>
      <c r="AC173" s="36"/>
      <c r="AD173" s="36"/>
      <c r="AE173" s="36"/>
      <c r="AF173" s="36"/>
      <c r="AG173" s="36"/>
      <c r="AH173" s="36"/>
      <c r="AI173" s="36"/>
      <c r="AJ173" s="36"/>
      <c r="AK173" s="36"/>
    </row>
    <row r="174" spans="1:37" x14ac:dyDescent="0.2">
      <c r="C174" s="9"/>
      <c r="D174" s="126"/>
      <c r="E174" s="6"/>
      <c r="F174" s="6"/>
      <c r="G174" s="6"/>
      <c r="H174" s="6"/>
      <c r="I174" s="6"/>
      <c r="J174" s="6"/>
      <c r="K174" s="6"/>
      <c r="L174" s="6"/>
      <c r="M174" s="6"/>
      <c r="N174" s="6"/>
      <c r="O174" s="6"/>
      <c r="P174" s="6"/>
      <c r="Q174" s="93">
        <f>SUM(E174:P174)</f>
        <v>0</v>
      </c>
      <c r="R174" s="123"/>
      <c r="S174" s="31">
        <f t="shared" si="50"/>
        <v>0</v>
      </c>
      <c r="U174" s="47">
        <f t="shared" si="36"/>
        <v>0</v>
      </c>
      <c r="V174" s="48">
        <f t="shared" si="37"/>
        <v>0</v>
      </c>
      <c r="W174" s="49">
        <f t="shared" si="38"/>
        <v>0</v>
      </c>
      <c r="X174" s="48">
        <f t="shared" si="39"/>
        <v>0</v>
      </c>
      <c r="Y174" s="48">
        <f t="shared" si="40"/>
        <v>0</v>
      </c>
      <c r="Z174" s="49">
        <f t="shared" si="41"/>
        <v>0</v>
      </c>
      <c r="AA174" s="50">
        <f t="shared" si="42"/>
        <v>0</v>
      </c>
      <c r="AB174" s="36"/>
      <c r="AC174" s="36"/>
      <c r="AD174" s="36"/>
      <c r="AE174" s="36"/>
      <c r="AF174" s="36"/>
      <c r="AG174" s="36"/>
      <c r="AH174" s="36"/>
      <c r="AI174" s="36"/>
      <c r="AJ174" s="36"/>
      <c r="AK174" s="36"/>
    </row>
    <row r="175" spans="1:37" s="46" customFormat="1" x14ac:dyDescent="0.2">
      <c r="A175" s="35"/>
      <c r="B175" s="36"/>
      <c r="C175" s="9"/>
      <c r="D175" s="126"/>
      <c r="E175" s="6"/>
      <c r="F175" s="6"/>
      <c r="G175" s="6"/>
      <c r="H175" s="6"/>
      <c r="I175" s="6"/>
      <c r="J175" s="6"/>
      <c r="K175" s="6"/>
      <c r="L175" s="6"/>
      <c r="M175" s="6"/>
      <c r="N175" s="6"/>
      <c r="O175" s="6"/>
      <c r="P175" s="6"/>
      <c r="Q175" s="93">
        <f>SUM(E175:P175)</f>
        <v>0</v>
      </c>
      <c r="R175" s="123"/>
      <c r="S175" s="31">
        <f t="shared" si="50"/>
        <v>0</v>
      </c>
      <c r="T175" s="36"/>
      <c r="U175" s="47">
        <f t="shared" si="36"/>
        <v>0</v>
      </c>
      <c r="V175" s="48">
        <f t="shared" si="37"/>
        <v>0</v>
      </c>
      <c r="W175" s="49">
        <f t="shared" si="38"/>
        <v>0</v>
      </c>
      <c r="X175" s="48">
        <f t="shared" si="39"/>
        <v>0</v>
      </c>
      <c r="Y175" s="48">
        <f t="shared" si="40"/>
        <v>0</v>
      </c>
      <c r="Z175" s="49">
        <f t="shared" si="41"/>
        <v>0</v>
      </c>
      <c r="AA175" s="50">
        <f t="shared" si="42"/>
        <v>0</v>
      </c>
      <c r="AB175" s="36"/>
      <c r="AC175" s="36"/>
      <c r="AD175" s="36"/>
      <c r="AE175" s="36"/>
      <c r="AF175" s="36"/>
      <c r="AG175" s="36"/>
      <c r="AH175" s="36"/>
      <c r="AI175" s="36"/>
      <c r="AJ175" s="36"/>
      <c r="AK175" s="36"/>
    </row>
    <row r="176" spans="1:37" s="46" customFormat="1" x14ac:dyDescent="0.2">
      <c r="A176" s="35"/>
      <c r="B176" s="36"/>
      <c r="C176" s="14" t="s">
        <v>58</v>
      </c>
      <c r="D176" s="164"/>
      <c r="E176" s="62"/>
      <c r="F176" s="62"/>
      <c r="G176" s="62"/>
      <c r="H176" s="62"/>
      <c r="I176" s="62"/>
      <c r="J176" s="62"/>
      <c r="K176" s="62"/>
      <c r="L176" s="62"/>
      <c r="M176" s="62"/>
      <c r="N176" s="62"/>
      <c r="O176" s="62"/>
      <c r="P176" s="62"/>
      <c r="Q176" s="136"/>
      <c r="R176" s="165"/>
      <c r="S176" s="135">
        <f>SUM(S177:S181)</f>
        <v>0</v>
      </c>
      <c r="T176" s="36"/>
      <c r="U176" s="51">
        <f t="shared" si="36"/>
        <v>0</v>
      </c>
      <c r="V176" s="49">
        <f t="shared" si="37"/>
        <v>0</v>
      </c>
      <c r="W176" s="49">
        <f t="shared" si="38"/>
        <v>0</v>
      </c>
      <c r="X176" s="49">
        <f t="shared" si="39"/>
        <v>0</v>
      </c>
      <c r="Y176" s="49">
        <f t="shared" si="40"/>
        <v>0</v>
      </c>
      <c r="Z176" s="49">
        <f t="shared" si="41"/>
        <v>0</v>
      </c>
      <c r="AA176" s="50">
        <f t="shared" si="42"/>
        <v>0</v>
      </c>
      <c r="AB176" s="36"/>
      <c r="AC176" s="36"/>
      <c r="AD176" s="36"/>
      <c r="AE176" s="36"/>
      <c r="AF176" s="36"/>
      <c r="AG176" s="36"/>
      <c r="AH176" s="36"/>
      <c r="AI176" s="36"/>
      <c r="AJ176" s="45"/>
      <c r="AK176" s="45"/>
    </row>
    <row r="177" spans="1:37" x14ac:dyDescent="0.2">
      <c r="C177" s="9"/>
      <c r="D177" s="126"/>
      <c r="E177" s="6"/>
      <c r="F177" s="6"/>
      <c r="G177" s="6"/>
      <c r="H177" s="6"/>
      <c r="I177" s="6"/>
      <c r="J177" s="6"/>
      <c r="K177" s="6"/>
      <c r="L177" s="6"/>
      <c r="M177" s="6"/>
      <c r="N177" s="6"/>
      <c r="O177" s="6"/>
      <c r="P177" s="6"/>
      <c r="Q177" s="93">
        <f>SUM(E177:P177)</f>
        <v>0</v>
      </c>
      <c r="R177" s="123"/>
      <c r="S177" s="31">
        <f t="shared" ref="S177:S181" si="51">Q177*R177</f>
        <v>0</v>
      </c>
      <c r="U177" s="47">
        <f t="shared" si="36"/>
        <v>0</v>
      </c>
      <c r="V177" s="48">
        <f t="shared" si="37"/>
        <v>0</v>
      </c>
      <c r="W177" s="49">
        <f t="shared" si="38"/>
        <v>0</v>
      </c>
      <c r="X177" s="48">
        <f t="shared" si="39"/>
        <v>0</v>
      </c>
      <c r="Y177" s="48">
        <f t="shared" si="40"/>
        <v>0</v>
      </c>
      <c r="Z177" s="49">
        <f t="shared" si="41"/>
        <v>0</v>
      </c>
      <c r="AA177" s="50">
        <f t="shared" si="42"/>
        <v>0</v>
      </c>
      <c r="AB177" s="36"/>
      <c r="AC177" s="36"/>
      <c r="AD177" s="36"/>
      <c r="AE177" s="36"/>
      <c r="AF177" s="36"/>
      <c r="AG177" s="36"/>
      <c r="AH177" s="36"/>
      <c r="AI177" s="36"/>
      <c r="AJ177" s="36"/>
      <c r="AK177" s="36"/>
    </row>
    <row r="178" spans="1:37" x14ac:dyDescent="0.2">
      <c r="C178" s="9"/>
      <c r="D178" s="126"/>
      <c r="E178" s="6"/>
      <c r="F178" s="6"/>
      <c r="G178" s="6"/>
      <c r="H178" s="6"/>
      <c r="I178" s="6"/>
      <c r="J178" s="6"/>
      <c r="K178" s="6"/>
      <c r="L178" s="6"/>
      <c r="M178" s="6"/>
      <c r="N178" s="6"/>
      <c r="O178" s="6"/>
      <c r="P178" s="6"/>
      <c r="Q178" s="93">
        <f>SUM(E178:P178)</f>
        <v>0</v>
      </c>
      <c r="R178" s="123"/>
      <c r="S178" s="31">
        <f t="shared" si="51"/>
        <v>0</v>
      </c>
      <c r="U178" s="47">
        <f t="shared" si="36"/>
        <v>0</v>
      </c>
      <c r="V178" s="48">
        <f t="shared" si="37"/>
        <v>0</v>
      </c>
      <c r="W178" s="49">
        <f t="shared" si="38"/>
        <v>0</v>
      </c>
      <c r="X178" s="48">
        <f t="shared" si="39"/>
        <v>0</v>
      </c>
      <c r="Y178" s="48">
        <f t="shared" si="40"/>
        <v>0</v>
      </c>
      <c r="Z178" s="49">
        <f t="shared" si="41"/>
        <v>0</v>
      </c>
      <c r="AA178" s="50">
        <f t="shared" si="42"/>
        <v>0</v>
      </c>
      <c r="AB178" s="36"/>
      <c r="AC178" s="36"/>
      <c r="AD178" s="36"/>
      <c r="AE178" s="36"/>
      <c r="AF178" s="36"/>
      <c r="AG178" s="36"/>
      <c r="AH178" s="36"/>
      <c r="AI178" s="36"/>
      <c r="AJ178" s="36"/>
      <c r="AK178" s="36"/>
    </row>
    <row r="179" spans="1:37" x14ac:dyDescent="0.2">
      <c r="C179" s="9"/>
      <c r="D179" s="126"/>
      <c r="E179" s="6"/>
      <c r="F179" s="6"/>
      <c r="G179" s="6"/>
      <c r="H179" s="6"/>
      <c r="I179" s="6"/>
      <c r="J179" s="6"/>
      <c r="K179" s="6"/>
      <c r="L179" s="6"/>
      <c r="M179" s="6"/>
      <c r="N179" s="6"/>
      <c r="O179" s="6"/>
      <c r="P179" s="6"/>
      <c r="Q179" s="93">
        <f>SUM(E179:P179)</f>
        <v>0</v>
      </c>
      <c r="R179" s="123"/>
      <c r="S179" s="31">
        <f t="shared" si="51"/>
        <v>0</v>
      </c>
      <c r="U179" s="47">
        <f t="shared" si="36"/>
        <v>0</v>
      </c>
      <c r="V179" s="48">
        <f t="shared" si="37"/>
        <v>0</v>
      </c>
      <c r="W179" s="49">
        <f t="shared" si="38"/>
        <v>0</v>
      </c>
      <c r="X179" s="48">
        <f t="shared" si="39"/>
        <v>0</v>
      </c>
      <c r="Y179" s="48">
        <f t="shared" si="40"/>
        <v>0</v>
      </c>
      <c r="Z179" s="49">
        <f t="shared" si="41"/>
        <v>0</v>
      </c>
      <c r="AA179" s="50">
        <f t="shared" si="42"/>
        <v>0</v>
      </c>
      <c r="AB179" s="36"/>
      <c r="AC179" s="36"/>
      <c r="AD179" s="36"/>
      <c r="AE179" s="36"/>
      <c r="AF179" s="36"/>
      <c r="AG179" s="36"/>
      <c r="AH179" s="36"/>
      <c r="AI179" s="36"/>
      <c r="AJ179" s="36"/>
      <c r="AK179" s="36"/>
    </row>
    <row r="180" spans="1:37" x14ac:dyDescent="0.2">
      <c r="C180" s="9"/>
      <c r="D180" s="126"/>
      <c r="E180" s="6"/>
      <c r="F180" s="6"/>
      <c r="G180" s="6"/>
      <c r="H180" s="6"/>
      <c r="I180" s="6"/>
      <c r="J180" s="6"/>
      <c r="K180" s="6"/>
      <c r="L180" s="6"/>
      <c r="M180" s="6"/>
      <c r="N180" s="6"/>
      <c r="O180" s="6"/>
      <c r="P180" s="6"/>
      <c r="Q180" s="93">
        <f>SUM(E180:P180)</f>
        <v>0</v>
      </c>
      <c r="R180" s="123"/>
      <c r="S180" s="31">
        <f t="shared" si="51"/>
        <v>0</v>
      </c>
      <c r="U180" s="47">
        <f t="shared" si="36"/>
        <v>0</v>
      </c>
      <c r="V180" s="48">
        <f t="shared" si="37"/>
        <v>0</v>
      </c>
      <c r="W180" s="49">
        <f t="shared" si="38"/>
        <v>0</v>
      </c>
      <c r="X180" s="48">
        <f t="shared" si="39"/>
        <v>0</v>
      </c>
      <c r="Y180" s="48">
        <f t="shared" si="40"/>
        <v>0</v>
      </c>
      <c r="Z180" s="49">
        <f t="shared" si="41"/>
        <v>0</v>
      </c>
      <c r="AA180" s="50">
        <f t="shared" si="42"/>
        <v>0</v>
      </c>
      <c r="AB180" s="36"/>
      <c r="AC180" s="36"/>
      <c r="AD180" s="36"/>
      <c r="AE180" s="36"/>
      <c r="AF180" s="36"/>
      <c r="AG180" s="36"/>
      <c r="AH180" s="36"/>
      <c r="AI180" s="36"/>
      <c r="AJ180" s="36"/>
      <c r="AK180" s="36"/>
    </row>
    <row r="181" spans="1:37" s="46" customFormat="1" x14ac:dyDescent="0.2">
      <c r="A181" s="35"/>
      <c r="B181" s="36"/>
      <c r="C181" s="9"/>
      <c r="D181" s="126"/>
      <c r="E181" s="6"/>
      <c r="F181" s="6"/>
      <c r="G181" s="6"/>
      <c r="H181" s="6"/>
      <c r="I181" s="6"/>
      <c r="J181" s="6"/>
      <c r="K181" s="6"/>
      <c r="L181" s="6"/>
      <c r="M181" s="6"/>
      <c r="N181" s="6"/>
      <c r="O181" s="6"/>
      <c r="P181" s="6"/>
      <c r="Q181" s="93">
        <f>SUM(E181:P181)</f>
        <v>0</v>
      </c>
      <c r="R181" s="123"/>
      <c r="S181" s="31">
        <f t="shared" si="51"/>
        <v>0</v>
      </c>
      <c r="T181" s="36"/>
      <c r="U181" s="47">
        <f t="shared" si="36"/>
        <v>0</v>
      </c>
      <c r="V181" s="48">
        <f t="shared" si="37"/>
        <v>0</v>
      </c>
      <c r="W181" s="49">
        <f t="shared" si="38"/>
        <v>0</v>
      </c>
      <c r="X181" s="48">
        <f t="shared" si="39"/>
        <v>0</v>
      </c>
      <c r="Y181" s="48">
        <f t="shared" si="40"/>
        <v>0</v>
      </c>
      <c r="Z181" s="49">
        <f t="shared" si="41"/>
        <v>0</v>
      </c>
      <c r="AA181" s="50">
        <f t="shared" si="42"/>
        <v>0</v>
      </c>
      <c r="AB181" s="36"/>
      <c r="AC181" s="36"/>
      <c r="AD181" s="36"/>
      <c r="AE181" s="36"/>
      <c r="AF181" s="36"/>
      <c r="AG181" s="36"/>
      <c r="AH181" s="36"/>
      <c r="AI181" s="36"/>
      <c r="AJ181" s="36"/>
      <c r="AK181" s="36"/>
    </row>
    <row r="182" spans="1:37" s="46" customFormat="1" x14ac:dyDescent="0.2">
      <c r="A182" s="35"/>
      <c r="B182" s="36"/>
      <c r="C182" s="14" t="s">
        <v>59</v>
      </c>
      <c r="D182" s="164"/>
      <c r="E182" s="62"/>
      <c r="F182" s="62"/>
      <c r="G182" s="62"/>
      <c r="H182" s="62"/>
      <c r="I182" s="62"/>
      <c r="J182" s="62"/>
      <c r="K182" s="62"/>
      <c r="L182" s="62"/>
      <c r="M182" s="62"/>
      <c r="N182" s="62"/>
      <c r="O182" s="62"/>
      <c r="P182" s="62"/>
      <c r="Q182" s="136"/>
      <c r="R182" s="165"/>
      <c r="S182" s="135">
        <f>SUM(S183:S187)</f>
        <v>0</v>
      </c>
      <c r="T182" s="36"/>
      <c r="U182" s="51">
        <f t="shared" si="36"/>
        <v>0</v>
      </c>
      <c r="V182" s="49">
        <f t="shared" si="37"/>
        <v>0</v>
      </c>
      <c r="W182" s="49">
        <f t="shared" si="38"/>
        <v>0</v>
      </c>
      <c r="X182" s="49">
        <f t="shared" si="39"/>
        <v>0</v>
      </c>
      <c r="Y182" s="49">
        <f t="shared" si="40"/>
        <v>0</v>
      </c>
      <c r="Z182" s="49">
        <f t="shared" si="41"/>
        <v>0</v>
      </c>
      <c r="AA182" s="50">
        <f t="shared" si="42"/>
        <v>0</v>
      </c>
      <c r="AB182" s="36"/>
      <c r="AC182" s="36"/>
      <c r="AD182" s="36"/>
      <c r="AE182" s="36"/>
      <c r="AF182" s="36"/>
      <c r="AG182" s="36"/>
      <c r="AH182" s="36"/>
      <c r="AI182" s="36"/>
      <c r="AJ182" s="45"/>
      <c r="AK182" s="45"/>
    </row>
    <row r="183" spans="1:37" x14ac:dyDescent="0.2">
      <c r="C183" s="9"/>
      <c r="D183" s="126"/>
      <c r="E183" s="6"/>
      <c r="F183" s="6"/>
      <c r="G183" s="6"/>
      <c r="H183" s="6"/>
      <c r="I183" s="6"/>
      <c r="J183" s="6"/>
      <c r="K183" s="6"/>
      <c r="L183" s="6"/>
      <c r="M183" s="6"/>
      <c r="N183" s="6"/>
      <c r="O183" s="6"/>
      <c r="P183" s="6"/>
      <c r="Q183" s="93">
        <f>SUM(E183:P183)</f>
        <v>0</v>
      </c>
      <c r="R183" s="123"/>
      <c r="S183" s="31">
        <f t="shared" ref="S183:S187" si="52">Q183*R183</f>
        <v>0</v>
      </c>
      <c r="U183" s="47">
        <f t="shared" si="36"/>
        <v>0</v>
      </c>
      <c r="V183" s="48">
        <f t="shared" si="37"/>
        <v>0</v>
      </c>
      <c r="W183" s="49">
        <f t="shared" si="38"/>
        <v>0</v>
      </c>
      <c r="X183" s="48">
        <f t="shared" si="39"/>
        <v>0</v>
      </c>
      <c r="Y183" s="48">
        <f t="shared" si="40"/>
        <v>0</v>
      </c>
      <c r="Z183" s="49">
        <f t="shared" si="41"/>
        <v>0</v>
      </c>
      <c r="AA183" s="50">
        <f t="shared" si="42"/>
        <v>0</v>
      </c>
      <c r="AB183" s="36"/>
      <c r="AC183" s="36"/>
      <c r="AD183" s="36"/>
      <c r="AE183" s="36"/>
      <c r="AF183" s="36"/>
      <c r="AG183" s="36"/>
      <c r="AH183" s="36"/>
      <c r="AI183" s="36"/>
      <c r="AJ183" s="36"/>
      <c r="AK183" s="36"/>
    </row>
    <row r="184" spans="1:37" x14ac:dyDescent="0.2">
      <c r="C184" s="9"/>
      <c r="D184" s="126"/>
      <c r="E184" s="6"/>
      <c r="F184" s="6"/>
      <c r="G184" s="6"/>
      <c r="H184" s="6"/>
      <c r="I184" s="6"/>
      <c r="J184" s="6"/>
      <c r="K184" s="6"/>
      <c r="L184" s="6"/>
      <c r="M184" s="6"/>
      <c r="N184" s="6"/>
      <c r="O184" s="6"/>
      <c r="P184" s="6"/>
      <c r="Q184" s="93">
        <f>SUM(E184:P184)</f>
        <v>0</v>
      </c>
      <c r="R184" s="123"/>
      <c r="S184" s="31">
        <f t="shared" si="52"/>
        <v>0</v>
      </c>
      <c r="U184" s="47">
        <f t="shared" si="36"/>
        <v>0</v>
      </c>
      <c r="V184" s="48">
        <f t="shared" si="37"/>
        <v>0</v>
      </c>
      <c r="W184" s="49">
        <f t="shared" si="38"/>
        <v>0</v>
      </c>
      <c r="X184" s="48">
        <f t="shared" si="39"/>
        <v>0</v>
      </c>
      <c r="Y184" s="48">
        <f t="shared" si="40"/>
        <v>0</v>
      </c>
      <c r="Z184" s="49">
        <f t="shared" si="41"/>
        <v>0</v>
      </c>
      <c r="AA184" s="50">
        <f t="shared" si="42"/>
        <v>0</v>
      </c>
      <c r="AB184" s="36"/>
      <c r="AC184" s="36"/>
      <c r="AD184" s="36"/>
      <c r="AE184" s="36"/>
      <c r="AF184" s="36"/>
      <c r="AG184" s="36"/>
      <c r="AH184" s="36"/>
      <c r="AI184" s="36"/>
      <c r="AJ184" s="36"/>
      <c r="AK184" s="36"/>
    </row>
    <row r="185" spans="1:37" x14ac:dyDescent="0.2">
      <c r="C185" s="9"/>
      <c r="D185" s="126"/>
      <c r="E185" s="6"/>
      <c r="F185" s="6"/>
      <c r="G185" s="6"/>
      <c r="H185" s="6"/>
      <c r="I185" s="6"/>
      <c r="J185" s="6"/>
      <c r="K185" s="6"/>
      <c r="L185" s="6"/>
      <c r="M185" s="6"/>
      <c r="N185" s="6"/>
      <c r="O185" s="6"/>
      <c r="P185" s="6"/>
      <c r="Q185" s="93">
        <f>SUM(E185:P185)</f>
        <v>0</v>
      </c>
      <c r="R185" s="123"/>
      <c r="S185" s="31">
        <f t="shared" si="52"/>
        <v>0</v>
      </c>
      <c r="U185" s="47">
        <f t="shared" si="36"/>
        <v>0</v>
      </c>
      <c r="V185" s="48">
        <f t="shared" si="37"/>
        <v>0</v>
      </c>
      <c r="W185" s="49">
        <f t="shared" si="38"/>
        <v>0</v>
      </c>
      <c r="X185" s="48">
        <f t="shared" si="39"/>
        <v>0</v>
      </c>
      <c r="Y185" s="48">
        <f t="shared" si="40"/>
        <v>0</v>
      </c>
      <c r="Z185" s="49">
        <f t="shared" si="41"/>
        <v>0</v>
      </c>
      <c r="AA185" s="50">
        <f t="shared" si="42"/>
        <v>0</v>
      </c>
      <c r="AB185" s="36"/>
      <c r="AC185" s="36"/>
      <c r="AD185" s="36"/>
      <c r="AE185" s="36"/>
      <c r="AF185" s="36"/>
      <c r="AG185" s="36"/>
      <c r="AH185" s="36"/>
      <c r="AI185" s="36"/>
      <c r="AJ185" s="36"/>
      <c r="AK185" s="36"/>
    </row>
    <row r="186" spans="1:37" x14ac:dyDescent="0.2">
      <c r="C186" s="9"/>
      <c r="D186" s="126"/>
      <c r="E186" s="6"/>
      <c r="F186" s="6"/>
      <c r="G186" s="6"/>
      <c r="H186" s="6"/>
      <c r="I186" s="6"/>
      <c r="J186" s="6"/>
      <c r="K186" s="6"/>
      <c r="L186" s="6"/>
      <c r="M186" s="6"/>
      <c r="N186" s="6"/>
      <c r="O186" s="6"/>
      <c r="P186" s="6"/>
      <c r="Q186" s="93">
        <f>SUM(E186:P186)</f>
        <v>0</v>
      </c>
      <c r="R186" s="123"/>
      <c r="S186" s="31">
        <f t="shared" si="52"/>
        <v>0</v>
      </c>
      <c r="U186" s="47">
        <f t="shared" si="36"/>
        <v>0</v>
      </c>
      <c r="V186" s="48">
        <f t="shared" si="37"/>
        <v>0</v>
      </c>
      <c r="W186" s="49">
        <f t="shared" si="38"/>
        <v>0</v>
      </c>
      <c r="X186" s="48">
        <f t="shared" si="39"/>
        <v>0</v>
      </c>
      <c r="Y186" s="48">
        <f t="shared" si="40"/>
        <v>0</v>
      </c>
      <c r="Z186" s="49">
        <f t="shared" si="41"/>
        <v>0</v>
      </c>
      <c r="AA186" s="50">
        <f t="shared" si="42"/>
        <v>0</v>
      </c>
      <c r="AB186" s="36"/>
      <c r="AC186" s="36"/>
      <c r="AD186" s="36"/>
      <c r="AE186" s="36"/>
      <c r="AF186" s="36"/>
      <c r="AG186" s="36"/>
      <c r="AH186" s="36"/>
      <c r="AI186" s="36"/>
      <c r="AJ186" s="36"/>
      <c r="AK186" s="36"/>
    </row>
    <row r="187" spans="1:37" s="46" customFormat="1" x14ac:dyDescent="0.2">
      <c r="A187" s="35"/>
      <c r="B187" s="36"/>
      <c r="C187" s="9"/>
      <c r="D187" s="126"/>
      <c r="E187" s="6"/>
      <c r="F187" s="6"/>
      <c r="G187" s="6"/>
      <c r="H187" s="6"/>
      <c r="I187" s="6"/>
      <c r="J187" s="6"/>
      <c r="K187" s="6"/>
      <c r="L187" s="6"/>
      <c r="M187" s="6"/>
      <c r="N187" s="6"/>
      <c r="O187" s="6"/>
      <c r="P187" s="6"/>
      <c r="Q187" s="93">
        <f>SUM(E187:P187)</f>
        <v>0</v>
      </c>
      <c r="R187" s="123"/>
      <c r="S187" s="31">
        <f t="shared" si="52"/>
        <v>0</v>
      </c>
      <c r="T187" s="36"/>
      <c r="U187" s="47">
        <f t="shared" si="36"/>
        <v>0</v>
      </c>
      <c r="V187" s="48">
        <f t="shared" si="37"/>
        <v>0</v>
      </c>
      <c r="W187" s="49">
        <f t="shared" si="38"/>
        <v>0</v>
      </c>
      <c r="X187" s="48">
        <f t="shared" si="39"/>
        <v>0</v>
      </c>
      <c r="Y187" s="48">
        <f t="shared" si="40"/>
        <v>0</v>
      </c>
      <c r="Z187" s="49">
        <f t="shared" si="41"/>
        <v>0</v>
      </c>
      <c r="AA187" s="50">
        <f t="shared" si="42"/>
        <v>0</v>
      </c>
      <c r="AB187" s="36"/>
      <c r="AC187" s="36"/>
      <c r="AD187" s="36"/>
      <c r="AE187" s="36"/>
      <c r="AF187" s="36"/>
      <c r="AG187" s="36"/>
      <c r="AH187" s="36"/>
      <c r="AI187" s="36"/>
      <c r="AJ187" s="36"/>
      <c r="AK187" s="36"/>
    </row>
    <row r="188" spans="1:37" s="46" customFormat="1" x14ac:dyDescent="0.2">
      <c r="A188" s="35"/>
      <c r="B188" s="36"/>
      <c r="C188" s="14" t="s">
        <v>60</v>
      </c>
      <c r="D188" s="164"/>
      <c r="E188" s="62"/>
      <c r="F188" s="62"/>
      <c r="G188" s="62"/>
      <c r="H188" s="62"/>
      <c r="I188" s="62"/>
      <c r="J188" s="62"/>
      <c r="K188" s="62"/>
      <c r="L188" s="62"/>
      <c r="M188" s="62"/>
      <c r="N188" s="62"/>
      <c r="O188" s="62"/>
      <c r="P188" s="62"/>
      <c r="Q188" s="136"/>
      <c r="R188" s="165"/>
      <c r="S188" s="135">
        <f>SUM(S189:S193)</f>
        <v>0</v>
      </c>
      <c r="T188" s="36"/>
      <c r="U188" s="51">
        <f t="shared" si="36"/>
        <v>0</v>
      </c>
      <c r="V188" s="49">
        <f t="shared" si="37"/>
        <v>0</v>
      </c>
      <c r="W188" s="49">
        <f t="shared" si="38"/>
        <v>0</v>
      </c>
      <c r="X188" s="49">
        <f t="shared" si="39"/>
        <v>0</v>
      </c>
      <c r="Y188" s="49">
        <f t="shared" si="40"/>
        <v>0</v>
      </c>
      <c r="Z188" s="49">
        <f t="shared" si="41"/>
        <v>0</v>
      </c>
      <c r="AA188" s="50">
        <f t="shared" si="42"/>
        <v>0</v>
      </c>
      <c r="AB188" s="36"/>
      <c r="AC188" s="36"/>
      <c r="AD188" s="36"/>
      <c r="AE188" s="36"/>
      <c r="AF188" s="36"/>
      <c r="AG188" s="36"/>
      <c r="AH188" s="36"/>
      <c r="AI188" s="36"/>
      <c r="AJ188" s="45"/>
      <c r="AK188" s="45"/>
    </row>
    <row r="189" spans="1:37" x14ac:dyDescent="0.2">
      <c r="C189" s="9"/>
      <c r="D189" s="126"/>
      <c r="E189" s="6"/>
      <c r="F189" s="6"/>
      <c r="G189" s="6"/>
      <c r="H189" s="6"/>
      <c r="I189" s="6"/>
      <c r="J189" s="6"/>
      <c r="K189" s="6"/>
      <c r="L189" s="6"/>
      <c r="M189" s="6"/>
      <c r="N189" s="6"/>
      <c r="O189" s="6"/>
      <c r="P189" s="6"/>
      <c r="Q189" s="93">
        <f>SUM(E189:P189)</f>
        <v>0</v>
      </c>
      <c r="R189" s="123"/>
      <c r="S189" s="31">
        <f t="shared" ref="S189:S193" si="53">Q189*R189</f>
        <v>0</v>
      </c>
      <c r="U189" s="47">
        <f t="shared" si="36"/>
        <v>0</v>
      </c>
      <c r="V189" s="48">
        <f t="shared" si="37"/>
        <v>0</v>
      </c>
      <c r="W189" s="49">
        <f t="shared" si="38"/>
        <v>0</v>
      </c>
      <c r="X189" s="48">
        <f t="shared" si="39"/>
        <v>0</v>
      </c>
      <c r="Y189" s="48">
        <f t="shared" si="40"/>
        <v>0</v>
      </c>
      <c r="Z189" s="49">
        <f t="shared" si="41"/>
        <v>0</v>
      </c>
      <c r="AA189" s="50">
        <f t="shared" si="42"/>
        <v>0</v>
      </c>
      <c r="AB189" s="36"/>
      <c r="AC189" s="36"/>
      <c r="AD189" s="36"/>
      <c r="AE189" s="36"/>
      <c r="AF189" s="36"/>
      <c r="AG189" s="36"/>
      <c r="AH189" s="36"/>
      <c r="AI189" s="36"/>
      <c r="AJ189" s="36"/>
      <c r="AK189" s="36"/>
    </row>
    <row r="190" spans="1:37" x14ac:dyDescent="0.2">
      <c r="C190" s="9"/>
      <c r="D190" s="126"/>
      <c r="E190" s="6"/>
      <c r="F190" s="6"/>
      <c r="G190" s="6"/>
      <c r="H190" s="6"/>
      <c r="I190" s="6"/>
      <c r="J190" s="6"/>
      <c r="K190" s="6"/>
      <c r="L190" s="6"/>
      <c r="M190" s="6"/>
      <c r="N190" s="6"/>
      <c r="O190" s="6"/>
      <c r="P190" s="6"/>
      <c r="Q190" s="93">
        <f>SUM(E190:P190)</f>
        <v>0</v>
      </c>
      <c r="R190" s="123"/>
      <c r="S190" s="31">
        <f t="shared" si="53"/>
        <v>0</v>
      </c>
      <c r="U190" s="47">
        <f t="shared" si="36"/>
        <v>0</v>
      </c>
      <c r="V190" s="48">
        <f t="shared" si="37"/>
        <v>0</v>
      </c>
      <c r="W190" s="49">
        <f t="shared" si="38"/>
        <v>0</v>
      </c>
      <c r="X190" s="48">
        <f t="shared" si="39"/>
        <v>0</v>
      </c>
      <c r="Y190" s="48">
        <f t="shared" si="40"/>
        <v>0</v>
      </c>
      <c r="Z190" s="49">
        <f t="shared" si="41"/>
        <v>0</v>
      </c>
      <c r="AA190" s="50">
        <f t="shared" si="42"/>
        <v>0</v>
      </c>
      <c r="AB190" s="36"/>
      <c r="AC190" s="36"/>
      <c r="AD190" s="36"/>
      <c r="AE190" s="36"/>
      <c r="AF190" s="36"/>
      <c r="AG190" s="36"/>
      <c r="AH190" s="36"/>
      <c r="AI190" s="36"/>
      <c r="AJ190" s="36"/>
      <c r="AK190" s="36"/>
    </row>
    <row r="191" spans="1:37" x14ac:dyDescent="0.2">
      <c r="C191" s="9"/>
      <c r="D191" s="126"/>
      <c r="E191" s="6"/>
      <c r="F191" s="6"/>
      <c r="G191" s="6"/>
      <c r="H191" s="6"/>
      <c r="I191" s="6"/>
      <c r="J191" s="6"/>
      <c r="K191" s="6"/>
      <c r="L191" s="6"/>
      <c r="M191" s="6"/>
      <c r="N191" s="6"/>
      <c r="O191" s="6"/>
      <c r="P191" s="6"/>
      <c r="Q191" s="93">
        <f>SUM(E191:P191)</f>
        <v>0</v>
      </c>
      <c r="R191" s="123"/>
      <c r="S191" s="31">
        <f t="shared" si="53"/>
        <v>0</v>
      </c>
      <c r="U191" s="47">
        <f t="shared" si="36"/>
        <v>0</v>
      </c>
      <c r="V191" s="48">
        <f t="shared" si="37"/>
        <v>0</v>
      </c>
      <c r="W191" s="49">
        <f t="shared" si="38"/>
        <v>0</v>
      </c>
      <c r="X191" s="48">
        <f t="shared" si="39"/>
        <v>0</v>
      </c>
      <c r="Y191" s="48">
        <f t="shared" si="40"/>
        <v>0</v>
      </c>
      <c r="Z191" s="49">
        <f t="shared" si="41"/>
        <v>0</v>
      </c>
      <c r="AA191" s="50">
        <f t="shared" si="42"/>
        <v>0</v>
      </c>
      <c r="AB191" s="36"/>
      <c r="AC191" s="36"/>
      <c r="AD191" s="36"/>
      <c r="AE191" s="36"/>
      <c r="AF191" s="36"/>
      <c r="AG191" s="36"/>
      <c r="AH191" s="36"/>
      <c r="AI191" s="36"/>
      <c r="AJ191" s="36"/>
      <c r="AK191" s="36"/>
    </row>
    <row r="192" spans="1:37" x14ac:dyDescent="0.2">
      <c r="C192" s="9"/>
      <c r="D192" s="126"/>
      <c r="E192" s="6"/>
      <c r="F192" s="6"/>
      <c r="G192" s="6"/>
      <c r="H192" s="6"/>
      <c r="I192" s="6"/>
      <c r="J192" s="6"/>
      <c r="K192" s="6"/>
      <c r="L192" s="6"/>
      <c r="M192" s="6"/>
      <c r="N192" s="6"/>
      <c r="O192" s="6"/>
      <c r="P192" s="6"/>
      <c r="Q192" s="93">
        <f>SUM(E192:P192)</f>
        <v>0</v>
      </c>
      <c r="R192" s="123"/>
      <c r="S192" s="31">
        <f t="shared" si="53"/>
        <v>0</v>
      </c>
      <c r="U192" s="47">
        <f t="shared" ref="U192:U255" si="54">(E192+F192+G192)*R192</f>
        <v>0</v>
      </c>
      <c r="V192" s="48">
        <f t="shared" ref="V192:V255" si="55">(H192+I192+J192)*R192</f>
        <v>0</v>
      </c>
      <c r="W192" s="49">
        <f t="shared" ref="W192:W255" si="56">U192+V192</f>
        <v>0</v>
      </c>
      <c r="X192" s="48">
        <f t="shared" ref="X192:X255" si="57">(K192+L192+M192)*R192</f>
        <v>0</v>
      </c>
      <c r="Y192" s="48">
        <f t="shared" ref="Y192:Y255" si="58">(N192+O192+P192)*R192</f>
        <v>0</v>
      </c>
      <c r="Z192" s="49">
        <f t="shared" ref="Z192:Z255" si="59">X192+Y192</f>
        <v>0</v>
      </c>
      <c r="AA192" s="50">
        <f t="shared" ref="AA192:AA255" si="60">W192+Z192</f>
        <v>0</v>
      </c>
      <c r="AB192" s="36"/>
      <c r="AC192" s="36"/>
      <c r="AD192" s="36"/>
      <c r="AE192" s="36"/>
      <c r="AF192" s="36"/>
      <c r="AG192" s="36"/>
      <c r="AH192" s="36"/>
      <c r="AI192" s="36"/>
      <c r="AJ192" s="36"/>
      <c r="AK192" s="36"/>
    </row>
    <row r="193" spans="1:37" s="46" customFormat="1" x14ac:dyDescent="0.2">
      <c r="A193" s="35"/>
      <c r="B193" s="36"/>
      <c r="C193" s="9"/>
      <c r="D193" s="126"/>
      <c r="E193" s="6"/>
      <c r="F193" s="6"/>
      <c r="G193" s="6"/>
      <c r="H193" s="6"/>
      <c r="I193" s="6"/>
      <c r="J193" s="6"/>
      <c r="K193" s="6"/>
      <c r="L193" s="6"/>
      <c r="M193" s="6"/>
      <c r="N193" s="6"/>
      <c r="O193" s="6"/>
      <c r="P193" s="6"/>
      <c r="Q193" s="93">
        <f>SUM(E193:P193)</f>
        <v>0</v>
      </c>
      <c r="R193" s="123"/>
      <c r="S193" s="31">
        <f t="shared" si="53"/>
        <v>0</v>
      </c>
      <c r="T193" s="36"/>
      <c r="U193" s="47">
        <f t="shared" si="54"/>
        <v>0</v>
      </c>
      <c r="V193" s="48">
        <f t="shared" si="55"/>
        <v>0</v>
      </c>
      <c r="W193" s="49">
        <f t="shared" si="56"/>
        <v>0</v>
      </c>
      <c r="X193" s="48">
        <f t="shared" si="57"/>
        <v>0</v>
      </c>
      <c r="Y193" s="48">
        <f t="shared" si="58"/>
        <v>0</v>
      </c>
      <c r="Z193" s="49">
        <f t="shared" si="59"/>
        <v>0</v>
      </c>
      <c r="AA193" s="50">
        <f t="shared" si="60"/>
        <v>0</v>
      </c>
      <c r="AB193" s="36"/>
      <c r="AC193" s="36"/>
      <c r="AD193" s="36"/>
      <c r="AE193" s="36"/>
      <c r="AF193" s="36"/>
      <c r="AG193" s="36"/>
      <c r="AH193" s="36"/>
      <c r="AI193" s="36"/>
      <c r="AJ193" s="36"/>
      <c r="AK193" s="36"/>
    </row>
    <row r="194" spans="1:37" s="46" customFormat="1" x14ac:dyDescent="0.2">
      <c r="A194" s="35"/>
      <c r="B194" s="36"/>
      <c r="C194" s="14" t="s">
        <v>61</v>
      </c>
      <c r="D194" s="164"/>
      <c r="E194" s="62"/>
      <c r="F194" s="62"/>
      <c r="G194" s="62"/>
      <c r="H194" s="62"/>
      <c r="I194" s="62"/>
      <c r="J194" s="62"/>
      <c r="K194" s="62"/>
      <c r="L194" s="62"/>
      <c r="M194" s="62"/>
      <c r="N194" s="62"/>
      <c r="O194" s="62"/>
      <c r="P194" s="62"/>
      <c r="Q194" s="136"/>
      <c r="R194" s="165"/>
      <c r="S194" s="135">
        <f>SUM(S195:S199)</f>
        <v>0</v>
      </c>
      <c r="T194" s="36"/>
      <c r="U194" s="51">
        <f t="shared" si="54"/>
        <v>0</v>
      </c>
      <c r="V194" s="49">
        <f t="shared" si="55"/>
        <v>0</v>
      </c>
      <c r="W194" s="49">
        <f t="shared" si="56"/>
        <v>0</v>
      </c>
      <c r="X194" s="49">
        <f t="shared" si="57"/>
        <v>0</v>
      </c>
      <c r="Y194" s="49">
        <f t="shared" si="58"/>
        <v>0</v>
      </c>
      <c r="Z194" s="49">
        <f t="shared" si="59"/>
        <v>0</v>
      </c>
      <c r="AA194" s="50">
        <f t="shared" si="60"/>
        <v>0</v>
      </c>
      <c r="AB194" s="36"/>
      <c r="AC194" s="36"/>
      <c r="AD194" s="36"/>
      <c r="AE194" s="36"/>
      <c r="AF194" s="36"/>
      <c r="AG194" s="36"/>
      <c r="AH194" s="36"/>
      <c r="AI194" s="36"/>
      <c r="AJ194" s="45"/>
      <c r="AK194" s="45"/>
    </row>
    <row r="195" spans="1:37" x14ac:dyDescent="0.2">
      <c r="C195" s="9"/>
      <c r="D195" s="126"/>
      <c r="E195" s="6"/>
      <c r="F195" s="6"/>
      <c r="G195" s="6"/>
      <c r="H195" s="6"/>
      <c r="I195" s="6"/>
      <c r="J195" s="6"/>
      <c r="K195" s="6"/>
      <c r="L195" s="6"/>
      <c r="M195" s="6"/>
      <c r="N195" s="6"/>
      <c r="O195" s="6"/>
      <c r="P195" s="6"/>
      <c r="Q195" s="93">
        <f>SUM(E195:P195)</f>
        <v>0</v>
      </c>
      <c r="R195" s="123"/>
      <c r="S195" s="31">
        <f t="shared" ref="S195:S199" si="61">Q195*R195</f>
        <v>0</v>
      </c>
      <c r="U195" s="47">
        <f t="shared" si="54"/>
        <v>0</v>
      </c>
      <c r="V195" s="48">
        <f t="shared" si="55"/>
        <v>0</v>
      </c>
      <c r="W195" s="49">
        <f t="shared" si="56"/>
        <v>0</v>
      </c>
      <c r="X195" s="48">
        <f t="shared" si="57"/>
        <v>0</v>
      </c>
      <c r="Y195" s="48">
        <f t="shared" si="58"/>
        <v>0</v>
      </c>
      <c r="Z195" s="49">
        <f t="shared" si="59"/>
        <v>0</v>
      </c>
      <c r="AA195" s="50">
        <f t="shared" si="60"/>
        <v>0</v>
      </c>
      <c r="AB195" s="36"/>
      <c r="AC195" s="36"/>
      <c r="AD195" s="36"/>
      <c r="AE195" s="36"/>
      <c r="AF195" s="36"/>
      <c r="AG195" s="36"/>
      <c r="AH195" s="36"/>
      <c r="AI195" s="36"/>
      <c r="AJ195" s="36"/>
      <c r="AK195" s="36"/>
    </row>
    <row r="196" spans="1:37" x14ac:dyDescent="0.2">
      <c r="C196" s="9"/>
      <c r="D196" s="126"/>
      <c r="E196" s="6"/>
      <c r="F196" s="6"/>
      <c r="G196" s="6"/>
      <c r="H196" s="6"/>
      <c r="I196" s="6"/>
      <c r="J196" s="6"/>
      <c r="K196" s="6"/>
      <c r="L196" s="6"/>
      <c r="M196" s="6"/>
      <c r="N196" s="6"/>
      <c r="O196" s="6"/>
      <c r="P196" s="6"/>
      <c r="Q196" s="93">
        <f>SUM(E196:P196)</f>
        <v>0</v>
      </c>
      <c r="R196" s="123"/>
      <c r="S196" s="31">
        <f t="shared" si="61"/>
        <v>0</v>
      </c>
      <c r="U196" s="47">
        <f t="shared" si="54"/>
        <v>0</v>
      </c>
      <c r="V196" s="48">
        <f t="shared" si="55"/>
        <v>0</v>
      </c>
      <c r="W196" s="49">
        <f t="shared" si="56"/>
        <v>0</v>
      </c>
      <c r="X196" s="48">
        <f t="shared" si="57"/>
        <v>0</v>
      </c>
      <c r="Y196" s="48">
        <f t="shared" si="58"/>
        <v>0</v>
      </c>
      <c r="Z196" s="49">
        <f t="shared" si="59"/>
        <v>0</v>
      </c>
      <c r="AA196" s="50">
        <f t="shared" si="60"/>
        <v>0</v>
      </c>
      <c r="AB196" s="36"/>
      <c r="AC196" s="36"/>
      <c r="AD196" s="36"/>
      <c r="AE196" s="36"/>
      <c r="AF196" s="36"/>
      <c r="AG196" s="36"/>
      <c r="AH196" s="36"/>
      <c r="AI196" s="36"/>
      <c r="AJ196" s="36"/>
      <c r="AK196" s="36"/>
    </row>
    <row r="197" spans="1:37" x14ac:dyDescent="0.2">
      <c r="C197" s="9"/>
      <c r="D197" s="126"/>
      <c r="E197" s="6"/>
      <c r="F197" s="6"/>
      <c r="G197" s="6"/>
      <c r="H197" s="6"/>
      <c r="I197" s="6"/>
      <c r="J197" s="6"/>
      <c r="K197" s="6"/>
      <c r="L197" s="6"/>
      <c r="M197" s="6"/>
      <c r="N197" s="6"/>
      <c r="O197" s="6"/>
      <c r="P197" s="6"/>
      <c r="Q197" s="93">
        <f>SUM(E197:P197)</f>
        <v>0</v>
      </c>
      <c r="R197" s="123"/>
      <c r="S197" s="31">
        <f t="shared" si="61"/>
        <v>0</v>
      </c>
      <c r="U197" s="47">
        <f t="shared" si="54"/>
        <v>0</v>
      </c>
      <c r="V197" s="48">
        <f t="shared" si="55"/>
        <v>0</v>
      </c>
      <c r="W197" s="49">
        <f t="shared" si="56"/>
        <v>0</v>
      </c>
      <c r="X197" s="48">
        <f t="shared" si="57"/>
        <v>0</v>
      </c>
      <c r="Y197" s="48">
        <f t="shared" si="58"/>
        <v>0</v>
      </c>
      <c r="Z197" s="49">
        <f t="shared" si="59"/>
        <v>0</v>
      </c>
      <c r="AA197" s="50">
        <f t="shared" si="60"/>
        <v>0</v>
      </c>
      <c r="AB197" s="36"/>
      <c r="AC197" s="36"/>
      <c r="AD197" s="36"/>
      <c r="AE197" s="36"/>
      <c r="AF197" s="36"/>
      <c r="AG197" s="36"/>
      <c r="AH197" s="36"/>
      <c r="AI197" s="36"/>
      <c r="AJ197" s="36"/>
      <c r="AK197" s="36"/>
    </row>
    <row r="198" spans="1:37" x14ac:dyDescent="0.2">
      <c r="C198" s="9"/>
      <c r="D198" s="126"/>
      <c r="E198" s="6"/>
      <c r="F198" s="6"/>
      <c r="G198" s="6"/>
      <c r="H198" s="6"/>
      <c r="I198" s="6"/>
      <c r="J198" s="6"/>
      <c r="K198" s="6"/>
      <c r="L198" s="6"/>
      <c r="M198" s="6"/>
      <c r="N198" s="6"/>
      <c r="O198" s="6"/>
      <c r="P198" s="6"/>
      <c r="Q198" s="93">
        <f>SUM(E198:P198)</f>
        <v>0</v>
      </c>
      <c r="R198" s="123"/>
      <c r="S198" s="31">
        <f t="shared" si="61"/>
        <v>0</v>
      </c>
      <c r="U198" s="47">
        <f t="shared" si="54"/>
        <v>0</v>
      </c>
      <c r="V198" s="48">
        <f t="shared" si="55"/>
        <v>0</v>
      </c>
      <c r="W198" s="49">
        <f t="shared" si="56"/>
        <v>0</v>
      </c>
      <c r="X198" s="48">
        <f t="shared" si="57"/>
        <v>0</v>
      </c>
      <c r="Y198" s="48">
        <f t="shared" si="58"/>
        <v>0</v>
      </c>
      <c r="Z198" s="49">
        <f t="shared" si="59"/>
        <v>0</v>
      </c>
      <c r="AA198" s="50">
        <f t="shared" si="60"/>
        <v>0</v>
      </c>
      <c r="AB198" s="36"/>
      <c r="AC198" s="36"/>
      <c r="AD198" s="36"/>
      <c r="AE198" s="36"/>
      <c r="AF198" s="36"/>
      <c r="AG198" s="36"/>
      <c r="AH198" s="36"/>
      <c r="AI198" s="36"/>
      <c r="AJ198" s="36"/>
      <c r="AK198" s="36"/>
    </row>
    <row r="199" spans="1:37" s="46" customFormat="1" x14ac:dyDescent="0.2">
      <c r="A199" s="35"/>
      <c r="B199" s="36"/>
      <c r="C199" s="9"/>
      <c r="D199" s="126"/>
      <c r="E199" s="6"/>
      <c r="F199" s="6"/>
      <c r="G199" s="6"/>
      <c r="H199" s="6"/>
      <c r="I199" s="6"/>
      <c r="J199" s="6"/>
      <c r="K199" s="6"/>
      <c r="L199" s="6"/>
      <c r="M199" s="6"/>
      <c r="N199" s="6"/>
      <c r="O199" s="6"/>
      <c r="P199" s="6"/>
      <c r="Q199" s="93">
        <f>SUM(E199:P199)</f>
        <v>0</v>
      </c>
      <c r="R199" s="123"/>
      <c r="S199" s="31">
        <f t="shared" si="61"/>
        <v>0</v>
      </c>
      <c r="T199" s="36"/>
      <c r="U199" s="47">
        <f t="shared" si="54"/>
        <v>0</v>
      </c>
      <c r="V199" s="48">
        <f t="shared" si="55"/>
        <v>0</v>
      </c>
      <c r="W199" s="49">
        <f t="shared" si="56"/>
        <v>0</v>
      </c>
      <c r="X199" s="48">
        <f t="shared" si="57"/>
        <v>0</v>
      </c>
      <c r="Y199" s="48">
        <f t="shared" si="58"/>
        <v>0</v>
      </c>
      <c r="Z199" s="49">
        <f t="shared" si="59"/>
        <v>0</v>
      </c>
      <c r="AA199" s="50">
        <f t="shared" si="60"/>
        <v>0</v>
      </c>
      <c r="AB199" s="36"/>
      <c r="AC199" s="36"/>
      <c r="AD199" s="36"/>
      <c r="AE199" s="36"/>
      <c r="AF199" s="36"/>
      <c r="AG199" s="36"/>
      <c r="AH199" s="36"/>
      <c r="AI199" s="36"/>
      <c r="AJ199" s="36"/>
      <c r="AK199" s="36"/>
    </row>
    <row r="200" spans="1:37" s="46" customFormat="1" ht="28.5" x14ac:dyDescent="0.2">
      <c r="A200" s="35"/>
      <c r="B200" s="36"/>
      <c r="C200" s="16" t="s">
        <v>62</v>
      </c>
      <c r="D200" s="164"/>
      <c r="E200" s="62"/>
      <c r="F200" s="62"/>
      <c r="G200" s="62"/>
      <c r="H200" s="62"/>
      <c r="I200" s="62"/>
      <c r="J200" s="62"/>
      <c r="K200" s="62"/>
      <c r="L200" s="62"/>
      <c r="M200" s="62"/>
      <c r="N200" s="62"/>
      <c r="O200" s="62"/>
      <c r="P200" s="62"/>
      <c r="Q200" s="136"/>
      <c r="R200" s="165"/>
      <c r="S200" s="135">
        <f>SUM(S201:S205)</f>
        <v>0</v>
      </c>
      <c r="T200" s="36"/>
      <c r="U200" s="51">
        <f t="shared" si="54"/>
        <v>0</v>
      </c>
      <c r="V200" s="49">
        <f t="shared" si="55"/>
        <v>0</v>
      </c>
      <c r="W200" s="49">
        <f t="shared" si="56"/>
        <v>0</v>
      </c>
      <c r="X200" s="49">
        <f t="shared" si="57"/>
        <v>0</v>
      </c>
      <c r="Y200" s="49">
        <f t="shared" si="58"/>
        <v>0</v>
      </c>
      <c r="Z200" s="49">
        <f t="shared" si="59"/>
        <v>0</v>
      </c>
      <c r="AA200" s="50">
        <f t="shared" si="60"/>
        <v>0</v>
      </c>
      <c r="AB200" s="36"/>
      <c r="AC200" s="36"/>
      <c r="AD200" s="36"/>
      <c r="AE200" s="36"/>
      <c r="AF200" s="36"/>
      <c r="AG200" s="36"/>
      <c r="AH200" s="36"/>
      <c r="AI200" s="36"/>
      <c r="AJ200" s="45"/>
      <c r="AK200" s="45"/>
    </row>
    <row r="201" spans="1:37" x14ac:dyDescent="0.2">
      <c r="C201" s="17"/>
      <c r="D201" s="126"/>
      <c r="E201" s="6"/>
      <c r="F201" s="6"/>
      <c r="G201" s="6"/>
      <c r="H201" s="6"/>
      <c r="I201" s="6"/>
      <c r="J201" s="6"/>
      <c r="K201" s="6"/>
      <c r="L201" s="6"/>
      <c r="M201" s="6"/>
      <c r="N201" s="6"/>
      <c r="O201" s="6"/>
      <c r="P201" s="6"/>
      <c r="Q201" s="93">
        <f>SUM(E201:P201)</f>
        <v>0</v>
      </c>
      <c r="R201" s="123"/>
      <c r="S201" s="31">
        <f t="shared" ref="S201:S205" si="62">Q201*R201</f>
        <v>0</v>
      </c>
      <c r="U201" s="47">
        <f t="shared" si="54"/>
        <v>0</v>
      </c>
      <c r="V201" s="48">
        <f t="shared" si="55"/>
        <v>0</v>
      </c>
      <c r="W201" s="49">
        <f t="shared" si="56"/>
        <v>0</v>
      </c>
      <c r="X201" s="48">
        <f t="shared" si="57"/>
        <v>0</v>
      </c>
      <c r="Y201" s="48">
        <f t="shared" si="58"/>
        <v>0</v>
      </c>
      <c r="Z201" s="49">
        <f t="shared" si="59"/>
        <v>0</v>
      </c>
      <c r="AA201" s="50">
        <f t="shared" si="60"/>
        <v>0</v>
      </c>
      <c r="AB201" s="36"/>
      <c r="AC201" s="36"/>
      <c r="AD201" s="36"/>
      <c r="AE201" s="36"/>
      <c r="AF201" s="36"/>
      <c r="AG201" s="36"/>
      <c r="AH201" s="36"/>
      <c r="AI201" s="36"/>
      <c r="AJ201" s="36"/>
      <c r="AK201" s="36"/>
    </row>
    <row r="202" spans="1:37" x14ac:dyDescent="0.2">
      <c r="C202" s="17"/>
      <c r="D202" s="126"/>
      <c r="E202" s="6"/>
      <c r="F202" s="6"/>
      <c r="G202" s="6"/>
      <c r="H202" s="6"/>
      <c r="I202" s="6"/>
      <c r="J202" s="6"/>
      <c r="K202" s="6"/>
      <c r="L202" s="6"/>
      <c r="M202" s="6"/>
      <c r="N202" s="6"/>
      <c r="O202" s="6"/>
      <c r="P202" s="6"/>
      <c r="Q202" s="93">
        <f>SUM(E202:P202)</f>
        <v>0</v>
      </c>
      <c r="R202" s="123"/>
      <c r="S202" s="31">
        <f t="shared" si="62"/>
        <v>0</v>
      </c>
      <c r="U202" s="47">
        <f t="shared" si="54"/>
        <v>0</v>
      </c>
      <c r="V202" s="48">
        <f t="shared" si="55"/>
        <v>0</v>
      </c>
      <c r="W202" s="49">
        <f t="shared" si="56"/>
        <v>0</v>
      </c>
      <c r="X202" s="48">
        <f t="shared" si="57"/>
        <v>0</v>
      </c>
      <c r="Y202" s="48">
        <f t="shared" si="58"/>
        <v>0</v>
      </c>
      <c r="Z202" s="49">
        <f t="shared" si="59"/>
        <v>0</v>
      </c>
      <c r="AA202" s="50">
        <f t="shared" si="60"/>
        <v>0</v>
      </c>
      <c r="AB202" s="36"/>
      <c r="AC202" s="36"/>
      <c r="AD202" s="36"/>
      <c r="AE202" s="36"/>
      <c r="AF202" s="36"/>
      <c r="AG202" s="36"/>
      <c r="AH202" s="36"/>
      <c r="AI202" s="36"/>
      <c r="AJ202" s="36"/>
      <c r="AK202" s="36"/>
    </row>
    <row r="203" spans="1:37" x14ac:dyDescent="0.2">
      <c r="C203" s="17"/>
      <c r="D203" s="126"/>
      <c r="E203" s="6"/>
      <c r="F203" s="6"/>
      <c r="G203" s="6"/>
      <c r="H203" s="6"/>
      <c r="I203" s="6"/>
      <c r="J203" s="6"/>
      <c r="K203" s="6"/>
      <c r="L203" s="6"/>
      <c r="M203" s="6"/>
      <c r="N203" s="6"/>
      <c r="O203" s="6"/>
      <c r="P203" s="6"/>
      <c r="Q203" s="93">
        <f>SUM(E203:P203)</f>
        <v>0</v>
      </c>
      <c r="R203" s="123"/>
      <c r="S203" s="31">
        <f t="shared" si="62"/>
        <v>0</v>
      </c>
      <c r="U203" s="47">
        <f t="shared" si="54"/>
        <v>0</v>
      </c>
      <c r="V203" s="48">
        <f t="shared" si="55"/>
        <v>0</v>
      </c>
      <c r="W203" s="49">
        <f t="shared" si="56"/>
        <v>0</v>
      </c>
      <c r="X203" s="48">
        <f t="shared" si="57"/>
        <v>0</v>
      </c>
      <c r="Y203" s="48">
        <f t="shared" si="58"/>
        <v>0</v>
      </c>
      <c r="Z203" s="49">
        <f t="shared" si="59"/>
        <v>0</v>
      </c>
      <c r="AA203" s="50">
        <f t="shared" si="60"/>
        <v>0</v>
      </c>
      <c r="AB203" s="36"/>
      <c r="AC203" s="36"/>
      <c r="AD203" s="36"/>
      <c r="AE203" s="36"/>
      <c r="AF203" s="36"/>
      <c r="AG203" s="36"/>
      <c r="AH203" s="36"/>
      <c r="AI203" s="36"/>
      <c r="AJ203" s="36"/>
      <c r="AK203" s="36"/>
    </row>
    <row r="204" spans="1:37" x14ac:dyDescent="0.2">
      <c r="C204" s="17"/>
      <c r="D204" s="126"/>
      <c r="E204" s="6"/>
      <c r="F204" s="6"/>
      <c r="G204" s="6"/>
      <c r="H204" s="6"/>
      <c r="I204" s="6"/>
      <c r="J204" s="6"/>
      <c r="K204" s="6"/>
      <c r="L204" s="6"/>
      <c r="M204" s="6"/>
      <c r="N204" s="6"/>
      <c r="O204" s="6"/>
      <c r="P204" s="6"/>
      <c r="Q204" s="93">
        <f>SUM(E204:P204)</f>
        <v>0</v>
      </c>
      <c r="R204" s="123"/>
      <c r="S204" s="31">
        <f t="shared" si="62"/>
        <v>0</v>
      </c>
      <c r="U204" s="47">
        <f t="shared" si="54"/>
        <v>0</v>
      </c>
      <c r="V204" s="48">
        <f t="shared" si="55"/>
        <v>0</v>
      </c>
      <c r="W204" s="49">
        <f t="shared" si="56"/>
        <v>0</v>
      </c>
      <c r="X204" s="48">
        <f t="shared" si="57"/>
        <v>0</v>
      </c>
      <c r="Y204" s="48">
        <f t="shared" si="58"/>
        <v>0</v>
      </c>
      <c r="Z204" s="49">
        <f t="shared" si="59"/>
        <v>0</v>
      </c>
      <c r="AA204" s="50">
        <f t="shared" si="60"/>
        <v>0</v>
      </c>
      <c r="AB204" s="36"/>
      <c r="AC204" s="36"/>
      <c r="AD204" s="36"/>
      <c r="AE204" s="36"/>
      <c r="AF204" s="36"/>
      <c r="AG204" s="36"/>
      <c r="AH204" s="36"/>
      <c r="AI204" s="36"/>
      <c r="AJ204" s="36"/>
      <c r="AK204" s="36"/>
    </row>
    <row r="205" spans="1:37" s="46" customFormat="1" x14ac:dyDescent="0.2">
      <c r="A205" s="35"/>
      <c r="B205" s="36"/>
      <c r="C205" s="17"/>
      <c r="D205" s="126"/>
      <c r="E205" s="6"/>
      <c r="F205" s="6"/>
      <c r="G205" s="6"/>
      <c r="H205" s="6"/>
      <c r="I205" s="6"/>
      <c r="J205" s="6"/>
      <c r="K205" s="6"/>
      <c r="L205" s="6"/>
      <c r="M205" s="6"/>
      <c r="N205" s="6"/>
      <c r="O205" s="6"/>
      <c r="P205" s="6"/>
      <c r="Q205" s="93">
        <f>SUM(E205:P205)</f>
        <v>0</v>
      </c>
      <c r="R205" s="123"/>
      <c r="S205" s="31">
        <f t="shared" si="62"/>
        <v>0</v>
      </c>
      <c r="T205" s="36"/>
      <c r="U205" s="47">
        <f t="shared" si="54"/>
        <v>0</v>
      </c>
      <c r="V205" s="48">
        <f t="shared" si="55"/>
        <v>0</v>
      </c>
      <c r="W205" s="49">
        <f t="shared" si="56"/>
        <v>0</v>
      </c>
      <c r="X205" s="48">
        <f t="shared" si="57"/>
        <v>0</v>
      </c>
      <c r="Y205" s="48">
        <f t="shared" si="58"/>
        <v>0</v>
      </c>
      <c r="Z205" s="49">
        <f t="shared" si="59"/>
        <v>0</v>
      </c>
      <c r="AA205" s="50">
        <f t="shared" si="60"/>
        <v>0</v>
      </c>
      <c r="AB205" s="36"/>
      <c r="AC205" s="36"/>
      <c r="AD205" s="36"/>
      <c r="AE205" s="36"/>
      <c r="AF205" s="36"/>
      <c r="AG205" s="36"/>
      <c r="AH205" s="36"/>
      <c r="AI205" s="36"/>
      <c r="AJ205" s="36"/>
      <c r="AK205" s="36"/>
    </row>
    <row r="206" spans="1:37" s="46" customFormat="1" x14ac:dyDescent="0.2">
      <c r="A206" s="35"/>
      <c r="B206" s="36"/>
      <c r="C206" s="14" t="s">
        <v>63</v>
      </c>
      <c r="D206" s="164"/>
      <c r="E206" s="62"/>
      <c r="F206" s="62"/>
      <c r="G206" s="62"/>
      <c r="H206" s="62"/>
      <c r="I206" s="62"/>
      <c r="J206" s="62"/>
      <c r="K206" s="62"/>
      <c r="L206" s="62"/>
      <c r="M206" s="62"/>
      <c r="N206" s="62"/>
      <c r="O206" s="62"/>
      <c r="P206" s="62"/>
      <c r="Q206" s="136"/>
      <c r="R206" s="165"/>
      <c r="S206" s="135">
        <f>SUM(S207:S211)</f>
        <v>0</v>
      </c>
      <c r="T206" s="36"/>
      <c r="U206" s="51">
        <f t="shared" si="54"/>
        <v>0</v>
      </c>
      <c r="V206" s="49">
        <f t="shared" si="55"/>
        <v>0</v>
      </c>
      <c r="W206" s="49">
        <f t="shared" si="56"/>
        <v>0</v>
      </c>
      <c r="X206" s="49">
        <f t="shared" si="57"/>
        <v>0</v>
      </c>
      <c r="Y206" s="49">
        <f t="shared" si="58"/>
        <v>0</v>
      </c>
      <c r="Z206" s="49">
        <f t="shared" si="59"/>
        <v>0</v>
      </c>
      <c r="AA206" s="50">
        <f t="shared" si="60"/>
        <v>0</v>
      </c>
      <c r="AB206" s="36"/>
      <c r="AC206" s="36"/>
      <c r="AD206" s="36"/>
      <c r="AE206" s="36"/>
      <c r="AF206" s="36"/>
      <c r="AG206" s="36"/>
      <c r="AH206" s="36"/>
      <c r="AI206" s="36"/>
      <c r="AJ206" s="45"/>
      <c r="AK206" s="45"/>
    </row>
    <row r="207" spans="1:37" x14ac:dyDescent="0.2">
      <c r="C207" s="9"/>
      <c r="D207" s="126"/>
      <c r="E207" s="6"/>
      <c r="F207" s="6"/>
      <c r="G207" s="6"/>
      <c r="H207" s="6"/>
      <c r="I207" s="6"/>
      <c r="J207" s="6"/>
      <c r="K207" s="6"/>
      <c r="L207" s="6"/>
      <c r="M207" s="6"/>
      <c r="N207" s="6"/>
      <c r="O207" s="6"/>
      <c r="P207" s="6"/>
      <c r="Q207" s="93">
        <f>SUM(E207:P207)</f>
        <v>0</v>
      </c>
      <c r="R207" s="123"/>
      <c r="S207" s="31">
        <f t="shared" ref="S207:S211" si="63">Q207*R207</f>
        <v>0</v>
      </c>
      <c r="U207" s="47">
        <f t="shared" si="54"/>
        <v>0</v>
      </c>
      <c r="V207" s="48">
        <f t="shared" si="55"/>
        <v>0</v>
      </c>
      <c r="W207" s="49">
        <f t="shared" si="56"/>
        <v>0</v>
      </c>
      <c r="X207" s="48">
        <f t="shared" si="57"/>
        <v>0</v>
      </c>
      <c r="Y207" s="48">
        <f t="shared" si="58"/>
        <v>0</v>
      </c>
      <c r="Z207" s="49">
        <f t="shared" si="59"/>
        <v>0</v>
      </c>
      <c r="AA207" s="50">
        <f t="shared" si="60"/>
        <v>0</v>
      </c>
      <c r="AB207" s="36"/>
      <c r="AC207" s="36"/>
      <c r="AD207" s="36"/>
      <c r="AE207" s="36"/>
      <c r="AF207" s="36"/>
      <c r="AG207" s="36"/>
      <c r="AH207" s="36"/>
      <c r="AI207" s="36"/>
      <c r="AJ207" s="36"/>
      <c r="AK207" s="36"/>
    </row>
    <row r="208" spans="1:37" x14ac:dyDescent="0.2">
      <c r="C208" s="9"/>
      <c r="D208" s="126"/>
      <c r="E208" s="6"/>
      <c r="F208" s="6"/>
      <c r="G208" s="6"/>
      <c r="H208" s="6"/>
      <c r="I208" s="6"/>
      <c r="J208" s="6"/>
      <c r="K208" s="6"/>
      <c r="L208" s="6"/>
      <c r="M208" s="6"/>
      <c r="N208" s="6"/>
      <c r="O208" s="6"/>
      <c r="P208" s="6"/>
      <c r="Q208" s="93">
        <f>SUM(E208:P208)</f>
        <v>0</v>
      </c>
      <c r="R208" s="123"/>
      <c r="S208" s="31">
        <f t="shared" si="63"/>
        <v>0</v>
      </c>
      <c r="U208" s="47">
        <f t="shared" si="54"/>
        <v>0</v>
      </c>
      <c r="V208" s="48">
        <f t="shared" si="55"/>
        <v>0</v>
      </c>
      <c r="W208" s="49">
        <f t="shared" si="56"/>
        <v>0</v>
      </c>
      <c r="X208" s="48">
        <f t="shared" si="57"/>
        <v>0</v>
      </c>
      <c r="Y208" s="48">
        <f t="shared" si="58"/>
        <v>0</v>
      </c>
      <c r="Z208" s="49">
        <f t="shared" si="59"/>
        <v>0</v>
      </c>
      <c r="AA208" s="50">
        <f t="shared" si="60"/>
        <v>0</v>
      </c>
      <c r="AB208" s="36"/>
      <c r="AC208" s="36"/>
      <c r="AD208" s="36"/>
      <c r="AE208" s="36"/>
      <c r="AF208" s="36"/>
      <c r="AG208" s="36"/>
      <c r="AH208" s="36"/>
      <c r="AI208" s="36"/>
      <c r="AJ208" s="36"/>
      <c r="AK208" s="36"/>
    </row>
    <row r="209" spans="1:37" x14ac:dyDescent="0.2">
      <c r="C209" s="9"/>
      <c r="D209" s="126"/>
      <c r="E209" s="6"/>
      <c r="F209" s="6"/>
      <c r="G209" s="6"/>
      <c r="H209" s="6"/>
      <c r="I209" s="6"/>
      <c r="J209" s="6"/>
      <c r="K209" s="6"/>
      <c r="L209" s="6"/>
      <c r="M209" s="6"/>
      <c r="N209" s="6"/>
      <c r="O209" s="6"/>
      <c r="P209" s="6"/>
      <c r="Q209" s="93">
        <f>SUM(E209:P209)</f>
        <v>0</v>
      </c>
      <c r="R209" s="123"/>
      <c r="S209" s="31">
        <f t="shared" si="63"/>
        <v>0</v>
      </c>
      <c r="U209" s="47">
        <f t="shared" si="54"/>
        <v>0</v>
      </c>
      <c r="V209" s="48">
        <f t="shared" si="55"/>
        <v>0</v>
      </c>
      <c r="W209" s="49">
        <f t="shared" si="56"/>
        <v>0</v>
      </c>
      <c r="X209" s="48">
        <f t="shared" si="57"/>
        <v>0</v>
      </c>
      <c r="Y209" s="48">
        <f t="shared" si="58"/>
        <v>0</v>
      </c>
      <c r="Z209" s="49">
        <f t="shared" si="59"/>
        <v>0</v>
      </c>
      <c r="AA209" s="50">
        <f t="shared" si="60"/>
        <v>0</v>
      </c>
      <c r="AB209" s="36"/>
      <c r="AC209" s="36"/>
      <c r="AD209" s="36"/>
      <c r="AE209" s="36"/>
      <c r="AF209" s="36"/>
      <c r="AG209" s="36"/>
      <c r="AH209" s="36"/>
      <c r="AI209" s="36"/>
      <c r="AJ209" s="36"/>
      <c r="AK209" s="36"/>
    </row>
    <row r="210" spans="1:37" x14ac:dyDescent="0.2">
      <c r="C210" s="9"/>
      <c r="D210" s="126"/>
      <c r="E210" s="6"/>
      <c r="F210" s="6"/>
      <c r="G210" s="6"/>
      <c r="H210" s="6"/>
      <c r="I210" s="6"/>
      <c r="J210" s="6"/>
      <c r="K210" s="6"/>
      <c r="L210" s="6"/>
      <c r="M210" s="6"/>
      <c r="N210" s="6"/>
      <c r="O210" s="6"/>
      <c r="P210" s="6"/>
      <c r="Q210" s="93">
        <f>SUM(E210:P210)</f>
        <v>0</v>
      </c>
      <c r="R210" s="123"/>
      <c r="S210" s="31">
        <f t="shared" si="63"/>
        <v>0</v>
      </c>
      <c r="U210" s="47">
        <f t="shared" si="54"/>
        <v>0</v>
      </c>
      <c r="V210" s="48">
        <f t="shared" si="55"/>
        <v>0</v>
      </c>
      <c r="W210" s="49">
        <f t="shared" si="56"/>
        <v>0</v>
      </c>
      <c r="X210" s="48">
        <f t="shared" si="57"/>
        <v>0</v>
      </c>
      <c r="Y210" s="48">
        <f t="shared" si="58"/>
        <v>0</v>
      </c>
      <c r="Z210" s="49">
        <f t="shared" si="59"/>
        <v>0</v>
      </c>
      <c r="AA210" s="50">
        <f t="shared" si="60"/>
        <v>0</v>
      </c>
      <c r="AB210" s="36"/>
      <c r="AC210" s="36"/>
      <c r="AD210" s="36"/>
      <c r="AE210" s="36"/>
      <c r="AF210" s="36"/>
      <c r="AG210" s="36"/>
      <c r="AH210" s="36"/>
      <c r="AI210" s="36"/>
      <c r="AJ210" s="36"/>
      <c r="AK210" s="36"/>
    </row>
    <row r="211" spans="1:37" s="46" customFormat="1" x14ac:dyDescent="0.2">
      <c r="A211" s="35"/>
      <c r="B211" s="36"/>
      <c r="C211" s="9"/>
      <c r="D211" s="126"/>
      <c r="E211" s="6"/>
      <c r="F211" s="6"/>
      <c r="G211" s="6"/>
      <c r="H211" s="6"/>
      <c r="I211" s="6"/>
      <c r="J211" s="6"/>
      <c r="K211" s="6"/>
      <c r="L211" s="6"/>
      <c r="M211" s="6"/>
      <c r="N211" s="6"/>
      <c r="O211" s="6"/>
      <c r="P211" s="6"/>
      <c r="Q211" s="93">
        <f>SUM(E211:P211)</f>
        <v>0</v>
      </c>
      <c r="R211" s="123"/>
      <c r="S211" s="31">
        <f t="shared" si="63"/>
        <v>0</v>
      </c>
      <c r="T211" s="36"/>
      <c r="U211" s="47">
        <f t="shared" si="54"/>
        <v>0</v>
      </c>
      <c r="V211" s="48">
        <f t="shared" si="55"/>
        <v>0</v>
      </c>
      <c r="W211" s="49">
        <f t="shared" si="56"/>
        <v>0</v>
      </c>
      <c r="X211" s="48">
        <f t="shared" si="57"/>
        <v>0</v>
      </c>
      <c r="Y211" s="48">
        <f t="shared" si="58"/>
        <v>0</v>
      </c>
      <c r="Z211" s="49">
        <f t="shared" si="59"/>
        <v>0</v>
      </c>
      <c r="AA211" s="50">
        <f t="shared" si="60"/>
        <v>0</v>
      </c>
      <c r="AB211" s="36"/>
      <c r="AC211" s="36"/>
      <c r="AD211" s="36"/>
      <c r="AE211" s="36"/>
      <c r="AF211" s="36"/>
      <c r="AG211" s="36"/>
      <c r="AH211" s="36"/>
      <c r="AI211" s="36"/>
      <c r="AJ211" s="36"/>
      <c r="AK211" s="36"/>
    </row>
    <row r="212" spans="1:37" s="46" customFormat="1" x14ac:dyDescent="0.2">
      <c r="A212" s="35"/>
      <c r="B212" s="36"/>
      <c r="C212" s="14" t="s">
        <v>64</v>
      </c>
      <c r="D212" s="164"/>
      <c r="E212" s="62"/>
      <c r="F212" s="62"/>
      <c r="G212" s="62"/>
      <c r="H212" s="62"/>
      <c r="I212" s="62"/>
      <c r="J212" s="62"/>
      <c r="K212" s="62"/>
      <c r="L212" s="62"/>
      <c r="M212" s="62"/>
      <c r="N212" s="62"/>
      <c r="O212" s="62"/>
      <c r="P212" s="62"/>
      <c r="Q212" s="136"/>
      <c r="R212" s="165"/>
      <c r="S212" s="135">
        <f>SUM(S213:S217)</f>
        <v>0</v>
      </c>
      <c r="T212" s="36"/>
      <c r="U212" s="51">
        <f t="shared" si="54"/>
        <v>0</v>
      </c>
      <c r="V212" s="49">
        <f t="shared" si="55"/>
        <v>0</v>
      </c>
      <c r="W212" s="49">
        <f t="shared" si="56"/>
        <v>0</v>
      </c>
      <c r="X212" s="49">
        <f t="shared" si="57"/>
        <v>0</v>
      </c>
      <c r="Y212" s="49">
        <f t="shared" si="58"/>
        <v>0</v>
      </c>
      <c r="Z212" s="49">
        <f t="shared" si="59"/>
        <v>0</v>
      </c>
      <c r="AA212" s="50">
        <f t="shared" si="60"/>
        <v>0</v>
      </c>
      <c r="AB212" s="36"/>
      <c r="AC212" s="36"/>
      <c r="AD212" s="36"/>
      <c r="AE212" s="36"/>
      <c r="AF212" s="36"/>
      <c r="AG212" s="36"/>
      <c r="AH212" s="36"/>
      <c r="AI212" s="36"/>
      <c r="AJ212" s="45"/>
      <c r="AK212" s="45"/>
    </row>
    <row r="213" spans="1:37" x14ac:dyDescent="0.2">
      <c r="C213" s="9"/>
      <c r="D213" s="126"/>
      <c r="E213" s="6"/>
      <c r="F213" s="6"/>
      <c r="G213" s="6"/>
      <c r="H213" s="6"/>
      <c r="I213" s="6"/>
      <c r="J213" s="6"/>
      <c r="K213" s="6"/>
      <c r="L213" s="6"/>
      <c r="M213" s="6"/>
      <c r="N213" s="6"/>
      <c r="O213" s="6"/>
      <c r="P213" s="6"/>
      <c r="Q213" s="93">
        <f>SUM(E213:P213)</f>
        <v>0</v>
      </c>
      <c r="R213" s="123"/>
      <c r="S213" s="31">
        <f t="shared" ref="S213:S217" si="64">Q213*R213</f>
        <v>0</v>
      </c>
      <c r="U213" s="47">
        <f t="shared" si="54"/>
        <v>0</v>
      </c>
      <c r="V213" s="48">
        <f t="shared" si="55"/>
        <v>0</v>
      </c>
      <c r="W213" s="49">
        <f t="shared" si="56"/>
        <v>0</v>
      </c>
      <c r="X213" s="48">
        <f t="shared" si="57"/>
        <v>0</v>
      </c>
      <c r="Y213" s="48">
        <f t="shared" si="58"/>
        <v>0</v>
      </c>
      <c r="Z213" s="49">
        <f t="shared" si="59"/>
        <v>0</v>
      </c>
      <c r="AA213" s="50">
        <f t="shared" si="60"/>
        <v>0</v>
      </c>
      <c r="AB213" s="36"/>
      <c r="AC213" s="36"/>
      <c r="AD213" s="36"/>
      <c r="AE213" s="36"/>
      <c r="AF213" s="36"/>
      <c r="AG213" s="36"/>
      <c r="AH213" s="36"/>
      <c r="AI213" s="36"/>
      <c r="AJ213" s="36"/>
      <c r="AK213" s="36"/>
    </row>
    <row r="214" spans="1:37" x14ac:dyDescent="0.2">
      <c r="C214" s="9"/>
      <c r="D214" s="126"/>
      <c r="E214" s="6"/>
      <c r="F214" s="6"/>
      <c r="G214" s="6"/>
      <c r="H214" s="6"/>
      <c r="I214" s="6"/>
      <c r="J214" s="6"/>
      <c r="K214" s="6"/>
      <c r="L214" s="6"/>
      <c r="M214" s="6"/>
      <c r="N214" s="6"/>
      <c r="O214" s="6"/>
      <c r="P214" s="6"/>
      <c r="Q214" s="93">
        <f>SUM(E214:P214)</f>
        <v>0</v>
      </c>
      <c r="R214" s="123"/>
      <c r="S214" s="31">
        <f t="shared" si="64"/>
        <v>0</v>
      </c>
      <c r="U214" s="47">
        <f t="shared" si="54"/>
        <v>0</v>
      </c>
      <c r="V214" s="48">
        <f t="shared" si="55"/>
        <v>0</v>
      </c>
      <c r="W214" s="49">
        <f t="shared" si="56"/>
        <v>0</v>
      </c>
      <c r="X214" s="48">
        <f t="shared" si="57"/>
        <v>0</v>
      </c>
      <c r="Y214" s="48">
        <f t="shared" si="58"/>
        <v>0</v>
      </c>
      <c r="Z214" s="49">
        <f t="shared" si="59"/>
        <v>0</v>
      </c>
      <c r="AA214" s="50">
        <f t="shared" si="60"/>
        <v>0</v>
      </c>
      <c r="AB214" s="36"/>
      <c r="AC214" s="36"/>
      <c r="AD214" s="36"/>
      <c r="AE214" s="36"/>
      <c r="AF214" s="36"/>
      <c r="AG214" s="36"/>
      <c r="AH214" s="36"/>
      <c r="AI214" s="36"/>
      <c r="AJ214" s="36"/>
      <c r="AK214" s="36"/>
    </row>
    <row r="215" spans="1:37" x14ac:dyDescent="0.2">
      <c r="C215" s="9"/>
      <c r="D215" s="126"/>
      <c r="E215" s="6"/>
      <c r="F215" s="6"/>
      <c r="G215" s="6"/>
      <c r="H215" s="6"/>
      <c r="I215" s="6"/>
      <c r="J215" s="6"/>
      <c r="K215" s="6"/>
      <c r="L215" s="6"/>
      <c r="M215" s="6"/>
      <c r="N215" s="6"/>
      <c r="O215" s="6"/>
      <c r="P215" s="6"/>
      <c r="Q215" s="93">
        <f>SUM(E215:P215)</f>
        <v>0</v>
      </c>
      <c r="R215" s="123"/>
      <c r="S215" s="31">
        <f t="shared" si="64"/>
        <v>0</v>
      </c>
      <c r="U215" s="47">
        <f t="shared" si="54"/>
        <v>0</v>
      </c>
      <c r="V215" s="48">
        <f t="shared" si="55"/>
        <v>0</v>
      </c>
      <c r="W215" s="49">
        <f t="shared" si="56"/>
        <v>0</v>
      </c>
      <c r="X215" s="48">
        <f t="shared" si="57"/>
        <v>0</v>
      </c>
      <c r="Y215" s="48">
        <f t="shared" si="58"/>
        <v>0</v>
      </c>
      <c r="Z215" s="49">
        <f t="shared" si="59"/>
        <v>0</v>
      </c>
      <c r="AA215" s="50">
        <f t="shared" si="60"/>
        <v>0</v>
      </c>
      <c r="AB215" s="36"/>
      <c r="AC215" s="36"/>
      <c r="AD215" s="36"/>
      <c r="AE215" s="36"/>
      <c r="AF215" s="36"/>
      <c r="AG215" s="36"/>
      <c r="AH215" s="36"/>
      <c r="AI215" s="36"/>
      <c r="AJ215" s="36"/>
      <c r="AK215" s="36"/>
    </row>
    <row r="216" spans="1:37" x14ac:dyDescent="0.2">
      <c r="C216" s="9"/>
      <c r="D216" s="126"/>
      <c r="E216" s="6"/>
      <c r="F216" s="6"/>
      <c r="G216" s="6"/>
      <c r="H216" s="6"/>
      <c r="I216" s="6"/>
      <c r="J216" s="6"/>
      <c r="K216" s="6"/>
      <c r="L216" s="6"/>
      <c r="M216" s="6"/>
      <c r="N216" s="6"/>
      <c r="O216" s="6"/>
      <c r="P216" s="6"/>
      <c r="Q216" s="93">
        <f>SUM(E216:P216)</f>
        <v>0</v>
      </c>
      <c r="R216" s="123"/>
      <c r="S216" s="31">
        <f t="shared" si="64"/>
        <v>0</v>
      </c>
      <c r="U216" s="47">
        <f t="shared" si="54"/>
        <v>0</v>
      </c>
      <c r="V216" s="48">
        <f t="shared" si="55"/>
        <v>0</v>
      </c>
      <c r="W216" s="49">
        <f t="shared" si="56"/>
        <v>0</v>
      </c>
      <c r="X216" s="48">
        <f t="shared" si="57"/>
        <v>0</v>
      </c>
      <c r="Y216" s="48">
        <f t="shared" si="58"/>
        <v>0</v>
      </c>
      <c r="Z216" s="49">
        <f t="shared" si="59"/>
        <v>0</v>
      </c>
      <c r="AA216" s="50">
        <f t="shared" si="60"/>
        <v>0</v>
      </c>
      <c r="AB216" s="36"/>
      <c r="AC216" s="36"/>
      <c r="AD216" s="36"/>
      <c r="AE216" s="36"/>
      <c r="AF216" s="36"/>
      <c r="AG216" s="36"/>
      <c r="AH216" s="36"/>
      <c r="AI216" s="36"/>
      <c r="AJ216" s="36"/>
      <c r="AK216" s="36"/>
    </row>
    <row r="217" spans="1:37" s="46" customFormat="1" x14ac:dyDescent="0.2">
      <c r="A217" s="35"/>
      <c r="B217" s="36"/>
      <c r="C217" s="9"/>
      <c r="D217" s="126"/>
      <c r="E217" s="6"/>
      <c r="F217" s="6"/>
      <c r="G217" s="6"/>
      <c r="H217" s="6"/>
      <c r="I217" s="6"/>
      <c r="J217" s="6"/>
      <c r="K217" s="6"/>
      <c r="L217" s="6"/>
      <c r="M217" s="6"/>
      <c r="N217" s="6"/>
      <c r="O217" s="6"/>
      <c r="P217" s="6"/>
      <c r="Q217" s="93">
        <f>SUM(E217:P217)</f>
        <v>0</v>
      </c>
      <c r="R217" s="123"/>
      <c r="S217" s="31">
        <f t="shared" si="64"/>
        <v>0</v>
      </c>
      <c r="T217" s="36"/>
      <c r="U217" s="47">
        <f t="shared" si="54"/>
        <v>0</v>
      </c>
      <c r="V217" s="48">
        <f t="shared" si="55"/>
        <v>0</v>
      </c>
      <c r="W217" s="49">
        <f t="shared" si="56"/>
        <v>0</v>
      </c>
      <c r="X217" s="48">
        <f t="shared" si="57"/>
        <v>0</v>
      </c>
      <c r="Y217" s="48">
        <f t="shared" si="58"/>
        <v>0</v>
      </c>
      <c r="Z217" s="49">
        <f t="shared" si="59"/>
        <v>0</v>
      </c>
      <c r="AA217" s="50">
        <f t="shared" si="60"/>
        <v>0</v>
      </c>
      <c r="AB217" s="36"/>
      <c r="AC217" s="36"/>
      <c r="AD217" s="36"/>
      <c r="AE217" s="36"/>
      <c r="AF217" s="36"/>
      <c r="AG217" s="36"/>
      <c r="AH217" s="36"/>
      <c r="AI217" s="36"/>
      <c r="AJ217" s="36"/>
      <c r="AK217" s="36"/>
    </row>
    <row r="218" spans="1:37" s="46" customFormat="1" x14ac:dyDescent="0.2">
      <c r="A218" s="35"/>
      <c r="B218" s="36"/>
      <c r="C218" s="14" t="s">
        <v>65</v>
      </c>
      <c r="D218" s="164"/>
      <c r="E218" s="62"/>
      <c r="F218" s="62"/>
      <c r="G218" s="62"/>
      <c r="H218" s="62"/>
      <c r="I218" s="62"/>
      <c r="J218" s="62"/>
      <c r="K218" s="62"/>
      <c r="L218" s="62"/>
      <c r="M218" s="62"/>
      <c r="N218" s="62"/>
      <c r="O218" s="62"/>
      <c r="P218" s="62"/>
      <c r="Q218" s="136"/>
      <c r="R218" s="165"/>
      <c r="S218" s="135">
        <f>SUM(S219:S223)</f>
        <v>0</v>
      </c>
      <c r="T218" s="36"/>
      <c r="U218" s="51">
        <f t="shared" si="54"/>
        <v>0</v>
      </c>
      <c r="V218" s="49">
        <f t="shared" si="55"/>
        <v>0</v>
      </c>
      <c r="W218" s="49">
        <f t="shared" si="56"/>
        <v>0</v>
      </c>
      <c r="X218" s="49">
        <f t="shared" si="57"/>
        <v>0</v>
      </c>
      <c r="Y218" s="49">
        <f t="shared" si="58"/>
        <v>0</v>
      </c>
      <c r="Z218" s="49">
        <f t="shared" si="59"/>
        <v>0</v>
      </c>
      <c r="AA218" s="50">
        <f t="shared" si="60"/>
        <v>0</v>
      </c>
      <c r="AB218" s="36"/>
      <c r="AC218" s="36"/>
      <c r="AD218" s="36"/>
      <c r="AE218" s="36"/>
      <c r="AF218" s="36"/>
      <c r="AG218" s="36"/>
      <c r="AH218" s="36"/>
      <c r="AI218" s="36"/>
      <c r="AJ218" s="45"/>
      <c r="AK218" s="45"/>
    </row>
    <row r="219" spans="1:37" x14ac:dyDescent="0.2">
      <c r="C219" s="9"/>
      <c r="D219" s="126"/>
      <c r="E219" s="6"/>
      <c r="F219" s="6"/>
      <c r="G219" s="6"/>
      <c r="H219" s="6"/>
      <c r="I219" s="6"/>
      <c r="J219" s="6"/>
      <c r="K219" s="6"/>
      <c r="L219" s="6"/>
      <c r="M219" s="6"/>
      <c r="N219" s="6"/>
      <c r="O219" s="6"/>
      <c r="P219" s="6"/>
      <c r="Q219" s="93">
        <f>SUM(E219:P219)</f>
        <v>0</v>
      </c>
      <c r="R219" s="123"/>
      <c r="S219" s="31">
        <f t="shared" ref="S219:S223" si="65">Q219*R219</f>
        <v>0</v>
      </c>
      <c r="U219" s="47">
        <f t="shared" si="54"/>
        <v>0</v>
      </c>
      <c r="V219" s="48">
        <f t="shared" si="55"/>
        <v>0</v>
      </c>
      <c r="W219" s="49">
        <f t="shared" si="56"/>
        <v>0</v>
      </c>
      <c r="X219" s="48">
        <f t="shared" si="57"/>
        <v>0</v>
      </c>
      <c r="Y219" s="48">
        <f t="shared" si="58"/>
        <v>0</v>
      </c>
      <c r="Z219" s="49">
        <f t="shared" si="59"/>
        <v>0</v>
      </c>
      <c r="AA219" s="50">
        <f t="shared" si="60"/>
        <v>0</v>
      </c>
      <c r="AB219" s="36"/>
      <c r="AC219" s="36"/>
      <c r="AD219" s="36"/>
      <c r="AE219" s="36"/>
      <c r="AF219" s="36"/>
      <c r="AG219" s="36"/>
      <c r="AH219" s="36"/>
      <c r="AI219" s="36"/>
      <c r="AJ219" s="36"/>
      <c r="AK219" s="36"/>
    </row>
    <row r="220" spans="1:37" x14ac:dyDescent="0.2">
      <c r="C220" s="9"/>
      <c r="D220" s="126"/>
      <c r="E220" s="6"/>
      <c r="F220" s="6"/>
      <c r="G220" s="6"/>
      <c r="H220" s="6"/>
      <c r="I220" s="6"/>
      <c r="J220" s="6"/>
      <c r="K220" s="6"/>
      <c r="L220" s="6"/>
      <c r="M220" s="6"/>
      <c r="N220" s="6"/>
      <c r="O220" s="6"/>
      <c r="P220" s="6"/>
      <c r="Q220" s="93">
        <f>SUM(E220:P220)</f>
        <v>0</v>
      </c>
      <c r="R220" s="123"/>
      <c r="S220" s="31">
        <f t="shared" si="65"/>
        <v>0</v>
      </c>
      <c r="U220" s="47">
        <f t="shared" si="54"/>
        <v>0</v>
      </c>
      <c r="V220" s="48">
        <f t="shared" si="55"/>
        <v>0</v>
      </c>
      <c r="W220" s="49">
        <f t="shared" si="56"/>
        <v>0</v>
      </c>
      <c r="X220" s="48">
        <f t="shared" si="57"/>
        <v>0</v>
      </c>
      <c r="Y220" s="48">
        <f t="shared" si="58"/>
        <v>0</v>
      </c>
      <c r="Z220" s="49">
        <f t="shared" si="59"/>
        <v>0</v>
      </c>
      <c r="AA220" s="50">
        <f t="shared" si="60"/>
        <v>0</v>
      </c>
      <c r="AB220" s="36"/>
      <c r="AC220" s="36"/>
      <c r="AD220" s="36"/>
      <c r="AE220" s="36"/>
      <c r="AF220" s="36"/>
      <c r="AG220" s="36"/>
      <c r="AH220" s="36"/>
      <c r="AI220" s="36"/>
      <c r="AJ220" s="36"/>
      <c r="AK220" s="36"/>
    </row>
    <row r="221" spans="1:37" x14ac:dyDescent="0.2">
      <c r="C221" s="9"/>
      <c r="D221" s="126"/>
      <c r="E221" s="6"/>
      <c r="F221" s="6"/>
      <c r="G221" s="6"/>
      <c r="H221" s="6"/>
      <c r="I221" s="6"/>
      <c r="J221" s="6"/>
      <c r="K221" s="6"/>
      <c r="L221" s="6"/>
      <c r="M221" s="6"/>
      <c r="N221" s="6"/>
      <c r="O221" s="6"/>
      <c r="P221" s="6"/>
      <c r="Q221" s="93">
        <f>SUM(E221:P221)</f>
        <v>0</v>
      </c>
      <c r="R221" s="123"/>
      <c r="S221" s="31">
        <f t="shared" si="65"/>
        <v>0</v>
      </c>
      <c r="U221" s="47">
        <f t="shared" si="54"/>
        <v>0</v>
      </c>
      <c r="V221" s="48">
        <f t="shared" si="55"/>
        <v>0</v>
      </c>
      <c r="W221" s="49">
        <f t="shared" si="56"/>
        <v>0</v>
      </c>
      <c r="X221" s="48">
        <f t="shared" si="57"/>
        <v>0</v>
      </c>
      <c r="Y221" s="48">
        <f t="shared" si="58"/>
        <v>0</v>
      </c>
      <c r="Z221" s="49">
        <f t="shared" si="59"/>
        <v>0</v>
      </c>
      <c r="AA221" s="50">
        <f t="shared" si="60"/>
        <v>0</v>
      </c>
      <c r="AB221" s="36"/>
      <c r="AC221" s="36"/>
      <c r="AD221" s="36"/>
      <c r="AE221" s="36"/>
      <c r="AF221" s="36"/>
      <c r="AG221" s="36"/>
      <c r="AH221" s="36"/>
      <c r="AI221" s="36"/>
      <c r="AJ221" s="36"/>
      <c r="AK221" s="36"/>
    </row>
    <row r="222" spans="1:37" x14ac:dyDescent="0.2">
      <c r="C222" s="9"/>
      <c r="D222" s="126"/>
      <c r="E222" s="6"/>
      <c r="F222" s="6"/>
      <c r="G222" s="6"/>
      <c r="H222" s="6"/>
      <c r="I222" s="6"/>
      <c r="J222" s="6"/>
      <c r="K222" s="6"/>
      <c r="L222" s="6"/>
      <c r="M222" s="6"/>
      <c r="N222" s="6"/>
      <c r="O222" s="6"/>
      <c r="P222" s="6"/>
      <c r="Q222" s="93">
        <f>SUM(E222:P222)</f>
        <v>0</v>
      </c>
      <c r="R222" s="123"/>
      <c r="S222" s="31">
        <f t="shared" si="65"/>
        <v>0</v>
      </c>
      <c r="U222" s="47">
        <f t="shared" si="54"/>
        <v>0</v>
      </c>
      <c r="V222" s="48">
        <f t="shared" si="55"/>
        <v>0</v>
      </c>
      <c r="W222" s="49">
        <f t="shared" si="56"/>
        <v>0</v>
      </c>
      <c r="X222" s="48">
        <f t="shared" si="57"/>
        <v>0</v>
      </c>
      <c r="Y222" s="48">
        <f t="shared" si="58"/>
        <v>0</v>
      </c>
      <c r="Z222" s="49">
        <f t="shared" si="59"/>
        <v>0</v>
      </c>
      <c r="AA222" s="50">
        <f t="shared" si="60"/>
        <v>0</v>
      </c>
      <c r="AB222" s="36"/>
      <c r="AC222" s="36"/>
      <c r="AD222" s="36"/>
      <c r="AE222" s="36"/>
      <c r="AF222" s="36"/>
      <c r="AG222" s="36"/>
      <c r="AH222" s="36"/>
      <c r="AI222" s="36"/>
      <c r="AJ222" s="36"/>
      <c r="AK222" s="36"/>
    </row>
    <row r="223" spans="1:37" s="46" customFormat="1" x14ac:dyDescent="0.2">
      <c r="A223" s="35"/>
      <c r="B223" s="36"/>
      <c r="C223" s="9"/>
      <c r="D223" s="126"/>
      <c r="E223" s="6"/>
      <c r="F223" s="6"/>
      <c r="G223" s="6"/>
      <c r="H223" s="6"/>
      <c r="I223" s="6"/>
      <c r="J223" s="6"/>
      <c r="K223" s="6"/>
      <c r="L223" s="6"/>
      <c r="M223" s="6"/>
      <c r="N223" s="6"/>
      <c r="O223" s="6"/>
      <c r="P223" s="6"/>
      <c r="Q223" s="93">
        <f>SUM(E223:P223)</f>
        <v>0</v>
      </c>
      <c r="R223" s="123"/>
      <c r="S223" s="31">
        <f t="shared" si="65"/>
        <v>0</v>
      </c>
      <c r="T223" s="36"/>
      <c r="U223" s="47">
        <f t="shared" si="54"/>
        <v>0</v>
      </c>
      <c r="V223" s="48">
        <f t="shared" si="55"/>
        <v>0</v>
      </c>
      <c r="W223" s="49">
        <f t="shared" si="56"/>
        <v>0</v>
      </c>
      <c r="X223" s="48">
        <f t="shared" si="57"/>
        <v>0</v>
      </c>
      <c r="Y223" s="48">
        <f t="shared" si="58"/>
        <v>0</v>
      </c>
      <c r="Z223" s="49">
        <f t="shared" si="59"/>
        <v>0</v>
      </c>
      <c r="AA223" s="50">
        <f t="shared" si="60"/>
        <v>0</v>
      </c>
      <c r="AB223" s="36"/>
      <c r="AC223" s="36"/>
      <c r="AD223" s="36"/>
      <c r="AE223" s="36"/>
      <c r="AF223" s="36"/>
      <c r="AG223" s="36"/>
      <c r="AH223" s="36"/>
      <c r="AI223" s="36"/>
      <c r="AJ223" s="36"/>
      <c r="AK223" s="36"/>
    </row>
    <row r="224" spans="1:37" s="46" customFormat="1" x14ac:dyDescent="0.2">
      <c r="A224" s="35"/>
      <c r="B224" s="36"/>
      <c r="C224" s="14" t="s">
        <v>66</v>
      </c>
      <c r="D224" s="164"/>
      <c r="E224" s="62"/>
      <c r="F224" s="62"/>
      <c r="G224" s="62"/>
      <c r="H224" s="62"/>
      <c r="I224" s="62"/>
      <c r="J224" s="62"/>
      <c r="K224" s="62"/>
      <c r="L224" s="62"/>
      <c r="M224" s="62"/>
      <c r="N224" s="62"/>
      <c r="O224" s="62"/>
      <c r="P224" s="62"/>
      <c r="Q224" s="136"/>
      <c r="R224" s="165"/>
      <c r="S224" s="135">
        <f>SUM(S225:S229)</f>
        <v>0</v>
      </c>
      <c r="T224" s="36"/>
      <c r="U224" s="51">
        <f t="shared" si="54"/>
        <v>0</v>
      </c>
      <c r="V224" s="49">
        <f t="shared" si="55"/>
        <v>0</v>
      </c>
      <c r="W224" s="49">
        <f t="shared" si="56"/>
        <v>0</v>
      </c>
      <c r="X224" s="49">
        <f t="shared" si="57"/>
        <v>0</v>
      </c>
      <c r="Y224" s="49">
        <f t="shared" si="58"/>
        <v>0</v>
      </c>
      <c r="Z224" s="49">
        <f t="shared" si="59"/>
        <v>0</v>
      </c>
      <c r="AA224" s="50">
        <f t="shared" si="60"/>
        <v>0</v>
      </c>
      <c r="AB224" s="36"/>
      <c r="AC224" s="36"/>
      <c r="AD224" s="36"/>
      <c r="AE224" s="36"/>
      <c r="AF224" s="36"/>
      <c r="AG224" s="36"/>
      <c r="AH224" s="36"/>
      <c r="AI224" s="36"/>
      <c r="AJ224" s="45"/>
      <c r="AK224" s="45"/>
    </row>
    <row r="225" spans="1:37" x14ac:dyDescent="0.2">
      <c r="C225" s="9"/>
      <c r="D225" s="126"/>
      <c r="E225" s="6"/>
      <c r="F225" s="6"/>
      <c r="G225" s="6"/>
      <c r="H225" s="6"/>
      <c r="I225" s="6"/>
      <c r="J225" s="6"/>
      <c r="K225" s="6"/>
      <c r="L225" s="6"/>
      <c r="M225" s="6"/>
      <c r="N225" s="6"/>
      <c r="O225" s="6"/>
      <c r="P225" s="6"/>
      <c r="Q225" s="93">
        <f>SUM(E225:P225)</f>
        <v>0</v>
      </c>
      <c r="R225" s="123"/>
      <c r="S225" s="31">
        <f t="shared" ref="S225:S229" si="66">Q225*R225</f>
        <v>0</v>
      </c>
      <c r="U225" s="47">
        <f t="shared" si="54"/>
        <v>0</v>
      </c>
      <c r="V225" s="48">
        <f t="shared" si="55"/>
        <v>0</v>
      </c>
      <c r="W225" s="49">
        <f t="shared" si="56"/>
        <v>0</v>
      </c>
      <c r="X225" s="48">
        <f t="shared" si="57"/>
        <v>0</v>
      </c>
      <c r="Y225" s="48">
        <f t="shared" si="58"/>
        <v>0</v>
      </c>
      <c r="Z225" s="49">
        <f t="shared" si="59"/>
        <v>0</v>
      </c>
      <c r="AA225" s="50">
        <f t="shared" si="60"/>
        <v>0</v>
      </c>
      <c r="AB225" s="36"/>
      <c r="AC225" s="36"/>
      <c r="AD225" s="36"/>
      <c r="AE225" s="36"/>
      <c r="AF225" s="36"/>
      <c r="AG225" s="36"/>
      <c r="AH225" s="36"/>
      <c r="AI225" s="36"/>
      <c r="AJ225" s="36"/>
      <c r="AK225" s="36"/>
    </row>
    <row r="226" spans="1:37" x14ac:dyDescent="0.2">
      <c r="C226" s="9"/>
      <c r="D226" s="126"/>
      <c r="E226" s="6"/>
      <c r="F226" s="6"/>
      <c r="G226" s="6"/>
      <c r="H226" s="6"/>
      <c r="I226" s="6"/>
      <c r="J226" s="6"/>
      <c r="K226" s="6"/>
      <c r="L226" s="6"/>
      <c r="M226" s="6"/>
      <c r="N226" s="6"/>
      <c r="O226" s="6"/>
      <c r="P226" s="6"/>
      <c r="Q226" s="93">
        <f>SUM(E226:P226)</f>
        <v>0</v>
      </c>
      <c r="R226" s="123"/>
      <c r="S226" s="31">
        <f t="shared" si="66"/>
        <v>0</v>
      </c>
      <c r="U226" s="47">
        <f t="shared" si="54"/>
        <v>0</v>
      </c>
      <c r="V226" s="48">
        <f t="shared" si="55"/>
        <v>0</v>
      </c>
      <c r="W226" s="49">
        <f t="shared" si="56"/>
        <v>0</v>
      </c>
      <c r="X226" s="48">
        <f t="shared" si="57"/>
        <v>0</v>
      </c>
      <c r="Y226" s="48">
        <f t="shared" si="58"/>
        <v>0</v>
      </c>
      <c r="Z226" s="49">
        <f t="shared" si="59"/>
        <v>0</v>
      </c>
      <c r="AA226" s="50">
        <f t="shared" si="60"/>
        <v>0</v>
      </c>
      <c r="AB226" s="36"/>
      <c r="AC226" s="36"/>
      <c r="AD226" s="36"/>
      <c r="AE226" s="36"/>
      <c r="AF226" s="36"/>
      <c r="AG226" s="36"/>
      <c r="AH226" s="36"/>
      <c r="AI226" s="36"/>
      <c r="AJ226" s="36"/>
      <c r="AK226" s="36"/>
    </row>
    <row r="227" spans="1:37" x14ac:dyDescent="0.2">
      <c r="C227" s="9"/>
      <c r="D227" s="126"/>
      <c r="E227" s="6"/>
      <c r="F227" s="6"/>
      <c r="G227" s="6"/>
      <c r="H227" s="6"/>
      <c r="I227" s="6"/>
      <c r="J227" s="6"/>
      <c r="K227" s="6"/>
      <c r="L227" s="6"/>
      <c r="M227" s="6"/>
      <c r="N227" s="6"/>
      <c r="O227" s="6"/>
      <c r="P227" s="6"/>
      <c r="Q227" s="93">
        <f>SUM(E227:P227)</f>
        <v>0</v>
      </c>
      <c r="R227" s="123"/>
      <c r="S227" s="31">
        <f t="shared" si="66"/>
        <v>0</v>
      </c>
      <c r="U227" s="47">
        <f t="shared" si="54"/>
        <v>0</v>
      </c>
      <c r="V227" s="48">
        <f t="shared" si="55"/>
        <v>0</v>
      </c>
      <c r="W227" s="49">
        <f t="shared" si="56"/>
        <v>0</v>
      </c>
      <c r="X227" s="48">
        <f t="shared" si="57"/>
        <v>0</v>
      </c>
      <c r="Y227" s="48">
        <f t="shared" si="58"/>
        <v>0</v>
      </c>
      <c r="Z227" s="49">
        <f t="shared" si="59"/>
        <v>0</v>
      </c>
      <c r="AA227" s="50">
        <f t="shared" si="60"/>
        <v>0</v>
      </c>
      <c r="AB227" s="36"/>
      <c r="AC227" s="36"/>
      <c r="AD227" s="36"/>
      <c r="AE227" s="36"/>
      <c r="AF227" s="36"/>
      <c r="AG227" s="36"/>
      <c r="AH227" s="36"/>
      <c r="AI227" s="36"/>
      <c r="AJ227" s="36"/>
      <c r="AK227" s="36"/>
    </row>
    <row r="228" spans="1:37" x14ac:dyDescent="0.2">
      <c r="C228" s="9"/>
      <c r="D228" s="126"/>
      <c r="E228" s="6"/>
      <c r="F228" s="6"/>
      <c r="G228" s="6"/>
      <c r="H228" s="6"/>
      <c r="I228" s="6"/>
      <c r="J228" s="6"/>
      <c r="K228" s="6"/>
      <c r="L228" s="6"/>
      <c r="M228" s="6"/>
      <c r="N228" s="6"/>
      <c r="O228" s="6"/>
      <c r="P228" s="6"/>
      <c r="Q228" s="93">
        <f>SUM(E228:P228)</f>
        <v>0</v>
      </c>
      <c r="R228" s="123"/>
      <c r="S228" s="31">
        <f t="shared" si="66"/>
        <v>0</v>
      </c>
      <c r="U228" s="47">
        <f t="shared" si="54"/>
        <v>0</v>
      </c>
      <c r="V228" s="48">
        <f t="shared" si="55"/>
        <v>0</v>
      </c>
      <c r="W228" s="49">
        <f t="shared" si="56"/>
        <v>0</v>
      </c>
      <c r="X228" s="48">
        <f t="shared" si="57"/>
        <v>0</v>
      </c>
      <c r="Y228" s="48">
        <f t="shared" si="58"/>
        <v>0</v>
      </c>
      <c r="Z228" s="49">
        <f t="shared" si="59"/>
        <v>0</v>
      </c>
      <c r="AA228" s="50">
        <f t="shared" si="60"/>
        <v>0</v>
      </c>
      <c r="AB228" s="36"/>
      <c r="AC228" s="36"/>
      <c r="AD228" s="36"/>
      <c r="AE228" s="36"/>
      <c r="AF228" s="36"/>
      <c r="AG228" s="36"/>
      <c r="AH228" s="36"/>
      <c r="AI228" s="36"/>
      <c r="AJ228" s="36"/>
      <c r="AK228" s="36"/>
    </row>
    <row r="229" spans="1:37" s="46" customFormat="1" x14ac:dyDescent="0.2">
      <c r="A229" s="35"/>
      <c r="B229" s="36"/>
      <c r="C229" s="9"/>
      <c r="D229" s="126"/>
      <c r="E229" s="6"/>
      <c r="F229" s="6"/>
      <c r="G229" s="6"/>
      <c r="H229" s="6"/>
      <c r="I229" s="6"/>
      <c r="J229" s="6"/>
      <c r="K229" s="6"/>
      <c r="L229" s="6"/>
      <c r="M229" s="6"/>
      <c r="N229" s="6"/>
      <c r="O229" s="6"/>
      <c r="P229" s="6"/>
      <c r="Q229" s="93">
        <f>SUM(E229:P229)</f>
        <v>0</v>
      </c>
      <c r="R229" s="123"/>
      <c r="S229" s="31">
        <f t="shared" si="66"/>
        <v>0</v>
      </c>
      <c r="T229" s="36"/>
      <c r="U229" s="47">
        <f t="shared" si="54"/>
        <v>0</v>
      </c>
      <c r="V229" s="48">
        <f t="shared" si="55"/>
        <v>0</v>
      </c>
      <c r="W229" s="49">
        <f t="shared" si="56"/>
        <v>0</v>
      </c>
      <c r="X229" s="48">
        <f t="shared" si="57"/>
        <v>0</v>
      </c>
      <c r="Y229" s="48">
        <f t="shared" si="58"/>
        <v>0</v>
      </c>
      <c r="Z229" s="49">
        <f t="shared" si="59"/>
        <v>0</v>
      </c>
      <c r="AA229" s="50">
        <f t="shared" si="60"/>
        <v>0</v>
      </c>
      <c r="AB229" s="36"/>
      <c r="AC229" s="36"/>
      <c r="AD229" s="36"/>
      <c r="AE229" s="36"/>
      <c r="AF229" s="36"/>
      <c r="AG229" s="36"/>
      <c r="AH229" s="36"/>
      <c r="AI229" s="36"/>
      <c r="AJ229" s="36"/>
      <c r="AK229" s="36"/>
    </row>
    <row r="230" spans="1:37" s="46" customFormat="1" x14ac:dyDescent="0.2">
      <c r="A230" s="35"/>
      <c r="B230" s="36"/>
      <c r="C230" s="14" t="s">
        <v>67</v>
      </c>
      <c r="D230" s="164"/>
      <c r="E230" s="62"/>
      <c r="F230" s="62"/>
      <c r="G230" s="62"/>
      <c r="H230" s="62"/>
      <c r="I230" s="62"/>
      <c r="J230" s="62"/>
      <c r="K230" s="62"/>
      <c r="L230" s="62"/>
      <c r="M230" s="62"/>
      <c r="N230" s="62"/>
      <c r="O230" s="62"/>
      <c r="P230" s="62"/>
      <c r="Q230" s="136"/>
      <c r="R230" s="165"/>
      <c r="S230" s="135">
        <f>SUM(S231:S235)</f>
        <v>0</v>
      </c>
      <c r="T230" s="36"/>
      <c r="U230" s="51">
        <f t="shared" si="54"/>
        <v>0</v>
      </c>
      <c r="V230" s="49">
        <f t="shared" si="55"/>
        <v>0</v>
      </c>
      <c r="W230" s="49">
        <f t="shared" si="56"/>
        <v>0</v>
      </c>
      <c r="X230" s="49">
        <f t="shared" si="57"/>
        <v>0</v>
      </c>
      <c r="Y230" s="49">
        <f t="shared" si="58"/>
        <v>0</v>
      </c>
      <c r="Z230" s="49">
        <f t="shared" si="59"/>
        <v>0</v>
      </c>
      <c r="AA230" s="50">
        <f t="shared" si="60"/>
        <v>0</v>
      </c>
      <c r="AB230" s="36"/>
      <c r="AC230" s="36"/>
      <c r="AD230" s="36"/>
      <c r="AE230" s="36"/>
      <c r="AF230" s="36"/>
      <c r="AG230" s="36"/>
      <c r="AH230" s="36"/>
      <c r="AI230" s="36"/>
      <c r="AJ230" s="45"/>
      <c r="AK230" s="45"/>
    </row>
    <row r="231" spans="1:37" x14ac:dyDescent="0.2">
      <c r="C231" s="9"/>
      <c r="D231" s="126"/>
      <c r="E231" s="6"/>
      <c r="F231" s="6"/>
      <c r="G231" s="6"/>
      <c r="H231" s="6"/>
      <c r="I231" s="6"/>
      <c r="J231" s="6"/>
      <c r="K231" s="6"/>
      <c r="L231" s="6"/>
      <c r="M231" s="6"/>
      <c r="N231" s="6"/>
      <c r="O231" s="6"/>
      <c r="P231" s="6"/>
      <c r="Q231" s="93">
        <f>SUM(E231:P231)</f>
        <v>0</v>
      </c>
      <c r="R231" s="123"/>
      <c r="S231" s="31">
        <f t="shared" ref="S231:S235" si="67">Q231*R231</f>
        <v>0</v>
      </c>
      <c r="U231" s="47">
        <f t="shared" si="54"/>
        <v>0</v>
      </c>
      <c r="V231" s="48">
        <f t="shared" si="55"/>
        <v>0</v>
      </c>
      <c r="W231" s="49">
        <f t="shared" si="56"/>
        <v>0</v>
      </c>
      <c r="X231" s="48">
        <f t="shared" si="57"/>
        <v>0</v>
      </c>
      <c r="Y231" s="48">
        <f t="shared" si="58"/>
        <v>0</v>
      </c>
      <c r="Z231" s="49">
        <f t="shared" si="59"/>
        <v>0</v>
      </c>
      <c r="AA231" s="50">
        <f t="shared" si="60"/>
        <v>0</v>
      </c>
      <c r="AB231" s="36"/>
      <c r="AC231" s="36"/>
      <c r="AD231" s="36"/>
      <c r="AE231" s="36"/>
      <c r="AF231" s="36"/>
      <c r="AG231" s="36"/>
      <c r="AH231" s="36"/>
      <c r="AI231" s="36"/>
      <c r="AJ231" s="36"/>
      <c r="AK231" s="36"/>
    </row>
    <row r="232" spans="1:37" x14ac:dyDescent="0.2">
      <c r="C232" s="9"/>
      <c r="D232" s="126"/>
      <c r="E232" s="6"/>
      <c r="F232" s="6"/>
      <c r="G232" s="6"/>
      <c r="H232" s="6"/>
      <c r="I232" s="6"/>
      <c r="J232" s="6"/>
      <c r="K232" s="6"/>
      <c r="L232" s="6"/>
      <c r="M232" s="6"/>
      <c r="N232" s="6"/>
      <c r="O232" s="6"/>
      <c r="P232" s="6"/>
      <c r="Q232" s="93">
        <f>SUM(E232:P232)</f>
        <v>0</v>
      </c>
      <c r="R232" s="123"/>
      <c r="S232" s="31">
        <f t="shared" si="67"/>
        <v>0</v>
      </c>
      <c r="U232" s="47">
        <f t="shared" si="54"/>
        <v>0</v>
      </c>
      <c r="V232" s="48">
        <f t="shared" si="55"/>
        <v>0</v>
      </c>
      <c r="W232" s="49">
        <f t="shared" si="56"/>
        <v>0</v>
      </c>
      <c r="X232" s="48">
        <f t="shared" si="57"/>
        <v>0</v>
      </c>
      <c r="Y232" s="48">
        <f t="shared" si="58"/>
        <v>0</v>
      </c>
      <c r="Z232" s="49">
        <f t="shared" si="59"/>
        <v>0</v>
      </c>
      <c r="AA232" s="50">
        <f t="shared" si="60"/>
        <v>0</v>
      </c>
      <c r="AB232" s="36"/>
      <c r="AC232" s="36"/>
      <c r="AD232" s="36"/>
      <c r="AE232" s="36"/>
      <c r="AF232" s="36"/>
      <c r="AG232" s="36"/>
      <c r="AH232" s="36"/>
      <c r="AI232" s="36"/>
      <c r="AJ232" s="36"/>
      <c r="AK232" s="36"/>
    </row>
    <row r="233" spans="1:37" x14ac:dyDescent="0.2">
      <c r="C233" s="9"/>
      <c r="D233" s="126"/>
      <c r="E233" s="6"/>
      <c r="F233" s="6"/>
      <c r="G233" s="6"/>
      <c r="H233" s="6"/>
      <c r="I233" s="6"/>
      <c r="J233" s="6"/>
      <c r="K233" s="6"/>
      <c r="L233" s="6"/>
      <c r="M233" s="6"/>
      <c r="N233" s="6"/>
      <c r="O233" s="6"/>
      <c r="P233" s="6"/>
      <c r="Q233" s="93">
        <f>SUM(E233:P233)</f>
        <v>0</v>
      </c>
      <c r="R233" s="123"/>
      <c r="S233" s="31">
        <f t="shared" si="67"/>
        <v>0</v>
      </c>
      <c r="U233" s="47">
        <f t="shared" si="54"/>
        <v>0</v>
      </c>
      <c r="V233" s="48">
        <f t="shared" si="55"/>
        <v>0</v>
      </c>
      <c r="W233" s="49">
        <f t="shared" si="56"/>
        <v>0</v>
      </c>
      <c r="X233" s="48">
        <f t="shared" si="57"/>
        <v>0</v>
      </c>
      <c r="Y233" s="48">
        <f t="shared" si="58"/>
        <v>0</v>
      </c>
      <c r="Z233" s="49">
        <f t="shared" si="59"/>
        <v>0</v>
      </c>
      <c r="AA233" s="50">
        <f t="shared" si="60"/>
        <v>0</v>
      </c>
      <c r="AB233" s="36"/>
      <c r="AC233" s="36"/>
      <c r="AD233" s="36"/>
      <c r="AE233" s="36"/>
      <c r="AF233" s="36"/>
      <c r="AG233" s="36"/>
      <c r="AH233" s="36"/>
      <c r="AI233" s="36"/>
      <c r="AJ233" s="36"/>
      <c r="AK233" s="36"/>
    </row>
    <row r="234" spans="1:37" x14ac:dyDescent="0.2">
      <c r="C234" s="9"/>
      <c r="D234" s="126"/>
      <c r="E234" s="6"/>
      <c r="F234" s="6"/>
      <c r="G234" s="6"/>
      <c r="H234" s="6"/>
      <c r="I234" s="6"/>
      <c r="J234" s="6"/>
      <c r="K234" s="6"/>
      <c r="L234" s="6"/>
      <c r="M234" s="6"/>
      <c r="N234" s="6"/>
      <c r="O234" s="6"/>
      <c r="P234" s="6"/>
      <c r="Q234" s="93">
        <f>SUM(E234:P234)</f>
        <v>0</v>
      </c>
      <c r="R234" s="123"/>
      <c r="S234" s="31">
        <f t="shared" si="67"/>
        <v>0</v>
      </c>
      <c r="U234" s="47">
        <f t="shared" si="54"/>
        <v>0</v>
      </c>
      <c r="V234" s="48">
        <f t="shared" si="55"/>
        <v>0</v>
      </c>
      <c r="W234" s="49">
        <f t="shared" si="56"/>
        <v>0</v>
      </c>
      <c r="X234" s="48">
        <f t="shared" si="57"/>
        <v>0</v>
      </c>
      <c r="Y234" s="48">
        <f t="shared" si="58"/>
        <v>0</v>
      </c>
      <c r="Z234" s="49">
        <f t="shared" si="59"/>
        <v>0</v>
      </c>
      <c r="AA234" s="50">
        <f t="shared" si="60"/>
        <v>0</v>
      </c>
      <c r="AB234" s="36"/>
      <c r="AC234" s="36"/>
      <c r="AD234" s="36"/>
      <c r="AE234" s="36"/>
      <c r="AF234" s="36"/>
      <c r="AG234" s="36"/>
      <c r="AH234" s="36"/>
      <c r="AI234" s="36"/>
      <c r="AJ234" s="36"/>
      <c r="AK234" s="36"/>
    </row>
    <row r="235" spans="1:37" s="46" customFormat="1" ht="28.5" customHeight="1" x14ac:dyDescent="0.2">
      <c r="A235" s="35"/>
      <c r="B235" s="36"/>
      <c r="C235" s="9"/>
      <c r="D235" s="126"/>
      <c r="E235" s="6"/>
      <c r="F235" s="6"/>
      <c r="G235" s="6"/>
      <c r="H235" s="6"/>
      <c r="I235" s="6"/>
      <c r="J235" s="6"/>
      <c r="K235" s="6"/>
      <c r="L235" s="6"/>
      <c r="M235" s="6"/>
      <c r="N235" s="6"/>
      <c r="O235" s="6"/>
      <c r="P235" s="6"/>
      <c r="Q235" s="93">
        <f>SUM(E235:P235)</f>
        <v>0</v>
      </c>
      <c r="R235" s="123"/>
      <c r="S235" s="31">
        <f t="shared" si="67"/>
        <v>0</v>
      </c>
      <c r="T235" s="36"/>
      <c r="U235" s="47">
        <f t="shared" si="54"/>
        <v>0</v>
      </c>
      <c r="V235" s="48">
        <f t="shared" si="55"/>
        <v>0</v>
      </c>
      <c r="W235" s="49">
        <f t="shared" si="56"/>
        <v>0</v>
      </c>
      <c r="X235" s="48">
        <f t="shared" si="57"/>
        <v>0</v>
      </c>
      <c r="Y235" s="48">
        <f t="shared" si="58"/>
        <v>0</v>
      </c>
      <c r="Z235" s="49">
        <f t="shared" si="59"/>
        <v>0</v>
      </c>
      <c r="AA235" s="50">
        <f t="shared" si="60"/>
        <v>0</v>
      </c>
      <c r="AB235" s="36"/>
      <c r="AC235" s="36"/>
      <c r="AD235" s="36"/>
      <c r="AE235" s="36"/>
      <c r="AF235" s="36"/>
      <c r="AG235" s="36"/>
      <c r="AH235" s="36"/>
      <c r="AI235" s="36"/>
      <c r="AJ235" s="36"/>
      <c r="AK235" s="36"/>
    </row>
    <row r="236" spans="1:37" s="46" customFormat="1" x14ac:dyDescent="0.2">
      <c r="A236" s="35"/>
      <c r="B236" s="36"/>
      <c r="C236" s="14" t="s">
        <v>68</v>
      </c>
      <c r="D236" s="164"/>
      <c r="E236" s="62"/>
      <c r="F236" s="62"/>
      <c r="G236" s="62"/>
      <c r="H236" s="62"/>
      <c r="I236" s="62"/>
      <c r="J236" s="62"/>
      <c r="K236" s="62"/>
      <c r="L236" s="62"/>
      <c r="M236" s="62"/>
      <c r="N236" s="62"/>
      <c r="O236" s="62"/>
      <c r="P236" s="62"/>
      <c r="Q236" s="136"/>
      <c r="R236" s="165"/>
      <c r="S236" s="135">
        <f>SUM(S237:S241)</f>
        <v>0</v>
      </c>
      <c r="T236" s="36"/>
      <c r="U236" s="51">
        <f t="shared" si="54"/>
        <v>0</v>
      </c>
      <c r="V236" s="49">
        <f t="shared" si="55"/>
        <v>0</v>
      </c>
      <c r="W236" s="49">
        <f t="shared" si="56"/>
        <v>0</v>
      </c>
      <c r="X236" s="49">
        <f t="shared" si="57"/>
        <v>0</v>
      </c>
      <c r="Y236" s="49">
        <f t="shared" si="58"/>
        <v>0</v>
      </c>
      <c r="Z236" s="49">
        <f t="shared" si="59"/>
        <v>0</v>
      </c>
      <c r="AA236" s="50">
        <f t="shared" si="60"/>
        <v>0</v>
      </c>
      <c r="AB236" s="36"/>
      <c r="AC236" s="36"/>
      <c r="AD236" s="36"/>
      <c r="AE236" s="36"/>
      <c r="AF236" s="36"/>
      <c r="AG236" s="36"/>
      <c r="AH236" s="36"/>
      <c r="AI236" s="36"/>
      <c r="AJ236" s="45"/>
      <c r="AK236" s="45"/>
    </row>
    <row r="237" spans="1:37" x14ac:dyDescent="0.2">
      <c r="C237" s="9"/>
      <c r="D237" s="126"/>
      <c r="E237" s="6"/>
      <c r="F237" s="6"/>
      <c r="G237" s="6"/>
      <c r="H237" s="6"/>
      <c r="I237" s="6"/>
      <c r="J237" s="6"/>
      <c r="K237" s="6"/>
      <c r="L237" s="6"/>
      <c r="M237" s="6"/>
      <c r="N237" s="6"/>
      <c r="O237" s="6"/>
      <c r="P237" s="6"/>
      <c r="Q237" s="93">
        <f>SUM(E237:P237)</f>
        <v>0</v>
      </c>
      <c r="R237" s="123"/>
      <c r="S237" s="31">
        <f t="shared" ref="S237:S241" si="68">Q237*R237</f>
        <v>0</v>
      </c>
      <c r="U237" s="47">
        <f t="shared" si="54"/>
        <v>0</v>
      </c>
      <c r="V237" s="48">
        <f t="shared" si="55"/>
        <v>0</v>
      </c>
      <c r="W237" s="49">
        <f t="shared" si="56"/>
        <v>0</v>
      </c>
      <c r="X237" s="48">
        <f t="shared" si="57"/>
        <v>0</v>
      </c>
      <c r="Y237" s="48">
        <f t="shared" si="58"/>
        <v>0</v>
      </c>
      <c r="Z237" s="49">
        <f t="shared" si="59"/>
        <v>0</v>
      </c>
      <c r="AA237" s="50">
        <f t="shared" si="60"/>
        <v>0</v>
      </c>
      <c r="AB237" s="36"/>
      <c r="AC237" s="36"/>
      <c r="AD237" s="36"/>
      <c r="AE237" s="36"/>
      <c r="AF237" s="36"/>
      <c r="AG237" s="36"/>
      <c r="AH237" s="36"/>
      <c r="AI237" s="36"/>
      <c r="AJ237" s="36"/>
      <c r="AK237" s="36"/>
    </row>
    <row r="238" spans="1:37" x14ac:dyDescent="0.2">
      <c r="C238" s="9"/>
      <c r="D238" s="126"/>
      <c r="E238" s="6"/>
      <c r="F238" s="6"/>
      <c r="G238" s="6"/>
      <c r="H238" s="6"/>
      <c r="I238" s="6"/>
      <c r="J238" s="6"/>
      <c r="K238" s="6"/>
      <c r="L238" s="6"/>
      <c r="M238" s="6"/>
      <c r="N238" s="6"/>
      <c r="O238" s="6"/>
      <c r="P238" s="6"/>
      <c r="Q238" s="93">
        <f>SUM(E238:P238)</f>
        <v>0</v>
      </c>
      <c r="R238" s="123"/>
      <c r="S238" s="31">
        <f t="shared" si="68"/>
        <v>0</v>
      </c>
      <c r="U238" s="47">
        <f t="shared" si="54"/>
        <v>0</v>
      </c>
      <c r="V238" s="48">
        <f t="shared" si="55"/>
        <v>0</v>
      </c>
      <c r="W238" s="49">
        <f t="shared" si="56"/>
        <v>0</v>
      </c>
      <c r="X238" s="48">
        <f t="shared" si="57"/>
        <v>0</v>
      </c>
      <c r="Y238" s="48">
        <f t="shared" si="58"/>
        <v>0</v>
      </c>
      <c r="Z238" s="49">
        <f t="shared" si="59"/>
        <v>0</v>
      </c>
      <c r="AA238" s="50">
        <f t="shared" si="60"/>
        <v>0</v>
      </c>
      <c r="AB238" s="36"/>
      <c r="AC238" s="36"/>
      <c r="AD238" s="36"/>
      <c r="AE238" s="36"/>
      <c r="AF238" s="36"/>
      <c r="AG238" s="36"/>
      <c r="AH238" s="36"/>
      <c r="AI238" s="36"/>
      <c r="AJ238" s="36"/>
      <c r="AK238" s="36"/>
    </row>
    <row r="239" spans="1:37" x14ac:dyDescent="0.2">
      <c r="C239" s="9"/>
      <c r="D239" s="126"/>
      <c r="E239" s="6"/>
      <c r="F239" s="6"/>
      <c r="G239" s="6"/>
      <c r="H239" s="6"/>
      <c r="I239" s="6"/>
      <c r="J239" s="6"/>
      <c r="K239" s="6"/>
      <c r="L239" s="6"/>
      <c r="M239" s="6"/>
      <c r="N239" s="6"/>
      <c r="O239" s="6"/>
      <c r="P239" s="6"/>
      <c r="Q239" s="93">
        <f>SUM(E239:P239)</f>
        <v>0</v>
      </c>
      <c r="R239" s="123"/>
      <c r="S239" s="31">
        <f t="shared" si="68"/>
        <v>0</v>
      </c>
      <c r="U239" s="47">
        <f t="shared" si="54"/>
        <v>0</v>
      </c>
      <c r="V239" s="48">
        <f t="shared" si="55"/>
        <v>0</v>
      </c>
      <c r="W239" s="49">
        <f t="shared" si="56"/>
        <v>0</v>
      </c>
      <c r="X239" s="48">
        <f t="shared" si="57"/>
        <v>0</v>
      </c>
      <c r="Y239" s="48">
        <f t="shared" si="58"/>
        <v>0</v>
      </c>
      <c r="Z239" s="49">
        <f t="shared" si="59"/>
        <v>0</v>
      </c>
      <c r="AA239" s="50">
        <f t="shared" si="60"/>
        <v>0</v>
      </c>
      <c r="AB239" s="36"/>
      <c r="AC239" s="36"/>
      <c r="AD239" s="36"/>
      <c r="AE239" s="36"/>
      <c r="AF239" s="36"/>
      <c r="AG239" s="36"/>
      <c r="AH239" s="36"/>
      <c r="AI239" s="36"/>
      <c r="AJ239" s="36"/>
      <c r="AK239" s="36"/>
    </row>
    <row r="240" spans="1:37" x14ac:dyDescent="0.2">
      <c r="C240" s="9"/>
      <c r="D240" s="126"/>
      <c r="E240" s="6"/>
      <c r="F240" s="6"/>
      <c r="G240" s="6"/>
      <c r="H240" s="6"/>
      <c r="I240" s="6"/>
      <c r="J240" s="6"/>
      <c r="K240" s="6"/>
      <c r="L240" s="6"/>
      <c r="M240" s="6"/>
      <c r="N240" s="6"/>
      <c r="O240" s="6"/>
      <c r="P240" s="6"/>
      <c r="Q240" s="93">
        <f>SUM(E240:P240)</f>
        <v>0</v>
      </c>
      <c r="R240" s="123"/>
      <c r="S240" s="31">
        <f t="shared" si="68"/>
        <v>0</v>
      </c>
      <c r="U240" s="47">
        <f t="shared" si="54"/>
        <v>0</v>
      </c>
      <c r="V240" s="48">
        <f t="shared" si="55"/>
        <v>0</v>
      </c>
      <c r="W240" s="49">
        <f t="shared" si="56"/>
        <v>0</v>
      </c>
      <c r="X240" s="48">
        <f t="shared" si="57"/>
        <v>0</v>
      </c>
      <c r="Y240" s="48">
        <f t="shared" si="58"/>
        <v>0</v>
      </c>
      <c r="Z240" s="49">
        <f t="shared" si="59"/>
        <v>0</v>
      </c>
      <c r="AA240" s="50">
        <f t="shared" si="60"/>
        <v>0</v>
      </c>
      <c r="AB240" s="36"/>
      <c r="AC240" s="36"/>
      <c r="AD240" s="36"/>
      <c r="AE240" s="36"/>
      <c r="AF240" s="36"/>
      <c r="AG240" s="36"/>
      <c r="AH240" s="36"/>
      <c r="AI240" s="36"/>
      <c r="AJ240" s="36"/>
      <c r="AK240" s="36"/>
    </row>
    <row r="241" spans="1:37" s="46" customFormat="1" x14ac:dyDescent="0.2">
      <c r="A241" s="35"/>
      <c r="B241" s="36"/>
      <c r="C241" s="9"/>
      <c r="D241" s="126"/>
      <c r="E241" s="6"/>
      <c r="F241" s="6"/>
      <c r="G241" s="6"/>
      <c r="H241" s="6"/>
      <c r="I241" s="6"/>
      <c r="J241" s="6"/>
      <c r="K241" s="6"/>
      <c r="L241" s="6"/>
      <c r="M241" s="6"/>
      <c r="N241" s="6"/>
      <c r="O241" s="6"/>
      <c r="P241" s="6"/>
      <c r="Q241" s="93">
        <f>SUM(E241:P241)</f>
        <v>0</v>
      </c>
      <c r="R241" s="123"/>
      <c r="S241" s="31">
        <f t="shared" si="68"/>
        <v>0</v>
      </c>
      <c r="T241" s="36"/>
      <c r="U241" s="47">
        <f t="shared" si="54"/>
        <v>0</v>
      </c>
      <c r="V241" s="48">
        <f t="shared" si="55"/>
        <v>0</v>
      </c>
      <c r="W241" s="49">
        <f t="shared" si="56"/>
        <v>0</v>
      </c>
      <c r="X241" s="48">
        <f t="shared" si="57"/>
        <v>0</v>
      </c>
      <c r="Y241" s="48">
        <f t="shared" si="58"/>
        <v>0</v>
      </c>
      <c r="Z241" s="49">
        <f t="shared" si="59"/>
        <v>0</v>
      </c>
      <c r="AA241" s="50">
        <f t="shared" si="60"/>
        <v>0</v>
      </c>
      <c r="AB241" s="36"/>
      <c r="AC241" s="36"/>
      <c r="AD241" s="36"/>
      <c r="AE241" s="36"/>
      <c r="AF241" s="36"/>
      <c r="AG241" s="36"/>
      <c r="AH241" s="36"/>
      <c r="AI241" s="36"/>
      <c r="AJ241" s="36"/>
      <c r="AK241" s="36"/>
    </row>
    <row r="242" spans="1:37" s="46" customFormat="1" ht="22.5" customHeight="1" x14ac:dyDescent="0.2">
      <c r="A242" s="35"/>
      <c r="B242" s="36"/>
      <c r="C242" s="14" t="s">
        <v>69</v>
      </c>
      <c r="D242" s="164"/>
      <c r="E242" s="62"/>
      <c r="F242" s="62"/>
      <c r="G242" s="62"/>
      <c r="H242" s="62"/>
      <c r="I242" s="62"/>
      <c r="J242" s="62"/>
      <c r="K242" s="62"/>
      <c r="L242" s="62"/>
      <c r="M242" s="62"/>
      <c r="N242" s="62"/>
      <c r="O242" s="62"/>
      <c r="P242" s="62"/>
      <c r="Q242" s="136"/>
      <c r="R242" s="165"/>
      <c r="S242" s="135">
        <f>SUM(S243:S247)</f>
        <v>0</v>
      </c>
      <c r="T242" s="36"/>
      <c r="U242" s="51">
        <f t="shared" si="54"/>
        <v>0</v>
      </c>
      <c r="V242" s="49">
        <f t="shared" si="55"/>
        <v>0</v>
      </c>
      <c r="W242" s="49">
        <f t="shared" si="56"/>
        <v>0</v>
      </c>
      <c r="X242" s="49">
        <f t="shared" si="57"/>
        <v>0</v>
      </c>
      <c r="Y242" s="49">
        <f t="shared" si="58"/>
        <v>0</v>
      </c>
      <c r="Z242" s="49">
        <f t="shared" si="59"/>
        <v>0</v>
      </c>
      <c r="AA242" s="50">
        <f t="shared" si="60"/>
        <v>0</v>
      </c>
      <c r="AB242" s="36"/>
      <c r="AC242" s="36"/>
      <c r="AD242" s="36"/>
      <c r="AE242" s="36"/>
      <c r="AF242" s="36"/>
      <c r="AG242" s="36"/>
      <c r="AH242" s="36"/>
      <c r="AI242" s="36"/>
      <c r="AJ242" s="45"/>
      <c r="AK242" s="45"/>
    </row>
    <row r="243" spans="1:37" x14ac:dyDescent="0.2">
      <c r="C243" s="9"/>
      <c r="D243" s="126"/>
      <c r="E243" s="6"/>
      <c r="F243" s="6"/>
      <c r="G243" s="6"/>
      <c r="H243" s="6"/>
      <c r="I243" s="6"/>
      <c r="J243" s="6"/>
      <c r="K243" s="6"/>
      <c r="L243" s="6"/>
      <c r="M243" s="6"/>
      <c r="N243" s="6"/>
      <c r="O243" s="6"/>
      <c r="P243" s="6"/>
      <c r="Q243" s="93">
        <f>SUM(E243:P243)</f>
        <v>0</v>
      </c>
      <c r="R243" s="123"/>
      <c r="S243" s="31">
        <f t="shared" ref="S243:S247" si="69">Q243*R243</f>
        <v>0</v>
      </c>
      <c r="U243" s="47">
        <f t="shared" si="54"/>
        <v>0</v>
      </c>
      <c r="V243" s="48">
        <f t="shared" si="55"/>
        <v>0</v>
      </c>
      <c r="W243" s="49">
        <f t="shared" si="56"/>
        <v>0</v>
      </c>
      <c r="X243" s="48">
        <f t="shared" si="57"/>
        <v>0</v>
      </c>
      <c r="Y243" s="48">
        <f t="shared" si="58"/>
        <v>0</v>
      </c>
      <c r="Z243" s="49">
        <f t="shared" si="59"/>
        <v>0</v>
      </c>
      <c r="AA243" s="50">
        <f t="shared" si="60"/>
        <v>0</v>
      </c>
      <c r="AB243" s="36"/>
      <c r="AC243" s="36"/>
      <c r="AD243" s="36"/>
      <c r="AE243" s="36"/>
      <c r="AF243" s="36"/>
      <c r="AG243" s="36"/>
      <c r="AH243" s="36"/>
      <c r="AI243" s="36"/>
      <c r="AJ243" s="36"/>
      <c r="AK243" s="36"/>
    </row>
    <row r="244" spans="1:37" x14ac:dyDescent="0.2">
      <c r="C244" s="9"/>
      <c r="D244" s="126"/>
      <c r="E244" s="6"/>
      <c r="F244" s="6"/>
      <c r="G244" s="6"/>
      <c r="H244" s="6"/>
      <c r="I244" s="6"/>
      <c r="J244" s="6"/>
      <c r="K244" s="6"/>
      <c r="L244" s="6"/>
      <c r="M244" s="6"/>
      <c r="N244" s="6"/>
      <c r="O244" s="6"/>
      <c r="P244" s="6"/>
      <c r="Q244" s="93">
        <f>SUM(E244:P244)</f>
        <v>0</v>
      </c>
      <c r="R244" s="123"/>
      <c r="S244" s="31">
        <f t="shared" si="69"/>
        <v>0</v>
      </c>
      <c r="U244" s="47">
        <f t="shared" si="54"/>
        <v>0</v>
      </c>
      <c r="V244" s="48">
        <f t="shared" si="55"/>
        <v>0</v>
      </c>
      <c r="W244" s="49">
        <f t="shared" si="56"/>
        <v>0</v>
      </c>
      <c r="X244" s="48">
        <f t="shared" si="57"/>
        <v>0</v>
      </c>
      <c r="Y244" s="48">
        <f t="shared" si="58"/>
        <v>0</v>
      </c>
      <c r="Z244" s="49">
        <f t="shared" si="59"/>
        <v>0</v>
      </c>
      <c r="AA244" s="50">
        <f t="shared" si="60"/>
        <v>0</v>
      </c>
      <c r="AB244" s="36"/>
      <c r="AC244" s="36"/>
      <c r="AD244" s="36"/>
      <c r="AE244" s="36"/>
      <c r="AF244" s="36"/>
      <c r="AG244" s="36"/>
      <c r="AH244" s="36"/>
      <c r="AI244" s="36"/>
      <c r="AJ244" s="36"/>
      <c r="AK244" s="36"/>
    </row>
    <row r="245" spans="1:37" x14ac:dyDescent="0.2">
      <c r="C245" s="9"/>
      <c r="D245" s="126"/>
      <c r="E245" s="6"/>
      <c r="F245" s="6"/>
      <c r="G245" s="6"/>
      <c r="H245" s="6"/>
      <c r="I245" s="6"/>
      <c r="J245" s="6"/>
      <c r="K245" s="6"/>
      <c r="L245" s="6"/>
      <c r="M245" s="6"/>
      <c r="N245" s="6"/>
      <c r="O245" s="6"/>
      <c r="P245" s="6"/>
      <c r="Q245" s="93">
        <f>SUM(E245:P245)</f>
        <v>0</v>
      </c>
      <c r="R245" s="123"/>
      <c r="S245" s="31">
        <f t="shared" si="69"/>
        <v>0</v>
      </c>
      <c r="U245" s="47">
        <f t="shared" si="54"/>
        <v>0</v>
      </c>
      <c r="V245" s="48">
        <f t="shared" si="55"/>
        <v>0</v>
      </c>
      <c r="W245" s="49">
        <f t="shared" si="56"/>
        <v>0</v>
      </c>
      <c r="X245" s="48">
        <f t="shared" si="57"/>
        <v>0</v>
      </c>
      <c r="Y245" s="48">
        <f t="shared" si="58"/>
        <v>0</v>
      </c>
      <c r="Z245" s="49">
        <f t="shared" si="59"/>
        <v>0</v>
      </c>
      <c r="AA245" s="50">
        <f t="shared" si="60"/>
        <v>0</v>
      </c>
      <c r="AB245" s="36"/>
      <c r="AC245" s="36"/>
      <c r="AD245" s="36"/>
      <c r="AE245" s="36"/>
      <c r="AF245" s="36"/>
      <c r="AG245" s="36"/>
      <c r="AH245" s="36"/>
      <c r="AI245" s="36"/>
      <c r="AJ245" s="36"/>
      <c r="AK245" s="36"/>
    </row>
    <row r="246" spans="1:37" x14ac:dyDescent="0.2">
      <c r="C246" s="9"/>
      <c r="D246" s="126"/>
      <c r="E246" s="6"/>
      <c r="F246" s="6"/>
      <c r="G246" s="6"/>
      <c r="H246" s="6"/>
      <c r="I246" s="6"/>
      <c r="J246" s="6"/>
      <c r="K246" s="6"/>
      <c r="L246" s="6"/>
      <c r="M246" s="6"/>
      <c r="N246" s="6"/>
      <c r="O246" s="6"/>
      <c r="P246" s="6"/>
      <c r="Q246" s="93">
        <f>SUM(E246:P246)</f>
        <v>0</v>
      </c>
      <c r="R246" s="123"/>
      <c r="S246" s="31">
        <f t="shared" si="69"/>
        <v>0</v>
      </c>
      <c r="U246" s="47">
        <f t="shared" si="54"/>
        <v>0</v>
      </c>
      <c r="V246" s="48">
        <f t="shared" si="55"/>
        <v>0</v>
      </c>
      <c r="W246" s="49">
        <f t="shared" si="56"/>
        <v>0</v>
      </c>
      <c r="X246" s="48">
        <f t="shared" si="57"/>
        <v>0</v>
      </c>
      <c r="Y246" s="48">
        <f t="shared" si="58"/>
        <v>0</v>
      </c>
      <c r="Z246" s="49">
        <f t="shared" si="59"/>
        <v>0</v>
      </c>
      <c r="AA246" s="50">
        <f t="shared" si="60"/>
        <v>0</v>
      </c>
      <c r="AB246" s="36"/>
      <c r="AC246" s="36"/>
      <c r="AD246" s="36"/>
      <c r="AE246" s="36"/>
      <c r="AF246" s="36"/>
      <c r="AG246" s="36"/>
      <c r="AH246" s="36"/>
      <c r="AI246" s="36"/>
      <c r="AJ246" s="36"/>
      <c r="AK246" s="36"/>
    </row>
    <row r="247" spans="1:37" s="46" customFormat="1" x14ac:dyDescent="0.2">
      <c r="A247" s="35"/>
      <c r="B247" s="36"/>
      <c r="C247" s="9"/>
      <c r="D247" s="126"/>
      <c r="E247" s="6"/>
      <c r="F247" s="6"/>
      <c r="G247" s="6"/>
      <c r="H247" s="6"/>
      <c r="I247" s="6"/>
      <c r="J247" s="6"/>
      <c r="K247" s="6"/>
      <c r="L247" s="6"/>
      <c r="M247" s="6"/>
      <c r="N247" s="6"/>
      <c r="O247" s="6"/>
      <c r="P247" s="6"/>
      <c r="Q247" s="93">
        <f>SUM(E247:P247)</f>
        <v>0</v>
      </c>
      <c r="R247" s="123"/>
      <c r="S247" s="31">
        <f t="shared" si="69"/>
        <v>0</v>
      </c>
      <c r="T247" s="36"/>
      <c r="U247" s="47">
        <f t="shared" si="54"/>
        <v>0</v>
      </c>
      <c r="V247" s="48">
        <f t="shared" si="55"/>
        <v>0</v>
      </c>
      <c r="W247" s="49">
        <f t="shared" si="56"/>
        <v>0</v>
      </c>
      <c r="X247" s="48">
        <f t="shared" si="57"/>
        <v>0</v>
      </c>
      <c r="Y247" s="48">
        <f t="shared" si="58"/>
        <v>0</v>
      </c>
      <c r="Z247" s="49">
        <f t="shared" si="59"/>
        <v>0</v>
      </c>
      <c r="AA247" s="50">
        <f t="shared" si="60"/>
        <v>0</v>
      </c>
      <c r="AB247" s="36"/>
      <c r="AC247" s="36"/>
      <c r="AD247" s="36"/>
      <c r="AE247" s="36"/>
      <c r="AF247" s="36"/>
      <c r="AG247" s="36"/>
      <c r="AH247" s="36"/>
      <c r="AI247" s="36"/>
      <c r="AJ247" s="36"/>
      <c r="AK247" s="36"/>
    </row>
    <row r="248" spans="1:37" s="46" customFormat="1" x14ac:dyDescent="0.2">
      <c r="A248" s="35"/>
      <c r="B248" s="36"/>
      <c r="C248" s="14" t="s">
        <v>70</v>
      </c>
      <c r="D248" s="164"/>
      <c r="E248" s="62"/>
      <c r="F248" s="62"/>
      <c r="G248" s="62"/>
      <c r="H248" s="62"/>
      <c r="I248" s="62"/>
      <c r="J248" s="62"/>
      <c r="K248" s="62"/>
      <c r="L248" s="62"/>
      <c r="M248" s="62"/>
      <c r="N248" s="62"/>
      <c r="O248" s="62"/>
      <c r="P248" s="62"/>
      <c r="Q248" s="136"/>
      <c r="R248" s="165"/>
      <c r="S248" s="135">
        <f>SUM(S249:S254)</f>
        <v>0</v>
      </c>
      <c r="T248" s="36"/>
      <c r="U248" s="51">
        <f t="shared" si="54"/>
        <v>0</v>
      </c>
      <c r="V248" s="49">
        <f t="shared" si="55"/>
        <v>0</v>
      </c>
      <c r="W248" s="49">
        <f t="shared" si="56"/>
        <v>0</v>
      </c>
      <c r="X248" s="49">
        <f t="shared" si="57"/>
        <v>0</v>
      </c>
      <c r="Y248" s="49">
        <f t="shared" si="58"/>
        <v>0</v>
      </c>
      <c r="Z248" s="49">
        <f t="shared" si="59"/>
        <v>0</v>
      </c>
      <c r="AA248" s="50">
        <f t="shared" si="60"/>
        <v>0</v>
      </c>
      <c r="AB248" s="36"/>
      <c r="AC248" s="36"/>
      <c r="AD248" s="36"/>
      <c r="AE248" s="36"/>
      <c r="AF248" s="36"/>
      <c r="AG248" s="36"/>
      <c r="AH248" s="36"/>
      <c r="AI248" s="36"/>
      <c r="AJ248" s="45"/>
      <c r="AK248" s="45"/>
    </row>
    <row r="249" spans="1:37" x14ac:dyDescent="0.2">
      <c r="C249" s="9"/>
      <c r="D249" s="126"/>
      <c r="E249" s="6"/>
      <c r="F249" s="6"/>
      <c r="G249" s="6"/>
      <c r="H249" s="6"/>
      <c r="I249" s="6"/>
      <c r="J249" s="6"/>
      <c r="K249" s="6"/>
      <c r="L249" s="6"/>
      <c r="M249" s="6"/>
      <c r="N249" s="6"/>
      <c r="O249" s="6"/>
      <c r="P249" s="6"/>
      <c r="Q249" s="93">
        <f t="shared" ref="Q249:Q254" si="70">SUM(E249:P249)</f>
        <v>0</v>
      </c>
      <c r="R249" s="123"/>
      <c r="S249" s="31">
        <f t="shared" ref="S249:S254" si="71">Q249*R249</f>
        <v>0</v>
      </c>
      <c r="U249" s="47">
        <f t="shared" si="54"/>
        <v>0</v>
      </c>
      <c r="V249" s="48">
        <f t="shared" si="55"/>
        <v>0</v>
      </c>
      <c r="W249" s="49">
        <f t="shared" si="56"/>
        <v>0</v>
      </c>
      <c r="X249" s="48">
        <f t="shared" si="57"/>
        <v>0</v>
      </c>
      <c r="Y249" s="48">
        <f t="shared" si="58"/>
        <v>0</v>
      </c>
      <c r="Z249" s="49">
        <f t="shared" si="59"/>
        <v>0</v>
      </c>
      <c r="AA249" s="50">
        <f t="shared" si="60"/>
        <v>0</v>
      </c>
      <c r="AB249" s="36"/>
      <c r="AC249" s="36"/>
      <c r="AD249" s="36"/>
      <c r="AE249" s="36"/>
      <c r="AF249" s="36"/>
      <c r="AG249" s="36"/>
      <c r="AH249" s="36"/>
      <c r="AI249" s="36"/>
      <c r="AJ249" s="36"/>
      <c r="AK249" s="36"/>
    </row>
    <row r="250" spans="1:37" x14ac:dyDescent="0.2">
      <c r="C250" s="9"/>
      <c r="D250" s="126"/>
      <c r="E250" s="6"/>
      <c r="F250" s="6"/>
      <c r="G250" s="6"/>
      <c r="H250" s="6"/>
      <c r="I250" s="6"/>
      <c r="J250" s="6"/>
      <c r="K250" s="6"/>
      <c r="L250" s="6"/>
      <c r="M250" s="6"/>
      <c r="N250" s="6"/>
      <c r="O250" s="6"/>
      <c r="P250" s="6"/>
      <c r="Q250" s="93">
        <f t="shared" si="70"/>
        <v>0</v>
      </c>
      <c r="R250" s="123"/>
      <c r="S250" s="31">
        <f t="shared" si="71"/>
        <v>0</v>
      </c>
      <c r="U250" s="47">
        <f t="shared" si="54"/>
        <v>0</v>
      </c>
      <c r="V250" s="48">
        <f t="shared" si="55"/>
        <v>0</v>
      </c>
      <c r="W250" s="49">
        <f t="shared" si="56"/>
        <v>0</v>
      </c>
      <c r="X250" s="48">
        <f t="shared" si="57"/>
        <v>0</v>
      </c>
      <c r="Y250" s="48">
        <f t="shared" si="58"/>
        <v>0</v>
      </c>
      <c r="Z250" s="49">
        <f t="shared" si="59"/>
        <v>0</v>
      </c>
      <c r="AA250" s="50">
        <f t="shared" si="60"/>
        <v>0</v>
      </c>
      <c r="AB250" s="36"/>
      <c r="AC250" s="36"/>
      <c r="AD250" s="36"/>
      <c r="AE250" s="36"/>
      <c r="AF250" s="36"/>
      <c r="AG250" s="36"/>
      <c r="AH250" s="36"/>
      <c r="AI250" s="36"/>
      <c r="AJ250" s="36"/>
      <c r="AK250" s="36"/>
    </row>
    <row r="251" spans="1:37" x14ac:dyDescent="0.2">
      <c r="C251" s="9"/>
      <c r="D251" s="126"/>
      <c r="E251" s="6"/>
      <c r="F251" s="6"/>
      <c r="G251" s="6"/>
      <c r="H251" s="6"/>
      <c r="I251" s="6"/>
      <c r="J251" s="6"/>
      <c r="K251" s="6"/>
      <c r="L251" s="6"/>
      <c r="M251" s="6"/>
      <c r="N251" s="6"/>
      <c r="O251" s="6"/>
      <c r="P251" s="6"/>
      <c r="Q251" s="93">
        <f t="shared" si="70"/>
        <v>0</v>
      </c>
      <c r="R251" s="123"/>
      <c r="S251" s="31">
        <f t="shared" si="71"/>
        <v>0</v>
      </c>
      <c r="U251" s="47">
        <f t="shared" si="54"/>
        <v>0</v>
      </c>
      <c r="V251" s="48">
        <f t="shared" si="55"/>
        <v>0</v>
      </c>
      <c r="W251" s="49">
        <f t="shared" si="56"/>
        <v>0</v>
      </c>
      <c r="X251" s="48">
        <f t="shared" si="57"/>
        <v>0</v>
      </c>
      <c r="Y251" s="48">
        <f t="shared" si="58"/>
        <v>0</v>
      </c>
      <c r="Z251" s="49">
        <f t="shared" si="59"/>
        <v>0</v>
      </c>
      <c r="AA251" s="50">
        <f t="shared" si="60"/>
        <v>0</v>
      </c>
      <c r="AB251" s="36"/>
      <c r="AC251" s="36"/>
      <c r="AD251" s="36"/>
      <c r="AE251" s="36"/>
      <c r="AF251" s="36"/>
      <c r="AG251" s="36"/>
      <c r="AH251" s="36"/>
      <c r="AI251" s="36"/>
      <c r="AJ251" s="36"/>
      <c r="AK251" s="36"/>
    </row>
    <row r="252" spans="1:37" x14ac:dyDescent="0.2">
      <c r="C252" s="9"/>
      <c r="D252" s="126"/>
      <c r="E252" s="6"/>
      <c r="F252" s="6"/>
      <c r="G252" s="6"/>
      <c r="H252" s="6"/>
      <c r="I252" s="6"/>
      <c r="J252" s="6"/>
      <c r="K252" s="6"/>
      <c r="L252" s="6"/>
      <c r="M252" s="6"/>
      <c r="N252" s="6"/>
      <c r="O252" s="6"/>
      <c r="P252" s="6"/>
      <c r="Q252" s="93">
        <f t="shared" si="70"/>
        <v>0</v>
      </c>
      <c r="R252" s="123"/>
      <c r="S252" s="31">
        <f t="shared" si="71"/>
        <v>0</v>
      </c>
      <c r="U252" s="47">
        <f t="shared" si="54"/>
        <v>0</v>
      </c>
      <c r="V252" s="48">
        <f t="shared" si="55"/>
        <v>0</v>
      </c>
      <c r="W252" s="49">
        <f t="shared" si="56"/>
        <v>0</v>
      </c>
      <c r="X252" s="48">
        <f t="shared" si="57"/>
        <v>0</v>
      </c>
      <c r="Y252" s="48">
        <f t="shared" si="58"/>
        <v>0</v>
      </c>
      <c r="Z252" s="49">
        <f t="shared" si="59"/>
        <v>0</v>
      </c>
      <c r="AA252" s="50">
        <f t="shared" si="60"/>
        <v>0</v>
      </c>
      <c r="AB252" s="36"/>
      <c r="AC252" s="36"/>
      <c r="AD252" s="36"/>
      <c r="AE252" s="36"/>
      <c r="AF252" s="36"/>
      <c r="AG252" s="36"/>
      <c r="AH252" s="36"/>
      <c r="AI252" s="36"/>
      <c r="AJ252" s="36"/>
      <c r="AK252" s="36"/>
    </row>
    <row r="253" spans="1:37" x14ac:dyDescent="0.2">
      <c r="C253" s="9"/>
      <c r="D253" s="126"/>
      <c r="E253" s="6"/>
      <c r="F253" s="6"/>
      <c r="G253" s="6"/>
      <c r="H253" s="6"/>
      <c r="I253" s="6"/>
      <c r="J253" s="6"/>
      <c r="K253" s="6"/>
      <c r="L253" s="6"/>
      <c r="M253" s="6"/>
      <c r="N253" s="6"/>
      <c r="O253" s="6"/>
      <c r="P253" s="6"/>
      <c r="Q253" s="93">
        <f t="shared" si="70"/>
        <v>0</v>
      </c>
      <c r="R253" s="123"/>
      <c r="S253" s="31">
        <f t="shared" si="71"/>
        <v>0</v>
      </c>
      <c r="U253" s="47">
        <f t="shared" si="54"/>
        <v>0</v>
      </c>
      <c r="V253" s="48">
        <f t="shared" si="55"/>
        <v>0</v>
      </c>
      <c r="W253" s="49">
        <f t="shared" si="56"/>
        <v>0</v>
      </c>
      <c r="X253" s="48">
        <f t="shared" si="57"/>
        <v>0</v>
      </c>
      <c r="Y253" s="48">
        <f t="shared" si="58"/>
        <v>0</v>
      </c>
      <c r="Z253" s="49">
        <f t="shared" si="59"/>
        <v>0</v>
      </c>
      <c r="AA253" s="50">
        <f t="shared" si="60"/>
        <v>0</v>
      </c>
      <c r="AB253" s="36"/>
      <c r="AC253" s="36"/>
      <c r="AD253" s="36"/>
      <c r="AE253" s="36"/>
      <c r="AF253" s="36"/>
      <c r="AG253" s="36"/>
      <c r="AH253" s="36"/>
      <c r="AI253" s="36"/>
      <c r="AJ253" s="36"/>
      <c r="AK253" s="36"/>
    </row>
    <row r="254" spans="1:37" s="46" customFormat="1" x14ac:dyDescent="0.2">
      <c r="A254" s="35"/>
      <c r="B254" s="36"/>
      <c r="C254" s="9"/>
      <c r="D254" s="126"/>
      <c r="E254" s="6"/>
      <c r="F254" s="6"/>
      <c r="G254" s="6"/>
      <c r="H254" s="6"/>
      <c r="I254" s="6"/>
      <c r="J254" s="6"/>
      <c r="K254" s="6"/>
      <c r="L254" s="6"/>
      <c r="M254" s="6"/>
      <c r="N254" s="6"/>
      <c r="O254" s="6"/>
      <c r="P254" s="6"/>
      <c r="Q254" s="93">
        <f t="shared" si="70"/>
        <v>0</v>
      </c>
      <c r="R254" s="123"/>
      <c r="S254" s="31">
        <f t="shared" si="71"/>
        <v>0</v>
      </c>
      <c r="T254" s="36"/>
      <c r="U254" s="47">
        <f t="shared" si="54"/>
        <v>0</v>
      </c>
      <c r="V254" s="48">
        <f t="shared" si="55"/>
        <v>0</v>
      </c>
      <c r="W254" s="49">
        <f t="shared" si="56"/>
        <v>0</v>
      </c>
      <c r="X254" s="48">
        <f t="shared" si="57"/>
        <v>0</v>
      </c>
      <c r="Y254" s="48">
        <f t="shared" si="58"/>
        <v>0</v>
      </c>
      <c r="Z254" s="49">
        <f t="shared" si="59"/>
        <v>0</v>
      </c>
      <c r="AA254" s="50">
        <f t="shared" si="60"/>
        <v>0</v>
      </c>
      <c r="AB254" s="36"/>
      <c r="AC254" s="36"/>
      <c r="AD254" s="36"/>
      <c r="AE254" s="36"/>
      <c r="AF254" s="36"/>
      <c r="AG254" s="36"/>
      <c r="AH254" s="36"/>
      <c r="AI254" s="36"/>
      <c r="AJ254" s="36"/>
      <c r="AK254" s="36"/>
    </row>
    <row r="255" spans="1:37" s="46" customFormat="1" x14ac:dyDescent="0.2">
      <c r="A255" s="35"/>
      <c r="B255" s="36"/>
      <c r="C255" s="14" t="s">
        <v>71</v>
      </c>
      <c r="D255" s="164"/>
      <c r="E255" s="62"/>
      <c r="F255" s="62"/>
      <c r="G255" s="62"/>
      <c r="H255" s="62"/>
      <c r="I255" s="62"/>
      <c r="J255" s="62"/>
      <c r="K255" s="62"/>
      <c r="L255" s="62"/>
      <c r="M255" s="62"/>
      <c r="N255" s="62"/>
      <c r="O255" s="62"/>
      <c r="P255" s="62"/>
      <c r="Q255" s="136"/>
      <c r="R255" s="165"/>
      <c r="S255" s="135">
        <f>SUM(S256:S260)</f>
        <v>0</v>
      </c>
      <c r="T255" s="36"/>
      <c r="U255" s="51">
        <f t="shared" si="54"/>
        <v>0</v>
      </c>
      <c r="V255" s="49">
        <f t="shared" si="55"/>
        <v>0</v>
      </c>
      <c r="W255" s="49">
        <f t="shared" si="56"/>
        <v>0</v>
      </c>
      <c r="X255" s="49">
        <f t="shared" si="57"/>
        <v>0</v>
      </c>
      <c r="Y255" s="49">
        <f t="shared" si="58"/>
        <v>0</v>
      </c>
      <c r="Z255" s="49">
        <f t="shared" si="59"/>
        <v>0</v>
      </c>
      <c r="AA255" s="50">
        <f t="shared" si="60"/>
        <v>0</v>
      </c>
      <c r="AB255" s="36"/>
      <c r="AC255" s="36"/>
      <c r="AD255" s="36"/>
      <c r="AE255" s="36"/>
      <c r="AF255" s="36"/>
      <c r="AG255" s="36"/>
      <c r="AH255" s="36"/>
      <c r="AI255" s="36"/>
      <c r="AJ255" s="45"/>
      <c r="AK255" s="45"/>
    </row>
    <row r="256" spans="1:37" x14ac:dyDescent="0.2">
      <c r="C256" s="9"/>
      <c r="D256" s="126"/>
      <c r="E256" s="6"/>
      <c r="F256" s="6"/>
      <c r="G256" s="6"/>
      <c r="H256" s="6"/>
      <c r="I256" s="6"/>
      <c r="J256" s="6"/>
      <c r="K256" s="6"/>
      <c r="L256" s="6"/>
      <c r="M256" s="6"/>
      <c r="N256" s="6"/>
      <c r="O256" s="6"/>
      <c r="P256" s="6"/>
      <c r="Q256" s="93">
        <f>SUM(E256:P256)</f>
        <v>0</v>
      </c>
      <c r="R256" s="123"/>
      <c r="S256" s="31">
        <f t="shared" ref="S256:S260" si="72">Q256*R256</f>
        <v>0</v>
      </c>
      <c r="U256" s="47">
        <f t="shared" ref="U256:U319" si="73">(E256+F256+G256)*R256</f>
        <v>0</v>
      </c>
      <c r="V256" s="48">
        <f t="shared" ref="V256:V319" si="74">(H256+I256+J256)*R256</f>
        <v>0</v>
      </c>
      <c r="W256" s="49">
        <f t="shared" ref="W256:W319" si="75">U256+V256</f>
        <v>0</v>
      </c>
      <c r="X256" s="48">
        <f t="shared" ref="X256:X319" si="76">(K256+L256+M256)*R256</f>
        <v>0</v>
      </c>
      <c r="Y256" s="48">
        <f t="shared" ref="Y256:Y319" si="77">(N256+O256+P256)*R256</f>
        <v>0</v>
      </c>
      <c r="Z256" s="49">
        <f t="shared" ref="Z256:Z319" si="78">X256+Y256</f>
        <v>0</v>
      </c>
      <c r="AA256" s="50">
        <f t="shared" ref="AA256:AA319" si="79">W256+Z256</f>
        <v>0</v>
      </c>
      <c r="AB256" s="36"/>
      <c r="AC256" s="36"/>
      <c r="AD256" s="36"/>
      <c r="AE256" s="36"/>
      <c r="AF256" s="36"/>
      <c r="AG256" s="36"/>
      <c r="AH256" s="36"/>
      <c r="AI256" s="36"/>
      <c r="AJ256" s="36"/>
      <c r="AK256" s="36"/>
    </row>
    <row r="257" spans="1:37" x14ac:dyDescent="0.2">
      <c r="C257" s="9"/>
      <c r="D257" s="126"/>
      <c r="E257" s="6"/>
      <c r="F257" s="6"/>
      <c r="G257" s="6"/>
      <c r="H257" s="6"/>
      <c r="I257" s="6"/>
      <c r="J257" s="6"/>
      <c r="K257" s="6"/>
      <c r="L257" s="6"/>
      <c r="M257" s="6"/>
      <c r="N257" s="6"/>
      <c r="O257" s="6"/>
      <c r="P257" s="6"/>
      <c r="Q257" s="93">
        <f>SUM(E257:P257)</f>
        <v>0</v>
      </c>
      <c r="R257" s="123"/>
      <c r="S257" s="31">
        <f t="shared" si="72"/>
        <v>0</v>
      </c>
      <c r="U257" s="47">
        <f t="shared" si="73"/>
        <v>0</v>
      </c>
      <c r="V257" s="48">
        <f t="shared" si="74"/>
        <v>0</v>
      </c>
      <c r="W257" s="49">
        <f t="shared" si="75"/>
        <v>0</v>
      </c>
      <c r="X257" s="48">
        <f t="shared" si="76"/>
        <v>0</v>
      </c>
      <c r="Y257" s="48">
        <f t="shared" si="77"/>
        <v>0</v>
      </c>
      <c r="Z257" s="49">
        <f t="shared" si="78"/>
        <v>0</v>
      </c>
      <c r="AA257" s="50">
        <f t="shared" si="79"/>
        <v>0</v>
      </c>
      <c r="AB257" s="36"/>
      <c r="AC257" s="36"/>
      <c r="AD257" s="36"/>
      <c r="AE257" s="36"/>
      <c r="AF257" s="36"/>
      <c r="AG257" s="36"/>
      <c r="AH257" s="36"/>
      <c r="AI257" s="36"/>
      <c r="AJ257" s="36"/>
      <c r="AK257" s="36"/>
    </row>
    <row r="258" spans="1:37" x14ac:dyDescent="0.2">
      <c r="C258" s="9"/>
      <c r="D258" s="126"/>
      <c r="E258" s="6"/>
      <c r="F258" s="6"/>
      <c r="G258" s="6"/>
      <c r="H258" s="6"/>
      <c r="I258" s="6"/>
      <c r="J258" s="6"/>
      <c r="K258" s="6"/>
      <c r="L258" s="6"/>
      <c r="M258" s="6"/>
      <c r="N258" s="6"/>
      <c r="O258" s="6"/>
      <c r="P258" s="6"/>
      <c r="Q258" s="93">
        <f>SUM(E258:P258)</f>
        <v>0</v>
      </c>
      <c r="R258" s="123"/>
      <c r="S258" s="31">
        <f t="shared" si="72"/>
        <v>0</v>
      </c>
      <c r="U258" s="47">
        <f t="shared" si="73"/>
        <v>0</v>
      </c>
      <c r="V258" s="48">
        <f t="shared" si="74"/>
        <v>0</v>
      </c>
      <c r="W258" s="49">
        <f t="shared" si="75"/>
        <v>0</v>
      </c>
      <c r="X258" s="48">
        <f t="shared" si="76"/>
        <v>0</v>
      </c>
      <c r="Y258" s="48">
        <f t="shared" si="77"/>
        <v>0</v>
      </c>
      <c r="Z258" s="49">
        <f t="shared" si="78"/>
        <v>0</v>
      </c>
      <c r="AA258" s="50">
        <f t="shared" si="79"/>
        <v>0</v>
      </c>
      <c r="AB258" s="36"/>
      <c r="AC258" s="36"/>
      <c r="AD258" s="36"/>
      <c r="AE258" s="36"/>
      <c r="AF258" s="36"/>
      <c r="AG258" s="36"/>
      <c r="AH258" s="36"/>
      <c r="AI258" s="36"/>
      <c r="AJ258" s="36"/>
      <c r="AK258" s="36"/>
    </row>
    <row r="259" spans="1:37" x14ac:dyDescent="0.2">
      <c r="C259" s="9"/>
      <c r="D259" s="126"/>
      <c r="E259" s="6"/>
      <c r="F259" s="6"/>
      <c r="G259" s="6"/>
      <c r="H259" s="6"/>
      <c r="I259" s="6"/>
      <c r="J259" s="6"/>
      <c r="K259" s="6"/>
      <c r="L259" s="6"/>
      <c r="M259" s="6"/>
      <c r="N259" s="6"/>
      <c r="O259" s="6"/>
      <c r="P259" s="6"/>
      <c r="Q259" s="93">
        <f>SUM(E259:P259)</f>
        <v>0</v>
      </c>
      <c r="R259" s="123"/>
      <c r="S259" s="31">
        <f t="shared" si="72"/>
        <v>0</v>
      </c>
      <c r="U259" s="47">
        <f t="shared" si="73"/>
        <v>0</v>
      </c>
      <c r="V259" s="48">
        <f t="shared" si="74"/>
        <v>0</v>
      </c>
      <c r="W259" s="49">
        <f t="shared" si="75"/>
        <v>0</v>
      </c>
      <c r="X259" s="48">
        <f t="shared" si="76"/>
        <v>0</v>
      </c>
      <c r="Y259" s="48">
        <f t="shared" si="77"/>
        <v>0</v>
      </c>
      <c r="Z259" s="49">
        <f t="shared" si="78"/>
        <v>0</v>
      </c>
      <c r="AA259" s="50">
        <f t="shared" si="79"/>
        <v>0</v>
      </c>
      <c r="AB259" s="36"/>
      <c r="AC259" s="36"/>
      <c r="AD259" s="36"/>
      <c r="AE259" s="36"/>
      <c r="AF259" s="36"/>
      <c r="AG259" s="36"/>
      <c r="AH259" s="36"/>
      <c r="AI259" s="36"/>
      <c r="AJ259" s="36"/>
      <c r="AK259" s="36"/>
    </row>
    <row r="260" spans="1:37" s="46" customFormat="1" x14ac:dyDescent="0.2">
      <c r="A260" s="35"/>
      <c r="B260" s="36"/>
      <c r="C260" s="9"/>
      <c r="D260" s="126"/>
      <c r="E260" s="6"/>
      <c r="F260" s="6"/>
      <c r="G260" s="6"/>
      <c r="H260" s="6"/>
      <c r="I260" s="6"/>
      <c r="J260" s="6"/>
      <c r="K260" s="6"/>
      <c r="L260" s="6"/>
      <c r="M260" s="6"/>
      <c r="N260" s="6"/>
      <c r="O260" s="6"/>
      <c r="P260" s="6"/>
      <c r="Q260" s="93">
        <f>SUM(E260:P260)</f>
        <v>0</v>
      </c>
      <c r="R260" s="123"/>
      <c r="S260" s="31">
        <f t="shared" si="72"/>
        <v>0</v>
      </c>
      <c r="T260" s="36"/>
      <c r="U260" s="47">
        <f t="shared" si="73"/>
        <v>0</v>
      </c>
      <c r="V260" s="48">
        <f t="shared" si="74"/>
        <v>0</v>
      </c>
      <c r="W260" s="49">
        <f t="shared" si="75"/>
        <v>0</v>
      </c>
      <c r="X260" s="48">
        <f t="shared" si="76"/>
        <v>0</v>
      </c>
      <c r="Y260" s="48">
        <f t="shared" si="77"/>
        <v>0</v>
      </c>
      <c r="Z260" s="49">
        <f t="shared" si="78"/>
        <v>0</v>
      </c>
      <c r="AA260" s="50">
        <f t="shared" si="79"/>
        <v>0</v>
      </c>
      <c r="AB260" s="36"/>
      <c r="AC260" s="36"/>
      <c r="AD260" s="36"/>
      <c r="AE260" s="36"/>
      <c r="AF260" s="36"/>
      <c r="AG260" s="36"/>
      <c r="AH260" s="36"/>
      <c r="AI260" s="36"/>
      <c r="AJ260" s="36"/>
      <c r="AK260" s="36"/>
    </row>
    <row r="261" spans="1:37" s="46" customFormat="1" x14ac:dyDescent="0.2">
      <c r="A261" s="35"/>
      <c r="B261" s="36"/>
      <c r="C261" s="14" t="s">
        <v>72</v>
      </c>
      <c r="D261" s="164"/>
      <c r="E261" s="62"/>
      <c r="F261" s="62"/>
      <c r="G261" s="62"/>
      <c r="H261" s="62"/>
      <c r="I261" s="62"/>
      <c r="J261" s="62"/>
      <c r="K261" s="62"/>
      <c r="L261" s="62"/>
      <c r="M261" s="62"/>
      <c r="N261" s="62"/>
      <c r="O261" s="62"/>
      <c r="P261" s="62"/>
      <c r="Q261" s="136"/>
      <c r="R261" s="165"/>
      <c r="S261" s="135">
        <f>SUM(S262:S266)</f>
        <v>0</v>
      </c>
      <c r="T261" s="36"/>
      <c r="U261" s="51">
        <f t="shared" si="73"/>
        <v>0</v>
      </c>
      <c r="V261" s="49">
        <f t="shared" si="74"/>
        <v>0</v>
      </c>
      <c r="W261" s="49">
        <f t="shared" si="75"/>
        <v>0</v>
      </c>
      <c r="X261" s="49">
        <f t="shared" si="76"/>
        <v>0</v>
      </c>
      <c r="Y261" s="49">
        <f t="shared" si="77"/>
        <v>0</v>
      </c>
      <c r="Z261" s="49">
        <f t="shared" si="78"/>
        <v>0</v>
      </c>
      <c r="AA261" s="50">
        <f t="shared" si="79"/>
        <v>0</v>
      </c>
      <c r="AB261" s="36"/>
      <c r="AC261" s="36"/>
      <c r="AD261" s="36"/>
      <c r="AE261" s="36"/>
      <c r="AF261" s="36"/>
      <c r="AG261" s="36"/>
      <c r="AH261" s="36"/>
      <c r="AI261" s="36"/>
      <c r="AJ261" s="45"/>
      <c r="AK261" s="45"/>
    </row>
    <row r="262" spans="1:37" x14ac:dyDescent="0.2">
      <c r="C262" s="9"/>
      <c r="D262" s="126"/>
      <c r="E262" s="6"/>
      <c r="F262" s="6"/>
      <c r="G262" s="6"/>
      <c r="H262" s="6"/>
      <c r="I262" s="6"/>
      <c r="J262" s="6"/>
      <c r="K262" s="6"/>
      <c r="L262" s="6"/>
      <c r="M262" s="6"/>
      <c r="N262" s="6"/>
      <c r="O262" s="6"/>
      <c r="P262" s="6"/>
      <c r="Q262" s="93">
        <f>SUM(E262:P262)</f>
        <v>0</v>
      </c>
      <c r="R262" s="123"/>
      <c r="S262" s="31">
        <f t="shared" ref="S262:S266" si="80">Q262*R262</f>
        <v>0</v>
      </c>
      <c r="U262" s="47">
        <f t="shared" si="73"/>
        <v>0</v>
      </c>
      <c r="V262" s="48">
        <f t="shared" si="74"/>
        <v>0</v>
      </c>
      <c r="W262" s="49">
        <f t="shared" si="75"/>
        <v>0</v>
      </c>
      <c r="X262" s="48">
        <f t="shared" si="76"/>
        <v>0</v>
      </c>
      <c r="Y262" s="48">
        <f t="shared" si="77"/>
        <v>0</v>
      </c>
      <c r="Z262" s="49">
        <f t="shared" si="78"/>
        <v>0</v>
      </c>
      <c r="AA262" s="50">
        <f t="shared" si="79"/>
        <v>0</v>
      </c>
      <c r="AB262" s="36"/>
      <c r="AC262" s="36"/>
      <c r="AD262" s="36"/>
      <c r="AE262" s="36"/>
      <c r="AF262" s="36"/>
      <c r="AG262" s="36"/>
      <c r="AH262" s="36"/>
      <c r="AI262" s="36"/>
      <c r="AJ262" s="36"/>
      <c r="AK262" s="36"/>
    </row>
    <row r="263" spans="1:37" x14ac:dyDescent="0.2">
      <c r="C263" s="9"/>
      <c r="D263" s="126"/>
      <c r="E263" s="6"/>
      <c r="F263" s="6"/>
      <c r="G263" s="6"/>
      <c r="H263" s="6"/>
      <c r="I263" s="6"/>
      <c r="J263" s="6"/>
      <c r="K263" s="6"/>
      <c r="L263" s="6"/>
      <c r="M263" s="6"/>
      <c r="N263" s="6"/>
      <c r="O263" s="6"/>
      <c r="P263" s="6"/>
      <c r="Q263" s="93">
        <f>SUM(E263:P263)</f>
        <v>0</v>
      </c>
      <c r="R263" s="123"/>
      <c r="S263" s="31">
        <f t="shared" si="80"/>
        <v>0</v>
      </c>
      <c r="U263" s="47">
        <f t="shared" si="73"/>
        <v>0</v>
      </c>
      <c r="V263" s="48">
        <f t="shared" si="74"/>
        <v>0</v>
      </c>
      <c r="W263" s="49">
        <f t="shared" si="75"/>
        <v>0</v>
      </c>
      <c r="X263" s="48">
        <f t="shared" si="76"/>
        <v>0</v>
      </c>
      <c r="Y263" s="48">
        <f t="shared" si="77"/>
        <v>0</v>
      </c>
      <c r="Z263" s="49">
        <f t="shared" si="78"/>
        <v>0</v>
      </c>
      <c r="AA263" s="50">
        <f t="shared" si="79"/>
        <v>0</v>
      </c>
      <c r="AB263" s="36"/>
      <c r="AC263" s="36"/>
      <c r="AD263" s="36"/>
      <c r="AE263" s="36"/>
      <c r="AF263" s="36"/>
      <c r="AG263" s="36"/>
      <c r="AH263" s="36"/>
      <c r="AI263" s="36"/>
      <c r="AJ263" s="36"/>
      <c r="AK263" s="36"/>
    </row>
    <row r="264" spans="1:37" x14ac:dyDescent="0.2">
      <c r="C264" s="9"/>
      <c r="D264" s="126"/>
      <c r="E264" s="6"/>
      <c r="F264" s="6"/>
      <c r="G264" s="6"/>
      <c r="H264" s="6"/>
      <c r="I264" s="6"/>
      <c r="J264" s="6"/>
      <c r="K264" s="6"/>
      <c r="L264" s="6"/>
      <c r="M264" s="6"/>
      <c r="N264" s="6"/>
      <c r="O264" s="6"/>
      <c r="P264" s="6"/>
      <c r="Q264" s="93">
        <f>SUM(E264:P264)</f>
        <v>0</v>
      </c>
      <c r="R264" s="123"/>
      <c r="S264" s="31">
        <f t="shared" si="80"/>
        <v>0</v>
      </c>
      <c r="U264" s="47">
        <f t="shared" si="73"/>
        <v>0</v>
      </c>
      <c r="V264" s="48">
        <f t="shared" si="74"/>
        <v>0</v>
      </c>
      <c r="W264" s="49">
        <f t="shared" si="75"/>
        <v>0</v>
      </c>
      <c r="X264" s="48">
        <f t="shared" si="76"/>
        <v>0</v>
      </c>
      <c r="Y264" s="48">
        <f t="shared" si="77"/>
        <v>0</v>
      </c>
      <c r="Z264" s="49">
        <f t="shared" si="78"/>
        <v>0</v>
      </c>
      <c r="AA264" s="50">
        <f t="shared" si="79"/>
        <v>0</v>
      </c>
      <c r="AB264" s="36"/>
      <c r="AC264" s="36"/>
      <c r="AD264" s="36"/>
      <c r="AE264" s="36"/>
      <c r="AF264" s="36"/>
      <c r="AG264" s="36"/>
      <c r="AH264" s="36"/>
      <c r="AI264" s="36"/>
      <c r="AJ264" s="36"/>
      <c r="AK264" s="36"/>
    </row>
    <row r="265" spans="1:37" x14ac:dyDescent="0.2">
      <c r="C265" s="9"/>
      <c r="D265" s="126"/>
      <c r="E265" s="6"/>
      <c r="F265" s="6"/>
      <c r="G265" s="6"/>
      <c r="H265" s="6"/>
      <c r="I265" s="6"/>
      <c r="J265" s="6"/>
      <c r="K265" s="6"/>
      <c r="L265" s="6"/>
      <c r="M265" s="6"/>
      <c r="N265" s="6"/>
      <c r="O265" s="6"/>
      <c r="P265" s="6"/>
      <c r="Q265" s="93">
        <f>SUM(E265:P265)</f>
        <v>0</v>
      </c>
      <c r="R265" s="123"/>
      <c r="S265" s="31">
        <f t="shared" si="80"/>
        <v>0</v>
      </c>
      <c r="U265" s="47">
        <f t="shared" si="73"/>
        <v>0</v>
      </c>
      <c r="V265" s="48">
        <f t="shared" si="74"/>
        <v>0</v>
      </c>
      <c r="W265" s="49">
        <f t="shared" si="75"/>
        <v>0</v>
      </c>
      <c r="X265" s="48">
        <f t="shared" si="76"/>
        <v>0</v>
      </c>
      <c r="Y265" s="48">
        <f t="shared" si="77"/>
        <v>0</v>
      </c>
      <c r="Z265" s="49">
        <f t="shared" si="78"/>
        <v>0</v>
      </c>
      <c r="AA265" s="50">
        <f t="shared" si="79"/>
        <v>0</v>
      </c>
      <c r="AB265" s="36"/>
      <c r="AC265" s="36"/>
      <c r="AD265" s="36"/>
      <c r="AE265" s="36"/>
      <c r="AF265" s="36"/>
      <c r="AG265" s="36"/>
      <c r="AH265" s="36"/>
      <c r="AI265" s="36"/>
      <c r="AJ265" s="36"/>
      <c r="AK265" s="36"/>
    </row>
    <row r="266" spans="1:37" s="46" customFormat="1" x14ac:dyDescent="0.2">
      <c r="A266" s="35"/>
      <c r="B266" s="36"/>
      <c r="C266" s="9"/>
      <c r="D266" s="126"/>
      <c r="E266" s="6"/>
      <c r="F266" s="6"/>
      <c r="G266" s="6"/>
      <c r="H266" s="6"/>
      <c r="I266" s="6"/>
      <c r="J266" s="6"/>
      <c r="K266" s="6"/>
      <c r="L266" s="6"/>
      <c r="M266" s="6"/>
      <c r="N266" s="6"/>
      <c r="O266" s="6"/>
      <c r="P266" s="6"/>
      <c r="Q266" s="93">
        <f>SUM(E266:P266)</f>
        <v>0</v>
      </c>
      <c r="R266" s="123"/>
      <c r="S266" s="31">
        <f t="shared" si="80"/>
        <v>0</v>
      </c>
      <c r="T266" s="36"/>
      <c r="U266" s="47">
        <f t="shared" si="73"/>
        <v>0</v>
      </c>
      <c r="V266" s="48">
        <f t="shared" si="74"/>
        <v>0</v>
      </c>
      <c r="W266" s="49">
        <f t="shared" si="75"/>
        <v>0</v>
      </c>
      <c r="X266" s="48">
        <f t="shared" si="76"/>
        <v>0</v>
      </c>
      <c r="Y266" s="48">
        <f t="shared" si="77"/>
        <v>0</v>
      </c>
      <c r="Z266" s="49">
        <f t="shared" si="78"/>
        <v>0</v>
      </c>
      <c r="AA266" s="50">
        <f t="shared" si="79"/>
        <v>0</v>
      </c>
      <c r="AB266" s="36"/>
      <c r="AC266" s="36"/>
      <c r="AD266" s="36"/>
      <c r="AE266" s="36"/>
      <c r="AF266" s="36"/>
      <c r="AG266" s="36"/>
      <c r="AH266" s="36"/>
      <c r="AI266" s="36"/>
      <c r="AJ266" s="36"/>
      <c r="AK266" s="36"/>
    </row>
    <row r="267" spans="1:37" s="46" customFormat="1" x14ac:dyDescent="0.2">
      <c r="A267" s="35"/>
      <c r="B267" s="36"/>
      <c r="C267" s="14" t="s">
        <v>73</v>
      </c>
      <c r="D267" s="164"/>
      <c r="E267" s="62"/>
      <c r="F267" s="62"/>
      <c r="G267" s="62"/>
      <c r="H267" s="62"/>
      <c r="I267" s="62"/>
      <c r="J267" s="62"/>
      <c r="K267" s="62"/>
      <c r="L267" s="62"/>
      <c r="M267" s="62"/>
      <c r="N267" s="62"/>
      <c r="O267" s="62"/>
      <c r="P267" s="62"/>
      <c r="Q267" s="136"/>
      <c r="R267" s="165"/>
      <c r="S267" s="135">
        <f>SUM(S268:S272)</f>
        <v>0</v>
      </c>
      <c r="T267" s="36"/>
      <c r="U267" s="51">
        <f t="shared" si="73"/>
        <v>0</v>
      </c>
      <c r="V267" s="49">
        <f t="shared" si="74"/>
        <v>0</v>
      </c>
      <c r="W267" s="49">
        <f t="shared" si="75"/>
        <v>0</v>
      </c>
      <c r="X267" s="49">
        <f t="shared" si="76"/>
        <v>0</v>
      </c>
      <c r="Y267" s="49">
        <f t="shared" si="77"/>
        <v>0</v>
      </c>
      <c r="Z267" s="49">
        <f t="shared" si="78"/>
        <v>0</v>
      </c>
      <c r="AA267" s="50">
        <f t="shared" si="79"/>
        <v>0</v>
      </c>
      <c r="AB267" s="36"/>
      <c r="AC267" s="36"/>
      <c r="AD267" s="36"/>
      <c r="AE267" s="36"/>
      <c r="AF267" s="36"/>
      <c r="AG267" s="36"/>
      <c r="AH267" s="36"/>
      <c r="AI267" s="36"/>
      <c r="AJ267" s="45"/>
      <c r="AK267" s="45"/>
    </row>
    <row r="268" spans="1:37" x14ac:dyDescent="0.2">
      <c r="C268" s="9"/>
      <c r="D268" s="126"/>
      <c r="E268" s="6"/>
      <c r="F268" s="6"/>
      <c r="G268" s="6"/>
      <c r="H268" s="6"/>
      <c r="I268" s="6"/>
      <c r="J268" s="6"/>
      <c r="K268" s="6"/>
      <c r="L268" s="6"/>
      <c r="M268" s="6"/>
      <c r="N268" s="6"/>
      <c r="O268" s="6"/>
      <c r="P268" s="6"/>
      <c r="Q268" s="93">
        <f>SUM(E268:P268)</f>
        <v>0</v>
      </c>
      <c r="R268" s="123"/>
      <c r="S268" s="31">
        <f t="shared" ref="S268:S272" si="81">Q268*R268</f>
        <v>0</v>
      </c>
      <c r="U268" s="47">
        <f t="shared" si="73"/>
        <v>0</v>
      </c>
      <c r="V268" s="48">
        <f t="shared" si="74"/>
        <v>0</v>
      </c>
      <c r="W268" s="49">
        <f t="shared" si="75"/>
        <v>0</v>
      </c>
      <c r="X268" s="48">
        <f t="shared" si="76"/>
        <v>0</v>
      </c>
      <c r="Y268" s="48">
        <f t="shared" si="77"/>
        <v>0</v>
      </c>
      <c r="Z268" s="49">
        <f t="shared" si="78"/>
        <v>0</v>
      </c>
      <c r="AA268" s="50">
        <f t="shared" si="79"/>
        <v>0</v>
      </c>
      <c r="AB268" s="36"/>
      <c r="AC268" s="36"/>
      <c r="AD268" s="36"/>
      <c r="AE268" s="36"/>
      <c r="AF268" s="36"/>
      <c r="AG268" s="36"/>
      <c r="AH268" s="36"/>
      <c r="AI268" s="36"/>
      <c r="AJ268" s="36"/>
      <c r="AK268" s="36"/>
    </row>
    <row r="269" spans="1:37" x14ac:dyDescent="0.2">
      <c r="C269" s="9"/>
      <c r="D269" s="126"/>
      <c r="E269" s="6"/>
      <c r="F269" s="6"/>
      <c r="G269" s="6"/>
      <c r="H269" s="6"/>
      <c r="I269" s="6"/>
      <c r="J269" s="6"/>
      <c r="K269" s="6"/>
      <c r="L269" s="6"/>
      <c r="M269" s="6"/>
      <c r="N269" s="6"/>
      <c r="O269" s="6"/>
      <c r="P269" s="6"/>
      <c r="Q269" s="93">
        <f>SUM(E269:P269)</f>
        <v>0</v>
      </c>
      <c r="R269" s="123"/>
      <c r="S269" s="31">
        <f t="shared" si="81"/>
        <v>0</v>
      </c>
      <c r="U269" s="47">
        <f t="shared" si="73"/>
        <v>0</v>
      </c>
      <c r="V269" s="48">
        <f t="shared" si="74"/>
        <v>0</v>
      </c>
      <c r="W269" s="49">
        <f t="shared" si="75"/>
        <v>0</v>
      </c>
      <c r="X269" s="48">
        <f t="shared" si="76"/>
        <v>0</v>
      </c>
      <c r="Y269" s="48">
        <f t="shared" si="77"/>
        <v>0</v>
      </c>
      <c r="Z269" s="49">
        <f t="shared" si="78"/>
        <v>0</v>
      </c>
      <c r="AA269" s="50">
        <f t="shared" si="79"/>
        <v>0</v>
      </c>
      <c r="AB269" s="36"/>
      <c r="AC269" s="36"/>
      <c r="AD269" s="36"/>
      <c r="AE269" s="36"/>
      <c r="AF269" s="36"/>
      <c r="AG269" s="36"/>
      <c r="AH269" s="36"/>
      <c r="AI269" s="36"/>
      <c r="AJ269" s="36"/>
      <c r="AK269" s="36"/>
    </row>
    <row r="270" spans="1:37" x14ac:dyDescent="0.2">
      <c r="C270" s="9"/>
      <c r="D270" s="126"/>
      <c r="E270" s="6"/>
      <c r="F270" s="6"/>
      <c r="G270" s="6"/>
      <c r="H270" s="6"/>
      <c r="I270" s="6"/>
      <c r="J270" s="6"/>
      <c r="K270" s="6"/>
      <c r="L270" s="6"/>
      <c r="M270" s="6"/>
      <c r="N270" s="6"/>
      <c r="O270" s="6"/>
      <c r="P270" s="6"/>
      <c r="Q270" s="93">
        <f>SUM(E270:P270)</f>
        <v>0</v>
      </c>
      <c r="R270" s="123"/>
      <c r="S270" s="31">
        <f t="shared" si="81"/>
        <v>0</v>
      </c>
      <c r="U270" s="47">
        <f t="shared" si="73"/>
        <v>0</v>
      </c>
      <c r="V270" s="48">
        <f t="shared" si="74"/>
        <v>0</v>
      </c>
      <c r="W270" s="49">
        <f t="shared" si="75"/>
        <v>0</v>
      </c>
      <c r="X270" s="48">
        <f t="shared" si="76"/>
        <v>0</v>
      </c>
      <c r="Y270" s="48">
        <f t="shared" si="77"/>
        <v>0</v>
      </c>
      <c r="Z270" s="49">
        <f t="shared" si="78"/>
        <v>0</v>
      </c>
      <c r="AA270" s="50">
        <f t="shared" si="79"/>
        <v>0</v>
      </c>
      <c r="AB270" s="36"/>
      <c r="AC270" s="36"/>
      <c r="AD270" s="36"/>
      <c r="AE270" s="36"/>
      <c r="AF270" s="36"/>
      <c r="AG270" s="36"/>
      <c r="AH270" s="36"/>
      <c r="AI270" s="36"/>
      <c r="AJ270" s="36"/>
      <c r="AK270" s="36"/>
    </row>
    <row r="271" spans="1:37" x14ac:dyDescent="0.2">
      <c r="C271" s="9"/>
      <c r="D271" s="126"/>
      <c r="E271" s="6"/>
      <c r="F271" s="6"/>
      <c r="G271" s="6"/>
      <c r="H271" s="6"/>
      <c r="I271" s="6"/>
      <c r="J271" s="6"/>
      <c r="K271" s="6"/>
      <c r="L271" s="6"/>
      <c r="M271" s="6"/>
      <c r="N271" s="6"/>
      <c r="O271" s="6"/>
      <c r="P271" s="6"/>
      <c r="Q271" s="93">
        <f>SUM(E271:P271)</f>
        <v>0</v>
      </c>
      <c r="R271" s="123"/>
      <c r="S271" s="31">
        <f t="shared" si="81"/>
        <v>0</v>
      </c>
      <c r="U271" s="47">
        <f t="shared" si="73"/>
        <v>0</v>
      </c>
      <c r="V271" s="48">
        <f t="shared" si="74"/>
        <v>0</v>
      </c>
      <c r="W271" s="49">
        <f t="shared" si="75"/>
        <v>0</v>
      </c>
      <c r="X271" s="48">
        <f t="shared" si="76"/>
        <v>0</v>
      </c>
      <c r="Y271" s="48">
        <f t="shared" si="77"/>
        <v>0</v>
      </c>
      <c r="Z271" s="49">
        <f t="shared" si="78"/>
        <v>0</v>
      </c>
      <c r="AA271" s="50">
        <f t="shared" si="79"/>
        <v>0</v>
      </c>
      <c r="AB271" s="36"/>
      <c r="AC271" s="36"/>
      <c r="AD271" s="36"/>
      <c r="AE271" s="36"/>
      <c r="AF271" s="36"/>
      <c r="AG271" s="36"/>
      <c r="AH271" s="36"/>
      <c r="AI271" s="36"/>
      <c r="AJ271" s="36"/>
      <c r="AK271" s="36"/>
    </row>
    <row r="272" spans="1:37" s="46" customFormat="1" x14ac:dyDescent="0.2">
      <c r="A272" s="35"/>
      <c r="B272" s="36"/>
      <c r="C272" s="9"/>
      <c r="D272" s="126"/>
      <c r="E272" s="6"/>
      <c r="F272" s="6"/>
      <c r="G272" s="6"/>
      <c r="H272" s="6"/>
      <c r="I272" s="6"/>
      <c r="J272" s="6"/>
      <c r="K272" s="6"/>
      <c r="L272" s="6"/>
      <c r="M272" s="6"/>
      <c r="N272" s="6"/>
      <c r="O272" s="6"/>
      <c r="P272" s="6"/>
      <c r="Q272" s="93">
        <f>SUM(E272:P272)</f>
        <v>0</v>
      </c>
      <c r="R272" s="123"/>
      <c r="S272" s="31">
        <f t="shared" si="81"/>
        <v>0</v>
      </c>
      <c r="T272" s="36"/>
      <c r="U272" s="47">
        <f t="shared" si="73"/>
        <v>0</v>
      </c>
      <c r="V272" s="48">
        <f t="shared" si="74"/>
        <v>0</v>
      </c>
      <c r="W272" s="49">
        <f t="shared" si="75"/>
        <v>0</v>
      </c>
      <c r="X272" s="48">
        <f t="shared" si="76"/>
        <v>0</v>
      </c>
      <c r="Y272" s="48">
        <f t="shared" si="77"/>
        <v>0</v>
      </c>
      <c r="Z272" s="49">
        <f t="shared" si="78"/>
        <v>0</v>
      </c>
      <c r="AA272" s="50">
        <f t="shared" si="79"/>
        <v>0</v>
      </c>
      <c r="AB272" s="36"/>
      <c r="AC272" s="36"/>
      <c r="AD272" s="36"/>
      <c r="AE272" s="36"/>
      <c r="AF272" s="36"/>
      <c r="AG272" s="36"/>
      <c r="AH272" s="36"/>
      <c r="AI272" s="36"/>
      <c r="AJ272" s="36"/>
      <c r="AK272" s="36"/>
    </row>
    <row r="273" spans="1:37" s="46" customFormat="1" x14ac:dyDescent="0.2">
      <c r="A273" s="35"/>
      <c r="B273" s="36"/>
      <c r="C273" s="14" t="s">
        <v>74</v>
      </c>
      <c r="D273" s="164"/>
      <c r="E273" s="62"/>
      <c r="F273" s="62"/>
      <c r="G273" s="62"/>
      <c r="H273" s="62"/>
      <c r="I273" s="62"/>
      <c r="J273" s="62"/>
      <c r="K273" s="62"/>
      <c r="L273" s="62"/>
      <c r="M273" s="62"/>
      <c r="N273" s="62"/>
      <c r="O273" s="62"/>
      <c r="P273" s="62"/>
      <c r="Q273" s="136"/>
      <c r="R273" s="165"/>
      <c r="S273" s="135">
        <f>SUM(S274:S278)</f>
        <v>0</v>
      </c>
      <c r="T273" s="36"/>
      <c r="U273" s="51">
        <f t="shared" si="73"/>
        <v>0</v>
      </c>
      <c r="V273" s="49">
        <f t="shared" si="74"/>
        <v>0</v>
      </c>
      <c r="W273" s="49">
        <f t="shared" si="75"/>
        <v>0</v>
      </c>
      <c r="X273" s="49">
        <f t="shared" si="76"/>
        <v>0</v>
      </c>
      <c r="Y273" s="49">
        <f t="shared" si="77"/>
        <v>0</v>
      </c>
      <c r="Z273" s="49">
        <f t="shared" si="78"/>
        <v>0</v>
      </c>
      <c r="AA273" s="50">
        <f t="shared" si="79"/>
        <v>0</v>
      </c>
      <c r="AB273" s="36"/>
      <c r="AC273" s="36"/>
      <c r="AD273" s="36"/>
      <c r="AE273" s="36"/>
      <c r="AF273" s="36"/>
      <c r="AG273" s="36"/>
      <c r="AH273" s="36"/>
      <c r="AI273" s="36"/>
      <c r="AJ273" s="45"/>
      <c r="AK273" s="45"/>
    </row>
    <row r="274" spans="1:37" s="35" customFormat="1" x14ac:dyDescent="0.2">
      <c r="B274" s="36"/>
      <c r="C274" s="9"/>
      <c r="D274" s="126"/>
      <c r="E274" s="6"/>
      <c r="F274" s="6"/>
      <c r="G274" s="6"/>
      <c r="H274" s="6"/>
      <c r="I274" s="6"/>
      <c r="J274" s="6"/>
      <c r="K274" s="6"/>
      <c r="L274" s="6"/>
      <c r="M274" s="6"/>
      <c r="N274" s="6"/>
      <c r="O274" s="6"/>
      <c r="P274" s="6"/>
      <c r="Q274" s="93">
        <f>SUM(E274:P274)</f>
        <v>0</v>
      </c>
      <c r="R274" s="123"/>
      <c r="S274" s="31">
        <f t="shared" ref="S274:S278" si="82">Q274*R274</f>
        <v>0</v>
      </c>
      <c r="T274" s="36"/>
      <c r="U274" s="47">
        <f t="shared" si="73"/>
        <v>0</v>
      </c>
      <c r="V274" s="48">
        <f t="shared" si="74"/>
        <v>0</v>
      </c>
      <c r="W274" s="49">
        <f t="shared" si="75"/>
        <v>0</v>
      </c>
      <c r="X274" s="48">
        <f t="shared" si="76"/>
        <v>0</v>
      </c>
      <c r="Y274" s="48">
        <f t="shared" si="77"/>
        <v>0</v>
      </c>
      <c r="Z274" s="49">
        <f t="shared" si="78"/>
        <v>0</v>
      </c>
      <c r="AA274" s="50">
        <f t="shared" si="79"/>
        <v>0</v>
      </c>
      <c r="AB274" s="36"/>
      <c r="AC274" s="36"/>
      <c r="AD274" s="36"/>
      <c r="AE274" s="36"/>
      <c r="AF274" s="36"/>
      <c r="AG274" s="36"/>
      <c r="AH274" s="36"/>
      <c r="AI274" s="36"/>
      <c r="AJ274" s="36"/>
      <c r="AK274" s="36"/>
    </row>
    <row r="275" spans="1:37" x14ac:dyDescent="0.2">
      <c r="C275" s="9"/>
      <c r="D275" s="126"/>
      <c r="E275" s="6"/>
      <c r="F275" s="6"/>
      <c r="G275" s="6"/>
      <c r="H275" s="6"/>
      <c r="I275" s="6"/>
      <c r="J275" s="6"/>
      <c r="K275" s="6"/>
      <c r="L275" s="6"/>
      <c r="M275" s="6"/>
      <c r="N275" s="6"/>
      <c r="O275" s="6"/>
      <c r="P275" s="6"/>
      <c r="Q275" s="93">
        <f>SUM(E275:P275)</f>
        <v>0</v>
      </c>
      <c r="R275" s="123"/>
      <c r="S275" s="31">
        <f t="shared" si="82"/>
        <v>0</v>
      </c>
      <c r="U275" s="47">
        <f t="shared" si="73"/>
        <v>0</v>
      </c>
      <c r="V275" s="48">
        <f t="shared" si="74"/>
        <v>0</v>
      </c>
      <c r="W275" s="49">
        <f t="shared" si="75"/>
        <v>0</v>
      </c>
      <c r="X275" s="48">
        <f t="shared" si="76"/>
        <v>0</v>
      </c>
      <c r="Y275" s="48">
        <f t="shared" si="77"/>
        <v>0</v>
      </c>
      <c r="Z275" s="49">
        <f t="shared" si="78"/>
        <v>0</v>
      </c>
      <c r="AA275" s="50">
        <f t="shared" si="79"/>
        <v>0</v>
      </c>
      <c r="AB275" s="36"/>
      <c r="AC275" s="36"/>
      <c r="AD275" s="36"/>
      <c r="AE275" s="36"/>
      <c r="AF275" s="36"/>
      <c r="AG275" s="36"/>
      <c r="AH275" s="36"/>
      <c r="AI275" s="36"/>
      <c r="AJ275" s="36"/>
      <c r="AK275" s="36"/>
    </row>
    <row r="276" spans="1:37" x14ac:dyDescent="0.2">
      <c r="C276" s="9"/>
      <c r="D276" s="126"/>
      <c r="E276" s="6"/>
      <c r="F276" s="6"/>
      <c r="G276" s="6"/>
      <c r="H276" s="6"/>
      <c r="I276" s="6"/>
      <c r="J276" s="6"/>
      <c r="K276" s="6"/>
      <c r="L276" s="6"/>
      <c r="M276" s="6"/>
      <c r="N276" s="6"/>
      <c r="O276" s="6"/>
      <c r="P276" s="6"/>
      <c r="Q276" s="93">
        <f>SUM(E276:P276)</f>
        <v>0</v>
      </c>
      <c r="R276" s="123"/>
      <c r="S276" s="31">
        <f t="shared" si="82"/>
        <v>0</v>
      </c>
      <c r="U276" s="47">
        <f t="shared" si="73"/>
        <v>0</v>
      </c>
      <c r="V276" s="48">
        <f t="shared" si="74"/>
        <v>0</v>
      </c>
      <c r="W276" s="49">
        <f t="shared" si="75"/>
        <v>0</v>
      </c>
      <c r="X276" s="48">
        <f t="shared" si="76"/>
        <v>0</v>
      </c>
      <c r="Y276" s="48">
        <f t="shared" si="77"/>
        <v>0</v>
      </c>
      <c r="Z276" s="49">
        <f t="shared" si="78"/>
        <v>0</v>
      </c>
      <c r="AA276" s="50">
        <f t="shared" si="79"/>
        <v>0</v>
      </c>
      <c r="AB276" s="36"/>
      <c r="AC276" s="36"/>
      <c r="AD276" s="36"/>
      <c r="AE276" s="36"/>
      <c r="AF276" s="36"/>
      <c r="AG276" s="36"/>
      <c r="AH276" s="36"/>
      <c r="AI276" s="36"/>
      <c r="AJ276" s="36"/>
      <c r="AK276" s="36"/>
    </row>
    <row r="277" spans="1:37" x14ac:dyDescent="0.2">
      <c r="C277" s="9"/>
      <c r="D277" s="126"/>
      <c r="E277" s="6"/>
      <c r="F277" s="6"/>
      <c r="G277" s="6"/>
      <c r="H277" s="6"/>
      <c r="I277" s="6"/>
      <c r="J277" s="6"/>
      <c r="K277" s="6"/>
      <c r="L277" s="6"/>
      <c r="M277" s="6"/>
      <c r="N277" s="6"/>
      <c r="O277" s="6"/>
      <c r="P277" s="6"/>
      <c r="Q277" s="93">
        <f>SUM(E277:P277)</f>
        <v>0</v>
      </c>
      <c r="R277" s="123"/>
      <c r="S277" s="31">
        <f t="shared" si="82"/>
        <v>0</v>
      </c>
      <c r="U277" s="47">
        <f t="shared" si="73"/>
        <v>0</v>
      </c>
      <c r="V277" s="48">
        <f t="shared" si="74"/>
        <v>0</v>
      </c>
      <c r="W277" s="49">
        <f t="shared" si="75"/>
        <v>0</v>
      </c>
      <c r="X277" s="48">
        <f t="shared" si="76"/>
        <v>0</v>
      </c>
      <c r="Y277" s="48">
        <f t="shared" si="77"/>
        <v>0</v>
      </c>
      <c r="Z277" s="49">
        <f t="shared" si="78"/>
        <v>0</v>
      </c>
      <c r="AA277" s="50">
        <f t="shared" si="79"/>
        <v>0</v>
      </c>
      <c r="AB277" s="36"/>
      <c r="AC277" s="36"/>
      <c r="AD277" s="36"/>
      <c r="AE277" s="36"/>
      <c r="AF277" s="36"/>
      <c r="AG277" s="36"/>
      <c r="AH277" s="36"/>
      <c r="AI277" s="36"/>
      <c r="AJ277" s="36"/>
      <c r="AK277" s="36"/>
    </row>
    <row r="278" spans="1:37" s="46" customFormat="1" x14ac:dyDescent="0.2">
      <c r="A278" s="35"/>
      <c r="B278" s="36"/>
      <c r="C278" s="9"/>
      <c r="D278" s="126"/>
      <c r="E278" s="6"/>
      <c r="F278" s="6"/>
      <c r="G278" s="6"/>
      <c r="H278" s="6"/>
      <c r="I278" s="6"/>
      <c r="J278" s="6"/>
      <c r="K278" s="6"/>
      <c r="L278" s="6"/>
      <c r="M278" s="6"/>
      <c r="N278" s="6"/>
      <c r="O278" s="6"/>
      <c r="P278" s="6"/>
      <c r="Q278" s="93">
        <f>SUM(E278:P278)</f>
        <v>0</v>
      </c>
      <c r="R278" s="123"/>
      <c r="S278" s="31">
        <f t="shared" si="82"/>
        <v>0</v>
      </c>
      <c r="T278" s="36"/>
      <c r="U278" s="47">
        <f t="shared" si="73"/>
        <v>0</v>
      </c>
      <c r="V278" s="48">
        <f t="shared" si="74"/>
        <v>0</v>
      </c>
      <c r="W278" s="49">
        <f t="shared" si="75"/>
        <v>0</v>
      </c>
      <c r="X278" s="48">
        <f t="shared" si="76"/>
        <v>0</v>
      </c>
      <c r="Y278" s="48">
        <f t="shared" si="77"/>
        <v>0</v>
      </c>
      <c r="Z278" s="49">
        <f t="shared" si="78"/>
        <v>0</v>
      </c>
      <c r="AA278" s="50">
        <f t="shared" si="79"/>
        <v>0</v>
      </c>
      <c r="AB278" s="36"/>
      <c r="AC278" s="36"/>
      <c r="AD278" s="36"/>
      <c r="AE278" s="36"/>
      <c r="AF278" s="36"/>
      <c r="AG278" s="36"/>
      <c r="AH278" s="36"/>
      <c r="AI278" s="36"/>
      <c r="AJ278" s="36"/>
      <c r="AK278" s="36"/>
    </row>
    <row r="279" spans="1:37" s="46" customFormat="1" x14ac:dyDescent="0.2">
      <c r="A279" s="35"/>
      <c r="B279" s="36"/>
      <c r="C279" s="141" t="s">
        <v>75</v>
      </c>
      <c r="D279" s="164"/>
      <c r="E279" s="62"/>
      <c r="F279" s="62"/>
      <c r="G279" s="62"/>
      <c r="H279" s="62"/>
      <c r="I279" s="62"/>
      <c r="J279" s="62"/>
      <c r="K279" s="62"/>
      <c r="L279" s="62"/>
      <c r="M279" s="62"/>
      <c r="N279" s="62"/>
      <c r="O279" s="62"/>
      <c r="P279" s="62"/>
      <c r="Q279" s="136"/>
      <c r="R279" s="165"/>
      <c r="S279" s="135">
        <f>SUM(S280:S284)</f>
        <v>0</v>
      </c>
      <c r="T279" s="36"/>
      <c r="U279" s="51">
        <f t="shared" si="73"/>
        <v>0</v>
      </c>
      <c r="V279" s="49">
        <f t="shared" si="74"/>
        <v>0</v>
      </c>
      <c r="W279" s="49">
        <f t="shared" si="75"/>
        <v>0</v>
      </c>
      <c r="X279" s="49">
        <f t="shared" si="76"/>
        <v>0</v>
      </c>
      <c r="Y279" s="49">
        <f t="shared" si="77"/>
        <v>0</v>
      </c>
      <c r="Z279" s="49">
        <f t="shared" si="78"/>
        <v>0</v>
      </c>
      <c r="AA279" s="50">
        <f t="shared" si="79"/>
        <v>0</v>
      </c>
      <c r="AB279" s="36"/>
      <c r="AC279" s="36"/>
      <c r="AD279" s="36"/>
      <c r="AE279" s="36"/>
      <c r="AF279" s="36"/>
      <c r="AG279" s="36"/>
      <c r="AH279" s="36"/>
      <c r="AI279" s="36"/>
      <c r="AJ279" s="45"/>
      <c r="AK279" s="45"/>
    </row>
    <row r="280" spans="1:37" x14ac:dyDescent="0.2">
      <c r="C280" s="9"/>
      <c r="D280" s="126"/>
      <c r="E280" s="6"/>
      <c r="F280" s="6"/>
      <c r="G280" s="6"/>
      <c r="H280" s="6"/>
      <c r="I280" s="6"/>
      <c r="J280" s="6"/>
      <c r="K280" s="6"/>
      <c r="L280" s="6"/>
      <c r="M280" s="6"/>
      <c r="N280" s="6"/>
      <c r="O280" s="6"/>
      <c r="P280" s="6"/>
      <c r="Q280" s="93">
        <f>SUM(E280:P280)</f>
        <v>0</v>
      </c>
      <c r="R280" s="123"/>
      <c r="S280" s="31">
        <f t="shared" ref="S280:S284" si="83">Q280*R280</f>
        <v>0</v>
      </c>
      <c r="U280" s="47">
        <f t="shared" si="73"/>
        <v>0</v>
      </c>
      <c r="V280" s="48">
        <f t="shared" si="74"/>
        <v>0</v>
      </c>
      <c r="W280" s="49">
        <f t="shared" si="75"/>
        <v>0</v>
      </c>
      <c r="X280" s="48">
        <f t="shared" si="76"/>
        <v>0</v>
      </c>
      <c r="Y280" s="48">
        <f t="shared" si="77"/>
        <v>0</v>
      </c>
      <c r="Z280" s="49">
        <f t="shared" si="78"/>
        <v>0</v>
      </c>
      <c r="AA280" s="50">
        <f t="shared" si="79"/>
        <v>0</v>
      </c>
      <c r="AB280" s="36"/>
      <c r="AC280" s="36"/>
      <c r="AD280" s="36"/>
      <c r="AE280" s="36"/>
      <c r="AF280" s="36"/>
      <c r="AG280" s="36"/>
      <c r="AH280" s="36"/>
      <c r="AI280" s="36"/>
      <c r="AJ280" s="36"/>
      <c r="AK280" s="36"/>
    </row>
    <row r="281" spans="1:37" x14ac:dyDescent="0.2">
      <c r="C281" s="9"/>
      <c r="D281" s="126"/>
      <c r="E281" s="6"/>
      <c r="F281" s="6"/>
      <c r="G281" s="6"/>
      <c r="H281" s="6"/>
      <c r="I281" s="6"/>
      <c r="J281" s="6"/>
      <c r="K281" s="6"/>
      <c r="L281" s="6"/>
      <c r="M281" s="6"/>
      <c r="N281" s="6"/>
      <c r="O281" s="6"/>
      <c r="P281" s="6"/>
      <c r="Q281" s="93">
        <f>SUM(E281:P281)</f>
        <v>0</v>
      </c>
      <c r="R281" s="123"/>
      <c r="S281" s="31">
        <f t="shared" si="83"/>
        <v>0</v>
      </c>
      <c r="U281" s="47">
        <f t="shared" si="73"/>
        <v>0</v>
      </c>
      <c r="V281" s="48">
        <f t="shared" si="74"/>
        <v>0</v>
      </c>
      <c r="W281" s="49">
        <f t="shared" si="75"/>
        <v>0</v>
      </c>
      <c r="X281" s="48">
        <f t="shared" si="76"/>
        <v>0</v>
      </c>
      <c r="Y281" s="48">
        <f t="shared" si="77"/>
        <v>0</v>
      </c>
      <c r="Z281" s="49">
        <f t="shared" si="78"/>
        <v>0</v>
      </c>
      <c r="AA281" s="50">
        <f t="shared" si="79"/>
        <v>0</v>
      </c>
      <c r="AB281" s="36"/>
      <c r="AC281" s="36"/>
      <c r="AD281" s="36"/>
      <c r="AE281" s="36"/>
      <c r="AF281" s="36"/>
      <c r="AG281" s="36"/>
      <c r="AH281" s="36"/>
      <c r="AI281" s="36"/>
      <c r="AJ281" s="36"/>
      <c r="AK281" s="36"/>
    </row>
    <row r="282" spans="1:37" x14ac:dyDescent="0.2">
      <c r="C282" s="9"/>
      <c r="D282" s="126"/>
      <c r="E282" s="6"/>
      <c r="F282" s="6"/>
      <c r="G282" s="6"/>
      <c r="H282" s="6"/>
      <c r="I282" s="6"/>
      <c r="J282" s="6"/>
      <c r="K282" s="6"/>
      <c r="L282" s="6"/>
      <c r="M282" s="6"/>
      <c r="N282" s="6"/>
      <c r="O282" s="6"/>
      <c r="P282" s="6"/>
      <c r="Q282" s="93">
        <f>SUM(E282:P282)</f>
        <v>0</v>
      </c>
      <c r="R282" s="123"/>
      <c r="S282" s="31">
        <f t="shared" si="83"/>
        <v>0</v>
      </c>
      <c r="U282" s="47">
        <f t="shared" si="73"/>
        <v>0</v>
      </c>
      <c r="V282" s="48">
        <f t="shared" si="74"/>
        <v>0</v>
      </c>
      <c r="W282" s="49">
        <f t="shared" si="75"/>
        <v>0</v>
      </c>
      <c r="X282" s="48">
        <f t="shared" si="76"/>
        <v>0</v>
      </c>
      <c r="Y282" s="48">
        <f t="shared" si="77"/>
        <v>0</v>
      </c>
      <c r="Z282" s="49">
        <f t="shared" si="78"/>
        <v>0</v>
      </c>
      <c r="AA282" s="50">
        <f t="shared" si="79"/>
        <v>0</v>
      </c>
      <c r="AB282" s="36"/>
      <c r="AC282" s="36"/>
      <c r="AD282" s="36"/>
      <c r="AE282" s="36"/>
      <c r="AF282" s="36"/>
      <c r="AG282" s="36"/>
      <c r="AH282" s="36"/>
      <c r="AI282" s="36"/>
      <c r="AJ282" s="36"/>
      <c r="AK282" s="36"/>
    </row>
    <row r="283" spans="1:37" x14ac:dyDescent="0.2">
      <c r="C283" s="9"/>
      <c r="D283" s="126"/>
      <c r="E283" s="6"/>
      <c r="F283" s="6"/>
      <c r="G283" s="6"/>
      <c r="H283" s="6"/>
      <c r="I283" s="6"/>
      <c r="J283" s="6"/>
      <c r="K283" s="6"/>
      <c r="L283" s="6"/>
      <c r="M283" s="6"/>
      <c r="N283" s="6"/>
      <c r="O283" s="6"/>
      <c r="P283" s="6"/>
      <c r="Q283" s="93">
        <f>SUM(E283:P283)</f>
        <v>0</v>
      </c>
      <c r="R283" s="123"/>
      <c r="S283" s="31">
        <f t="shared" si="83"/>
        <v>0</v>
      </c>
      <c r="U283" s="47">
        <f t="shared" si="73"/>
        <v>0</v>
      </c>
      <c r="V283" s="48">
        <f t="shared" si="74"/>
        <v>0</v>
      </c>
      <c r="W283" s="49">
        <f t="shared" si="75"/>
        <v>0</v>
      </c>
      <c r="X283" s="48">
        <f t="shared" si="76"/>
        <v>0</v>
      </c>
      <c r="Y283" s="48">
        <f t="shared" si="77"/>
        <v>0</v>
      </c>
      <c r="Z283" s="49">
        <f t="shared" si="78"/>
        <v>0</v>
      </c>
      <c r="AA283" s="50">
        <f t="shared" si="79"/>
        <v>0</v>
      </c>
      <c r="AB283" s="36"/>
      <c r="AC283" s="36"/>
      <c r="AD283" s="36"/>
      <c r="AE283" s="36"/>
      <c r="AF283" s="36"/>
      <c r="AG283" s="36"/>
      <c r="AH283" s="36"/>
      <c r="AI283" s="36"/>
      <c r="AJ283" s="36"/>
      <c r="AK283" s="36"/>
    </row>
    <row r="284" spans="1:37" s="46" customFormat="1" x14ac:dyDescent="0.2">
      <c r="A284" s="35"/>
      <c r="B284" s="36"/>
      <c r="C284" s="9"/>
      <c r="D284" s="126"/>
      <c r="E284" s="6"/>
      <c r="F284" s="6"/>
      <c r="G284" s="6"/>
      <c r="H284" s="6"/>
      <c r="I284" s="6"/>
      <c r="J284" s="6"/>
      <c r="K284" s="6"/>
      <c r="L284" s="6"/>
      <c r="M284" s="6"/>
      <c r="N284" s="6"/>
      <c r="O284" s="6"/>
      <c r="P284" s="6"/>
      <c r="Q284" s="93">
        <f>SUM(E284:P284)</f>
        <v>0</v>
      </c>
      <c r="R284" s="123"/>
      <c r="S284" s="31">
        <f t="shared" si="83"/>
        <v>0</v>
      </c>
      <c r="T284" s="36"/>
      <c r="U284" s="47">
        <f t="shared" si="73"/>
        <v>0</v>
      </c>
      <c r="V284" s="48">
        <f t="shared" si="74"/>
        <v>0</v>
      </c>
      <c r="W284" s="49">
        <f t="shared" si="75"/>
        <v>0</v>
      </c>
      <c r="X284" s="48">
        <f t="shared" si="76"/>
        <v>0</v>
      </c>
      <c r="Y284" s="48">
        <f t="shared" si="77"/>
        <v>0</v>
      </c>
      <c r="Z284" s="49">
        <f t="shared" si="78"/>
        <v>0</v>
      </c>
      <c r="AA284" s="50">
        <f t="shared" si="79"/>
        <v>0</v>
      </c>
      <c r="AB284" s="36"/>
      <c r="AC284" s="36"/>
      <c r="AD284" s="36"/>
      <c r="AE284" s="36"/>
      <c r="AF284" s="36"/>
      <c r="AG284" s="36"/>
      <c r="AH284" s="36"/>
      <c r="AI284" s="36"/>
      <c r="AJ284" s="36"/>
      <c r="AK284" s="36"/>
    </row>
    <row r="285" spans="1:37" s="46" customFormat="1" x14ac:dyDescent="0.2">
      <c r="A285" s="35"/>
      <c r="B285" s="36"/>
      <c r="C285" s="14" t="s">
        <v>76</v>
      </c>
      <c r="D285" s="164"/>
      <c r="E285" s="62"/>
      <c r="F285" s="62"/>
      <c r="G285" s="62"/>
      <c r="H285" s="62"/>
      <c r="I285" s="62"/>
      <c r="J285" s="62"/>
      <c r="K285" s="62"/>
      <c r="L285" s="62"/>
      <c r="M285" s="62"/>
      <c r="N285" s="62"/>
      <c r="O285" s="62"/>
      <c r="P285" s="62"/>
      <c r="Q285" s="136"/>
      <c r="R285" s="165"/>
      <c r="S285" s="135">
        <f>SUM(S286:S290)</f>
        <v>0</v>
      </c>
      <c r="T285" s="36"/>
      <c r="U285" s="51">
        <f t="shared" si="73"/>
        <v>0</v>
      </c>
      <c r="V285" s="49">
        <f t="shared" si="74"/>
        <v>0</v>
      </c>
      <c r="W285" s="49">
        <f t="shared" si="75"/>
        <v>0</v>
      </c>
      <c r="X285" s="49">
        <f t="shared" si="76"/>
        <v>0</v>
      </c>
      <c r="Y285" s="49">
        <f t="shared" si="77"/>
        <v>0</v>
      </c>
      <c r="Z285" s="49">
        <f t="shared" si="78"/>
        <v>0</v>
      </c>
      <c r="AA285" s="50">
        <f t="shared" si="79"/>
        <v>0</v>
      </c>
      <c r="AB285" s="36"/>
      <c r="AC285" s="36"/>
      <c r="AD285" s="36"/>
      <c r="AE285" s="36"/>
      <c r="AF285" s="36"/>
      <c r="AG285" s="36"/>
      <c r="AH285" s="36"/>
      <c r="AI285" s="36"/>
      <c r="AJ285" s="45"/>
      <c r="AK285" s="45"/>
    </row>
    <row r="286" spans="1:37" x14ac:dyDescent="0.2">
      <c r="C286" s="9"/>
      <c r="D286" s="126"/>
      <c r="E286" s="6"/>
      <c r="F286" s="6"/>
      <c r="G286" s="6"/>
      <c r="H286" s="6"/>
      <c r="I286" s="6"/>
      <c r="J286" s="6"/>
      <c r="K286" s="6"/>
      <c r="L286" s="6"/>
      <c r="M286" s="6"/>
      <c r="N286" s="6"/>
      <c r="O286" s="6"/>
      <c r="P286" s="6"/>
      <c r="Q286" s="93">
        <f>SUM(E286:P286)</f>
        <v>0</v>
      </c>
      <c r="R286" s="123"/>
      <c r="S286" s="31">
        <f t="shared" ref="S286:S290" si="84">Q286*R286</f>
        <v>0</v>
      </c>
      <c r="U286" s="47">
        <f t="shared" si="73"/>
        <v>0</v>
      </c>
      <c r="V286" s="48">
        <f t="shared" si="74"/>
        <v>0</v>
      </c>
      <c r="W286" s="49">
        <f t="shared" si="75"/>
        <v>0</v>
      </c>
      <c r="X286" s="48">
        <f t="shared" si="76"/>
        <v>0</v>
      </c>
      <c r="Y286" s="48">
        <f t="shared" si="77"/>
        <v>0</v>
      </c>
      <c r="Z286" s="49">
        <f t="shared" si="78"/>
        <v>0</v>
      </c>
      <c r="AA286" s="50">
        <f t="shared" si="79"/>
        <v>0</v>
      </c>
      <c r="AB286" s="36"/>
      <c r="AC286" s="36"/>
      <c r="AD286" s="36"/>
      <c r="AE286" s="36"/>
      <c r="AF286" s="36"/>
      <c r="AG286" s="36"/>
      <c r="AH286" s="36"/>
      <c r="AI286" s="36"/>
      <c r="AJ286" s="36"/>
      <c r="AK286" s="36"/>
    </row>
    <row r="287" spans="1:37" x14ac:dyDescent="0.2">
      <c r="C287" s="9"/>
      <c r="D287" s="126"/>
      <c r="E287" s="6"/>
      <c r="F287" s="6"/>
      <c r="G287" s="6"/>
      <c r="H287" s="6"/>
      <c r="I287" s="6"/>
      <c r="J287" s="6"/>
      <c r="K287" s="6"/>
      <c r="L287" s="6"/>
      <c r="M287" s="6"/>
      <c r="N287" s="6"/>
      <c r="O287" s="6"/>
      <c r="P287" s="6"/>
      <c r="Q287" s="93">
        <f>SUM(E287:P287)</f>
        <v>0</v>
      </c>
      <c r="R287" s="123"/>
      <c r="S287" s="31">
        <f t="shared" si="84"/>
        <v>0</v>
      </c>
      <c r="U287" s="47">
        <f t="shared" si="73"/>
        <v>0</v>
      </c>
      <c r="V287" s="48">
        <f t="shared" si="74"/>
        <v>0</v>
      </c>
      <c r="W287" s="49">
        <f t="shared" si="75"/>
        <v>0</v>
      </c>
      <c r="X287" s="48">
        <f t="shared" si="76"/>
        <v>0</v>
      </c>
      <c r="Y287" s="48">
        <f t="shared" si="77"/>
        <v>0</v>
      </c>
      <c r="Z287" s="49">
        <f t="shared" si="78"/>
        <v>0</v>
      </c>
      <c r="AA287" s="50">
        <f t="shared" si="79"/>
        <v>0</v>
      </c>
      <c r="AB287" s="36"/>
      <c r="AC287" s="36"/>
      <c r="AD287" s="36"/>
      <c r="AE287" s="36"/>
      <c r="AF287" s="36"/>
      <c r="AG287" s="36"/>
      <c r="AH287" s="36"/>
      <c r="AI287" s="36"/>
      <c r="AJ287" s="36"/>
      <c r="AK287" s="36"/>
    </row>
    <row r="288" spans="1:37" x14ac:dyDescent="0.2">
      <c r="C288" s="9"/>
      <c r="D288" s="126"/>
      <c r="E288" s="6"/>
      <c r="F288" s="6"/>
      <c r="G288" s="6"/>
      <c r="H288" s="6"/>
      <c r="I288" s="6"/>
      <c r="J288" s="6"/>
      <c r="K288" s="6"/>
      <c r="L288" s="6"/>
      <c r="M288" s="6"/>
      <c r="N288" s="6"/>
      <c r="O288" s="6"/>
      <c r="P288" s="6"/>
      <c r="Q288" s="93">
        <f>SUM(E288:P288)</f>
        <v>0</v>
      </c>
      <c r="R288" s="123"/>
      <c r="S288" s="31">
        <f t="shared" si="84"/>
        <v>0</v>
      </c>
      <c r="U288" s="47">
        <f t="shared" si="73"/>
        <v>0</v>
      </c>
      <c r="V288" s="48">
        <f t="shared" si="74"/>
        <v>0</v>
      </c>
      <c r="W288" s="49">
        <f t="shared" si="75"/>
        <v>0</v>
      </c>
      <c r="X288" s="48">
        <f t="shared" si="76"/>
        <v>0</v>
      </c>
      <c r="Y288" s="48">
        <f t="shared" si="77"/>
        <v>0</v>
      </c>
      <c r="Z288" s="49">
        <f t="shared" si="78"/>
        <v>0</v>
      </c>
      <c r="AA288" s="50">
        <f t="shared" si="79"/>
        <v>0</v>
      </c>
      <c r="AB288" s="36"/>
      <c r="AC288" s="36"/>
      <c r="AD288" s="36"/>
      <c r="AE288" s="36"/>
      <c r="AF288" s="36"/>
      <c r="AG288" s="36"/>
      <c r="AH288" s="36"/>
      <c r="AI288" s="36"/>
      <c r="AJ288" s="36"/>
      <c r="AK288" s="36"/>
    </row>
    <row r="289" spans="1:37" x14ac:dyDescent="0.2">
      <c r="C289" s="9"/>
      <c r="D289" s="126"/>
      <c r="E289" s="6"/>
      <c r="F289" s="6"/>
      <c r="G289" s="6"/>
      <c r="H289" s="6"/>
      <c r="I289" s="6"/>
      <c r="J289" s="6"/>
      <c r="K289" s="6"/>
      <c r="L289" s="6"/>
      <c r="M289" s="6"/>
      <c r="N289" s="6"/>
      <c r="O289" s="6"/>
      <c r="P289" s="6"/>
      <c r="Q289" s="93">
        <f>SUM(E289:P289)</f>
        <v>0</v>
      </c>
      <c r="R289" s="123"/>
      <c r="S289" s="31">
        <f t="shared" si="84"/>
        <v>0</v>
      </c>
      <c r="U289" s="47">
        <f t="shared" si="73"/>
        <v>0</v>
      </c>
      <c r="V289" s="48">
        <f t="shared" si="74"/>
        <v>0</v>
      </c>
      <c r="W289" s="49">
        <f t="shared" si="75"/>
        <v>0</v>
      </c>
      <c r="X289" s="48">
        <f t="shared" si="76"/>
        <v>0</v>
      </c>
      <c r="Y289" s="48">
        <f t="shared" si="77"/>
        <v>0</v>
      </c>
      <c r="Z289" s="49">
        <f t="shared" si="78"/>
        <v>0</v>
      </c>
      <c r="AA289" s="50">
        <f t="shared" si="79"/>
        <v>0</v>
      </c>
      <c r="AB289" s="36"/>
      <c r="AC289" s="36"/>
      <c r="AD289" s="36"/>
      <c r="AE289" s="36"/>
      <c r="AF289" s="36"/>
      <c r="AG289" s="36"/>
      <c r="AH289" s="36"/>
      <c r="AI289" s="36"/>
      <c r="AJ289" s="36"/>
      <c r="AK289" s="36"/>
    </row>
    <row r="290" spans="1:37" s="46" customFormat="1" x14ac:dyDescent="0.2">
      <c r="A290" s="35"/>
      <c r="B290" s="36"/>
      <c r="C290" s="9"/>
      <c r="D290" s="126"/>
      <c r="E290" s="6"/>
      <c r="F290" s="6"/>
      <c r="G290" s="6"/>
      <c r="H290" s="6"/>
      <c r="I290" s="6"/>
      <c r="J290" s="6"/>
      <c r="K290" s="6"/>
      <c r="L290" s="6"/>
      <c r="M290" s="6"/>
      <c r="N290" s="6"/>
      <c r="O290" s="6"/>
      <c r="P290" s="6"/>
      <c r="Q290" s="93">
        <f>SUM(E290:P290)</f>
        <v>0</v>
      </c>
      <c r="R290" s="123"/>
      <c r="S290" s="31">
        <f t="shared" si="84"/>
        <v>0</v>
      </c>
      <c r="T290" s="36"/>
      <c r="U290" s="47">
        <f t="shared" si="73"/>
        <v>0</v>
      </c>
      <c r="V290" s="48">
        <f t="shared" si="74"/>
        <v>0</v>
      </c>
      <c r="W290" s="49">
        <f t="shared" si="75"/>
        <v>0</v>
      </c>
      <c r="X290" s="48">
        <f t="shared" si="76"/>
        <v>0</v>
      </c>
      <c r="Y290" s="48">
        <f t="shared" si="77"/>
        <v>0</v>
      </c>
      <c r="Z290" s="49">
        <f t="shared" si="78"/>
        <v>0</v>
      </c>
      <c r="AA290" s="50">
        <f t="shared" si="79"/>
        <v>0</v>
      </c>
      <c r="AB290" s="36"/>
      <c r="AC290" s="36"/>
      <c r="AD290" s="36"/>
      <c r="AE290" s="36"/>
      <c r="AF290" s="36"/>
      <c r="AG290" s="36"/>
      <c r="AH290" s="36"/>
      <c r="AI290" s="36"/>
      <c r="AJ290" s="36"/>
      <c r="AK290" s="36"/>
    </row>
    <row r="291" spans="1:37" s="46" customFormat="1" x14ac:dyDescent="0.2">
      <c r="A291" s="35"/>
      <c r="B291" s="36"/>
      <c r="C291" s="14" t="s">
        <v>77</v>
      </c>
      <c r="D291" s="164"/>
      <c r="E291" s="62"/>
      <c r="F291" s="62"/>
      <c r="G291" s="62"/>
      <c r="H291" s="62"/>
      <c r="I291" s="62"/>
      <c r="J291" s="62"/>
      <c r="K291" s="62"/>
      <c r="L291" s="62"/>
      <c r="M291" s="62"/>
      <c r="N291" s="62"/>
      <c r="O291" s="62"/>
      <c r="P291" s="62"/>
      <c r="Q291" s="136"/>
      <c r="R291" s="165"/>
      <c r="S291" s="135">
        <f>SUM(S292:S296)</f>
        <v>0</v>
      </c>
      <c r="T291" s="36"/>
      <c r="U291" s="51">
        <f t="shared" si="73"/>
        <v>0</v>
      </c>
      <c r="V291" s="49">
        <f t="shared" si="74"/>
        <v>0</v>
      </c>
      <c r="W291" s="49">
        <f t="shared" si="75"/>
        <v>0</v>
      </c>
      <c r="X291" s="49">
        <f t="shared" si="76"/>
        <v>0</v>
      </c>
      <c r="Y291" s="49">
        <f t="shared" si="77"/>
        <v>0</v>
      </c>
      <c r="Z291" s="49">
        <f t="shared" si="78"/>
        <v>0</v>
      </c>
      <c r="AA291" s="50">
        <f t="shared" si="79"/>
        <v>0</v>
      </c>
      <c r="AB291" s="36"/>
      <c r="AC291" s="36"/>
      <c r="AD291" s="36"/>
      <c r="AE291" s="36"/>
      <c r="AF291" s="36"/>
      <c r="AG291" s="36"/>
      <c r="AH291" s="36"/>
      <c r="AI291" s="36"/>
      <c r="AJ291" s="45"/>
      <c r="AK291" s="45"/>
    </row>
    <row r="292" spans="1:37" x14ac:dyDescent="0.2">
      <c r="C292" s="9"/>
      <c r="D292" s="126"/>
      <c r="E292" s="6"/>
      <c r="F292" s="6"/>
      <c r="G292" s="6"/>
      <c r="H292" s="6"/>
      <c r="I292" s="6"/>
      <c r="J292" s="6"/>
      <c r="K292" s="6"/>
      <c r="L292" s="6"/>
      <c r="M292" s="6"/>
      <c r="N292" s="6"/>
      <c r="O292" s="6"/>
      <c r="P292" s="6"/>
      <c r="Q292" s="93">
        <f>SUM(E292:P292)</f>
        <v>0</v>
      </c>
      <c r="R292" s="123"/>
      <c r="S292" s="31">
        <f t="shared" ref="S292:S296" si="85">Q292*R292</f>
        <v>0</v>
      </c>
      <c r="U292" s="47">
        <f t="shared" si="73"/>
        <v>0</v>
      </c>
      <c r="V292" s="48">
        <f t="shared" si="74"/>
        <v>0</v>
      </c>
      <c r="W292" s="49">
        <f t="shared" si="75"/>
        <v>0</v>
      </c>
      <c r="X292" s="48">
        <f t="shared" si="76"/>
        <v>0</v>
      </c>
      <c r="Y292" s="48">
        <f t="shared" si="77"/>
        <v>0</v>
      </c>
      <c r="Z292" s="49">
        <f t="shared" si="78"/>
        <v>0</v>
      </c>
      <c r="AA292" s="50">
        <f t="shared" si="79"/>
        <v>0</v>
      </c>
      <c r="AB292" s="36"/>
      <c r="AC292" s="36"/>
      <c r="AD292" s="36"/>
      <c r="AE292" s="36"/>
      <c r="AF292" s="36"/>
      <c r="AG292" s="36"/>
      <c r="AH292" s="36"/>
      <c r="AI292" s="36"/>
      <c r="AJ292" s="36"/>
      <c r="AK292" s="36"/>
    </row>
    <row r="293" spans="1:37" x14ac:dyDescent="0.2">
      <c r="C293" s="9"/>
      <c r="D293" s="126"/>
      <c r="E293" s="6"/>
      <c r="F293" s="6"/>
      <c r="G293" s="6"/>
      <c r="H293" s="6"/>
      <c r="I293" s="6"/>
      <c r="J293" s="6"/>
      <c r="K293" s="6"/>
      <c r="L293" s="6"/>
      <c r="M293" s="6"/>
      <c r="N293" s="6"/>
      <c r="O293" s="6"/>
      <c r="P293" s="6"/>
      <c r="Q293" s="93">
        <f>SUM(E293:P293)</f>
        <v>0</v>
      </c>
      <c r="R293" s="123"/>
      <c r="S293" s="31">
        <f t="shared" si="85"/>
        <v>0</v>
      </c>
      <c r="U293" s="47">
        <f t="shared" si="73"/>
        <v>0</v>
      </c>
      <c r="V293" s="48">
        <f t="shared" si="74"/>
        <v>0</v>
      </c>
      <c r="W293" s="49">
        <f t="shared" si="75"/>
        <v>0</v>
      </c>
      <c r="X293" s="48">
        <f t="shared" si="76"/>
        <v>0</v>
      </c>
      <c r="Y293" s="48">
        <f t="shared" si="77"/>
        <v>0</v>
      </c>
      <c r="Z293" s="49">
        <f t="shared" si="78"/>
        <v>0</v>
      </c>
      <c r="AA293" s="50">
        <f t="shared" si="79"/>
        <v>0</v>
      </c>
      <c r="AB293" s="36"/>
      <c r="AC293" s="36"/>
      <c r="AD293" s="36"/>
      <c r="AE293" s="36"/>
      <c r="AF293" s="36"/>
      <c r="AG293" s="36"/>
      <c r="AH293" s="36"/>
      <c r="AI293" s="36"/>
      <c r="AJ293" s="36"/>
      <c r="AK293" s="36"/>
    </row>
    <row r="294" spans="1:37" x14ac:dyDescent="0.2">
      <c r="C294" s="9"/>
      <c r="D294" s="126"/>
      <c r="E294" s="6"/>
      <c r="F294" s="6"/>
      <c r="G294" s="6"/>
      <c r="H294" s="6"/>
      <c r="I294" s="6"/>
      <c r="J294" s="6"/>
      <c r="K294" s="6"/>
      <c r="L294" s="6"/>
      <c r="M294" s="6"/>
      <c r="N294" s="6"/>
      <c r="O294" s="6"/>
      <c r="P294" s="6"/>
      <c r="Q294" s="93">
        <f>SUM(E294:P294)</f>
        <v>0</v>
      </c>
      <c r="R294" s="123"/>
      <c r="S294" s="31">
        <f t="shared" si="85"/>
        <v>0</v>
      </c>
      <c r="U294" s="47">
        <f t="shared" si="73"/>
        <v>0</v>
      </c>
      <c r="V294" s="48">
        <f t="shared" si="74"/>
        <v>0</v>
      </c>
      <c r="W294" s="49">
        <f t="shared" si="75"/>
        <v>0</v>
      </c>
      <c r="X294" s="48">
        <f t="shared" si="76"/>
        <v>0</v>
      </c>
      <c r="Y294" s="48">
        <f t="shared" si="77"/>
        <v>0</v>
      </c>
      <c r="Z294" s="49">
        <f t="shared" si="78"/>
        <v>0</v>
      </c>
      <c r="AA294" s="50">
        <f t="shared" si="79"/>
        <v>0</v>
      </c>
      <c r="AB294" s="36"/>
      <c r="AC294" s="36"/>
      <c r="AD294" s="36"/>
      <c r="AE294" s="36"/>
      <c r="AF294" s="36"/>
      <c r="AG294" s="36"/>
      <c r="AH294" s="36"/>
      <c r="AI294" s="36"/>
      <c r="AJ294" s="36"/>
      <c r="AK294" s="36"/>
    </row>
    <row r="295" spans="1:37" x14ac:dyDescent="0.2">
      <c r="C295" s="9"/>
      <c r="D295" s="126"/>
      <c r="E295" s="6"/>
      <c r="F295" s="6"/>
      <c r="G295" s="6"/>
      <c r="H295" s="6"/>
      <c r="I295" s="6"/>
      <c r="J295" s="6"/>
      <c r="K295" s="6"/>
      <c r="L295" s="6"/>
      <c r="M295" s="6"/>
      <c r="N295" s="6"/>
      <c r="O295" s="6"/>
      <c r="P295" s="6"/>
      <c r="Q295" s="93">
        <f>SUM(E295:P295)</f>
        <v>0</v>
      </c>
      <c r="R295" s="123"/>
      <c r="S295" s="31">
        <f t="shared" si="85"/>
        <v>0</v>
      </c>
      <c r="U295" s="47">
        <f t="shared" si="73"/>
        <v>0</v>
      </c>
      <c r="V295" s="48">
        <f t="shared" si="74"/>
        <v>0</v>
      </c>
      <c r="W295" s="49">
        <f t="shared" si="75"/>
        <v>0</v>
      </c>
      <c r="X295" s="48">
        <f t="shared" si="76"/>
        <v>0</v>
      </c>
      <c r="Y295" s="48">
        <f t="shared" si="77"/>
        <v>0</v>
      </c>
      <c r="Z295" s="49">
        <f t="shared" si="78"/>
        <v>0</v>
      </c>
      <c r="AA295" s="50">
        <f t="shared" si="79"/>
        <v>0</v>
      </c>
      <c r="AB295" s="36"/>
      <c r="AC295" s="36"/>
      <c r="AD295" s="36"/>
      <c r="AE295" s="36"/>
      <c r="AF295" s="36"/>
      <c r="AG295" s="36"/>
      <c r="AH295" s="36"/>
      <c r="AI295" s="36"/>
      <c r="AJ295" s="36"/>
      <c r="AK295" s="36"/>
    </row>
    <row r="296" spans="1:37" s="46" customFormat="1" x14ac:dyDescent="0.2">
      <c r="A296" s="35"/>
      <c r="B296" s="36"/>
      <c r="C296" s="9"/>
      <c r="D296" s="126"/>
      <c r="E296" s="6"/>
      <c r="F296" s="6"/>
      <c r="G296" s="6"/>
      <c r="H296" s="6"/>
      <c r="I296" s="6"/>
      <c r="J296" s="6"/>
      <c r="K296" s="6"/>
      <c r="L296" s="6"/>
      <c r="M296" s="6"/>
      <c r="N296" s="6"/>
      <c r="O296" s="6"/>
      <c r="P296" s="6"/>
      <c r="Q296" s="93">
        <f>SUM(E296:P296)</f>
        <v>0</v>
      </c>
      <c r="R296" s="123"/>
      <c r="S296" s="31">
        <f t="shared" si="85"/>
        <v>0</v>
      </c>
      <c r="T296" s="36"/>
      <c r="U296" s="47">
        <f t="shared" si="73"/>
        <v>0</v>
      </c>
      <c r="V296" s="48">
        <f t="shared" si="74"/>
        <v>0</v>
      </c>
      <c r="W296" s="49">
        <f t="shared" si="75"/>
        <v>0</v>
      </c>
      <c r="X296" s="48">
        <f t="shared" si="76"/>
        <v>0</v>
      </c>
      <c r="Y296" s="48">
        <f t="shared" si="77"/>
        <v>0</v>
      </c>
      <c r="Z296" s="49">
        <f t="shared" si="78"/>
        <v>0</v>
      </c>
      <c r="AA296" s="50">
        <f t="shared" si="79"/>
        <v>0</v>
      </c>
      <c r="AB296" s="36"/>
      <c r="AC296" s="36"/>
      <c r="AD296" s="36"/>
      <c r="AE296" s="36"/>
      <c r="AF296" s="36"/>
      <c r="AG296" s="36"/>
      <c r="AH296" s="36"/>
      <c r="AI296" s="36"/>
      <c r="AJ296" s="36"/>
      <c r="AK296" s="36"/>
    </row>
    <row r="297" spans="1:37" s="46" customFormat="1" x14ac:dyDescent="0.2">
      <c r="A297" s="35"/>
      <c r="B297" s="36"/>
      <c r="C297" s="14" t="s">
        <v>78</v>
      </c>
      <c r="D297" s="164"/>
      <c r="E297" s="62"/>
      <c r="F297" s="62"/>
      <c r="G297" s="62"/>
      <c r="H297" s="62"/>
      <c r="I297" s="62"/>
      <c r="J297" s="62"/>
      <c r="K297" s="62"/>
      <c r="L297" s="62"/>
      <c r="M297" s="62"/>
      <c r="N297" s="62"/>
      <c r="O297" s="62"/>
      <c r="P297" s="62"/>
      <c r="Q297" s="136"/>
      <c r="R297" s="165"/>
      <c r="S297" s="135">
        <f>SUM(S298:S302)</f>
        <v>0</v>
      </c>
      <c r="T297" s="36"/>
      <c r="U297" s="51">
        <f t="shared" si="73"/>
        <v>0</v>
      </c>
      <c r="V297" s="49">
        <f t="shared" si="74"/>
        <v>0</v>
      </c>
      <c r="W297" s="49">
        <f t="shared" si="75"/>
        <v>0</v>
      </c>
      <c r="X297" s="49">
        <f t="shared" si="76"/>
        <v>0</v>
      </c>
      <c r="Y297" s="49">
        <f t="shared" si="77"/>
        <v>0</v>
      </c>
      <c r="Z297" s="49">
        <f t="shared" si="78"/>
        <v>0</v>
      </c>
      <c r="AA297" s="50">
        <f t="shared" si="79"/>
        <v>0</v>
      </c>
      <c r="AB297" s="36"/>
      <c r="AC297" s="36"/>
      <c r="AD297" s="36"/>
      <c r="AE297" s="36"/>
      <c r="AF297" s="36"/>
      <c r="AG297" s="36"/>
      <c r="AH297" s="36"/>
      <c r="AI297" s="36"/>
      <c r="AJ297" s="45"/>
      <c r="AK297" s="45"/>
    </row>
    <row r="298" spans="1:37" x14ac:dyDescent="0.2">
      <c r="C298" s="9"/>
      <c r="D298" s="126"/>
      <c r="E298" s="6"/>
      <c r="F298" s="6"/>
      <c r="G298" s="6"/>
      <c r="H298" s="6"/>
      <c r="I298" s="6"/>
      <c r="J298" s="6"/>
      <c r="K298" s="6"/>
      <c r="L298" s="6"/>
      <c r="M298" s="6"/>
      <c r="N298" s="6"/>
      <c r="O298" s="6"/>
      <c r="P298" s="6"/>
      <c r="Q298" s="93">
        <f>SUM(E298:P298)</f>
        <v>0</v>
      </c>
      <c r="R298" s="123"/>
      <c r="S298" s="31">
        <f t="shared" ref="S298:S302" si="86">Q298*R298</f>
        <v>0</v>
      </c>
      <c r="U298" s="47">
        <f t="shared" si="73"/>
        <v>0</v>
      </c>
      <c r="V298" s="48">
        <f t="shared" si="74"/>
        <v>0</v>
      </c>
      <c r="W298" s="49">
        <f t="shared" si="75"/>
        <v>0</v>
      </c>
      <c r="X298" s="48">
        <f t="shared" si="76"/>
        <v>0</v>
      </c>
      <c r="Y298" s="48">
        <f t="shared" si="77"/>
        <v>0</v>
      </c>
      <c r="Z298" s="49">
        <f t="shared" si="78"/>
        <v>0</v>
      </c>
      <c r="AA298" s="50">
        <f t="shared" si="79"/>
        <v>0</v>
      </c>
      <c r="AB298" s="36"/>
      <c r="AC298" s="36"/>
      <c r="AD298" s="36"/>
      <c r="AE298" s="36"/>
      <c r="AF298" s="36"/>
      <c r="AG298" s="36"/>
      <c r="AH298" s="36"/>
      <c r="AI298" s="36"/>
      <c r="AJ298" s="36"/>
      <c r="AK298" s="36"/>
    </row>
    <row r="299" spans="1:37" x14ac:dyDescent="0.2">
      <c r="C299" s="9"/>
      <c r="D299" s="126"/>
      <c r="E299" s="6"/>
      <c r="F299" s="6"/>
      <c r="G299" s="6"/>
      <c r="H299" s="6"/>
      <c r="I299" s="6"/>
      <c r="J299" s="6"/>
      <c r="K299" s="6"/>
      <c r="L299" s="6"/>
      <c r="M299" s="6"/>
      <c r="N299" s="6"/>
      <c r="O299" s="6"/>
      <c r="P299" s="6"/>
      <c r="Q299" s="93">
        <f>SUM(E299:P299)</f>
        <v>0</v>
      </c>
      <c r="R299" s="123"/>
      <c r="S299" s="31">
        <f t="shared" si="86"/>
        <v>0</v>
      </c>
      <c r="U299" s="47">
        <f t="shared" si="73"/>
        <v>0</v>
      </c>
      <c r="V299" s="48">
        <f t="shared" si="74"/>
        <v>0</v>
      </c>
      <c r="W299" s="49">
        <f t="shared" si="75"/>
        <v>0</v>
      </c>
      <c r="X299" s="48">
        <f t="shared" si="76"/>
        <v>0</v>
      </c>
      <c r="Y299" s="48">
        <f t="shared" si="77"/>
        <v>0</v>
      </c>
      <c r="Z299" s="49">
        <f t="shared" si="78"/>
        <v>0</v>
      </c>
      <c r="AA299" s="50">
        <f t="shared" si="79"/>
        <v>0</v>
      </c>
      <c r="AB299" s="36"/>
      <c r="AC299" s="36"/>
      <c r="AD299" s="36"/>
      <c r="AE299" s="36"/>
      <c r="AF299" s="36"/>
      <c r="AG299" s="36"/>
      <c r="AH299" s="36"/>
      <c r="AI299" s="36"/>
      <c r="AJ299" s="36"/>
      <c r="AK299" s="36"/>
    </row>
    <row r="300" spans="1:37" x14ac:dyDescent="0.2">
      <c r="C300" s="9"/>
      <c r="D300" s="126"/>
      <c r="E300" s="6"/>
      <c r="F300" s="6"/>
      <c r="G300" s="6"/>
      <c r="H300" s="6"/>
      <c r="I300" s="6"/>
      <c r="J300" s="6"/>
      <c r="K300" s="6"/>
      <c r="L300" s="6"/>
      <c r="M300" s="6"/>
      <c r="N300" s="6"/>
      <c r="O300" s="6"/>
      <c r="P300" s="6"/>
      <c r="Q300" s="93">
        <f>SUM(E300:P300)</f>
        <v>0</v>
      </c>
      <c r="R300" s="123"/>
      <c r="S300" s="31">
        <f t="shared" si="86"/>
        <v>0</v>
      </c>
      <c r="U300" s="47">
        <f t="shared" si="73"/>
        <v>0</v>
      </c>
      <c r="V300" s="48">
        <f t="shared" si="74"/>
        <v>0</v>
      </c>
      <c r="W300" s="49">
        <f t="shared" si="75"/>
        <v>0</v>
      </c>
      <c r="X300" s="48">
        <f t="shared" si="76"/>
        <v>0</v>
      </c>
      <c r="Y300" s="48">
        <f t="shared" si="77"/>
        <v>0</v>
      </c>
      <c r="Z300" s="49">
        <f t="shared" si="78"/>
        <v>0</v>
      </c>
      <c r="AA300" s="50">
        <f t="shared" si="79"/>
        <v>0</v>
      </c>
      <c r="AB300" s="36"/>
      <c r="AC300" s="36"/>
      <c r="AD300" s="36"/>
      <c r="AE300" s="36"/>
      <c r="AF300" s="36"/>
      <c r="AG300" s="36"/>
      <c r="AH300" s="36"/>
      <c r="AI300" s="36"/>
      <c r="AJ300" s="36"/>
      <c r="AK300" s="36"/>
    </row>
    <row r="301" spans="1:37" x14ac:dyDescent="0.2">
      <c r="C301" s="9"/>
      <c r="D301" s="126"/>
      <c r="E301" s="6"/>
      <c r="F301" s="6"/>
      <c r="G301" s="6"/>
      <c r="H301" s="6"/>
      <c r="I301" s="6"/>
      <c r="J301" s="6"/>
      <c r="K301" s="6"/>
      <c r="L301" s="6"/>
      <c r="M301" s="6"/>
      <c r="N301" s="6"/>
      <c r="O301" s="6"/>
      <c r="P301" s="6"/>
      <c r="Q301" s="93">
        <f>SUM(E301:P301)</f>
        <v>0</v>
      </c>
      <c r="R301" s="123"/>
      <c r="S301" s="31">
        <f t="shared" si="86"/>
        <v>0</v>
      </c>
      <c r="U301" s="47">
        <f t="shared" si="73"/>
        <v>0</v>
      </c>
      <c r="V301" s="48">
        <f t="shared" si="74"/>
        <v>0</v>
      </c>
      <c r="W301" s="49">
        <f t="shared" si="75"/>
        <v>0</v>
      </c>
      <c r="X301" s="48">
        <f t="shared" si="76"/>
        <v>0</v>
      </c>
      <c r="Y301" s="48">
        <f t="shared" si="77"/>
        <v>0</v>
      </c>
      <c r="Z301" s="49">
        <f t="shared" si="78"/>
        <v>0</v>
      </c>
      <c r="AA301" s="50">
        <f t="shared" si="79"/>
        <v>0</v>
      </c>
      <c r="AB301" s="36"/>
      <c r="AC301" s="36"/>
      <c r="AD301" s="36"/>
      <c r="AE301" s="36"/>
      <c r="AF301" s="36"/>
      <c r="AG301" s="36"/>
      <c r="AH301" s="36"/>
      <c r="AI301" s="36"/>
      <c r="AJ301" s="36"/>
      <c r="AK301" s="36"/>
    </row>
    <row r="302" spans="1:37" s="46" customFormat="1" x14ac:dyDescent="0.2">
      <c r="A302" s="35"/>
      <c r="B302" s="36"/>
      <c r="C302" s="9"/>
      <c r="D302" s="126"/>
      <c r="E302" s="6"/>
      <c r="F302" s="6"/>
      <c r="G302" s="6"/>
      <c r="H302" s="6"/>
      <c r="I302" s="6"/>
      <c r="J302" s="6"/>
      <c r="K302" s="6"/>
      <c r="L302" s="6"/>
      <c r="M302" s="6"/>
      <c r="N302" s="6"/>
      <c r="O302" s="6"/>
      <c r="P302" s="6"/>
      <c r="Q302" s="93">
        <f>SUM(E302:P302)</f>
        <v>0</v>
      </c>
      <c r="R302" s="123"/>
      <c r="S302" s="31">
        <f t="shared" si="86"/>
        <v>0</v>
      </c>
      <c r="T302" s="36"/>
      <c r="U302" s="47">
        <f t="shared" si="73"/>
        <v>0</v>
      </c>
      <c r="V302" s="48">
        <f t="shared" si="74"/>
        <v>0</v>
      </c>
      <c r="W302" s="49">
        <f t="shared" si="75"/>
        <v>0</v>
      </c>
      <c r="X302" s="48">
        <f t="shared" si="76"/>
        <v>0</v>
      </c>
      <c r="Y302" s="48">
        <f t="shared" si="77"/>
        <v>0</v>
      </c>
      <c r="Z302" s="49">
        <f t="shared" si="78"/>
        <v>0</v>
      </c>
      <c r="AA302" s="50">
        <f t="shared" si="79"/>
        <v>0</v>
      </c>
      <c r="AB302" s="36"/>
      <c r="AC302" s="36"/>
      <c r="AD302" s="36"/>
      <c r="AE302" s="36"/>
      <c r="AF302" s="36"/>
      <c r="AG302" s="36"/>
      <c r="AH302" s="36"/>
      <c r="AI302" s="36"/>
      <c r="AJ302" s="36"/>
      <c r="AK302" s="36"/>
    </row>
    <row r="303" spans="1:37" s="46" customFormat="1" ht="28.5" x14ac:dyDescent="0.2">
      <c r="A303" s="35"/>
      <c r="B303" s="36"/>
      <c r="C303" s="18" t="s">
        <v>79</v>
      </c>
      <c r="D303" s="164"/>
      <c r="E303" s="62"/>
      <c r="F303" s="62"/>
      <c r="G303" s="62"/>
      <c r="H303" s="62"/>
      <c r="I303" s="62"/>
      <c r="J303" s="62"/>
      <c r="K303" s="62"/>
      <c r="L303" s="62"/>
      <c r="M303" s="62"/>
      <c r="N303" s="62"/>
      <c r="O303" s="62"/>
      <c r="P303" s="62"/>
      <c r="Q303" s="136"/>
      <c r="R303" s="165"/>
      <c r="S303" s="135">
        <f>SUM(S304:S308)</f>
        <v>0</v>
      </c>
      <c r="T303" s="36"/>
      <c r="U303" s="51">
        <f t="shared" si="73"/>
        <v>0</v>
      </c>
      <c r="V303" s="49">
        <f t="shared" si="74"/>
        <v>0</v>
      </c>
      <c r="W303" s="49">
        <f t="shared" si="75"/>
        <v>0</v>
      </c>
      <c r="X303" s="49">
        <f t="shared" si="76"/>
        <v>0</v>
      </c>
      <c r="Y303" s="49">
        <f t="shared" si="77"/>
        <v>0</v>
      </c>
      <c r="Z303" s="49">
        <f t="shared" si="78"/>
        <v>0</v>
      </c>
      <c r="AA303" s="50">
        <f t="shared" si="79"/>
        <v>0</v>
      </c>
      <c r="AB303" s="36"/>
      <c r="AC303" s="36"/>
      <c r="AD303" s="36"/>
      <c r="AE303" s="36"/>
      <c r="AF303" s="36"/>
      <c r="AG303" s="36"/>
      <c r="AH303" s="36"/>
      <c r="AI303" s="36"/>
      <c r="AJ303" s="45"/>
      <c r="AK303" s="45"/>
    </row>
    <row r="304" spans="1:37" x14ac:dyDescent="0.2">
      <c r="C304" s="9"/>
      <c r="D304" s="166"/>
      <c r="E304" s="6"/>
      <c r="F304" s="6"/>
      <c r="G304" s="6"/>
      <c r="H304" s="6"/>
      <c r="I304" s="6"/>
      <c r="J304" s="6"/>
      <c r="K304" s="6"/>
      <c r="L304" s="6"/>
      <c r="M304" s="6"/>
      <c r="N304" s="6"/>
      <c r="O304" s="6"/>
      <c r="P304" s="6"/>
      <c r="Q304" s="93">
        <f>SUM(E304:P304)</f>
        <v>0</v>
      </c>
      <c r="R304" s="123"/>
      <c r="S304" s="31">
        <f t="shared" ref="S304:S308" si="87">Q304*R304</f>
        <v>0</v>
      </c>
      <c r="U304" s="47">
        <f t="shared" si="73"/>
        <v>0</v>
      </c>
      <c r="V304" s="48">
        <f t="shared" si="74"/>
        <v>0</v>
      </c>
      <c r="W304" s="49">
        <f t="shared" si="75"/>
        <v>0</v>
      </c>
      <c r="X304" s="48">
        <f t="shared" si="76"/>
        <v>0</v>
      </c>
      <c r="Y304" s="48">
        <f t="shared" si="77"/>
        <v>0</v>
      </c>
      <c r="Z304" s="49">
        <f t="shared" si="78"/>
        <v>0</v>
      </c>
      <c r="AA304" s="50">
        <f t="shared" si="79"/>
        <v>0</v>
      </c>
      <c r="AB304" s="36"/>
      <c r="AC304" s="36"/>
      <c r="AD304" s="36"/>
      <c r="AE304" s="36"/>
      <c r="AF304" s="36"/>
      <c r="AG304" s="36"/>
      <c r="AH304" s="36"/>
      <c r="AI304" s="36"/>
      <c r="AJ304" s="36"/>
      <c r="AK304" s="36"/>
    </row>
    <row r="305" spans="1:37" x14ac:dyDescent="0.2">
      <c r="C305" s="12"/>
      <c r="D305" s="126"/>
      <c r="E305" s="6"/>
      <c r="F305" s="6"/>
      <c r="G305" s="6"/>
      <c r="H305" s="6"/>
      <c r="I305" s="6"/>
      <c r="J305" s="6"/>
      <c r="K305" s="6"/>
      <c r="L305" s="6"/>
      <c r="M305" s="6"/>
      <c r="N305" s="6"/>
      <c r="O305" s="6"/>
      <c r="P305" s="6"/>
      <c r="Q305" s="93">
        <f>SUM(E305:P305)</f>
        <v>0</v>
      </c>
      <c r="R305" s="123"/>
      <c r="S305" s="31">
        <f t="shared" si="87"/>
        <v>0</v>
      </c>
      <c r="U305" s="47">
        <f t="shared" si="73"/>
        <v>0</v>
      </c>
      <c r="V305" s="48">
        <f t="shared" si="74"/>
        <v>0</v>
      </c>
      <c r="W305" s="49">
        <f t="shared" si="75"/>
        <v>0</v>
      </c>
      <c r="X305" s="48">
        <f t="shared" si="76"/>
        <v>0</v>
      </c>
      <c r="Y305" s="48">
        <f t="shared" si="77"/>
        <v>0</v>
      </c>
      <c r="Z305" s="49">
        <f t="shared" si="78"/>
        <v>0</v>
      </c>
      <c r="AA305" s="50">
        <f t="shared" si="79"/>
        <v>0</v>
      </c>
      <c r="AB305" s="36"/>
      <c r="AC305" s="36"/>
      <c r="AD305" s="36"/>
      <c r="AE305" s="36"/>
      <c r="AF305" s="36"/>
      <c r="AG305" s="36"/>
      <c r="AH305" s="36"/>
      <c r="AI305" s="36"/>
      <c r="AJ305" s="36"/>
      <c r="AK305" s="36"/>
    </row>
    <row r="306" spans="1:37" x14ac:dyDescent="0.2">
      <c r="C306" s="9"/>
      <c r="D306" s="126"/>
      <c r="E306" s="6"/>
      <c r="F306" s="6"/>
      <c r="G306" s="6"/>
      <c r="H306" s="6"/>
      <c r="I306" s="6"/>
      <c r="J306" s="6"/>
      <c r="K306" s="6"/>
      <c r="L306" s="6"/>
      <c r="M306" s="6"/>
      <c r="N306" s="6"/>
      <c r="O306" s="6"/>
      <c r="P306" s="6"/>
      <c r="Q306" s="93">
        <f>SUM(E306:P306)</f>
        <v>0</v>
      </c>
      <c r="R306" s="123"/>
      <c r="S306" s="31">
        <f t="shared" si="87"/>
        <v>0</v>
      </c>
      <c r="U306" s="47">
        <f t="shared" si="73"/>
        <v>0</v>
      </c>
      <c r="V306" s="48">
        <f t="shared" si="74"/>
        <v>0</v>
      </c>
      <c r="W306" s="49">
        <f t="shared" si="75"/>
        <v>0</v>
      </c>
      <c r="X306" s="48">
        <f t="shared" si="76"/>
        <v>0</v>
      </c>
      <c r="Y306" s="48">
        <f t="shared" si="77"/>
        <v>0</v>
      </c>
      <c r="Z306" s="49">
        <f t="shared" si="78"/>
        <v>0</v>
      </c>
      <c r="AA306" s="50">
        <f t="shared" si="79"/>
        <v>0</v>
      </c>
      <c r="AB306" s="36"/>
      <c r="AC306" s="36"/>
      <c r="AD306" s="36"/>
      <c r="AE306" s="36"/>
      <c r="AF306" s="36"/>
      <c r="AG306" s="36"/>
      <c r="AH306" s="36"/>
      <c r="AI306" s="36"/>
      <c r="AJ306" s="36"/>
      <c r="AK306" s="36"/>
    </row>
    <row r="307" spans="1:37" x14ac:dyDescent="0.2">
      <c r="C307" s="9"/>
      <c r="D307" s="126"/>
      <c r="E307" s="6"/>
      <c r="F307" s="6"/>
      <c r="G307" s="6"/>
      <c r="H307" s="6"/>
      <c r="I307" s="6"/>
      <c r="J307" s="6"/>
      <c r="K307" s="6"/>
      <c r="L307" s="6"/>
      <c r="M307" s="6"/>
      <c r="N307" s="6"/>
      <c r="O307" s="6"/>
      <c r="P307" s="6"/>
      <c r="Q307" s="93">
        <f>SUM(E307:P307)</f>
        <v>0</v>
      </c>
      <c r="R307" s="123"/>
      <c r="S307" s="31">
        <f t="shared" si="87"/>
        <v>0</v>
      </c>
      <c r="U307" s="47">
        <f t="shared" si="73"/>
        <v>0</v>
      </c>
      <c r="V307" s="48">
        <f t="shared" si="74"/>
        <v>0</v>
      </c>
      <c r="W307" s="49">
        <f t="shared" si="75"/>
        <v>0</v>
      </c>
      <c r="X307" s="48">
        <f t="shared" si="76"/>
        <v>0</v>
      </c>
      <c r="Y307" s="48">
        <f t="shared" si="77"/>
        <v>0</v>
      </c>
      <c r="Z307" s="49">
        <f t="shared" si="78"/>
        <v>0</v>
      </c>
      <c r="AA307" s="50">
        <f t="shared" si="79"/>
        <v>0</v>
      </c>
      <c r="AB307" s="36"/>
      <c r="AC307" s="36"/>
      <c r="AD307" s="36"/>
      <c r="AE307" s="36"/>
      <c r="AF307" s="36"/>
      <c r="AG307" s="36"/>
      <c r="AH307" s="36"/>
      <c r="AI307" s="36"/>
      <c r="AJ307" s="36"/>
      <c r="AK307" s="36"/>
    </row>
    <row r="308" spans="1:37" s="46" customFormat="1" x14ac:dyDescent="0.2">
      <c r="A308" s="35"/>
      <c r="B308" s="36"/>
      <c r="C308" s="9"/>
      <c r="D308" s="126"/>
      <c r="E308" s="6"/>
      <c r="F308" s="6"/>
      <c r="G308" s="6"/>
      <c r="H308" s="6"/>
      <c r="I308" s="6"/>
      <c r="J308" s="6"/>
      <c r="K308" s="6"/>
      <c r="L308" s="6"/>
      <c r="M308" s="6"/>
      <c r="N308" s="6"/>
      <c r="O308" s="6"/>
      <c r="P308" s="6"/>
      <c r="Q308" s="93">
        <f>SUM(E308:P308)</f>
        <v>0</v>
      </c>
      <c r="R308" s="123"/>
      <c r="S308" s="31">
        <f t="shared" si="87"/>
        <v>0</v>
      </c>
      <c r="T308" s="36"/>
      <c r="U308" s="47">
        <f t="shared" si="73"/>
        <v>0</v>
      </c>
      <c r="V308" s="48">
        <f t="shared" si="74"/>
        <v>0</v>
      </c>
      <c r="W308" s="49">
        <f t="shared" si="75"/>
        <v>0</v>
      </c>
      <c r="X308" s="48">
        <f t="shared" si="76"/>
        <v>0</v>
      </c>
      <c r="Y308" s="48">
        <f t="shared" si="77"/>
        <v>0</v>
      </c>
      <c r="Z308" s="49">
        <f t="shared" si="78"/>
        <v>0</v>
      </c>
      <c r="AA308" s="50">
        <f t="shared" si="79"/>
        <v>0</v>
      </c>
      <c r="AB308" s="36"/>
      <c r="AC308" s="36"/>
      <c r="AD308" s="36"/>
      <c r="AE308" s="36"/>
      <c r="AF308" s="36"/>
      <c r="AG308" s="36"/>
      <c r="AH308" s="36"/>
      <c r="AI308" s="36"/>
      <c r="AJ308" s="36"/>
      <c r="AK308" s="36"/>
    </row>
    <row r="309" spans="1:37" s="46" customFormat="1" x14ac:dyDescent="0.2">
      <c r="A309" s="35"/>
      <c r="B309" s="36"/>
      <c r="C309" s="14" t="s">
        <v>80</v>
      </c>
      <c r="D309" s="164"/>
      <c r="E309" s="62"/>
      <c r="F309" s="62"/>
      <c r="G309" s="62"/>
      <c r="H309" s="62"/>
      <c r="I309" s="62"/>
      <c r="J309" s="62"/>
      <c r="K309" s="62"/>
      <c r="L309" s="62"/>
      <c r="M309" s="62"/>
      <c r="N309" s="62"/>
      <c r="O309" s="62"/>
      <c r="P309" s="62"/>
      <c r="Q309" s="136"/>
      <c r="R309" s="165"/>
      <c r="S309" s="135">
        <f>SUM(S310:S314)</f>
        <v>0</v>
      </c>
      <c r="T309" s="36"/>
      <c r="U309" s="51">
        <f t="shared" si="73"/>
        <v>0</v>
      </c>
      <c r="V309" s="49">
        <f t="shared" si="74"/>
        <v>0</v>
      </c>
      <c r="W309" s="49">
        <f t="shared" si="75"/>
        <v>0</v>
      </c>
      <c r="X309" s="49">
        <f t="shared" si="76"/>
        <v>0</v>
      </c>
      <c r="Y309" s="49">
        <f t="shared" si="77"/>
        <v>0</v>
      </c>
      <c r="Z309" s="49">
        <f t="shared" si="78"/>
        <v>0</v>
      </c>
      <c r="AA309" s="50">
        <f t="shared" si="79"/>
        <v>0</v>
      </c>
      <c r="AB309" s="36"/>
      <c r="AC309" s="36"/>
      <c r="AD309" s="36"/>
      <c r="AE309" s="36"/>
      <c r="AF309" s="36"/>
      <c r="AG309" s="36"/>
      <c r="AH309" s="36"/>
      <c r="AI309" s="36"/>
      <c r="AJ309" s="45"/>
      <c r="AK309" s="45"/>
    </row>
    <row r="310" spans="1:37" x14ac:dyDescent="0.2">
      <c r="C310" s="9"/>
      <c r="D310" s="126"/>
      <c r="E310" s="6"/>
      <c r="F310" s="6"/>
      <c r="G310" s="6"/>
      <c r="H310" s="6"/>
      <c r="I310" s="6"/>
      <c r="J310" s="6"/>
      <c r="K310" s="6"/>
      <c r="L310" s="6"/>
      <c r="M310" s="6"/>
      <c r="N310" s="6"/>
      <c r="O310" s="6"/>
      <c r="P310" s="6"/>
      <c r="Q310" s="93">
        <f>SUM(E310:P310)</f>
        <v>0</v>
      </c>
      <c r="R310" s="123"/>
      <c r="S310" s="31">
        <f t="shared" ref="S310:S314" si="88">Q310*R310</f>
        <v>0</v>
      </c>
      <c r="U310" s="47">
        <f t="shared" si="73"/>
        <v>0</v>
      </c>
      <c r="V310" s="48">
        <f t="shared" si="74"/>
        <v>0</v>
      </c>
      <c r="W310" s="49">
        <f t="shared" si="75"/>
        <v>0</v>
      </c>
      <c r="X310" s="48">
        <f t="shared" si="76"/>
        <v>0</v>
      </c>
      <c r="Y310" s="48">
        <f t="shared" si="77"/>
        <v>0</v>
      </c>
      <c r="Z310" s="49">
        <f t="shared" si="78"/>
        <v>0</v>
      </c>
      <c r="AA310" s="50">
        <f t="shared" si="79"/>
        <v>0</v>
      </c>
      <c r="AB310" s="36"/>
      <c r="AC310" s="36"/>
      <c r="AD310" s="36"/>
      <c r="AE310" s="36"/>
      <c r="AF310" s="36"/>
      <c r="AG310" s="36"/>
      <c r="AH310" s="36"/>
      <c r="AI310" s="36"/>
      <c r="AJ310" s="36"/>
      <c r="AK310" s="36"/>
    </row>
    <row r="311" spans="1:37" x14ac:dyDescent="0.2">
      <c r="C311" s="9"/>
      <c r="D311" s="126"/>
      <c r="E311" s="6"/>
      <c r="F311" s="6"/>
      <c r="G311" s="6"/>
      <c r="H311" s="6"/>
      <c r="I311" s="6"/>
      <c r="J311" s="6"/>
      <c r="K311" s="6"/>
      <c r="L311" s="6"/>
      <c r="M311" s="6"/>
      <c r="N311" s="6"/>
      <c r="O311" s="6"/>
      <c r="P311" s="6"/>
      <c r="Q311" s="93">
        <f>SUM(E311:P311)</f>
        <v>0</v>
      </c>
      <c r="R311" s="123"/>
      <c r="S311" s="31">
        <f t="shared" si="88"/>
        <v>0</v>
      </c>
      <c r="U311" s="47">
        <f t="shared" si="73"/>
        <v>0</v>
      </c>
      <c r="V311" s="48">
        <f t="shared" si="74"/>
        <v>0</v>
      </c>
      <c r="W311" s="49">
        <f t="shared" si="75"/>
        <v>0</v>
      </c>
      <c r="X311" s="48">
        <f t="shared" si="76"/>
        <v>0</v>
      </c>
      <c r="Y311" s="48">
        <f t="shared" si="77"/>
        <v>0</v>
      </c>
      <c r="Z311" s="49">
        <f t="shared" si="78"/>
        <v>0</v>
      </c>
      <c r="AA311" s="50">
        <f t="shared" si="79"/>
        <v>0</v>
      </c>
      <c r="AB311" s="36"/>
      <c r="AC311" s="36"/>
      <c r="AD311" s="36"/>
      <c r="AE311" s="36"/>
      <c r="AF311" s="36"/>
      <c r="AG311" s="36"/>
      <c r="AH311" s="36"/>
      <c r="AI311" s="36"/>
      <c r="AJ311" s="36"/>
      <c r="AK311" s="36"/>
    </row>
    <row r="312" spans="1:37" x14ac:dyDescent="0.2">
      <c r="C312" s="9"/>
      <c r="D312" s="126"/>
      <c r="E312" s="6"/>
      <c r="F312" s="6"/>
      <c r="G312" s="6"/>
      <c r="H312" s="6"/>
      <c r="I312" s="6"/>
      <c r="J312" s="6"/>
      <c r="K312" s="6"/>
      <c r="L312" s="6"/>
      <c r="M312" s="6"/>
      <c r="N312" s="6"/>
      <c r="O312" s="6"/>
      <c r="P312" s="6"/>
      <c r="Q312" s="93">
        <f>SUM(E312:P312)</f>
        <v>0</v>
      </c>
      <c r="R312" s="123"/>
      <c r="S312" s="31">
        <f t="shared" si="88"/>
        <v>0</v>
      </c>
      <c r="U312" s="47">
        <f t="shared" si="73"/>
        <v>0</v>
      </c>
      <c r="V312" s="48">
        <f t="shared" si="74"/>
        <v>0</v>
      </c>
      <c r="W312" s="49">
        <f t="shared" si="75"/>
        <v>0</v>
      </c>
      <c r="X312" s="48">
        <f t="shared" si="76"/>
        <v>0</v>
      </c>
      <c r="Y312" s="48">
        <f t="shared" si="77"/>
        <v>0</v>
      </c>
      <c r="Z312" s="49">
        <f t="shared" si="78"/>
        <v>0</v>
      </c>
      <c r="AA312" s="50">
        <f t="shared" si="79"/>
        <v>0</v>
      </c>
      <c r="AB312" s="36"/>
      <c r="AC312" s="36"/>
      <c r="AD312" s="36"/>
      <c r="AE312" s="36"/>
      <c r="AF312" s="36"/>
      <c r="AG312" s="36"/>
      <c r="AH312" s="36"/>
      <c r="AI312" s="36"/>
      <c r="AJ312" s="36"/>
      <c r="AK312" s="36"/>
    </row>
    <row r="313" spans="1:37" x14ac:dyDescent="0.2">
      <c r="C313" s="9"/>
      <c r="D313" s="126"/>
      <c r="E313" s="6"/>
      <c r="F313" s="6"/>
      <c r="G313" s="6"/>
      <c r="H313" s="6"/>
      <c r="I313" s="6"/>
      <c r="J313" s="6"/>
      <c r="K313" s="6"/>
      <c r="L313" s="6"/>
      <c r="M313" s="6"/>
      <c r="N313" s="6"/>
      <c r="O313" s="6"/>
      <c r="P313" s="6"/>
      <c r="Q313" s="93">
        <f>SUM(E313:P313)</f>
        <v>0</v>
      </c>
      <c r="R313" s="123"/>
      <c r="S313" s="31">
        <f t="shared" si="88"/>
        <v>0</v>
      </c>
      <c r="U313" s="47">
        <f t="shared" si="73"/>
        <v>0</v>
      </c>
      <c r="V313" s="48">
        <f t="shared" si="74"/>
        <v>0</v>
      </c>
      <c r="W313" s="49">
        <f t="shared" si="75"/>
        <v>0</v>
      </c>
      <c r="X313" s="48">
        <f t="shared" si="76"/>
        <v>0</v>
      </c>
      <c r="Y313" s="48">
        <f t="shared" si="77"/>
        <v>0</v>
      </c>
      <c r="Z313" s="49">
        <f t="shared" si="78"/>
        <v>0</v>
      </c>
      <c r="AA313" s="50">
        <f t="shared" si="79"/>
        <v>0</v>
      </c>
      <c r="AB313" s="36"/>
      <c r="AC313" s="36"/>
      <c r="AD313" s="36"/>
      <c r="AE313" s="36"/>
      <c r="AF313" s="36"/>
      <c r="AG313" s="36"/>
      <c r="AH313" s="36"/>
      <c r="AI313" s="36"/>
      <c r="AJ313" s="36"/>
      <c r="AK313" s="36"/>
    </row>
    <row r="314" spans="1:37" s="46" customFormat="1" x14ac:dyDescent="0.2">
      <c r="A314" s="35"/>
      <c r="B314" s="36"/>
      <c r="C314" s="9"/>
      <c r="D314" s="126"/>
      <c r="E314" s="6"/>
      <c r="F314" s="6"/>
      <c r="G314" s="6"/>
      <c r="H314" s="6"/>
      <c r="I314" s="6"/>
      <c r="J314" s="6"/>
      <c r="K314" s="6"/>
      <c r="L314" s="6"/>
      <c r="M314" s="6"/>
      <c r="N314" s="6"/>
      <c r="O314" s="6"/>
      <c r="P314" s="6"/>
      <c r="Q314" s="93">
        <f>SUM(E314:P314)</f>
        <v>0</v>
      </c>
      <c r="R314" s="123"/>
      <c r="S314" s="31">
        <f t="shared" si="88"/>
        <v>0</v>
      </c>
      <c r="T314" s="36"/>
      <c r="U314" s="47">
        <f t="shared" si="73"/>
        <v>0</v>
      </c>
      <c r="V314" s="48">
        <f t="shared" si="74"/>
        <v>0</v>
      </c>
      <c r="W314" s="49">
        <f t="shared" si="75"/>
        <v>0</v>
      </c>
      <c r="X314" s="48">
        <f t="shared" si="76"/>
        <v>0</v>
      </c>
      <c r="Y314" s="48">
        <f t="shared" si="77"/>
        <v>0</v>
      </c>
      <c r="Z314" s="49">
        <f t="shared" si="78"/>
        <v>0</v>
      </c>
      <c r="AA314" s="50">
        <f t="shared" si="79"/>
        <v>0</v>
      </c>
      <c r="AB314" s="36"/>
      <c r="AC314" s="36"/>
      <c r="AD314" s="36"/>
      <c r="AE314" s="36"/>
      <c r="AF314" s="36"/>
      <c r="AG314" s="36"/>
      <c r="AH314" s="36"/>
      <c r="AI314" s="36"/>
      <c r="AJ314" s="36"/>
      <c r="AK314" s="36"/>
    </row>
    <row r="315" spans="1:37" s="46" customFormat="1" x14ac:dyDescent="0.2">
      <c r="A315" s="35"/>
      <c r="B315" s="36"/>
      <c r="C315" s="14" t="s">
        <v>81</v>
      </c>
      <c r="D315" s="164"/>
      <c r="E315" s="62"/>
      <c r="F315" s="62"/>
      <c r="G315" s="62"/>
      <c r="H315" s="62"/>
      <c r="I315" s="62"/>
      <c r="J315" s="62"/>
      <c r="K315" s="62"/>
      <c r="L315" s="62"/>
      <c r="M315" s="62"/>
      <c r="N315" s="62"/>
      <c r="O315" s="62"/>
      <c r="P315" s="62"/>
      <c r="Q315" s="136"/>
      <c r="R315" s="165"/>
      <c r="S315" s="135">
        <f>SUM(S316:S320)</f>
        <v>0</v>
      </c>
      <c r="T315" s="36"/>
      <c r="U315" s="51">
        <f t="shared" si="73"/>
        <v>0</v>
      </c>
      <c r="V315" s="49">
        <f t="shared" si="74"/>
        <v>0</v>
      </c>
      <c r="W315" s="49">
        <f t="shared" si="75"/>
        <v>0</v>
      </c>
      <c r="X315" s="49">
        <f t="shared" si="76"/>
        <v>0</v>
      </c>
      <c r="Y315" s="49">
        <f t="shared" si="77"/>
        <v>0</v>
      </c>
      <c r="Z315" s="49">
        <f t="shared" si="78"/>
        <v>0</v>
      </c>
      <c r="AA315" s="50">
        <f t="shared" si="79"/>
        <v>0</v>
      </c>
      <c r="AB315" s="36"/>
      <c r="AC315" s="36"/>
      <c r="AD315" s="36"/>
      <c r="AE315" s="36"/>
      <c r="AF315" s="36"/>
      <c r="AG315" s="36"/>
      <c r="AH315" s="36"/>
      <c r="AI315" s="36"/>
      <c r="AJ315" s="45"/>
      <c r="AK315" s="45"/>
    </row>
    <row r="316" spans="1:37" x14ac:dyDescent="0.2">
      <c r="C316" s="9"/>
      <c r="D316" s="126"/>
      <c r="E316" s="6"/>
      <c r="F316" s="6"/>
      <c r="G316" s="6"/>
      <c r="H316" s="6"/>
      <c r="I316" s="6"/>
      <c r="J316" s="6"/>
      <c r="K316" s="6"/>
      <c r="L316" s="6"/>
      <c r="M316" s="6"/>
      <c r="N316" s="6"/>
      <c r="O316" s="6"/>
      <c r="P316" s="6"/>
      <c r="Q316" s="93">
        <f>SUM(E316:P316)</f>
        <v>0</v>
      </c>
      <c r="R316" s="123"/>
      <c r="S316" s="31">
        <f t="shared" ref="S316:S320" si="89">Q316*R316</f>
        <v>0</v>
      </c>
      <c r="U316" s="47">
        <f t="shared" si="73"/>
        <v>0</v>
      </c>
      <c r="V316" s="48">
        <f t="shared" si="74"/>
        <v>0</v>
      </c>
      <c r="W316" s="49">
        <f t="shared" si="75"/>
        <v>0</v>
      </c>
      <c r="X316" s="48">
        <f t="shared" si="76"/>
        <v>0</v>
      </c>
      <c r="Y316" s="48">
        <f t="shared" si="77"/>
        <v>0</v>
      </c>
      <c r="Z316" s="49">
        <f t="shared" si="78"/>
        <v>0</v>
      </c>
      <c r="AA316" s="50">
        <f t="shared" si="79"/>
        <v>0</v>
      </c>
      <c r="AB316" s="36"/>
      <c r="AC316" s="36"/>
      <c r="AD316" s="36"/>
      <c r="AE316" s="36"/>
      <c r="AF316" s="36"/>
      <c r="AG316" s="36"/>
      <c r="AH316" s="36"/>
      <c r="AI316" s="36"/>
      <c r="AJ316" s="36"/>
      <c r="AK316" s="36"/>
    </row>
    <row r="317" spans="1:37" x14ac:dyDescent="0.2">
      <c r="C317" s="9"/>
      <c r="D317" s="126"/>
      <c r="E317" s="6"/>
      <c r="F317" s="6"/>
      <c r="G317" s="6"/>
      <c r="H317" s="6"/>
      <c r="I317" s="6"/>
      <c r="J317" s="6"/>
      <c r="K317" s="6"/>
      <c r="L317" s="6"/>
      <c r="M317" s="6"/>
      <c r="N317" s="6"/>
      <c r="O317" s="6"/>
      <c r="P317" s="6"/>
      <c r="Q317" s="93">
        <f>SUM(E317:P317)</f>
        <v>0</v>
      </c>
      <c r="R317" s="123"/>
      <c r="S317" s="31">
        <f t="shared" si="89"/>
        <v>0</v>
      </c>
      <c r="U317" s="47">
        <f t="shared" si="73"/>
        <v>0</v>
      </c>
      <c r="V317" s="48">
        <f t="shared" si="74"/>
        <v>0</v>
      </c>
      <c r="W317" s="49">
        <f t="shared" si="75"/>
        <v>0</v>
      </c>
      <c r="X317" s="48">
        <f t="shared" si="76"/>
        <v>0</v>
      </c>
      <c r="Y317" s="48">
        <f t="shared" si="77"/>
        <v>0</v>
      </c>
      <c r="Z317" s="49">
        <f t="shared" si="78"/>
        <v>0</v>
      </c>
      <c r="AA317" s="50">
        <f t="shared" si="79"/>
        <v>0</v>
      </c>
      <c r="AB317" s="36"/>
      <c r="AC317" s="36"/>
      <c r="AD317" s="36"/>
      <c r="AE317" s="36"/>
      <c r="AF317" s="36"/>
      <c r="AG317" s="36"/>
      <c r="AH317" s="36"/>
      <c r="AI317" s="36"/>
      <c r="AJ317" s="36"/>
      <c r="AK317" s="36"/>
    </row>
    <row r="318" spans="1:37" ht="21" customHeight="1" x14ac:dyDescent="0.2">
      <c r="C318" s="9"/>
      <c r="D318" s="126"/>
      <c r="E318" s="6"/>
      <c r="F318" s="6"/>
      <c r="G318" s="6"/>
      <c r="H318" s="6"/>
      <c r="I318" s="6"/>
      <c r="J318" s="6"/>
      <c r="K318" s="6"/>
      <c r="L318" s="6"/>
      <c r="M318" s="6"/>
      <c r="N318" s="6"/>
      <c r="O318" s="6"/>
      <c r="P318" s="6"/>
      <c r="Q318" s="93">
        <f>SUM(E318:P318)</f>
        <v>0</v>
      </c>
      <c r="R318" s="123"/>
      <c r="S318" s="31">
        <f t="shared" si="89"/>
        <v>0</v>
      </c>
      <c r="U318" s="47">
        <f t="shared" si="73"/>
        <v>0</v>
      </c>
      <c r="V318" s="48">
        <f t="shared" si="74"/>
        <v>0</v>
      </c>
      <c r="W318" s="49">
        <f t="shared" si="75"/>
        <v>0</v>
      </c>
      <c r="X318" s="48">
        <f t="shared" si="76"/>
        <v>0</v>
      </c>
      <c r="Y318" s="48">
        <f t="shared" si="77"/>
        <v>0</v>
      </c>
      <c r="Z318" s="49">
        <f t="shared" si="78"/>
        <v>0</v>
      </c>
      <c r="AA318" s="50">
        <f t="shared" si="79"/>
        <v>0</v>
      </c>
      <c r="AB318" s="36"/>
      <c r="AC318" s="36"/>
      <c r="AD318" s="36"/>
      <c r="AE318" s="36"/>
      <c r="AF318" s="36"/>
      <c r="AG318" s="36"/>
      <c r="AH318" s="36"/>
      <c r="AI318" s="36"/>
      <c r="AJ318" s="36"/>
      <c r="AK318" s="36"/>
    </row>
    <row r="319" spans="1:37" x14ac:dyDescent="0.2">
      <c r="C319" s="9"/>
      <c r="D319" s="126"/>
      <c r="E319" s="6"/>
      <c r="F319" s="6"/>
      <c r="G319" s="6"/>
      <c r="H319" s="6"/>
      <c r="I319" s="6"/>
      <c r="J319" s="6"/>
      <c r="K319" s="6"/>
      <c r="L319" s="6"/>
      <c r="M319" s="6"/>
      <c r="N319" s="6"/>
      <c r="O319" s="6"/>
      <c r="P319" s="6"/>
      <c r="Q319" s="93">
        <f>SUM(E319:P319)</f>
        <v>0</v>
      </c>
      <c r="R319" s="123"/>
      <c r="S319" s="31">
        <f t="shared" si="89"/>
        <v>0</v>
      </c>
      <c r="U319" s="47">
        <f t="shared" si="73"/>
        <v>0</v>
      </c>
      <c r="V319" s="48">
        <f t="shared" si="74"/>
        <v>0</v>
      </c>
      <c r="W319" s="49">
        <f t="shared" si="75"/>
        <v>0</v>
      </c>
      <c r="X319" s="48">
        <f t="shared" si="76"/>
        <v>0</v>
      </c>
      <c r="Y319" s="48">
        <f t="shared" si="77"/>
        <v>0</v>
      </c>
      <c r="Z319" s="49">
        <f t="shared" si="78"/>
        <v>0</v>
      </c>
      <c r="AA319" s="50">
        <f t="shared" si="79"/>
        <v>0</v>
      </c>
      <c r="AB319" s="36"/>
      <c r="AC319" s="36"/>
      <c r="AD319" s="36"/>
      <c r="AE319" s="36"/>
      <c r="AF319" s="36"/>
      <c r="AG319" s="36"/>
      <c r="AH319" s="36"/>
      <c r="AI319" s="36"/>
      <c r="AJ319" s="36"/>
      <c r="AK319" s="36"/>
    </row>
    <row r="320" spans="1:37" s="52" customFormat="1" x14ac:dyDescent="0.2">
      <c r="A320" s="35"/>
      <c r="B320" s="36"/>
      <c r="C320" s="9"/>
      <c r="D320" s="126"/>
      <c r="E320" s="6"/>
      <c r="F320" s="6"/>
      <c r="G320" s="6"/>
      <c r="H320" s="6"/>
      <c r="I320" s="6"/>
      <c r="J320" s="6"/>
      <c r="K320" s="6"/>
      <c r="L320" s="6"/>
      <c r="M320" s="6"/>
      <c r="N320" s="6"/>
      <c r="O320" s="6"/>
      <c r="P320" s="6"/>
      <c r="Q320" s="93">
        <f>SUM(E320:P320)</f>
        <v>0</v>
      </c>
      <c r="R320" s="123"/>
      <c r="S320" s="31">
        <f t="shared" si="89"/>
        <v>0</v>
      </c>
      <c r="T320" s="36"/>
      <c r="U320" s="47">
        <f t="shared" ref="U320:U383" si="90">(E320+F320+G320)*R320</f>
        <v>0</v>
      </c>
      <c r="V320" s="48">
        <f t="shared" ref="V320:V383" si="91">(H320+I320+J320)*R320</f>
        <v>0</v>
      </c>
      <c r="W320" s="49">
        <f t="shared" ref="W320:W383" si="92">U320+V320</f>
        <v>0</v>
      </c>
      <c r="X320" s="48">
        <f t="shared" ref="X320:X383" si="93">(K320+L320+M320)*R320</f>
        <v>0</v>
      </c>
      <c r="Y320" s="48">
        <f t="shared" ref="Y320:Y383" si="94">(N320+O320+P320)*R320</f>
        <v>0</v>
      </c>
      <c r="Z320" s="49">
        <f t="shared" ref="Z320:Z383" si="95">X320+Y320</f>
        <v>0</v>
      </c>
      <c r="AA320" s="50">
        <f t="shared" ref="AA320:AA383" si="96">W320+Z320</f>
        <v>0</v>
      </c>
      <c r="AB320" s="36"/>
      <c r="AC320" s="36"/>
      <c r="AD320" s="36"/>
      <c r="AE320" s="36"/>
      <c r="AF320" s="36"/>
      <c r="AG320" s="36"/>
      <c r="AH320" s="36"/>
      <c r="AI320" s="36"/>
      <c r="AJ320" s="36"/>
      <c r="AK320" s="36"/>
    </row>
    <row r="321" spans="1:37" s="46" customFormat="1" ht="26.25" customHeight="1" x14ac:dyDescent="0.2">
      <c r="A321" s="35"/>
      <c r="B321" s="36"/>
      <c r="C321" s="33" t="s">
        <v>82</v>
      </c>
      <c r="D321" s="167"/>
      <c r="E321" s="168"/>
      <c r="F321" s="168"/>
      <c r="G321" s="168"/>
      <c r="H321" s="168"/>
      <c r="I321" s="168"/>
      <c r="J321" s="168"/>
      <c r="K321" s="168"/>
      <c r="L321" s="168"/>
      <c r="M321" s="168"/>
      <c r="N321" s="168"/>
      <c r="O321" s="168"/>
      <c r="P321" s="168"/>
      <c r="Q321" s="169"/>
      <c r="R321" s="170"/>
      <c r="S321" s="142">
        <f>(S322+S324+S327+S331+S337+S343+S349+S355+S361+S367+S373+S379+S385+S391+S397+S403+S409+S415+S421+S427+S433+S439+S445+S451+S457+S463+S469+S475+S481+S487+S493+S499+S505+S511+S517+S523+S529+S536+S538+S541+S544+S547+S550+S553+S556+S559+S562+S565+S568+S571+S573+S576+S579+S582+S585+S588+S591+S594+S597+S600+S603+S606+S609+S612+S615+S618+S621+S627+S639)</f>
        <v>0</v>
      </c>
      <c r="T321" s="36"/>
      <c r="U321" s="47">
        <f t="shared" si="90"/>
        <v>0</v>
      </c>
      <c r="V321" s="48">
        <f t="shared" si="91"/>
        <v>0</v>
      </c>
      <c r="W321" s="49">
        <f t="shared" si="92"/>
        <v>0</v>
      </c>
      <c r="X321" s="48">
        <f t="shared" si="93"/>
        <v>0</v>
      </c>
      <c r="Y321" s="48">
        <f t="shared" si="94"/>
        <v>0</v>
      </c>
      <c r="Z321" s="49">
        <f t="shared" si="95"/>
        <v>0</v>
      </c>
      <c r="AA321" s="50">
        <f t="shared" si="96"/>
        <v>0</v>
      </c>
      <c r="AB321" s="36"/>
      <c r="AC321" s="36"/>
      <c r="AD321" s="36"/>
      <c r="AE321" s="36"/>
      <c r="AF321" s="36"/>
      <c r="AG321" s="36"/>
      <c r="AH321" s="36"/>
      <c r="AI321" s="36"/>
      <c r="AJ321" s="36"/>
      <c r="AK321" s="36"/>
    </row>
    <row r="322" spans="1:37" s="46" customFormat="1" x14ac:dyDescent="0.2">
      <c r="A322" s="35"/>
      <c r="B322" s="36"/>
      <c r="C322" s="18" t="s">
        <v>83</v>
      </c>
      <c r="D322" s="164"/>
      <c r="E322" s="62"/>
      <c r="F322" s="62"/>
      <c r="G322" s="62"/>
      <c r="H322" s="62"/>
      <c r="I322" s="62"/>
      <c r="J322" s="62"/>
      <c r="K322" s="62"/>
      <c r="L322" s="62"/>
      <c r="M322" s="62"/>
      <c r="N322" s="62"/>
      <c r="O322" s="62"/>
      <c r="P322" s="62"/>
      <c r="Q322" s="136"/>
      <c r="R322" s="165"/>
      <c r="S322" s="135">
        <f>SUM(S323:S323)</f>
        <v>0</v>
      </c>
      <c r="T322" s="36"/>
      <c r="U322" s="51">
        <f t="shared" si="90"/>
        <v>0</v>
      </c>
      <c r="V322" s="49">
        <f t="shared" si="91"/>
        <v>0</v>
      </c>
      <c r="W322" s="49">
        <f t="shared" si="92"/>
        <v>0</v>
      </c>
      <c r="X322" s="49">
        <f t="shared" si="93"/>
        <v>0</v>
      </c>
      <c r="Y322" s="49">
        <f t="shared" si="94"/>
        <v>0</v>
      </c>
      <c r="Z322" s="49">
        <f t="shared" si="95"/>
        <v>0</v>
      </c>
      <c r="AA322" s="50">
        <f t="shared" si="96"/>
        <v>0</v>
      </c>
      <c r="AB322" s="36"/>
      <c r="AC322" s="36"/>
      <c r="AD322" s="36"/>
      <c r="AE322" s="36"/>
      <c r="AF322" s="36"/>
      <c r="AG322" s="36"/>
      <c r="AH322" s="36"/>
      <c r="AI322" s="36"/>
      <c r="AJ322" s="45"/>
      <c r="AK322" s="45"/>
    </row>
    <row r="323" spans="1:37" s="46" customFormat="1" x14ac:dyDescent="0.2">
      <c r="A323" s="35"/>
      <c r="B323" s="36"/>
      <c r="C323" s="9"/>
      <c r="D323" s="166"/>
      <c r="E323" s="6"/>
      <c r="F323" s="6"/>
      <c r="G323" s="6"/>
      <c r="H323" s="6"/>
      <c r="I323" s="6"/>
      <c r="J323" s="171"/>
      <c r="K323" s="6"/>
      <c r="L323" s="6"/>
      <c r="M323" s="6"/>
      <c r="N323" s="6"/>
      <c r="O323" s="6"/>
      <c r="P323" s="6"/>
      <c r="Q323" s="93">
        <f>SUM(E323:P323)</f>
        <v>0</v>
      </c>
      <c r="R323" s="123"/>
      <c r="S323" s="31">
        <f>Q323*R323</f>
        <v>0</v>
      </c>
      <c r="T323" s="36"/>
      <c r="U323" s="47">
        <f t="shared" si="90"/>
        <v>0</v>
      </c>
      <c r="V323" s="48">
        <f t="shared" si="91"/>
        <v>0</v>
      </c>
      <c r="W323" s="49">
        <f t="shared" si="92"/>
        <v>0</v>
      </c>
      <c r="X323" s="48">
        <f t="shared" si="93"/>
        <v>0</v>
      </c>
      <c r="Y323" s="48">
        <f t="shared" si="94"/>
        <v>0</v>
      </c>
      <c r="Z323" s="49">
        <f t="shared" si="95"/>
        <v>0</v>
      </c>
      <c r="AA323" s="50">
        <f t="shared" si="96"/>
        <v>0</v>
      </c>
      <c r="AB323" s="36"/>
      <c r="AC323" s="36"/>
      <c r="AD323" s="36"/>
      <c r="AE323" s="36"/>
      <c r="AF323" s="36"/>
      <c r="AG323" s="36"/>
      <c r="AH323" s="36"/>
      <c r="AI323" s="36"/>
      <c r="AJ323" s="36"/>
      <c r="AK323" s="36"/>
    </row>
    <row r="324" spans="1:37" s="46" customFormat="1" x14ac:dyDescent="0.2">
      <c r="A324" s="35"/>
      <c r="B324" s="36"/>
      <c r="C324" s="21" t="s">
        <v>84</v>
      </c>
      <c r="D324" s="164"/>
      <c r="E324" s="62"/>
      <c r="F324" s="62"/>
      <c r="G324" s="62"/>
      <c r="H324" s="62"/>
      <c r="I324" s="62"/>
      <c r="J324" s="62"/>
      <c r="K324" s="62"/>
      <c r="L324" s="62"/>
      <c r="M324" s="62"/>
      <c r="N324" s="62"/>
      <c r="O324" s="62"/>
      <c r="P324" s="62"/>
      <c r="Q324" s="136"/>
      <c r="R324" s="165"/>
      <c r="S324" s="135">
        <f>SUM(S325:S326)</f>
        <v>0</v>
      </c>
      <c r="T324" s="36"/>
      <c r="U324" s="51">
        <f t="shared" si="90"/>
        <v>0</v>
      </c>
      <c r="V324" s="49">
        <f t="shared" si="91"/>
        <v>0</v>
      </c>
      <c r="W324" s="49">
        <f t="shared" si="92"/>
        <v>0</v>
      </c>
      <c r="X324" s="49">
        <f t="shared" si="93"/>
        <v>0</v>
      </c>
      <c r="Y324" s="49">
        <f t="shared" si="94"/>
        <v>0</v>
      </c>
      <c r="Z324" s="49">
        <f t="shared" si="95"/>
        <v>0</v>
      </c>
      <c r="AA324" s="50">
        <f t="shared" si="96"/>
        <v>0</v>
      </c>
      <c r="AB324" s="36"/>
      <c r="AC324" s="36"/>
      <c r="AD324" s="36"/>
      <c r="AE324" s="36"/>
      <c r="AF324" s="36"/>
      <c r="AG324" s="36"/>
      <c r="AH324" s="36"/>
      <c r="AI324" s="36"/>
      <c r="AJ324" s="45"/>
      <c r="AK324" s="45"/>
    </row>
    <row r="325" spans="1:37" x14ac:dyDescent="0.2">
      <c r="C325" s="9"/>
      <c r="D325" s="126"/>
      <c r="E325" s="6"/>
      <c r="F325" s="6"/>
      <c r="G325" s="6"/>
      <c r="H325" s="6"/>
      <c r="I325" s="6"/>
      <c r="J325" s="6"/>
      <c r="K325" s="6"/>
      <c r="L325" s="6"/>
      <c r="M325" s="6"/>
      <c r="N325" s="6"/>
      <c r="O325" s="6"/>
      <c r="P325" s="6"/>
      <c r="Q325" s="93">
        <f>SUM(E325:P325)</f>
        <v>0</v>
      </c>
      <c r="R325" s="123"/>
      <c r="S325" s="31">
        <f>Q325*R325</f>
        <v>0</v>
      </c>
      <c r="U325" s="47">
        <f t="shared" si="90"/>
        <v>0</v>
      </c>
      <c r="V325" s="48">
        <f t="shared" si="91"/>
        <v>0</v>
      </c>
      <c r="W325" s="49">
        <f t="shared" si="92"/>
        <v>0</v>
      </c>
      <c r="X325" s="48">
        <f t="shared" si="93"/>
        <v>0</v>
      </c>
      <c r="Y325" s="48">
        <f t="shared" si="94"/>
        <v>0</v>
      </c>
      <c r="Z325" s="49">
        <f t="shared" si="95"/>
        <v>0</v>
      </c>
      <c r="AA325" s="50">
        <f t="shared" si="96"/>
        <v>0</v>
      </c>
      <c r="AB325" s="36"/>
      <c r="AC325" s="36"/>
      <c r="AD325" s="36"/>
      <c r="AE325" s="36"/>
      <c r="AF325" s="36"/>
      <c r="AG325" s="36"/>
      <c r="AH325" s="36"/>
      <c r="AI325" s="36"/>
      <c r="AJ325" s="36"/>
      <c r="AK325" s="36"/>
    </row>
    <row r="326" spans="1:37" s="46" customFormat="1" x14ac:dyDescent="0.2">
      <c r="A326" s="35"/>
      <c r="B326" s="36"/>
      <c r="C326" s="9"/>
      <c r="D326" s="126"/>
      <c r="E326" s="6"/>
      <c r="F326" s="6"/>
      <c r="G326" s="6"/>
      <c r="H326" s="6"/>
      <c r="I326" s="6"/>
      <c r="J326" s="6"/>
      <c r="K326" s="6"/>
      <c r="L326" s="6"/>
      <c r="M326" s="6"/>
      <c r="N326" s="6"/>
      <c r="O326" s="6"/>
      <c r="P326" s="172"/>
      <c r="Q326" s="93">
        <f>SUM(E326:P326)</f>
        <v>0</v>
      </c>
      <c r="R326" s="123"/>
      <c r="S326" s="31">
        <f>Q326*R326</f>
        <v>0</v>
      </c>
      <c r="T326" s="36"/>
      <c r="U326" s="47">
        <f t="shared" si="90"/>
        <v>0</v>
      </c>
      <c r="V326" s="48">
        <f t="shared" si="91"/>
        <v>0</v>
      </c>
      <c r="W326" s="49">
        <f t="shared" si="92"/>
        <v>0</v>
      </c>
      <c r="X326" s="48">
        <f t="shared" si="93"/>
        <v>0</v>
      </c>
      <c r="Y326" s="48">
        <f t="shared" si="94"/>
        <v>0</v>
      </c>
      <c r="Z326" s="49">
        <f t="shared" si="95"/>
        <v>0</v>
      </c>
      <c r="AA326" s="50">
        <f t="shared" si="96"/>
        <v>0</v>
      </c>
      <c r="AB326" s="36"/>
      <c r="AC326" s="36"/>
      <c r="AD326" s="36"/>
      <c r="AE326" s="36"/>
      <c r="AF326" s="36"/>
      <c r="AG326" s="36"/>
      <c r="AH326" s="36"/>
      <c r="AI326" s="36"/>
      <c r="AJ326" s="36"/>
      <c r="AK326" s="36"/>
    </row>
    <row r="327" spans="1:37" s="46" customFormat="1" x14ac:dyDescent="0.2">
      <c r="A327" s="35"/>
      <c r="B327" s="36"/>
      <c r="C327" s="14" t="s">
        <v>85</v>
      </c>
      <c r="D327" s="164"/>
      <c r="E327" s="62"/>
      <c r="F327" s="62"/>
      <c r="G327" s="62"/>
      <c r="H327" s="62"/>
      <c r="I327" s="62"/>
      <c r="J327" s="62"/>
      <c r="K327" s="62"/>
      <c r="L327" s="62"/>
      <c r="M327" s="62"/>
      <c r="N327" s="62"/>
      <c r="O327" s="62"/>
      <c r="P327" s="62"/>
      <c r="Q327" s="136"/>
      <c r="R327" s="165"/>
      <c r="S327" s="135">
        <f>SUM(S328:S330)</f>
        <v>0</v>
      </c>
      <c r="T327" s="36"/>
      <c r="U327" s="51">
        <f t="shared" si="90"/>
        <v>0</v>
      </c>
      <c r="V327" s="49">
        <f t="shared" si="91"/>
        <v>0</v>
      </c>
      <c r="W327" s="49">
        <f t="shared" si="92"/>
        <v>0</v>
      </c>
      <c r="X327" s="49">
        <f t="shared" si="93"/>
        <v>0</v>
      </c>
      <c r="Y327" s="49">
        <f t="shared" si="94"/>
        <v>0</v>
      </c>
      <c r="Z327" s="49">
        <f t="shared" si="95"/>
        <v>0</v>
      </c>
      <c r="AA327" s="50">
        <f t="shared" si="96"/>
        <v>0</v>
      </c>
      <c r="AB327" s="36"/>
      <c r="AC327" s="36"/>
      <c r="AD327" s="36"/>
      <c r="AE327" s="36"/>
      <c r="AF327" s="36"/>
      <c r="AG327" s="36"/>
      <c r="AH327" s="36"/>
      <c r="AI327" s="36"/>
      <c r="AJ327" s="45"/>
      <c r="AK327" s="45"/>
    </row>
    <row r="328" spans="1:37" x14ac:dyDescent="0.2">
      <c r="C328" s="9"/>
      <c r="D328" s="126"/>
      <c r="E328" s="6"/>
      <c r="F328" s="6"/>
      <c r="G328" s="6"/>
      <c r="H328" s="6"/>
      <c r="I328" s="6"/>
      <c r="J328" s="6"/>
      <c r="K328" s="6"/>
      <c r="L328" s="6"/>
      <c r="M328" s="6"/>
      <c r="N328" s="6"/>
      <c r="O328" s="6"/>
      <c r="P328" s="6"/>
      <c r="Q328" s="93">
        <f>SUM(E328:P328)</f>
        <v>0</v>
      </c>
      <c r="R328" s="123"/>
      <c r="S328" s="31">
        <f t="shared" ref="S328:S330" si="97">Q328*R328</f>
        <v>0</v>
      </c>
      <c r="U328" s="47">
        <f t="shared" si="90"/>
        <v>0</v>
      </c>
      <c r="V328" s="48">
        <f t="shared" si="91"/>
        <v>0</v>
      </c>
      <c r="W328" s="49">
        <f t="shared" si="92"/>
        <v>0</v>
      </c>
      <c r="X328" s="48">
        <f t="shared" si="93"/>
        <v>0</v>
      </c>
      <c r="Y328" s="48">
        <f t="shared" si="94"/>
        <v>0</v>
      </c>
      <c r="Z328" s="49">
        <f t="shared" si="95"/>
        <v>0</v>
      </c>
      <c r="AA328" s="50">
        <f t="shared" si="96"/>
        <v>0</v>
      </c>
      <c r="AB328" s="36"/>
      <c r="AC328" s="36"/>
      <c r="AD328" s="36"/>
      <c r="AE328" s="36"/>
      <c r="AF328" s="36"/>
      <c r="AG328" s="36"/>
      <c r="AH328" s="36"/>
      <c r="AI328" s="36"/>
      <c r="AJ328" s="36"/>
      <c r="AK328" s="36"/>
    </row>
    <row r="329" spans="1:37" x14ac:dyDescent="0.2">
      <c r="C329" s="9"/>
      <c r="D329" s="126"/>
      <c r="E329" s="6"/>
      <c r="F329" s="6"/>
      <c r="G329" s="6"/>
      <c r="H329" s="6"/>
      <c r="I329" s="6"/>
      <c r="J329" s="6"/>
      <c r="K329" s="6"/>
      <c r="L329" s="6"/>
      <c r="M329" s="6"/>
      <c r="N329" s="6"/>
      <c r="O329" s="6"/>
      <c r="P329" s="6"/>
      <c r="Q329" s="93">
        <f>SUM(E329:P329)</f>
        <v>0</v>
      </c>
      <c r="R329" s="123"/>
      <c r="S329" s="31">
        <f t="shared" si="97"/>
        <v>0</v>
      </c>
      <c r="U329" s="47">
        <f t="shared" si="90"/>
        <v>0</v>
      </c>
      <c r="V329" s="48">
        <f t="shared" si="91"/>
        <v>0</v>
      </c>
      <c r="W329" s="49">
        <f t="shared" si="92"/>
        <v>0</v>
      </c>
      <c r="X329" s="48">
        <f t="shared" si="93"/>
        <v>0</v>
      </c>
      <c r="Y329" s="48">
        <f t="shared" si="94"/>
        <v>0</v>
      </c>
      <c r="Z329" s="49">
        <f t="shared" si="95"/>
        <v>0</v>
      </c>
      <c r="AA329" s="50">
        <f t="shared" si="96"/>
        <v>0</v>
      </c>
      <c r="AB329" s="36"/>
      <c r="AC329" s="36"/>
      <c r="AD329" s="36"/>
      <c r="AE329" s="36"/>
      <c r="AF329" s="36"/>
      <c r="AG329" s="36"/>
      <c r="AH329" s="36"/>
      <c r="AI329" s="36"/>
      <c r="AJ329" s="36"/>
      <c r="AK329" s="36"/>
    </row>
    <row r="330" spans="1:37" s="46" customFormat="1" ht="22.5" customHeight="1" x14ac:dyDescent="0.2">
      <c r="A330" s="35"/>
      <c r="B330" s="36"/>
      <c r="C330" s="9"/>
      <c r="D330" s="126"/>
      <c r="E330" s="6"/>
      <c r="F330" s="6"/>
      <c r="G330" s="6"/>
      <c r="H330" s="6"/>
      <c r="I330" s="6"/>
      <c r="J330" s="6"/>
      <c r="K330" s="6"/>
      <c r="L330" s="6"/>
      <c r="M330" s="6"/>
      <c r="N330" s="6"/>
      <c r="O330" s="6"/>
      <c r="P330" s="6"/>
      <c r="Q330" s="93">
        <f>SUM(E330:P330)</f>
        <v>0</v>
      </c>
      <c r="R330" s="123"/>
      <c r="S330" s="31">
        <f t="shared" si="97"/>
        <v>0</v>
      </c>
      <c r="T330" s="36"/>
      <c r="U330" s="47">
        <f t="shared" si="90"/>
        <v>0</v>
      </c>
      <c r="V330" s="48">
        <f t="shared" si="91"/>
        <v>0</v>
      </c>
      <c r="W330" s="49">
        <f t="shared" si="92"/>
        <v>0</v>
      </c>
      <c r="X330" s="48">
        <f t="shared" si="93"/>
        <v>0</v>
      </c>
      <c r="Y330" s="48">
        <f t="shared" si="94"/>
        <v>0</v>
      </c>
      <c r="Z330" s="49">
        <f t="shared" si="95"/>
        <v>0</v>
      </c>
      <c r="AA330" s="50">
        <f t="shared" si="96"/>
        <v>0</v>
      </c>
      <c r="AB330" s="36"/>
      <c r="AC330" s="36"/>
      <c r="AD330" s="36"/>
      <c r="AE330" s="36"/>
      <c r="AF330" s="36"/>
      <c r="AG330" s="36"/>
      <c r="AH330" s="36"/>
      <c r="AI330" s="36"/>
      <c r="AJ330" s="36"/>
      <c r="AK330" s="36"/>
    </row>
    <row r="331" spans="1:37" s="46" customFormat="1" x14ac:dyDescent="0.2">
      <c r="A331" s="35"/>
      <c r="B331" s="36"/>
      <c r="C331" s="14" t="s">
        <v>86</v>
      </c>
      <c r="D331" s="164"/>
      <c r="E331" s="62"/>
      <c r="F331" s="62"/>
      <c r="G331" s="62"/>
      <c r="H331" s="62"/>
      <c r="I331" s="62"/>
      <c r="J331" s="62"/>
      <c r="K331" s="62"/>
      <c r="L331" s="62"/>
      <c r="M331" s="62"/>
      <c r="N331" s="62"/>
      <c r="O331" s="62"/>
      <c r="P331" s="62"/>
      <c r="Q331" s="136"/>
      <c r="R331" s="165"/>
      <c r="S331" s="135">
        <f>SUM(S332:S336)</f>
        <v>0</v>
      </c>
      <c r="T331" s="36"/>
      <c r="U331" s="51">
        <f t="shared" si="90"/>
        <v>0</v>
      </c>
      <c r="V331" s="49">
        <f t="shared" si="91"/>
        <v>0</v>
      </c>
      <c r="W331" s="49">
        <f t="shared" si="92"/>
        <v>0</v>
      </c>
      <c r="X331" s="49">
        <f t="shared" si="93"/>
        <v>0</v>
      </c>
      <c r="Y331" s="49">
        <f t="shared" si="94"/>
        <v>0</v>
      </c>
      <c r="Z331" s="49">
        <f t="shared" si="95"/>
        <v>0</v>
      </c>
      <c r="AA331" s="50">
        <f t="shared" si="96"/>
        <v>0</v>
      </c>
      <c r="AB331" s="36"/>
      <c r="AC331" s="36"/>
      <c r="AD331" s="36"/>
      <c r="AE331" s="36"/>
      <c r="AF331" s="36"/>
      <c r="AG331" s="36"/>
      <c r="AH331" s="36"/>
      <c r="AI331" s="36"/>
      <c r="AJ331" s="45"/>
      <c r="AK331" s="45"/>
    </row>
    <row r="332" spans="1:37" x14ac:dyDescent="0.2">
      <c r="C332" s="9"/>
      <c r="D332" s="126"/>
      <c r="E332" s="6"/>
      <c r="F332" s="6"/>
      <c r="G332" s="6"/>
      <c r="H332" s="6"/>
      <c r="I332" s="6"/>
      <c r="J332" s="6"/>
      <c r="K332" s="6"/>
      <c r="L332" s="6"/>
      <c r="M332" s="6"/>
      <c r="N332" s="6"/>
      <c r="O332" s="6"/>
      <c r="P332" s="6"/>
      <c r="Q332" s="93">
        <f>SUM(E332:P332)</f>
        <v>0</v>
      </c>
      <c r="R332" s="123"/>
      <c r="S332" s="31">
        <f t="shared" ref="S332:S336" si="98">Q332*R332</f>
        <v>0</v>
      </c>
      <c r="U332" s="47">
        <f t="shared" si="90"/>
        <v>0</v>
      </c>
      <c r="V332" s="48">
        <f t="shared" si="91"/>
        <v>0</v>
      </c>
      <c r="W332" s="49">
        <f t="shared" si="92"/>
        <v>0</v>
      </c>
      <c r="X332" s="48">
        <f t="shared" si="93"/>
        <v>0</v>
      </c>
      <c r="Y332" s="48">
        <f t="shared" si="94"/>
        <v>0</v>
      </c>
      <c r="Z332" s="49">
        <f t="shared" si="95"/>
        <v>0</v>
      </c>
      <c r="AA332" s="50">
        <f t="shared" si="96"/>
        <v>0</v>
      </c>
      <c r="AB332" s="36"/>
      <c r="AC332" s="36"/>
      <c r="AD332" s="36"/>
      <c r="AE332" s="36"/>
      <c r="AF332" s="36"/>
      <c r="AG332" s="36"/>
      <c r="AH332" s="36"/>
      <c r="AI332" s="36"/>
      <c r="AJ332" s="36"/>
      <c r="AK332" s="36"/>
    </row>
    <row r="333" spans="1:37" x14ac:dyDescent="0.2">
      <c r="C333" s="9"/>
      <c r="D333" s="126"/>
      <c r="E333" s="6"/>
      <c r="F333" s="6"/>
      <c r="G333" s="6"/>
      <c r="H333" s="6"/>
      <c r="I333" s="6"/>
      <c r="J333" s="6"/>
      <c r="K333" s="6"/>
      <c r="L333" s="6"/>
      <c r="M333" s="6"/>
      <c r="N333" s="6"/>
      <c r="O333" s="6"/>
      <c r="P333" s="6"/>
      <c r="Q333" s="93">
        <f>SUM(E333:P333)</f>
        <v>0</v>
      </c>
      <c r="R333" s="123"/>
      <c r="S333" s="31">
        <f t="shared" si="98"/>
        <v>0</v>
      </c>
      <c r="U333" s="47">
        <f t="shared" si="90"/>
        <v>0</v>
      </c>
      <c r="V333" s="48">
        <f t="shared" si="91"/>
        <v>0</v>
      </c>
      <c r="W333" s="49">
        <f t="shared" si="92"/>
        <v>0</v>
      </c>
      <c r="X333" s="48">
        <f t="shared" si="93"/>
        <v>0</v>
      </c>
      <c r="Y333" s="48">
        <f t="shared" si="94"/>
        <v>0</v>
      </c>
      <c r="Z333" s="49">
        <f t="shared" si="95"/>
        <v>0</v>
      </c>
      <c r="AA333" s="50">
        <f t="shared" si="96"/>
        <v>0</v>
      </c>
      <c r="AB333" s="36"/>
      <c r="AC333" s="36"/>
      <c r="AD333" s="36"/>
      <c r="AE333" s="36"/>
      <c r="AF333" s="36"/>
      <c r="AG333" s="36"/>
      <c r="AH333" s="36"/>
      <c r="AI333" s="36"/>
      <c r="AJ333" s="36"/>
      <c r="AK333" s="36"/>
    </row>
    <row r="334" spans="1:37" x14ac:dyDescent="0.2">
      <c r="C334" s="9"/>
      <c r="D334" s="126"/>
      <c r="E334" s="6"/>
      <c r="F334" s="6"/>
      <c r="G334" s="6"/>
      <c r="H334" s="6"/>
      <c r="I334" s="6"/>
      <c r="J334" s="6"/>
      <c r="K334" s="6"/>
      <c r="L334" s="6"/>
      <c r="M334" s="6"/>
      <c r="N334" s="6"/>
      <c r="O334" s="6"/>
      <c r="P334" s="6"/>
      <c r="Q334" s="93">
        <f>SUM(E334:P334)</f>
        <v>0</v>
      </c>
      <c r="R334" s="123"/>
      <c r="S334" s="31">
        <f t="shared" si="98"/>
        <v>0</v>
      </c>
      <c r="U334" s="47">
        <f t="shared" si="90"/>
        <v>0</v>
      </c>
      <c r="V334" s="48">
        <f t="shared" si="91"/>
        <v>0</v>
      </c>
      <c r="W334" s="49">
        <f t="shared" si="92"/>
        <v>0</v>
      </c>
      <c r="X334" s="48">
        <f t="shared" si="93"/>
        <v>0</v>
      </c>
      <c r="Y334" s="48">
        <f t="shared" si="94"/>
        <v>0</v>
      </c>
      <c r="Z334" s="49">
        <f t="shared" si="95"/>
        <v>0</v>
      </c>
      <c r="AA334" s="50">
        <f t="shared" si="96"/>
        <v>0</v>
      </c>
      <c r="AB334" s="36"/>
      <c r="AC334" s="36"/>
      <c r="AD334" s="36"/>
      <c r="AE334" s="36"/>
      <c r="AF334" s="36"/>
      <c r="AG334" s="36"/>
      <c r="AH334" s="36"/>
      <c r="AI334" s="36"/>
      <c r="AJ334" s="36"/>
      <c r="AK334" s="36"/>
    </row>
    <row r="335" spans="1:37" x14ac:dyDescent="0.2">
      <c r="C335" s="9"/>
      <c r="D335" s="126"/>
      <c r="E335" s="6"/>
      <c r="F335" s="6"/>
      <c r="G335" s="6"/>
      <c r="H335" s="6"/>
      <c r="I335" s="6"/>
      <c r="J335" s="6"/>
      <c r="K335" s="6"/>
      <c r="L335" s="6"/>
      <c r="M335" s="6"/>
      <c r="N335" s="6"/>
      <c r="O335" s="6"/>
      <c r="P335" s="6"/>
      <c r="Q335" s="93">
        <f>SUM(E335:P335)</f>
        <v>0</v>
      </c>
      <c r="R335" s="123"/>
      <c r="S335" s="31">
        <f t="shared" si="98"/>
        <v>0</v>
      </c>
      <c r="U335" s="47">
        <f t="shared" si="90"/>
        <v>0</v>
      </c>
      <c r="V335" s="48">
        <f t="shared" si="91"/>
        <v>0</v>
      </c>
      <c r="W335" s="49">
        <f t="shared" si="92"/>
        <v>0</v>
      </c>
      <c r="X335" s="48">
        <f t="shared" si="93"/>
        <v>0</v>
      </c>
      <c r="Y335" s="48">
        <f t="shared" si="94"/>
        <v>0</v>
      </c>
      <c r="Z335" s="49">
        <f t="shared" si="95"/>
        <v>0</v>
      </c>
      <c r="AA335" s="50">
        <f t="shared" si="96"/>
        <v>0</v>
      </c>
      <c r="AB335" s="36"/>
      <c r="AC335" s="36"/>
      <c r="AD335" s="36"/>
      <c r="AE335" s="36"/>
      <c r="AF335" s="36"/>
      <c r="AG335" s="36"/>
      <c r="AH335" s="36"/>
      <c r="AI335" s="36"/>
      <c r="AJ335" s="36"/>
      <c r="AK335" s="36"/>
    </row>
    <row r="336" spans="1:37" s="46" customFormat="1" x14ac:dyDescent="0.2">
      <c r="A336" s="35"/>
      <c r="B336" s="36"/>
      <c r="C336" s="9"/>
      <c r="D336" s="126"/>
      <c r="E336" s="6"/>
      <c r="F336" s="6"/>
      <c r="G336" s="6"/>
      <c r="H336" s="6"/>
      <c r="I336" s="6"/>
      <c r="J336" s="6"/>
      <c r="K336" s="6"/>
      <c r="L336" s="6"/>
      <c r="M336" s="6"/>
      <c r="N336" s="6"/>
      <c r="O336" s="6"/>
      <c r="P336" s="6"/>
      <c r="Q336" s="93">
        <f>SUM(E336:P336)</f>
        <v>0</v>
      </c>
      <c r="R336" s="123"/>
      <c r="S336" s="31">
        <f t="shared" si="98"/>
        <v>0</v>
      </c>
      <c r="T336" s="36"/>
      <c r="U336" s="47">
        <f t="shared" si="90"/>
        <v>0</v>
      </c>
      <c r="V336" s="48">
        <f t="shared" si="91"/>
        <v>0</v>
      </c>
      <c r="W336" s="49">
        <f t="shared" si="92"/>
        <v>0</v>
      </c>
      <c r="X336" s="48">
        <f t="shared" si="93"/>
        <v>0</v>
      </c>
      <c r="Y336" s="48">
        <f t="shared" si="94"/>
        <v>0</v>
      </c>
      <c r="Z336" s="49">
        <f t="shared" si="95"/>
        <v>0</v>
      </c>
      <c r="AA336" s="50">
        <f t="shared" si="96"/>
        <v>0</v>
      </c>
      <c r="AB336" s="36"/>
      <c r="AC336" s="36"/>
      <c r="AD336" s="36"/>
      <c r="AE336" s="36"/>
      <c r="AF336" s="36"/>
      <c r="AG336" s="36"/>
      <c r="AH336" s="36"/>
      <c r="AI336" s="36"/>
      <c r="AJ336" s="36"/>
      <c r="AK336" s="36"/>
    </row>
    <row r="337" spans="1:37" s="46" customFormat="1" x14ac:dyDescent="0.2">
      <c r="A337" s="35"/>
      <c r="B337" s="36"/>
      <c r="C337" s="14" t="s">
        <v>87</v>
      </c>
      <c r="D337" s="164"/>
      <c r="E337" s="62"/>
      <c r="F337" s="62"/>
      <c r="G337" s="62"/>
      <c r="H337" s="62"/>
      <c r="I337" s="62"/>
      <c r="J337" s="62"/>
      <c r="K337" s="62"/>
      <c r="L337" s="62"/>
      <c r="M337" s="62"/>
      <c r="N337" s="62"/>
      <c r="O337" s="62"/>
      <c r="P337" s="62"/>
      <c r="Q337" s="136"/>
      <c r="R337" s="165"/>
      <c r="S337" s="135">
        <f>SUM(S338:S342)</f>
        <v>0</v>
      </c>
      <c r="T337" s="36"/>
      <c r="U337" s="51">
        <f t="shared" si="90"/>
        <v>0</v>
      </c>
      <c r="V337" s="49">
        <f t="shared" si="91"/>
        <v>0</v>
      </c>
      <c r="W337" s="49">
        <f t="shared" si="92"/>
        <v>0</v>
      </c>
      <c r="X337" s="49">
        <f t="shared" si="93"/>
        <v>0</v>
      </c>
      <c r="Y337" s="49">
        <f t="shared" si="94"/>
        <v>0</v>
      </c>
      <c r="Z337" s="49">
        <f t="shared" si="95"/>
        <v>0</v>
      </c>
      <c r="AA337" s="50">
        <f t="shared" si="96"/>
        <v>0</v>
      </c>
      <c r="AB337" s="36"/>
      <c r="AC337" s="36"/>
      <c r="AD337" s="36"/>
      <c r="AE337" s="36"/>
      <c r="AF337" s="36"/>
      <c r="AG337" s="36"/>
      <c r="AH337" s="36"/>
      <c r="AI337" s="36"/>
      <c r="AJ337" s="45"/>
      <c r="AK337" s="45"/>
    </row>
    <row r="338" spans="1:37" x14ac:dyDescent="0.2">
      <c r="C338" s="9"/>
      <c r="D338" s="126"/>
      <c r="E338" s="6"/>
      <c r="F338" s="6"/>
      <c r="G338" s="6"/>
      <c r="H338" s="6"/>
      <c r="I338" s="6"/>
      <c r="J338" s="6"/>
      <c r="K338" s="6"/>
      <c r="L338" s="6"/>
      <c r="M338" s="6"/>
      <c r="N338" s="6"/>
      <c r="O338" s="6"/>
      <c r="P338" s="6"/>
      <c r="Q338" s="93">
        <f>SUM(E338:P338)</f>
        <v>0</v>
      </c>
      <c r="R338" s="123"/>
      <c r="S338" s="31">
        <f t="shared" ref="S338:S341" si="99">Q338*R338</f>
        <v>0</v>
      </c>
      <c r="U338" s="47">
        <f t="shared" si="90"/>
        <v>0</v>
      </c>
      <c r="V338" s="48">
        <f t="shared" si="91"/>
        <v>0</v>
      </c>
      <c r="W338" s="49">
        <f t="shared" si="92"/>
        <v>0</v>
      </c>
      <c r="X338" s="48">
        <f t="shared" si="93"/>
        <v>0</v>
      </c>
      <c r="Y338" s="48">
        <f t="shared" si="94"/>
        <v>0</v>
      </c>
      <c r="Z338" s="49">
        <f t="shared" si="95"/>
        <v>0</v>
      </c>
      <c r="AA338" s="50">
        <f t="shared" si="96"/>
        <v>0</v>
      </c>
      <c r="AB338" s="36"/>
      <c r="AC338" s="36"/>
      <c r="AD338" s="36"/>
      <c r="AE338" s="36"/>
      <c r="AF338" s="36"/>
      <c r="AG338" s="36"/>
      <c r="AH338" s="36"/>
      <c r="AI338" s="36"/>
      <c r="AJ338" s="36"/>
      <c r="AK338" s="36"/>
    </row>
    <row r="339" spans="1:37" x14ac:dyDescent="0.2">
      <c r="C339" s="9"/>
      <c r="D339" s="126"/>
      <c r="E339" s="6"/>
      <c r="F339" s="6"/>
      <c r="G339" s="6"/>
      <c r="H339" s="6"/>
      <c r="I339" s="6"/>
      <c r="J339" s="6"/>
      <c r="K339" s="6"/>
      <c r="L339" s="6"/>
      <c r="M339" s="6"/>
      <c r="N339" s="6"/>
      <c r="O339" s="6"/>
      <c r="P339" s="6"/>
      <c r="Q339" s="93">
        <f>SUM(E339:P339)</f>
        <v>0</v>
      </c>
      <c r="R339" s="123"/>
      <c r="S339" s="31">
        <f t="shared" si="99"/>
        <v>0</v>
      </c>
      <c r="U339" s="47">
        <f t="shared" si="90"/>
        <v>0</v>
      </c>
      <c r="V339" s="48">
        <f t="shared" si="91"/>
        <v>0</v>
      </c>
      <c r="W339" s="49">
        <f t="shared" si="92"/>
        <v>0</v>
      </c>
      <c r="X339" s="48">
        <f t="shared" si="93"/>
        <v>0</v>
      </c>
      <c r="Y339" s="48">
        <f t="shared" si="94"/>
        <v>0</v>
      </c>
      <c r="Z339" s="49">
        <f t="shared" si="95"/>
        <v>0</v>
      </c>
      <c r="AA339" s="50">
        <f t="shared" si="96"/>
        <v>0</v>
      </c>
      <c r="AB339" s="36"/>
      <c r="AC339" s="36"/>
      <c r="AD339" s="36"/>
      <c r="AE339" s="36"/>
      <c r="AF339" s="36"/>
      <c r="AG339" s="36"/>
      <c r="AH339" s="36"/>
      <c r="AI339" s="36"/>
      <c r="AJ339" s="36"/>
      <c r="AK339" s="36"/>
    </row>
    <row r="340" spans="1:37" x14ac:dyDescent="0.2">
      <c r="C340" s="9"/>
      <c r="D340" s="126"/>
      <c r="E340" s="6"/>
      <c r="F340" s="6"/>
      <c r="G340" s="6"/>
      <c r="H340" s="6"/>
      <c r="I340" s="6"/>
      <c r="J340" s="6"/>
      <c r="K340" s="6"/>
      <c r="L340" s="6"/>
      <c r="M340" s="6"/>
      <c r="N340" s="6"/>
      <c r="O340" s="6"/>
      <c r="P340" s="6"/>
      <c r="Q340" s="93">
        <f>SUM(E340:P340)</f>
        <v>0</v>
      </c>
      <c r="R340" s="123"/>
      <c r="S340" s="31">
        <f t="shared" si="99"/>
        <v>0</v>
      </c>
      <c r="U340" s="47">
        <f t="shared" si="90"/>
        <v>0</v>
      </c>
      <c r="V340" s="48">
        <f t="shared" si="91"/>
        <v>0</v>
      </c>
      <c r="W340" s="49">
        <f t="shared" si="92"/>
        <v>0</v>
      </c>
      <c r="X340" s="48">
        <f t="shared" si="93"/>
        <v>0</v>
      </c>
      <c r="Y340" s="48">
        <f t="shared" si="94"/>
        <v>0</v>
      </c>
      <c r="Z340" s="49">
        <f t="shared" si="95"/>
        <v>0</v>
      </c>
      <c r="AA340" s="50">
        <f t="shared" si="96"/>
        <v>0</v>
      </c>
      <c r="AB340" s="36"/>
      <c r="AC340" s="36"/>
      <c r="AD340" s="36"/>
      <c r="AE340" s="36"/>
      <c r="AF340" s="36"/>
      <c r="AG340" s="36"/>
      <c r="AH340" s="36"/>
      <c r="AI340" s="36"/>
      <c r="AJ340" s="36"/>
      <c r="AK340" s="36"/>
    </row>
    <row r="341" spans="1:37" x14ac:dyDescent="0.2">
      <c r="C341" s="9"/>
      <c r="D341" s="126"/>
      <c r="E341" s="6"/>
      <c r="F341" s="6"/>
      <c r="G341" s="6"/>
      <c r="H341" s="6"/>
      <c r="I341" s="6"/>
      <c r="J341" s="6"/>
      <c r="K341" s="6"/>
      <c r="L341" s="6"/>
      <c r="M341" s="6"/>
      <c r="N341" s="6"/>
      <c r="O341" s="6"/>
      <c r="P341" s="6"/>
      <c r="Q341" s="93">
        <f>SUM(E341:P341)</f>
        <v>0</v>
      </c>
      <c r="R341" s="123"/>
      <c r="S341" s="31">
        <f t="shared" si="99"/>
        <v>0</v>
      </c>
      <c r="U341" s="47">
        <f t="shared" si="90"/>
        <v>0</v>
      </c>
      <c r="V341" s="48">
        <f t="shared" si="91"/>
        <v>0</v>
      </c>
      <c r="W341" s="49">
        <f t="shared" si="92"/>
        <v>0</v>
      </c>
      <c r="X341" s="48">
        <f t="shared" si="93"/>
        <v>0</v>
      </c>
      <c r="Y341" s="48">
        <f t="shared" si="94"/>
        <v>0</v>
      </c>
      <c r="Z341" s="49">
        <f t="shared" si="95"/>
        <v>0</v>
      </c>
      <c r="AA341" s="50">
        <f t="shared" si="96"/>
        <v>0</v>
      </c>
      <c r="AB341" s="36"/>
      <c r="AC341" s="36"/>
      <c r="AD341" s="36"/>
      <c r="AE341" s="36"/>
      <c r="AF341" s="36"/>
      <c r="AG341" s="36"/>
      <c r="AH341" s="36"/>
      <c r="AI341" s="36"/>
      <c r="AJ341" s="36"/>
      <c r="AK341" s="36"/>
    </row>
    <row r="342" spans="1:37" s="46" customFormat="1" x14ac:dyDescent="0.2">
      <c r="A342" s="35"/>
      <c r="B342" s="36"/>
      <c r="C342" s="9"/>
      <c r="D342" s="126"/>
      <c r="E342" s="6"/>
      <c r="F342" s="6"/>
      <c r="G342" s="6"/>
      <c r="H342" s="6"/>
      <c r="I342" s="6"/>
      <c r="J342" s="6"/>
      <c r="K342" s="6"/>
      <c r="L342" s="6"/>
      <c r="M342" s="6"/>
      <c r="N342" s="6"/>
      <c r="O342" s="6"/>
      <c r="P342" s="6"/>
      <c r="Q342" s="93">
        <f>SUM(E342:P342)</f>
        <v>0</v>
      </c>
      <c r="R342" s="123"/>
      <c r="S342" s="31">
        <f>Q342*R342</f>
        <v>0</v>
      </c>
      <c r="T342" s="36"/>
      <c r="U342" s="47">
        <f t="shared" si="90"/>
        <v>0</v>
      </c>
      <c r="V342" s="48">
        <f t="shared" si="91"/>
        <v>0</v>
      </c>
      <c r="W342" s="49">
        <f t="shared" si="92"/>
        <v>0</v>
      </c>
      <c r="X342" s="48">
        <f t="shared" si="93"/>
        <v>0</v>
      </c>
      <c r="Y342" s="48">
        <f t="shared" si="94"/>
        <v>0</v>
      </c>
      <c r="Z342" s="49">
        <f t="shared" si="95"/>
        <v>0</v>
      </c>
      <c r="AA342" s="50">
        <f t="shared" si="96"/>
        <v>0</v>
      </c>
      <c r="AB342" s="36"/>
      <c r="AC342" s="36"/>
      <c r="AD342" s="36"/>
      <c r="AE342" s="36"/>
      <c r="AF342" s="36"/>
      <c r="AG342" s="36"/>
      <c r="AH342" s="36"/>
      <c r="AI342" s="36"/>
      <c r="AJ342" s="36"/>
      <c r="AK342" s="36"/>
    </row>
    <row r="343" spans="1:37" s="46" customFormat="1" x14ac:dyDescent="0.2">
      <c r="A343" s="35"/>
      <c r="B343" s="36"/>
      <c r="C343" s="14" t="s">
        <v>88</v>
      </c>
      <c r="D343" s="164"/>
      <c r="E343" s="62"/>
      <c r="F343" s="62"/>
      <c r="G343" s="62"/>
      <c r="H343" s="62"/>
      <c r="I343" s="62"/>
      <c r="J343" s="62"/>
      <c r="K343" s="62"/>
      <c r="L343" s="62"/>
      <c r="M343" s="62"/>
      <c r="N343" s="62"/>
      <c r="O343" s="62"/>
      <c r="P343" s="62"/>
      <c r="Q343" s="136"/>
      <c r="R343" s="165"/>
      <c r="S343" s="135">
        <f>SUM(S344:S348)</f>
        <v>0</v>
      </c>
      <c r="T343" s="36"/>
      <c r="U343" s="51">
        <f t="shared" si="90"/>
        <v>0</v>
      </c>
      <c r="V343" s="49">
        <f t="shared" si="91"/>
        <v>0</v>
      </c>
      <c r="W343" s="49">
        <f t="shared" si="92"/>
        <v>0</v>
      </c>
      <c r="X343" s="49">
        <f t="shared" si="93"/>
        <v>0</v>
      </c>
      <c r="Y343" s="49">
        <f t="shared" si="94"/>
        <v>0</v>
      </c>
      <c r="Z343" s="49">
        <f t="shared" si="95"/>
        <v>0</v>
      </c>
      <c r="AA343" s="50">
        <f t="shared" si="96"/>
        <v>0</v>
      </c>
      <c r="AB343" s="36"/>
      <c r="AC343" s="36"/>
      <c r="AD343" s="36"/>
      <c r="AE343" s="36"/>
      <c r="AF343" s="36"/>
      <c r="AG343" s="36"/>
      <c r="AH343" s="36"/>
      <c r="AI343" s="36"/>
      <c r="AJ343" s="45"/>
      <c r="AK343" s="45"/>
    </row>
    <row r="344" spans="1:37" x14ac:dyDescent="0.2">
      <c r="C344" s="9"/>
      <c r="D344" s="126"/>
      <c r="E344" s="6"/>
      <c r="F344" s="6"/>
      <c r="G344" s="6"/>
      <c r="H344" s="6"/>
      <c r="I344" s="6"/>
      <c r="J344" s="6"/>
      <c r="K344" s="6"/>
      <c r="L344" s="6"/>
      <c r="M344" s="6"/>
      <c r="N344" s="6"/>
      <c r="O344" s="6"/>
      <c r="P344" s="6"/>
      <c r="Q344" s="93">
        <f>SUM(E344:P344)</f>
        <v>0</v>
      </c>
      <c r="R344" s="123"/>
      <c r="S344" s="31">
        <f t="shared" ref="S344:S348" si="100">Q344*R344</f>
        <v>0</v>
      </c>
      <c r="U344" s="47">
        <f t="shared" si="90"/>
        <v>0</v>
      </c>
      <c r="V344" s="48">
        <f t="shared" si="91"/>
        <v>0</v>
      </c>
      <c r="W344" s="49">
        <f t="shared" si="92"/>
        <v>0</v>
      </c>
      <c r="X344" s="48">
        <f t="shared" si="93"/>
        <v>0</v>
      </c>
      <c r="Y344" s="48">
        <f t="shared" si="94"/>
        <v>0</v>
      </c>
      <c r="Z344" s="49">
        <f t="shared" si="95"/>
        <v>0</v>
      </c>
      <c r="AA344" s="50">
        <f t="shared" si="96"/>
        <v>0</v>
      </c>
      <c r="AB344" s="36"/>
      <c r="AC344" s="36"/>
      <c r="AD344" s="36"/>
      <c r="AE344" s="36"/>
      <c r="AF344" s="36"/>
      <c r="AG344" s="36"/>
      <c r="AH344" s="36"/>
      <c r="AI344" s="36"/>
      <c r="AJ344" s="36"/>
      <c r="AK344" s="36"/>
    </row>
    <row r="345" spans="1:37" x14ac:dyDescent="0.2">
      <c r="C345" s="9"/>
      <c r="D345" s="126"/>
      <c r="E345" s="6"/>
      <c r="F345" s="6"/>
      <c r="G345" s="6"/>
      <c r="H345" s="6"/>
      <c r="I345" s="6"/>
      <c r="J345" s="6"/>
      <c r="K345" s="6"/>
      <c r="L345" s="6"/>
      <c r="M345" s="6"/>
      <c r="N345" s="6"/>
      <c r="O345" s="6"/>
      <c r="P345" s="6"/>
      <c r="Q345" s="93">
        <f>SUM(E345:P345)</f>
        <v>0</v>
      </c>
      <c r="R345" s="123"/>
      <c r="S345" s="31">
        <f t="shared" si="100"/>
        <v>0</v>
      </c>
      <c r="U345" s="47">
        <f t="shared" si="90"/>
        <v>0</v>
      </c>
      <c r="V345" s="48">
        <f t="shared" si="91"/>
        <v>0</v>
      </c>
      <c r="W345" s="49">
        <f t="shared" si="92"/>
        <v>0</v>
      </c>
      <c r="X345" s="48">
        <f t="shared" si="93"/>
        <v>0</v>
      </c>
      <c r="Y345" s="48">
        <f t="shared" si="94"/>
        <v>0</v>
      </c>
      <c r="Z345" s="49">
        <f t="shared" si="95"/>
        <v>0</v>
      </c>
      <c r="AA345" s="50">
        <f t="shared" si="96"/>
        <v>0</v>
      </c>
      <c r="AB345" s="36"/>
      <c r="AC345" s="36"/>
      <c r="AD345" s="36"/>
      <c r="AE345" s="36"/>
      <c r="AF345" s="36"/>
      <c r="AG345" s="36"/>
      <c r="AH345" s="36"/>
      <c r="AI345" s="36"/>
      <c r="AJ345" s="36"/>
      <c r="AK345" s="36"/>
    </row>
    <row r="346" spans="1:37" x14ac:dyDescent="0.2">
      <c r="C346" s="9"/>
      <c r="D346" s="126"/>
      <c r="E346" s="6"/>
      <c r="F346" s="6"/>
      <c r="G346" s="6"/>
      <c r="H346" s="6"/>
      <c r="I346" s="6"/>
      <c r="J346" s="6"/>
      <c r="K346" s="6"/>
      <c r="L346" s="6"/>
      <c r="M346" s="6"/>
      <c r="N346" s="6"/>
      <c r="O346" s="6"/>
      <c r="P346" s="6"/>
      <c r="Q346" s="93">
        <f>SUM(E346:P346)</f>
        <v>0</v>
      </c>
      <c r="R346" s="123"/>
      <c r="S346" s="31">
        <f t="shared" si="100"/>
        <v>0</v>
      </c>
      <c r="U346" s="47">
        <f t="shared" si="90"/>
        <v>0</v>
      </c>
      <c r="V346" s="48">
        <f t="shared" si="91"/>
        <v>0</v>
      </c>
      <c r="W346" s="49">
        <f t="shared" si="92"/>
        <v>0</v>
      </c>
      <c r="X346" s="48">
        <f t="shared" si="93"/>
        <v>0</v>
      </c>
      <c r="Y346" s="48">
        <f t="shared" si="94"/>
        <v>0</v>
      </c>
      <c r="Z346" s="49">
        <f t="shared" si="95"/>
        <v>0</v>
      </c>
      <c r="AA346" s="50">
        <f t="shared" si="96"/>
        <v>0</v>
      </c>
      <c r="AB346" s="36"/>
      <c r="AC346" s="36"/>
      <c r="AD346" s="36"/>
      <c r="AE346" s="36"/>
      <c r="AF346" s="36"/>
      <c r="AG346" s="36"/>
      <c r="AH346" s="36"/>
      <c r="AI346" s="36"/>
      <c r="AJ346" s="36"/>
      <c r="AK346" s="36"/>
    </row>
    <row r="347" spans="1:37" x14ac:dyDescent="0.2">
      <c r="C347" s="9"/>
      <c r="D347" s="126"/>
      <c r="E347" s="6"/>
      <c r="F347" s="6"/>
      <c r="G347" s="6"/>
      <c r="H347" s="6"/>
      <c r="I347" s="6"/>
      <c r="J347" s="6"/>
      <c r="K347" s="6"/>
      <c r="L347" s="6"/>
      <c r="M347" s="6"/>
      <c r="N347" s="6"/>
      <c r="O347" s="6"/>
      <c r="P347" s="6"/>
      <c r="Q347" s="93">
        <f>SUM(E347:P347)</f>
        <v>0</v>
      </c>
      <c r="R347" s="123"/>
      <c r="S347" s="31">
        <f t="shared" si="100"/>
        <v>0</v>
      </c>
      <c r="U347" s="47">
        <f t="shared" si="90"/>
        <v>0</v>
      </c>
      <c r="V347" s="48">
        <f t="shared" si="91"/>
        <v>0</v>
      </c>
      <c r="W347" s="49">
        <f t="shared" si="92"/>
        <v>0</v>
      </c>
      <c r="X347" s="48">
        <f t="shared" si="93"/>
        <v>0</v>
      </c>
      <c r="Y347" s="48">
        <f t="shared" si="94"/>
        <v>0</v>
      </c>
      <c r="Z347" s="49">
        <f t="shared" si="95"/>
        <v>0</v>
      </c>
      <c r="AA347" s="50">
        <f t="shared" si="96"/>
        <v>0</v>
      </c>
      <c r="AB347" s="36"/>
      <c r="AC347" s="36"/>
      <c r="AD347" s="36"/>
      <c r="AE347" s="36"/>
      <c r="AF347" s="36"/>
      <c r="AG347" s="36"/>
      <c r="AH347" s="36"/>
      <c r="AI347" s="36"/>
      <c r="AJ347" s="36"/>
      <c r="AK347" s="36"/>
    </row>
    <row r="348" spans="1:37" s="46" customFormat="1" x14ac:dyDescent="0.2">
      <c r="A348" s="35"/>
      <c r="B348" s="36"/>
      <c r="C348" s="9"/>
      <c r="D348" s="126"/>
      <c r="E348" s="6"/>
      <c r="F348" s="6"/>
      <c r="G348" s="6"/>
      <c r="H348" s="6"/>
      <c r="I348" s="6"/>
      <c r="J348" s="6"/>
      <c r="K348" s="6"/>
      <c r="L348" s="6"/>
      <c r="M348" s="6"/>
      <c r="N348" s="6"/>
      <c r="O348" s="6"/>
      <c r="P348" s="6"/>
      <c r="Q348" s="93">
        <f>SUM(E348:P348)</f>
        <v>0</v>
      </c>
      <c r="R348" s="123"/>
      <c r="S348" s="31">
        <f t="shared" si="100"/>
        <v>0</v>
      </c>
      <c r="T348" s="36"/>
      <c r="U348" s="47">
        <f t="shared" si="90"/>
        <v>0</v>
      </c>
      <c r="V348" s="48">
        <f t="shared" si="91"/>
        <v>0</v>
      </c>
      <c r="W348" s="49">
        <f t="shared" si="92"/>
        <v>0</v>
      </c>
      <c r="X348" s="48">
        <f t="shared" si="93"/>
        <v>0</v>
      </c>
      <c r="Y348" s="48">
        <f t="shared" si="94"/>
        <v>0</v>
      </c>
      <c r="Z348" s="49">
        <f t="shared" si="95"/>
        <v>0</v>
      </c>
      <c r="AA348" s="50">
        <f t="shared" si="96"/>
        <v>0</v>
      </c>
      <c r="AB348" s="36"/>
      <c r="AC348" s="36"/>
      <c r="AD348" s="36"/>
      <c r="AE348" s="36"/>
      <c r="AF348" s="36"/>
      <c r="AG348" s="36"/>
      <c r="AH348" s="36"/>
      <c r="AI348" s="36"/>
      <c r="AJ348" s="36"/>
      <c r="AK348" s="36"/>
    </row>
    <row r="349" spans="1:37" s="46" customFormat="1" x14ac:dyDescent="0.2">
      <c r="A349" s="35"/>
      <c r="B349" s="36"/>
      <c r="C349" s="14" t="s">
        <v>89</v>
      </c>
      <c r="D349" s="164"/>
      <c r="E349" s="62"/>
      <c r="F349" s="62"/>
      <c r="G349" s="62"/>
      <c r="H349" s="62"/>
      <c r="I349" s="62"/>
      <c r="J349" s="62"/>
      <c r="K349" s="62"/>
      <c r="L349" s="62"/>
      <c r="M349" s="62"/>
      <c r="N349" s="62"/>
      <c r="O349" s="62"/>
      <c r="P349" s="62"/>
      <c r="Q349" s="136"/>
      <c r="R349" s="165"/>
      <c r="S349" s="135">
        <f>SUM(S350:S354)</f>
        <v>0</v>
      </c>
      <c r="T349" s="36"/>
      <c r="U349" s="51">
        <f t="shared" si="90"/>
        <v>0</v>
      </c>
      <c r="V349" s="49">
        <f t="shared" si="91"/>
        <v>0</v>
      </c>
      <c r="W349" s="49">
        <f t="shared" si="92"/>
        <v>0</v>
      </c>
      <c r="X349" s="49">
        <f t="shared" si="93"/>
        <v>0</v>
      </c>
      <c r="Y349" s="49">
        <f t="shared" si="94"/>
        <v>0</v>
      </c>
      <c r="Z349" s="49">
        <f t="shared" si="95"/>
        <v>0</v>
      </c>
      <c r="AA349" s="50">
        <f t="shared" si="96"/>
        <v>0</v>
      </c>
      <c r="AB349" s="36"/>
      <c r="AC349" s="36"/>
      <c r="AD349" s="36"/>
      <c r="AE349" s="36"/>
      <c r="AF349" s="36"/>
      <c r="AG349" s="36"/>
      <c r="AH349" s="36"/>
      <c r="AI349" s="36"/>
      <c r="AJ349" s="45"/>
      <c r="AK349" s="45"/>
    </row>
    <row r="350" spans="1:37" x14ac:dyDescent="0.2">
      <c r="C350" s="9"/>
      <c r="D350" s="126"/>
      <c r="E350" s="6"/>
      <c r="F350" s="6"/>
      <c r="G350" s="6"/>
      <c r="H350" s="6"/>
      <c r="I350" s="6"/>
      <c r="J350" s="6"/>
      <c r="K350" s="6"/>
      <c r="L350" s="6"/>
      <c r="M350" s="6"/>
      <c r="N350" s="6"/>
      <c r="O350" s="6"/>
      <c r="P350" s="6"/>
      <c r="Q350" s="93">
        <f>SUM(E350:P350)</f>
        <v>0</v>
      </c>
      <c r="R350" s="123"/>
      <c r="S350" s="31">
        <f t="shared" ref="S350:S354" si="101">Q350*R350</f>
        <v>0</v>
      </c>
      <c r="U350" s="47">
        <f t="shared" si="90"/>
        <v>0</v>
      </c>
      <c r="V350" s="48">
        <f t="shared" si="91"/>
        <v>0</v>
      </c>
      <c r="W350" s="49">
        <f t="shared" si="92"/>
        <v>0</v>
      </c>
      <c r="X350" s="48">
        <f t="shared" si="93"/>
        <v>0</v>
      </c>
      <c r="Y350" s="48">
        <f t="shared" si="94"/>
        <v>0</v>
      </c>
      <c r="Z350" s="49">
        <f t="shared" si="95"/>
        <v>0</v>
      </c>
      <c r="AA350" s="50">
        <f t="shared" si="96"/>
        <v>0</v>
      </c>
      <c r="AB350" s="36"/>
      <c r="AC350" s="36"/>
      <c r="AD350" s="36"/>
      <c r="AE350" s="36"/>
      <c r="AF350" s="36"/>
      <c r="AG350" s="36"/>
      <c r="AH350" s="36"/>
      <c r="AI350" s="36"/>
      <c r="AJ350" s="36"/>
      <c r="AK350" s="36"/>
    </row>
    <row r="351" spans="1:37" x14ac:dyDescent="0.2">
      <c r="C351" s="9"/>
      <c r="D351" s="126"/>
      <c r="E351" s="6"/>
      <c r="F351" s="6"/>
      <c r="G351" s="6"/>
      <c r="H351" s="6"/>
      <c r="I351" s="6"/>
      <c r="J351" s="6"/>
      <c r="K351" s="6"/>
      <c r="L351" s="6"/>
      <c r="M351" s="6"/>
      <c r="N351" s="6"/>
      <c r="O351" s="6"/>
      <c r="P351" s="6"/>
      <c r="Q351" s="93">
        <f>SUM(E351:P351)</f>
        <v>0</v>
      </c>
      <c r="R351" s="123"/>
      <c r="S351" s="31">
        <f t="shared" si="101"/>
        <v>0</v>
      </c>
      <c r="U351" s="47">
        <f t="shared" si="90"/>
        <v>0</v>
      </c>
      <c r="V351" s="48">
        <f t="shared" si="91"/>
        <v>0</v>
      </c>
      <c r="W351" s="49">
        <f t="shared" si="92"/>
        <v>0</v>
      </c>
      <c r="X351" s="48">
        <f t="shared" si="93"/>
        <v>0</v>
      </c>
      <c r="Y351" s="48">
        <f t="shared" si="94"/>
        <v>0</v>
      </c>
      <c r="Z351" s="49">
        <f t="shared" si="95"/>
        <v>0</v>
      </c>
      <c r="AA351" s="50">
        <f t="shared" si="96"/>
        <v>0</v>
      </c>
      <c r="AB351" s="36"/>
      <c r="AC351" s="36"/>
      <c r="AD351" s="36"/>
      <c r="AE351" s="36"/>
      <c r="AF351" s="36"/>
      <c r="AG351" s="36"/>
      <c r="AH351" s="36"/>
      <c r="AI351" s="36"/>
      <c r="AJ351" s="36"/>
      <c r="AK351" s="36"/>
    </row>
    <row r="352" spans="1:37" x14ac:dyDescent="0.2">
      <c r="C352" s="9"/>
      <c r="D352" s="126"/>
      <c r="E352" s="6"/>
      <c r="F352" s="6"/>
      <c r="G352" s="6"/>
      <c r="H352" s="6"/>
      <c r="I352" s="6"/>
      <c r="J352" s="6"/>
      <c r="K352" s="6"/>
      <c r="L352" s="6"/>
      <c r="M352" s="6"/>
      <c r="N352" s="6"/>
      <c r="O352" s="6"/>
      <c r="P352" s="6"/>
      <c r="Q352" s="93">
        <f>SUM(E352:P352)</f>
        <v>0</v>
      </c>
      <c r="R352" s="123"/>
      <c r="S352" s="31">
        <f t="shared" si="101"/>
        <v>0</v>
      </c>
      <c r="U352" s="47">
        <f t="shared" si="90"/>
        <v>0</v>
      </c>
      <c r="V352" s="48">
        <f t="shared" si="91"/>
        <v>0</v>
      </c>
      <c r="W352" s="49">
        <f t="shared" si="92"/>
        <v>0</v>
      </c>
      <c r="X352" s="48">
        <f t="shared" si="93"/>
        <v>0</v>
      </c>
      <c r="Y352" s="48">
        <f t="shared" si="94"/>
        <v>0</v>
      </c>
      <c r="Z352" s="49">
        <f t="shared" si="95"/>
        <v>0</v>
      </c>
      <c r="AA352" s="50">
        <f t="shared" si="96"/>
        <v>0</v>
      </c>
      <c r="AB352" s="36"/>
      <c r="AC352" s="36"/>
      <c r="AD352" s="36"/>
      <c r="AE352" s="36"/>
      <c r="AF352" s="36"/>
      <c r="AG352" s="36"/>
      <c r="AH352" s="36"/>
      <c r="AI352" s="36"/>
      <c r="AJ352" s="36"/>
      <c r="AK352" s="36"/>
    </row>
    <row r="353" spans="1:37" x14ac:dyDescent="0.2">
      <c r="C353" s="9"/>
      <c r="D353" s="126"/>
      <c r="E353" s="6"/>
      <c r="F353" s="6"/>
      <c r="G353" s="6"/>
      <c r="H353" s="6"/>
      <c r="I353" s="6"/>
      <c r="J353" s="6"/>
      <c r="K353" s="6"/>
      <c r="L353" s="6"/>
      <c r="M353" s="6"/>
      <c r="N353" s="6"/>
      <c r="O353" s="6"/>
      <c r="P353" s="6"/>
      <c r="Q353" s="93">
        <f>SUM(E353:P353)</f>
        <v>0</v>
      </c>
      <c r="R353" s="123"/>
      <c r="S353" s="31">
        <f t="shared" si="101"/>
        <v>0</v>
      </c>
      <c r="U353" s="47">
        <f t="shared" si="90"/>
        <v>0</v>
      </c>
      <c r="V353" s="48">
        <f t="shared" si="91"/>
        <v>0</v>
      </c>
      <c r="W353" s="49">
        <f t="shared" si="92"/>
        <v>0</v>
      </c>
      <c r="X353" s="48">
        <f t="shared" si="93"/>
        <v>0</v>
      </c>
      <c r="Y353" s="48">
        <f t="shared" si="94"/>
        <v>0</v>
      </c>
      <c r="Z353" s="49">
        <f t="shared" si="95"/>
        <v>0</v>
      </c>
      <c r="AA353" s="50">
        <f t="shared" si="96"/>
        <v>0</v>
      </c>
      <c r="AB353" s="36"/>
      <c r="AC353" s="36"/>
      <c r="AD353" s="36"/>
      <c r="AE353" s="36"/>
      <c r="AF353" s="36"/>
      <c r="AG353" s="36"/>
      <c r="AH353" s="36"/>
      <c r="AI353" s="36"/>
      <c r="AJ353" s="36"/>
      <c r="AK353" s="36"/>
    </row>
    <row r="354" spans="1:37" s="46" customFormat="1" x14ac:dyDescent="0.2">
      <c r="A354" s="35"/>
      <c r="B354" s="36"/>
      <c r="C354" s="9"/>
      <c r="D354" s="126"/>
      <c r="E354" s="6"/>
      <c r="F354" s="6"/>
      <c r="G354" s="6"/>
      <c r="H354" s="6"/>
      <c r="I354" s="6"/>
      <c r="J354" s="6"/>
      <c r="K354" s="6"/>
      <c r="L354" s="6"/>
      <c r="M354" s="6"/>
      <c r="N354" s="6"/>
      <c r="O354" s="6"/>
      <c r="P354" s="6"/>
      <c r="Q354" s="93">
        <f>SUM(E354:P354)</f>
        <v>0</v>
      </c>
      <c r="R354" s="123"/>
      <c r="S354" s="31">
        <f t="shared" si="101"/>
        <v>0</v>
      </c>
      <c r="T354" s="36"/>
      <c r="U354" s="47">
        <f t="shared" si="90"/>
        <v>0</v>
      </c>
      <c r="V354" s="48">
        <f t="shared" si="91"/>
        <v>0</v>
      </c>
      <c r="W354" s="49">
        <f t="shared" si="92"/>
        <v>0</v>
      </c>
      <c r="X354" s="48">
        <f t="shared" si="93"/>
        <v>0</v>
      </c>
      <c r="Y354" s="48">
        <f t="shared" si="94"/>
        <v>0</v>
      </c>
      <c r="Z354" s="49">
        <f t="shared" si="95"/>
        <v>0</v>
      </c>
      <c r="AA354" s="50">
        <f t="shared" si="96"/>
        <v>0</v>
      </c>
      <c r="AB354" s="36"/>
      <c r="AC354" s="36"/>
      <c r="AD354" s="36"/>
      <c r="AE354" s="36"/>
      <c r="AF354" s="36"/>
      <c r="AG354" s="36"/>
      <c r="AH354" s="36"/>
      <c r="AI354" s="36"/>
      <c r="AJ354" s="36"/>
      <c r="AK354" s="36"/>
    </row>
    <row r="355" spans="1:37" s="46" customFormat="1" x14ac:dyDescent="0.2">
      <c r="A355" s="35"/>
      <c r="B355" s="36"/>
      <c r="C355" s="14" t="s">
        <v>90</v>
      </c>
      <c r="D355" s="164"/>
      <c r="E355" s="62"/>
      <c r="F355" s="62"/>
      <c r="G355" s="62"/>
      <c r="H355" s="62"/>
      <c r="I355" s="62"/>
      <c r="J355" s="62"/>
      <c r="K355" s="62"/>
      <c r="L355" s="62"/>
      <c r="M355" s="62"/>
      <c r="N355" s="62"/>
      <c r="O355" s="62"/>
      <c r="P355" s="62"/>
      <c r="Q355" s="136"/>
      <c r="R355" s="165"/>
      <c r="S355" s="135">
        <f>SUM(S356:S360)</f>
        <v>0</v>
      </c>
      <c r="T355" s="36"/>
      <c r="U355" s="51">
        <f t="shared" si="90"/>
        <v>0</v>
      </c>
      <c r="V355" s="49">
        <f t="shared" si="91"/>
        <v>0</v>
      </c>
      <c r="W355" s="49">
        <f t="shared" si="92"/>
        <v>0</v>
      </c>
      <c r="X355" s="49">
        <f t="shared" si="93"/>
        <v>0</v>
      </c>
      <c r="Y355" s="49">
        <f t="shared" si="94"/>
        <v>0</v>
      </c>
      <c r="Z355" s="49">
        <f t="shared" si="95"/>
        <v>0</v>
      </c>
      <c r="AA355" s="50">
        <f t="shared" si="96"/>
        <v>0</v>
      </c>
      <c r="AB355" s="36"/>
      <c r="AC355" s="36"/>
      <c r="AD355" s="36"/>
      <c r="AE355" s="36"/>
      <c r="AF355" s="36"/>
      <c r="AG355" s="36"/>
      <c r="AH355" s="36"/>
      <c r="AI355" s="36"/>
      <c r="AJ355" s="45"/>
      <c r="AK355" s="45"/>
    </row>
    <row r="356" spans="1:37" x14ac:dyDescent="0.2">
      <c r="C356" s="9"/>
      <c r="D356" s="126"/>
      <c r="E356" s="6"/>
      <c r="F356" s="6"/>
      <c r="G356" s="6"/>
      <c r="H356" s="6"/>
      <c r="I356" s="6"/>
      <c r="J356" s="6"/>
      <c r="K356" s="6"/>
      <c r="L356" s="6"/>
      <c r="M356" s="6"/>
      <c r="N356" s="6"/>
      <c r="O356" s="6"/>
      <c r="P356" s="6"/>
      <c r="Q356" s="93">
        <f>SUM(E356:P356)</f>
        <v>0</v>
      </c>
      <c r="R356" s="123"/>
      <c r="S356" s="31">
        <f t="shared" ref="S356:S360" si="102">Q356*R356</f>
        <v>0</v>
      </c>
      <c r="U356" s="47">
        <f t="shared" si="90"/>
        <v>0</v>
      </c>
      <c r="V356" s="48">
        <f t="shared" si="91"/>
        <v>0</v>
      </c>
      <c r="W356" s="49">
        <f t="shared" si="92"/>
        <v>0</v>
      </c>
      <c r="X356" s="48">
        <f t="shared" si="93"/>
        <v>0</v>
      </c>
      <c r="Y356" s="48">
        <f t="shared" si="94"/>
        <v>0</v>
      </c>
      <c r="Z356" s="49">
        <f t="shared" si="95"/>
        <v>0</v>
      </c>
      <c r="AA356" s="50">
        <f t="shared" si="96"/>
        <v>0</v>
      </c>
      <c r="AB356" s="36"/>
      <c r="AC356" s="36"/>
      <c r="AD356" s="36"/>
      <c r="AE356" s="36"/>
      <c r="AF356" s="36"/>
      <c r="AG356" s="36"/>
      <c r="AH356" s="36"/>
      <c r="AI356" s="36"/>
      <c r="AJ356" s="36"/>
      <c r="AK356" s="36"/>
    </row>
    <row r="357" spans="1:37" x14ac:dyDescent="0.2">
      <c r="C357" s="9"/>
      <c r="D357" s="126"/>
      <c r="E357" s="6"/>
      <c r="F357" s="6"/>
      <c r="G357" s="6"/>
      <c r="H357" s="6"/>
      <c r="I357" s="6"/>
      <c r="J357" s="6"/>
      <c r="K357" s="6"/>
      <c r="L357" s="6"/>
      <c r="M357" s="6"/>
      <c r="N357" s="6"/>
      <c r="O357" s="6"/>
      <c r="P357" s="6"/>
      <c r="Q357" s="93">
        <f>SUM(E357:P357)</f>
        <v>0</v>
      </c>
      <c r="R357" s="123"/>
      <c r="S357" s="31">
        <f t="shared" si="102"/>
        <v>0</v>
      </c>
      <c r="U357" s="47">
        <f t="shared" si="90"/>
        <v>0</v>
      </c>
      <c r="V357" s="48">
        <f t="shared" si="91"/>
        <v>0</v>
      </c>
      <c r="W357" s="49">
        <f t="shared" si="92"/>
        <v>0</v>
      </c>
      <c r="X357" s="48">
        <f t="shared" si="93"/>
        <v>0</v>
      </c>
      <c r="Y357" s="48">
        <f t="shared" si="94"/>
        <v>0</v>
      </c>
      <c r="Z357" s="49">
        <f t="shared" si="95"/>
        <v>0</v>
      </c>
      <c r="AA357" s="50">
        <f t="shared" si="96"/>
        <v>0</v>
      </c>
      <c r="AB357" s="36"/>
      <c r="AC357" s="36"/>
      <c r="AD357" s="36"/>
      <c r="AE357" s="36"/>
      <c r="AF357" s="36"/>
      <c r="AG357" s="36"/>
      <c r="AH357" s="36"/>
      <c r="AI357" s="36"/>
      <c r="AJ357" s="36"/>
      <c r="AK357" s="36"/>
    </row>
    <row r="358" spans="1:37" x14ac:dyDescent="0.2">
      <c r="C358" s="9"/>
      <c r="D358" s="126"/>
      <c r="E358" s="6"/>
      <c r="F358" s="6"/>
      <c r="G358" s="6"/>
      <c r="H358" s="6"/>
      <c r="I358" s="6"/>
      <c r="J358" s="6"/>
      <c r="K358" s="6"/>
      <c r="L358" s="6"/>
      <c r="M358" s="6"/>
      <c r="N358" s="6"/>
      <c r="O358" s="6"/>
      <c r="P358" s="6"/>
      <c r="Q358" s="93">
        <f>SUM(E358:P358)</f>
        <v>0</v>
      </c>
      <c r="R358" s="123"/>
      <c r="S358" s="31">
        <f t="shared" si="102"/>
        <v>0</v>
      </c>
      <c r="U358" s="47">
        <f t="shared" si="90"/>
        <v>0</v>
      </c>
      <c r="V358" s="48">
        <f t="shared" si="91"/>
        <v>0</v>
      </c>
      <c r="W358" s="49">
        <f t="shared" si="92"/>
        <v>0</v>
      </c>
      <c r="X358" s="48">
        <f t="shared" si="93"/>
        <v>0</v>
      </c>
      <c r="Y358" s="48">
        <f t="shared" si="94"/>
        <v>0</v>
      </c>
      <c r="Z358" s="49">
        <f t="shared" si="95"/>
        <v>0</v>
      </c>
      <c r="AA358" s="50">
        <f t="shared" si="96"/>
        <v>0</v>
      </c>
      <c r="AB358" s="36"/>
      <c r="AC358" s="36"/>
      <c r="AD358" s="36"/>
      <c r="AE358" s="36"/>
      <c r="AF358" s="36"/>
      <c r="AG358" s="36"/>
      <c r="AH358" s="36"/>
      <c r="AI358" s="36"/>
      <c r="AJ358" s="36"/>
      <c r="AK358" s="36"/>
    </row>
    <row r="359" spans="1:37" x14ac:dyDescent="0.2">
      <c r="C359" s="9"/>
      <c r="D359" s="126"/>
      <c r="E359" s="6"/>
      <c r="F359" s="6"/>
      <c r="G359" s="6"/>
      <c r="H359" s="6"/>
      <c r="I359" s="6"/>
      <c r="J359" s="6"/>
      <c r="K359" s="6"/>
      <c r="L359" s="6"/>
      <c r="M359" s="6"/>
      <c r="N359" s="6"/>
      <c r="O359" s="6"/>
      <c r="P359" s="6"/>
      <c r="Q359" s="93">
        <f>SUM(E359:P359)</f>
        <v>0</v>
      </c>
      <c r="R359" s="123"/>
      <c r="S359" s="31">
        <f t="shared" si="102"/>
        <v>0</v>
      </c>
      <c r="U359" s="47">
        <f t="shared" si="90"/>
        <v>0</v>
      </c>
      <c r="V359" s="48">
        <f t="shared" si="91"/>
        <v>0</v>
      </c>
      <c r="W359" s="49">
        <f t="shared" si="92"/>
        <v>0</v>
      </c>
      <c r="X359" s="48">
        <f t="shared" si="93"/>
        <v>0</v>
      </c>
      <c r="Y359" s="48">
        <f t="shared" si="94"/>
        <v>0</v>
      </c>
      <c r="Z359" s="49">
        <f t="shared" si="95"/>
        <v>0</v>
      </c>
      <c r="AA359" s="50">
        <f t="shared" si="96"/>
        <v>0</v>
      </c>
      <c r="AB359" s="36"/>
      <c r="AC359" s="36"/>
      <c r="AD359" s="36"/>
      <c r="AE359" s="36"/>
      <c r="AF359" s="36"/>
      <c r="AG359" s="36"/>
      <c r="AH359" s="36"/>
      <c r="AI359" s="36"/>
      <c r="AJ359" s="36"/>
      <c r="AK359" s="36"/>
    </row>
    <row r="360" spans="1:37" s="46" customFormat="1" x14ac:dyDescent="0.2">
      <c r="A360" s="35"/>
      <c r="B360" s="36"/>
      <c r="C360" s="13"/>
      <c r="D360" s="126"/>
      <c r="E360" s="6"/>
      <c r="F360" s="6"/>
      <c r="G360" s="6"/>
      <c r="H360" s="6"/>
      <c r="I360" s="6"/>
      <c r="J360" s="6"/>
      <c r="K360" s="6"/>
      <c r="L360" s="6"/>
      <c r="M360" s="6"/>
      <c r="N360" s="6"/>
      <c r="O360" s="6"/>
      <c r="P360" s="6"/>
      <c r="Q360" s="93">
        <f>SUM(E360:P360)</f>
        <v>0</v>
      </c>
      <c r="R360" s="123"/>
      <c r="S360" s="31">
        <f t="shared" si="102"/>
        <v>0</v>
      </c>
      <c r="T360" s="36"/>
      <c r="U360" s="47">
        <f t="shared" si="90"/>
        <v>0</v>
      </c>
      <c r="V360" s="48">
        <f t="shared" si="91"/>
        <v>0</v>
      </c>
      <c r="W360" s="49">
        <f t="shared" si="92"/>
        <v>0</v>
      </c>
      <c r="X360" s="48">
        <f t="shared" si="93"/>
        <v>0</v>
      </c>
      <c r="Y360" s="48">
        <f t="shared" si="94"/>
        <v>0</v>
      </c>
      <c r="Z360" s="49">
        <f t="shared" si="95"/>
        <v>0</v>
      </c>
      <c r="AA360" s="50">
        <f t="shared" si="96"/>
        <v>0</v>
      </c>
      <c r="AB360" s="36"/>
      <c r="AC360" s="36"/>
      <c r="AD360" s="36"/>
      <c r="AE360" s="36"/>
      <c r="AF360" s="36"/>
      <c r="AG360" s="36"/>
      <c r="AH360" s="36"/>
      <c r="AI360" s="36"/>
      <c r="AJ360" s="36"/>
      <c r="AK360" s="36"/>
    </row>
    <row r="361" spans="1:37" s="46" customFormat="1" x14ac:dyDescent="0.2">
      <c r="A361" s="35"/>
      <c r="B361" s="36"/>
      <c r="C361" s="14" t="s">
        <v>91</v>
      </c>
      <c r="D361" s="164"/>
      <c r="E361" s="62"/>
      <c r="F361" s="62"/>
      <c r="G361" s="62"/>
      <c r="H361" s="62"/>
      <c r="I361" s="62"/>
      <c r="J361" s="62"/>
      <c r="K361" s="62"/>
      <c r="L361" s="62"/>
      <c r="M361" s="62"/>
      <c r="N361" s="62"/>
      <c r="O361" s="62"/>
      <c r="P361" s="62"/>
      <c r="Q361" s="136"/>
      <c r="R361" s="165"/>
      <c r="S361" s="135">
        <f>SUM(S362:S366)</f>
        <v>0</v>
      </c>
      <c r="T361" s="36"/>
      <c r="U361" s="51">
        <f t="shared" si="90"/>
        <v>0</v>
      </c>
      <c r="V361" s="49">
        <f t="shared" si="91"/>
        <v>0</v>
      </c>
      <c r="W361" s="49">
        <f t="shared" si="92"/>
        <v>0</v>
      </c>
      <c r="X361" s="49">
        <f t="shared" si="93"/>
        <v>0</v>
      </c>
      <c r="Y361" s="49">
        <f t="shared" si="94"/>
        <v>0</v>
      </c>
      <c r="Z361" s="49">
        <f t="shared" si="95"/>
        <v>0</v>
      </c>
      <c r="AA361" s="50">
        <f t="shared" si="96"/>
        <v>0</v>
      </c>
      <c r="AB361" s="36"/>
      <c r="AC361" s="36"/>
      <c r="AD361" s="36"/>
      <c r="AE361" s="36"/>
      <c r="AF361" s="36"/>
      <c r="AG361" s="36"/>
      <c r="AH361" s="36"/>
      <c r="AI361" s="36"/>
      <c r="AJ361" s="45"/>
      <c r="AK361" s="45"/>
    </row>
    <row r="362" spans="1:37" x14ac:dyDescent="0.2">
      <c r="C362" s="9"/>
      <c r="D362" s="126"/>
      <c r="E362" s="6"/>
      <c r="F362" s="6"/>
      <c r="G362" s="6"/>
      <c r="H362" s="6"/>
      <c r="I362" s="6"/>
      <c r="J362" s="6"/>
      <c r="K362" s="6"/>
      <c r="L362" s="6"/>
      <c r="M362" s="6"/>
      <c r="N362" s="6"/>
      <c r="O362" s="6"/>
      <c r="P362" s="6"/>
      <c r="Q362" s="93">
        <f>SUM(E362:P362)</f>
        <v>0</v>
      </c>
      <c r="R362" s="123"/>
      <c r="S362" s="31">
        <f t="shared" ref="S362:S366" si="103">Q362*R362</f>
        <v>0</v>
      </c>
      <c r="U362" s="47">
        <f t="shared" si="90"/>
        <v>0</v>
      </c>
      <c r="V362" s="48">
        <f t="shared" si="91"/>
        <v>0</v>
      </c>
      <c r="W362" s="49">
        <f t="shared" si="92"/>
        <v>0</v>
      </c>
      <c r="X362" s="48">
        <f t="shared" si="93"/>
        <v>0</v>
      </c>
      <c r="Y362" s="48">
        <f t="shared" si="94"/>
        <v>0</v>
      </c>
      <c r="Z362" s="49">
        <f t="shared" si="95"/>
        <v>0</v>
      </c>
      <c r="AA362" s="50">
        <f t="shared" si="96"/>
        <v>0</v>
      </c>
      <c r="AB362" s="36"/>
      <c r="AC362" s="36"/>
      <c r="AD362" s="36"/>
      <c r="AE362" s="36"/>
      <c r="AF362" s="36"/>
      <c r="AG362" s="36"/>
      <c r="AH362" s="36"/>
      <c r="AI362" s="36"/>
      <c r="AJ362" s="36"/>
      <c r="AK362" s="36"/>
    </row>
    <row r="363" spans="1:37" x14ac:dyDescent="0.2">
      <c r="C363" s="9"/>
      <c r="D363" s="126"/>
      <c r="E363" s="6"/>
      <c r="F363" s="6"/>
      <c r="G363" s="6"/>
      <c r="H363" s="6"/>
      <c r="I363" s="6"/>
      <c r="J363" s="6"/>
      <c r="K363" s="6"/>
      <c r="L363" s="6"/>
      <c r="M363" s="6"/>
      <c r="N363" s="6"/>
      <c r="O363" s="6"/>
      <c r="P363" s="6"/>
      <c r="Q363" s="93">
        <f>SUM(E363:P363)</f>
        <v>0</v>
      </c>
      <c r="R363" s="123"/>
      <c r="S363" s="31">
        <f t="shared" si="103"/>
        <v>0</v>
      </c>
      <c r="U363" s="47">
        <f t="shared" si="90"/>
        <v>0</v>
      </c>
      <c r="V363" s="48">
        <f t="shared" si="91"/>
        <v>0</v>
      </c>
      <c r="W363" s="49">
        <f t="shared" si="92"/>
        <v>0</v>
      </c>
      <c r="X363" s="48">
        <f t="shared" si="93"/>
        <v>0</v>
      </c>
      <c r="Y363" s="48">
        <f t="shared" si="94"/>
        <v>0</v>
      </c>
      <c r="Z363" s="49">
        <f t="shared" si="95"/>
        <v>0</v>
      </c>
      <c r="AA363" s="50">
        <f t="shared" si="96"/>
        <v>0</v>
      </c>
      <c r="AB363" s="36"/>
      <c r="AC363" s="36"/>
      <c r="AD363" s="36"/>
      <c r="AE363" s="36"/>
      <c r="AF363" s="36"/>
      <c r="AG363" s="36"/>
      <c r="AH363" s="36"/>
      <c r="AI363" s="36"/>
      <c r="AJ363" s="36"/>
      <c r="AK363" s="36"/>
    </row>
    <row r="364" spans="1:37" x14ac:dyDescent="0.2">
      <c r="C364" s="9"/>
      <c r="D364" s="126"/>
      <c r="E364" s="6"/>
      <c r="F364" s="6"/>
      <c r="G364" s="6"/>
      <c r="H364" s="6"/>
      <c r="I364" s="6"/>
      <c r="J364" s="6"/>
      <c r="K364" s="6"/>
      <c r="L364" s="6"/>
      <c r="M364" s="6"/>
      <c r="N364" s="6"/>
      <c r="O364" s="6"/>
      <c r="P364" s="6"/>
      <c r="Q364" s="93">
        <f>SUM(E364:P364)</f>
        <v>0</v>
      </c>
      <c r="R364" s="123"/>
      <c r="S364" s="31">
        <f t="shared" si="103"/>
        <v>0</v>
      </c>
      <c r="U364" s="47">
        <f t="shared" si="90"/>
        <v>0</v>
      </c>
      <c r="V364" s="48">
        <f t="shared" si="91"/>
        <v>0</v>
      </c>
      <c r="W364" s="49">
        <f t="shared" si="92"/>
        <v>0</v>
      </c>
      <c r="X364" s="48">
        <f t="shared" si="93"/>
        <v>0</v>
      </c>
      <c r="Y364" s="48">
        <f t="shared" si="94"/>
        <v>0</v>
      </c>
      <c r="Z364" s="49">
        <f t="shared" si="95"/>
        <v>0</v>
      </c>
      <c r="AA364" s="50">
        <f t="shared" si="96"/>
        <v>0</v>
      </c>
      <c r="AB364" s="36"/>
      <c r="AC364" s="36"/>
      <c r="AD364" s="36"/>
      <c r="AE364" s="36"/>
      <c r="AF364" s="36"/>
      <c r="AG364" s="36"/>
      <c r="AH364" s="36"/>
      <c r="AI364" s="36"/>
      <c r="AJ364" s="36"/>
      <c r="AK364" s="36"/>
    </row>
    <row r="365" spans="1:37" x14ac:dyDescent="0.2">
      <c r="C365" s="9"/>
      <c r="D365" s="126"/>
      <c r="E365" s="6"/>
      <c r="F365" s="6"/>
      <c r="G365" s="6"/>
      <c r="H365" s="6"/>
      <c r="I365" s="6"/>
      <c r="J365" s="6"/>
      <c r="K365" s="6"/>
      <c r="L365" s="6"/>
      <c r="M365" s="6"/>
      <c r="N365" s="6"/>
      <c r="O365" s="6"/>
      <c r="P365" s="6"/>
      <c r="Q365" s="93">
        <f>SUM(E365:P365)</f>
        <v>0</v>
      </c>
      <c r="R365" s="123"/>
      <c r="S365" s="31">
        <f t="shared" si="103"/>
        <v>0</v>
      </c>
      <c r="U365" s="47">
        <f t="shared" si="90"/>
        <v>0</v>
      </c>
      <c r="V365" s="48">
        <f t="shared" si="91"/>
        <v>0</v>
      </c>
      <c r="W365" s="49">
        <f t="shared" si="92"/>
        <v>0</v>
      </c>
      <c r="X365" s="48">
        <f t="shared" si="93"/>
        <v>0</v>
      </c>
      <c r="Y365" s="48">
        <f t="shared" si="94"/>
        <v>0</v>
      </c>
      <c r="Z365" s="49">
        <f t="shared" si="95"/>
        <v>0</v>
      </c>
      <c r="AA365" s="50">
        <f t="shared" si="96"/>
        <v>0</v>
      </c>
      <c r="AB365" s="36"/>
      <c r="AC365" s="36"/>
      <c r="AD365" s="36"/>
      <c r="AE365" s="36"/>
      <c r="AF365" s="36"/>
      <c r="AG365" s="36"/>
      <c r="AH365" s="36"/>
      <c r="AI365" s="36"/>
      <c r="AJ365" s="36"/>
      <c r="AK365" s="36"/>
    </row>
    <row r="366" spans="1:37" s="46" customFormat="1" x14ac:dyDescent="0.2">
      <c r="A366" s="35"/>
      <c r="B366" s="36"/>
      <c r="C366" s="9"/>
      <c r="D366" s="126"/>
      <c r="E366" s="6"/>
      <c r="F366" s="6"/>
      <c r="G366" s="6"/>
      <c r="H366" s="6"/>
      <c r="I366" s="6"/>
      <c r="J366" s="6"/>
      <c r="K366" s="6"/>
      <c r="L366" s="6"/>
      <c r="M366" s="6"/>
      <c r="N366" s="6"/>
      <c r="O366" s="6"/>
      <c r="P366" s="6"/>
      <c r="Q366" s="93">
        <f>SUM(E366:P366)</f>
        <v>0</v>
      </c>
      <c r="R366" s="123"/>
      <c r="S366" s="31">
        <f t="shared" si="103"/>
        <v>0</v>
      </c>
      <c r="T366" s="36"/>
      <c r="U366" s="47">
        <f t="shared" si="90"/>
        <v>0</v>
      </c>
      <c r="V366" s="48">
        <f t="shared" si="91"/>
        <v>0</v>
      </c>
      <c r="W366" s="49">
        <f t="shared" si="92"/>
        <v>0</v>
      </c>
      <c r="X366" s="48">
        <f t="shared" si="93"/>
        <v>0</v>
      </c>
      <c r="Y366" s="48">
        <f t="shared" si="94"/>
        <v>0</v>
      </c>
      <c r="Z366" s="49">
        <f t="shared" si="95"/>
        <v>0</v>
      </c>
      <c r="AA366" s="50">
        <f t="shared" si="96"/>
        <v>0</v>
      </c>
      <c r="AB366" s="36"/>
      <c r="AC366" s="36"/>
      <c r="AD366" s="36"/>
      <c r="AE366" s="36"/>
      <c r="AF366" s="36"/>
      <c r="AG366" s="36"/>
      <c r="AH366" s="36"/>
      <c r="AI366" s="36"/>
      <c r="AJ366" s="36"/>
      <c r="AK366" s="36"/>
    </row>
    <row r="367" spans="1:37" s="46" customFormat="1" x14ac:dyDescent="0.2">
      <c r="A367" s="35"/>
      <c r="B367" s="36"/>
      <c r="C367" s="14" t="s">
        <v>92</v>
      </c>
      <c r="D367" s="164"/>
      <c r="E367" s="62"/>
      <c r="F367" s="62"/>
      <c r="G367" s="62"/>
      <c r="H367" s="62"/>
      <c r="I367" s="62"/>
      <c r="J367" s="62"/>
      <c r="K367" s="62"/>
      <c r="L367" s="62"/>
      <c r="M367" s="62"/>
      <c r="N367" s="62"/>
      <c r="O367" s="62"/>
      <c r="P367" s="62"/>
      <c r="Q367" s="136"/>
      <c r="R367" s="165"/>
      <c r="S367" s="135">
        <f>SUM(S368:S372)</f>
        <v>0</v>
      </c>
      <c r="T367" s="36"/>
      <c r="U367" s="51">
        <f t="shared" si="90"/>
        <v>0</v>
      </c>
      <c r="V367" s="49">
        <f t="shared" si="91"/>
        <v>0</v>
      </c>
      <c r="W367" s="49">
        <f t="shared" si="92"/>
        <v>0</v>
      </c>
      <c r="X367" s="49">
        <f t="shared" si="93"/>
        <v>0</v>
      </c>
      <c r="Y367" s="49">
        <f t="shared" si="94"/>
        <v>0</v>
      </c>
      <c r="Z367" s="49">
        <f t="shared" si="95"/>
        <v>0</v>
      </c>
      <c r="AA367" s="50">
        <f t="shared" si="96"/>
        <v>0</v>
      </c>
      <c r="AB367" s="36"/>
      <c r="AC367" s="36"/>
      <c r="AD367" s="36"/>
      <c r="AE367" s="36"/>
      <c r="AF367" s="36"/>
      <c r="AG367" s="36"/>
      <c r="AH367" s="36"/>
      <c r="AI367" s="36"/>
      <c r="AJ367" s="45"/>
      <c r="AK367" s="45"/>
    </row>
    <row r="368" spans="1:37" x14ac:dyDescent="0.2">
      <c r="C368" s="9"/>
      <c r="D368" s="126"/>
      <c r="E368" s="6"/>
      <c r="F368" s="6"/>
      <c r="G368" s="6"/>
      <c r="H368" s="6"/>
      <c r="I368" s="6"/>
      <c r="J368" s="6"/>
      <c r="K368" s="6"/>
      <c r="L368" s="6"/>
      <c r="M368" s="6"/>
      <c r="N368" s="6"/>
      <c r="O368" s="6"/>
      <c r="P368" s="6"/>
      <c r="Q368" s="93">
        <f>SUM(E368:P368)</f>
        <v>0</v>
      </c>
      <c r="R368" s="123"/>
      <c r="S368" s="31">
        <f t="shared" ref="S368:S372" si="104">Q368*R368</f>
        <v>0</v>
      </c>
      <c r="U368" s="47">
        <f t="shared" si="90"/>
        <v>0</v>
      </c>
      <c r="V368" s="48">
        <f t="shared" si="91"/>
        <v>0</v>
      </c>
      <c r="W368" s="49">
        <f t="shared" si="92"/>
        <v>0</v>
      </c>
      <c r="X368" s="48">
        <f t="shared" si="93"/>
        <v>0</v>
      </c>
      <c r="Y368" s="48">
        <f t="shared" si="94"/>
        <v>0</v>
      </c>
      <c r="Z368" s="49">
        <f t="shared" si="95"/>
        <v>0</v>
      </c>
      <c r="AA368" s="50">
        <f t="shared" si="96"/>
        <v>0</v>
      </c>
      <c r="AB368" s="36"/>
      <c r="AC368" s="36"/>
      <c r="AD368" s="36"/>
      <c r="AE368" s="36"/>
      <c r="AF368" s="36"/>
      <c r="AG368" s="36"/>
      <c r="AH368" s="36"/>
      <c r="AI368" s="36"/>
      <c r="AJ368" s="36"/>
      <c r="AK368" s="36"/>
    </row>
    <row r="369" spans="1:37" x14ac:dyDescent="0.2">
      <c r="C369" s="9"/>
      <c r="D369" s="126"/>
      <c r="E369" s="6"/>
      <c r="F369" s="6"/>
      <c r="G369" s="6"/>
      <c r="H369" s="6"/>
      <c r="I369" s="6"/>
      <c r="J369" s="6"/>
      <c r="K369" s="6"/>
      <c r="L369" s="6"/>
      <c r="M369" s="6"/>
      <c r="N369" s="6"/>
      <c r="O369" s="6"/>
      <c r="P369" s="6"/>
      <c r="Q369" s="93">
        <f>SUM(E369:P369)</f>
        <v>0</v>
      </c>
      <c r="R369" s="123"/>
      <c r="S369" s="31">
        <f t="shared" si="104"/>
        <v>0</v>
      </c>
      <c r="U369" s="47">
        <f t="shared" si="90"/>
        <v>0</v>
      </c>
      <c r="V369" s="48">
        <f t="shared" si="91"/>
        <v>0</v>
      </c>
      <c r="W369" s="49">
        <f t="shared" si="92"/>
        <v>0</v>
      </c>
      <c r="X369" s="48">
        <f t="shared" si="93"/>
        <v>0</v>
      </c>
      <c r="Y369" s="48">
        <f t="shared" si="94"/>
        <v>0</v>
      </c>
      <c r="Z369" s="49">
        <f t="shared" si="95"/>
        <v>0</v>
      </c>
      <c r="AA369" s="50">
        <f t="shared" si="96"/>
        <v>0</v>
      </c>
      <c r="AB369" s="36"/>
      <c r="AC369" s="36"/>
      <c r="AD369" s="36"/>
      <c r="AE369" s="36"/>
      <c r="AF369" s="36"/>
      <c r="AG369" s="36"/>
      <c r="AH369" s="36"/>
      <c r="AI369" s="36"/>
      <c r="AJ369" s="36"/>
      <c r="AK369" s="36"/>
    </row>
    <row r="370" spans="1:37" x14ac:dyDescent="0.2">
      <c r="C370" s="9"/>
      <c r="D370" s="126"/>
      <c r="E370" s="6"/>
      <c r="F370" s="6"/>
      <c r="G370" s="6"/>
      <c r="H370" s="6"/>
      <c r="I370" s="6"/>
      <c r="J370" s="6"/>
      <c r="K370" s="6"/>
      <c r="L370" s="6"/>
      <c r="M370" s="6"/>
      <c r="N370" s="6"/>
      <c r="O370" s="6"/>
      <c r="P370" s="6"/>
      <c r="Q370" s="93">
        <f>SUM(E370:P370)</f>
        <v>0</v>
      </c>
      <c r="R370" s="123"/>
      <c r="S370" s="31">
        <f t="shared" si="104"/>
        <v>0</v>
      </c>
      <c r="U370" s="47">
        <f t="shared" si="90"/>
        <v>0</v>
      </c>
      <c r="V370" s="48">
        <f t="shared" si="91"/>
        <v>0</v>
      </c>
      <c r="W370" s="49">
        <f t="shared" si="92"/>
        <v>0</v>
      </c>
      <c r="X370" s="48">
        <f t="shared" si="93"/>
        <v>0</v>
      </c>
      <c r="Y370" s="48">
        <f t="shared" si="94"/>
        <v>0</v>
      </c>
      <c r="Z370" s="49">
        <f t="shared" si="95"/>
        <v>0</v>
      </c>
      <c r="AA370" s="50">
        <f t="shared" si="96"/>
        <v>0</v>
      </c>
      <c r="AB370" s="36"/>
      <c r="AC370" s="36"/>
      <c r="AD370" s="36"/>
      <c r="AE370" s="36"/>
      <c r="AF370" s="36"/>
      <c r="AG370" s="36"/>
      <c r="AH370" s="36"/>
      <c r="AI370" s="36"/>
      <c r="AJ370" s="36"/>
      <c r="AK370" s="36"/>
    </row>
    <row r="371" spans="1:37" x14ac:dyDescent="0.2">
      <c r="C371" s="9"/>
      <c r="D371" s="126"/>
      <c r="E371" s="6"/>
      <c r="F371" s="6"/>
      <c r="G371" s="6"/>
      <c r="H371" s="6"/>
      <c r="I371" s="6"/>
      <c r="J371" s="6"/>
      <c r="K371" s="6"/>
      <c r="L371" s="6"/>
      <c r="M371" s="6"/>
      <c r="N371" s="6"/>
      <c r="O371" s="6"/>
      <c r="P371" s="6"/>
      <c r="Q371" s="93">
        <f>SUM(E371:P371)</f>
        <v>0</v>
      </c>
      <c r="R371" s="123"/>
      <c r="S371" s="31">
        <f t="shared" si="104"/>
        <v>0</v>
      </c>
      <c r="U371" s="47">
        <f t="shared" si="90"/>
        <v>0</v>
      </c>
      <c r="V371" s="48">
        <f t="shared" si="91"/>
        <v>0</v>
      </c>
      <c r="W371" s="49">
        <f t="shared" si="92"/>
        <v>0</v>
      </c>
      <c r="X371" s="48">
        <f t="shared" si="93"/>
        <v>0</v>
      </c>
      <c r="Y371" s="48">
        <f t="shared" si="94"/>
        <v>0</v>
      </c>
      <c r="Z371" s="49">
        <f t="shared" si="95"/>
        <v>0</v>
      </c>
      <c r="AA371" s="50">
        <f t="shared" si="96"/>
        <v>0</v>
      </c>
      <c r="AB371" s="36"/>
      <c r="AC371" s="36"/>
      <c r="AD371" s="36"/>
      <c r="AE371" s="36"/>
      <c r="AF371" s="36"/>
      <c r="AG371" s="36"/>
      <c r="AH371" s="36"/>
      <c r="AI371" s="36"/>
      <c r="AJ371" s="36"/>
      <c r="AK371" s="36"/>
    </row>
    <row r="372" spans="1:37" s="46" customFormat="1" x14ac:dyDescent="0.2">
      <c r="A372" s="35"/>
      <c r="B372" s="36"/>
      <c r="C372" s="9"/>
      <c r="D372" s="126"/>
      <c r="E372" s="6"/>
      <c r="F372" s="6"/>
      <c r="G372" s="6"/>
      <c r="H372" s="6"/>
      <c r="I372" s="6"/>
      <c r="J372" s="6"/>
      <c r="K372" s="6"/>
      <c r="L372" s="6"/>
      <c r="M372" s="6"/>
      <c r="N372" s="6"/>
      <c r="O372" s="6"/>
      <c r="P372" s="6"/>
      <c r="Q372" s="93">
        <f>SUM(E372:P372)</f>
        <v>0</v>
      </c>
      <c r="R372" s="123"/>
      <c r="S372" s="31">
        <f t="shared" si="104"/>
        <v>0</v>
      </c>
      <c r="T372" s="36"/>
      <c r="U372" s="47">
        <f t="shared" si="90"/>
        <v>0</v>
      </c>
      <c r="V372" s="48">
        <f t="shared" si="91"/>
        <v>0</v>
      </c>
      <c r="W372" s="49">
        <f t="shared" si="92"/>
        <v>0</v>
      </c>
      <c r="X372" s="48">
        <f t="shared" si="93"/>
        <v>0</v>
      </c>
      <c r="Y372" s="48">
        <f t="shared" si="94"/>
        <v>0</v>
      </c>
      <c r="Z372" s="49">
        <f t="shared" si="95"/>
        <v>0</v>
      </c>
      <c r="AA372" s="50">
        <f t="shared" si="96"/>
        <v>0</v>
      </c>
      <c r="AB372" s="36"/>
      <c r="AC372" s="36"/>
      <c r="AD372" s="36"/>
      <c r="AE372" s="36"/>
      <c r="AF372" s="36"/>
      <c r="AG372" s="36"/>
      <c r="AH372" s="36"/>
      <c r="AI372" s="36"/>
      <c r="AJ372" s="36"/>
      <c r="AK372" s="36"/>
    </row>
    <row r="373" spans="1:37" s="46" customFormat="1" x14ac:dyDescent="0.2">
      <c r="A373" s="35"/>
      <c r="B373" s="36"/>
      <c r="C373" s="14" t="s">
        <v>93</v>
      </c>
      <c r="D373" s="164"/>
      <c r="E373" s="62"/>
      <c r="F373" s="62"/>
      <c r="G373" s="62"/>
      <c r="H373" s="62"/>
      <c r="I373" s="62"/>
      <c r="J373" s="62"/>
      <c r="K373" s="62"/>
      <c r="L373" s="62"/>
      <c r="M373" s="62"/>
      <c r="N373" s="62"/>
      <c r="O373" s="62"/>
      <c r="P373" s="62"/>
      <c r="Q373" s="136"/>
      <c r="R373" s="165"/>
      <c r="S373" s="135">
        <f>SUM(S374:S378)</f>
        <v>0</v>
      </c>
      <c r="T373" s="36"/>
      <c r="U373" s="51">
        <f t="shared" si="90"/>
        <v>0</v>
      </c>
      <c r="V373" s="49">
        <f t="shared" si="91"/>
        <v>0</v>
      </c>
      <c r="W373" s="49">
        <f t="shared" si="92"/>
        <v>0</v>
      </c>
      <c r="X373" s="49">
        <f t="shared" si="93"/>
        <v>0</v>
      </c>
      <c r="Y373" s="49">
        <f t="shared" si="94"/>
        <v>0</v>
      </c>
      <c r="Z373" s="49">
        <f t="shared" si="95"/>
        <v>0</v>
      </c>
      <c r="AA373" s="50">
        <f t="shared" si="96"/>
        <v>0</v>
      </c>
      <c r="AB373" s="36"/>
      <c r="AC373" s="36"/>
      <c r="AD373" s="36"/>
      <c r="AE373" s="36"/>
      <c r="AF373" s="36"/>
      <c r="AG373" s="36"/>
      <c r="AH373" s="36"/>
      <c r="AI373" s="36"/>
      <c r="AJ373" s="45"/>
      <c r="AK373" s="45"/>
    </row>
    <row r="374" spans="1:37" x14ac:dyDescent="0.2">
      <c r="C374" s="9"/>
      <c r="D374" s="126"/>
      <c r="E374" s="6"/>
      <c r="F374" s="6"/>
      <c r="G374" s="6"/>
      <c r="H374" s="6"/>
      <c r="I374" s="6"/>
      <c r="J374" s="6"/>
      <c r="K374" s="6"/>
      <c r="L374" s="6"/>
      <c r="M374" s="6"/>
      <c r="N374" s="6"/>
      <c r="O374" s="6"/>
      <c r="P374" s="6"/>
      <c r="Q374" s="93">
        <f>SUM(E374:P374)</f>
        <v>0</v>
      </c>
      <c r="R374" s="123"/>
      <c r="S374" s="31">
        <f t="shared" ref="S374:S378" si="105">Q374*R374</f>
        <v>0</v>
      </c>
      <c r="U374" s="47">
        <f t="shared" si="90"/>
        <v>0</v>
      </c>
      <c r="V374" s="48">
        <f t="shared" si="91"/>
        <v>0</v>
      </c>
      <c r="W374" s="49">
        <f t="shared" si="92"/>
        <v>0</v>
      </c>
      <c r="X374" s="48">
        <f t="shared" si="93"/>
        <v>0</v>
      </c>
      <c r="Y374" s="48">
        <f t="shared" si="94"/>
        <v>0</v>
      </c>
      <c r="Z374" s="49">
        <f t="shared" si="95"/>
        <v>0</v>
      </c>
      <c r="AA374" s="50">
        <f t="shared" si="96"/>
        <v>0</v>
      </c>
      <c r="AB374" s="36"/>
      <c r="AC374" s="36"/>
      <c r="AD374" s="36"/>
      <c r="AE374" s="36"/>
      <c r="AF374" s="36"/>
      <c r="AG374" s="36"/>
      <c r="AH374" s="36"/>
      <c r="AI374" s="36"/>
      <c r="AJ374" s="36"/>
      <c r="AK374" s="36"/>
    </row>
    <row r="375" spans="1:37" x14ac:dyDescent="0.2">
      <c r="C375" s="9"/>
      <c r="D375" s="126"/>
      <c r="E375" s="6"/>
      <c r="F375" s="6"/>
      <c r="G375" s="6"/>
      <c r="H375" s="6"/>
      <c r="I375" s="6"/>
      <c r="J375" s="6"/>
      <c r="K375" s="6"/>
      <c r="L375" s="6"/>
      <c r="M375" s="6"/>
      <c r="N375" s="6"/>
      <c r="O375" s="6"/>
      <c r="P375" s="6"/>
      <c r="Q375" s="93">
        <f>SUM(E375:P375)</f>
        <v>0</v>
      </c>
      <c r="R375" s="123"/>
      <c r="S375" s="31">
        <f t="shared" si="105"/>
        <v>0</v>
      </c>
      <c r="U375" s="47">
        <f t="shared" si="90"/>
        <v>0</v>
      </c>
      <c r="V375" s="48">
        <f t="shared" si="91"/>
        <v>0</v>
      </c>
      <c r="W375" s="49">
        <f t="shared" si="92"/>
        <v>0</v>
      </c>
      <c r="X375" s="48">
        <f t="shared" si="93"/>
        <v>0</v>
      </c>
      <c r="Y375" s="48">
        <f t="shared" si="94"/>
        <v>0</v>
      </c>
      <c r="Z375" s="49">
        <f t="shared" si="95"/>
        <v>0</v>
      </c>
      <c r="AA375" s="50">
        <f t="shared" si="96"/>
        <v>0</v>
      </c>
      <c r="AB375" s="36"/>
      <c r="AC375" s="36"/>
      <c r="AD375" s="36"/>
      <c r="AE375" s="36"/>
      <c r="AF375" s="36"/>
      <c r="AG375" s="36"/>
      <c r="AH375" s="36"/>
      <c r="AI375" s="36"/>
      <c r="AJ375" s="36"/>
      <c r="AK375" s="36"/>
    </row>
    <row r="376" spans="1:37" x14ac:dyDescent="0.2">
      <c r="C376" s="9"/>
      <c r="D376" s="126"/>
      <c r="E376" s="6"/>
      <c r="F376" s="6"/>
      <c r="G376" s="6"/>
      <c r="H376" s="6"/>
      <c r="I376" s="6"/>
      <c r="J376" s="6"/>
      <c r="K376" s="6"/>
      <c r="L376" s="6"/>
      <c r="M376" s="6"/>
      <c r="N376" s="6"/>
      <c r="O376" s="6"/>
      <c r="P376" s="6"/>
      <c r="Q376" s="93">
        <f>SUM(E376:P376)</f>
        <v>0</v>
      </c>
      <c r="R376" s="123"/>
      <c r="S376" s="31">
        <f t="shared" si="105"/>
        <v>0</v>
      </c>
      <c r="U376" s="47">
        <f t="shared" si="90"/>
        <v>0</v>
      </c>
      <c r="V376" s="48">
        <f t="shared" si="91"/>
        <v>0</v>
      </c>
      <c r="W376" s="49">
        <f t="shared" si="92"/>
        <v>0</v>
      </c>
      <c r="X376" s="48">
        <f t="shared" si="93"/>
        <v>0</v>
      </c>
      <c r="Y376" s="48">
        <f t="shared" si="94"/>
        <v>0</v>
      </c>
      <c r="Z376" s="49">
        <f t="shared" si="95"/>
        <v>0</v>
      </c>
      <c r="AA376" s="50">
        <f t="shared" si="96"/>
        <v>0</v>
      </c>
      <c r="AB376" s="36"/>
      <c r="AC376" s="36"/>
      <c r="AD376" s="36"/>
      <c r="AE376" s="36"/>
      <c r="AF376" s="36"/>
      <c r="AG376" s="36"/>
      <c r="AH376" s="36"/>
      <c r="AI376" s="36"/>
      <c r="AJ376" s="36"/>
      <c r="AK376" s="36"/>
    </row>
    <row r="377" spans="1:37" x14ac:dyDescent="0.2">
      <c r="C377" s="9"/>
      <c r="D377" s="126"/>
      <c r="E377" s="6"/>
      <c r="F377" s="6"/>
      <c r="G377" s="6"/>
      <c r="H377" s="6"/>
      <c r="I377" s="6"/>
      <c r="J377" s="6"/>
      <c r="K377" s="6"/>
      <c r="L377" s="6"/>
      <c r="M377" s="6"/>
      <c r="N377" s="6"/>
      <c r="O377" s="6"/>
      <c r="P377" s="6"/>
      <c r="Q377" s="93">
        <f>SUM(E377:P377)</f>
        <v>0</v>
      </c>
      <c r="R377" s="123"/>
      <c r="S377" s="31">
        <f t="shared" si="105"/>
        <v>0</v>
      </c>
      <c r="U377" s="47">
        <f t="shared" si="90"/>
        <v>0</v>
      </c>
      <c r="V377" s="48">
        <f t="shared" si="91"/>
        <v>0</v>
      </c>
      <c r="W377" s="49">
        <f t="shared" si="92"/>
        <v>0</v>
      </c>
      <c r="X377" s="48">
        <f t="shared" si="93"/>
        <v>0</v>
      </c>
      <c r="Y377" s="48">
        <f t="shared" si="94"/>
        <v>0</v>
      </c>
      <c r="Z377" s="49">
        <f t="shared" si="95"/>
        <v>0</v>
      </c>
      <c r="AA377" s="50">
        <f t="shared" si="96"/>
        <v>0</v>
      </c>
      <c r="AB377" s="36"/>
      <c r="AC377" s="36"/>
      <c r="AD377" s="36"/>
      <c r="AE377" s="36"/>
      <c r="AF377" s="36"/>
      <c r="AG377" s="36"/>
      <c r="AH377" s="36"/>
      <c r="AI377" s="36"/>
      <c r="AJ377" s="36"/>
      <c r="AK377" s="36"/>
    </row>
    <row r="378" spans="1:37" s="46" customFormat="1" ht="12" customHeight="1" x14ac:dyDescent="0.2">
      <c r="A378" s="35"/>
      <c r="B378" s="36"/>
      <c r="C378" s="9"/>
      <c r="D378" s="126"/>
      <c r="E378" s="6"/>
      <c r="F378" s="6"/>
      <c r="G378" s="6"/>
      <c r="H378" s="6"/>
      <c r="I378" s="6"/>
      <c r="J378" s="6"/>
      <c r="K378" s="6"/>
      <c r="L378" s="6"/>
      <c r="M378" s="6"/>
      <c r="N378" s="6"/>
      <c r="O378" s="6"/>
      <c r="P378" s="6"/>
      <c r="Q378" s="93">
        <f>SUM(E378:P378)</f>
        <v>0</v>
      </c>
      <c r="R378" s="123"/>
      <c r="S378" s="31">
        <f t="shared" si="105"/>
        <v>0</v>
      </c>
      <c r="T378" s="36"/>
      <c r="U378" s="47">
        <f t="shared" si="90"/>
        <v>0</v>
      </c>
      <c r="V378" s="48">
        <f t="shared" si="91"/>
        <v>0</v>
      </c>
      <c r="W378" s="49">
        <f t="shared" si="92"/>
        <v>0</v>
      </c>
      <c r="X378" s="48">
        <f t="shared" si="93"/>
        <v>0</v>
      </c>
      <c r="Y378" s="48">
        <f t="shared" si="94"/>
        <v>0</v>
      </c>
      <c r="Z378" s="49">
        <f t="shared" si="95"/>
        <v>0</v>
      </c>
      <c r="AA378" s="50">
        <f t="shared" si="96"/>
        <v>0</v>
      </c>
      <c r="AB378" s="36"/>
      <c r="AC378" s="36"/>
      <c r="AD378" s="36"/>
      <c r="AE378" s="36"/>
      <c r="AF378" s="36"/>
      <c r="AG378" s="36"/>
      <c r="AH378" s="36"/>
      <c r="AI378" s="36"/>
      <c r="AJ378" s="36"/>
      <c r="AK378" s="36"/>
    </row>
    <row r="379" spans="1:37" s="46" customFormat="1" x14ac:dyDescent="0.2">
      <c r="A379" s="35"/>
      <c r="B379" s="36"/>
      <c r="C379" s="14" t="s">
        <v>94</v>
      </c>
      <c r="D379" s="164"/>
      <c r="E379" s="62"/>
      <c r="F379" s="62"/>
      <c r="G379" s="62"/>
      <c r="H379" s="62"/>
      <c r="I379" s="62"/>
      <c r="J379" s="62"/>
      <c r="K379" s="62"/>
      <c r="L379" s="62"/>
      <c r="M379" s="62"/>
      <c r="N379" s="62"/>
      <c r="O379" s="62"/>
      <c r="P379" s="62"/>
      <c r="Q379" s="136"/>
      <c r="R379" s="165"/>
      <c r="S379" s="135">
        <f>SUM(S380:S384)</f>
        <v>0</v>
      </c>
      <c r="T379" s="36"/>
      <c r="U379" s="51">
        <f t="shared" si="90"/>
        <v>0</v>
      </c>
      <c r="V379" s="49">
        <f t="shared" si="91"/>
        <v>0</v>
      </c>
      <c r="W379" s="49">
        <f t="shared" si="92"/>
        <v>0</v>
      </c>
      <c r="X379" s="49">
        <f t="shared" si="93"/>
        <v>0</v>
      </c>
      <c r="Y379" s="49">
        <f t="shared" si="94"/>
        <v>0</v>
      </c>
      <c r="Z379" s="49">
        <f t="shared" si="95"/>
        <v>0</v>
      </c>
      <c r="AA379" s="50">
        <f t="shared" si="96"/>
        <v>0</v>
      </c>
      <c r="AB379" s="36"/>
      <c r="AC379" s="36"/>
      <c r="AD379" s="36"/>
      <c r="AE379" s="36"/>
      <c r="AF379" s="36"/>
      <c r="AG379" s="36"/>
      <c r="AH379" s="36"/>
      <c r="AI379" s="36"/>
      <c r="AJ379" s="45"/>
      <c r="AK379" s="45"/>
    </row>
    <row r="380" spans="1:37" s="35" customFormat="1" x14ac:dyDescent="0.2">
      <c r="B380" s="36"/>
      <c r="C380" s="9"/>
      <c r="D380" s="126"/>
      <c r="E380" s="6"/>
      <c r="F380" s="6"/>
      <c r="G380" s="6"/>
      <c r="H380" s="6"/>
      <c r="I380" s="6"/>
      <c r="J380" s="6"/>
      <c r="K380" s="6"/>
      <c r="L380" s="6"/>
      <c r="M380" s="6"/>
      <c r="N380" s="6"/>
      <c r="O380" s="6"/>
      <c r="P380" s="6"/>
      <c r="Q380" s="93">
        <f>SUM(E380:P380)</f>
        <v>0</v>
      </c>
      <c r="R380" s="123"/>
      <c r="S380" s="31">
        <f t="shared" ref="S380:S384" si="106">Q380*R380</f>
        <v>0</v>
      </c>
      <c r="T380" s="36"/>
      <c r="U380" s="47">
        <f t="shared" si="90"/>
        <v>0</v>
      </c>
      <c r="V380" s="48">
        <f t="shared" si="91"/>
        <v>0</v>
      </c>
      <c r="W380" s="49">
        <f t="shared" si="92"/>
        <v>0</v>
      </c>
      <c r="X380" s="48">
        <f t="shared" si="93"/>
        <v>0</v>
      </c>
      <c r="Y380" s="48">
        <f t="shared" si="94"/>
        <v>0</v>
      </c>
      <c r="Z380" s="49">
        <f t="shared" si="95"/>
        <v>0</v>
      </c>
      <c r="AA380" s="50">
        <f t="shared" si="96"/>
        <v>0</v>
      </c>
      <c r="AB380" s="36"/>
      <c r="AC380" s="36"/>
      <c r="AD380" s="36"/>
      <c r="AE380" s="36"/>
      <c r="AF380" s="36"/>
      <c r="AG380" s="36"/>
      <c r="AH380" s="36"/>
      <c r="AI380" s="36"/>
      <c r="AJ380" s="36"/>
      <c r="AK380" s="36"/>
    </row>
    <row r="381" spans="1:37" x14ac:dyDescent="0.2">
      <c r="C381" s="9"/>
      <c r="D381" s="126"/>
      <c r="E381" s="6"/>
      <c r="F381" s="6"/>
      <c r="G381" s="6"/>
      <c r="H381" s="6"/>
      <c r="I381" s="6"/>
      <c r="J381" s="6"/>
      <c r="K381" s="6"/>
      <c r="L381" s="6"/>
      <c r="M381" s="6"/>
      <c r="N381" s="6"/>
      <c r="O381" s="6"/>
      <c r="P381" s="6"/>
      <c r="Q381" s="93">
        <f>SUM(E381:P381)</f>
        <v>0</v>
      </c>
      <c r="R381" s="123"/>
      <c r="S381" s="31">
        <f t="shared" si="106"/>
        <v>0</v>
      </c>
      <c r="U381" s="47">
        <f t="shared" si="90"/>
        <v>0</v>
      </c>
      <c r="V381" s="48">
        <f t="shared" si="91"/>
        <v>0</v>
      </c>
      <c r="W381" s="49">
        <f t="shared" si="92"/>
        <v>0</v>
      </c>
      <c r="X381" s="48">
        <f t="shared" si="93"/>
        <v>0</v>
      </c>
      <c r="Y381" s="48">
        <f t="shared" si="94"/>
        <v>0</v>
      </c>
      <c r="Z381" s="49">
        <f t="shared" si="95"/>
        <v>0</v>
      </c>
      <c r="AA381" s="50">
        <f t="shared" si="96"/>
        <v>0</v>
      </c>
      <c r="AB381" s="36"/>
      <c r="AC381" s="36"/>
      <c r="AD381" s="36"/>
      <c r="AE381" s="36"/>
      <c r="AF381" s="36"/>
      <c r="AG381" s="36"/>
      <c r="AH381" s="36"/>
      <c r="AI381" s="36"/>
      <c r="AJ381" s="36"/>
      <c r="AK381" s="36"/>
    </row>
    <row r="382" spans="1:37" x14ac:dyDescent="0.2">
      <c r="C382" s="9"/>
      <c r="D382" s="126"/>
      <c r="E382" s="6"/>
      <c r="F382" s="6"/>
      <c r="G382" s="6"/>
      <c r="H382" s="6"/>
      <c r="I382" s="6"/>
      <c r="J382" s="6"/>
      <c r="K382" s="6"/>
      <c r="L382" s="6"/>
      <c r="M382" s="6"/>
      <c r="N382" s="6"/>
      <c r="O382" s="6"/>
      <c r="P382" s="6"/>
      <c r="Q382" s="93">
        <f>SUM(E382:P382)</f>
        <v>0</v>
      </c>
      <c r="R382" s="123"/>
      <c r="S382" s="31">
        <f t="shared" si="106"/>
        <v>0</v>
      </c>
      <c r="U382" s="47">
        <f t="shared" si="90"/>
        <v>0</v>
      </c>
      <c r="V382" s="48">
        <f t="shared" si="91"/>
        <v>0</v>
      </c>
      <c r="W382" s="49">
        <f t="shared" si="92"/>
        <v>0</v>
      </c>
      <c r="X382" s="48">
        <f t="shared" si="93"/>
        <v>0</v>
      </c>
      <c r="Y382" s="48">
        <f t="shared" si="94"/>
        <v>0</v>
      </c>
      <c r="Z382" s="49">
        <f t="shared" si="95"/>
        <v>0</v>
      </c>
      <c r="AA382" s="50">
        <f t="shared" si="96"/>
        <v>0</v>
      </c>
      <c r="AB382" s="36"/>
      <c r="AC382" s="36"/>
      <c r="AD382" s="36"/>
      <c r="AE382" s="36"/>
      <c r="AF382" s="36"/>
      <c r="AG382" s="36"/>
      <c r="AH382" s="36"/>
      <c r="AI382" s="36"/>
      <c r="AJ382" s="36"/>
      <c r="AK382" s="36"/>
    </row>
    <row r="383" spans="1:37" x14ac:dyDescent="0.2">
      <c r="C383" s="9"/>
      <c r="D383" s="126"/>
      <c r="E383" s="6"/>
      <c r="F383" s="6"/>
      <c r="G383" s="6"/>
      <c r="H383" s="6"/>
      <c r="I383" s="6"/>
      <c r="J383" s="6"/>
      <c r="K383" s="6"/>
      <c r="L383" s="6"/>
      <c r="M383" s="6"/>
      <c r="N383" s="6"/>
      <c r="O383" s="6"/>
      <c r="P383" s="6"/>
      <c r="Q383" s="93">
        <f>SUM(E383:P383)</f>
        <v>0</v>
      </c>
      <c r="R383" s="123"/>
      <c r="S383" s="31">
        <f t="shared" si="106"/>
        <v>0</v>
      </c>
      <c r="U383" s="47">
        <f t="shared" si="90"/>
        <v>0</v>
      </c>
      <c r="V383" s="48">
        <f t="shared" si="91"/>
        <v>0</v>
      </c>
      <c r="W383" s="49">
        <f t="shared" si="92"/>
        <v>0</v>
      </c>
      <c r="X383" s="48">
        <f t="shared" si="93"/>
        <v>0</v>
      </c>
      <c r="Y383" s="48">
        <f t="shared" si="94"/>
        <v>0</v>
      </c>
      <c r="Z383" s="49">
        <f t="shared" si="95"/>
        <v>0</v>
      </c>
      <c r="AA383" s="50">
        <f t="shared" si="96"/>
        <v>0</v>
      </c>
      <c r="AB383" s="36"/>
      <c r="AC383" s="36"/>
      <c r="AD383" s="36"/>
      <c r="AE383" s="36"/>
      <c r="AF383" s="36"/>
      <c r="AG383" s="36"/>
      <c r="AH383" s="36"/>
      <c r="AI383" s="36"/>
      <c r="AJ383" s="36"/>
      <c r="AK383" s="36"/>
    </row>
    <row r="384" spans="1:37" s="46" customFormat="1" x14ac:dyDescent="0.2">
      <c r="A384" s="35"/>
      <c r="B384" s="36"/>
      <c r="C384" s="9"/>
      <c r="D384" s="126"/>
      <c r="E384" s="6"/>
      <c r="F384" s="6"/>
      <c r="G384" s="6"/>
      <c r="H384" s="6"/>
      <c r="I384" s="6"/>
      <c r="J384" s="6"/>
      <c r="K384" s="6"/>
      <c r="L384" s="6"/>
      <c r="M384" s="6"/>
      <c r="N384" s="6"/>
      <c r="O384" s="6"/>
      <c r="P384" s="6"/>
      <c r="Q384" s="93">
        <f>SUM(E384:P384)</f>
        <v>0</v>
      </c>
      <c r="R384" s="123"/>
      <c r="S384" s="31">
        <f t="shared" si="106"/>
        <v>0</v>
      </c>
      <c r="T384" s="36"/>
      <c r="U384" s="47">
        <f t="shared" ref="U384:U447" si="107">(E384+F384+G384)*R384</f>
        <v>0</v>
      </c>
      <c r="V384" s="48">
        <f t="shared" ref="V384:V447" si="108">(H384+I384+J384)*R384</f>
        <v>0</v>
      </c>
      <c r="W384" s="49">
        <f t="shared" ref="W384:W447" si="109">U384+V384</f>
        <v>0</v>
      </c>
      <c r="X384" s="48">
        <f t="shared" ref="X384:X447" si="110">(K384+L384+M384)*R384</f>
        <v>0</v>
      </c>
      <c r="Y384" s="48">
        <f t="shared" ref="Y384:Y447" si="111">(N384+O384+P384)*R384</f>
        <v>0</v>
      </c>
      <c r="Z384" s="49">
        <f t="shared" ref="Z384:Z447" si="112">X384+Y384</f>
        <v>0</v>
      </c>
      <c r="AA384" s="50">
        <f t="shared" ref="AA384:AA447" si="113">W384+Z384</f>
        <v>0</v>
      </c>
      <c r="AB384" s="36"/>
      <c r="AC384" s="36"/>
      <c r="AD384" s="36"/>
      <c r="AE384" s="36"/>
      <c r="AF384" s="36"/>
      <c r="AG384" s="36"/>
      <c r="AH384" s="36"/>
      <c r="AI384" s="36"/>
      <c r="AJ384" s="36"/>
      <c r="AK384" s="36"/>
    </row>
    <row r="385" spans="1:37" s="46" customFormat="1" x14ac:dyDescent="0.2">
      <c r="A385" s="35"/>
      <c r="B385" s="36"/>
      <c r="C385" s="14" t="s">
        <v>95</v>
      </c>
      <c r="D385" s="164"/>
      <c r="E385" s="62"/>
      <c r="F385" s="62"/>
      <c r="G385" s="62"/>
      <c r="H385" s="62"/>
      <c r="I385" s="62"/>
      <c r="J385" s="62"/>
      <c r="K385" s="62"/>
      <c r="L385" s="62"/>
      <c r="M385" s="62"/>
      <c r="N385" s="62"/>
      <c r="O385" s="62"/>
      <c r="P385" s="62"/>
      <c r="Q385" s="136"/>
      <c r="R385" s="165"/>
      <c r="S385" s="135">
        <f>SUM(S386:S390)</f>
        <v>0</v>
      </c>
      <c r="T385" s="36"/>
      <c r="U385" s="51">
        <f t="shared" si="107"/>
        <v>0</v>
      </c>
      <c r="V385" s="49">
        <f t="shared" si="108"/>
        <v>0</v>
      </c>
      <c r="W385" s="49">
        <f t="shared" si="109"/>
        <v>0</v>
      </c>
      <c r="X385" s="49">
        <f t="shared" si="110"/>
        <v>0</v>
      </c>
      <c r="Y385" s="49">
        <f t="shared" si="111"/>
        <v>0</v>
      </c>
      <c r="Z385" s="49">
        <f t="shared" si="112"/>
        <v>0</v>
      </c>
      <c r="AA385" s="50">
        <f t="shared" si="113"/>
        <v>0</v>
      </c>
      <c r="AB385" s="36"/>
      <c r="AC385" s="36"/>
      <c r="AD385" s="36"/>
      <c r="AE385" s="36"/>
      <c r="AF385" s="36"/>
      <c r="AG385" s="36"/>
      <c r="AH385" s="36"/>
      <c r="AI385" s="36"/>
      <c r="AJ385" s="45"/>
      <c r="AK385" s="45"/>
    </row>
    <row r="386" spans="1:37" x14ac:dyDescent="0.2">
      <c r="C386" s="9"/>
      <c r="D386" s="126"/>
      <c r="E386" s="6"/>
      <c r="F386" s="6"/>
      <c r="G386" s="6"/>
      <c r="H386" s="6"/>
      <c r="I386" s="6"/>
      <c r="J386" s="6"/>
      <c r="K386" s="6"/>
      <c r="L386" s="6"/>
      <c r="M386" s="6"/>
      <c r="N386" s="6"/>
      <c r="O386" s="6"/>
      <c r="P386" s="6"/>
      <c r="Q386" s="93">
        <f>SUM(E386:P386)</f>
        <v>0</v>
      </c>
      <c r="R386" s="123"/>
      <c r="S386" s="31">
        <f t="shared" ref="S386:S390" si="114">Q386*R386</f>
        <v>0</v>
      </c>
      <c r="U386" s="47">
        <f t="shared" si="107"/>
        <v>0</v>
      </c>
      <c r="V386" s="48">
        <f t="shared" si="108"/>
        <v>0</v>
      </c>
      <c r="W386" s="49">
        <f t="shared" si="109"/>
        <v>0</v>
      </c>
      <c r="X386" s="48">
        <f t="shared" si="110"/>
        <v>0</v>
      </c>
      <c r="Y386" s="48">
        <f t="shared" si="111"/>
        <v>0</v>
      </c>
      <c r="Z386" s="49">
        <f t="shared" si="112"/>
        <v>0</v>
      </c>
      <c r="AA386" s="50">
        <f t="shared" si="113"/>
        <v>0</v>
      </c>
      <c r="AB386" s="36"/>
      <c r="AC386" s="36"/>
      <c r="AD386" s="36"/>
      <c r="AE386" s="36"/>
      <c r="AF386" s="36"/>
      <c r="AG386" s="36"/>
      <c r="AH386" s="36"/>
      <c r="AI386" s="36"/>
      <c r="AJ386" s="36"/>
      <c r="AK386" s="36"/>
    </row>
    <row r="387" spans="1:37" x14ac:dyDescent="0.2">
      <c r="C387" s="9"/>
      <c r="D387" s="126"/>
      <c r="E387" s="6"/>
      <c r="F387" s="6"/>
      <c r="G387" s="6"/>
      <c r="H387" s="6"/>
      <c r="I387" s="6"/>
      <c r="J387" s="6"/>
      <c r="K387" s="6"/>
      <c r="L387" s="6"/>
      <c r="M387" s="6"/>
      <c r="N387" s="6"/>
      <c r="O387" s="6"/>
      <c r="P387" s="6"/>
      <c r="Q387" s="93">
        <f>SUM(E387:P387)</f>
        <v>0</v>
      </c>
      <c r="R387" s="123"/>
      <c r="S387" s="31">
        <f t="shared" si="114"/>
        <v>0</v>
      </c>
      <c r="U387" s="47">
        <f t="shared" si="107"/>
        <v>0</v>
      </c>
      <c r="V387" s="48">
        <f t="shared" si="108"/>
        <v>0</v>
      </c>
      <c r="W387" s="49">
        <f t="shared" si="109"/>
        <v>0</v>
      </c>
      <c r="X387" s="48">
        <f t="shared" si="110"/>
        <v>0</v>
      </c>
      <c r="Y387" s="48">
        <f t="shared" si="111"/>
        <v>0</v>
      </c>
      <c r="Z387" s="49">
        <f t="shared" si="112"/>
        <v>0</v>
      </c>
      <c r="AA387" s="50">
        <f t="shared" si="113"/>
        <v>0</v>
      </c>
      <c r="AB387" s="36"/>
      <c r="AC387" s="36"/>
      <c r="AD387" s="36"/>
      <c r="AE387" s="36"/>
      <c r="AF387" s="36"/>
      <c r="AG387" s="36"/>
      <c r="AH387" s="36"/>
      <c r="AI387" s="36"/>
      <c r="AJ387" s="36"/>
      <c r="AK387" s="36"/>
    </row>
    <row r="388" spans="1:37" x14ac:dyDescent="0.2">
      <c r="C388" s="9"/>
      <c r="D388" s="126"/>
      <c r="E388" s="6"/>
      <c r="F388" s="6"/>
      <c r="G388" s="6"/>
      <c r="H388" s="6"/>
      <c r="I388" s="6"/>
      <c r="J388" s="6"/>
      <c r="K388" s="6"/>
      <c r="L388" s="6"/>
      <c r="M388" s="6"/>
      <c r="N388" s="6"/>
      <c r="O388" s="6"/>
      <c r="P388" s="6"/>
      <c r="Q388" s="93">
        <f>SUM(E388:P388)</f>
        <v>0</v>
      </c>
      <c r="R388" s="123"/>
      <c r="S388" s="31">
        <f t="shared" si="114"/>
        <v>0</v>
      </c>
      <c r="U388" s="47">
        <f t="shared" si="107"/>
        <v>0</v>
      </c>
      <c r="V388" s="48">
        <f t="shared" si="108"/>
        <v>0</v>
      </c>
      <c r="W388" s="49">
        <f t="shared" si="109"/>
        <v>0</v>
      </c>
      <c r="X388" s="48">
        <f t="shared" si="110"/>
        <v>0</v>
      </c>
      <c r="Y388" s="48">
        <f t="shared" si="111"/>
        <v>0</v>
      </c>
      <c r="Z388" s="49">
        <f t="shared" si="112"/>
        <v>0</v>
      </c>
      <c r="AA388" s="50">
        <f t="shared" si="113"/>
        <v>0</v>
      </c>
      <c r="AB388" s="36"/>
      <c r="AC388" s="36"/>
      <c r="AD388" s="36"/>
      <c r="AE388" s="36"/>
      <c r="AF388" s="36"/>
      <c r="AG388" s="36"/>
      <c r="AH388" s="36"/>
      <c r="AI388" s="36"/>
      <c r="AJ388" s="36"/>
      <c r="AK388" s="36"/>
    </row>
    <row r="389" spans="1:37" x14ac:dyDescent="0.2">
      <c r="C389" s="9"/>
      <c r="D389" s="126"/>
      <c r="E389" s="6"/>
      <c r="F389" s="6"/>
      <c r="G389" s="6"/>
      <c r="H389" s="6"/>
      <c r="I389" s="6"/>
      <c r="J389" s="6"/>
      <c r="K389" s="6"/>
      <c r="L389" s="6"/>
      <c r="M389" s="6"/>
      <c r="N389" s="6"/>
      <c r="O389" s="6"/>
      <c r="P389" s="6"/>
      <c r="Q389" s="93">
        <f>SUM(E389:P389)</f>
        <v>0</v>
      </c>
      <c r="R389" s="123"/>
      <c r="S389" s="31">
        <f t="shared" si="114"/>
        <v>0</v>
      </c>
      <c r="U389" s="47">
        <f t="shared" si="107"/>
        <v>0</v>
      </c>
      <c r="V389" s="48">
        <f t="shared" si="108"/>
        <v>0</v>
      </c>
      <c r="W389" s="49">
        <f t="shared" si="109"/>
        <v>0</v>
      </c>
      <c r="X389" s="48">
        <f t="shared" si="110"/>
        <v>0</v>
      </c>
      <c r="Y389" s="48">
        <f t="shared" si="111"/>
        <v>0</v>
      </c>
      <c r="Z389" s="49">
        <f t="shared" si="112"/>
        <v>0</v>
      </c>
      <c r="AA389" s="50">
        <f t="shared" si="113"/>
        <v>0</v>
      </c>
      <c r="AB389" s="36"/>
      <c r="AC389" s="36"/>
      <c r="AD389" s="36"/>
      <c r="AE389" s="36"/>
      <c r="AF389" s="36"/>
      <c r="AG389" s="36"/>
      <c r="AH389" s="36"/>
      <c r="AI389" s="36"/>
      <c r="AJ389" s="36"/>
      <c r="AK389" s="36"/>
    </row>
    <row r="390" spans="1:37" s="46" customFormat="1" x14ac:dyDescent="0.2">
      <c r="A390" s="35"/>
      <c r="B390" s="36"/>
      <c r="C390" s="9"/>
      <c r="D390" s="126"/>
      <c r="E390" s="6"/>
      <c r="F390" s="6"/>
      <c r="G390" s="6"/>
      <c r="H390" s="6"/>
      <c r="I390" s="6"/>
      <c r="J390" s="6"/>
      <c r="K390" s="6"/>
      <c r="L390" s="6"/>
      <c r="M390" s="6"/>
      <c r="N390" s="6"/>
      <c r="O390" s="6"/>
      <c r="P390" s="6"/>
      <c r="Q390" s="93">
        <f>SUM(E390:P390)</f>
        <v>0</v>
      </c>
      <c r="R390" s="123"/>
      <c r="S390" s="31">
        <f t="shared" si="114"/>
        <v>0</v>
      </c>
      <c r="T390" s="36"/>
      <c r="U390" s="47">
        <f t="shared" si="107"/>
        <v>0</v>
      </c>
      <c r="V390" s="48">
        <f t="shared" si="108"/>
        <v>0</v>
      </c>
      <c r="W390" s="49">
        <f t="shared" si="109"/>
        <v>0</v>
      </c>
      <c r="X390" s="48">
        <f t="shared" si="110"/>
        <v>0</v>
      </c>
      <c r="Y390" s="48">
        <f t="shared" si="111"/>
        <v>0</v>
      </c>
      <c r="Z390" s="49">
        <f t="shared" si="112"/>
        <v>0</v>
      </c>
      <c r="AA390" s="50">
        <f t="shared" si="113"/>
        <v>0</v>
      </c>
      <c r="AB390" s="36"/>
      <c r="AC390" s="36"/>
      <c r="AD390" s="36"/>
      <c r="AE390" s="36"/>
      <c r="AF390" s="36"/>
      <c r="AG390" s="36"/>
      <c r="AH390" s="36"/>
      <c r="AI390" s="36"/>
      <c r="AJ390" s="36"/>
      <c r="AK390" s="36"/>
    </row>
    <row r="391" spans="1:37" s="46" customFormat="1" x14ac:dyDescent="0.2">
      <c r="A391" s="35"/>
      <c r="B391" s="36"/>
      <c r="C391" s="14" t="s">
        <v>96</v>
      </c>
      <c r="D391" s="164"/>
      <c r="E391" s="62"/>
      <c r="F391" s="62"/>
      <c r="G391" s="62"/>
      <c r="H391" s="62"/>
      <c r="I391" s="62"/>
      <c r="J391" s="62"/>
      <c r="K391" s="62"/>
      <c r="L391" s="62"/>
      <c r="M391" s="62"/>
      <c r="N391" s="62"/>
      <c r="O391" s="62"/>
      <c r="P391" s="62"/>
      <c r="Q391" s="136"/>
      <c r="R391" s="165"/>
      <c r="S391" s="135">
        <f>SUM(S392:S396)</f>
        <v>0</v>
      </c>
      <c r="T391" s="36"/>
      <c r="U391" s="51">
        <f t="shared" si="107"/>
        <v>0</v>
      </c>
      <c r="V391" s="49">
        <f t="shared" si="108"/>
        <v>0</v>
      </c>
      <c r="W391" s="49">
        <f t="shared" si="109"/>
        <v>0</v>
      </c>
      <c r="X391" s="49">
        <f t="shared" si="110"/>
        <v>0</v>
      </c>
      <c r="Y391" s="49">
        <f t="shared" si="111"/>
        <v>0</v>
      </c>
      <c r="Z391" s="49">
        <f t="shared" si="112"/>
        <v>0</v>
      </c>
      <c r="AA391" s="50">
        <f t="shared" si="113"/>
        <v>0</v>
      </c>
      <c r="AB391" s="36"/>
      <c r="AC391" s="36"/>
      <c r="AD391" s="36"/>
      <c r="AE391" s="36"/>
      <c r="AF391" s="36"/>
      <c r="AG391" s="36"/>
      <c r="AH391" s="36"/>
      <c r="AI391" s="36"/>
      <c r="AJ391" s="45"/>
      <c r="AK391" s="45"/>
    </row>
    <row r="392" spans="1:37" x14ac:dyDescent="0.2">
      <c r="C392" s="9"/>
      <c r="D392" s="126"/>
      <c r="E392" s="6"/>
      <c r="F392" s="6"/>
      <c r="G392" s="6"/>
      <c r="H392" s="6"/>
      <c r="I392" s="6"/>
      <c r="J392" s="6"/>
      <c r="K392" s="6"/>
      <c r="L392" s="6"/>
      <c r="M392" s="6"/>
      <c r="N392" s="6"/>
      <c r="O392" s="6"/>
      <c r="P392" s="6"/>
      <c r="Q392" s="93">
        <f>SUM(E392:P392)</f>
        <v>0</v>
      </c>
      <c r="R392" s="123"/>
      <c r="S392" s="31">
        <f t="shared" ref="S392:S396" si="115">Q392*R392</f>
        <v>0</v>
      </c>
      <c r="U392" s="47">
        <f t="shared" si="107"/>
        <v>0</v>
      </c>
      <c r="V392" s="48">
        <f t="shared" si="108"/>
        <v>0</v>
      </c>
      <c r="W392" s="49">
        <f t="shared" si="109"/>
        <v>0</v>
      </c>
      <c r="X392" s="48">
        <f t="shared" si="110"/>
        <v>0</v>
      </c>
      <c r="Y392" s="48">
        <f t="shared" si="111"/>
        <v>0</v>
      </c>
      <c r="Z392" s="49">
        <f t="shared" si="112"/>
        <v>0</v>
      </c>
      <c r="AA392" s="50">
        <f t="shared" si="113"/>
        <v>0</v>
      </c>
      <c r="AB392" s="36"/>
      <c r="AC392" s="36"/>
      <c r="AD392" s="36"/>
      <c r="AE392" s="36"/>
      <c r="AF392" s="36"/>
      <c r="AG392" s="36"/>
      <c r="AH392" s="36"/>
      <c r="AI392" s="36"/>
      <c r="AJ392" s="36"/>
      <c r="AK392" s="36"/>
    </row>
    <row r="393" spans="1:37" x14ac:dyDescent="0.2">
      <c r="C393" s="9"/>
      <c r="D393" s="126"/>
      <c r="E393" s="6"/>
      <c r="F393" s="6"/>
      <c r="G393" s="6"/>
      <c r="H393" s="6"/>
      <c r="I393" s="6"/>
      <c r="J393" s="6"/>
      <c r="K393" s="6"/>
      <c r="L393" s="6"/>
      <c r="M393" s="6"/>
      <c r="N393" s="6"/>
      <c r="O393" s="6"/>
      <c r="P393" s="6"/>
      <c r="Q393" s="93">
        <f>SUM(E393:P393)</f>
        <v>0</v>
      </c>
      <c r="R393" s="123"/>
      <c r="S393" s="31">
        <f t="shared" si="115"/>
        <v>0</v>
      </c>
      <c r="U393" s="47">
        <f t="shared" si="107"/>
        <v>0</v>
      </c>
      <c r="V393" s="48">
        <f t="shared" si="108"/>
        <v>0</v>
      </c>
      <c r="W393" s="49">
        <f t="shared" si="109"/>
        <v>0</v>
      </c>
      <c r="X393" s="48">
        <f t="shared" si="110"/>
        <v>0</v>
      </c>
      <c r="Y393" s="48">
        <f t="shared" si="111"/>
        <v>0</v>
      </c>
      <c r="Z393" s="49">
        <f t="shared" si="112"/>
        <v>0</v>
      </c>
      <c r="AA393" s="50">
        <f t="shared" si="113"/>
        <v>0</v>
      </c>
      <c r="AB393" s="36"/>
      <c r="AC393" s="36"/>
      <c r="AD393" s="36"/>
      <c r="AE393" s="36"/>
      <c r="AF393" s="36"/>
      <c r="AG393" s="36"/>
      <c r="AH393" s="36"/>
      <c r="AI393" s="36"/>
      <c r="AJ393" s="36"/>
      <c r="AK393" s="36"/>
    </row>
    <row r="394" spans="1:37" x14ac:dyDescent="0.2">
      <c r="C394" s="9"/>
      <c r="D394" s="126"/>
      <c r="E394" s="6"/>
      <c r="F394" s="6"/>
      <c r="G394" s="6"/>
      <c r="H394" s="6"/>
      <c r="I394" s="6"/>
      <c r="J394" s="6"/>
      <c r="K394" s="6"/>
      <c r="L394" s="6"/>
      <c r="M394" s="6"/>
      <c r="N394" s="6"/>
      <c r="O394" s="6"/>
      <c r="P394" s="6"/>
      <c r="Q394" s="93">
        <f>SUM(E394:P394)</f>
        <v>0</v>
      </c>
      <c r="R394" s="123"/>
      <c r="S394" s="31">
        <f t="shared" si="115"/>
        <v>0</v>
      </c>
      <c r="U394" s="47">
        <f t="shared" si="107"/>
        <v>0</v>
      </c>
      <c r="V394" s="48">
        <f t="shared" si="108"/>
        <v>0</v>
      </c>
      <c r="W394" s="49">
        <f t="shared" si="109"/>
        <v>0</v>
      </c>
      <c r="X394" s="48">
        <f t="shared" si="110"/>
        <v>0</v>
      </c>
      <c r="Y394" s="48">
        <f t="shared" si="111"/>
        <v>0</v>
      </c>
      <c r="Z394" s="49">
        <f t="shared" si="112"/>
        <v>0</v>
      </c>
      <c r="AA394" s="50">
        <f t="shared" si="113"/>
        <v>0</v>
      </c>
      <c r="AB394" s="36"/>
      <c r="AC394" s="36"/>
      <c r="AD394" s="36"/>
      <c r="AE394" s="36"/>
      <c r="AF394" s="36"/>
      <c r="AG394" s="36"/>
      <c r="AH394" s="36"/>
      <c r="AI394" s="36"/>
      <c r="AJ394" s="36"/>
      <c r="AK394" s="36"/>
    </row>
    <row r="395" spans="1:37" x14ac:dyDescent="0.2">
      <c r="C395" s="9"/>
      <c r="D395" s="126"/>
      <c r="E395" s="6"/>
      <c r="F395" s="6"/>
      <c r="G395" s="6"/>
      <c r="H395" s="6"/>
      <c r="I395" s="6"/>
      <c r="J395" s="6"/>
      <c r="K395" s="6"/>
      <c r="L395" s="6"/>
      <c r="M395" s="6"/>
      <c r="N395" s="6"/>
      <c r="O395" s="6"/>
      <c r="P395" s="6"/>
      <c r="Q395" s="93">
        <f>SUM(E395:P395)</f>
        <v>0</v>
      </c>
      <c r="R395" s="123"/>
      <c r="S395" s="31">
        <f t="shared" si="115"/>
        <v>0</v>
      </c>
      <c r="U395" s="47">
        <f t="shared" si="107"/>
        <v>0</v>
      </c>
      <c r="V395" s="48">
        <f t="shared" si="108"/>
        <v>0</v>
      </c>
      <c r="W395" s="49">
        <f t="shared" si="109"/>
        <v>0</v>
      </c>
      <c r="X395" s="48">
        <f t="shared" si="110"/>
        <v>0</v>
      </c>
      <c r="Y395" s="48">
        <f t="shared" si="111"/>
        <v>0</v>
      </c>
      <c r="Z395" s="49">
        <f t="shared" si="112"/>
        <v>0</v>
      </c>
      <c r="AA395" s="50">
        <f t="shared" si="113"/>
        <v>0</v>
      </c>
      <c r="AB395" s="36"/>
      <c r="AC395" s="36"/>
      <c r="AD395" s="36"/>
      <c r="AE395" s="36"/>
      <c r="AF395" s="36"/>
      <c r="AG395" s="36"/>
      <c r="AH395" s="36"/>
      <c r="AI395" s="36"/>
      <c r="AJ395" s="36"/>
      <c r="AK395" s="36"/>
    </row>
    <row r="396" spans="1:37" s="46" customFormat="1" x14ac:dyDescent="0.2">
      <c r="A396" s="35"/>
      <c r="B396" s="36"/>
      <c r="C396" s="9"/>
      <c r="D396" s="126"/>
      <c r="E396" s="6"/>
      <c r="F396" s="6"/>
      <c r="G396" s="6"/>
      <c r="H396" s="6"/>
      <c r="I396" s="6"/>
      <c r="J396" s="6"/>
      <c r="K396" s="6"/>
      <c r="L396" s="6"/>
      <c r="M396" s="6"/>
      <c r="N396" s="6"/>
      <c r="O396" s="6"/>
      <c r="P396" s="6"/>
      <c r="Q396" s="93">
        <f>SUM(E396:P396)</f>
        <v>0</v>
      </c>
      <c r="R396" s="123"/>
      <c r="S396" s="31">
        <f t="shared" si="115"/>
        <v>0</v>
      </c>
      <c r="T396" s="36"/>
      <c r="U396" s="47">
        <f t="shared" si="107"/>
        <v>0</v>
      </c>
      <c r="V396" s="48">
        <f t="shared" si="108"/>
        <v>0</v>
      </c>
      <c r="W396" s="49">
        <f t="shared" si="109"/>
        <v>0</v>
      </c>
      <c r="X396" s="48">
        <f t="shared" si="110"/>
        <v>0</v>
      </c>
      <c r="Y396" s="48">
        <f t="shared" si="111"/>
        <v>0</v>
      </c>
      <c r="Z396" s="49">
        <f t="shared" si="112"/>
        <v>0</v>
      </c>
      <c r="AA396" s="50">
        <f t="shared" si="113"/>
        <v>0</v>
      </c>
      <c r="AB396" s="36"/>
      <c r="AC396" s="36"/>
      <c r="AD396" s="36"/>
      <c r="AE396" s="36"/>
      <c r="AF396" s="36"/>
      <c r="AG396" s="36"/>
      <c r="AH396" s="36"/>
      <c r="AI396" s="36"/>
      <c r="AJ396" s="36"/>
      <c r="AK396" s="36"/>
    </row>
    <row r="397" spans="1:37" s="46" customFormat="1" x14ac:dyDescent="0.2">
      <c r="A397" s="35"/>
      <c r="B397" s="36"/>
      <c r="C397" s="14" t="s">
        <v>97</v>
      </c>
      <c r="D397" s="164"/>
      <c r="E397" s="62"/>
      <c r="F397" s="62"/>
      <c r="G397" s="62"/>
      <c r="H397" s="62"/>
      <c r="I397" s="62"/>
      <c r="J397" s="62"/>
      <c r="K397" s="62"/>
      <c r="L397" s="62"/>
      <c r="M397" s="62"/>
      <c r="N397" s="62"/>
      <c r="O397" s="62"/>
      <c r="P397" s="62"/>
      <c r="Q397" s="136"/>
      <c r="R397" s="165"/>
      <c r="S397" s="135">
        <f>SUM(S398:S402)</f>
        <v>0</v>
      </c>
      <c r="T397" s="36"/>
      <c r="U397" s="51">
        <f t="shared" si="107"/>
        <v>0</v>
      </c>
      <c r="V397" s="49">
        <f t="shared" si="108"/>
        <v>0</v>
      </c>
      <c r="W397" s="49">
        <f t="shared" si="109"/>
        <v>0</v>
      </c>
      <c r="X397" s="49">
        <f t="shared" si="110"/>
        <v>0</v>
      </c>
      <c r="Y397" s="49">
        <f t="shared" si="111"/>
        <v>0</v>
      </c>
      <c r="Z397" s="49">
        <f t="shared" si="112"/>
        <v>0</v>
      </c>
      <c r="AA397" s="50">
        <f t="shared" si="113"/>
        <v>0</v>
      </c>
      <c r="AB397" s="36"/>
      <c r="AC397" s="36"/>
      <c r="AD397" s="36"/>
      <c r="AE397" s="36"/>
      <c r="AF397" s="36"/>
      <c r="AG397" s="36"/>
      <c r="AH397" s="36"/>
      <c r="AI397" s="36"/>
      <c r="AJ397" s="45"/>
      <c r="AK397" s="45"/>
    </row>
    <row r="398" spans="1:37" x14ac:dyDescent="0.2">
      <c r="C398" s="9"/>
      <c r="D398" s="126"/>
      <c r="E398" s="6"/>
      <c r="F398" s="6"/>
      <c r="G398" s="6"/>
      <c r="H398" s="6"/>
      <c r="I398" s="6"/>
      <c r="J398" s="6"/>
      <c r="K398" s="6"/>
      <c r="L398" s="6"/>
      <c r="M398" s="6"/>
      <c r="N398" s="6"/>
      <c r="O398" s="6"/>
      <c r="P398" s="6"/>
      <c r="Q398" s="93">
        <f>SUM(E398:P398)</f>
        <v>0</v>
      </c>
      <c r="R398" s="123"/>
      <c r="S398" s="31">
        <f t="shared" ref="S398:S402" si="116">Q398*R398</f>
        <v>0</v>
      </c>
      <c r="U398" s="47">
        <f t="shared" si="107"/>
        <v>0</v>
      </c>
      <c r="V398" s="48">
        <f t="shared" si="108"/>
        <v>0</v>
      </c>
      <c r="W398" s="49">
        <f t="shared" si="109"/>
        <v>0</v>
      </c>
      <c r="X398" s="48">
        <f t="shared" si="110"/>
        <v>0</v>
      </c>
      <c r="Y398" s="48">
        <f t="shared" si="111"/>
        <v>0</v>
      </c>
      <c r="Z398" s="49">
        <f t="shared" si="112"/>
        <v>0</v>
      </c>
      <c r="AA398" s="50">
        <f t="shared" si="113"/>
        <v>0</v>
      </c>
      <c r="AB398" s="36"/>
      <c r="AC398" s="36"/>
      <c r="AD398" s="36"/>
      <c r="AE398" s="36"/>
      <c r="AF398" s="36"/>
      <c r="AG398" s="36"/>
      <c r="AH398" s="36"/>
      <c r="AI398" s="36"/>
      <c r="AJ398" s="36"/>
      <c r="AK398" s="36"/>
    </row>
    <row r="399" spans="1:37" x14ac:dyDescent="0.2">
      <c r="C399" s="9"/>
      <c r="D399" s="126"/>
      <c r="E399" s="6"/>
      <c r="F399" s="6"/>
      <c r="G399" s="6"/>
      <c r="H399" s="6"/>
      <c r="I399" s="6"/>
      <c r="J399" s="6"/>
      <c r="K399" s="6"/>
      <c r="L399" s="6"/>
      <c r="M399" s="6"/>
      <c r="N399" s="6"/>
      <c r="O399" s="6"/>
      <c r="P399" s="6"/>
      <c r="Q399" s="93">
        <f>SUM(E399:P399)</f>
        <v>0</v>
      </c>
      <c r="R399" s="123"/>
      <c r="S399" s="31">
        <f t="shared" si="116"/>
        <v>0</v>
      </c>
      <c r="U399" s="47">
        <f t="shared" si="107"/>
        <v>0</v>
      </c>
      <c r="V399" s="48">
        <f t="shared" si="108"/>
        <v>0</v>
      </c>
      <c r="W399" s="49">
        <f t="shared" si="109"/>
        <v>0</v>
      </c>
      <c r="X399" s="48">
        <f t="shared" si="110"/>
        <v>0</v>
      </c>
      <c r="Y399" s="48">
        <f t="shared" si="111"/>
        <v>0</v>
      </c>
      <c r="Z399" s="49">
        <f t="shared" si="112"/>
        <v>0</v>
      </c>
      <c r="AA399" s="50">
        <f t="shared" si="113"/>
        <v>0</v>
      </c>
      <c r="AB399" s="36"/>
      <c r="AC399" s="36"/>
      <c r="AD399" s="36"/>
      <c r="AE399" s="36"/>
      <c r="AF399" s="36"/>
      <c r="AG399" s="36"/>
      <c r="AH399" s="36"/>
      <c r="AI399" s="36"/>
      <c r="AJ399" s="36"/>
      <c r="AK399" s="36"/>
    </row>
    <row r="400" spans="1:37" x14ac:dyDescent="0.2">
      <c r="C400" s="9"/>
      <c r="D400" s="126"/>
      <c r="E400" s="6"/>
      <c r="F400" s="6"/>
      <c r="G400" s="6"/>
      <c r="H400" s="6"/>
      <c r="I400" s="6"/>
      <c r="J400" s="6"/>
      <c r="K400" s="6"/>
      <c r="L400" s="6"/>
      <c r="M400" s="6"/>
      <c r="N400" s="6"/>
      <c r="O400" s="6"/>
      <c r="P400" s="6"/>
      <c r="Q400" s="93">
        <f>SUM(E400:P400)</f>
        <v>0</v>
      </c>
      <c r="R400" s="123"/>
      <c r="S400" s="31">
        <f t="shared" si="116"/>
        <v>0</v>
      </c>
      <c r="U400" s="47">
        <f t="shared" si="107"/>
        <v>0</v>
      </c>
      <c r="V400" s="48">
        <f t="shared" si="108"/>
        <v>0</v>
      </c>
      <c r="W400" s="49">
        <f t="shared" si="109"/>
        <v>0</v>
      </c>
      <c r="X400" s="48">
        <f t="shared" si="110"/>
        <v>0</v>
      </c>
      <c r="Y400" s="48">
        <f t="shared" si="111"/>
        <v>0</v>
      </c>
      <c r="Z400" s="49">
        <f t="shared" si="112"/>
        <v>0</v>
      </c>
      <c r="AA400" s="50">
        <f t="shared" si="113"/>
        <v>0</v>
      </c>
      <c r="AB400" s="36"/>
      <c r="AC400" s="36"/>
      <c r="AD400" s="36"/>
      <c r="AE400" s="36"/>
      <c r="AF400" s="36"/>
      <c r="AG400" s="36"/>
      <c r="AH400" s="36"/>
      <c r="AI400" s="36"/>
      <c r="AJ400" s="36"/>
      <c r="AK400" s="36"/>
    </row>
    <row r="401" spans="1:37" x14ac:dyDescent="0.2">
      <c r="C401" s="9"/>
      <c r="D401" s="126"/>
      <c r="E401" s="6"/>
      <c r="F401" s="6"/>
      <c r="G401" s="6"/>
      <c r="H401" s="6"/>
      <c r="I401" s="6"/>
      <c r="J401" s="6"/>
      <c r="K401" s="6"/>
      <c r="L401" s="6"/>
      <c r="M401" s="6"/>
      <c r="N401" s="6"/>
      <c r="O401" s="6"/>
      <c r="P401" s="6"/>
      <c r="Q401" s="93">
        <f>SUM(E401:P401)</f>
        <v>0</v>
      </c>
      <c r="R401" s="123"/>
      <c r="S401" s="31">
        <f t="shared" si="116"/>
        <v>0</v>
      </c>
      <c r="U401" s="47">
        <f t="shared" si="107"/>
        <v>0</v>
      </c>
      <c r="V401" s="48">
        <f t="shared" si="108"/>
        <v>0</v>
      </c>
      <c r="W401" s="49">
        <f t="shared" si="109"/>
        <v>0</v>
      </c>
      <c r="X401" s="48">
        <f t="shared" si="110"/>
        <v>0</v>
      </c>
      <c r="Y401" s="48">
        <f t="shared" si="111"/>
        <v>0</v>
      </c>
      <c r="Z401" s="49">
        <f t="shared" si="112"/>
        <v>0</v>
      </c>
      <c r="AA401" s="50">
        <f t="shared" si="113"/>
        <v>0</v>
      </c>
      <c r="AB401" s="36"/>
      <c r="AC401" s="36"/>
      <c r="AD401" s="36"/>
      <c r="AE401" s="36"/>
      <c r="AF401" s="36"/>
      <c r="AG401" s="36"/>
      <c r="AH401" s="36"/>
      <c r="AI401" s="36"/>
      <c r="AJ401" s="36"/>
      <c r="AK401" s="36"/>
    </row>
    <row r="402" spans="1:37" s="46" customFormat="1" x14ac:dyDescent="0.2">
      <c r="A402" s="35"/>
      <c r="B402" s="36"/>
      <c r="C402" s="9"/>
      <c r="D402" s="126"/>
      <c r="E402" s="6"/>
      <c r="F402" s="6"/>
      <c r="G402" s="6"/>
      <c r="H402" s="6"/>
      <c r="I402" s="6"/>
      <c r="J402" s="6"/>
      <c r="K402" s="6"/>
      <c r="L402" s="6"/>
      <c r="M402" s="6"/>
      <c r="N402" s="6"/>
      <c r="O402" s="6"/>
      <c r="P402" s="6"/>
      <c r="Q402" s="93">
        <f>SUM(E402:P402)</f>
        <v>0</v>
      </c>
      <c r="R402" s="123"/>
      <c r="S402" s="31">
        <f t="shared" si="116"/>
        <v>0</v>
      </c>
      <c r="T402" s="36"/>
      <c r="U402" s="47">
        <f t="shared" si="107"/>
        <v>0</v>
      </c>
      <c r="V402" s="48">
        <f t="shared" si="108"/>
        <v>0</v>
      </c>
      <c r="W402" s="49">
        <f t="shared" si="109"/>
        <v>0</v>
      </c>
      <c r="X402" s="48">
        <f t="shared" si="110"/>
        <v>0</v>
      </c>
      <c r="Y402" s="48">
        <f t="shared" si="111"/>
        <v>0</v>
      </c>
      <c r="Z402" s="49">
        <f t="shared" si="112"/>
        <v>0</v>
      </c>
      <c r="AA402" s="50">
        <f t="shared" si="113"/>
        <v>0</v>
      </c>
      <c r="AB402" s="36"/>
      <c r="AC402" s="36"/>
      <c r="AD402" s="36"/>
      <c r="AE402" s="36"/>
      <c r="AF402" s="36"/>
      <c r="AG402" s="36"/>
      <c r="AH402" s="36"/>
      <c r="AI402" s="36"/>
      <c r="AJ402" s="36"/>
      <c r="AK402" s="36"/>
    </row>
    <row r="403" spans="1:37" s="46" customFormat="1" x14ac:dyDescent="0.2">
      <c r="A403" s="35"/>
      <c r="B403" s="36"/>
      <c r="C403" s="14" t="s">
        <v>98</v>
      </c>
      <c r="D403" s="164"/>
      <c r="E403" s="62"/>
      <c r="F403" s="62"/>
      <c r="G403" s="62"/>
      <c r="H403" s="62"/>
      <c r="I403" s="62"/>
      <c r="J403" s="62"/>
      <c r="K403" s="62"/>
      <c r="L403" s="62"/>
      <c r="M403" s="62"/>
      <c r="N403" s="62"/>
      <c r="O403" s="62"/>
      <c r="P403" s="62"/>
      <c r="Q403" s="136"/>
      <c r="R403" s="165"/>
      <c r="S403" s="135">
        <f>SUM(S404:S408)</f>
        <v>0</v>
      </c>
      <c r="T403" s="36"/>
      <c r="U403" s="51">
        <f t="shared" si="107"/>
        <v>0</v>
      </c>
      <c r="V403" s="49">
        <f t="shared" si="108"/>
        <v>0</v>
      </c>
      <c r="W403" s="49">
        <f t="shared" si="109"/>
        <v>0</v>
      </c>
      <c r="X403" s="49">
        <f t="shared" si="110"/>
        <v>0</v>
      </c>
      <c r="Y403" s="49">
        <f t="shared" si="111"/>
        <v>0</v>
      </c>
      <c r="Z403" s="49">
        <f t="shared" si="112"/>
        <v>0</v>
      </c>
      <c r="AA403" s="50">
        <f t="shared" si="113"/>
        <v>0</v>
      </c>
      <c r="AB403" s="36"/>
      <c r="AC403" s="36"/>
      <c r="AD403" s="36"/>
      <c r="AE403" s="36"/>
      <c r="AF403" s="36"/>
      <c r="AG403" s="36"/>
      <c r="AH403" s="36"/>
      <c r="AI403" s="36"/>
      <c r="AJ403" s="45"/>
      <c r="AK403" s="45"/>
    </row>
    <row r="404" spans="1:37" x14ac:dyDescent="0.2">
      <c r="C404" s="9"/>
      <c r="D404" s="126"/>
      <c r="E404" s="6"/>
      <c r="F404" s="6"/>
      <c r="G404" s="6"/>
      <c r="H404" s="6"/>
      <c r="I404" s="6"/>
      <c r="J404" s="6"/>
      <c r="K404" s="6"/>
      <c r="L404" s="6"/>
      <c r="M404" s="6"/>
      <c r="N404" s="6"/>
      <c r="O404" s="6"/>
      <c r="P404" s="6"/>
      <c r="Q404" s="93">
        <f>SUM(E404:P404)</f>
        <v>0</v>
      </c>
      <c r="R404" s="123"/>
      <c r="S404" s="31">
        <f t="shared" ref="S404:S408" si="117">Q404*R404</f>
        <v>0</v>
      </c>
      <c r="U404" s="47">
        <f t="shared" si="107"/>
        <v>0</v>
      </c>
      <c r="V404" s="48">
        <f t="shared" si="108"/>
        <v>0</v>
      </c>
      <c r="W404" s="49">
        <f t="shared" si="109"/>
        <v>0</v>
      </c>
      <c r="X404" s="48">
        <f t="shared" si="110"/>
        <v>0</v>
      </c>
      <c r="Y404" s="48">
        <f t="shared" si="111"/>
        <v>0</v>
      </c>
      <c r="Z404" s="49">
        <f t="shared" si="112"/>
        <v>0</v>
      </c>
      <c r="AA404" s="50">
        <f t="shared" si="113"/>
        <v>0</v>
      </c>
      <c r="AB404" s="36"/>
      <c r="AC404" s="36"/>
      <c r="AD404" s="36"/>
      <c r="AE404" s="36"/>
      <c r="AF404" s="36"/>
      <c r="AG404" s="36"/>
      <c r="AH404" s="36"/>
      <c r="AI404" s="36"/>
      <c r="AJ404" s="36"/>
      <c r="AK404" s="36"/>
    </row>
    <row r="405" spans="1:37" x14ac:dyDescent="0.2">
      <c r="C405" s="9"/>
      <c r="D405" s="126"/>
      <c r="E405" s="6"/>
      <c r="F405" s="6"/>
      <c r="G405" s="6"/>
      <c r="H405" s="6"/>
      <c r="I405" s="6"/>
      <c r="J405" s="6"/>
      <c r="K405" s="6"/>
      <c r="L405" s="6"/>
      <c r="M405" s="6"/>
      <c r="N405" s="6"/>
      <c r="O405" s="6"/>
      <c r="P405" s="6"/>
      <c r="Q405" s="93">
        <f>SUM(E405:P405)</f>
        <v>0</v>
      </c>
      <c r="R405" s="123"/>
      <c r="S405" s="31">
        <f t="shared" si="117"/>
        <v>0</v>
      </c>
      <c r="U405" s="47">
        <f t="shared" si="107"/>
        <v>0</v>
      </c>
      <c r="V405" s="48">
        <f t="shared" si="108"/>
        <v>0</v>
      </c>
      <c r="W405" s="49">
        <f t="shared" si="109"/>
        <v>0</v>
      </c>
      <c r="X405" s="48">
        <f t="shared" si="110"/>
        <v>0</v>
      </c>
      <c r="Y405" s="48">
        <f t="shared" si="111"/>
        <v>0</v>
      </c>
      <c r="Z405" s="49">
        <f t="shared" si="112"/>
        <v>0</v>
      </c>
      <c r="AA405" s="50">
        <f t="shared" si="113"/>
        <v>0</v>
      </c>
      <c r="AB405" s="36"/>
      <c r="AC405" s="36"/>
      <c r="AD405" s="36"/>
      <c r="AE405" s="36"/>
      <c r="AF405" s="36"/>
      <c r="AG405" s="36"/>
      <c r="AH405" s="36"/>
      <c r="AI405" s="36"/>
      <c r="AJ405" s="36"/>
      <c r="AK405" s="36"/>
    </row>
    <row r="406" spans="1:37" x14ac:dyDescent="0.2">
      <c r="C406" s="9"/>
      <c r="D406" s="126"/>
      <c r="E406" s="6"/>
      <c r="F406" s="6"/>
      <c r="G406" s="6"/>
      <c r="H406" s="6"/>
      <c r="I406" s="6"/>
      <c r="J406" s="6"/>
      <c r="K406" s="6"/>
      <c r="L406" s="6"/>
      <c r="M406" s="6"/>
      <c r="N406" s="6"/>
      <c r="O406" s="6"/>
      <c r="P406" s="6"/>
      <c r="Q406" s="93">
        <f>SUM(E406:P406)</f>
        <v>0</v>
      </c>
      <c r="R406" s="123"/>
      <c r="S406" s="31">
        <f t="shared" si="117"/>
        <v>0</v>
      </c>
      <c r="U406" s="47">
        <f t="shared" si="107"/>
        <v>0</v>
      </c>
      <c r="V406" s="48">
        <f t="shared" si="108"/>
        <v>0</v>
      </c>
      <c r="W406" s="49">
        <f t="shared" si="109"/>
        <v>0</v>
      </c>
      <c r="X406" s="48">
        <f t="shared" si="110"/>
        <v>0</v>
      </c>
      <c r="Y406" s="48">
        <f t="shared" si="111"/>
        <v>0</v>
      </c>
      <c r="Z406" s="49">
        <f t="shared" si="112"/>
        <v>0</v>
      </c>
      <c r="AA406" s="50">
        <f t="shared" si="113"/>
        <v>0</v>
      </c>
      <c r="AB406" s="36"/>
      <c r="AC406" s="36"/>
      <c r="AD406" s="36"/>
      <c r="AE406" s="36"/>
      <c r="AF406" s="36"/>
      <c r="AG406" s="36"/>
      <c r="AH406" s="36"/>
      <c r="AI406" s="36"/>
      <c r="AJ406" s="36"/>
      <c r="AK406" s="36"/>
    </row>
    <row r="407" spans="1:37" x14ac:dyDescent="0.2">
      <c r="C407" s="9"/>
      <c r="D407" s="126"/>
      <c r="E407" s="6"/>
      <c r="F407" s="6"/>
      <c r="G407" s="6"/>
      <c r="H407" s="6"/>
      <c r="I407" s="6"/>
      <c r="J407" s="6"/>
      <c r="K407" s="6"/>
      <c r="L407" s="6"/>
      <c r="M407" s="6"/>
      <c r="N407" s="6"/>
      <c r="O407" s="6"/>
      <c r="P407" s="6"/>
      <c r="Q407" s="93">
        <f>SUM(E407:P407)</f>
        <v>0</v>
      </c>
      <c r="R407" s="123"/>
      <c r="S407" s="31">
        <f t="shared" si="117"/>
        <v>0</v>
      </c>
      <c r="U407" s="47">
        <f t="shared" si="107"/>
        <v>0</v>
      </c>
      <c r="V407" s="48">
        <f t="shared" si="108"/>
        <v>0</v>
      </c>
      <c r="W407" s="49">
        <f t="shared" si="109"/>
        <v>0</v>
      </c>
      <c r="X407" s="48">
        <f t="shared" si="110"/>
        <v>0</v>
      </c>
      <c r="Y407" s="48">
        <f t="shared" si="111"/>
        <v>0</v>
      </c>
      <c r="Z407" s="49">
        <f t="shared" si="112"/>
        <v>0</v>
      </c>
      <c r="AA407" s="50">
        <f t="shared" si="113"/>
        <v>0</v>
      </c>
      <c r="AB407" s="36"/>
      <c r="AC407" s="36"/>
      <c r="AD407" s="36"/>
      <c r="AE407" s="36"/>
      <c r="AF407" s="36"/>
      <c r="AG407" s="36"/>
      <c r="AH407" s="36"/>
      <c r="AI407" s="36"/>
      <c r="AJ407" s="36"/>
      <c r="AK407" s="36"/>
    </row>
    <row r="408" spans="1:37" s="46" customFormat="1" x14ac:dyDescent="0.2">
      <c r="A408" s="35"/>
      <c r="B408" s="36"/>
      <c r="C408" s="9"/>
      <c r="D408" s="126"/>
      <c r="E408" s="6"/>
      <c r="F408" s="6"/>
      <c r="G408" s="6"/>
      <c r="H408" s="6"/>
      <c r="I408" s="6"/>
      <c r="J408" s="6"/>
      <c r="K408" s="6"/>
      <c r="L408" s="6"/>
      <c r="M408" s="6"/>
      <c r="N408" s="6"/>
      <c r="O408" s="6"/>
      <c r="P408" s="6"/>
      <c r="Q408" s="93">
        <f>SUM(E408:P408)</f>
        <v>0</v>
      </c>
      <c r="R408" s="123"/>
      <c r="S408" s="31">
        <f t="shared" si="117"/>
        <v>0</v>
      </c>
      <c r="T408" s="36"/>
      <c r="U408" s="47">
        <f t="shared" si="107"/>
        <v>0</v>
      </c>
      <c r="V408" s="48">
        <f t="shared" si="108"/>
        <v>0</v>
      </c>
      <c r="W408" s="49">
        <f t="shared" si="109"/>
        <v>0</v>
      </c>
      <c r="X408" s="48">
        <f t="shared" si="110"/>
        <v>0</v>
      </c>
      <c r="Y408" s="48">
        <f t="shared" si="111"/>
        <v>0</v>
      </c>
      <c r="Z408" s="49">
        <f t="shared" si="112"/>
        <v>0</v>
      </c>
      <c r="AA408" s="50">
        <f t="shared" si="113"/>
        <v>0</v>
      </c>
      <c r="AB408" s="36"/>
      <c r="AC408" s="36"/>
      <c r="AD408" s="36"/>
      <c r="AE408" s="36"/>
      <c r="AF408" s="36"/>
      <c r="AG408" s="36"/>
      <c r="AH408" s="36"/>
      <c r="AI408" s="36"/>
      <c r="AJ408" s="36"/>
      <c r="AK408" s="36"/>
    </row>
    <row r="409" spans="1:37" s="46" customFormat="1" x14ac:dyDescent="0.2">
      <c r="A409" s="35"/>
      <c r="B409" s="36"/>
      <c r="C409" s="14" t="s">
        <v>99</v>
      </c>
      <c r="D409" s="164"/>
      <c r="E409" s="62"/>
      <c r="F409" s="62"/>
      <c r="G409" s="62"/>
      <c r="H409" s="62"/>
      <c r="I409" s="62"/>
      <c r="J409" s="62"/>
      <c r="K409" s="62"/>
      <c r="L409" s="62"/>
      <c r="M409" s="62"/>
      <c r="N409" s="62"/>
      <c r="O409" s="62"/>
      <c r="P409" s="62"/>
      <c r="Q409" s="136"/>
      <c r="R409" s="165"/>
      <c r="S409" s="135">
        <f>SUM(S410:S414)</f>
        <v>0</v>
      </c>
      <c r="T409" s="36"/>
      <c r="U409" s="51">
        <f t="shared" si="107"/>
        <v>0</v>
      </c>
      <c r="V409" s="49">
        <f t="shared" si="108"/>
        <v>0</v>
      </c>
      <c r="W409" s="49">
        <f t="shared" si="109"/>
        <v>0</v>
      </c>
      <c r="X409" s="49">
        <f t="shared" si="110"/>
        <v>0</v>
      </c>
      <c r="Y409" s="49">
        <f t="shared" si="111"/>
        <v>0</v>
      </c>
      <c r="Z409" s="49">
        <f t="shared" si="112"/>
        <v>0</v>
      </c>
      <c r="AA409" s="50">
        <f t="shared" si="113"/>
        <v>0</v>
      </c>
      <c r="AB409" s="36"/>
      <c r="AC409" s="36"/>
      <c r="AD409" s="36"/>
      <c r="AE409" s="36"/>
      <c r="AF409" s="36"/>
      <c r="AG409" s="36"/>
      <c r="AH409" s="36"/>
      <c r="AI409" s="36"/>
      <c r="AJ409" s="45"/>
      <c r="AK409" s="45"/>
    </row>
    <row r="410" spans="1:37" x14ac:dyDescent="0.2">
      <c r="C410" s="9"/>
      <c r="D410" s="126"/>
      <c r="E410" s="6"/>
      <c r="F410" s="6"/>
      <c r="G410" s="6"/>
      <c r="H410" s="6"/>
      <c r="I410" s="6"/>
      <c r="J410" s="6"/>
      <c r="K410" s="6"/>
      <c r="L410" s="6"/>
      <c r="M410" s="6"/>
      <c r="N410" s="6"/>
      <c r="O410" s="6"/>
      <c r="P410" s="6"/>
      <c r="Q410" s="93">
        <f>SUM(E410:P410)</f>
        <v>0</v>
      </c>
      <c r="R410" s="123"/>
      <c r="S410" s="31">
        <f t="shared" ref="S410:S414" si="118">Q410*R410</f>
        <v>0</v>
      </c>
      <c r="U410" s="47">
        <f t="shared" si="107"/>
        <v>0</v>
      </c>
      <c r="V410" s="48">
        <f t="shared" si="108"/>
        <v>0</v>
      </c>
      <c r="W410" s="49">
        <f t="shared" si="109"/>
        <v>0</v>
      </c>
      <c r="X410" s="48">
        <f t="shared" si="110"/>
        <v>0</v>
      </c>
      <c r="Y410" s="48">
        <f t="shared" si="111"/>
        <v>0</v>
      </c>
      <c r="Z410" s="49">
        <f t="shared" si="112"/>
        <v>0</v>
      </c>
      <c r="AA410" s="50">
        <f t="shared" si="113"/>
        <v>0</v>
      </c>
      <c r="AB410" s="36"/>
      <c r="AC410" s="36"/>
      <c r="AD410" s="36"/>
      <c r="AE410" s="36"/>
      <c r="AF410" s="36"/>
      <c r="AG410" s="36"/>
      <c r="AH410" s="36"/>
      <c r="AI410" s="36"/>
      <c r="AJ410" s="36"/>
      <c r="AK410" s="36"/>
    </row>
    <row r="411" spans="1:37" x14ac:dyDescent="0.2">
      <c r="C411" s="9"/>
      <c r="D411" s="126"/>
      <c r="E411" s="6"/>
      <c r="F411" s="6"/>
      <c r="G411" s="6"/>
      <c r="H411" s="6"/>
      <c r="I411" s="6"/>
      <c r="J411" s="6"/>
      <c r="K411" s="6"/>
      <c r="L411" s="6"/>
      <c r="M411" s="6"/>
      <c r="N411" s="6"/>
      <c r="O411" s="6"/>
      <c r="P411" s="6"/>
      <c r="Q411" s="93">
        <f>SUM(E411:P411)</f>
        <v>0</v>
      </c>
      <c r="R411" s="123"/>
      <c r="S411" s="31">
        <f t="shared" si="118"/>
        <v>0</v>
      </c>
      <c r="U411" s="47">
        <f t="shared" si="107"/>
        <v>0</v>
      </c>
      <c r="V411" s="48">
        <f t="shared" si="108"/>
        <v>0</v>
      </c>
      <c r="W411" s="49">
        <f t="shared" si="109"/>
        <v>0</v>
      </c>
      <c r="X411" s="48">
        <f t="shared" si="110"/>
        <v>0</v>
      </c>
      <c r="Y411" s="48">
        <f t="shared" si="111"/>
        <v>0</v>
      </c>
      <c r="Z411" s="49">
        <f t="shared" si="112"/>
        <v>0</v>
      </c>
      <c r="AA411" s="50">
        <f t="shared" si="113"/>
        <v>0</v>
      </c>
      <c r="AB411" s="36"/>
      <c r="AC411" s="36"/>
      <c r="AD411" s="36"/>
      <c r="AE411" s="36"/>
      <c r="AF411" s="36"/>
      <c r="AG411" s="36"/>
      <c r="AH411" s="36"/>
      <c r="AI411" s="36"/>
      <c r="AJ411" s="36"/>
      <c r="AK411" s="36"/>
    </row>
    <row r="412" spans="1:37" x14ac:dyDescent="0.2">
      <c r="C412" s="9"/>
      <c r="D412" s="126"/>
      <c r="E412" s="6"/>
      <c r="F412" s="6"/>
      <c r="G412" s="6"/>
      <c r="H412" s="6"/>
      <c r="I412" s="6"/>
      <c r="J412" s="6"/>
      <c r="K412" s="6"/>
      <c r="L412" s="6"/>
      <c r="M412" s="6"/>
      <c r="N412" s="6"/>
      <c r="O412" s="6"/>
      <c r="P412" s="6"/>
      <c r="Q412" s="93">
        <f>SUM(E412:P412)</f>
        <v>0</v>
      </c>
      <c r="R412" s="123"/>
      <c r="S412" s="31">
        <f t="shared" si="118"/>
        <v>0</v>
      </c>
      <c r="U412" s="47">
        <f t="shared" si="107"/>
        <v>0</v>
      </c>
      <c r="V412" s="48">
        <f t="shared" si="108"/>
        <v>0</v>
      </c>
      <c r="W412" s="49">
        <f t="shared" si="109"/>
        <v>0</v>
      </c>
      <c r="X412" s="48">
        <f t="shared" si="110"/>
        <v>0</v>
      </c>
      <c r="Y412" s="48">
        <f t="shared" si="111"/>
        <v>0</v>
      </c>
      <c r="Z412" s="49">
        <f t="shared" si="112"/>
        <v>0</v>
      </c>
      <c r="AA412" s="50">
        <f t="shared" si="113"/>
        <v>0</v>
      </c>
      <c r="AB412" s="36"/>
      <c r="AC412" s="36"/>
      <c r="AD412" s="36"/>
      <c r="AE412" s="36"/>
      <c r="AF412" s="36"/>
      <c r="AG412" s="36"/>
      <c r="AH412" s="36"/>
      <c r="AI412" s="36"/>
      <c r="AJ412" s="36"/>
      <c r="AK412" s="36"/>
    </row>
    <row r="413" spans="1:37" x14ac:dyDescent="0.2">
      <c r="C413" s="9"/>
      <c r="D413" s="126"/>
      <c r="E413" s="6"/>
      <c r="F413" s="6"/>
      <c r="G413" s="6"/>
      <c r="H413" s="6"/>
      <c r="I413" s="6"/>
      <c r="J413" s="6"/>
      <c r="K413" s="6"/>
      <c r="L413" s="6"/>
      <c r="M413" s="6"/>
      <c r="N413" s="6"/>
      <c r="O413" s="6"/>
      <c r="P413" s="6"/>
      <c r="Q413" s="93">
        <f>SUM(E413:P413)</f>
        <v>0</v>
      </c>
      <c r="R413" s="123"/>
      <c r="S413" s="31">
        <f t="shared" si="118"/>
        <v>0</v>
      </c>
      <c r="U413" s="47">
        <f t="shared" si="107"/>
        <v>0</v>
      </c>
      <c r="V413" s="48">
        <f t="shared" si="108"/>
        <v>0</v>
      </c>
      <c r="W413" s="49">
        <f t="shared" si="109"/>
        <v>0</v>
      </c>
      <c r="X413" s="48">
        <f t="shared" si="110"/>
        <v>0</v>
      </c>
      <c r="Y413" s="48">
        <f t="shared" si="111"/>
        <v>0</v>
      </c>
      <c r="Z413" s="49">
        <f t="shared" si="112"/>
        <v>0</v>
      </c>
      <c r="AA413" s="50">
        <f t="shared" si="113"/>
        <v>0</v>
      </c>
      <c r="AB413" s="36"/>
      <c r="AC413" s="36"/>
      <c r="AD413" s="36"/>
      <c r="AE413" s="36"/>
      <c r="AF413" s="36"/>
      <c r="AG413" s="36"/>
      <c r="AH413" s="36"/>
      <c r="AI413" s="36"/>
      <c r="AJ413" s="36"/>
      <c r="AK413" s="36"/>
    </row>
    <row r="414" spans="1:37" s="46" customFormat="1" x14ac:dyDescent="0.2">
      <c r="A414" s="35"/>
      <c r="B414" s="36"/>
      <c r="C414" s="9"/>
      <c r="D414" s="126"/>
      <c r="E414" s="6"/>
      <c r="F414" s="6"/>
      <c r="G414" s="6"/>
      <c r="H414" s="6"/>
      <c r="I414" s="6"/>
      <c r="J414" s="6"/>
      <c r="K414" s="6"/>
      <c r="L414" s="6"/>
      <c r="M414" s="6"/>
      <c r="N414" s="6"/>
      <c r="O414" s="6"/>
      <c r="P414" s="6"/>
      <c r="Q414" s="93">
        <f>SUM(E414:P414)</f>
        <v>0</v>
      </c>
      <c r="R414" s="123"/>
      <c r="S414" s="31">
        <f t="shared" si="118"/>
        <v>0</v>
      </c>
      <c r="T414" s="36"/>
      <c r="U414" s="47">
        <f t="shared" si="107"/>
        <v>0</v>
      </c>
      <c r="V414" s="48">
        <f t="shared" si="108"/>
        <v>0</v>
      </c>
      <c r="W414" s="49">
        <f t="shared" si="109"/>
        <v>0</v>
      </c>
      <c r="X414" s="48">
        <f t="shared" si="110"/>
        <v>0</v>
      </c>
      <c r="Y414" s="48">
        <f t="shared" si="111"/>
        <v>0</v>
      </c>
      <c r="Z414" s="49">
        <f t="shared" si="112"/>
        <v>0</v>
      </c>
      <c r="AA414" s="50">
        <f t="shared" si="113"/>
        <v>0</v>
      </c>
      <c r="AB414" s="36"/>
      <c r="AC414" s="36"/>
      <c r="AD414" s="36"/>
      <c r="AE414" s="36"/>
      <c r="AF414" s="36"/>
      <c r="AG414" s="36"/>
      <c r="AH414" s="36"/>
      <c r="AI414" s="36"/>
      <c r="AJ414" s="36"/>
      <c r="AK414" s="36"/>
    </row>
    <row r="415" spans="1:37" s="46" customFormat="1" x14ac:dyDescent="0.2">
      <c r="A415" s="35"/>
      <c r="B415" s="36"/>
      <c r="C415" s="14" t="s">
        <v>100</v>
      </c>
      <c r="D415" s="164"/>
      <c r="E415" s="62"/>
      <c r="F415" s="62"/>
      <c r="G415" s="62"/>
      <c r="H415" s="62"/>
      <c r="I415" s="62"/>
      <c r="J415" s="62"/>
      <c r="K415" s="62"/>
      <c r="L415" s="62"/>
      <c r="M415" s="62"/>
      <c r="N415" s="62"/>
      <c r="O415" s="62"/>
      <c r="P415" s="62"/>
      <c r="Q415" s="136"/>
      <c r="R415" s="165"/>
      <c r="S415" s="135">
        <f>SUM(S416:S420)</f>
        <v>0</v>
      </c>
      <c r="T415" s="36"/>
      <c r="U415" s="51">
        <f t="shared" si="107"/>
        <v>0</v>
      </c>
      <c r="V415" s="49">
        <f t="shared" si="108"/>
        <v>0</v>
      </c>
      <c r="W415" s="49">
        <f t="shared" si="109"/>
        <v>0</v>
      </c>
      <c r="X415" s="49">
        <f t="shared" si="110"/>
        <v>0</v>
      </c>
      <c r="Y415" s="49">
        <f t="shared" si="111"/>
        <v>0</v>
      </c>
      <c r="Z415" s="49">
        <f t="shared" si="112"/>
        <v>0</v>
      </c>
      <c r="AA415" s="50">
        <f t="shared" si="113"/>
        <v>0</v>
      </c>
      <c r="AB415" s="36"/>
      <c r="AC415" s="36"/>
      <c r="AD415" s="36"/>
      <c r="AE415" s="36"/>
      <c r="AF415" s="36"/>
      <c r="AG415" s="36"/>
      <c r="AH415" s="36"/>
      <c r="AI415" s="36"/>
      <c r="AJ415" s="45"/>
      <c r="AK415" s="45"/>
    </row>
    <row r="416" spans="1:37" x14ac:dyDescent="0.2">
      <c r="C416" s="9"/>
      <c r="D416" s="126"/>
      <c r="E416" s="6"/>
      <c r="F416" s="6"/>
      <c r="G416" s="6"/>
      <c r="H416" s="6"/>
      <c r="I416" s="6"/>
      <c r="J416" s="6"/>
      <c r="K416" s="6"/>
      <c r="L416" s="6"/>
      <c r="M416" s="6"/>
      <c r="N416" s="6"/>
      <c r="O416" s="6"/>
      <c r="P416" s="6"/>
      <c r="Q416" s="93">
        <f>SUM(E416:P416)</f>
        <v>0</v>
      </c>
      <c r="R416" s="123"/>
      <c r="S416" s="31">
        <f t="shared" ref="S416:S420" si="119">Q416*R416</f>
        <v>0</v>
      </c>
      <c r="U416" s="47">
        <f t="shared" si="107"/>
        <v>0</v>
      </c>
      <c r="V416" s="48">
        <f t="shared" si="108"/>
        <v>0</v>
      </c>
      <c r="W416" s="49">
        <f t="shared" si="109"/>
        <v>0</v>
      </c>
      <c r="X416" s="48">
        <f t="shared" si="110"/>
        <v>0</v>
      </c>
      <c r="Y416" s="48">
        <f t="shared" si="111"/>
        <v>0</v>
      </c>
      <c r="Z416" s="49">
        <f t="shared" si="112"/>
        <v>0</v>
      </c>
      <c r="AA416" s="50">
        <f t="shared" si="113"/>
        <v>0</v>
      </c>
      <c r="AB416" s="36"/>
      <c r="AC416" s="36"/>
      <c r="AD416" s="36"/>
      <c r="AE416" s="36"/>
      <c r="AF416" s="36"/>
      <c r="AG416" s="36"/>
      <c r="AH416" s="36"/>
      <c r="AI416" s="36"/>
      <c r="AJ416" s="36"/>
      <c r="AK416" s="36"/>
    </row>
    <row r="417" spans="1:37" x14ac:dyDescent="0.2">
      <c r="C417" s="9"/>
      <c r="D417" s="126"/>
      <c r="E417" s="6"/>
      <c r="F417" s="6"/>
      <c r="G417" s="6"/>
      <c r="H417" s="6"/>
      <c r="I417" s="6"/>
      <c r="J417" s="6"/>
      <c r="K417" s="6"/>
      <c r="L417" s="6"/>
      <c r="M417" s="6"/>
      <c r="N417" s="6"/>
      <c r="O417" s="6"/>
      <c r="P417" s="6"/>
      <c r="Q417" s="93">
        <f>SUM(E417:P417)</f>
        <v>0</v>
      </c>
      <c r="R417" s="123"/>
      <c r="S417" s="31">
        <f t="shared" si="119"/>
        <v>0</v>
      </c>
      <c r="U417" s="47">
        <f t="shared" si="107"/>
        <v>0</v>
      </c>
      <c r="V417" s="48">
        <f t="shared" si="108"/>
        <v>0</v>
      </c>
      <c r="W417" s="49">
        <f t="shared" si="109"/>
        <v>0</v>
      </c>
      <c r="X417" s="48">
        <f t="shared" si="110"/>
        <v>0</v>
      </c>
      <c r="Y417" s="48">
        <f t="shared" si="111"/>
        <v>0</v>
      </c>
      <c r="Z417" s="49">
        <f t="shared" si="112"/>
        <v>0</v>
      </c>
      <c r="AA417" s="50">
        <f t="shared" si="113"/>
        <v>0</v>
      </c>
      <c r="AB417" s="36"/>
      <c r="AC417" s="36"/>
      <c r="AD417" s="36"/>
      <c r="AE417" s="36"/>
      <c r="AF417" s="36"/>
      <c r="AG417" s="36"/>
      <c r="AH417" s="36"/>
      <c r="AI417" s="36"/>
      <c r="AJ417" s="36"/>
      <c r="AK417" s="36"/>
    </row>
    <row r="418" spans="1:37" x14ac:dyDescent="0.2">
      <c r="C418" s="9"/>
      <c r="D418" s="126"/>
      <c r="E418" s="6"/>
      <c r="F418" s="6"/>
      <c r="G418" s="6"/>
      <c r="H418" s="6"/>
      <c r="I418" s="6"/>
      <c r="J418" s="6"/>
      <c r="K418" s="6"/>
      <c r="L418" s="6"/>
      <c r="M418" s="6"/>
      <c r="N418" s="6"/>
      <c r="O418" s="6"/>
      <c r="P418" s="6"/>
      <c r="Q418" s="93">
        <f>SUM(E418:P418)</f>
        <v>0</v>
      </c>
      <c r="R418" s="123"/>
      <c r="S418" s="31">
        <f t="shared" si="119"/>
        <v>0</v>
      </c>
      <c r="U418" s="47">
        <f t="shared" si="107"/>
        <v>0</v>
      </c>
      <c r="V418" s="48">
        <f t="shared" si="108"/>
        <v>0</v>
      </c>
      <c r="W418" s="49">
        <f t="shared" si="109"/>
        <v>0</v>
      </c>
      <c r="X418" s="48">
        <f t="shared" si="110"/>
        <v>0</v>
      </c>
      <c r="Y418" s="48">
        <f t="shared" si="111"/>
        <v>0</v>
      </c>
      <c r="Z418" s="49">
        <f t="shared" si="112"/>
        <v>0</v>
      </c>
      <c r="AA418" s="50">
        <f t="shared" si="113"/>
        <v>0</v>
      </c>
      <c r="AB418" s="36"/>
      <c r="AC418" s="36"/>
      <c r="AD418" s="36"/>
      <c r="AE418" s="36"/>
      <c r="AF418" s="36"/>
      <c r="AG418" s="36"/>
      <c r="AH418" s="36"/>
      <c r="AI418" s="36"/>
      <c r="AJ418" s="36"/>
      <c r="AK418" s="36"/>
    </row>
    <row r="419" spans="1:37" x14ac:dyDescent="0.2">
      <c r="C419" s="9"/>
      <c r="D419" s="126"/>
      <c r="E419" s="6"/>
      <c r="F419" s="6"/>
      <c r="G419" s="6"/>
      <c r="H419" s="6"/>
      <c r="I419" s="6"/>
      <c r="J419" s="6"/>
      <c r="K419" s="6"/>
      <c r="L419" s="6"/>
      <c r="M419" s="6"/>
      <c r="N419" s="6"/>
      <c r="O419" s="6"/>
      <c r="P419" s="6"/>
      <c r="Q419" s="93">
        <f>SUM(E419:P419)</f>
        <v>0</v>
      </c>
      <c r="R419" s="123"/>
      <c r="S419" s="31">
        <f t="shared" si="119"/>
        <v>0</v>
      </c>
      <c r="U419" s="47">
        <f t="shared" si="107"/>
        <v>0</v>
      </c>
      <c r="V419" s="48">
        <f t="shared" si="108"/>
        <v>0</v>
      </c>
      <c r="W419" s="49">
        <f t="shared" si="109"/>
        <v>0</v>
      </c>
      <c r="X419" s="48">
        <f t="shared" si="110"/>
        <v>0</v>
      </c>
      <c r="Y419" s="48">
        <f t="shared" si="111"/>
        <v>0</v>
      </c>
      <c r="Z419" s="49">
        <f t="shared" si="112"/>
        <v>0</v>
      </c>
      <c r="AA419" s="50">
        <f t="shared" si="113"/>
        <v>0</v>
      </c>
      <c r="AB419" s="36"/>
      <c r="AC419" s="36"/>
      <c r="AD419" s="36"/>
      <c r="AE419" s="36"/>
      <c r="AF419" s="36"/>
      <c r="AG419" s="36"/>
      <c r="AH419" s="36"/>
      <c r="AI419" s="36"/>
      <c r="AJ419" s="36"/>
      <c r="AK419" s="36"/>
    </row>
    <row r="420" spans="1:37" s="46" customFormat="1" x14ac:dyDescent="0.2">
      <c r="A420" s="35"/>
      <c r="B420" s="36"/>
      <c r="C420" s="9"/>
      <c r="D420" s="126"/>
      <c r="E420" s="6"/>
      <c r="F420" s="6"/>
      <c r="G420" s="6"/>
      <c r="H420" s="6"/>
      <c r="I420" s="6"/>
      <c r="J420" s="6"/>
      <c r="K420" s="6"/>
      <c r="L420" s="6"/>
      <c r="M420" s="6"/>
      <c r="N420" s="6"/>
      <c r="O420" s="6"/>
      <c r="P420" s="6"/>
      <c r="Q420" s="93">
        <f>SUM(E420:P420)</f>
        <v>0</v>
      </c>
      <c r="R420" s="123"/>
      <c r="S420" s="31">
        <f t="shared" si="119"/>
        <v>0</v>
      </c>
      <c r="T420" s="36"/>
      <c r="U420" s="47">
        <f t="shared" si="107"/>
        <v>0</v>
      </c>
      <c r="V420" s="48">
        <f t="shared" si="108"/>
        <v>0</v>
      </c>
      <c r="W420" s="49">
        <f t="shared" si="109"/>
        <v>0</v>
      </c>
      <c r="X420" s="48">
        <f t="shared" si="110"/>
        <v>0</v>
      </c>
      <c r="Y420" s="48">
        <f t="shared" si="111"/>
        <v>0</v>
      </c>
      <c r="Z420" s="49">
        <f t="shared" si="112"/>
        <v>0</v>
      </c>
      <c r="AA420" s="50">
        <f t="shared" si="113"/>
        <v>0</v>
      </c>
      <c r="AB420" s="36"/>
      <c r="AC420" s="36"/>
      <c r="AD420" s="36"/>
      <c r="AE420" s="36"/>
      <c r="AF420" s="36"/>
      <c r="AG420" s="36"/>
      <c r="AH420" s="36"/>
      <c r="AI420" s="36"/>
      <c r="AJ420" s="36"/>
      <c r="AK420" s="36"/>
    </row>
    <row r="421" spans="1:37" s="46" customFormat="1" x14ac:dyDescent="0.2">
      <c r="A421" s="35"/>
      <c r="B421" s="36"/>
      <c r="C421" s="14" t="s">
        <v>101</v>
      </c>
      <c r="D421" s="164"/>
      <c r="E421" s="62"/>
      <c r="F421" s="62"/>
      <c r="G421" s="62"/>
      <c r="H421" s="62"/>
      <c r="I421" s="62"/>
      <c r="J421" s="62"/>
      <c r="K421" s="62"/>
      <c r="L421" s="62"/>
      <c r="M421" s="62"/>
      <c r="N421" s="62"/>
      <c r="O421" s="62"/>
      <c r="P421" s="62"/>
      <c r="Q421" s="136"/>
      <c r="R421" s="165"/>
      <c r="S421" s="135">
        <f>SUM(S422:S426)</f>
        <v>0</v>
      </c>
      <c r="T421" s="36"/>
      <c r="U421" s="51">
        <f t="shared" si="107"/>
        <v>0</v>
      </c>
      <c r="V421" s="49">
        <f t="shared" si="108"/>
        <v>0</v>
      </c>
      <c r="W421" s="49">
        <f t="shared" si="109"/>
        <v>0</v>
      </c>
      <c r="X421" s="49">
        <f t="shared" si="110"/>
        <v>0</v>
      </c>
      <c r="Y421" s="49">
        <f t="shared" si="111"/>
        <v>0</v>
      </c>
      <c r="Z421" s="49">
        <f t="shared" si="112"/>
        <v>0</v>
      </c>
      <c r="AA421" s="50">
        <f t="shared" si="113"/>
        <v>0</v>
      </c>
      <c r="AB421" s="36"/>
      <c r="AC421" s="36"/>
      <c r="AD421" s="36"/>
      <c r="AE421" s="36"/>
      <c r="AF421" s="36"/>
      <c r="AG421" s="36"/>
      <c r="AH421" s="36"/>
      <c r="AI421" s="36"/>
      <c r="AJ421" s="45"/>
      <c r="AK421" s="45"/>
    </row>
    <row r="422" spans="1:37" x14ac:dyDescent="0.2">
      <c r="C422" s="9"/>
      <c r="D422" s="126"/>
      <c r="E422" s="6"/>
      <c r="F422" s="6"/>
      <c r="G422" s="6"/>
      <c r="H422" s="6"/>
      <c r="I422" s="6"/>
      <c r="J422" s="6"/>
      <c r="K422" s="6"/>
      <c r="L422" s="6"/>
      <c r="M422" s="6"/>
      <c r="N422" s="6"/>
      <c r="O422" s="6"/>
      <c r="P422" s="6"/>
      <c r="Q422" s="93">
        <f>SUM(E422:P422)</f>
        <v>0</v>
      </c>
      <c r="R422" s="123"/>
      <c r="S422" s="31">
        <f t="shared" ref="S422:S426" si="120">Q422*R422</f>
        <v>0</v>
      </c>
      <c r="U422" s="47">
        <f t="shared" si="107"/>
        <v>0</v>
      </c>
      <c r="V422" s="48">
        <f t="shared" si="108"/>
        <v>0</v>
      </c>
      <c r="W422" s="49">
        <f t="shared" si="109"/>
        <v>0</v>
      </c>
      <c r="X422" s="48">
        <f t="shared" si="110"/>
        <v>0</v>
      </c>
      <c r="Y422" s="48">
        <f t="shared" si="111"/>
        <v>0</v>
      </c>
      <c r="Z422" s="49">
        <f t="shared" si="112"/>
        <v>0</v>
      </c>
      <c r="AA422" s="50">
        <f t="shared" si="113"/>
        <v>0</v>
      </c>
      <c r="AB422" s="36"/>
      <c r="AC422" s="36"/>
      <c r="AD422" s="36"/>
      <c r="AE422" s="36"/>
      <c r="AF422" s="36"/>
      <c r="AG422" s="36"/>
      <c r="AH422" s="36"/>
      <c r="AI422" s="36"/>
      <c r="AJ422" s="36"/>
      <c r="AK422" s="36"/>
    </row>
    <row r="423" spans="1:37" x14ac:dyDescent="0.2">
      <c r="C423" s="9"/>
      <c r="D423" s="126"/>
      <c r="E423" s="6"/>
      <c r="F423" s="6"/>
      <c r="G423" s="6"/>
      <c r="H423" s="6"/>
      <c r="I423" s="6"/>
      <c r="J423" s="6"/>
      <c r="K423" s="6"/>
      <c r="L423" s="6"/>
      <c r="M423" s="6"/>
      <c r="N423" s="6"/>
      <c r="O423" s="6"/>
      <c r="P423" s="6"/>
      <c r="Q423" s="93">
        <f>SUM(E423:P423)</f>
        <v>0</v>
      </c>
      <c r="R423" s="123"/>
      <c r="S423" s="31">
        <f t="shared" si="120"/>
        <v>0</v>
      </c>
      <c r="U423" s="47">
        <f t="shared" si="107"/>
        <v>0</v>
      </c>
      <c r="V423" s="48">
        <f t="shared" si="108"/>
        <v>0</v>
      </c>
      <c r="W423" s="49">
        <f t="shared" si="109"/>
        <v>0</v>
      </c>
      <c r="X423" s="48">
        <f t="shared" si="110"/>
        <v>0</v>
      </c>
      <c r="Y423" s="48">
        <f t="shared" si="111"/>
        <v>0</v>
      </c>
      <c r="Z423" s="49">
        <f t="shared" si="112"/>
        <v>0</v>
      </c>
      <c r="AA423" s="50">
        <f t="shared" si="113"/>
        <v>0</v>
      </c>
      <c r="AB423" s="36"/>
      <c r="AC423" s="36"/>
      <c r="AD423" s="36"/>
      <c r="AE423" s="36"/>
      <c r="AF423" s="36"/>
      <c r="AG423" s="36"/>
      <c r="AH423" s="36"/>
      <c r="AI423" s="36"/>
      <c r="AJ423" s="36"/>
      <c r="AK423" s="36"/>
    </row>
    <row r="424" spans="1:37" x14ac:dyDescent="0.2">
      <c r="C424" s="9"/>
      <c r="D424" s="126"/>
      <c r="E424" s="6"/>
      <c r="F424" s="6"/>
      <c r="G424" s="6"/>
      <c r="H424" s="6"/>
      <c r="I424" s="6"/>
      <c r="J424" s="6"/>
      <c r="K424" s="6"/>
      <c r="L424" s="6"/>
      <c r="M424" s="6"/>
      <c r="N424" s="6"/>
      <c r="O424" s="6"/>
      <c r="P424" s="6"/>
      <c r="Q424" s="93">
        <f>SUM(E424:P424)</f>
        <v>0</v>
      </c>
      <c r="R424" s="123"/>
      <c r="S424" s="31">
        <f t="shared" si="120"/>
        <v>0</v>
      </c>
      <c r="U424" s="47">
        <f t="shared" si="107"/>
        <v>0</v>
      </c>
      <c r="V424" s="48">
        <f t="shared" si="108"/>
        <v>0</v>
      </c>
      <c r="W424" s="49">
        <f t="shared" si="109"/>
        <v>0</v>
      </c>
      <c r="X424" s="48">
        <f t="shared" si="110"/>
        <v>0</v>
      </c>
      <c r="Y424" s="48">
        <f t="shared" si="111"/>
        <v>0</v>
      </c>
      <c r="Z424" s="49">
        <f t="shared" si="112"/>
        <v>0</v>
      </c>
      <c r="AA424" s="50">
        <f t="shared" si="113"/>
        <v>0</v>
      </c>
      <c r="AB424" s="36"/>
      <c r="AC424" s="36"/>
      <c r="AD424" s="36"/>
      <c r="AE424" s="36"/>
      <c r="AF424" s="36"/>
      <c r="AG424" s="36"/>
      <c r="AH424" s="36"/>
      <c r="AI424" s="36"/>
      <c r="AJ424" s="36"/>
      <c r="AK424" s="36"/>
    </row>
    <row r="425" spans="1:37" x14ac:dyDescent="0.2">
      <c r="C425" s="9"/>
      <c r="D425" s="126"/>
      <c r="E425" s="6"/>
      <c r="F425" s="6"/>
      <c r="G425" s="6"/>
      <c r="H425" s="6"/>
      <c r="I425" s="6"/>
      <c r="J425" s="6"/>
      <c r="K425" s="6"/>
      <c r="L425" s="6"/>
      <c r="M425" s="6"/>
      <c r="N425" s="6"/>
      <c r="O425" s="6"/>
      <c r="P425" s="6"/>
      <c r="Q425" s="93">
        <f>SUM(E425:P425)</f>
        <v>0</v>
      </c>
      <c r="R425" s="123"/>
      <c r="S425" s="31">
        <f t="shared" si="120"/>
        <v>0</v>
      </c>
      <c r="U425" s="47">
        <f t="shared" si="107"/>
        <v>0</v>
      </c>
      <c r="V425" s="48">
        <f t="shared" si="108"/>
        <v>0</v>
      </c>
      <c r="W425" s="49">
        <f t="shared" si="109"/>
        <v>0</v>
      </c>
      <c r="X425" s="48">
        <f t="shared" si="110"/>
        <v>0</v>
      </c>
      <c r="Y425" s="48">
        <f t="shared" si="111"/>
        <v>0</v>
      </c>
      <c r="Z425" s="49">
        <f t="shared" si="112"/>
        <v>0</v>
      </c>
      <c r="AA425" s="50">
        <f t="shared" si="113"/>
        <v>0</v>
      </c>
      <c r="AB425" s="36"/>
      <c r="AC425" s="36"/>
      <c r="AD425" s="36"/>
      <c r="AE425" s="36"/>
      <c r="AF425" s="36"/>
      <c r="AG425" s="36"/>
      <c r="AH425" s="36"/>
      <c r="AI425" s="36"/>
      <c r="AJ425" s="36"/>
      <c r="AK425" s="36"/>
    </row>
    <row r="426" spans="1:37" s="46" customFormat="1" x14ac:dyDescent="0.2">
      <c r="A426" s="35"/>
      <c r="B426" s="36"/>
      <c r="C426" s="9"/>
      <c r="D426" s="126"/>
      <c r="E426" s="6"/>
      <c r="F426" s="6"/>
      <c r="G426" s="6"/>
      <c r="H426" s="6"/>
      <c r="I426" s="6"/>
      <c r="J426" s="6"/>
      <c r="K426" s="6"/>
      <c r="L426" s="6"/>
      <c r="M426" s="6"/>
      <c r="N426" s="6"/>
      <c r="O426" s="6"/>
      <c r="P426" s="6"/>
      <c r="Q426" s="93">
        <f>SUM(E426:P426)</f>
        <v>0</v>
      </c>
      <c r="R426" s="123"/>
      <c r="S426" s="31">
        <f t="shared" si="120"/>
        <v>0</v>
      </c>
      <c r="T426" s="36"/>
      <c r="U426" s="47">
        <f t="shared" si="107"/>
        <v>0</v>
      </c>
      <c r="V426" s="48">
        <f t="shared" si="108"/>
        <v>0</v>
      </c>
      <c r="W426" s="49">
        <f t="shared" si="109"/>
        <v>0</v>
      </c>
      <c r="X426" s="48">
        <f t="shared" si="110"/>
        <v>0</v>
      </c>
      <c r="Y426" s="48">
        <f t="shared" si="111"/>
        <v>0</v>
      </c>
      <c r="Z426" s="49">
        <f t="shared" si="112"/>
        <v>0</v>
      </c>
      <c r="AA426" s="50">
        <f t="shared" si="113"/>
        <v>0</v>
      </c>
      <c r="AB426" s="36"/>
      <c r="AC426" s="36"/>
      <c r="AD426" s="36"/>
      <c r="AE426" s="36"/>
      <c r="AF426" s="36"/>
      <c r="AG426" s="36"/>
      <c r="AH426" s="36"/>
      <c r="AI426" s="36"/>
      <c r="AJ426" s="36"/>
      <c r="AK426" s="36"/>
    </row>
    <row r="427" spans="1:37" s="46" customFormat="1" x14ac:dyDescent="0.2">
      <c r="A427" s="35"/>
      <c r="B427" s="36"/>
      <c r="C427" s="14" t="s">
        <v>102</v>
      </c>
      <c r="D427" s="164"/>
      <c r="E427" s="62"/>
      <c r="F427" s="62"/>
      <c r="G427" s="62"/>
      <c r="H427" s="62"/>
      <c r="I427" s="62"/>
      <c r="J427" s="62"/>
      <c r="K427" s="62"/>
      <c r="L427" s="62"/>
      <c r="M427" s="62"/>
      <c r="N427" s="62"/>
      <c r="O427" s="62"/>
      <c r="P427" s="62"/>
      <c r="Q427" s="136"/>
      <c r="R427" s="165"/>
      <c r="S427" s="135">
        <f>SUM(S428:S432)</f>
        <v>0</v>
      </c>
      <c r="T427" s="36"/>
      <c r="U427" s="51">
        <f t="shared" si="107"/>
        <v>0</v>
      </c>
      <c r="V427" s="49">
        <f t="shared" si="108"/>
        <v>0</v>
      </c>
      <c r="W427" s="49">
        <f t="shared" si="109"/>
        <v>0</v>
      </c>
      <c r="X427" s="49">
        <f t="shared" si="110"/>
        <v>0</v>
      </c>
      <c r="Y427" s="49">
        <f t="shared" si="111"/>
        <v>0</v>
      </c>
      <c r="Z427" s="49">
        <f t="shared" si="112"/>
        <v>0</v>
      </c>
      <c r="AA427" s="50">
        <f t="shared" si="113"/>
        <v>0</v>
      </c>
      <c r="AB427" s="36"/>
      <c r="AC427" s="36"/>
      <c r="AD427" s="36"/>
      <c r="AE427" s="36"/>
      <c r="AF427" s="36"/>
      <c r="AG427" s="36"/>
      <c r="AH427" s="36"/>
      <c r="AI427" s="36"/>
      <c r="AJ427" s="45"/>
      <c r="AK427" s="45"/>
    </row>
    <row r="428" spans="1:37" x14ac:dyDescent="0.2">
      <c r="C428" s="9"/>
      <c r="D428" s="126"/>
      <c r="E428" s="6"/>
      <c r="F428" s="6"/>
      <c r="G428" s="6"/>
      <c r="H428" s="6"/>
      <c r="I428" s="6"/>
      <c r="J428" s="6"/>
      <c r="K428" s="6"/>
      <c r="L428" s="6"/>
      <c r="M428" s="6"/>
      <c r="N428" s="6"/>
      <c r="O428" s="6"/>
      <c r="P428" s="6"/>
      <c r="Q428" s="93">
        <f>SUM(E428:P428)</f>
        <v>0</v>
      </c>
      <c r="R428" s="123"/>
      <c r="S428" s="31">
        <f t="shared" ref="S428:S432" si="121">Q428*R428</f>
        <v>0</v>
      </c>
      <c r="U428" s="47">
        <f t="shared" si="107"/>
        <v>0</v>
      </c>
      <c r="V428" s="48">
        <f t="shared" si="108"/>
        <v>0</v>
      </c>
      <c r="W428" s="49">
        <f t="shared" si="109"/>
        <v>0</v>
      </c>
      <c r="X428" s="48">
        <f t="shared" si="110"/>
        <v>0</v>
      </c>
      <c r="Y428" s="48">
        <f t="shared" si="111"/>
        <v>0</v>
      </c>
      <c r="Z428" s="49">
        <f t="shared" si="112"/>
        <v>0</v>
      </c>
      <c r="AA428" s="50">
        <f t="shared" si="113"/>
        <v>0</v>
      </c>
      <c r="AB428" s="36"/>
      <c r="AC428" s="36"/>
      <c r="AD428" s="36"/>
      <c r="AE428" s="36"/>
      <c r="AF428" s="36"/>
      <c r="AG428" s="36"/>
      <c r="AH428" s="36"/>
      <c r="AI428" s="36"/>
      <c r="AJ428" s="36"/>
      <c r="AK428" s="36"/>
    </row>
    <row r="429" spans="1:37" x14ac:dyDescent="0.2">
      <c r="C429" s="9"/>
      <c r="D429" s="126"/>
      <c r="E429" s="6"/>
      <c r="F429" s="6"/>
      <c r="G429" s="6"/>
      <c r="H429" s="6"/>
      <c r="I429" s="6"/>
      <c r="J429" s="6"/>
      <c r="K429" s="6"/>
      <c r="L429" s="6"/>
      <c r="M429" s="6"/>
      <c r="N429" s="6"/>
      <c r="O429" s="6"/>
      <c r="P429" s="6"/>
      <c r="Q429" s="93">
        <f>SUM(E429:P429)</f>
        <v>0</v>
      </c>
      <c r="R429" s="123"/>
      <c r="S429" s="31">
        <f t="shared" si="121"/>
        <v>0</v>
      </c>
      <c r="U429" s="47">
        <f t="shared" si="107"/>
        <v>0</v>
      </c>
      <c r="V429" s="48">
        <f t="shared" si="108"/>
        <v>0</v>
      </c>
      <c r="W429" s="49">
        <f t="shared" si="109"/>
        <v>0</v>
      </c>
      <c r="X429" s="48">
        <f t="shared" si="110"/>
        <v>0</v>
      </c>
      <c r="Y429" s="48">
        <f t="shared" si="111"/>
        <v>0</v>
      </c>
      <c r="Z429" s="49">
        <f t="shared" si="112"/>
        <v>0</v>
      </c>
      <c r="AA429" s="50">
        <f t="shared" si="113"/>
        <v>0</v>
      </c>
      <c r="AB429" s="36"/>
      <c r="AC429" s="36"/>
      <c r="AD429" s="36"/>
      <c r="AE429" s="36"/>
      <c r="AF429" s="36"/>
      <c r="AG429" s="36"/>
      <c r="AH429" s="36"/>
      <c r="AI429" s="36"/>
      <c r="AJ429" s="36"/>
      <c r="AK429" s="36"/>
    </row>
    <row r="430" spans="1:37" x14ac:dyDescent="0.2">
      <c r="C430" s="9"/>
      <c r="D430" s="126"/>
      <c r="E430" s="6"/>
      <c r="F430" s="6"/>
      <c r="G430" s="6"/>
      <c r="H430" s="6"/>
      <c r="I430" s="6"/>
      <c r="J430" s="6"/>
      <c r="K430" s="6"/>
      <c r="L430" s="6"/>
      <c r="M430" s="6"/>
      <c r="N430" s="6"/>
      <c r="O430" s="6"/>
      <c r="P430" s="6"/>
      <c r="Q430" s="93">
        <f>SUM(E430:P430)</f>
        <v>0</v>
      </c>
      <c r="R430" s="123"/>
      <c r="S430" s="31">
        <f t="shared" si="121"/>
        <v>0</v>
      </c>
      <c r="U430" s="47">
        <f t="shared" si="107"/>
        <v>0</v>
      </c>
      <c r="V430" s="48">
        <f t="shared" si="108"/>
        <v>0</v>
      </c>
      <c r="W430" s="49">
        <f t="shared" si="109"/>
        <v>0</v>
      </c>
      <c r="X430" s="48">
        <f t="shared" si="110"/>
        <v>0</v>
      </c>
      <c r="Y430" s="48">
        <f t="shared" si="111"/>
        <v>0</v>
      </c>
      <c r="Z430" s="49">
        <f t="shared" si="112"/>
        <v>0</v>
      </c>
      <c r="AA430" s="50">
        <f t="shared" si="113"/>
        <v>0</v>
      </c>
      <c r="AB430" s="36"/>
      <c r="AC430" s="36"/>
      <c r="AD430" s="36"/>
      <c r="AE430" s="36"/>
      <c r="AF430" s="36"/>
      <c r="AG430" s="36"/>
      <c r="AH430" s="36"/>
      <c r="AI430" s="36"/>
      <c r="AJ430" s="36"/>
      <c r="AK430" s="36"/>
    </row>
    <row r="431" spans="1:37" x14ac:dyDescent="0.2">
      <c r="C431" s="9"/>
      <c r="D431" s="126"/>
      <c r="E431" s="6"/>
      <c r="F431" s="6"/>
      <c r="G431" s="6"/>
      <c r="H431" s="6"/>
      <c r="I431" s="6"/>
      <c r="J431" s="6"/>
      <c r="K431" s="6"/>
      <c r="L431" s="6"/>
      <c r="M431" s="6"/>
      <c r="N431" s="6"/>
      <c r="O431" s="6"/>
      <c r="P431" s="6"/>
      <c r="Q431" s="93">
        <f>SUM(E431:P431)</f>
        <v>0</v>
      </c>
      <c r="R431" s="123"/>
      <c r="S431" s="31">
        <f t="shared" si="121"/>
        <v>0</v>
      </c>
      <c r="U431" s="47">
        <f t="shared" si="107"/>
        <v>0</v>
      </c>
      <c r="V431" s="48">
        <f t="shared" si="108"/>
        <v>0</v>
      </c>
      <c r="W431" s="49">
        <f t="shared" si="109"/>
        <v>0</v>
      </c>
      <c r="X431" s="48">
        <f t="shared" si="110"/>
        <v>0</v>
      </c>
      <c r="Y431" s="48">
        <f t="shared" si="111"/>
        <v>0</v>
      </c>
      <c r="Z431" s="49">
        <f t="shared" si="112"/>
        <v>0</v>
      </c>
      <c r="AA431" s="50">
        <f t="shared" si="113"/>
        <v>0</v>
      </c>
      <c r="AB431" s="36"/>
      <c r="AC431" s="36"/>
      <c r="AD431" s="36"/>
      <c r="AE431" s="36"/>
      <c r="AF431" s="36"/>
      <c r="AG431" s="36"/>
      <c r="AH431" s="36"/>
      <c r="AI431" s="36"/>
      <c r="AJ431" s="36"/>
      <c r="AK431" s="36"/>
    </row>
    <row r="432" spans="1:37" s="46" customFormat="1" x14ac:dyDescent="0.2">
      <c r="A432" s="35"/>
      <c r="B432" s="36"/>
      <c r="C432" s="9"/>
      <c r="D432" s="126"/>
      <c r="E432" s="6"/>
      <c r="F432" s="6"/>
      <c r="G432" s="6"/>
      <c r="H432" s="6"/>
      <c r="I432" s="6"/>
      <c r="J432" s="6"/>
      <c r="K432" s="6"/>
      <c r="L432" s="6"/>
      <c r="M432" s="6"/>
      <c r="N432" s="6"/>
      <c r="O432" s="6"/>
      <c r="P432" s="6"/>
      <c r="Q432" s="93">
        <f>SUM(E432:P432)</f>
        <v>0</v>
      </c>
      <c r="R432" s="123"/>
      <c r="S432" s="31">
        <f t="shared" si="121"/>
        <v>0</v>
      </c>
      <c r="T432" s="36"/>
      <c r="U432" s="47">
        <f t="shared" si="107"/>
        <v>0</v>
      </c>
      <c r="V432" s="48">
        <f t="shared" si="108"/>
        <v>0</v>
      </c>
      <c r="W432" s="49">
        <f t="shared" si="109"/>
        <v>0</v>
      </c>
      <c r="X432" s="48">
        <f t="shared" si="110"/>
        <v>0</v>
      </c>
      <c r="Y432" s="48">
        <f t="shared" si="111"/>
        <v>0</v>
      </c>
      <c r="Z432" s="49">
        <f t="shared" si="112"/>
        <v>0</v>
      </c>
      <c r="AA432" s="50">
        <f t="shared" si="113"/>
        <v>0</v>
      </c>
      <c r="AB432" s="36"/>
      <c r="AC432" s="36"/>
      <c r="AD432" s="36"/>
      <c r="AE432" s="36"/>
      <c r="AF432" s="36"/>
      <c r="AG432" s="36"/>
      <c r="AH432" s="36"/>
      <c r="AI432" s="36"/>
      <c r="AJ432" s="36"/>
      <c r="AK432" s="36"/>
    </row>
    <row r="433" spans="1:37" s="46" customFormat="1" x14ac:dyDescent="0.2">
      <c r="A433" s="35"/>
      <c r="B433" s="36"/>
      <c r="C433" s="14" t="s">
        <v>103</v>
      </c>
      <c r="D433" s="164"/>
      <c r="E433" s="62"/>
      <c r="F433" s="62"/>
      <c r="G433" s="62"/>
      <c r="H433" s="62"/>
      <c r="I433" s="62"/>
      <c r="J433" s="62"/>
      <c r="K433" s="62"/>
      <c r="L433" s="62"/>
      <c r="M433" s="62"/>
      <c r="N433" s="62"/>
      <c r="O433" s="62"/>
      <c r="P433" s="62"/>
      <c r="Q433" s="136"/>
      <c r="R433" s="165"/>
      <c r="S433" s="135">
        <f>SUM(S434:S438)</f>
        <v>0</v>
      </c>
      <c r="T433" s="36"/>
      <c r="U433" s="51">
        <f t="shared" si="107"/>
        <v>0</v>
      </c>
      <c r="V433" s="49">
        <f t="shared" si="108"/>
        <v>0</v>
      </c>
      <c r="W433" s="49">
        <f t="shared" si="109"/>
        <v>0</v>
      </c>
      <c r="X433" s="49">
        <f t="shared" si="110"/>
        <v>0</v>
      </c>
      <c r="Y433" s="49">
        <f t="shared" si="111"/>
        <v>0</v>
      </c>
      <c r="Z433" s="49">
        <f t="shared" si="112"/>
        <v>0</v>
      </c>
      <c r="AA433" s="50">
        <f t="shared" si="113"/>
        <v>0</v>
      </c>
      <c r="AB433" s="36"/>
      <c r="AC433" s="36"/>
      <c r="AD433" s="36"/>
      <c r="AE433" s="36"/>
      <c r="AF433" s="36"/>
      <c r="AG433" s="36"/>
      <c r="AH433" s="36"/>
      <c r="AI433" s="36"/>
      <c r="AJ433" s="45"/>
      <c r="AK433" s="45"/>
    </row>
    <row r="434" spans="1:37" x14ac:dyDescent="0.2">
      <c r="C434" s="9"/>
      <c r="D434" s="126"/>
      <c r="E434" s="6"/>
      <c r="F434" s="6"/>
      <c r="G434" s="6"/>
      <c r="H434" s="6"/>
      <c r="I434" s="6"/>
      <c r="J434" s="6"/>
      <c r="K434" s="6"/>
      <c r="L434" s="6"/>
      <c r="M434" s="6"/>
      <c r="N434" s="6"/>
      <c r="O434" s="6"/>
      <c r="P434" s="6"/>
      <c r="Q434" s="93">
        <f>SUM(E434:P434)</f>
        <v>0</v>
      </c>
      <c r="R434" s="123"/>
      <c r="S434" s="31">
        <f t="shared" ref="S434:S438" si="122">Q434*R434</f>
        <v>0</v>
      </c>
      <c r="U434" s="47">
        <f t="shared" si="107"/>
        <v>0</v>
      </c>
      <c r="V434" s="48">
        <f t="shared" si="108"/>
        <v>0</v>
      </c>
      <c r="W434" s="49">
        <f t="shared" si="109"/>
        <v>0</v>
      </c>
      <c r="X434" s="48">
        <f t="shared" si="110"/>
        <v>0</v>
      </c>
      <c r="Y434" s="48">
        <f t="shared" si="111"/>
        <v>0</v>
      </c>
      <c r="Z434" s="49">
        <f t="shared" si="112"/>
        <v>0</v>
      </c>
      <c r="AA434" s="50">
        <f t="shared" si="113"/>
        <v>0</v>
      </c>
      <c r="AB434" s="36"/>
      <c r="AC434" s="36"/>
      <c r="AD434" s="36"/>
      <c r="AE434" s="36"/>
      <c r="AF434" s="36"/>
      <c r="AG434" s="36"/>
      <c r="AH434" s="36"/>
      <c r="AI434" s="36"/>
      <c r="AJ434" s="36"/>
      <c r="AK434" s="36"/>
    </row>
    <row r="435" spans="1:37" x14ac:dyDescent="0.2">
      <c r="C435" s="9"/>
      <c r="D435" s="126"/>
      <c r="E435" s="6"/>
      <c r="F435" s="6"/>
      <c r="G435" s="6"/>
      <c r="H435" s="6"/>
      <c r="I435" s="6"/>
      <c r="J435" s="6"/>
      <c r="K435" s="6"/>
      <c r="L435" s="6"/>
      <c r="M435" s="6"/>
      <c r="N435" s="6"/>
      <c r="O435" s="6"/>
      <c r="P435" s="6"/>
      <c r="Q435" s="93">
        <f>SUM(E435:P435)</f>
        <v>0</v>
      </c>
      <c r="R435" s="123"/>
      <c r="S435" s="31">
        <f t="shared" si="122"/>
        <v>0</v>
      </c>
      <c r="U435" s="47">
        <f t="shared" si="107"/>
        <v>0</v>
      </c>
      <c r="V435" s="48">
        <f t="shared" si="108"/>
        <v>0</v>
      </c>
      <c r="W435" s="49">
        <f t="shared" si="109"/>
        <v>0</v>
      </c>
      <c r="X435" s="48">
        <f t="shared" si="110"/>
        <v>0</v>
      </c>
      <c r="Y435" s="48">
        <f t="shared" si="111"/>
        <v>0</v>
      </c>
      <c r="Z435" s="49">
        <f t="shared" si="112"/>
        <v>0</v>
      </c>
      <c r="AA435" s="50">
        <f t="shared" si="113"/>
        <v>0</v>
      </c>
      <c r="AB435" s="36"/>
      <c r="AC435" s="36"/>
      <c r="AD435" s="36"/>
      <c r="AE435" s="36"/>
      <c r="AF435" s="36"/>
      <c r="AG435" s="36"/>
      <c r="AH435" s="36"/>
      <c r="AI435" s="36"/>
      <c r="AJ435" s="36"/>
      <c r="AK435" s="36"/>
    </row>
    <row r="436" spans="1:37" x14ac:dyDescent="0.2">
      <c r="C436" s="9"/>
      <c r="D436" s="126"/>
      <c r="E436" s="6"/>
      <c r="F436" s="6"/>
      <c r="G436" s="6"/>
      <c r="H436" s="6"/>
      <c r="I436" s="6"/>
      <c r="J436" s="6"/>
      <c r="K436" s="6"/>
      <c r="L436" s="6"/>
      <c r="M436" s="6"/>
      <c r="N436" s="6"/>
      <c r="O436" s="6"/>
      <c r="P436" s="6"/>
      <c r="Q436" s="93">
        <f>SUM(E436:P436)</f>
        <v>0</v>
      </c>
      <c r="R436" s="123"/>
      <c r="S436" s="31">
        <f t="shared" si="122"/>
        <v>0</v>
      </c>
      <c r="U436" s="47">
        <f t="shared" si="107"/>
        <v>0</v>
      </c>
      <c r="V436" s="48">
        <f t="shared" si="108"/>
        <v>0</v>
      </c>
      <c r="W436" s="49">
        <f t="shared" si="109"/>
        <v>0</v>
      </c>
      <c r="X436" s="48">
        <f t="shared" si="110"/>
        <v>0</v>
      </c>
      <c r="Y436" s="48">
        <f t="shared" si="111"/>
        <v>0</v>
      </c>
      <c r="Z436" s="49">
        <f t="shared" si="112"/>
        <v>0</v>
      </c>
      <c r="AA436" s="50">
        <f t="shared" si="113"/>
        <v>0</v>
      </c>
      <c r="AB436" s="36"/>
      <c r="AC436" s="36"/>
      <c r="AD436" s="36"/>
      <c r="AE436" s="36"/>
      <c r="AF436" s="36"/>
      <c r="AG436" s="36"/>
      <c r="AH436" s="36"/>
      <c r="AI436" s="36"/>
      <c r="AJ436" s="36"/>
      <c r="AK436" s="36"/>
    </row>
    <row r="437" spans="1:37" x14ac:dyDescent="0.2">
      <c r="C437" s="9"/>
      <c r="D437" s="126"/>
      <c r="E437" s="6"/>
      <c r="F437" s="6"/>
      <c r="G437" s="6"/>
      <c r="H437" s="6"/>
      <c r="I437" s="6"/>
      <c r="J437" s="6"/>
      <c r="K437" s="6"/>
      <c r="L437" s="6"/>
      <c r="M437" s="6"/>
      <c r="N437" s="6"/>
      <c r="O437" s="6"/>
      <c r="P437" s="6"/>
      <c r="Q437" s="93">
        <f>SUM(E437:P437)</f>
        <v>0</v>
      </c>
      <c r="R437" s="123"/>
      <c r="S437" s="31">
        <f t="shared" si="122"/>
        <v>0</v>
      </c>
      <c r="U437" s="47">
        <f t="shared" si="107"/>
        <v>0</v>
      </c>
      <c r="V437" s="48">
        <f t="shared" si="108"/>
        <v>0</v>
      </c>
      <c r="W437" s="49">
        <f t="shared" si="109"/>
        <v>0</v>
      </c>
      <c r="X437" s="48">
        <f t="shared" si="110"/>
        <v>0</v>
      </c>
      <c r="Y437" s="48">
        <f t="shared" si="111"/>
        <v>0</v>
      </c>
      <c r="Z437" s="49">
        <f t="shared" si="112"/>
        <v>0</v>
      </c>
      <c r="AA437" s="50">
        <f t="shared" si="113"/>
        <v>0</v>
      </c>
      <c r="AB437" s="36"/>
      <c r="AC437" s="36"/>
      <c r="AD437" s="36"/>
      <c r="AE437" s="36"/>
      <c r="AF437" s="36"/>
      <c r="AG437" s="36"/>
      <c r="AH437" s="36"/>
      <c r="AI437" s="36"/>
      <c r="AJ437" s="36"/>
      <c r="AK437" s="36"/>
    </row>
    <row r="438" spans="1:37" s="46" customFormat="1" x14ac:dyDescent="0.2">
      <c r="A438" s="35"/>
      <c r="B438" s="36"/>
      <c r="C438" s="9"/>
      <c r="D438" s="126"/>
      <c r="E438" s="6"/>
      <c r="F438" s="6"/>
      <c r="G438" s="6"/>
      <c r="H438" s="6"/>
      <c r="I438" s="6"/>
      <c r="J438" s="6"/>
      <c r="K438" s="6"/>
      <c r="L438" s="6"/>
      <c r="M438" s="6"/>
      <c r="N438" s="6"/>
      <c r="O438" s="6"/>
      <c r="P438" s="6"/>
      <c r="Q438" s="93">
        <f>SUM(E438:P438)</f>
        <v>0</v>
      </c>
      <c r="R438" s="123"/>
      <c r="S438" s="31">
        <f t="shared" si="122"/>
        <v>0</v>
      </c>
      <c r="T438" s="36"/>
      <c r="U438" s="47">
        <f t="shared" si="107"/>
        <v>0</v>
      </c>
      <c r="V438" s="48">
        <f t="shared" si="108"/>
        <v>0</v>
      </c>
      <c r="W438" s="49">
        <f t="shared" si="109"/>
        <v>0</v>
      </c>
      <c r="X438" s="48">
        <f t="shared" si="110"/>
        <v>0</v>
      </c>
      <c r="Y438" s="48">
        <f t="shared" si="111"/>
        <v>0</v>
      </c>
      <c r="Z438" s="49">
        <f t="shared" si="112"/>
        <v>0</v>
      </c>
      <c r="AA438" s="50">
        <f t="shared" si="113"/>
        <v>0</v>
      </c>
      <c r="AB438" s="36"/>
      <c r="AC438" s="36"/>
      <c r="AD438" s="36"/>
      <c r="AE438" s="36"/>
      <c r="AF438" s="36"/>
      <c r="AG438" s="36"/>
      <c r="AH438" s="36"/>
      <c r="AI438" s="36"/>
      <c r="AJ438" s="36"/>
      <c r="AK438" s="36"/>
    </row>
    <row r="439" spans="1:37" s="46" customFormat="1" x14ac:dyDescent="0.2">
      <c r="A439" s="35"/>
      <c r="B439" s="36"/>
      <c r="C439" s="14" t="s">
        <v>104</v>
      </c>
      <c r="D439" s="164"/>
      <c r="E439" s="62"/>
      <c r="F439" s="62"/>
      <c r="G439" s="62"/>
      <c r="H439" s="62"/>
      <c r="I439" s="62"/>
      <c r="J439" s="62"/>
      <c r="K439" s="62"/>
      <c r="L439" s="62"/>
      <c r="M439" s="62"/>
      <c r="N439" s="62"/>
      <c r="O439" s="62"/>
      <c r="P439" s="62"/>
      <c r="Q439" s="136"/>
      <c r="R439" s="165"/>
      <c r="S439" s="135">
        <f>SUM(S440:S444)</f>
        <v>0</v>
      </c>
      <c r="T439" s="36"/>
      <c r="U439" s="51">
        <f t="shared" si="107"/>
        <v>0</v>
      </c>
      <c r="V439" s="49">
        <f t="shared" si="108"/>
        <v>0</v>
      </c>
      <c r="W439" s="49">
        <f t="shared" si="109"/>
        <v>0</v>
      </c>
      <c r="X439" s="49">
        <f t="shared" si="110"/>
        <v>0</v>
      </c>
      <c r="Y439" s="49">
        <f t="shared" si="111"/>
        <v>0</v>
      </c>
      <c r="Z439" s="49">
        <f t="shared" si="112"/>
        <v>0</v>
      </c>
      <c r="AA439" s="50">
        <f t="shared" si="113"/>
        <v>0</v>
      </c>
      <c r="AB439" s="36"/>
      <c r="AC439" s="36"/>
      <c r="AD439" s="36"/>
      <c r="AE439" s="36"/>
      <c r="AF439" s="36"/>
      <c r="AG439" s="36"/>
      <c r="AH439" s="36"/>
      <c r="AI439" s="36"/>
      <c r="AJ439" s="45"/>
      <c r="AK439" s="45"/>
    </row>
    <row r="440" spans="1:37" x14ac:dyDescent="0.2">
      <c r="C440" s="9"/>
      <c r="D440" s="126"/>
      <c r="E440" s="6"/>
      <c r="F440" s="6"/>
      <c r="G440" s="6"/>
      <c r="H440" s="6"/>
      <c r="I440" s="6"/>
      <c r="J440" s="6"/>
      <c r="K440" s="6"/>
      <c r="L440" s="6"/>
      <c r="M440" s="6"/>
      <c r="N440" s="6"/>
      <c r="O440" s="6"/>
      <c r="P440" s="6"/>
      <c r="Q440" s="93">
        <f>SUM(E440:P440)</f>
        <v>0</v>
      </c>
      <c r="R440" s="123"/>
      <c r="S440" s="31">
        <f t="shared" ref="S440:S444" si="123">Q440*R440</f>
        <v>0</v>
      </c>
      <c r="U440" s="47">
        <f t="shared" si="107"/>
        <v>0</v>
      </c>
      <c r="V440" s="48">
        <f t="shared" si="108"/>
        <v>0</v>
      </c>
      <c r="W440" s="49">
        <f t="shared" si="109"/>
        <v>0</v>
      </c>
      <c r="X440" s="48">
        <f t="shared" si="110"/>
        <v>0</v>
      </c>
      <c r="Y440" s="48">
        <f t="shared" si="111"/>
        <v>0</v>
      </c>
      <c r="Z440" s="49">
        <f t="shared" si="112"/>
        <v>0</v>
      </c>
      <c r="AA440" s="50">
        <f t="shared" si="113"/>
        <v>0</v>
      </c>
      <c r="AB440" s="36"/>
      <c r="AC440" s="36"/>
      <c r="AD440" s="36"/>
      <c r="AE440" s="36"/>
      <c r="AF440" s="36"/>
      <c r="AG440" s="36"/>
      <c r="AH440" s="36"/>
      <c r="AI440" s="36"/>
      <c r="AJ440" s="36"/>
      <c r="AK440" s="36"/>
    </row>
    <row r="441" spans="1:37" x14ac:dyDescent="0.2">
      <c r="C441" s="9"/>
      <c r="D441" s="126"/>
      <c r="E441" s="6"/>
      <c r="F441" s="6"/>
      <c r="G441" s="6"/>
      <c r="H441" s="6"/>
      <c r="I441" s="6"/>
      <c r="J441" s="6"/>
      <c r="K441" s="6"/>
      <c r="L441" s="6"/>
      <c r="M441" s="6"/>
      <c r="N441" s="6"/>
      <c r="O441" s="6"/>
      <c r="P441" s="6"/>
      <c r="Q441" s="93">
        <f>SUM(E441:P441)</f>
        <v>0</v>
      </c>
      <c r="R441" s="123"/>
      <c r="S441" s="31">
        <f t="shared" si="123"/>
        <v>0</v>
      </c>
      <c r="U441" s="47">
        <f t="shared" si="107"/>
        <v>0</v>
      </c>
      <c r="V441" s="48">
        <f t="shared" si="108"/>
        <v>0</v>
      </c>
      <c r="W441" s="49">
        <f t="shared" si="109"/>
        <v>0</v>
      </c>
      <c r="X441" s="48">
        <f t="shared" si="110"/>
        <v>0</v>
      </c>
      <c r="Y441" s="48">
        <f t="shared" si="111"/>
        <v>0</v>
      </c>
      <c r="Z441" s="49">
        <f t="shared" si="112"/>
        <v>0</v>
      </c>
      <c r="AA441" s="50">
        <f t="shared" si="113"/>
        <v>0</v>
      </c>
      <c r="AB441" s="36"/>
      <c r="AC441" s="36"/>
      <c r="AD441" s="36"/>
      <c r="AE441" s="36"/>
      <c r="AF441" s="36"/>
      <c r="AG441" s="36"/>
      <c r="AH441" s="36"/>
      <c r="AI441" s="36"/>
      <c r="AJ441" s="36"/>
      <c r="AK441" s="36"/>
    </row>
    <row r="442" spans="1:37" x14ac:dyDescent="0.2">
      <c r="C442" s="9"/>
      <c r="D442" s="126"/>
      <c r="E442" s="6"/>
      <c r="F442" s="6"/>
      <c r="G442" s="6"/>
      <c r="H442" s="6"/>
      <c r="I442" s="6"/>
      <c r="J442" s="6"/>
      <c r="K442" s="6"/>
      <c r="L442" s="6"/>
      <c r="M442" s="6"/>
      <c r="N442" s="6"/>
      <c r="O442" s="6"/>
      <c r="P442" s="6"/>
      <c r="Q442" s="93">
        <f>SUM(E442:P442)</f>
        <v>0</v>
      </c>
      <c r="R442" s="123"/>
      <c r="S442" s="31">
        <f t="shared" si="123"/>
        <v>0</v>
      </c>
      <c r="U442" s="47">
        <f t="shared" si="107"/>
        <v>0</v>
      </c>
      <c r="V442" s="48">
        <f t="shared" si="108"/>
        <v>0</v>
      </c>
      <c r="W442" s="49">
        <f t="shared" si="109"/>
        <v>0</v>
      </c>
      <c r="X442" s="48">
        <f t="shared" si="110"/>
        <v>0</v>
      </c>
      <c r="Y442" s="48">
        <f t="shared" si="111"/>
        <v>0</v>
      </c>
      <c r="Z442" s="49">
        <f t="shared" si="112"/>
        <v>0</v>
      </c>
      <c r="AA442" s="50">
        <f t="shared" si="113"/>
        <v>0</v>
      </c>
      <c r="AB442" s="36"/>
      <c r="AC442" s="36"/>
      <c r="AD442" s="36"/>
      <c r="AE442" s="36"/>
      <c r="AF442" s="36"/>
      <c r="AG442" s="36"/>
      <c r="AH442" s="36"/>
      <c r="AI442" s="36"/>
      <c r="AJ442" s="36"/>
      <c r="AK442" s="36"/>
    </row>
    <row r="443" spans="1:37" x14ac:dyDescent="0.2">
      <c r="C443" s="9"/>
      <c r="D443" s="126"/>
      <c r="E443" s="6"/>
      <c r="F443" s="6"/>
      <c r="G443" s="6"/>
      <c r="H443" s="6"/>
      <c r="I443" s="6"/>
      <c r="J443" s="6"/>
      <c r="K443" s="6"/>
      <c r="L443" s="6"/>
      <c r="M443" s="6"/>
      <c r="N443" s="6"/>
      <c r="O443" s="6"/>
      <c r="P443" s="6"/>
      <c r="Q443" s="93">
        <f>SUM(E443:P443)</f>
        <v>0</v>
      </c>
      <c r="R443" s="123"/>
      <c r="S443" s="31">
        <f t="shared" si="123"/>
        <v>0</v>
      </c>
      <c r="U443" s="47">
        <f t="shared" si="107"/>
        <v>0</v>
      </c>
      <c r="V443" s="48">
        <f t="shared" si="108"/>
        <v>0</v>
      </c>
      <c r="W443" s="49">
        <f t="shared" si="109"/>
        <v>0</v>
      </c>
      <c r="X443" s="48">
        <f t="shared" si="110"/>
        <v>0</v>
      </c>
      <c r="Y443" s="48">
        <f t="shared" si="111"/>
        <v>0</v>
      </c>
      <c r="Z443" s="49">
        <f t="shared" si="112"/>
        <v>0</v>
      </c>
      <c r="AA443" s="50">
        <f t="shared" si="113"/>
        <v>0</v>
      </c>
      <c r="AB443" s="36"/>
      <c r="AC443" s="36"/>
      <c r="AD443" s="36"/>
      <c r="AE443" s="36"/>
      <c r="AF443" s="36"/>
      <c r="AG443" s="36"/>
      <c r="AH443" s="36"/>
      <c r="AI443" s="36"/>
      <c r="AJ443" s="36"/>
      <c r="AK443" s="36"/>
    </row>
    <row r="444" spans="1:37" s="46" customFormat="1" x14ac:dyDescent="0.2">
      <c r="A444" s="35"/>
      <c r="B444" s="36"/>
      <c r="C444" s="9"/>
      <c r="D444" s="126"/>
      <c r="E444" s="6"/>
      <c r="F444" s="6"/>
      <c r="G444" s="6"/>
      <c r="H444" s="6"/>
      <c r="I444" s="6"/>
      <c r="J444" s="6"/>
      <c r="K444" s="6"/>
      <c r="L444" s="6"/>
      <c r="M444" s="6"/>
      <c r="N444" s="6"/>
      <c r="O444" s="6"/>
      <c r="P444" s="6"/>
      <c r="Q444" s="93">
        <f>SUM(E444:P444)</f>
        <v>0</v>
      </c>
      <c r="R444" s="123"/>
      <c r="S444" s="31">
        <f t="shared" si="123"/>
        <v>0</v>
      </c>
      <c r="T444" s="36"/>
      <c r="U444" s="47">
        <f t="shared" si="107"/>
        <v>0</v>
      </c>
      <c r="V444" s="48">
        <f t="shared" si="108"/>
        <v>0</v>
      </c>
      <c r="W444" s="49">
        <f t="shared" si="109"/>
        <v>0</v>
      </c>
      <c r="X444" s="48">
        <f t="shared" si="110"/>
        <v>0</v>
      </c>
      <c r="Y444" s="48">
        <f t="shared" si="111"/>
        <v>0</v>
      </c>
      <c r="Z444" s="49">
        <f t="shared" si="112"/>
        <v>0</v>
      </c>
      <c r="AA444" s="50">
        <f t="shared" si="113"/>
        <v>0</v>
      </c>
      <c r="AB444" s="36"/>
      <c r="AC444" s="36"/>
      <c r="AD444" s="36"/>
      <c r="AE444" s="36"/>
      <c r="AF444" s="36"/>
      <c r="AG444" s="36"/>
      <c r="AH444" s="36"/>
      <c r="AI444" s="36"/>
      <c r="AJ444" s="36"/>
      <c r="AK444" s="36"/>
    </row>
    <row r="445" spans="1:37" s="46" customFormat="1" x14ac:dyDescent="0.2">
      <c r="A445" s="35"/>
      <c r="B445" s="36"/>
      <c r="C445" s="14" t="s">
        <v>105</v>
      </c>
      <c r="D445" s="164"/>
      <c r="E445" s="62"/>
      <c r="F445" s="62"/>
      <c r="G445" s="62"/>
      <c r="H445" s="62"/>
      <c r="I445" s="62"/>
      <c r="J445" s="62"/>
      <c r="K445" s="62"/>
      <c r="L445" s="62"/>
      <c r="M445" s="62"/>
      <c r="N445" s="62"/>
      <c r="O445" s="62"/>
      <c r="P445" s="62"/>
      <c r="Q445" s="136"/>
      <c r="R445" s="165"/>
      <c r="S445" s="135">
        <f>SUM(S446:S450)</f>
        <v>0</v>
      </c>
      <c r="T445" s="36"/>
      <c r="U445" s="51">
        <f t="shared" si="107"/>
        <v>0</v>
      </c>
      <c r="V445" s="49">
        <f t="shared" si="108"/>
        <v>0</v>
      </c>
      <c r="W445" s="49">
        <f t="shared" si="109"/>
        <v>0</v>
      </c>
      <c r="X445" s="49">
        <f t="shared" si="110"/>
        <v>0</v>
      </c>
      <c r="Y445" s="49">
        <f t="shared" si="111"/>
        <v>0</v>
      </c>
      <c r="Z445" s="49">
        <f t="shared" si="112"/>
        <v>0</v>
      </c>
      <c r="AA445" s="50">
        <f t="shared" si="113"/>
        <v>0</v>
      </c>
      <c r="AB445" s="36"/>
      <c r="AC445" s="36"/>
      <c r="AD445" s="36"/>
      <c r="AE445" s="36"/>
      <c r="AF445" s="36"/>
      <c r="AG445" s="36"/>
      <c r="AH445" s="36"/>
      <c r="AI445" s="36"/>
      <c r="AJ445" s="45"/>
      <c r="AK445" s="45"/>
    </row>
    <row r="446" spans="1:37" x14ac:dyDescent="0.2">
      <c r="C446" s="9"/>
      <c r="D446" s="126"/>
      <c r="E446" s="6"/>
      <c r="F446" s="6"/>
      <c r="G446" s="6"/>
      <c r="H446" s="6"/>
      <c r="I446" s="6"/>
      <c r="J446" s="6"/>
      <c r="K446" s="6"/>
      <c r="L446" s="6"/>
      <c r="M446" s="6"/>
      <c r="N446" s="6"/>
      <c r="O446" s="6"/>
      <c r="P446" s="6"/>
      <c r="Q446" s="93">
        <f>SUM(E446:P446)</f>
        <v>0</v>
      </c>
      <c r="R446" s="123"/>
      <c r="S446" s="31">
        <f t="shared" ref="S446:S450" si="124">Q446*R446</f>
        <v>0</v>
      </c>
      <c r="U446" s="47">
        <f t="shared" si="107"/>
        <v>0</v>
      </c>
      <c r="V446" s="48">
        <f t="shared" si="108"/>
        <v>0</v>
      </c>
      <c r="W446" s="49">
        <f t="shared" si="109"/>
        <v>0</v>
      </c>
      <c r="X446" s="48">
        <f t="shared" si="110"/>
        <v>0</v>
      </c>
      <c r="Y446" s="48">
        <f t="shared" si="111"/>
        <v>0</v>
      </c>
      <c r="Z446" s="49">
        <f t="shared" si="112"/>
        <v>0</v>
      </c>
      <c r="AA446" s="50">
        <f t="shared" si="113"/>
        <v>0</v>
      </c>
      <c r="AB446" s="36"/>
      <c r="AC446" s="36"/>
      <c r="AD446" s="36"/>
      <c r="AE446" s="36"/>
      <c r="AF446" s="36"/>
      <c r="AG446" s="36"/>
      <c r="AH446" s="36"/>
      <c r="AI446" s="36"/>
      <c r="AJ446" s="36"/>
      <c r="AK446" s="36"/>
    </row>
    <row r="447" spans="1:37" x14ac:dyDescent="0.2">
      <c r="C447" s="9"/>
      <c r="D447" s="126"/>
      <c r="E447" s="6"/>
      <c r="F447" s="6"/>
      <c r="G447" s="6"/>
      <c r="H447" s="6"/>
      <c r="I447" s="6"/>
      <c r="J447" s="6"/>
      <c r="K447" s="6"/>
      <c r="L447" s="6"/>
      <c r="M447" s="6"/>
      <c r="N447" s="6"/>
      <c r="O447" s="6"/>
      <c r="P447" s="6"/>
      <c r="Q447" s="93">
        <f>SUM(E447:P447)</f>
        <v>0</v>
      </c>
      <c r="R447" s="123"/>
      <c r="S447" s="31">
        <f t="shared" si="124"/>
        <v>0</v>
      </c>
      <c r="U447" s="47">
        <f t="shared" si="107"/>
        <v>0</v>
      </c>
      <c r="V447" s="48">
        <f t="shared" si="108"/>
        <v>0</v>
      </c>
      <c r="W447" s="49">
        <f t="shared" si="109"/>
        <v>0</v>
      </c>
      <c r="X447" s="48">
        <f t="shared" si="110"/>
        <v>0</v>
      </c>
      <c r="Y447" s="48">
        <f t="shared" si="111"/>
        <v>0</v>
      </c>
      <c r="Z447" s="49">
        <f t="shared" si="112"/>
        <v>0</v>
      </c>
      <c r="AA447" s="50">
        <f t="shared" si="113"/>
        <v>0</v>
      </c>
      <c r="AB447" s="36"/>
      <c r="AC447" s="36"/>
      <c r="AD447" s="36"/>
      <c r="AE447" s="36"/>
      <c r="AF447" s="36"/>
      <c r="AG447" s="36"/>
      <c r="AH447" s="36"/>
      <c r="AI447" s="36"/>
      <c r="AJ447" s="36"/>
      <c r="AK447" s="36"/>
    </row>
    <row r="448" spans="1:37" x14ac:dyDescent="0.2">
      <c r="C448" s="9"/>
      <c r="D448" s="126"/>
      <c r="E448" s="6"/>
      <c r="F448" s="6"/>
      <c r="G448" s="6"/>
      <c r="H448" s="6"/>
      <c r="I448" s="6"/>
      <c r="J448" s="6"/>
      <c r="K448" s="6"/>
      <c r="L448" s="6"/>
      <c r="M448" s="6"/>
      <c r="N448" s="6"/>
      <c r="O448" s="6"/>
      <c r="P448" s="6"/>
      <c r="Q448" s="93">
        <f>SUM(E448:P448)</f>
        <v>0</v>
      </c>
      <c r="R448" s="123"/>
      <c r="S448" s="31">
        <f t="shared" si="124"/>
        <v>0</v>
      </c>
      <c r="U448" s="47">
        <f t="shared" ref="U448:U511" si="125">(E448+F448+G448)*R448</f>
        <v>0</v>
      </c>
      <c r="V448" s="48">
        <f t="shared" ref="V448:V511" si="126">(H448+I448+J448)*R448</f>
        <v>0</v>
      </c>
      <c r="W448" s="49">
        <f t="shared" ref="W448:W511" si="127">U448+V448</f>
        <v>0</v>
      </c>
      <c r="X448" s="48">
        <f t="shared" ref="X448:X511" si="128">(K448+L448+M448)*R448</f>
        <v>0</v>
      </c>
      <c r="Y448" s="48">
        <f t="shared" ref="Y448:Y511" si="129">(N448+O448+P448)*R448</f>
        <v>0</v>
      </c>
      <c r="Z448" s="49">
        <f t="shared" ref="Z448:Z511" si="130">X448+Y448</f>
        <v>0</v>
      </c>
      <c r="AA448" s="50">
        <f t="shared" ref="AA448:AA511" si="131">W448+Z448</f>
        <v>0</v>
      </c>
      <c r="AB448" s="36"/>
      <c r="AC448" s="36"/>
      <c r="AD448" s="36"/>
      <c r="AE448" s="36"/>
      <c r="AF448" s="36"/>
      <c r="AG448" s="36"/>
      <c r="AH448" s="36"/>
      <c r="AI448" s="36"/>
      <c r="AJ448" s="36"/>
      <c r="AK448" s="36"/>
    </row>
    <row r="449" spans="1:37" x14ac:dyDescent="0.2">
      <c r="C449" s="9"/>
      <c r="D449" s="126"/>
      <c r="E449" s="6"/>
      <c r="F449" s="6"/>
      <c r="G449" s="6"/>
      <c r="H449" s="6"/>
      <c r="I449" s="6"/>
      <c r="J449" s="6"/>
      <c r="K449" s="6"/>
      <c r="L449" s="6"/>
      <c r="M449" s="6"/>
      <c r="N449" s="6"/>
      <c r="O449" s="6"/>
      <c r="P449" s="6"/>
      <c r="Q449" s="93">
        <f>SUM(E449:P449)</f>
        <v>0</v>
      </c>
      <c r="R449" s="123"/>
      <c r="S449" s="31">
        <f t="shared" si="124"/>
        <v>0</v>
      </c>
      <c r="U449" s="47">
        <f t="shared" si="125"/>
        <v>0</v>
      </c>
      <c r="V449" s="48">
        <f t="shared" si="126"/>
        <v>0</v>
      </c>
      <c r="W449" s="49">
        <f t="shared" si="127"/>
        <v>0</v>
      </c>
      <c r="X449" s="48">
        <f t="shared" si="128"/>
        <v>0</v>
      </c>
      <c r="Y449" s="48">
        <f t="shared" si="129"/>
        <v>0</v>
      </c>
      <c r="Z449" s="49">
        <f t="shared" si="130"/>
        <v>0</v>
      </c>
      <c r="AA449" s="50">
        <f t="shared" si="131"/>
        <v>0</v>
      </c>
      <c r="AB449" s="36"/>
      <c r="AC449" s="36"/>
      <c r="AD449" s="36"/>
      <c r="AE449" s="36"/>
      <c r="AF449" s="36"/>
      <c r="AG449" s="36"/>
      <c r="AH449" s="36"/>
      <c r="AI449" s="36"/>
      <c r="AJ449" s="36"/>
      <c r="AK449" s="36"/>
    </row>
    <row r="450" spans="1:37" s="46" customFormat="1" x14ac:dyDescent="0.2">
      <c r="A450" s="35"/>
      <c r="B450" s="36"/>
      <c r="C450" s="9"/>
      <c r="D450" s="126"/>
      <c r="E450" s="6"/>
      <c r="F450" s="6"/>
      <c r="G450" s="6"/>
      <c r="H450" s="6"/>
      <c r="I450" s="6"/>
      <c r="J450" s="6"/>
      <c r="K450" s="6"/>
      <c r="L450" s="6"/>
      <c r="M450" s="6"/>
      <c r="N450" s="6"/>
      <c r="O450" s="6"/>
      <c r="P450" s="6"/>
      <c r="Q450" s="93">
        <f>SUM(E450:P450)</f>
        <v>0</v>
      </c>
      <c r="R450" s="123"/>
      <c r="S450" s="31">
        <f t="shared" si="124"/>
        <v>0</v>
      </c>
      <c r="T450" s="36"/>
      <c r="U450" s="47">
        <f t="shared" si="125"/>
        <v>0</v>
      </c>
      <c r="V450" s="48">
        <f t="shared" si="126"/>
        <v>0</v>
      </c>
      <c r="W450" s="49">
        <f t="shared" si="127"/>
        <v>0</v>
      </c>
      <c r="X450" s="48">
        <f t="shared" si="128"/>
        <v>0</v>
      </c>
      <c r="Y450" s="48">
        <f t="shared" si="129"/>
        <v>0</v>
      </c>
      <c r="Z450" s="49">
        <f t="shared" si="130"/>
        <v>0</v>
      </c>
      <c r="AA450" s="50">
        <f t="shared" si="131"/>
        <v>0</v>
      </c>
      <c r="AB450" s="36"/>
      <c r="AC450" s="36"/>
      <c r="AD450" s="36"/>
      <c r="AE450" s="36"/>
      <c r="AF450" s="36"/>
      <c r="AG450" s="36"/>
      <c r="AH450" s="36"/>
      <c r="AI450" s="36"/>
      <c r="AJ450" s="36"/>
      <c r="AK450" s="36"/>
    </row>
    <row r="451" spans="1:37" s="46" customFormat="1" x14ac:dyDescent="0.2">
      <c r="A451" s="35"/>
      <c r="B451" s="36"/>
      <c r="C451" s="14" t="s">
        <v>106</v>
      </c>
      <c r="D451" s="164"/>
      <c r="E451" s="62"/>
      <c r="F451" s="62"/>
      <c r="G451" s="62"/>
      <c r="H451" s="62"/>
      <c r="I451" s="62"/>
      <c r="J451" s="62"/>
      <c r="K451" s="62"/>
      <c r="L451" s="62"/>
      <c r="M451" s="62"/>
      <c r="N451" s="62"/>
      <c r="O451" s="62"/>
      <c r="P451" s="62"/>
      <c r="Q451" s="136"/>
      <c r="R451" s="165"/>
      <c r="S451" s="135">
        <f>SUM(S452:S456)</f>
        <v>0</v>
      </c>
      <c r="T451" s="36"/>
      <c r="U451" s="51">
        <f t="shared" si="125"/>
        <v>0</v>
      </c>
      <c r="V451" s="49">
        <f t="shared" si="126"/>
        <v>0</v>
      </c>
      <c r="W451" s="49">
        <f t="shared" si="127"/>
        <v>0</v>
      </c>
      <c r="X451" s="49">
        <f t="shared" si="128"/>
        <v>0</v>
      </c>
      <c r="Y451" s="49">
        <f t="shared" si="129"/>
        <v>0</v>
      </c>
      <c r="Z451" s="49">
        <f t="shared" si="130"/>
        <v>0</v>
      </c>
      <c r="AA451" s="50">
        <f t="shared" si="131"/>
        <v>0</v>
      </c>
      <c r="AB451" s="36"/>
      <c r="AC451" s="36"/>
      <c r="AD451" s="36"/>
      <c r="AE451" s="36"/>
      <c r="AF451" s="36"/>
      <c r="AG451" s="36"/>
      <c r="AH451" s="36"/>
      <c r="AI451" s="36"/>
      <c r="AJ451" s="45"/>
      <c r="AK451" s="45"/>
    </row>
    <row r="452" spans="1:37" x14ac:dyDescent="0.2">
      <c r="C452" s="9"/>
      <c r="D452" s="126"/>
      <c r="E452" s="6"/>
      <c r="F452" s="6"/>
      <c r="G452" s="6"/>
      <c r="H452" s="6"/>
      <c r="I452" s="6"/>
      <c r="J452" s="6"/>
      <c r="K452" s="6"/>
      <c r="L452" s="6"/>
      <c r="M452" s="6"/>
      <c r="N452" s="6"/>
      <c r="O452" s="6"/>
      <c r="P452" s="6"/>
      <c r="Q452" s="93">
        <f>SUM(E452:P452)</f>
        <v>0</v>
      </c>
      <c r="R452" s="123"/>
      <c r="S452" s="31">
        <f t="shared" ref="S452:S456" si="132">Q452*R452</f>
        <v>0</v>
      </c>
      <c r="U452" s="47">
        <f t="shared" si="125"/>
        <v>0</v>
      </c>
      <c r="V452" s="48">
        <f t="shared" si="126"/>
        <v>0</v>
      </c>
      <c r="W452" s="49">
        <f t="shared" si="127"/>
        <v>0</v>
      </c>
      <c r="X452" s="48">
        <f t="shared" si="128"/>
        <v>0</v>
      </c>
      <c r="Y452" s="48">
        <f t="shared" si="129"/>
        <v>0</v>
      </c>
      <c r="Z452" s="49">
        <f t="shared" si="130"/>
        <v>0</v>
      </c>
      <c r="AA452" s="50">
        <f t="shared" si="131"/>
        <v>0</v>
      </c>
      <c r="AB452" s="36"/>
      <c r="AC452" s="36"/>
      <c r="AD452" s="36"/>
      <c r="AE452" s="36"/>
      <c r="AF452" s="36"/>
      <c r="AG452" s="36"/>
      <c r="AH452" s="36"/>
      <c r="AI452" s="36"/>
      <c r="AJ452" s="36"/>
      <c r="AK452" s="36"/>
    </row>
    <row r="453" spans="1:37" x14ac:dyDescent="0.2">
      <c r="C453" s="9"/>
      <c r="D453" s="126"/>
      <c r="E453" s="6"/>
      <c r="F453" s="6"/>
      <c r="G453" s="6"/>
      <c r="H453" s="6"/>
      <c r="I453" s="6"/>
      <c r="J453" s="6"/>
      <c r="K453" s="6"/>
      <c r="L453" s="6"/>
      <c r="M453" s="6"/>
      <c r="N453" s="6"/>
      <c r="O453" s="6"/>
      <c r="P453" s="6"/>
      <c r="Q453" s="93">
        <f>SUM(E453:P453)</f>
        <v>0</v>
      </c>
      <c r="R453" s="123"/>
      <c r="S453" s="31">
        <f t="shared" si="132"/>
        <v>0</v>
      </c>
      <c r="U453" s="47">
        <f t="shared" si="125"/>
        <v>0</v>
      </c>
      <c r="V453" s="48">
        <f t="shared" si="126"/>
        <v>0</v>
      </c>
      <c r="W453" s="49">
        <f t="shared" si="127"/>
        <v>0</v>
      </c>
      <c r="X453" s="48">
        <f t="shared" si="128"/>
        <v>0</v>
      </c>
      <c r="Y453" s="48">
        <f t="shared" si="129"/>
        <v>0</v>
      </c>
      <c r="Z453" s="49">
        <f t="shared" si="130"/>
        <v>0</v>
      </c>
      <c r="AA453" s="50">
        <f t="shared" si="131"/>
        <v>0</v>
      </c>
      <c r="AB453" s="36"/>
      <c r="AC453" s="36"/>
      <c r="AD453" s="36"/>
      <c r="AE453" s="36"/>
      <c r="AF453" s="36"/>
      <c r="AG453" s="36"/>
      <c r="AH453" s="36"/>
      <c r="AI453" s="36"/>
      <c r="AJ453" s="36"/>
      <c r="AK453" s="36"/>
    </row>
    <row r="454" spans="1:37" x14ac:dyDescent="0.2">
      <c r="C454" s="9"/>
      <c r="D454" s="126"/>
      <c r="E454" s="6"/>
      <c r="F454" s="6"/>
      <c r="G454" s="6"/>
      <c r="H454" s="6"/>
      <c r="I454" s="6"/>
      <c r="J454" s="6"/>
      <c r="K454" s="6"/>
      <c r="L454" s="6"/>
      <c r="M454" s="6"/>
      <c r="N454" s="6"/>
      <c r="O454" s="6"/>
      <c r="P454" s="6"/>
      <c r="Q454" s="93">
        <f>SUM(E454:P454)</f>
        <v>0</v>
      </c>
      <c r="R454" s="123"/>
      <c r="S454" s="31">
        <f t="shared" si="132"/>
        <v>0</v>
      </c>
      <c r="U454" s="47">
        <f t="shared" si="125"/>
        <v>0</v>
      </c>
      <c r="V454" s="48">
        <f t="shared" si="126"/>
        <v>0</v>
      </c>
      <c r="W454" s="49">
        <f t="shared" si="127"/>
        <v>0</v>
      </c>
      <c r="X454" s="48">
        <f t="shared" si="128"/>
        <v>0</v>
      </c>
      <c r="Y454" s="48">
        <f t="shared" si="129"/>
        <v>0</v>
      </c>
      <c r="Z454" s="49">
        <f t="shared" si="130"/>
        <v>0</v>
      </c>
      <c r="AA454" s="50">
        <f t="shared" si="131"/>
        <v>0</v>
      </c>
      <c r="AB454" s="36"/>
      <c r="AC454" s="36"/>
      <c r="AD454" s="36"/>
      <c r="AE454" s="36"/>
      <c r="AF454" s="36"/>
      <c r="AG454" s="36"/>
      <c r="AH454" s="36"/>
      <c r="AI454" s="36"/>
      <c r="AJ454" s="36"/>
      <c r="AK454" s="36"/>
    </row>
    <row r="455" spans="1:37" x14ac:dyDescent="0.2">
      <c r="C455" s="9"/>
      <c r="D455" s="126"/>
      <c r="E455" s="6"/>
      <c r="F455" s="6"/>
      <c r="G455" s="6"/>
      <c r="H455" s="6"/>
      <c r="I455" s="6"/>
      <c r="J455" s="6"/>
      <c r="K455" s="6"/>
      <c r="L455" s="6"/>
      <c r="M455" s="6"/>
      <c r="N455" s="6"/>
      <c r="O455" s="6"/>
      <c r="P455" s="6"/>
      <c r="Q455" s="93">
        <f>SUM(E455:P455)</f>
        <v>0</v>
      </c>
      <c r="R455" s="123"/>
      <c r="S455" s="31">
        <f t="shared" si="132"/>
        <v>0</v>
      </c>
      <c r="U455" s="47">
        <f t="shared" si="125"/>
        <v>0</v>
      </c>
      <c r="V455" s="48">
        <f t="shared" si="126"/>
        <v>0</v>
      </c>
      <c r="W455" s="49">
        <f t="shared" si="127"/>
        <v>0</v>
      </c>
      <c r="X455" s="48">
        <f t="shared" si="128"/>
        <v>0</v>
      </c>
      <c r="Y455" s="48">
        <f t="shared" si="129"/>
        <v>0</v>
      </c>
      <c r="Z455" s="49">
        <f t="shared" si="130"/>
        <v>0</v>
      </c>
      <c r="AA455" s="50">
        <f t="shared" si="131"/>
        <v>0</v>
      </c>
      <c r="AB455" s="36"/>
      <c r="AC455" s="36"/>
      <c r="AD455" s="36"/>
      <c r="AE455" s="36"/>
      <c r="AF455" s="36"/>
      <c r="AG455" s="36"/>
      <c r="AH455" s="36"/>
      <c r="AI455" s="36"/>
      <c r="AJ455" s="36"/>
      <c r="AK455" s="36"/>
    </row>
    <row r="456" spans="1:37" s="46" customFormat="1" x14ac:dyDescent="0.2">
      <c r="A456" s="35"/>
      <c r="B456" s="36"/>
      <c r="C456" s="9"/>
      <c r="D456" s="126"/>
      <c r="E456" s="6"/>
      <c r="F456" s="6"/>
      <c r="G456" s="6"/>
      <c r="H456" s="6"/>
      <c r="I456" s="6"/>
      <c r="J456" s="6"/>
      <c r="K456" s="6"/>
      <c r="L456" s="6"/>
      <c r="M456" s="6"/>
      <c r="N456" s="6"/>
      <c r="O456" s="6"/>
      <c r="P456" s="6"/>
      <c r="Q456" s="93">
        <f>SUM(E456:P456)</f>
        <v>0</v>
      </c>
      <c r="R456" s="123"/>
      <c r="S456" s="31">
        <f t="shared" si="132"/>
        <v>0</v>
      </c>
      <c r="T456" s="36"/>
      <c r="U456" s="47">
        <f t="shared" si="125"/>
        <v>0</v>
      </c>
      <c r="V456" s="48">
        <f t="shared" si="126"/>
        <v>0</v>
      </c>
      <c r="W456" s="49">
        <f t="shared" si="127"/>
        <v>0</v>
      </c>
      <c r="X456" s="48">
        <f t="shared" si="128"/>
        <v>0</v>
      </c>
      <c r="Y456" s="48">
        <f t="shared" si="129"/>
        <v>0</v>
      </c>
      <c r="Z456" s="49">
        <f t="shared" si="130"/>
        <v>0</v>
      </c>
      <c r="AA456" s="50">
        <f t="shared" si="131"/>
        <v>0</v>
      </c>
      <c r="AB456" s="36"/>
      <c r="AC456" s="36"/>
      <c r="AD456" s="36"/>
      <c r="AE456" s="36"/>
      <c r="AF456" s="36"/>
      <c r="AG456" s="36"/>
      <c r="AH456" s="36"/>
      <c r="AI456" s="36"/>
      <c r="AJ456" s="36"/>
      <c r="AK456" s="36"/>
    </row>
    <row r="457" spans="1:37" s="46" customFormat="1" x14ac:dyDescent="0.2">
      <c r="A457" s="35"/>
      <c r="B457" s="36"/>
      <c r="C457" s="14" t="s">
        <v>107</v>
      </c>
      <c r="D457" s="164"/>
      <c r="E457" s="62"/>
      <c r="F457" s="62"/>
      <c r="G457" s="62"/>
      <c r="H457" s="62"/>
      <c r="I457" s="62"/>
      <c r="J457" s="62"/>
      <c r="K457" s="62"/>
      <c r="L457" s="62"/>
      <c r="M457" s="62"/>
      <c r="N457" s="62"/>
      <c r="O457" s="62"/>
      <c r="P457" s="62"/>
      <c r="Q457" s="136"/>
      <c r="R457" s="165"/>
      <c r="S457" s="135">
        <f>SUM(S458:S462)</f>
        <v>0</v>
      </c>
      <c r="T457" s="36"/>
      <c r="U457" s="51">
        <f t="shared" si="125"/>
        <v>0</v>
      </c>
      <c r="V457" s="49">
        <f t="shared" si="126"/>
        <v>0</v>
      </c>
      <c r="W457" s="49">
        <f t="shared" si="127"/>
        <v>0</v>
      </c>
      <c r="X457" s="49">
        <f t="shared" si="128"/>
        <v>0</v>
      </c>
      <c r="Y457" s="49">
        <f t="shared" si="129"/>
        <v>0</v>
      </c>
      <c r="Z457" s="49">
        <f t="shared" si="130"/>
        <v>0</v>
      </c>
      <c r="AA457" s="50">
        <f t="shared" si="131"/>
        <v>0</v>
      </c>
      <c r="AB457" s="36"/>
      <c r="AC457" s="36"/>
      <c r="AD457" s="36"/>
      <c r="AE457" s="36"/>
      <c r="AF457" s="36"/>
      <c r="AG457" s="36"/>
      <c r="AH457" s="36"/>
      <c r="AI457" s="36"/>
      <c r="AJ457" s="45"/>
      <c r="AK457" s="45"/>
    </row>
    <row r="458" spans="1:37" x14ac:dyDescent="0.2">
      <c r="C458" s="9"/>
      <c r="D458" s="126"/>
      <c r="E458" s="6"/>
      <c r="F458" s="6"/>
      <c r="G458" s="6"/>
      <c r="H458" s="6"/>
      <c r="I458" s="6"/>
      <c r="J458" s="6"/>
      <c r="K458" s="6"/>
      <c r="L458" s="6"/>
      <c r="M458" s="6"/>
      <c r="N458" s="6"/>
      <c r="O458" s="6"/>
      <c r="P458" s="6"/>
      <c r="Q458" s="93">
        <f>SUM(E458:P458)</f>
        <v>0</v>
      </c>
      <c r="R458" s="123"/>
      <c r="S458" s="31">
        <f t="shared" ref="S458:S462" si="133">Q458*R458</f>
        <v>0</v>
      </c>
      <c r="U458" s="47">
        <f t="shared" si="125"/>
        <v>0</v>
      </c>
      <c r="V458" s="48">
        <f t="shared" si="126"/>
        <v>0</v>
      </c>
      <c r="W458" s="49">
        <f t="shared" si="127"/>
        <v>0</v>
      </c>
      <c r="X458" s="48">
        <f t="shared" si="128"/>
        <v>0</v>
      </c>
      <c r="Y458" s="48">
        <f t="shared" si="129"/>
        <v>0</v>
      </c>
      <c r="Z458" s="49">
        <f t="shared" si="130"/>
        <v>0</v>
      </c>
      <c r="AA458" s="50">
        <f t="shared" si="131"/>
        <v>0</v>
      </c>
      <c r="AB458" s="36"/>
      <c r="AC458" s="36"/>
      <c r="AD458" s="36"/>
      <c r="AE458" s="36"/>
      <c r="AF458" s="36"/>
      <c r="AG458" s="36"/>
      <c r="AH458" s="36"/>
      <c r="AI458" s="36"/>
      <c r="AJ458" s="36"/>
      <c r="AK458" s="36"/>
    </row>
    <row r="459" spans="1:37" x14ac:dyDescent="0.2">
      <c r="C459" s="9"/>
      <c r="D459" s="126"/>
      <c r="E459" s="6"/>
      <c r="F459" s="6"/>
      <c r="G459" s="6"/>
      <c r="H459" s="6"/>
      <c r="I459" s="6"/>
      <c r="J459" s="6"/>
      <c r="K459" s="6"/>
      <c r="L459" s="6"/>
      <c r="M459" s="6"/>
      <c r="N459" s="6"/>
      <c r="O459" s="6"/>
      <c r="P459" s="6"/>
      <c r="Q459" s="93">
        <f>SUM(E459:P459)</f>
        <v>0</v>
      </c>
      <c r="R459" s="123"/>
      <c r="S459" s="31">
        <f t="shared" si="133"/>
        <v>0</v>
      </c>
      <c r="U459" s="47">
        <f t="shared" si="125"/>
        <v>0</v>
      </c>
      <c r="V459" s="48">
        <f t="shared" si="126"/>
        <v>0</v>
      </c>
      <c r="W459" s="49">
        <f t="shared" si="127"/>
        <v>0</v>
      </c>
      <c r="X459" s="48">
        <f t="shared" si="128"/>
        <v>0</v>
      </c>
      <c r="Y459" s="48">
        <f t="shared" si="129"/>
        <v>0</v>
      </c>
      <c r="Z459" s="49">
        <f t="shared" si="130"/>
        <v>0</v>
      </c>
      <c r="AA459" s="50">
        <f t="shared" si="131"/>
        <v>0</v>
      </c>
      <c r="AB459" s="36"/>
      <c r="AC459" s="36"/>
      <c r="AD459" s="36"/>
      <c r="AE459" s="36"/>
      <c r="AF459" s="36"/>
      <c r="AG459" s="36"/>
      <c r="AH459" s="36"/>
      <c r="AI459" s="36"/>
      <c r="AJ459" s="36"/>
      <c r="AK459" s="36"/>
    </row>
    <row r="460" spans="1:37" x14ac:dyDescent="0.2">
      <c r="C460" s="9"/>
      <c r="D460" s="126"/>
      <c r="E460" s="6"/>
      <c r="F460" s="6"/>
      <c r="G460" s="6"/>
      <c r="H460" s="6"/>
      <c r="I460" s="6"/>
      <c r="J460" s="6"/>
      <c r="K460" s="6"/>
      <c r="L460" s="6"/>
      <c r="M460" s="6"/>
      <c r="N460" s="6"/>
      <c r="O460" s="6"/>
      <c r="P460" s="6"/>
      <c r="Q460" s="93">
        <f>SUM(E460:P460)</f>
        <v>0</v>
      </c>
      <c r="R460" s="123"/>
      <c r="S460" s="31">
        <f t="shared" si="133"/>
        <v>0</v>
      </c>
      <c r="U460" s="47">
        <f t="shared" si="125"/>
        <v>0</v>
      </c>
      <c r="V460" s="48">
        <f t="shared" si="126"/>
        <v>0</v>
      </c>
      <c r="W460" s="49">
        <f t="shared" si="127"/>
        <v>0</v>
      </c>
      <c r="X460" s="48">
        <f t="shared" si="128"/>
        <v>0</v>
      </c>
      <c r="Y460" s="48">
        <f t="shared" si="129"/>
        <v>0</v>
      </c>
      <c r="Z460" s="49">
        <f t="shared" si="130"/>
        <v>0</v>
      </c>
      <c r="AA460" s="50">
        <f t="shared" si="131"/>
        <v>0</v>
      </c>
      <c r="AB460" s="36"/>
      <c r="AC460" s="36"/>
      <c r="AD460" s="36"/>
      <c r="AE460" s="36"/>
      <c r="AF460" s="36"/>
      <c r="AG460" s="36"/>
      <c r="AH460" s="36"/>
      <c r="AI460" s="36"/>
      <c r="AJ460" s="36"/>
      <c r="AK460" s="36"/>
    </row>
    <row r="461" spans="1:37" x14ac:dyDescent="0.2">
      <c r="C461" s="9"/>
      <c r="D461" s="126"/>
      <c r="E461" s="6"/>
      <c r="F461" s="6"/>
      <c r="G461" s="6"/>
      <c r="H461" s="6"/>
      <c r="I461" s="6"/>
      <c r="J461" s="6"/>
      <c r="K461" s="6"/>
      <c r="L461" s="6"/>
      <c r="M461" s="6"/>
      <c r="N461" s="6"/>
      <c r="O461" s="6"/>
      <c r="P461" s="6"/>
      <c r="Q461" s="93">
        <f>SUM(E461:P461)</f>
        <v>0</v>
      </c>
      <c r="R461" s="123"/>
      <c r="S461" s="31">
        <f t="shared" si="133"/>
        <v>0</v>
      </c>
      <c r="U461" s="47">
        <f t="shared" si="125"/>
        <v>0</v>
      </c>
      <c r="V461" s="48">
        <f t="shared" si="126"/>
        <v>0</v>
      </c>
      <c r="W461" s="49">
        <f t="shared" si="127"/>
        <v>0</v>
      </c>
      <c r="X461" s="48">
        <f t="shared" si="128"/>
        <v>0</v>
      </c>
      <c r="Y461" s="48">
        <f t="shared" si="129"/>
        <v>0</v>
      </c>
      <c r="Z461" s="49">
        <f t="shared" si="130"/>
        <v>0</v>
      </c>
      <c r="AA461" s="50">
        <f t="shared" si="131"/>
        <v>0</v>
      </c>
      <c r="AB461" s="36"/>
      <c r="AC461" s="36"/>
      <c r="AD461" s="36"/>
      <c r="AE461" s="36"/>
      <c r="AF461" s="36"/>
      <c r="AG461" s="36"/>
      <c r="AH461" s="36"/>
      <c r="AI461" s="36"/>
      <c r="AJ461" s="36"/>
      <c r="AK461" s="36"/>
    </row>
    <row r="462" spans="1:37" s="46" customFormat="1" x14ac:dyDescent="0.2">
      <c r="A462" s="35"/>
      <c r="B462" s="36"/>
      <c r="C462" s="9"/>
      <c r="D462" s="126"/>
      <c r="E462" s="6"/>
      <c r="F462" s="6"/>
      <c r="G462" s="6"/>
      <c r="H462" s="6"/>
      <c r="I462" s="6"/>
      <c r="J462" s="6"/>
      <c r="K462" s="6"/>
      <c r="L462" s="6"/>
      <c r="M462" s="6"/>
      <c r="N462" s="6"/>
      <c r="O462" s="6"/>
      <c r="P462" s="6"/>
      <c r="Q462" s="93">
        <f>SUM(E462:P462)</f>
        <v>0</v>
      </c>
      <c r="R462" s="123"/>
      <c r="S462" s="31">
        <f t="shared" si="133"/>
        <v>0</v>
      </c>
      <c r="T462" s="36"/>
      <c r="U462" s="47">
        <f t="shared" si="125"/>
        <v>0</v>
      </c>
      <c r="V462" s="48">
        <f t="shared" si="126"/>
        <v>0</v>
      </c>
      <c r="W462" s="49">
        <f t="shared" si="127"/>
        <v>0</v>
      </c>
      <c r="X462" s="48">
        <f t="shared" si="128"/>
        <v>0</v>
      </c>
      <c r="Y462" s="48">
        <f t="shared" si="129"/>
        <v>0</v>
      </c>
      <c r="Z462" s="49">
        <f t="shared" si="130"/>
        <v>0</v>
      </c>
      <c r="AA462" s="50">
        <f t="shared" si="131"/>
        <v>0</v>
      </c>
      <c r="AB462" s="36"/>
      <c r="AC462" s="36"/>
      <c r="AD462" s="36"/>
      <c r="AE462" s="36"/>
      <c r="AF462" s="36"/>
      <c r="AG462" s="36"/>
      <c r="AH462" s="36"/>
      <c r="AI462" s="36"/>
      <c r="AJ462" s="36"/>
      <c r="AK462" s="36"/>
    </row>
    <row r="463" spans="1:37" s="46" customFormat="1" x14ac:dyDescent="0.2">
      <c r="A463" s="35"/>
      <c r="B463" s="36"/>
      <c r="C463" s="14" t="s">
        <v>108</v>
      </c>
      <c r="D463" s="164"/>
      <c r="E463" s="62"/>
      <c r="F463" s="62"/>
      <c r="G463" s="62"/>
      <c r="H463" s="62"/>
      <c r="I463" s="62"/>
      <c r="J463" s="62"/>
      <c r="K463" s="62"/>
      <c r="L463" s="62"/>
      <c r="M463" s="62"/>
      <c r="N463" s="62"/>
      <c r="O463" s="62"/>
      <c r="P463" s="62"/>
      <c r="Q463" s="136"/>
      <c r="R463" s="165"/>
      <c r="S463" s="135">
        <f>SUM(S464:S468)</f>
        <v>0</v>
      </c>
      <c r="T463" s="36"/>
      <c r="U463" s="51">
        <f t="shared" si="125"/>
        <v>0</v>
      </c>
      <c r="V463" s="49">
        <f t="shared" si="126"/>
        <v>0</v>
      </c>
      <c r="W463" s="49">
        <f t="shared" si="127"/>
        <v>0</v>
      </c>
      <c r="X463" s="49">
        <f t="shared" si="128"/>
        <v>0</v>
      </c>
      <c r="Y463" s="49">
        <f t="shared" si="129"/>
        <v>0</v>
      </c>
      <c r="Z463" s="49">
        <f t="shared" si="130"/>
        <v>0</v>
      </c>
      <c r="AA463" s="50">
        <f t="shared" si="131"/>
        <v>0</v>
      </c>
      <c r="AB463" s="36"/>
      <c r="AC463" s="36"/>
      <c r="AD463" s="36"/>
      <c r="AE463" s="36"/>
      <c r="AF463" s="36"/>
      <c r="AG463" s="36"/>
      <c r="AH463" s="36"/>
      <c r="AI463" s="36"/>
      <c r="AJ463" s="45"/>
      <c r="AK463" s="45"/>
    </row>
    <row r="464" spans="1:37" x14ac:dyDescent="0.2">
      <c r="C464" s="9"/>
      <c r="D464" s="126"/>
      <c r="E464" s="6"/>
      <c r="F464" s="6"/>
      <c r="G464" s="6"/>
      <c r="H464" s="6"/>
      <c r="I464" s="6"/>
      <c r="J464" s="6"/>
      <c r="K464" s="6"/>
      <c r="L464" s="6"/>
      <c r="M464" s="6"/>
      <c r="N464" s="6"/>
      <c r="O464" s="6"/>
      <c r="P464" s="6"/>
      <c r="Q464" s="93">
        <f>SUM(E464:P464)</f>
        <v>0</v>
      </c>
      <c r="R464" s="123"/>
      <c r="S464" s="31">
        <f t="shared" ref="S464:S468" si="134">Q464*R464</f>
        <v>0</v>
      </c>
      <c r="U464" s="47">
        <f t="shared" si="125"/>
        <v>0</v>
      </c>
      <c r="V464" s="48">
        <f t="shared" si="126"/>
        <v>0</v>
      </c>
      <c r="W464" s="49">
        <f t="shared" si="127"/>
        <v>0</v>
      </c>
      <c r="X464" s="48">
        <f t="shared" si="128"/>
        <v>0</v>
      </c>
      <c r="Y464" s="48">
        <f t="shared" si="129"/>
        <v>0</v>
      </c>
      <c r="Z464" s="49">
        <f t="shared" si="130"/>
        <v>0</v>
      </c>
      <c r="AA464" s="50">
        <f t="shared" si="131"/>
        <v>0</v>
      </c>
      <c r="AB464" s="36"/>
      <c r="AC464" s="36"/>
      <c r="AD464" s="36"/>
      <c r="AE464" s="36"/>
      <c r="AF464" s="36"/>
      <c r="AG464" s="36"/>
      <c r="AH464" s="36"/>
      <c r="AI464" s="36"/>
      <c r="AJ464" s="36"/>
      <c r="AK464" s="36"/>
    </row>
    <row r="465" spans="1:37" x14ac:dyDescent="0.2">
      <c r="C465" s="9"/>
      <c r="D465" s="126"/>
      <c r="E465" s="6"/>
      <c r="F465" s="6"/>
      <c r="G465" s="6"/>
      <c r="H465" s="6"/>
      <c r="I465" s="6"/>
      <c r="J465" s="6"/>
      <c r="K465" s="6"/>
      <c r="L465" s="6"/>
      <c r="M465" s="6"/>
      <c r="N465" s="6"/>
      <c r="O465" s="6"/>
      <c r="P465" s="6"/>
      <c r="Q465" s="93">
        <f>SUM(E465:P465)</f>
        <v>0</v>
      </c>
      <c r="R465" s="123"/>
      <c r="S465" s="31">
        <f t="shared" si="134"/>
        <v>0</v>
      </c>
      <c r="U465" s="47">
        <f t="shared" si="125"/>
        <v>0</v>
      </c>
      <c r="V465" s="48">
        <f t="shared" si="126"/>
        <v>0</v>
      </c>
      <c r="W465" s="49">
        <f t="shared" si="127"/>
        <v>0</v>
      </c>
      <c r="X465" s="48">
        <f t="shared" si="128"/>
        <v>0</v>
      </c>
      <c r="Y465" s="48">
        <f t="shared" si="129"/>
        <v>0</v>
      </c>
      <c r="Z465" s="49">
        <f t="shared" si="130"/>
        <v>0</v>
      </c>
      <c r="AA465" s="50">
        <f t="shared" si="131"/>
        <v>0</v>
      </c>
      <c r="AB465" s="36"/>
      <c r="AC465" s="36"/>
      <c r="AD465" s="36"/>
      <c r="AE465" s="36"/>
      <c r="AF465" s="36"/>
      <c r="AG465" s="36"/>
      <c r="AH465" s="36"/>
      <c r="AI465" s="36"/>
      <c r="AJ465" s="36"/>
      <c r="AK465" s="36"/>
    </row>
    <row r="466" spans="1:37" x14ac:dyDescent="0.2">
      <c r="C466" s="9"/>
      <c r="D466" s="126"/>
      <c r="E466" s="6"/>
      <c r="F466" s="6"/>
      <c r="G466" s="6"/>
      <c r="H466" s="6"/>
      <c r="I466" s="6"/>
      <c r="J466" s="6"/>
      <c r="K466" s="6"/>
      <c r="L466" s="6"/>
      <c r="M466" s="6"/>
      <c r="N466" s="6"/>
      <c r="O466" s="6"/>
      <c r="P466" s="6"/>
      <c r="Q466" s="93">
        <f>SUM(E466:P466)</f>
        <v>0</v>
      </c>
      <c r="R466" s="123"/>
      <c r="S466" s="31">
        <f t="shared" si="134"/>
        <v>0</v>
      </c>
      <c r="U466" s="47">
        <f t="shared" si="125"/>
        <v>0</v>
      </c>
      <c r="V466" s="48">
        <f t="shared" si="126"/>
        <v>0</v>
      </c>
      <c r="W466" s="49">
        <f t="shared" si="127"/>
        <v>0</v>
      </c>
      <c r="X466" s="48">
        <f t="shared" si="128"/>
        <v>0</v>
      </c>
      <c r="Y466" s="48">
        <f t="shared" si="129"/>
        <v>0</v>
      </c>
      <c r="Z466" s="49">
        <f t="shared" si="130"/>
        <v>0</v>
      </c>
      <c r="AA466" s="50">
        <f t="shared" si="131"/>
        <v>0</v>
      </c>
      <c r="AB466" s="36"/>
      <c r="AC466" s="36"/>
      <c r="AD466" s="36"/>
      <c r="AE466" s="36"/>
      <c r="AF466" s="36"/>
      <c r="AG466" s="36"/>
      <c r="AH466" s="36"/>
      <c r="AI466" s="36"/>
      <c r="AJ466" s="36"/>
      <c r="AK466" s="36"/>
    </row>
    <row r="467" spans="1:37" x14ac:dyDescent="0.2">
      <c r="C467" s="9"/>
      <c r="D467" s="126"/>
      <c r="E467" s="6"/>
      <c r="F467" s="6"/>
      <c r="G467" s="6"/>
      <c r="H467" s="6"/>
      <c r="I467" s="6"/>
      <c r="J467" s="6"/>
      <c r="K467" s="6"/>
      <c r="L467" s="6"/>
      <c r="M467" s="6"/>
      <c r="N467" s="6"/>
      <c r="O467" s="6"/>
      <c r="P467" s="6"/>
      <c r="Q467" s="93">
        <f>SUM(E467:P467)</f>
        <v>0</v>
      </c>
      <c r="R467" s="123"/>
      <c r="S467" s="31">
        <f t="shared" si="134"/>
        <v>0</v>
      </c>
      <c r="U467" s="47">
        <f t="shared" si="125"/>
        <v>0</v>
      </c>
      <c r="V467" s="48">
        <f t="shared" si="126"/>
        <v>0</v>
      </c>
      <c r="W467" s="49">
        <f t="shared" si="127"/>
        <v>0</v>
      </c>
      <c r="X467" s="48">
        <f t="shared" si="128"/>
        <v>0</v>
      </c>
      <c r="Y467" s="48">
        <f t="shared" si="129"/>
        <v>0</v>
      </c>
      <c r="Z467" s="49">
        <f t="shared" si="130"/>
        <v>0</v>
      </c>
      <c r="AA467" s="50">
        <f t="shared" si="131"/>
        <v>0</v>
      </c>
      <c r="AB467" s="36"/>
      <c r="AC467" s="36"/>
      <c r="AD467" s="36"/>
      <c r="AE467" s="36"/>
      <c r="AF467" s="36"/>
      <c r="AG467" s="36"/>
      <c r="AH467" s="36"/>
      <c r="AI467" s="36"/>
      <c r="AJ467" s="36"/>
      <c r="AK467" s="36"/>
    </row>
    <row r="468" spans="1:37" s="46" customFormat="1" x14ac:dyDescent="0.2">
      <c r="A468" s="35"/>
      <c r="B468" s="36"/>
      <c r="C468" s="9"/>
      <c r="D468" s="126"/>
      <c r="E468" s="6"/>
      <c r="F468" s="6"/>
      <c r="G468" s="6"/>
      <c r="H468" s="6"/>
      <c r="I468" s="6"/>
      <c r="J468" s="6"/>
      <c r="K468" s="6"/>
      <c r="L468" s="6"/>
      <c r="M468" s="6"/>
      <c r="N468" s="6"/>
      <c r="O468" s="6"/>
      <c r="P468" s="6"/>
      <c r="Q468" s="93">
        <f>SUM(E468:P468)</f>
        <v>0</v>
      </c>
      <c r="R468" s="123"/>
      <c r="S468" s="31">
        <f t="shared" si="134"/>
        <v>0</v>
      </c>
      <c r="T468" s="36"/>
      <c r="U468" s="47">
        <f t="shared" si="125"/>
        <v>0</v>
      </c>
      <c r="V468" s="48">
        <f t="shared" si="126"/>
        <v>0</v>
      </c>
      <c r="W468" s="49">
        <f t="shared" si="127"/>
        <v>0</v>
      </c>
      <c r="X468" s="48">
        <f t="shared" si="128"/>
        <v>0</v>
      </c>
      <c r="Y468" s="48">
        <f t="shared" si="129"/>
        <v>0</v>
      </c>
      <c r="Z468" s="49">
        <f t="shared" si="130"/>
        <v>0</v>
      </c>
      <c r="AA468" s="50">
        <f t="shared" si="131"/>
        <v>0</v>
      </c>
      <c r="AB468" s="36"/>
      <c r="AC468" s="36"/>
      <c r="AD468" s="36"/>
      <c r="AE468" s="36"/>
      <c r="AF468" s="36"/>
      <c r="AG468" s="36"/>
      <c r="AH468" s="36"/>
      <c r="AI468" s="36"/>
      <c r="AJ468" s="36"/>
      <c r="AK468" s="36"/>
    </row>
    <row r="469" spans="1:37" s="46" customFormat="1" x14ac:dyDescent="0.2">
      <c r="A469" s="35"/>
      <c r="B469" s="36"/>
      <c r="C469" s="14" t="s">
        <v>109</v>
      </c>
      <c r="D469" s="164"/>
      <c r="E469" s="62"/>
      <c r="F469" s="62"/>
      <c r="G469" s="62"/>
      <c r="H469" s="62"/>
      <c r="I469" s="62"/>
      <c r="J469" s="62"/>
      <c r="K469" s="62"/>
      <c r="L469" s="62"/>
      <c r="M469" s="62"/>
      <c r="N469" s="62"/>
      <c r="O469" s="62"/>
      <c r="P469" s="62"/>
      <c r="Q469" s="136"/>
      <c r="R469" s="165"/>
      <c r="S469" s="135">
        <f>SUM(S470:S474)</f>
        <v>0</v>
      </c>
      <c r="T469" s="36"/>
      <c r="U469" s="51">
        <f t="shared" si="125"/>
        <v>0</v>
      </c>
      <c r="V469" s="49">
        <f t="shared" si="126"/>
        <v>0</v>
      </c>
      <c r="W469" s="49">
        <f t="shared" si="127"/>
        <v>0</v>
      </c>
      <c r="X469" s="49">
        <f t="shared" si="128"/>
        <v>0</v>
      </c>
      <c r="Y469" s="49">
        <f t="shared" si="129"/>
        <v>0</v>
      </c>
      <c r="Z469" s="49">
        <f t="shared" si="130"/>
        <v>0</v>
      </c>
      <c r="AA469" s="50">
        <f t="shared" si="131"/>
        <v>0</v>
      </c>
      <c r="AB469" s="36"/>
      <c r="AC469" s="36"/>
      <c r="AD469" s="36"/>
      <c r="AE469" s="36"/>
      <c r="AF469" s="36"/>
      <c r="AG469" s="36"/>
      <c r="AH469" s="36"/>
      <c r="AI469" s="36"/>
      <c r="AJ469" s="45"/>
      <c r="AK469" s="45"/>
    </row>
    <row r="470" spans="1:37" x14ac:dyDescent="0.2">
      <c r="C470" s="9"/>
      <c r="D470" s="126"/>
      <c r="E470" s="6"/>
      <c r="F470" s="6"/>
      <c r="G470" s="6"/>
      <c r="H470" s="6"/>
      <c r="I470" s="6"/>
      <c r="J470" s="6"/>
      <c r="K470" s="6"/>
      <c r="L470" s="6"/>
      <c r="M470" s="6"/>
      <c r="N470" s="6"/>
      <c r="O470" s="6"/>
      <c r="P470" s="6"/>
      <c r="Q470" s="93">
        <f>SUM(E470:P470)</f>
        <v>0</v>
      </c>
      <c r="R470" s="123"/>
      <c r="S470" s="31">
        <f t="shared" ref="S470:S474" si="135">Q470*R470</f>
        <v>0</v>
      </c>
      <c r="U470" s="47">
        <f t="shared" si="125"/>
        <v>0</v>
      </c>
      <c r="V470" s="48">
        <f t="shared" si="126"/>
        <v>0</v>
      </c>
      <c r="W470" s="49">
        <f t="shared" si="127"/>
        <v>0</v>
      </c>
      <c r="X470" s="48">
        <f t="shared" si="128"/>
        <v>0</v>
      </c>
      <c r="Y470" s="48">
        <f t="shared" si="129"/>
        <v>0</v>
      </c>
      <c r="Z470" s="49">
        <f t="shared" si="130"/>
        <v>0</v>
      </c>
      <c r="AA470" s="50">
        <f t="shared" si="131"/>
        <v>0</v>
      </c>
      <c r="AB470" s="36"/>
      <c r="AC470" s="36"/>
      <c r="AD470" s="36"/>
      <c r="AE470" s="36"/>
      <c r="AF470" s="36"/>
      <c r="AG470" s="36"/>
      <c r="AH470" s="36"/>
      <c r="AI470" s="36"/>
      <c r="AJ470" s="36"/>
      <c r="AK470" s="36"/>
    </row>
    <row r="471" spans="1:37" x14ac:dyDescent="0.2">
      <c r="C471" s="9"/>
      <c r="D471" s="126"/>
      <c r="E471" s="6"/>
      <c r="F471" s="6"/>
      <c r="G471" s="6"/>
      <c r="H471" s="6"/>
      <c r="I471" s="6"/>
      <c r="J471" s="6"/>
      <c r="K471" s="6"/>
      <c r="L471" s="6"/>
      <c r="M471" s="6"/>
      <c r="N471" s="6"/>
      <c r="O471" s="6"/>
      <c r="P471" s="6"/>
      <c r="Q471" s="93">
        <f>SUM(E471:P471)</f>
        <v>0</v>
      </c>
      <c r="R471" s="123"/>
      <c r="S471" s="31">
        <f t="shared" si="135"/>
        <v>0</v>
      </c>
      <c r="U471" s="47">
        <f t="shared" si="125"/>
        <v>0</v>
      </c>
      <c r="V471" s="48">
        <f t="shared" si="126"/>
        <v>0</v>
      </c>
      <c r="W471" s="49">
        <f t="shared" si="127"/>
        <v>0</v>
      </c>
      <c r="X471" s="48">
        <f t="shared" si="128"/>
        <v>0</v>
      </c>
      <c r="Y471" s="48">
        <f t="shared" si="129"/>
        <v>0</v>
      </c>
      <c r="Z471" s="49">
        <f t="shared" si="130"/>
        <v>0</v>
      </c>
      <c r="AA471" s="50">
        <f t="shared" si="131"/>
        <v>0</v>
      </c>
      <c r="AB471" s="36"/>
      <c r="AC471" s="36"/>
      <c r="AD471" s="36"/>
      <c r="AE471" s="36"/>
      <c r="AF471" s="36"/>
      <c r="AG471" s="36"/>
      <c r="AH471" s="36"/>
      <c r="AI471" s="36"/>
      <c r="AJ471" s="36"/>
      <c r="AK471" s="36"/>
    </row>
    <row r="472" spans="1:37" x14ac:dyDescent="0.2">
      <c r="C472" s="9"/>
      <c r="D472" s="126"/>
      <c r="E472" s="6"/>
      <c r="F472" s="6"/>
      <c r="G472" s="6"/>
      <c r="H472" s="6"/>
      <c r="I472" s="6"/>
      <c r="J472" s="6"/>
      <c r="K472" s="6"/>
      <c r="L472" s="6"/>
      <c r="M472" s="6"/>
      <c r="N472" s="6"/>
      <c r="O472" s="6"/>
      <c r="P472" s="6"/>
      <c r="Q472" s="93">
        <f>SUM(E472:P472)</f>
        <v>0</v>
      </c>
      <c r="R472" s="123"/>
      <c r="S472" s="31">
        <f t="shared" si="135"/>
        <v>0</v>
      </c>
      <c r="U472" s="47">
        <f t="shared" si="125"/>
        <v>0</v>
      </c>
      <c r="V472" s="48">
        <f t="shared" si="126"/>
        <v>0</v>
      </c>
      <c r="W472" s="49">
        <f t="shared" si="127"/>
        <v>0</v>
      </c>
      <c r="X472" s="48">
        <f t="shared" si="128"/>
        <v>0</v>
      </c>
      <c r="Y472" s="48">
        <f t="shared" si="129"/>
        <v>0</v>
      </c>
      <c r="Z472" s="49">
        <f t="shared" si="130"/>
        <v>0</v>
      </c>
      <c r="AA472" s="50">
        <f t="shared" si="131"/>
        <v>0</v>
      </c>
      <c r="AB472" s="36"/>
      <c r="AC472" s="36"/>
      <c r="AD472" s="36"/>
      <c r="AE472" s="36"/>
      <c r="AF472" s="36"/>
      <c r="AG472" s="36"/>
      <c r="AH472" s="36"/>
      <c r="AI472" s="36"/>
      <c r="AJ472" s="36"/>
      <c r="AK472" s="36"/>
    </row>
    <row r="473" spans="1:37" x14ac:dyDescent="0.2">
      <c r="C473" s="9"/>
      <c r="D473" s="126"/>
      <c r="E473" s="6"/>
      <c r="F473" s="6"/>
      <c r="G473" s="6"/>
      <c r="H473" s="6"/>
      <c r="I473" s="6"/>
      <c r="J473" s="6"/>
      <c r="K473" s="6"/>
      <c r="L473" s="6"/>
      <c r="M473" s="6"/>
      <c r="N473" s="6"/>
      <c r="O473" s="6"/>
      <c r="P473" s="6"/>
      <c r="Q473" s="93">
        <f>SUM(E473:P473)</f>
        <v>0</v>
      </c>
      <c r="R473" s="123"/>
      <c r="S473" s="31">
        <f t="shared" si="135"/>
        <v>0</v>
      </c>
      <c r="U473" s="47">
        <f t="shared" si="125"/>
        <v>0</v>
      </c>
      <c r="V473" s="48">
        <f t="shared" si="126"/>
        <v>0</v>
      </c>
      <c r="W473" s="49">
        <f t="shared" si="127"/>
        <v>0</v>
      </c>
      <c r="X473" s="48">
        <f t="shared" si="128"/>
        <v>0</v>
      </c>
      <c r="Y473" s="48">
        <f t="shared" si="129"/>
        <v>0</v>
      </c>
      <c r="Z473" s="49">
        <f t="shared" si="130"/>
        <v>0</v>
      </c>
      <c r="AA473" s="50">
        <f t="shared" si="131"/>
        <v>0</v>
      </c>
      <c r="AB473" s="36"/>
      <c r="AC473" s="36"/>
      <c r="AD473" s="36"/>
      <c r="AE473" s="36"/>
      <c r="AF473" s="36"/>
      <c r="AG473" s="36"/>
      <c r="AH473" s="36"/>
      <c r="AI473" s="36"/>
      <c r="AJ473" s="36"/>
      <c r="AK473" s="36"/>
    </row>
    <row r="474" spans="1:37" s="46" customFormat="1" x14ac:dyDescent="0.2">
      <c r="A474" s="35"/>
      <c r="B474" s="36"/>
      <c r="C474" s="9"/>
      <c r="D474" s="126"/>
      <c r="E474" s="6"/>
      <c r="F474" s="6"/>
      <c r="G474" s="6"/>
      <c r="H474" s="6"/>
      <c r="I474" s="6"/>
      <c r="J474" s="6"/>
      <c r="K474" s="6"/>
      <c r="L474" s="6"/>
      <c r="M474" s="6"/>
      <c r="N474" s="6"/>
      <c r="O474" s="6"/>
      <c r="P474" s="6"/>
      <c r="Q474" s="93">
        <f>SUM(E474:P474)</f>
        <v>0</v>
      </c>
      <c r="R474" s="123"/>
      <c r="S474" s="31">
        <f t="shared" si="135"/>
        <v>0</v>
      </c>
      <c r="T474" s="36"/>
      <c r="U474" s="47">
        <f t="shared" si="125"/>
        <v>0</v>
      </c>
      <c r="V474" s="48">
        <f t="shared" si="126"/>
        <v>0</v>
      </c>
      <c r="W474" s="49">
        <f t="shared" si="127"/>
        <v>0</v>
      </c>
      <c r="X474" s="48">
        <f t="shared" si="128"/>
        <v>0</v>
      </c>
      <c r="Y474" s="48">
        <f t="shared" si="129"/>
        <v>0</v>
      </c>
      <c r="Z474" s="49">
        <f t="shared" si="130"/>
        <v>0</v>
      </c>
      <c r="AA474" s="50">
        <f t="shared" si="131"/>
        <v>0</v>
      </c>
      <c r="AB474" s="36"/>
      <c r="AC474" s="36"/>
      <c r="AD474" s="36"/>
      <c r="AE474" s="36"/>
      <c r="AF474" s="36"/>
      <c r="AG474" s="36"/>
      <c r="AH474" s="36"/>
      <c r="AI474" s="36"/>
      <c r="AJ474" s="36"/>
      <c r="AK474" s="36"/>
    </row>
    <row r="475" spans="1:37" s="46" customFormat="1" x14ac:dyDescent="0.2">
      <c r="A475" s="35"/>
      <c r="B475" s="36"/>
      <c r="C475" s="14" t="s">
        <v>110</v>
      </c>
      <c r="D475" s="164"/>
      <c r="E475" s="62"/>
      <c r="F475" s="62"/>
      <c r="G475" s="62"/>
      <c r="H475" s="62"/>
      <c r="I475" s="62"/>
      <c r="J475" s="62"/>
      <c r="K475" s="62"/>
      <c r="L475" s="62"/>
      <c r="M475" s="62"/>
      <c r="N475" s="62"/>
      <c r="O475" s="62"/>
      <c r="P475" s="62"/>
      <c r="Q475" s="136"/>
      <c r="R475" s="165"/>
      <c r="S475" s="135">
        <f>SUM(S476:S480)</f>
        <v>0</v>
      </c>
      <c r="T475" s="36"/>
      <c r="U475" s="51">
        <f t="shared" si="125"/>
        <v>0</v>
      </c>
      <c r="V475" s="49">
        <f t="shared" si="126"/>
        <v>0</v>
      </c>
      <c r="W475" s="49">
        <f t="shared" si="127"/>
        <v>0</v>
      </c>
      <c r="X475" s="49">
        <f t="shared" si="128"/>
        <v>0</v>
      </c>
      <c r="Y475" s="49">
        <f t="shared" si="129"/>
        <v>0</v>
      </c>
      <c r="Z475" s="49">
        <f t="shared" si="130"/>
        <v>0</v>
      </c>
      <c r="AA475" s="50">
        <f t="shared" si="131"/>
        <v>0</v>
      </c>
      <c r="AB475" s="36"/>
      <c r="AC475" s="36"/>
      <c r="AD475" s="36"/>
      <c r="AE475" s="36"/>
      <c r="AF475" s="36"/>
      <c r="AG475" s="36"/>
      <c r="AH475" s="36"/>
      <c r="AI475" s="36"/>
      <c r="AJ475" s="45"/>
      <c r="AK475" s="45"/>
    </row>
    <row r="476" spans="1:37" x14ac:dyDescent="0.2">
      <c r="C476" s="9"/>
      <c r="D476" s="126"/>
      <c r="E476" s="6"/>
      <c r="F476" s="6"/>
      <c r="G476" s="6"/>
      <c r="H476" s="6"/>
      <c r="I476" s="6"/>
      <c r="J476" s="6"/>
      <c r="K476" s="6"/>
      <c r="L476" s="6"/>
      <c r="M476" s="6"/>
      <c r="N476" s="6"/>
      <c r="O476" s="6"/>
      <c r="P476" s="6"/>
      <c r="Q476" s="93">
        <f>SUM(E476:P476)</f>
        <v>0</v>
      </c>
      <c r="R476" s="123"/>
      <c r="S476" s="31">
        <f t="shared" ref="S476:S480" si="136">Q476*R476</f>
        <v>0</v>
      </c>
      <c r="U476" s="47">
        <f t="shared" si="125"/>
        <v>0</v>
      </c>
      <c r="V476" s="48">
        <f t="shared" si="126"/>
        <v>0</v>
      </c>
      <c r="W476" s="49">
        <f t="shared" si="127"/>
        <v>0</v>
      </c>
      <c r="X476" s="48">
        <f t="shared" si="128"/>
        <v>0</v>
      </c>
      <c r="Y476" s="48">
        <f t="shared" si="129"/>
        <v>0</v>
      </c>
      <c r="Z476" s="49">
        <f t="shared" si="130"/>
        <v>0</v>
      </c>
      <c r="AA476" s="50">
        <f t="shared" si="131"/>
        <v>0</v>
      </c>
      <c r="AB476" s="36"/>
      <c r="AC476" s="36"/>
      <c r="AD476" s="36"/>
      <c r="AE476" s="36"/>
      <c r="AF476" s="36"/>
      <c r="AG476" s="36"/>
      <c r="AH476" s="36"/>
      <c r="AI476" s="36"/>
      <c r="AJ476" s="36"/>
      <c r="AK476" s="36"/>
    </row>
    <row r="477" spans="1:37" x14ac:dyDescent="0.2">
      <c r="C477" s="9"/>
      <c r="D477" s="126"/>
      <c r="E477" s="6"/>
      <c r="F477" s="6"/>
      <c r="G477" s="6"/>
      <c r="H477" s="6"/>
      <c r="I477" s="6"/>
      <c r="J477" s="6"/>
      <c r="K477" s="6"/>
      <c r="L477" s="6"/>
      <c r="M477" s="6"/>
      <c r="N477" s="6"/>
      <c r="O477" s="6"/>
      <c r="P477" s="6"/>
      <c r="Q477" s="93">
        <f>SUM(E477:P477)</f>
        <v>0</v>
      </c>
      <c r="R477" s="123"/>
      <c r="S477" s="31">
        <f t="shared" si="136"/>
        <v>0</v>
      </c>
      <c r="U477" s="47">
        <f t="shared" si="125"/>
        <v>0</v>
      </c>
      <c r="V477" s="48">
        <f t="shared" si="126"/>
        <v>0</v>
      </c>
      <c r="W477" s="49">
        <f t="shared" si="127"/>
        <v>0</v>
      </c>
      <c r="X477" s="48">
        <f t="shared" si="128"/>
        <v>0</v>
      </c>
      <c r="Y477" s="48">
        <f t="shared" si="129"/>
        <v>0</v>
      </c>
      <c r="Z477" s="49">
        <f t="shared" si="130"/>
        <v>0</v>
      </c>
      <c r="AA477" s="50">
        <f t="shared" si="131"/>
        <v>0</v>
      </c>
      <c r="AB477" s="36"/>
      <c r="AC477" s="36"/>
      <c r="AD477" s="36"/>
      <c r="AE477" s="36"/>
      <c r="AF477" s="36"/>
      <c r="AG477" s="36"/>
      <c r="AH477" s="36"/>
      <c r="AI477" s="36"/>
      <c r="AJ477" s="36"/>
      <c r="AK477" s="36"/>
    </row>
    <row r="478" spans="1:37" x14ac:dyDescent="0.2">
      <c r="C478" s="9"/>
      <c r="D478" s="126"/>
      <c r="E478" s="6"/>
      <c r="F478" s="6"/>
      <c r="G478" s="6"/>
      <c r="H478" s="6"/>
      <c r="I478" s="6"/>
      <c r="J478" s="6"/>
      <c r="K478" s="6"/>
      <c r="L478" s="6"/>
      <c r="M478" s="6"/>
      <c r="N478" s="6"/>
      <c r="O478" s="6"/>
      <c r="P478" s="6"/>
      <c r="Q478" s="93">
        <f>SUM(E478:P478)</f>
        <v>0</v>
      </c>
      <c r="R478" s="123"/>
      <c r="S478" s="31">
        <f t="shared" si="136"/>
        <v>0</v>
      </c>
      <c r="U478" s="47">
        <f t="shared" si="125"/>
        <v>0</v>
      </c>
      <c r="V478" s="48">
        <f t="shared" si="126"/>
        <v>0</v>
      </c>
      <c r="W478" s="49">
        <f t="shared" si="127"/>
        <v>0</v>
      </c>
      <c r="X478" s="48">
        <f t="shared" si="128"/>
        <v>0</v>
      </c>
      <c r="Y478" s="48">
        <f t="shared" si="129"/>
        <v>0</v>
      </c>
      <c r="Z478" s="49">
        <f t="shared" si="130"/>
        <v>0</v>
      </c>
      <c r="AA478" s="50">
        <f t="shared" si="131"/>
        <v>0</v>
      </c>
      <c r="AB478" s="36"/>
      <c r="AC478" s="36"/>
      <c r="AD478" s="36"/>
      <c r="AE478" s="36"/>
      <c r="AF478" s="36"/>
      <c r="AG478" s="36"/>
      <c r="AH478" s="36"/>
      <c r="AI478" s="36"/>
      <c r="AJ478" s="36"/>
      <c r="AK478" s="36"/>
    </row>
    <row r="479" spans="1:37" x14ac:dyDescent="0.2">
      <c r="C479" s="9"/>
      <c r="D479" s="126"/>
      <c r="E479" s="6"/>
      <c r="F479" s="6"/>
      <c r="G479" s="6"/>
      <c r="H479" s="6"/>
      <c r="I479" s="6"/>
      <c r="J479" s="6"/>
      <c r="K479" s="6"/>
      <c r="L479" s="6"/>
      <c r="M479" s="6"/>
      <c r="N479" s="6"/>
      <c r="O479" s="6"/>
      <c r="P479" s="6"/>
      <c r="Q479" s="93">
        <f>SUM(E479:P479)</f>
        <v>0</v>
      </c>
      <c r="R479" s="123"/>
      <c r="S479" s="31">
        <f t="shared" si="136"/>
        <v>0</v>
      </c>
      <c r="U479" s="47">
        <f t="shared" si="125"/>
        <v>0</v>
      </c>
      <c r="V479" s="48">
        <f t="shared" si="126"/>
        <v>0</v>
      </c>
      <c r="W479" s="49">
        <f t="shared" si="127"/>
        <v>0</v>
      </c>
      <c r="X479" s="48">
        <f t="shared" si="128"/>
        <v>0</v>
      </c>
      <c r="Y479" s="48">
        <f t="shared" si="129"/>
        <v>0</v>
      </c>
      <c r="Z479" s="49">
        <f t="shared" si="130"/>
        <v>0</v>
      </c>
      <c r="AA479" s="50">
        <f t="shared" si="131"/>
        <v>0</v>
      </c>
      <c r="AB479" s="36"/>
      <c r="AC479" s="36"/>
      <c r="AD479" s="36"/>
      <c r="AE479" s="36"/>
      <c r="AF479" s="36"/>
      <c r="AG479" s="36"/>
      <c r="AH479" s="36"/>
      <c r="AI479" s="36"/>
      <c r="AJ479" s="36"/>
      <c r="AK479" s="36"/>
    </row>
    <row r="480" spans="1:37" s="46" customFormat="1" x14ac:dyDescent="0.2">
      <c r="A480" s="35"/>
      <c r="B480" s="36"/>
      <c r="C480" s="9"/>
      <c r="D480" s="126"/>
      <c r="E480" s="6"/>
      <c r="F480" s="6"/>
      <c r="G480" s="6"/>
      <c r="H480" s="6"/>
      <c r="I480" s="6"/>
      <c r="J480" s="6"/>
      <c r="K480" s="6"/>
      <c r="L480" s="6"/>
      <c r="M480" s="6"/>
      <c r="N480" s="6"/>
      <c r="O480" s="6"/>
      <c r="P480" s="6"/>
      <c r="Q480" s="93">
        <f>SUM(E480:P480)</f>
        <v>0</v>
      </c>
      <c r="R480" s="123"/>
      <c r="S480" s="31">
        <f t="shared" si="136"/>
        <v>0</v>
      </c>
      <c r="T480" s="36"/>
      <c r="U480" s="47">
        <f t="shared" si="125"/>
        <v>0</v>
      </c>
      <c r="V480" s="48">
        <f t="shared" si="126"/>
        <v>0</v>
      </c>
      <c r="W480" s="49">
        <f t="shared" si="127"/>
        <v>0</v>
      </c>
      <c r="X480" s="48">
        <f t="shared" si="128"/>
        <v>0</v>
      </c>
      <c r="Y480" s="48">
        <f t="shared" si="129"/>
        <v>0</v>
      </c>
      <c r="Z480" s="49">
        <f t="shared" si="130"/>
        <v>0</v>
      </c>
      <c r="AA480" s="50">
        <f t="shared" si="131"/>
        <v>0</v>
      </c>
      <c r="AB480" s="36"/>
      <c r="AC480" s="36"/>
      <c r="AD480" s="36"/>
      <c r="AE480" s="36"/>
      <c r="AF480" s="36"/>
      <c r="AG480" s="36"/>
      <c r="AH480" s="36"/>
      <c r="AI480" s="36"/>
      <c r="AJ480" s="36"/>
      <c r="AK480" s="36"/>
    </row>
    <row r="481" spans="1:37" s="46" customFormat="1" x14ac:dyDescent="0.2">
      <c r="A481" s="35"/>
      <c r="B481" s="36"/>
      <c r="C481" s="14" t="s">
        <v>111</v>
      </c>
      <c r="D481" s="164"/>
      <c r="E481" s="62"/>
      <c r="F481" s="62"/>
      <c r="G481" s="62"/>
      <c r="H481" s="62"/>
      <c r="I481" s="62"/>
      <c r="J481" s="62"/>
      <c r="K481" s="62"/>
      <c r="L481" s="62"/>
      <c r="M481" s="62"/>
      <c r="N481" s="62"/>
      <c r="O481" s="62"/>
      <c r="P481" s="62"/>
      <c r="Q481" s="136"/>
      <c r="R481" s="165"/>
      <c r="S481" s="135">
        <f>SUM(S482:S486)</f>
        <v>0</v>
      </c>
      <c r="T481" s="36"/>
      <c r="U481" s="51">
        <f t="shared" si="125"/>
        <v>0</v>
      </c>
      <c r="V481" s="49">
        <f t="shared" si="126"/>
        <v>0</v>
      </c>
      <c r="W481" s="49">
        <f t="shared" si="127"/>
        <v>0</v>
      </c>
      <c r="X481" s="49">
        <f t="shared" si="128"/>
        <v>0</v>
      </c>
      <c r="Y481" s="49">
        <f t="shared" si="129"/>
        <v>0</v>
      </c>
      <c r="Z481" s="49">
        <f t="shared" si="130"/>
        <v>0</v>
      </c>
      <c r="AA481" s="50">
        <f t="shared" si="131"/>
        <v>0</v>
      </c>
      <c r="AB481" s="36"/>
      <c r="AC481" s="36"/>
      <c r="AD481" s="36"/>
      <c r="AE481" s="36"/>
      <c r="AF481" s="36"/>
      <c r="AG481" s="36"/>
      <c r="AH481" s="36"/>
      <c r="AI481" s="36"/>
      <c r="AJ481" s="45"/>
      <c r="AK481" s="45"/>
    </row>
    <row r="482" spans="1:37" x14ac:dyDescent="0.2">
      <c r="C482" s="9"/>
      <c r="D482" s="126"/>
      <c r="E482" s="6"/>
      <c r="F482" s="6"/>
      <c r="G482" s="6"/>
      <c r="H482" s="6"/>
      <c r="I482" s="6"/>
      <c r="J482" s="6"/>
      <c r="K482" s="6"/>
      <c r="L482" s="6"/>
      <c r="M482" s="6"/>
      <c r="N482" s="6"/>
      <c r="O482" s="6"/>
      <c r="P482" s="6"/>
      <c r="Q482" s="93">
        <f>SUM(E482:P482)</f>
        <v>0</v>
      </c>
      <c r="R482" s="123"/>
      <c r="S482" s="31">
        <f t="shared" ref="S482:S486" si="137">Q482*R482</f>
        <v>0</v>
      </c>
      <c r="U482" s="47">
        <f t="shared" si="125"/>
        <v>0</v>
      </c>
      <c r="V482" s="48">
        <f t="shared" si="126"/>
        <v>0</v>
      </c>
      <c r="W482" s="49">
        <f t="shared" si="127"/>
        <v>0</v>
      </c>
      <c r="X482" s="48">
        <f t="shared" si="128"/>
        <v>0</v>
      </c>
      <c r="Y482" s="48">
        <f t="shared" si="129"/>
        <v>0</v>
      </c>
      <c r="Z482" s="49">
        <f t="shared" si="130"/>
        <v>0</v>
      </c>
      <c r="AA482" s="50">
        <f t="shared" si="131"/>
        <v>0</v>
      </c>
      <c r="AB482" s="36"/>
      <c r="AC482" s="36"/>
      <c r="AD482" s="36"/>
      <c r="AE482" s="36"/>
      <c r="AF482" s="36"/>
      <c r="AG482" s="36"/>
      <c r="AH482" s="36"/>
      <c r="AI482" s="36"/>
      <c r="AJ482" s="36"/>
      <c r="AK482" s="36"/>
    </row>
    <row r="483" spans="1:37" x14ac:dyDescent="0.2">
      <c r="C483" s="9"/>
      <c r="D483" s="126"/>
      <c r="E483" s="6"/>
      <c r="F483" s="6"/>
      <c r="G483" s="6"/>
      <c r="H483" s="6"/>
      <c r="I483" s="6"/>
      <c r="J483" s="6"/>
      <c r="K483" s="6"/>
      <c r="L483" s="6"/>
      <c r="M483" s="6"/>
      <c r="N483" s="6"/>
      <c r="O483" s="6"/>
      <c r="P483" s="6"/>
      <c r="Q483" s="93">
        <f>SUM(E483:P483)</f>
        <v>0</v>
      </c>
      <c r="R483" s="123"/>
      <c r="S483" s="31">
        <f t="shared" si="137"/>
        <v>0</v>
      </c>
      <c r="U483" s="47">
        <f t="shared" si="125"/>
        <v>0</v>
      </c>
      <c r="V483" s="48">
        <f t="shared" si="126"/>
        <v>0</v>
      </c>
      <c r="W483" s="49">
        <f t="shared" si="127"/>
        <v>0</v>
      </c>
      <c r="X483" s="48">
        <f t="shared" si="128"/>
        <v>0</v>
      </c>
      <c r="Y483" s="48">
        <f t="shared" si="129"/>
        <v>0</v>
      </c>
      <c r="Z483" s="49">
        <f t="shared" si="130"/>
        <v>0</v>
      </c>
      <c r="AA483" s="50">
        <f t="shared" si="131"/>
        <v>0</v>
      </c>
      <c r="AB483" s="36"/>
      <c r="AC483" s="36"/>
      <c r="AD483" s="36"/>
      <c r="AE483" s="36"/>
      <c r="AF483" s="36"/>
      <c r="AG483" s="36"/>
      <c r="AH483" s="36"/>
      <c r="AI483" s="36"/>
      <c r="AJ483" s="36"/>
      <c r="AK483" s="36"/>
    </row>
    <row r="484" spans="1:37" x14ac:dyDescent="0.2">
      <c r="C484" s="9"/>
      <c r="D484" s="126"/>
      <c r="E484" s="6"/>
      <c r="F484" s="6"/>
      <c r="G484" s="6"/>
      <c r="H484" s="6"/>
      <c r="I484" s="6"/>
      <c r="J484" s="6"/>
      <c r="K484" s="6"/>
      <c r="L484" s="6"/>
      <c r="M484" s="6"/>
      <c r="N484" s="6"/>
      <c r="O484" s="6"/>
      <c r="P484" s="6"/>
      <c r="Q484" s="93">
        <f>SUM(E484:P484)</f>
        <v>0</v>
      </c>
      <c r="R484" s="123"/>
      <c r="S484" s="31">
        <f t="shared" si="137"/>
        <v>0</v>
      </c>
      <c r="U484" s="47">
        <f t="shared" si="125"/>
        <v>0</v>
      </c>
      <c r="V484" s="48">
        <f t="shared" si="126"/>
        <v>0</v>
      </c>
      <c r="W484" s="49">
        <f t="shared" si="127"/>
        <v>0</v>
      </c>
      <c r="X484" s="48">
        <f t="shared" si="128"/>
        <v>0</v>
      </c>
      <c r="Y484" s="48">
        <f t="shared" si="129"/>
        <v>0</v>
      </c>
      <c r="Z484" s="49">
        <f t="shared" si="130"/>
        <v>0</v>
      </c>
      <c r="AA484" s="50">
        <f t="shared" si="131"/>
        <v>0</v>
      </c>
      <c r="AB484" s="36"/>
      <c r="AC484" s="36"/>
      <c r="AD484" s="36"/>
      <c r="AE484" s="36"/>
      <c r="AF484" s="36"/>
      <c r="AG484" s="36"/>
      <c r="AH484" s="36"/>
      <c r="AI484" s="36"/>
      <c r="AJ484" s="36"/>
      <c r="AK484" s="36"/>
    </row>
    <row r="485" spans="1:37" x14ac:dyDescent="0.2">
      <c r="C485" s="9"/>
      <c r="D485" s="126"/>
      <c r="E485" s="6"/>
      <c r="F485" s="6"/>
      <c r="G485" s="6"/>
      <c r="H485" s="6"/>
      <c r="I485" s="6"/>
      <c r="J485" s="6"/>
      <c r="K485" s="6"/>
      <c r="L485" s="6"/>
      <c r="M485" s="6"/>
      <c r="N485" s="6"/>
      <c r="O485" s="6"/>
      <c r="P485" s="6"/>
      <c r="Q485" s="93">
        <f>SUM(E485:P485)</f>
        <v>0</v>
      </c>
      <c r="R485" s="123"/>
      <c r="S485" s="31">
        <f t="shared" si="137"/>
        <v>0</v>
      </c>
      <c r="U485" s="47">
        <f t="shared" si="125"/>
        <v>0</v>
      </c>
      <c r="V485" s="48">
        <f t="shared" si="126"/>
        <v>0</v>
      </c>
      <c r="W485" s="49">
        <f t="shared" si="127"/>
        <v>0</v>
      </c>
      <c r="X485" s="48">
        <f t="shared" si="128"/>
        <v>0</v>
      </c>
      <c r="Y485" s="48">
        <f t="shared" si="129"/>
        <v>0</v>
      </c>
      <c r="Z485" s="49">
        <f t="shared" si="130"/>
        <v>0</v>
      </c>
      <c r="AA485" s="50">
        <f t="shared" si="131"/>
        <v>0</v>
      </c>
      <c r="AB485" s="36"/>
      <c r="AC485" s="36"/>
      <c r="AD485" s="36"/>
      <c r="AE485" s="36"/>
      <c r="AF485" s="36"/>
      <c r="AG485" s="36"/>
      <c r="AH485" s="36"/>
      <c r="AI485" s="36"/>
      <c r="AJ485" s="36"/>
      <c r="AK485" s="36"/>
    </row>
    <row r="486" spans="1:37" s="46" customFormat="1" x14ac:dyDescent="0.2">
      <c r="A486" s="35"/>
      <c r="B486" s="36"/>
      <c r="C486" s="9"/>
      <c r="D486" s="126"/>
      <c r="E486" s="6"/>
      <c r="F486" s="6"/>
      <c r="G486" s="6"/>
      <c r="H486" s="6"/>
      <c r="I486" s="6"/>
      <c r="J486" s="6"/>
      <c r="K486" s="6"/>
      <c r="L486" s="6"/>
      <c r="M486" s="6"/>
      <c r="N486" s="6"/>
      <c r="O486" s="6"/>
      <c r="P486" s="6"/>
      <c r="Q486" s="93">
        <f>SUM(E486:P486)</f>
        <v>0</v>
      </c>
      <c r="R486" s="123"/>
      <c r="S486" s="31">
        <f t="shared" si="137"/>
        <v>0</v>
      </c>
      <c r="T486" s="36"/>
      <c r="U486" s="47">
        <f t="shared" si="125"/>
        <v>0</v>
      </c>
      <c r="V486" s="48">
        <f t="shared" si="126"/>
        <v>0</v>
      </c>
      <c r="W486" s="49">
        <f t="shared" si="127"/>
        <v>0</v>
      </c>
      <c r="X486" s="48">
        <f t="shared" si="128"/>
        <v>0</v>
      </c>
      <c r="Y486" s="48">
        <f t="shared" si="129"/>
        <v>0</v>
      </c>
      <c r="Z486" s="49">
        <f t="shared" si="130"/>
        <v>0</v>
      </c>
      <c r="AA486" s="50">
        <f t="shared" si="131"/>
        <v>0</v>
      </c>
      <c r="AB486" s="36"/>
      <c r="AC486" s="36"/>
      <c r="AD486" s="36"/>
      <c r="AE486" s="36"/>
      <c r="AF486" s="36"/>
      <c r="AG486" s="36"/>
      <c r="AH486" s="36"/>
      <c r="AI486" s="36"/>
      <c r="AJ486" s="36"/>
      <c r="AK486" s="36"/>
    </row>
    <row r="487" spans="1:37" s="46" customFormat="1" ht="28.5" x14ac:dyDescent="0.2">
      <c r="A487" s="35"/>
      <c r="B487" s="36"/>
      <c r="C487" s="14" t="s">
        <v>112</v>
      </c>
      <c r="D487" s="164"/>
      <c r="E487" s="62"/>
      <c r="F487" s="62"/>
      <c r="G487" s="62"/>
      <c r="H487" s="62"/>
      <c r="I487" s="62"/>
      <c r="J487" s="62"/>
      <c r="K487" s="62"/>
      <c r="L487" s="62"/>
      <c r="M487" s="62"/>
      <c r="N487" s="62"/>
      <c r="O487" s="62"/>
      <c r="P487" s="62"/>
      <c r="Q487" s="136"/>
      <c r="R487" s="165"/>
      <c r="S487" s="135">
        <f>SUM(S488:S492)</f>
        <v>0</v>
      </c>
      <c r="T487" s="36"/>
      <c r="U487" s="51">
        <f t="shared" si="125"/>
        <v>0</v>
      </c>
      <c r="V487" s="49">
        <f t="shared" si="126"/>
        <v>0</v>
      </c>
      <c r="W487" s="49">
        <f t="shared" si="127"/>
        <v>0</v>
      </c>
      <c r="X487" s="49">
        <f t="shared" si="128"/>
        <v>0</v>
      </c>
      <c r="Y487" s="49">
        <f t="shared" si="129"/>
        <v>0</v>
      </c>
      <c r="Z487" s="49">
        <f t="shared" si="130"/>
        <v>0</v>
      </c>
      <c r="AA487" s="50">
        <f t="shared" si="131"/>
        <v>0</v>
      </c>
      <c r="AB487" s="36"/>
      <c r="AC487" s="36"/>
      <c r="AD487" s="36"/>
      <c r="AE487" s="36"/>
      <c r="AF487" s="36"/>
      <c r="AG487" s="36"/>
      <c r="AH487" s="36"/>
      <c r="AI487" s="36"/>
      <c r="AJ487" s="45"/>
      <c r="AK487" s="45"/>
    </row>
    <row r="488" spans="1:37" x14ac:dyDescent="0.2">
      <c r="C488" s="9"/>
      <c r="D488" s="126"/>
      <c r="E488" s="6"/>
      <c r="F488" s="6"/>
      <c r="G488" s="6"/>
      <c r="H488" s="6"/>
      <c r="I488" s="6"/>
      <c r="J488" s="6"/>
      <c r="K488" s="6"/>
      <c r="L488" s="6"/>
      <c r="M488" s="6"/>
      <c r="N488" s="6"/>
      <c r="O488" s="6"/>
      <c r="P488" s="6"/>
      <c r="Q488" s="93">
        <f>SUM(E488:P488)</f>
        <v>0</v>
      </c>
      <c r="R488" s="123"/>
      <c r="S488" s="31">
        <f t="shared" ref="S488:S492" si="138">Q488*R488</f>
        <v>0</v>
      </c>
      <c r="U488" s="47">
        <f t="shared" si="125"/>
        <v>0</v>
      </c>
      <c r="V488" s="48">
        <f t="shared" si="126"/>
        <v>0</v>
      </c>
      <c r="W488" s="49">
        <f t="shared" si="127"/>
        <v>0</v>
      </c>
      <c r="X488" s="48">
        <f t="shared" si="128"/>
        <v>0</v>
      </c>
      <c r="Y488" s="48">
        <f t="shared" si="129"/>
        <v>0</v>
      </c>
      <c r="Z488" s="49">
        <f t="shared" si="130"/>
        <v>0</v>
      </c>
      <c r="AA488" s="50">
        <f t="shared" si="131"/>
        <v>0</v>
      </c>
      <c r="AB488" s="36"/>
      <c r="AC488" s="36"/>
      <c r="AD488" s="36"/>
      <c r="AE488" s="36"/>
      <c r="AF488" s="36"/>
      <c r="AG488" s="36"/>
      <c r="AH488" s="36"/>
      <c r="AI488" s="36"/>
      <c r="AJ488" s="36"/>
      <c r="AK488" s="36"/>
    </row>
    <row r="489" spans="1:37" x14ac:dyDescent="0.2">
      <c r="C489" s="9"/>
      <c r="D489" s="126"/>
      <c r="E489" s="6"/>
      <c r="F489" s="6"/>
      <c r="G489" s="6"/>
      <c r="H489" s="6"/>
      <c r="I489" s="6"/>
      <c r="J489" s="6"/>
      <c r="K489" s="6"/>
      <c r="L489" s="6"/>
      <c r="M489" s="6"/>
      <c r="N489" s="6"/>
      <c r="O489" s="6"/>
      <c r="P489" s="6"/>
      <c r="Q489" s="93">
        <f>SUM(E489:P489)</f>
        <v>0</v>
      </c>
      <c r="R489" s="123"/>
      <c r="S489" s="31">
        <f t="shared" si="138"/>
        <v>0</v>
      </c>
      <c r="U489" s="47">
        <f t="shared" si="125"/>
        <v>0</v>
      </c>
      <c r="V489" s="48">
        <f t="shared" si="126"/>
        <v>0</v>
      </c>
      <c r="W489" s="49">
        <f t="shared" si="127"/>
        <v>0</v>
      </c>
      <c r="X489" s="48">
        <f t="shared" si="128"/>
        <v>0</v>
      </c>
      <c r="Y489" s="48">
        <f t="shared" si="129"/>
        <v>0</v>
      </c>
      <c r="Z489" s="49">
        <f t="shared" si="130"/>
        <v>0</v>
      </c>
      <c r="AA489" s="50">
        <f t="shared" si="131"/>
        <v>0</v>
      </c>
      <c r="AB489" s="36"/>
      <c r="AC489" s="36"/>
      <c r="AD489" s="36"/>
      <c r="AE489" s="36"/>
      <c r="AF489" s="36"/>
      <c r="AG489" s="36"/>
      <c r="AH489" s="36"/>
      <c r="AI489" s="36"/>
      <c r="AJ489" s="36"/>
      <c r="AK489" s="36"/>
    </row>
    <row r="490" spans="1:37" x14ac:dyDescent="0.2">
      <c r="C490" s="9"/>
      <c r="D490" s="126"/>
      <c r="E490" s="6"/>
      <c r="F490" s="6"/>
      <c r="G490" s="6"/>
      <c r="H490" s="6"/>
      <c r="I490" s="6"/>
      <c r="J490" s="6"/>
      <c r="K490" s="6"/>
      <c r="L490" s="6"/>
      <c r="M490" s="6"/>
      <c r="N490" s="6"/>
      <c r="O490" s="6"/>
      <c r="P490" s="6"/>
      <c r="Q490" s="93">
        <f>SUM(E490:P490)</f>
        <v>0</v>
      </c>
      <c r="R490" s="123"/>
      <c r="S490" s="31">
        <f t="shared" si="138"/>
        <v>0</v>
      </c>
      <c r="U490" s="47">
        <f t="shared" si="125"/>
        <v>0</v>
      </c>
      <c r="V490" s="48">
        <f t="shared" si="126"/>
        <v>0</v>
      </c>
      <c r="W490" s="49">
        <f t="shared" si="127"/>
        <v>0</v>
      </c>
      <c r="X490" s="48">
        <f t="shared" si="128"/>
        <v>0</v>
      </c>
      <c r="Y490" s="48">
        <f t="shared" si="129"/>
        <v>0</v>
      </c>
      <c r="Z490" s="49">
        <f t="shared" si="130"/>
        <v>0</v>
      </c>
      <c r="AA490" s="50">
        <f t="shared" si="131"/>
        <v>0</v>
      </c>
      <c r="AB490" s="36"/>
      <c r="AC490" s="36"/>
      <c r="AD490" s="36"/>
      <c r="AE490" s="36"/>
      <c r="AF490" s="36"/>
      <c r="AG490" s="36"/>
      <c r="AH490" s="36"/>
      <c r="AI490" s="36"/>
      <c r="AJ490" s="36"/>
      <c r="AK490" s="36"/>
    </row>
    <row r="491" spans="1:37" x14ac:dyDescent="0.2">
      <c r="C491" s="9"/>
      <c r="D491" s="126"/>
      <c r="E491" s="6"/>
      <c r="F491" s="6"/>
      <c r="G491" s="6"/>
      <c r="H491" s="6"/>
      <c r="I491" s="6"/>
      <c r="J491" s="6"/>
      <c r="K491" s="6"/>
      <c r="L491" s="6"/>
      <c r="M491" s="6"/>
      <c r="N491" s="6"/>
      <c r="O491" s="6"/>
      <c r="P491" s="6"/>
      <c r="Q491" s="93">
        <f>SUM(E491:P491)</f>
        <v>0</v>
      </c>
      <c r="R491" s="123"/>
      <c r="S491" s="31">
        <f t="shared" si="138"/>
        <v>0</v>
      </c>
      <c r="U491" s="47">
        <f t="shared" si="125"/>
        <v>0</v>
      </c>
      <c r="V491" s="48">
        <f t="shared" si="126"/>
        <v>0</v>
      </c>
      <c r="W491" s="49">
        <f t="shared" si="127"/>
        <v>0</v>
      </c>
      <c r="X491" s="48">
        <f t="shared" si="128"/>
        <v>0</v>
      </c>
      <c r="Y491" s="48">
        <f t="shared" si="129"/>
        <v>0</v>
      </c>
      <c r="Z491" s="49">
        <f t="shared" si="130"/>
        <v>0</v>
      </c>
      <c r="AA491" s="50">
        <f t="shared" si="131"/>
        <v>0</v>
      </c>
      <c r="AB491" s="36"/>
      <c r="AC491" s="36"/>
      <c r="AD491" s="36"/>
      <c r="AE491" s="36"/>
      <c r="AF491" s="36"/>
      <c r="AG491" s="36"/>
      <c r="AH491" s="36"/>
      <c r="AI491" s="36"/>
      <c r="AJ491" s="36"/>
      <c r="AK491" s="36"/>
    </row>
    <row r="492" spans="1:37" s="46" customFormat="1" x14ac:dyDescent="0.2">
      <c r="A492" s="35"/>
      <c r="B492" s="36"/>
      <c r="C492" s="9"/>
      <c r="D492" s="126"/>
      <c r="E492" s="6"/>
      <c r="F492" s="6"/>
      <c r="G492" s="6"/>
      <c r="H492" s="6"/>
      <c r="I492" s="6"/>
      <c r="J492" s="6"/>
      <c r="K492" s="6"/>
      <c r="L492" s="6"/>
      <c r="M492" s="6"/>
      <c r="N492" s="6"/>
      <c r="O492" s="6"/>
      <c r="P492" s="6"/>
      <c r="Q492" s="93">
        <f>SUM(E492:P492)</f>
        <v>0</v>
      </c>
      <c r="R492" s="123"/>
      <c r="S492" s="31">
        <f t="shared" si="138"/>
        <v>0</v>
      </c>
      <c r="T492" s="36"/>
      <c r="U492" s="47">
        <f t="shared" si="125"/>
        <v>0</v>
      </c>
      <c r="V492" s="48">
        <f t="shared" si="126"/>
        <v>0</v>
      </c>
      <c r="W492" s="49">
        <f t="shared" si="127"/>
        <v>0</v>
      </c>
      <c r="X492" s="48">
        <f t="shared" si="128"/>
        <v>0</v>
      </c>
      <c r="Y492" s="48">
        <f t="shared" si="129"/>
        <v>0</v>
      </c>
      <c r="Z492" s="49">
        <f t="shared" si="130"/>
        <v>0</v>
      </c>
      <c r="AA492" s="50">
        <f t="shared" si="131"/>
        <v>0</v>
      </c>
      <c r="AB492" s="36"/>
      <c r="AC492" s="36"/>
      <c r="AD492" s="36"/>
      <c r="AE492" s="36"/>
      <c r="AF492" s="36"/>
      <c r="AG492" s="36"/>
      <c r="AH492" s="36"/>
      <c r="AI492" s="36"/>
      <c r="AJ492" s="36"/>
      <c r="AK492" s="36"/>
    </row>
    <row r="493" spans="1:37" s="46" customFormat="1" x14ac:dyDescent="0.2">
      <c r="A493" s="35"/>
      <c r="B493" s="36"/>
      <c r="C493" s="14" t="s">
        <v>113</v>
      </c>
      <c r="D493" s="164"/>
      <c r="E493" s="62"/>
      <c r="F493" s="62"/>
      <c r="G493" s="62"/>
      <c r="H493" s="62"/>
      <c r="I493" s="62"/>
      <c r="J493" s="62"/>
      <c r="K493" s="62"/>
      <c r="L493" s="62"/>
      <c r="M493" s="62"/>
      <c r="N493" s="62"/>
      <c r="O493" s="62"/>
      <c r="P493" s="62"/>
      <c r="Q493" s="136"/>
      <c r="R493" s="165"/>
      <c r="S493" s="135">
        <f>SUM(S494:S498)</f>
        <v>0</v>
      </c>
      <c r="T493" s="36"/>
      <c r="U493" s="51">
        <f t="shared" si="125"/>
        <v>0</v>
      </c>
      <c r="V493" s="49">
        <f t="shared" si="126"/>
        <v>0</v>
      </c>
      <c r="W493" s="49">
        <f t="shared" si="127"/>
        <v>0</v>
      </c>
      <c r="X493" s="49">
        <f t="shared" si="128"/>
        <v>0</v>
      </c>
      <c r="Y493" s="49">
        <f t="shared" si="129"/>
        <v>0</v>
      </c>
      <c r="Z493" s="49">
        <f t="shared" si="130"/>
        <v>0</v>
      </c>
      <c r="AA493" s="50">
        <f t="shared" si="131"/>
        <v>0</v>
      </c>
      <c r="AB493" s="36"/>
      <c r="AC493" s="36"/>
      <c r="AD493" s="36"/>
      <c r="AE493" s="36"/>
      <c r="AF493" s="36"/>
      <c r="AG493" s="36"/>
      <c r="AH493" s="36"/>
      <c r="AI493" s="36"/>
      <c r="AJ493" s="45"/>
      <c r="AK493" s="45"/>
    </row>
    <row r="494" spans="1:37" x14ac:dyDescent="0.2">
      <c r="C494" s="9"/>
      <c r="D494" s="126"/>
      <c r="E494" s="6"/>
      <c r="F494" s="6"/>
      <c r="G494" s="6"/>
      <c r="H494" s="6"/>
      <c r="I494" s="6"/>
      <c r="J494" s="6"/>
      <c r="K494" s="6"/>
      <c r="L494" s="6"/>
      <c r="M494" s="6"/>
      <c r="N494" s="6"/>
      <c r="O494" s="6"/>
      <c r="P494" s="6"/>
      <c r="Q494" s="93">
        <f>SUM(E494:P494)</f>
        <v>0</v>
      </c>
      <c r="R494" s="123"/>
      <c r="S494" s="31">
        <f t="shared" ref="S494:S498" si="139">Q494*R494</f>
        <v>0</v>
      </c>
      <c r="U494" s="47">
        <f t="shared" si="125"/>
        <v>0</v>
      </c>
      <c r="V494" s="48">
        <f t="shared" si="126"/>
        <v>0</v>
      </c>
      <c r="W494" s="49">
        <f t="shared" si="127"/>
        <v>0</v>
      </c>
      <c r="X494" s="48">
        <f t="shared" si="128"/>
        <v>0</v>
      </c>
      <c r="Y494" s="48">
        <f t="shared" si="129"/>
        <v>0</v>
      </c>
      <c r="Z494" s="49">
        <f t="shared" si="130"/>
        <v>0</v>
      </c>
      <c r="AA494" s="50">
        <f t="shared" si="131"/>
        <v>0</v>
      </c>
      <c r="AB494" s="36"/>
      <c r="AC494" s="36"/>
      <c r="AD494" s="36"/>
      <c r="AE494" s="36"/>
      <c r="AF494" s="36"/>
      <c r="AG494" s="36"/>
      <c r="AH494" s="36"/>
      <c r="AI494" s="36"/>
      <c r="AJ494" s="36"/>
      <c r="AK494" s="36"/>
    </row>
    <row r="495" spans="1:37" x14ac:dyDescent="0.2">
      <c r="C495" s="9"/>
      <c r="D495" s="126"/>
      <c r="E495" s="6"/>
      <c r="F495" s="6"/>
      <c r="G495" s="6"/>
      <c r="H495" s="6"/>
      <c r="I495" s="6"/>
      <c r="J495" s="6"/>
      <c r="K495" s="6"/>
      <c r="L495" s="6"/>
      <c r="M495" s="6"/>
      <c r="N495" s="6"/>
      <c r="O495" s="6"/>
      <c r="P495" s="6"/>
      <c r="Q495" s="93">
        <f>SUM(E495:P495)</f>
        <v>0</v>
      </c>
      <c r="R495" s="123"/>
      <c r="S495" s="31">
        <f t="shared" si="139"/>
        <v>0</v>
      </c>
      <c r="U495" s="47">
        <f t="shared" si="125"/>
        <v>0</v>
      </c>
      <c r="V495" s="48">
        <f t="shared" si="126"/>
        <v>0</v>
      </c>
      <c r="W495" s="49">
        <f t="shared" si="127"/>
        <v>0</v>
      </c>
      <c r="X495" s="48">
        <f t="shared" si="128"/>
        <v>0</v>
      </c>
      <c r="Y495" s="48">
        <f t="shared" si="129"/>
        <v>0</v>
      </c>
      <c r="Z495" s="49">
        <f t="shared" si="130"/>
        <v>0</v>
      </c>
      <c r="AA495" s="50">
        <f t="shared" si="131"/>
        <v>0</v>
      </c>
      <c r="AB495" s="36"/>
      <c r="AC495" s="36"/>
      <c r="AD495" s="36"/>
      <c r="AE495" s="36"/>
      <c r="AF495" s="36"/>
      <c r="AG495" s="36"/>
      <c r="AH495" s="36"/>
      <c r="AI495" s="36"/>
      <c r="AJ495" s="36"/>
      <c r="AK495" s="36"/>
    </row>
    <row r="496" spans="1:37" x14ac:dyDescent="0.2">
      <c r="C496" s="9"/>
      <c r="D496" s="126"/>
      <c r="E496" s="6"/>
      <c r="F496" s="6"/>
      <c r="G496" s="6"/>
      <c r="H496" s="6"/>
      <c r="I496" s="6"/>
      <c r="J496" s="6"/>
      <c r="K496" s="6"/>
      <c r="L496" s="6"/>
      <c r="M496" s="6"/>
      <c r="N496" s="6"/>
      <c r="O496" s="6"/>
      <c r="P496" s="6"/>
      <c r="Q496" s="93">
        <f>SUM(E496:P496)</f>
        <v>0</v>
      </c>
      <c r="R496" s="123"/>
      <c r="S496" s="31">
        <f t="shared" si="139"/>
        <v>0</v>
      </c>
      <c r="U496" s="47">
        <f t="shared" si="125"/>
        <v>0</v>
      </c>
      <c r="V496" s="48">
        <f t="shared" si="126"/>
        <v>0</v>
      </c>
      <c r="W496" s="49">
        <f t="shared" si="127"/>
        <v>0</v>
      </c>
      <c r="X496" s="48">
        <f t="shared" si="128"/>
        <v>0</v>
      </c>
      <c r="Y496" s="48">
        <f t="shared" si="129"/>
        <v>0</v>
      </c>
      <c r="Z496" s="49">
        <f t="shared" si="130"/>
        <v>0</v>
      </c>
      <c r="AA496" s="50">
        <f t="shared" si="131"/>
        <v>0</v>
      </c>
      <c r="AB496" s="36"/>
      <c r="AC496" s="36"/>
      <c r="AD496" s="36"/>
      <c r="AE496" s="36"/>
      <c r="AF496" s="36"/>
      <c r="AG496" s="36"/>
      <c r="AH496" s="36"/>
      <c r="AI496" s="36"/>
      <c r="AJ496" s="36"/>
      <c r="AK496" s="36"/>
    </row>
    <row r="497" spans="1:37" x14ac:dyDescent="0.2">
      <c r="C497" s="9"/>
      <c r="D497" s="126"/>
      <c r="E497" s="6"/>
      <c r="F497" s="6"/>
      <c r="G497" s="6"/>
      <c r="H497" s="6"/>
      <c r="I497" s="6"/>
      <c r="J497" s="6"/>
      <c r="K497" s="6"/>
      <c r="L497" s="6"/>
      <c r="M497" s="6"/>
      <c r="N497" s="6"/>
      <c r="O497" s="6"/>
      <c r="P497" s="6"/>
      <c r="Q497" s="93">
        <f>SUM(E497:P497)</f>
        <v>0</v>
      </c>
      <c r="R497" s="123"/>
      <c r="S497" s="31">
        <f t="shared" si="139"/>
        <v>0</v>
      </c>
      <c r="U497" s="47">
        <f t="shared" si="125"/>
        <v>0</v>
      </c>
      <c r="V497" s="48">
        <f t="shared" si="126"/>
        <v>0</v>
      </c>
      <c r="W497" s="49">
        <f t="shared" si="127"/>
        <v>0</v>
      </c>
      <c r="X497" s="48">
        <f t="shared" si="128"/>
        <v>0</v>
      </c>
      <c r="Y497" s="48">
        <f t="shared" si="129"/>
        <v>0</v>
      </c>
      <c r="Z497" s="49">
        <f t="shared" si="130"/>
        <v>0</v>
      </c>
      <c r="AA497" s="50">
        <f t="shared" si="131"/>
        <v>0</v>
      </c>
      <c r="AB497" s="36"/>
      <c r="AC497" s="36"/>
      <c r="AD497" s="36"/>
      <c r="AE497" s="36"/>
      <c r="AF497" s="36"/>
      <c r="AG497" s="36"/>
      <c r="AH497" s="36"/>
      <c r="AI497" s="36"/>
      <c r="AJ497" s="36"/>
      <c r="AK497" s="36"/>
    </row>
    <row r="498" spans="1:37" s="46" customFormat="1" x14ac:dyDescent="0.2">
      <c r="A498" s="35"/>
      <c r="B498" s="36"/>
      <c r="C498" s="9"/>
      <c r="D498" s="126"/>
      <c r="E498" s="6"/>
      <c r="F498" s="6"/>
      <c r="G498" s="6"/>
      <c r="H498" s="6"/>
      <c r="I498" s="6"/>
      <c r="J498" s="6"/>
      <c r="K498" s="6"/>
      <c r="L498" s="6"/>
      <c r="M498" s="6"/>
      <c r="N498" s="6"/>
      <c r="O498" s="6"/>
      <c r="P498" s="6"/>
      <c r="Q498" s="93">
        <f>SUM(E498:P498)</f>
        <v>0</v>
      </c>
      <c r="R498" s="123"/>
      <c r="S498" s="31">
        <f t="shared" si="139"/>
        <v>0</v>
      </c>
      <c r="T498" s="36"/>
      <c r="U498" s="47">
        <f t="shared" si="125"/>
        <v>0</v>
      </c>
      <c r="V498" s="48">
        <f t="shared" si="126"/>
        <v>0</v>
      </c>
      <c r="W498" s="49">
        <f t="shared" si="127"/>
        <v>0</v>
      </c>
      <c r="X498" s="48">
        <f t="shared" si="128"/>
        <v>0</v>
      </c>
      <c r="Y498" s="48">
        <f t="shared" si="129"/>
        <v>0</v>
      </c>
      <c r="Z498" s="49">
        <f t="shared" si="130"/>
        <v>0</v>
      </c>
      <c r="AA498" s="50">
        <f t="shared" si="131"/>
        <v>0</v>
      </c>
      <c r="AB498" s="36"/>
      <c r="AC498" s="36"/>
      <c r="AD498" s="36"/>
      <c r="AE498" s="36"/>
      <c r="AF498" s="36"/>
      <c r="AG498" s="36"/>
      <c r="AH498" s="36"/>
      <c r="AI498" s="36"/>
      <c r="AJ498" s="36"/>
      <c r="AK498" s="36"/>
    </row>
    <row r="499" spans="1:37" s="46" customFormat="1" x14ac:dyDescent="0.2">
      <c r="A499" s="35"/>
      <c r="B499" s="36"/>
      <c r="C499" s="14" t="s">
        <v>114</v>
      </c>
      <c r="D499" s="164"/>
      <c r="E499" s="62"/>
      <c r="F499" s="62"/>
      <c r="G499" s="62"/>
      <c r="H499" s="62"/>
      <c r="I499" s="62"/>
      <c r="J499" s="62"/>
      <c r="K499" s="62"/>
      <c r="L499" s="62"/>
      <c r="M499" s="62"/>
      <c r="N499" s="62"/>
      <c r="O499" s="62"/>
      <c r="P499" s="62"/>
      <c r="Q499" s="136"/>
      <c r="R499" s="165"/>
      <c r="S499" s="135">
        <f>SUM(S500:S504)</f>
        <v>0</v>
      </c>
      <c r="T499" s="36"/>
      <c r="U499" s="51">
        <f t="shared" si="125"/>
        <v>0</v>
      </c>
      <c r="V499" s="49">
        <f t="shared" si="126"/>
        <v>0</v>
      </c>
      <c r="W499" s="49">
        <f t="shared" si="127"/>
        <v>0</v>
      </c>
      <c r="X499" s="49">
        <f t="shared" si="128"/>
        <v>0</v>
      </c>
      <c r="Y499" s="49">
        <f t="shared" si="129"/>
        <v>0</v>
      </c>
      <c r="Z499" s="49">
        <f t="shared" si="130"/>
        <v>0</v>
      </c>
      <c r="AA499" s="50">
        <f t="shared" si="131"/>
        <v>0</v>
      </c>
      <c r="AB499" s="36"/>
      <c r="AC499" s="36"/>
      <c r="AD499" s="36"/>
      <c r="AE499" s="36"/>
      <c r="AF499" s="36"/>
      <c r="AG499" s="36"/>
      <c r="AH499" s="36"/>
      <c r="AI499" s="36"/>
      <c r="AJ499" s="45"/>
      <c r="AK499" s="45"/>
    </row>
    <row r="500" spans="1:37" x14ac:dyDescent="0.2">
      <c r="C500" s="9"/>
      <c r="D500" s="126"/>
      <c r="E500" s="6"/>
      <c r="F500" s="6"/>
      <c r="G500" s="6"/>
      <c r="H500" s="6"/>
      <c r="I500" s="6"/>
      <c r="J500" s="6"/>
      <c r="K500" s="6"/>
      <c r="L500" s="6"/>
      <c r="M500" s="6"/>
      <c r="N500" s="6"/>
      <c r="O500" s="6"/>
      <c r="P500" s="6"/>
      <c r="Q500" s="93">
        <f>SUM(E500:P500)</f>
        <v>0</v>
      </c>
      <c r="R500" s="123"/>
      <c r="S500" s="31">
        <f t="shared" ref="S500:S504" si="140">Q500*R500</f>
        <v>0</v>
      </c>
      <c r="U500" s="47">
        <f t="shared" si="125"/>
        <v>0</v>
      </c>
      <c r="V500" s="48">
        <f t="shared" si="126"/>
        <v>0</v>
      </c>
      <c r="W500" s="49">
        <f t="shared" si="127"/>
        <v>0</v>
      </c>
      <c r="X500" s="48">
        <f t="shared" si="128"/>
        <v>0</v>
      </c>
      <c r="Y500" s="48">
        <f t="shared" si="129"/>
        <v>0</v>
      </c>
      <c r="Z500" s="49">
        <f t="shared" si="130"/>
        <v>0</v>
      </c>
      <c r="AA500" s="50">
        <f t="shared" si="131"/>
        <v>0</v>
      </c>
      <c r="AB500" s="36"/>
      <c r="AC500" s="36"/>
      <c r="AD500" s="36"/>
      <c r="AE500" s="36"/>
      <c r="AF500" s="36"/>
      <c r="AG500" s="36"/>
      <c r="AH500" s="36"/>
      <c r="AI500" s="36"/>
      <c r="AJ500" s="36"/>
      <c r="AK500" s="36"/>
    </row>
    <row r="501" spans="1:37" x14ac:dyDescent="0.2">
      <c r="C501" s="9"/>
      <c r="D501" s="126"/>
      <c r="E501" s="6"/>
      <c r="F501" s="6"/>
      <c r="G501" s="6"/>
      <c r="H501" s="6"/>
      <c r="I501" s="6"/>
      <c r="J501" s="6"/>
      <c r="K501" s="6"/>
      <c r="L501" s="6"/>
      <c r="M501" s="6"/>
      <c r="N501" s="6"/>
      <c r="O501" s="6"/>
      <c r="P501" s="6"/>
      <c r="Q501" s="93">
        <f>SUM(E501:P501)</f>
        <v>0</v>
      </c>
      <c r="R501" s="123"/>
      <c r="S501" s="31">
        <f t="shared" si="140"/>
        <v>0</v>
      </c>
      <c r="U501" s="47">
        <f t="shared" si="125"/>
        <v>0</v>
      </c>
      <c r="V501" s="48">
        <f t="shared" si="126"/>
        <v>0</v>
      </c>
      <c r="W501" s="49">
        <f t="shared" si="127"/>
        <v>0</v>
      </c>
      <c r="X501" s="48">
        <f t="shared" si="128"/>
        <v>0</v>
      </c>
      <c r="Y501" s="48">
        <f t="shared" si="129"/>
        <v>0</v>
      </c>
      <c r="Z501" s="49">
        <f t="shared" si="130"/>
        <v>0</v>
      </c>
      <c r="AA501" s="50">
        <f t="shared" si="131"/>
        <v>0</v>
      </c>
      <c r="AB501" s="36"/>
      <c r="AC501" s="36"/>
      <c r="AD501" s="36"/>
      <c r="AE501" s="36"/>
      <c r="AF501" s="36"/>
      <c r="AG501" s="36"/>
      <c r="AH501" s="36"/>
      <c r="AI501" s="36"/>
      <c r="AJ501" s="36"/>
      <c r="AK501" s="36"/>
    </row>
    <row r="502" spans="1:37" x14ac:dyDescent="0.2">
      <c r="C502" s="9"/>
      <c r="D502" s="126"/>
      <c r="E502" s="6"/>
      <c r="F502" s="6"/>
      <c r="G502" s="6"/>
      <c r="H502" s="6"/>
      <c r="I502" s="6"/>
      <c r="J502" s="6"/>
      <c r="K502" s="6"/>
      <c r="L502" s="6"/>
      <c r="M502" s="6"/>
      <c r="N502" s="6"/>
      <c r="O502" s="6"/>
      <c r="P502" s="6"/>
      <c r="Q502" s="93">
        <f>SUM(E502:P502)</f>
        <v>0</v>
      </c>
      <c r="R502" s="123"/>
      <c r="S502" s="31">
        <f t="shared" si="140"/>
        <v>0</v>
      </c>
      <c r="U502" s="47">
        <f t="shared" si="125"/>
        <v>0</v>
      </c>
      <c r="V502" s="48">
        <f t="shared" si="126"/>
        <v>0</v>
      </c>
      <c r="W502" s="49">
        <f t="shared" si="127"/>
        <v>0</v>
      </c>
      <c r="X502" s="48">
        <f t="shared" si="128"/>
        <v>0</v>
      </c>
      <c r="Y502" s="48">
        <f t="shared" si="129"/>
        <v>0</v>
      </c>
      <c r="Z502" s="49">
        <f t="shared" si="130"/>
        <v>0</v>
      </c>
      <c r="AA502" s="50">
        <f t="shared" si="131"/>
        <v>0</v>
      </c>
      <c r="AB502" s="36"/>
      <c r="AC502" s="36"/>
      <c r="AD502" s="36"/>
      <c r="AE502" s="36"/>
      <c r="AF502" s="36"/>
      <c r="AG502" s="36"/>
      <c r="AH502" s="36"/>
      <c r="AI502" s="36"/>
      <c r="AJ502" s="36"/>
      <c r="AK502" s="36"/>
    </row>
    <row r="503" spans="1:37" x14ac:dyDescent="0.2">
      <c r="C503" s="9"/>
      <c r="D503" s="126"/>
      <c r="E503" s="6"/>
      <c r="F503" s="6"/>
      <c r="G503" s="6"/>
      <c r="H503" s="6"/>
      <c r="I503" s="6"/>
      <c r="J503" s="6"/>
      <c r="K503" s="6"/>
      <c r="L503" s="6"/>
      <c r="M503" s="6"/>
      <c r="N503" s="6"/>
      <c r="O503" s="6"/>
      <c r="P503" s="6"/>
      <c r="Q503" s="93">
        <f>SUM(E503:P503)</f>
        <v>0</v>
      </c>
      <c r="R503" s="123"/>
      <c r="S503" s="31">
        <f t="shared" si="140"/>
        <v>0</v>
      </c>
      <c r="U503" s="47">
        <f t="shared" si="125"/>
        <v>0</v>
      </c>
      <c r="V503" s="48">
        <f t="shared" si="126"/>
        <v>0</v>
      </c>
      <c r="W503" s="49">
        <f t="shared" si="127"/>
        <v>0</v>
      </c>
      <c r="X503" s="48">
        <f t="shared" si="128"/>
        <v>0</v>
      </c>
      <c r="Y503" s="48">
        <f t="shared" si="129"/>
        <v>0</v>
      </c>
      <c r="Z503" s="49">
        <f t="shared" si="130"/>
        <v>0</v>
      </c>
      <c r="AA503" s="50">
        <f t="shared" si="131"/>
        <v>0</v>
      </c>
      <c r="AB503" s="36"/>
      <c r="AC503" s="36"/>
      <c r="AD503" s="36"/>
      <c r="AE503" s="36"/>
      <c r="AF503" s="36"/>
      <c r="AG503" s="36"/>
      <c r="AH503" s="36"/>
      <c r="AI503" s="36"/>
      <c r="AJ503" s="36"/>
      <c r="AK503" s="36"/>
    </row>
    <row r="504" spans="1:37" s="46" customFormat="1" x14ac:dyDescent="0.2">
      <c r="A504" s="35"/>
      <c r="B504" s="36"/>
      <c r="C504" s="9"/>
      <c r="D504" s="126"/>
      <c r="E504" s="6"/>
      <c r="F504" s="6"/>
      <c r="G504" s="6"/>
      <c r="H504" s="6"/>
      <c r="I504" s="6"/>
      <c r="J504" s="6"/>
      <c r="K504" s="6"/>
      <c r="L504" s="6"/>
      <c r="M504" s="6"/>
      <c r="N504" s="6"/>
      <c r="O504" s="6"/>
      <c r="P504" s="6"/>
      <c r="Q504" s="93">
        <f>SUM(E504:P504)</f>
        <v>0</v>
      </c>
      <c r="R504" s="123"/>
      <c r="S504" s="31">
        <f t="shared" si="140"/>
        <v>0</v>
      </c>
      <c r="T504" s="36"/>
      <c r="U504" s="47">
        <f t="shared" si="125"/>
        <v>0</v>
      </c>
      <c r="V504" s="48">
        <f t="shared" si="126"/>
        <v>0</v>
      </c>
      <c r="W504" s="49">
        <f t="shared" si="127"/>
        <v>0</v>
      </c>
      <c r="X504" s="48">
        <f t="shared" si="128"/>
        <v>0</v>
      </c>
      <c r="Y504" s="48">
        <f t="shared" si="129"/>
        <v>0</v>
      </c>
      <c r="Z504" s="49">
        <f t="shared" si="130"/>
        <v>0</v>
      </c>
      <c r="AA504" s="50">
        <f t="shared" si="131"/>
        <v>0</v>
      </c>
      <c r="AB504" s="36"/>
      <c r="AC504" s="36"/>
      <c r="AD504" s="36"/>
      <c r="AE504" s="36"/>
      <c r="AF504" s="36"/>
      <c r="AG504" s="36"/>
      <c r="AH504" s="36"/>
      <c r="AI504" s="36"/>
      <c r="AJ504" s="36"/>
      <c r="AK504" s="36"/>
    </row>
    <row r="505" spans="1:37" s="46" customFormat="1" x14ac:dyDescent="0.2">
      <c r="A505" s="35"/>
      <c r="B505" s="36"/>
      <c r="C505" s="14" t="s">
        <v>115</v>
      </c>
      <c r="D505" s="164"/>
      <c r="E505" s="62"/>
      <c r="F505" s="62"/>
      <c r="G505" s="62"/>
      <c r="H505" s="62"/>
      <c r="I505" s="62"/>
      <c r="J505" s="62"/>
      <c r="K505" s="62"/>
      <c r="L505" s="62"/>
      <c r="M505" s="62"/>
      <c r="N505" s="62"/>
      <c r="O505" s="62"/>
      <c r="P505" s="62"/>
      <c r="Q505" s="136"/>
      <c r="R505" s="165"/>
      <c r="S505" s="135">
        <f>SUM(S506:S510)</f>
        <v>0</v>
      </c>
      <c r="T505" s="36"/>
      <c r="U505" s="51">
        <f t="shared" si="125"/>
        <v>0</v>
      </c>
      <c r="V505" s="49">
        <f t="shared" si="126"/>
        <v>0</v>
      </c>
      <c r="W505" s="49">
        <f t="shared" si="127"/>
        <v>0</v>
      </c>
      <c r="X505" s="49">
        <f t="shared" si="128"/>
        <v>0</v>
      </c>
      <c r="Y505" s="49">
        <f t="shared" si="129"/>
        <v>0</v>
      </c>
      <c r="Z505" s="49">
        <f t="shared" si="130"/>
        <v>0</v>
      </c>
      <c r="AA505" s="50">
        <f t="shared" si="131"/>
        <v>0</v>
      </c>
      <c r="AB505" s="36"/>
      <c r="AC505" s="36"/>
      <c r="AD505" s="36"/>
      <c r="AE505" s="36"/>
      <c r="AF505" s="36"/>
      <c r="AG505" s="36"/>
      <c r="AH505" s="36"/>
      <c r="AI505" s="36"/>
      <c r="AJ505" s="45"/>
      <c r="AK505" s="45"/>
    </row>
    <row r="506" spans="1:37" x14ac:dyDescent="0.2">
      <c r="C506" s="7"/>
      <c r="D506" s="126"/>
      <c r="E506" s="6"/>
      <c r="F506" s="6"/>
      <c r="G506" s="6"/>
      <c r="H506" s="6"/>
      <c r="I506" s="6"/>
      <c r="J506" s="6"/>
      <c r="K506" s="6"/>
      <c r="L506" s="6"/>
      <c r="M506" s="6"/>
      <c r="N506" s="6"/>
      <c r="O506" s="6"/>
      <c r="P506" s="6"/>
      <c r="Q506" s="93">
        <f>SUM(E506:P506)</f>
        <v>0</v>
      </c>
      <c r="R506" s="123"/>
      <c r="S506" s="31">
        <f t="shared" ref="S506:S510" si="141">Q506*R506</f>
        <v>0</v>
      </c>
      <c r="U506" s="47">
        <f t="shared" si="125"/>
        <v>0</v>
      </c>
      <c r="V506" s="48">
        <f t="shared" si="126"/>
        <v>0</v>
      </c>
      <c r="W506" s="49">
        <f t="shared" si="127"/>
        <v>0</v>
      </c>
      <c r="X506" s="48">
        <f t="shared" si="128"/>
        <v>0</v>
      </c>
      <c r="Y506" s="48">
        <f t="shared" si="129"/>
        <v>0</v>
      </c>
      <c r="Z506" s="49">
        <f t="shared" si="130"/>
        <v>0</v>
      </c>
      <c r="AA506" s="50">
        <f t="shared" si="131"/>
        <v>0</v>
      </c>
      <c r="AB506" s="36"/>
      <c r="AC506" s="36"/>
      <c r="AD506" s="36"/>
      <c r="AE506" s="36"/>
      <c r="AF506" s="36"/>
      <c r="AG506" s="36"/>
      <c r="AH506" s="36"/>
      <c r="AI506" s="36"/>
      <c r="AJ506" s="36"/>
      <c r="AK506" s="36"/>
    </row>
    <row r="507" spans="1:37" x14ac:dyDescent="0.2">
      <c r="C507" s="7"/>
      <c r="D507" s="126"/>
      <c r="E507" s="6"/>
      <c r="F507" s="6"/>
      <c r="G507" s="6"/>
      <c r="H507" s="6"/>
      <c r="I507" s="6"/>
      <c r="J507" s="6"/>
      <c r="K507" s="6"/>
      <c r="L507" s="6"/>
      <c r="M507" s="6"/>
      <c r="N507" s="6"/>
      <c r="O507" s="6"/>
      <c r="P507" s="6"/>
      <c r="Q507" s="93">
        <f>SUM(E507:P507)</f>
        <v>0</v>
      </c>
      <c r="R507" s="123"/>
      <c r="S507" s="31">
        <f t="shared" si="141"/>
        <v>0</v>
      </c>
      <c r="U507" s="47">
        <f t="shared" si="125"/>
        <v>0</v>
      </c>
      <c r="V507" s="48">
        <f t="shared" si="126"/>
        <v>0</v>
      </c>
      <c r="W507" s="49">
        <f t="shared" si="127"/>
        <v>0</v>
      </c>
      <c r="X507" s="48">
        <f t="shared" si="128"/>
        <v>0</v>
      </c>
      <c r="Y507" s="48">
        <f t="shared" si="129"/>
        <v>0</v>
      </c>
      <c r="Z507" s="49">
        <f t="shared" si="130"/>
        <v>0</v>
      </c>
      <c r="AA507" s="50">
        <f t="shared" si="131"/>
        <v>0</v>
      </c>
      <c r="AB507" s="36"/>
      <c r="AC507" s="36"/>
      <c r="AD507" s="36"/>
      <c r="AE507" s="36"/>
      <c r="AF507" s="36"/>
      <c r="AG507" s="36"/>
      <c r="AH507" s="36"/>
      <c r="AI507" s="36"/>
      <c r="AJ507" s="36"/>
      <c r="AK507" s="36"/>
    </row>
    <row r="508" spans="1:37" x14ac:dyDescent="0.2">
      <c r="C508" s="7"/>
      <c r="D508" s="126"/>
      <c r="E508" s="6"/>
      <c r="F508" s="6"/>
      <c r="G508" s="6"/>
      <c r="H508" s="6"/>
      <c r="I508" s="6"/>
      <c r="J508" s="6"/>
      <c r="K508" s="6"/>
      <c r="L508" s="6"/>
      <c r="M508" s="6"/>
      <c r="N508" s="6"/>
      <c r="O508" s="6"/>
      <c r="P508" s="6"/>
      <c r="Q508" s="93">
        <f>SUM(E508:P508)</f>
        <v>0</v>
      </c>
      <c r="R508" s="123"/>
      <c r="S508" s="31">
        <f t="shared" si="141"/>
        <v>0</v>
      </c>
      <c r="U508" s="47">
        <f t="shared" si="125"/>
        <v>0</v>
      </c>
      <c r="V508" s="48">
        <f t="shared" si="126"/>
        <v>0</v>
      </c>
      <c r="W508" s="49">
        <f t="shared" si="127"/>
        <v>0</v>
      </c>
      <c r="X508" s="48">
        <f t="shared" si="128"/>
        <v>0</v>
      </c>
      <c r="Y508" s="48">
        <f t="shared" si="129"/>
        <v>0</v>
      </c>
      <c r="Z508" s="49">
        <f t="shared" si="130"/>
        <v>0</v>
      </c>
      <c r="AA508" s="50">
        <f t="shared" si="131"/>
        <v>0</v>
      </c>
      <c r="AB508" s="36"/>
      <c r="AC508" s="36"/>
      <c r="AD508" s="36"/>
      <c r="AE508" s="36"/>
      <c r="AF508" s="36"/>
      <c r="AG508" s="36"/>
      <c r="AH508" s="36"/>
      <c r="AI508" s="36"/>
      <c r="AJ508" s="36"/>
      <c r="AK508" s="36"/>
    </row>
    <row r="509" spans="1:37" x14ac:dyDescent="0.2">
      <c r="C509" s="7"/>
      <c r="D509" s="126"/>
      <c r="E509" s="6"/>
      <c r="F509" s="6"/>
      <c r="G509" s="6"/>
      <c r="H509" s="6"/>
      <c r="I509" s="6"/>
      <c r="J509" s="6"/>
      <c r="K509" s="6"/>
      <c r="L509" s="6"/>
      <c r="M509" s="6"/>
      <c r="N509" s="6"/>
      <c r="O509" s="6"/>
      <c r="P509" s="6"/>
      <c r="Q509" s="93">
        <f>SUM(E509:P509)</f>
        <v>0</v>
      </c>
      <c r="R509" s="123"/>
      <c r="S509" s="31">
        <f t="shared" si="141"/>
        <v>0</v>
      </c>
      <c r="U509" s="47">
        <f t="shared" si="125"/>
        <v>0</v>
      </c>
      <c r="V509" s="48">
        <f t="shared" si="126"/>
        <v>0</v>
      </c>
      <c r="W509" s="49">
        <f t="shared" si="127"/>
        <v>0</v>
      </c>
      <c r="X509" s="48">
        <f t="shared" si="128"/>
        <v>0</v>
      </c>
      <c r="Y509" s="48">
        <f t="shared" si="129"/>
        <v>0</v>
      </c>
      <c r="Z509" s="49">
        <f t="shared" si="130"/>
        <v>0</v>
      </c>
      <c r="AA509" s="50">
        <f t="shared" si="131"/>
        <v>0</v>
      </c>
      <c r="AB509" s="36"/>
      <c r="AC509" s="36"/>
      <c r="AD509" s="36"/>
      <c r="AE509" s="36"/>
      <c r="AF509" s="36"/>
      <c r="AG509" s="36"/>
      <c r="AH509" s="36"/>
      <c r="AI509" s="36"/>
      <c r="AJ509" s="36"/>
      <c r="AK509" s="36"/>
    </row>
    <row r="510" spans="1:37" s="46" customFormat="1" x14ac:dyDescent="0.2">
      <c r="A510" s="35"/>
      <c r="B510" s="36"/>
      <c r="C510" s="7"/>
      <c r="D510" s="126"/>
      <c r="E510" s="6"/>
      <c r="F510" s="6"/>
      <c r="G510" s="6"/>
      <c r="H510" s="6"/>
      <c r="I510" s="6"/>
      <c r="J510" s="6"/>
      <c r="K510" s="6"/>
      <c r="L510" s="6"/>
      <c r="M510" s="6"/>
      <c r="N510" s="6"/>
      <c r="O510" s="6"/>
      <c r="P510" s="6"/>
      <c r="Q510" s="93">
        <f>SUM(E510:P510)</f>
        <v>0</v>
      </c>
      <c r="R510" s="123"/>
      <c r="S510" s="31">
        <f t="shared" si="141"/>
        <v>0</v>
      </c>
      <c r="T510" s="36"/>
      <c r="U510" s="47">
        <f t="shared" si="125"/>
        <v>0</v>
      </c>
      <c r="V510" s="48">
        <f t="shared" si="126"/>
        <v>0</v>
      </c>
      <c r="W510" s="49">
        <f t="shared" si="127"/>
        <v>0</v>
      </c>
      <c r="X510" s="48">
        <f t="shared" si="128"/>
        <v>0</v>
      </c>
      <c r="Y510" s="48">
        <f t="shared" si="129"/>
        <v>0</v>
      </c>
      <c r="Z510" s="49">
        <f t="shared" si="130"/>
        <v>0</v>
      </c>
      <c r="AA510" s="50">
        <f t="shared" si="131"/>
        <v>0</v>
      </c>
      <c r="AB510" s="36"/>
      <c r="AC510" s="36"/>
      <c r="AD510" s="36"/>
      <c r="AE510" s="36"/>
      <c r="AF510" s="36"/>
      <c r="AG510" s="36"/>
      <c r="AH510" s="36"/>
      <c r="AI510" s="36"/>
      <c r="AJ510" s="36"/>
      <c r="AK510" s="36"/>
    </row>
    <row r="511" spans="1:37" s="46" customFormat="1" x14ac:dyDescent="0.2">
      <c r="A511" s="35"/>
      <c r="B511" s="36"/>
      <c r="C511" s="14" t="s">
        <v>116</v>
      </c>
      <c r="D511" s="164"/>
      <c r="E511" s="62"/>
      <c r="F511" s="62"/>
      <c r="G511" s="62"/>
      <c r="H511" s="62"/>
      <c r="I511" s="62"/>
      <c r="J511" s="62"/>
      <c r="K511" s="62"/>
      <c r="L511" s="62"/>
      <c r="M511" s="62"/>
      <c r="N511" s="62"/>
      <c r="O511" s="62"/>
      <c r="P511" s="62"/>
      <c r="Q511" s="136"/>
      <c r="R511" s="165"/>
      <c r="S511" s="135">
        <f>SUM(S512:S516)</f>
        <v>0</v>
      </c>
      <c r="T511" s="36"/>
      <c r="U511" s="51">
        <f t="shared" si="125"/>
        <v>0</v>
      </c>
      <c r="V511" s="49">
        <f t="shared" si="126"/>
        <v>0</v>
      </c>
      <c r="W511" s="49">
        <f t="shared" si="127"/>
        <v>0</v>
      </c>
      <c r="X511" s="49">
        <f t="shared" si="128"/>
        <v>0</v>
      </c>
      <c r="Y511" s="49">
        <f t="shared" si="129"/>
        <v>0</v>
      </c>
      <c r="Z511" s="49">
        <f t="shared" si="130"/>
        <v>0</v>
      </c>
      <c r="AA511" s="50">
        <f t="shared" si="131"/>
        <v>0</v>
      </c>
      <c r="AB511" s="36"/>
      <c r="AC511" s="36"/>
      <c r="AD511" s="36"/>
      <c r="AE511" s="36"/>
      <c r="AF511" s="36"/>
      <c r="AG511" s="36"/>
      <c r="AH511" s="36"/>
      <c r="AI511" s="36"/>
      <c r="AJ511" s="45"/>
      <c r="AK511" s="45"/>
    </row>
    <row r="512" spans="1:37" x14ac:dyDescent="0.2">
      <c r="C512" s="7"/>
      <c r="D512" s="126"/>
      <c r="E512" s="6"/>
      <c r="F512" s="6"/>
      <c r="G512" s="6"/>
      <c r="H512" s="6"/>
      <c r="I512" s="6"/>
      <c r="J512" s="6"/>
      <c r="K512" s="6"/>
      <c r="L512" s="6"/>
      <c r="M512" s="6"/>
      <c r="N512" s="6"/>
      <c r="O512" s="6"/>
      <c r="P512" s="6"/>
      <c r="Q512" s="93">
        <f>SUM(E512:P512)</f>
        <v>0</v>
      </c>
      <c r="R512" s="123"/>
      <c r="S512" s="31">
        <f t="shared" ref="S512:S516" si="142">Q512*R512</f>
        <v>0</v>
      </c>
      <c r="U512" s="47">
        <f t="shared" ref="U512:U575" si="143">(E512+F512+G512)*R512</f>
        <v>0</v>
      </c>
      <c r="V512" s="48">
        <f t="shared" ref="V512:V575" si="144">(H512+I512+J512)*R512</f>
        <v>0</v>
      </c>
      <c r="W512" s="49">
        <f t="shared" ref="W512:W575" si="145">U512+V512</f>
        <v>0</v>
      </c>
      <c r="X512" s="48">
        <f t="shared" ref="X512:X575" si="146">(K512+L512+M512)*R512</f>
        <v>0</v>
      </c>
      <c r="Y512" s="48">
        <f t="shared" ref="Y512:Y575" si="147">(N512+O512+P512)*R512</f>
        <v>0</v>
      </c>
      <c r="Z512" s="49">
        <f t="shared" ref="Z512:Z575" si="148">X512+Y512</f>
        <v>0</v>
      </c>
      <c r="AA512" s="50">
        <f t="shared" ref="AA512:AA575" si="149">W512+Z512</f>
        <v>0</v>
      </c>
      <c r="AB512" s="36"/>
      <c r="AC512" s="36"/>
      <c r="AD512" s="36"/>
      <c r="AE512" s="36"/>
      <c r="AF512" s="36"/>
      <c r="AG512" s="36"/>
      <c r="AH512" s="36"/>
      <c r="AI512" s="36"/>
      <c r="AJ512" s="36"/>
      <c r="AK512" s="36"/>
    </row>
    <row r="513" spans="1:37" x14ac:dyDescent="0.2">
      <c r="C513" s="7"/>
      <c r="D513" s="126"/>
      <c r="E513" s="6"/>
      <c r="F513" s="6"/>
      <c r="G513" s="6"/>
      <c r="H513" s="6"/>
      <c r="I513" s="6"/>
      <c r="J513" s="6"/>
      <c r="K513" s="6"/>
      <c r="L513" s="6"/>
      <c r="M513" s="6"/>
      <c r="N513" s="6"/>
      <c r="O513" s="6"/>
      <c r="P513" s="6"/>
      <c r="Q513" s="93">
        <f>SUM(E513:P513)</f>
        <v>0</v>
      </c>
      <c r="R513" s="123"/>
      <c r="S513" s="31">
        <f t="shared" si="142"/>
        <v>0</v>
      </c>
      <c r="U513" s="47">
        <f t="shared" si="143"/>
        <v>0</v>
      </c>
      <c r="V513" s="48">
        <f t="shared" si="144"/>
        <v>0</v>
      </c>
      <c r="W513" s="49">
        <f t="shared" si="145"/>
        <v>0</v>
      </c>
      <c r="X513" s="48">
        <f t="shared" si="146"/>
        <v>0</v>
      </c>
      <c r="Y513" s="48">
        <f t="shared" si="147"/>
        <v>0</v>
      </c>
      <c r="Z513" s="49">
        <f t="shared" si="148"/>
        <v>0</v>
      </c>
      <c r="AA513" s="50">
        <f t="shared" si="149"/>
        <v>0</v>
      </c>
      <c r="AB513" s="36"/>
      <c r="AC513" s="36"/>
      <c r="AD513" s="36"/>
      <c r="AE513" s="36"/>
      <c r="AF513" s="36"/>
      <c r="AG513" s="36"/>
      <c r="AH513" s="36"/>
      <c r="AI513" s="36"/>
      <c r="AJ513" s="36"/>
      <c r="AK513" s="36"/>
    </row>
    <row r="514" spans="1:37" x14ac:dyDescent="0.2">
      <c r="C514" s="7"/>
      <c r="D514" s="126"/>
      <c r="E514" s="6"/>
      <c r="F514" s="6"/>
      <c r="G514" s="6"/>
      <c r="H514" s="6"/>
      <c r="I514" s="6"/>
      <c r="J514" s="6"/>
      <c r="K514" s="6"/>
      <c r="L514" s="6"/>
      <c r="M514" s="6"/>
      <c r="N514" s="6"/>
      <c r="O514" s="6"/>
      <c r="P514" s="6"/>
      <c r="Q514" s="93">
        <f>SUM(E514:P514)</f>
        <v>0</v>
      </c>
      <c r="R514" s="123"/>
      <c r="S514" s="31">
        <f t="shared" si="142"/>
        <v>0</v>
      </c>
      <c r="U514" s="47">
        <f t="shared" si="143"/>
        <v>0</v>
      </c>
      <c r="V514" s="48">
        <f t="shared" si="144"/>
        <v>0</v>
      </c>
      <c r="W514" s="49">
        <f t="shared" si="145"/>
        <v>0</v>
      </c>
      <c r="X514" s="48">
        <f t="shared" si="146"/>
        <v>0</v>
      </c>
      <c r="Y514" s="48">
        <f t="shared" si="147"/>
        <v>0</v>
      </c>
      <c r="Z514" s="49">
        <f t="shared" si="148"/>
        <v>0</v>
      </c>
      <c r="AA514" s="50">
        <f t="shared" si="149"/>
        <v>0</v>
      </c>
      <c r="AB514" s="36"/>
      <c r="AC514" s="36"/>
      <c r="AD514" s="36"/>
      <c r="AE514" s="36"/>
      <c r="AF514" s="36"/>
      <c r="AG514" s="36"/>
      <c r="AH514" s="36"/>
      <c r="AI514" s="36"/>
      <c r="AJ514" s="36"/>
      <c r="AK514" s="36"/>
    </row>
    <row r="515" spans="1:37" x14ac:dyDescent="0.2">
      <c r="C515" s="7"/>
      <c r="D515" s="126"/>
      <c r="E515" s="6"/>
      <c r="F515" s="6"/>
      <c r="G515" s="6"/>
      <c r="H515" s="6"/>
      <c r="I515" s="6"/>
      <c r="J515" s="6"/>
      <c r="K515" s="6"/>
      <c r="L515" s="6"/>
      <c r="M515" s="6"/>
      <c r="N515" s="6"/>
      <c r="O515" s="6"/>
      <c r="P515" s="6"/>
      <c r="Q515" s="93">
        <f>SUM(E515:P515)</f>
        <v>0</v>
      </c>
      <c r="R515" s="123"/>
      <c r="S515" s="31">
        <f t="shared" si="142"/>
        <v>0</v>
      </c>
      <c r="U515" s="47">
        <f t="shared" si="143"/>
        <v>0</v>
      </c>
      <c r="V515" s="48">
        <f t="shared" si="144"/>
        <v>0</v>
      </c>
      <c r="W515" s="49">
        <f t="shared" si="145"/>
        <v>0</v>
      </c>
      <c r="X515" s="48">
        <f t="shared" si="146"/>
        <v>0</v>
      </c>
      <c r="Y515" s="48">
        <f t="shared" si="147"/>
        <v>0</v>
      </c>
      <c r="Z515" s="49">
        <f t="shared" si="148"/>
        <v>0</v>
      </c>
      <c r="AA515" s="50">
        <f t="shared" si="149"/>
        <v>0</v>
      </c>
      <c r="AB515" s="36"/>
      <c r="AC515" s="36"/>
      <c r="AD515" s="36"/>
      <c r="AE515" s="36"/>
      <c r="AF515" s="36"/>
      <c r="AG515" s="36"/>
      <c r="AH515" s="36"/>
      <c r="AI515" s="36"/>
      <c r="AJ515" s="36"/>
      <c r="AK515" s="36"/>
    </row>
    <row r="516" spans="1:37" s="46" customFormat="1" x14ac:dyDescent="0.2">
      <c r="A516" s="35"/>
      <c r="B516" s="36"/>
      <c r="C516" s="7"/>
      <c r="D516" s="126"/>
      <c r="E516" s="6"/>
      <c r="F516" s="6"/>
      <c r="G516" s="6"/>
      <c r="H516" s="6"/>
      <c r="I516" s="6"/>
      <c r="J516" s="6"/>
      <c r="K516" s="6"/>
      <c r="L516" s="6"/>
      <c r="M516" s="6"/>
      <c r="N516" s="6"/>
      <c r="O516" s="6"/>
      <c r="P516" s="6"/>
      <c r="Q516" s="93">
        <f>SUM(E516:P516)</f>
        <v>0</v>
      </c>
      <c r="R516" s="123"/>
      <c r="S516" s="31">
        <f t="shared" si="142"/>
        <v>0</v>
      </c>
      <c r="T516" s="36"/>
      <c r="U516" s="47">
        <f t="shared" si="143"/>
        <v>0</v>
      </c>
      <c r="V516" s="48">
        <f t="shared" si="144"/>
        <v>0</v>
      </c>
      <c r="W516" s="49">
        <f t="shared" si="145"/>
        <v>0</v>
      </c>
      <c r="X516" s="48">
        <f t="shared" si="146"/>
        <v>0</v>
      </c>
      <c r="Y516" s="48">
        <f t="shared" si="147"/>
        <v>0</v>
      </c>
      <c r="Z516" s="49">
        <f t="shared" si="148"/>
        <v>0</v>
      </c>
      <c r="AA516" s="50">
        <f t="shared" si="149"/>
        <v>0</v>
      </c>
      <c r="AB516" s="36"/>
      <c r="AC516" s="36"/>
      <c r="AD516" s="36"/>
      <c r="AE516" s="36"/>
      <c r="AF516" s="36"/>
      <c r="AG516" s="36"/>
      <c r="AH516" s="36"/>
      <c r="AI516" s="36"/>
      <c r="AJ516" s="36"/>
      <c r="AK516" s="36"/>
    </row>
    <row r="517" spans="1:37" s="46" customFormat="1" x14ac:dyDescent="0.2">
      <c r="A517" s="35"/>
      <c r="B517" s="36"/>
      <c r="C517" s="14" t="s">
        <v>117</v>
      </c>
      <c r="D517" s="164"/>
      <c r="E517" s="62"/>
      <c r="F517" s="62"/>
      <c r="G517" s="62"/>
      <c r="H517" s="62"/>
      <c r="I517" s="62"/>
      <c r="J517" s="62"/>
      <c r="K517" s="62"/>
      <c r="L517" s="62"/>
      <c r="M517" s="62"/>
      <c r="N517" s="62"/>
      <c r="O517" s="62"/>
      <c r="P517" s="62"/>
      <c r="Q517" s="136"/>
      <c r="R517" s="165"/>
      <c r="S517" s="135">
        <f>SUM(S518:S522)</f>
        <v>0</v>
      </c>
      <c r="T517" s="36"/>
      <c r="U517" s="51">
        <f t="shared" si="143"/>
        <v>0</v>
      </c>
      <c r="V517" s="49">
        <f t="shared" si="144"/>
        <v>0</v>
      </c>
      <c r="W517" s="49">
        <f t="shared" si="145"/>
        <v>0</v>
      </c>
      <c r="X517" s="49">
        <f t="shared" si="146"/>
        <v>0</v>
      </c>
      <c r="Y517" s="49">
        <f t="shared" si="147"/>
        <v>0</v>
      </c>
      <c r="Z517" s="49">
        <f t="shared" si="148"/>
        <v>0</v>
      </c>
      <c r="AA517" s="50">
        <f t="shared" si="149"/>
        <v>0</v>
      </c>
      <c r="AB517" s="36"/>
      <c r="AC517" s="36"/>
      <c r="AD517" s="36"/>
      <c r="AE517" s="36"/>
      <c r="AF517" s="36"/>
      <c r="AG517" s="36"/>
      <c r="AH517" s="36"/>
      <c r="AI517" s="36"/>
      <c r="AJ517" s="45"/>
      <c r="AK517" s="45"/>
    </row>
    <row r="518" spans="1:37" x14ac:dyDescent="0.2">
      <c r="C518" s="7"/>
      <c r="D518" s="126"/>
      <c r="E518" s="6"/>
      <c r="F518" s="6"/>
      <c r="G518" s="6"/>
      <c r="H518" s="6"/>
      <c r="I518" s="6"/>
      <c r="J518" s="6"/>
      <c r="K518" s="6"/>
      <c r="L518" s="6"/>
      <c r="M518" s="6"/>
      <c r="N518" s="6"/>
      <c r="O518" s="6"/>
      <c r="P518" s="6"/>
      <c r="Q518" s="93">
        <f>SUM(E518:P518)</f>
        <v>0</v>
      </c>
      <c r="R518" s="123"/>
      <c r="S518" s="31">
        <f t="shared" ref="S518:S522" si="150">Q518*R518</f>
        <v>0</v>
      </c>
      <c r="U518" s="47">
        <f t="shared" si="143"/>
        <v>0</v>
      </c>
      <c r="V518" s="48">
        <f t="shared" si="144"/>
        <v>0</v>
      </c>
      <c r="W518" s="49">
        <f t="shared" si="145"/>
        <v>0</v>
      </c>
      <c r="X518" s="48">
        <f t="shared" si="146"/>
        <v>0</v>
      </c>
      <c r="Y518" s="48">
        <f t="shared" si="147"/>
        <v>0</v>
      </c>
      <c r="Z518" s="49">
        <f t="shared" si="148"/>
        <v>0</v>
      </c>
      <c r="AA518" s="50">
        <f t="shared" si="149"/>
        <v>0</v>
      </c>
      <c r="AB518" s="36"/>
      <c r="AC518" s="36"/>
      <c r="AD518" s="36"/>
      <c r="AE518" s="36"/>
      <c r="AF518" s="36"/>
      <c r="AG518" s="36"/>
      <c r="AH518" s="36"/>
      <c r="AI518" s="36"/>
      <c r="AJ518" s="36"/>
      <c r="AK518" s="36"/>
    </row>
    <row r="519" spans="1:37" x14ac:dyDescent="0.2">
      <c r="C519" s="7"/>
      <c r="D519" s="126"/>
      <c r="E519" s="6"/>
      <c r="F519" s="6"/>
      <c r="G519" s="6"/>
      <c r="H519" s="6"/>
      <c r="I519" s="6"/>
      <c r="J519" s="6"/>
      <c r="K519" s="6"/>
      <c r="L519" s="6"/>
      <c r="M519" s="6"/>
      <c r="N519" s="6"/>
      <c r="O519" s="6"/>
      <c r="P519" s="6"/>
      <c r="Q519" s="93">
        <f>SUM(E519:P519)</f>
        <v>0</v>
      </c>
      <c r="R519" s="123"/>
      <c r="S519" s="31">
        <f t="shared" si="150"/>
        <v>0</v>
      </c>
      <c r="U519" s="47">
        <f t="shared" si="143"/>
        <v>0</v>
      </c>
      <c r="V519" s="48">
        <f t="shared" si="144"/>
        <v>0</v>
      </c>
      <c r="W519" s="49">
        <f t="shared" si="145"/>
        <v>0</v>
      </c>
      <c r="X519" s="48">
        <f t="shared" si="146"/>
        <v>0</v>
      </c>
      <c r="Y519" s="48">
        <f t="shared" si="147"/>
        <v>0</v>
      </c>
      <c r="Z519" s="49">
        <f t="shared" si="148"/>
        <v>0</v>
      </c>
      <c r="AA519" s="50">
        <f t="shared" si="149"/>
        <v>0</v>
      </c>
      <c r="AB519" s="36"/>
      <c r="AC519" s="36"/>
      <c r="AD519" s="36"/>
      <c r="AE519" s="36"/>
      <c r="AF519" s="36"/>
      <c r="AG519" s="36"/>
      <c r="AH519" s="36"/>
      <c r="AI519" s="36"/>
      <c r="AJ519" s="36"/>
      <c r="AK519" s="36"/>
    </row>
    <row r="520" spans="1:37" x14ac:dyDescent="0.2">
      <c r="C520" s="7"/>
      <c r="D520" s="126"/>
      <c r="E520" s="6"/>
      <c r="F520" s="6"/>
      <c r="G520" s="6"/>
      <c r="H520" s="6"/>
      <c r="I520" s="6"/>
      <c r="J520" s="6"/>
      <c r="K520" s="6"/>
      <c r="L520" s="6"/>
      <c r="M520" s="6"/>
      <c r="N520" s="6"/>
      <c r="O520" s="6"/>
      <c r="P520" s="6"/>
      <c r="Q520" s="93">
        <f>SUM(E520:P520)</f>
        <v>0</v>
      </c>
      <c r="R520" s="123"/>
      <c r="S520" s="31">
        <f t="shared" si="150"/>
        <v>0</v>
      </c>
      <c r="U520" s="47">
        <f t="shared" si="143"/>
        <v>0</v>
      </c>
      <c r="V520" s="48">
        <f t="shared" si="144"/>
        <v>0</v>
      </c>
      <c r="W520" s="49">
        <f t="shared" si="145"/>
        <v>0</v>
      </c>
      <c r="X520" s="48">
        <f t="shared" si="146"/>
        <v>0</v>
      </c>
      <c r="Y520" s="48">
        <f t="shared" si="147"/>
        <v>0</v>
      </c>
      <c r="Z520" s="49">
        <f t="shared" si="148"/>
        <v>0</v>
      </c>
      <c r="AA520" s="50">
        <f t="shared" si="149"/>
        <v>0</v>
      </c>
      <c r="AB520" s="36"/>
      <c r="AC520" s="36"/>
      <c r="AD520" s="36"/>
      <c r="AE520" s="36"/>
      <c r="AF520" s="36"/>
      <c r="AG520" s="36"/>
      <c r="AH520" s="36"/>
      <c r="AI520" s="36"/>
      <c r="AJ520" s="36"/>
      <c r="AK520" s="36"/>
    </row>
    <row r="521" spans="1:37" x14ac:dyDescent="0.2">
      <c r="C521" s="7"/>
      <c r="D521" s="126"/>
      <c r="E521" s="6"/>
      <c r="F521" s="6"/>
      <c r="G521" s="6"/>
      <c r="H521" s="6"/>
      <c r="I521" s="6"/>
      <c r="J521" s="6"/>
      <c r="K521" s="6"/>
      <c r="L521" s="6"/>
      <c r="M521" s="6"/>
      <c r="N521" s="6"/>
      <c r="O521" s="6"/>
      <c r="P521" s="6"/>
      <c r="Q521" s="93">
        <f>SUM(E521:P521)</f>
        <v>0</v>
      </c>
      <c r="R521" s="123"/>
      <c r="S521" s="31">
        <f t="shared" si="150"/>
        <v>0</v>
      </c>
      <c r="U521" s="47">
        <f t="shared" si="143"/>
        <v>0</v>
      </c>
      <c r="V521" s="48">
        <f t="shared" si="144"/>
        <v>0</v>
      </c>
      <c r="W521" s="49">
        <f t="shared" si="145"/>
        <v>0</v>
      </c>
      <c r="X521" s="48">
        <f t="shared" si="146"/>
        <v>0</v>
      </c>
      <c r="Y521" s="48">
        <f t="shared" si="147"/>
        <v>0</v>
      </c>
      <c r="Z521" s="49">
        <f t="shared" si="148"/>
        <v>0</v>
      </c>
      <c r="AA521" s="50">
        <f t="shared" si="149"/>
        <v>0</v>
      </c>
      <c r="AB521" s="36"/>
      <c r="AC521" s="36"/>
      <c r="AD521" s="36"/>
      <c r="AE521" s="36"/>
      <c r="AF521" s="36"/>
      <c r="AG521" s="36"/>
      <c r="AH521" s="36"/>
      <c r="AI521" s="36"/>
      <c r="AJ521" s="36"/>
      <c r="AK521" s="36"/>
    </row>
    <row r="522" spans="1:37" s="46" customFormat="1" x14ac:dyDescent="0.2">
      <c r="A522" s="35"/>
      <c r="B522" s="36"/>
      <c r="C522" s="7"/>
      <c r="D522" s="126"/>
      <c r="E522" s="6"/>
      <c r="F522" s="6"/>
      <c r="G522" s="6"/>
      <c r="H522" s="6"/>
      <c r="I522" s="6"/>
      <c r="J522" s="6"/>
      <c r="K522" s="6"/>
      <c r="L522" s="6"/>
      <c r="M522" s="6"/>
      <c r="N522" s="6"/>
      <c r="O522" s="6"/>
      <c r="P522" s="6"/>
      <c r="Q522" s="93">
        <f>SUM(E522:P522)</f>
        <v>0</v>
      </c>
      <c r="R522" s="123"/>
      <c r="S522" s="31">
        <f t="shared" si="150"/>
        <v>0</v>
      </c>
      <c r="T522" s="36"/>
      <c r="U522" s="47">
        <f t="shared" si="143"/>
        <v>0</v>
      </c>
      <c r="V522" s="48">
        <f t="shared" si="144"/>
        <v>0</v>
      </c>
      <c r="W522" s="49">
        <f t="shared" si="145"/>
        <v>0</v>
      </c>
      <c r="X522" s="48">
        <f t="shared" si="146"/>
        <v>0</v>
      </c>
      <c r="Y522" s="48">
        <f t="shared" si="147"/>
        <v>0</v>
      </c>
      <c r="Z522" s="49">
        <f t="shared" si="148"/>
        <v>0</v>
      </c>
      <c r="AA522" s="50">
        <f t="shared" si="149"/>
        <v>0</v>
      </c>
      <c r="AB522" s="36"/>
      <c r="AC522" s="36"/>
      <c r="AD522" s="36"/>
      <c r="AE522" s="36"/>
      <c r="AF522" s="36"/>
      <c r="AG522" s="36"/>
      <c r="AH522" s="36"/>
      <c r="AI522" s="36"/>
      <c r="AJ522" s="36"/>
      <c r="AK522" s="36"/>
    </row>
    <row r="523" spans="1:37" s="46" customFormat="1" x14ac:dyDescent="0.2">
      <c r="A523" s="35"/>
      <c r="B523" s="36"/>
      <c r="C523" s="14" t="s">
        <v>118</v>
      </c>
      <c r="D523" s="164"/>
      <c r="E523" s="62"/>
      <c r="F523" s="62"/>
      <c r="G523" s="62"/>
      <c r="H523" s="62"/>
      <c r="I523" s="62"/>
      <c r="J523" s="62"/>
      <c r="K523" s="62"/>
      <c r="L523" s="62"/>
      <c r="M523" s="62"/>
      <c r="N523" s="62"/>
      <c r="O523" s="62"/>
      <c r="P523" s="62"/>
      <c r="Q523" s="136"/>
      <c r="R523" s="165"/>
      <c r="S523" s="135">
        <f>SUM(S524:S528)</f>
        <v>0</v>
      </c>
      <c r="T523" s="36"/>
      <c r="U523" s="51">
        <f t="shared" si="143"/>
        <v>0</v>
      </c>
      <c r="V523" s="49">
        <f t="shared" si="144"/>
        <v>0</v>
      </c>
      <c r="W523" s="49">
        <f t="shared" si="145"/>
        <v>0</v>
      </c>
      <c r="X523" s="49">
        <f t="shared" si="146"/>
        <v>0</v>
      </c>
      <c r="Y523" s="49">
        <f t="shared" si="147"/>
        <v>0</v>
      </c>
      <c r="Z523" s="49">
        <f t="shared" si="148"/>
        <v>0</v>
      </c>
      <c r="AA523" s="50">
        <f t="shared" si="149"/>
        <v>0</v>
      </c>
      <c r="AB523" s="36"/>
      <c r="AC523" s="36"/>
      <c r="AD523" s="36"/>
      <c r="AE523" s="36"/>
      <c r="AF523" s="36"/>
      <c r="AG523" s="36"/>
      <c r="AH523" s="36"/>
      <c r="AI523" s="36"/>
      <c r="AJ523" s="45"/>
      <c r="AK523" s="45"/>
    </row>
    <row r="524" spans="1:37" x14ac:dyDescent="0.2">
      <c r="C524" s="7"/>
      <c r="D524" s="126"/>
      <c r="E524" s="6"/>
      <c r="F524" s="6"/>
      <c r="G524" s="6"/>
      <c r="H524" s="6"/>
      <c r="I524" s="6"/>
      <c r="J524" s="6"/>
      <c r="K524" s="6"/>
      <c r="L524" s="6"/>
      <c r="M524" s="6"/>
      <c r="N524" s="6"/>
      <c r="O524" s="6"/>
      <c r="P524" s="6"/>
      <c r="Q524" s="93">
        <f>SUM(E524:P524)</f>
        <v>0</v>
      </c>
      <c r="R524" s="123"/>
      <c r="S524" s="31">
        <f t="shared" ref="S524:S528" si="151">Q524*R524</f>
        <v>0</v>
      </c>
      <c r="U524" s="47">
        <f t="shared" si="143"/>
        <v>0</v>
      </c>
      <c r="V524" s="48">
        <f t="shared" si="144"/>
        <v>0</v>
      </c>
      <c r="W524" s="49">
        <f t="shared" si="145"/>
        <v>0</v>
      </c>
      <c r="X524" s="48">
        <f t="shared" si="146"/>
        <v>0</v>
      </c>
      <c r="Y524" s="48">
        <f t="shared" si="147"/>
        <v>0</v>
      </c>
      <c r="Z524" s="49">
        <f t="shared" si="148"/>
        <v>0</v>
      </c>
      <c r="AA524" s="50">
        <f t="shared" si="149"/>
        <v>0</v>
      </c>
      <c r="AB524" s="36"/>
      <c r="AC524" s="36"/>
      <c r="AD524" s="36"/>
      <c r="AE524" s="36"/>
      <c r="AF524" s="36"/>
      <c r="AG524" s="36"/>
      <c r="AH524" s="36"/>
      <c r="AI524" s="36"/>
      <c r="AJ524" s="36"/>
      <c r="AK524" s="36"/>
    </row>
    <row r="525" spans="1:37" x14ac:dyDescent="0.2">
      <c r="C525" s="7"/>
      <c r="D525" s="126"/>
      <c r="E525" s="6"/>
      <c r="F525" s="6"/>
      <c r="G525" s="6"/>
      <c r="H525" s="6"/>
      <c r="I525" s="6"/>
      <c r="J525" s="6"/>
      <c r="K525" s="6"/>
      <c r="L525" s="6"/>
      <c r="M525" s="6"/>
      <c r="N525" s="6"/>
      <c r="O525" s="6"/>
      <c r="P525" s="6"/>
      <c r="Q525" s="93">
        <f>SUM(E525:P525)</f>
        <v>0</v>
      </c>
      <c r="R525" s="123"/>
      <c r="S525" s="31">
        <f t="shared" si="151"/>
        <v>0</v>
      </c>
      <c r="U525" s="47">
        <f t="shared" si="143"/>
        <v>0</v>
      </c>
      <c r="V525" s="48">
        <f t="shared" si="144"/>
        <v>0</v>
      </c>
      <c r="W525" s="49">
        <f t="shared" si="145"/>
        <v>0</v>
      </c>
      <c r="X525" s="48">
        <f t="shared" si="146"/>
        <v>0</v>
      </c>
      <c r="Y525" s="48">
        <f t="shared" si="147"/>
        <v>0</v>
      </c>
      <c r="Z525" s="49">
        <f t="shared" si="148"/>
        <v>0</v>
      </c>
      <c r="AA525" s="50">
        <f t="shared" si="149"/>
        <v>0</v>
      </c>
      <c r="AB525" s="36"/>
      <c r="AC525" s="36"/>
      <c r="AD525" s="36"/>
      <c r="AE525" s="36"/>
      <c r="AF525" s="36"/>
      <c r="AG525" s="36"/>
      <c r="AH525" s="36"/>
      <c r="AI525" s="36"/>
      <c r="AJ525" s="36"/>
      <c r="AK525" s="36"/>
    </row>
    <row r="526" spans="1:37" x14ac:dyDescent="0.2">
      <c r="C526" s="7"/>
      <c r="D526" s="126"/>
      <c r="E526" s="6"/>
      <c r="F526" s="6"/>
      <c r="G526" s="6"/>
      <c r="H526" s="6"/>
      <c r="I526" s="6"/>
      <c r="J526" s="6"/>
      <c r="K526" s="6"/>
      <c r="L526" s="6"/>
      <c r="M526" s="6"/>
      <c r="N526" s="6"/>
      <c r="O526" s="6"/>
      <c r="P526" s="6"/>
      <c r="Q526" s="93">
        <f>SUM(E526:P526)</f>
        <v>0</v>
      </c>
      <c r="R526" s="123"/>
      <c r="S526" s="31">
        <f t="shared" si="151"/>
        <v>0</v>
      </c>
      <c r="U526" s="47">
        <f t="shared" si="143"/>
        <v>0</v>
      </c>
      <c r="V526" s="48">
        <f t="shared" si="144"/>
        <v>0</v>
      </c>
      <c r="W526" s="49">
        <f t="shared" si="145"/>
        <v>0</v>
      </c>
      <c r="X526" s="48">
        <f t="shared" si="146"/>
        <v>0</v>
      </c>
      <c r="Y526" s="48">
        <f t="shared" si="147"/>
        <v>0</v>
      </c>
      <c r="Z526" s="49">
        <f t="shared" si="148"/>
        <v>0</v>
      </c>
      <c r="AA526" s="50">
        <f t="shared" si="149"/>
        <v>0</v>
      </c>
      <c r="AB526" s="36"/>
      <c r="AC526" s="36"/>
      <c r="AD526" s="36"/>
      <c r="AE526" s="36"/>
      <c r="AF526" s="36"/>
      <c r="AG526" s="36"/>
      <c r="AH526" s="36"/>
      <c r="AI526" s="36"/>
      <c r="AJ526" s="36"/>
      <c r="AK526" s="36"/>
    </row>
    <row r="527" spans="1:37" x14ac:dyDescent="0.2">
      <c r="C527" s="7"/>
      <c r="D527" s="126"/>
      <c r="E527" s="6"/>
      <c r="F527" s="6"/>
      <c r="G527" s="6"/>
      <c r="H527" s="6"/>
      <c r="I527" s="6"/>
      <c r="J527" s="6"/>
      <c r="K527" s="6"/>
      <c r="L527" s="6"/>
      <c r="M527" s="6"/>
      <c r="N527" s="6"/>
      <c r="O527" s="6"/>
      <c r="P527" s="6"/>
      <c r="Q527" s="93">
        <f>SUM(E527:P527)</f>
        <v>0</v>
      </c>
      <c r="R527" s="123"/>
      <c r="S527" s="31">
        <f t="shared" si="151"/>
        <v>0</v>
      </c>
      <c r="U527" s="47">
        <f t="shared" si="143"/>
        <v>0</v>
      </c>
      <c r="V527" s="48">
        <f t="shared" si="144"/>
        <v>0</v>
      </c>
      <c r="W527" s="49">
        <f t="shared" si="145"/>
        <v>0</v>
      </c>
      <c r="X527" s="48">
        <f t="shared" si="146"/>
        <v>0</v>
      </c>
      <c r="Y527" s="48">
        <f t="shared" si="147"/>
        <v>0</v>
      </c>
      <c r="Z527" s="49">
        <f t="shared" si="148"/>
        <v>0</v>
      </c>
      <c r="AA527" s="50">
        <f t="shared" si="149"/>
        <v>0</v>
      </c>
      <c r="AB527" s="36"/>
      <c r="AC527" s="36"/>
      <c r="AD527" s="36"/>
      <c r="AE527" s="36"/>
      <c r="AF527" s="36"/>
      <c r="AG527" s="36"/>
      <c r="AH527" s="36"/>
      <c r="AI527" s="36"/>
      <c r="AJ527" s="36"/>
      <c r="AK527" s="36"/>
    </row>
    <row r="528" spans="1:37" s="46" customFormat="1" x14ac:dyDescent="0.2">
      <c r="A528" s="35"/>
      <c r="B528" s="36"/>
      <c r="C528" s="7"/>
      <c r="D528" s="126"/>
      <c r="E528" s="6"/>
      <c r="F528" s="6"/>
      <c r="G528" s="6"/>
      <c r="H528" s="6"/>
      <c r="I528" s="6"/>
      <c r="J528" s="6"/>
      <c r="K528" s="6"/>
      <c r="L528" s="6"/>
      <c r="M528" s="6"/>
      <c r="N528" s="6"/>
      <c r="O528" s="6"/>
      <c r="P528" s="6"/>
      <c r="Q528" s="93">
        <f>SUM(E528:P528)</f>
        <v>0</v>
      </c>
      <c r="R528" s="123"/>
      <c r="S528" s="31">
        <f t="shared" si="151"/>
        <v>0</v>
      </c>
      <c r="T528" s="36"/>
      <c r="U528" s="47">
        <f t="shared" si="143"/>
        <v>0</v>
      </c>
      <c r="V528" s="48">
        <f t="shared" si="144"/>
        <v>0</v>
      </c>
      <c r="W528" s="49">
        <f t="shared" si="145"/>
        <v>0</v>
      </c>
      <c r="X528" s="48">
        <f t="shared" si="146"/>
        <v>0</v>
      </c>
      <c r="Y528" s="48">
        <f t="shared" si="147"/>
        <v>0</v>
      </c>
      <c r="Z528" s="49">
        <f t="shared" si="148"/>
        <v>0</v>
      </c>
      <c r="AA528" s="50">
        <f t="shared" si="149"/>
        <v>0</v>
      </c>
      <c r="AB528" s="36"/>
      <c r="AC528" s="36"/>
      <c r="AD528" s="36"/>
      <c r="AE528" s="36"/>
      <c r="AF528" s="36"/>
      <c r="AG528" s="36"/>
      <c r="AH528" s="36"/>
      <c r="AI528" s="36"/>
      <c r="AJ528" s="36"/>
      <c r="AK528" s="36"/>
    </row>
    <row r="529" spans="1:37" s="46" customFormat="1" x14ac:dyDescent="0.2">
      <c r="A529" s="35"/>
      <c r="B529" s="36"/>
      <c r="C529" s="14" t="s">
        <v>119</v>
      </c>
      <c r="D529" s="164"/>
      <c r="E529" s="62"/>
      <c r="F529" s="62"/>
      <c r="G529" s="62"/>
      <c r="H529" s="62"/>
      <c r="I529" s="62"/>
      <c r="J529" s="62"/>
      <c r="K529" s="62"/>
      <c r="L529" s="62"/>
      <c r="M529" s="62"/>
      <c r="N529" s="62"/>
      <c r="O529" s="62"/>
      <c r="P529" s="62"/>
      <c r="Q529" s="136"/>
      <c r="R529" s="165"/>
      <c r="S529" s="135">
        <f>SUM(S530:S535)</f>
        <v>0</v>
      </c>
      <c r="T529" s="36"/>
      <c r="U529" s="51">
        <f t="shared" si="143"/>
        <v>0</v>
      </c>
      <c r="V529" s="49">
        <f t="shared" si="144"/>
        <v>0</v>
      </c>
      <c r="W529" s="49">
        <f t="shared" si="145"/>
        <v>0</v>
      </c>
      <c r="X529" s="49">
        <f t="shared" si="146"/>
        <v>0</v>
      </c>
      <c r="Y529" s="49">
        <f t="shared" si="147"/>
        <v>0</v>
      </c>
      <c r="Z529" s="49">
        <f t="shared" si="148"/>
        <v>0</v>
      </c>
      <c r="AA529" s="50">
        <f t="shared" si="149"/>
        <v>0</v>
      </c>
      <c r="AB529" s="36"/>
      <c r="AC529" s="36"/>
      <c r="AD529" s="36"/>
      <c r="AE529" s="36"/>
      <c r="AF529" s="36"/>
      <c r="AG529" s="36"/>
      <c r="AH529" s="36"/>
      <c r="AI529" s="36"/>
      <c r="AJ529" s="45"/>
      <c r="AK529" s="45"/>
    </row>
    <row r="530" spans="1:37" x14ac:dyDescent="0.2">
      <c r="C530" s="7"/>
      <c r="D530" s="126"/>
      <c r="E530" s="6"/>
      <c r="F530" s="6"/>
      <c r="G530" s="6"/>
      <c r="H530" s="6"/>
      <c r="I530" s="6"/>
      <c r="J530" s="6"/>
      <c r="K530" s="6"/>
      <c r="L530" s="6"/>
      <c r="M530" s="6"/>
      <c r="N530" s="6"/>
      <c r="O530" s="6"/>
      <c r="P530" s="6"/>
      <c r="Q530" s="93">
        <f t="shared" ref="Q530:Q535" si="152">SUM(E530:P530)</f>
        <v>0</v>
      </c>
      <c r="R530" s="123"/>
      <c r="S530" s="31">
        <f t="shared" ref="S530:S535" si="153">Q530*R530</f>
        <v>0</v>
      </c>
      <c r="U530" s="47">
        <f t="shared" si="143"/>
        <v>0</v>
      </c>
      <c r="V530" s="48">
        <f t="shared" si="144"/>
        <v>0</v>
      </c>
      <c r="W530" s="49">
        <f t="shared" si="145"/>
        <v>0</v>
      </c>
      <c r="X530" s="48">
        <f t="shared" si="146"/>
        <v>0</v>
      </c>
      <c r="Y530" s="48">
        <f t="shared" si="147"/>
        <v>0</v>
      </c>
      <c r="Z530" s="49">
        <f t="shared" si="148"/>
        <v>0</v>
      </c>
      <c r="AA530" s="50">
        <f t="shared" si="149"/>
        <v>0</v>
      </c>
      <c r="AB530" s="36"/>
      <c r="AC530" s="36"/>
      <c r="AD530" s="36"/>
      <c r="AE530" s="36"/>
      <c r="AF530" s="36"/>
      <c r="AG530" s="36"/>
      <c r="AH530" s="36"/>
      <c r="AI530" s="36"/>
      <c r="AJ530" s="36"/>
      <c r="AK530" s="36"/>
    </row>
    <row r="531" spans="1:37" x14ac:dyDescent="0.2">
      <c r="C531" s="7"/>
      <c r="D531" s="126"/>
      <c r="E531" s="6"/>
      <c r="F531" s="6"/>
      <c r="G531" s="6"/>
      <c r="H531" s="6"/>
      <c r="I531" s="6"/>
      <c r="J531" s="6"/>
      <c r="K531" s="6"/>
      <c r="L531" s="6"/>
      <c r="M531" s="6"/>
      <c r="N531" s="6"/>
      <c r="O531" s="6"/>
      <c r="P531" s="6"/>
      <c r="Q531" s="93">
        <f t="shared" si="152"/>
        <v>0</v>
      </c>
      <c r="R531" s="123"/>
      <c r="S531" s="31">
        <f t="shared" si="153"/>
        <v>0</v>
      </c>
      <c r="U531" s="47">
        <f t="shared" si="143"/>
        <v>0</v>
      </c>
      <c r="V531" s="48">
        <f t="shared" si="144"/>
        <v>0</v>
      </c>
      <c r="W531" s="49">
        <f t="shared" si="145"/>
        <v>0</v>
      </c>
      <c r="X531" s="48">
        <f t="shared" si="146"/>
        <v>0</v>
      </c>
      <c r="Y531" s="48">
        <f t="shared" si="147"/>
        <v>0</v>
      </c>
      <c r="Z531" s="49">
        <f t="shared" si="148"/>
        <v>0</v>
      </c>
      <c r="AA531" s="50">
        <f t="shared" si="149"/>
        <v>0</v>
      </c>
      <c r="AB531" s="36"/>
      <c r="AC531" s="36"/>
      <c r="AD531" s="36"/>
      <c r="AE531" s="36"/>
      <c r="AF531" s="36"/>
      <c r="AG531" s="36"/>
      <c r="AH531" s="36"/>
      <c r="AI531" s="36"/>
      <c r="AJ531" s="36"/>
      <c r="AK531" s="36"/>
    </row>
    <row r="532" spans="1:37" x14ac:dyDescent="0.2">
      <c r="C532" s="7"/>
      <c r="D532" s="126"/>
      <c r="E532" s="6"/>
      <c r="F532" s="6"/>
      <c r="G532" s="6"/>
      <c r="H532" s="6"/>
      <c r="I532" s="6"/>
      <c r="J532" s="6"/>
      <c r="K532" s="6"/>
      <c r="L532" s="6"/>
      <c r="M532" s="6"/>
      <c r="N532" s="6"/>
      <c r="O532" s="6"/>
      <c r="P532" s="6"/>
      <c r="Q532" s="93">
        <f t="shared" si="152"/>
        <v>0</v>
      </c>
      <c r="R532" s="123"/>
      <c r="S532" s="31">
        <f t="shared" si="153"/>
        <v>0</v>
      </c>
      <c r="U532" s="47">
        <f t="shared" si="143"/>
        <v>0</v>
      </c>
      <c r="V532" s="48">
        <f t="shared" si="144"/>
        <v>0</v>
      </c>
      <c r="W532" s="49">
        <f t="shared" si="145"/>
        <v>0</v>
      </c>
      <c r="X532" s="48">
        <f t="shared" si="146"/>
        <v>0</v>
      </c>
      <c r="Y532" s="48">
        <f t="shared" si="147"/>
        <v>0</v>
      </c>
      <c r="Z532" s="49">
        <f t="shared" si="148"/>
        <v>0</v>
      </c>
      <c r="AA532" s="50">
        <f t="shared" si="149"/>
        <v>0</v>
      </c>
      <c r="AB532" s="36"/>
      <c r="AC532" s="36"/>
      <c r="AD532" s="36"/>
      <c r="AE532" s="36"/>
      <c r="AF532" s="36"/>
      <c r="AG532" s="36"/>
      <c r="AH532" s="36"/>
      <c r="AI532" s="36"/>
      <c r="AJ532" s="36"/>
      <c r="AK532" s="36"/>
    </row>
    <row r="533" spans="1:37" x14ac:dyDescent="0.2">
      <c r="C533" s="7"/>
      <c r="D533" s="126"/>
      <c r="E533" s="6"/>
      <c r="F533" s="6"/>
      <c r="G533" s="6"/>
      <c r="H533" s="6"/>
      <c r="I533" s="6"/>
      <c r="J533" s="6"/>
      <c r="K533" s="6"/>
      <c r="L533" s="6"/>
      <c r="M533" s="6"/>
      <c r="N533" s="6"/>
      <c r="O533" s="6"/>
      <c r="P533" s="6"/>
      <c r="Q533" s="93">
        <f t="shared" si="152"/>
        <v>0</v>
      </c>
      <c r="R533" s="123"/>
      <c r="S533" s="31">
        <f t="shared" si="153"/>
        <v>0</v>
      </c>
      <c r="U533" s="47">
        <f t="shared" si="143"/>
        <v>0</v>
      </c>
      <c r="V533" s="48">
        <f t="shared" si="144"/>
        <v>0</v>
      </c>
      <c r="W533" s="49">
        <f t="shared" si="145"/>
        <v>0</v>
      </c>
      <c r="X533" s="48">
        <f t="shared" si="146"/>
        <v>0</v>
      </c>
      <c r="Y533" s="48">
        <f t="shared" si="147"/>
        <v>0</v>
      </c>
      <c r="Z533" s="49">
        <f t="shared" si="148"/>
        <v>0</v>
      </c>
      <c r="AA533" s="50">
        <f t="shared" si="149"/>
        <v>0</v>
      </c>
      <c r="AB533" s="36"/>
      <c r="AC533" s="36"/>
      <c r="AD533" s="36"/>
      <c r="AE533" s="36"/>
      <c r="AF533" s="36"/>
      <c r="AG533" s="36"/>
      <c r="AH533" s="36"/>
      <c r="AI533" s="36"/>
      <c r="AJ533" s="36"/>
      <c r="AK533" s="36"/>
    </row>
    <row r="534" spans="1:37" x14ac:dyDescent="0.2">
      <c r="C534" s="7"/>
      <c r="D534" s="126"/>
      <c r="E534" s="6"/>
      <c r="F534" s="6"/>
      <c r="G534" s="6"/>
      <c r="H534" s="6"/>
      <c r="I534" s="6"/>
      <c r="J534" s="6"/>
      <c r="K534" s="6"/>
      <c r="L534" s="6"/>
      <c r="M534" s="6"/>
      <c r="N534" s="6"/>
      <c r="O534" s="6"/>
      <c r="P534" s="6"/>
      <c r="Q534" s="93">
        <f t="shared" si="152"/>
        <v>0</v>
      </c>
      <c r="R534" s="123"/>
      <c r="S534" s="31">
        <f t="shared" si="153"/>
        <v>0</v>
      </c>
      <c r="U534" s="47">
        <f t="shared" si="143"/>
        <v>0</v>
      </c>
      <c r="V534" s="48">
        <f t="shared" si="144"/>
        <v>0</v>
      </c>
      <c r="W534" s="49">
        <f t="shared" si="145"/>
        <v>0</v>
      </c>
      <c r="X534" s="48">
        <f t="shared" si="146"/>
        <v>0</v>
      </c>
      <c r="Y534" s="48">
        <f t="shared" si="147"/>
        <v>0</v>
      </c>
      <c r="Z534" s="49">
        <f t="shared" si="148"/>
        <v>0</v>
      </c>
      <c r="AA534" s="50">
        <f t="shared" si="149"/>
        <v>0</v>
      </c>
      <c r="AB534" s="36"/>
      <c r="AC534" s="36"/>
      <c r="AD534" s="36"/>
      <c r="AE534" s="36"/>
      <c r="AF534" s="36"/>
      <c r="AG534" s="36"/>
      <c r="AH534" s="36"/>
      <c r="AI534" s="36"/>
      <c r="AJ534" s="36"/>
      <c r="AK534" s="36"/>
    </row>
    <row r="535" spans="1:37" s="46" customFormat="1" x14ac:dyDescent="0.2">
      <c r="A535" s="35"/>
      <c r="B535" s="36"/>
      <c r="C535" s="7"/>
      <c r="D535" s="126"/>
      <c r="E535" s="6"/>
      <c r="F535" s="6"/>
      <c r="G535" s="6"/>
      <c r="H535" s="6"/>
      <c r="I535" s="6"/>
      <c r="J535" s="6"/>
      <c r="K535" s="6"/>
      <c r="L535" s="6"/>
      <c r="M535" s="6"/>
      <c r="N535" s="6"/>
      <c r="O535" s="6"/>
      <c r="P535" s="6"/>
      <c r="Q535" s="93">
        <f t="shared" si="152"/>
        <v>0</v>
      </c>
      <c r="R535" s="123"/>
      <c r="S535" s="31">
        <f t="shared" si="153"/>
        <v>0</v>
      </c>
      <c r="T535" s="36"/>
      <c r="U535" s="47">
        <f t="shared" si="143"/>
        <v>0</v>
      </c>
      <c r="V535" s="48">
        <f t="shared" si="144"/>
        <v>0</v>
      </c>
      <c r="W535" s="49">
        <f t="shared" si="145"/>
        <v>0</v>
      </c>
      <c r="X535" s="48">
        <f t="shared" si="146"/>
        <v>0</v>
      </c>
      <c r="Y535" s="48">
        <f t="shared" si="147"/>
        <v>0</v>
      </c>
      <c r="Z535" s="49">
        <f t="shared" si="148"/>
        <v>0</v>
      </c>
      <c r="AA535" s="50">
        <f t="shared" si="149"/>
        <v>0</v>
      </c>
      <c r="AB535" s="36"/>
      <c r="AC535" s="36"/>
      <c r="AD535" s="36"/>
      <c r="AE535" s="36"/>
      <c r="AF535" s="36"/>
      <c r="AG535" s="36"/>
      <c r="AH535" s="36"/>
      <c r="AI535" s="36"/>
      <c r="AJ535" s="36"/>
      <c r="AK535" s="36"/>
    </row>
    <row r="536" spans="1:37" s="46" customFormat="1" x14ac:dyDescent="0.2">
      <c r="A536" s="35"/>
      <c r="B536" s="36"/>
      <c r="C536" s="14" t="s">
        <v>120</v>
      </c>
      <c r="D536" s="164"/>
      <c r="E536" s="62"/>
      <c r="F536" s="62"/>
      <c r="G536" s="62"/>
      <c r="H536" s="62"/>
      <c r="I536" s="62"/>
      <c r="J536" s="62"/>
      <c r="K536" s="62"/>
      <c r="L536" s="62"/>
      <c r="M536" s="62"/>
      <c r="N536" s="62"/>
      <c r="O536" s="62"/>
      <c r="P536" s="62"/>
      <c r="Q536" s="136"/>
      <c r="R536" s="165"/>
      <c r="S536" s="135">
        <f>SUM(S537:S537)</f>
        <v>0</v>
      </c>
      <c r="T536" s="36"/>
      <c r="U536" s="51">
        <f t="shared" si="143"/>
        <v>0</v>
      </c>
      <c r="V536" s="49">
        <f t="shared" si="144"/>
        <v>0</v>
      </c>
      <c r="W536" s="49">
        <f t="shared" si="145"/>
        <v>0</v>
      </c>
      <c r="X536" s="49">
        <f t="shared" si="146"/>
        <v>0</v>
      </c>
      <c r="Y536" s="49">
        <f t="shared" si="147"/>
        <v>0</v>
      </c>
      <c r="Z536" s="49">
        <f t="shared" si="148"/>
        <v>0</v>
      </c>
      <c r="AA536" s="50">
        <f t="shared" si="149"/>
        <v>0</v>
      </c>
      <c r="AB536" s="36"/>
      <c r="AC536" s="36"/>
      <c r="AD536" s="36"/>
      <c r="AE536" s="36"/>
      <c r="AF536" s="36"/>
      <c r="AG536" s="36"/>
      <c r="AH536" s="36"/>
      <c r="AI536" s="36"/>
      <c r="AJ536" s="45"/>
      <c r="AK536" s="45"/>
    </row>
    <row r="537" spans="1:37" s="46" customFormat="1" x14ac:dyDescent="0.2">
      <c r="A537" s="35"/>
      <c r="B537" s="36"/>
      <c r="C537" s="7"/>
      <c r="D537" s="126"/>
      <c r="E537" s="6"/>
      <c r="F537" s="6"/>
      <c r="G537" s="6"/>
      <c r="H537" s="6"/>
      <c r="I537" s="6"/>
      <c r="J537" s="6"/>
      <c r="K537" s="6"/>
      <c r="L537" s="6"/>
      <c r="M537" s="6"/>
      <c r="N537" s="6"/>
      <c r="O537" s="6"/>
      <c r="P537" s="6"/>
      <c r="Q537" s="93">
        <f>SUM(E537:P537)</f>
        <v>0</v>
      </c>
      <c r="R537" s="123"/>
      <c r="S537" s="31">
        <f>Q537*R537</f>
        <v>0</v>
      </c>
      <c r="T537" s="36"/>
      <c r="U537" s="47">
        <f t="shared" si="143"/>
        <v>0</v>
      </c>
      <c r="V537" s="48">
        <f t="shared" si="144"/>
        <v>0</v>
      </c>
      <c r="W537" s="49">
        <f t="shared" si="145"/>
        <v>0</v>
      </c>
      <c r="X537" s="48">
        <f t="shared" si="146"/>
        <v>0</v>
      </c>
      <c r="Y537" s="48">
        <f t="shared" si="147"/>
        <v>0</v>
      </c>
      <c r="Z537" s="49">
        <f t="shared" si="148"/>
        <v>0</v>
      </c>
      <c r="AA537" s="50">
        <f t="shared" si="149"/>
        <v>0</v>
      </c>
      <c r="AB537" s="36"/>
      <c r="AC537" s="36"/>
      <c r="AD537" s="36"/>
      <c r="AE537" s="36"/>
      <c r="AF537" s="36"/>
      <c r="AG537" s="36"/>
      <c r="AH537" s="36"/>
      <c r="AI537" s="36"/>
      <c r="AJ537" s="36"/>
      <c r="AK537" s="36"/>
    </row>
    <row r="538" spans="1:37" s="46" customFormat="1" x14ac:dyDescent="0.2">
      <c r="A538" s="35"/>
      <c r="B538" s="36"/>
      <c r="C538" s="14" t="s">
        <v>121</v>
      </c>
      <c r="D538" s="164"/>
      <c r="E538" s="62"/>
      <c r="F538" s="62"/>
      <c r="G538" s="62"/>
      <c r="H538" s="62"/>
      <c r="I538" s="62"/>
      <c r="J538" s="62"/>
      <c r="K538" s="62"/>
      <c r="L538" s="62"/>
      <c r="M538" s="62"/>
      <c r="N538" s="62"/>
      <c r="O538" s="62"/>
      <c r="P538" s="62"/>
      <c r="Q538" s="136"/>
      <c r="R538" s="165"/>
      <c r="S538" s="135">
        <f>SUM(S539:S540)</f>
        <v>0</v>
      </c>
      <c r="T538" s="36"/>
      <c r="U538" s="51">
        <f t="shared" si="143"/>
        <v>0</v>
      </c>
      <c r="V538" s="49">
        <f t="shared" si="144"/>
        <v>0</v>
      </c>
      <c r="W538" s="49">
        <f t="shared" si="145"/>
        <v>0</v>
      </c>
      <c r="X538" s="49">
        <f t="shared" si="146"/>
        <v>0</v>
      </c>
      <c r="Y538" s="49">
        <f t="shared" si="147"/>
        <v>0</v>
      </c>
      <c r="Z538" s="49">
        <f t="shared" si="148"/>
        <v>0</v>
      </c>
      <c r="AA538" s="50">
        <f t="shared" si="149"/>
        <v>0</v>
      </c>
      <c r="AB538" s="36"/>
      <c r="AC538" s="36"/>
      <c r="AD538" s="36"/>
      <c r="AE538" s="36"/>
      <c r="AF538" s="36"/>
      <c r="AG538" s="36"/>
      <c r="AH538" s="36"/>
      <c r="AI538" s="36"/>
      <c r="AJ538" s="45"/>
      <c r="AK538" s="45"/>
    </row>
    <row r="539" spans="1:37" x14ac:dyDescent="0.2">
      <c r="C539" s="7"/>
      <c r="D539" s="126"/>
      <c r="E539" s="6"/>
      <c r="F539" s="6"/>
      <c r="G539" s="6"/>
      <c r="H539" s="6"/>
      <c r="I539" s="6"/>
      <c r="J539" s="6"/>
      <c r="K539" s="6"/>
      <c r="L539" s="6"/>
      <c r="M539" s="6"/>
      <c r="N539" s="6"/>
      <c r="O539" s="6"/>
      <c r="P539" s="6"/>
      <c r="Q539" s="93">
        <f>SUM(E539:P539)</f>
        <v>0</v>
      </c>
      <c r="R539" s="123"/>
      <c r="S539" s="31">
        <f>Q539*R539</f>
        <v>0</v>
      </c>
      <c r="U539" s="47">
        <f t="shared" si="143"/>
        <v>0</v>
      </c>
      <c r="V539" s="48">
        <f t="shared" si="144"/>
        <v>0</v>
      </c>
      <c r="W539" s="49">
        <f t="shared" si="145"/>
        <v>0</v>
      </c>
      <c r="X539" s="48">
        <f t="shared" si="146"/>
        <v>0</v>
      </c>
      <c r="Y539" s="48">
        <f t="shared" si="147"/>
        <v>0</v>
      </c>
      <c r="Z539" s="49">
        <f t="shared" si="148"/>
        <v>0</v>
      </c>
      <c r="AA539" s="50">
        <f t="shared" si="149"/>
        <v>0</v>
      </c>
      <c r="AB539" s="36"/>
      <c r="AC539" s="36"/>
      <c r="AD539" s="36"/>
      <c r="AE539" s="36"/>
      <c r="AF539" s="36"/>
      <c r="AG539" s="36"/>
      <c r="AH539" s="36"/>
      <c r="AI539" s="36"/>
      <c r="AJ539" s="36"/>
      <c r="AK539" s="36"/>
    </row>
    <row r="540" spans="1:37" s="46" customFormat="1" x14ac:dyDescent="0.2">
      <c r="A540" s="35"/>
      <c r="B540" s="36"/>
      <c r="C540" s="7"/>
      <c r="D540" s="126"/>
      <c r="E540" s="6"/>
      <c r="F540" s="6"/>
      <c r="G540" s="6"/>
      <c r="H540" s="6"/>
      <c r="I540" s="6"/>
      <c r="J540" s="6"/>
      <c r="K540" s="6"/>
      <c r="L540" s="6"/>
      <c r="M540" s="6"/>
      <c r="N540" s="6"/>
      <c r="O540" s="6"/>
      <c r="P540" s="6"/>
      <c r="Q540" s="93">
        <f>SUM(E540:P540)</f>
        <v>0</v>
      </c>
      <c r="R540" s="123"/>
      <c r="S540" s="31">
        <f>Q540*R540</f>
        <v>0</v>
      </c>
      <c r="T540" s="36"/>
      <c r="U540" s="47">
        <f t="shared" si="143"/>
        <v>0</v>
      </c>
      <c r="V540" s="48">
        <f t="shared" si="144"/>
        <v>0</v>
      </c>
      <c r="W540" s="49">
        <f t="shared" si="145"/>
        <v>0</v>
      </c>
      <c r="X540" s="48">
        <f t="shared" si="146"/>
        <v>0</v>
      </c>
      <c r="Y540" s="48">
        <f t="shared" si="147"/>
        <v>0</v>
      </c>
      <c r="Z540" s="49">
        <f t="shared" si="148"/>
        <v>0</v>
      </c>
      <c r="AA540" s="50">
        <f t="shared" si="149"/>
        <v>0</v>
      </c>
      <c r="AB540" s="36"/>
      <c r="AC540" s="36"/>
      <c r="AD540" s="36"/>
      <c r="AE540" s="36"/>
      <c r="AF540" s="36"/>
      <c r="AG540" s="36"/>
      <c r="AH540" s="36"/>
      <c r="AI540" s="36"/>
      <c r="AJ540" s="36"/>
      <c r="AK540" s="36"/>
    </row>
    <row r="541" spans="1:37" s="46" customFormat="1" x14ac:dyDescent="0.2">
      <c r="A541" s="35"/>
      <c r="B541" s="36"/>
      <c r="C541" s="14" t="s">
        <v>122</v>
      </c>
      <c r="D541" s="164"/>
      <c r="E541" s="62"/>
      <c r="F541" s="62"/>
      <c r="G541" s="62"/>
      <c r="H541" s="62"/>
      <c r="I541" s="62"/>
      <c r="J541" s="62"/>
      <c r="K541" s="62"/>
      <c r="L541" s="62"/>
      <c r="M541" s="62"/>
      <c r="N541" s="62"/>
      <c r="O541" s="62"/>
      <c r="P541" s="62"/>
      <c r="Q541" s="136"/>
      <c r="R541" s="165"/>
      <c r="S541" s="135">
        <f>SUM(S542:S543)</f>
        <v>0</v>
      </c>
      <c r="T541" s="36"/>
      <c r="U541" s="51">
        <f t="shared" si="143"/>
        <v>0</v>
      </c>
      <c r="V541" s="49">
        <f t="shared" si="144"/>
        <v>0</v>
      </c>
      <c r="W541" s="49">
        <f t="shared" si="145"/>
        <v>0</v>
      </c>
      <c r="X541" s="49">
        <f t="shared" si="146"/>
        <v>0</v>
      </c>
      <c r="Y541" s="49">
        <f t="shared" si="147"/>
        <v>0</v>
      </c>
      <c r="Z541" s="49">
        <f t="shared" si="148"/>
        <v>0</v>
      </c>
      <c r="AA541" s="50">
        <f t="shared" si="149"/>
        <v>0</v>
      </c>
      <c r="AB541" s="36"/>
      <c r="AC541" s="36"/>
      <c r="AD541" s="36"/>
      <c r="AE541" s="36"/>
      <c r="AF541" s="36"/>
      <c r="AG541" s="36"/>
      <c r="AH541" s="36"/>
      <c r="AI541" s="36"/>
      <c r="AJ541" s="45"/>
      <c r="AK541" s="45"/>
    </row>
    <row r="542" spans="1:37" x14ac:dyDescent="0.2">
      <c r="C542" s="7"/>
      <c r="D542" s="126"/>
      <c r="E542" s="6"/>
      <c r="F542" s="6"/>
      <c r="G542" s="6"/>
      <c r="H542" s="6"/>
      <c r="I542" s="6"/>
      <c r="J542" s="6"/>
      <c r="K542" s="6"/>
      <c r="L542" s="6"/>
      <c r="M542" s="6"/>
      <c r="N542" s="6"/>
      <c r="O542" s="6"/>
      <c r="P542" s="6"/>
      <c r="Q542" s="93">
        <f>SUM(E542:P542)</f>
        <v>0</v>
      </c>
      <c r="R542" s="123"/>
      <c r="S542" s="31">
        <f>Q542*R542</f>
        <v>0</v>
      </c>
      <c r="U542" s="47">
        <f t="shared" si="143"/>
        <v>0</v>
      </c>
      <c r="V542" s="48">
        <f t="shared" si="144"/>
        <v>0</v>
      </c>
      <c r="W542" s="49">
        <f t="shared" si="145"/>
        <v>0</v>
      </c>
      <c r="X542" s="48">
        <f t="shared" si="146"/>
        <v>0</v>
      </c>
      <c r="Y542" s="48">
        <f t="shared" si="147"/>
        <v>0</v>
      </c>
      <c r="Z542" s="49">
        <f t="shared" si="148"/>
        <v>0</v>
      </c>
      <c r="AA542" s="50">
        <f t="shared" si="149"/>
        <v>0</v>
      </c>
      <c r="AB542" s="36"/>
      <c r="AC542" s="36"/>
      <c r="AD542" s="36"/>
      <c r="AE542" s="36"/>
      <c r="AF542" s="36"/>
      <c r="AG542" s="36"/>
      <c r="AH542" s="36"/>
      <c r="AI542" s="36"/>
      <c r="AJ542" s="36"/>
      <c r="AK542" s="36"/>
    </row>
    <row r="543" spans="1:37" s="46" customFormat="1" x14ac:dyDescent="0.2">
      <c r="A543" s="35"/>
      <c r="B543" s="36"/>
      <c r="C543" s="7"/>
      <c r="D543" s="126"/>
      <c r="E543" s="6"/>
      <c r="F543" s="6"/>
      <c r="G543" s="6"/>
      <c r="H543" s="6"/>
      <c r="I543" s="6"/>
      <c r="J543" s="6"/>
      <c r="K543" s="6"/>
      <c r="L543" s="6"/>
      <c r="M543" s="6"/>
      <c r="N543" s="6"/>
      <c r="O543" s="6"/>
      <c r="P543" s="6"/>
      <c r="Q543" s="93">
        <f>SUM(E543:P543)</f>
        <v>0</v>
      </c>
      <c r="R543" s="123"/>
      <c r="S543" s="31">
        <f>Q543*R543</f>
        <v>0</v>
      </c>
      <c r="T543" s="36"/>
      <c r="U543" s="47">
        <f t="shared" si="143"/>
        <v>0</v>
      </c>
      <c r="V543" s="48">
        <f t="shared" si="144"/>
        <v>0</v>
      </c>
      <c r="W543" s="49">
        <f t="shared" si="145"/>
        <v>0</v>
      </c>
      <c r="X543" s="48">
        <f t="shared" si="146"/>
        <v>0</v>
      </c>
      <c r="Y543" s="48">
        <f t="shared" si="147"/>
        <v>0</v>
      </c>
      <c r="Z543" s="49">
        <f t="shared" si="148"/>
        <v>0</v>
      </c>
      <c r="AA543" s="50">
        <f t="shared" si="149"/>
        <v>0</v>
      </c>
      <c r="AB543" s="36"/>
      <c r="AC543" s="36"/>
      <c r="AD543" s="36"/>
      <c r="AE543" s="36"/>
      <c r="AF543" s="36"/>
      <c r="AG543" s="36"/>
      <c r="AH543" s="36"/>
      <c r="AI543" s="36"/>
      <c r="AJ543" s="36"/>
      <c r="AK543" s="36"/>
    </row>
    <row r="544" spans="1:37" s="46" customFormat="1" x14ac:dyDescent="0.2">
      <c r="A544" s="35"/>
      <c r="B544" s="36"/>
      <c r="C544" s="14" t="s">
        <v>123</v>
      </c>
      <c r="D544" s="164"/>
      <c r="E544" s="62"/>
      <c r="F544" s="62"/>
      <c r="G544" s="62"/>
      <c r="H544" s="62"/>
      <c r="I544" s="62"/>
      <c r="J544" s="62"/>
      <c r="K544" s="62"/>
      <c r="L544" s="62"/>
      <c r="M544" s="62"/>
      <c r="N544" s="62"/>
      <c r="O544" s="62"/>
      <c r="P544" s="62"/>
      <c r="Q544" s="136"/>
      <c r="R544" s="165"/>
      <c r="S544" s="135">
        <f>SUM(S545:S546)</f>
        <v>0</v>
      </c>
      <c r="T544" s="36"/>
      <c r="U544" s="51">
        <f t="shared" si="143"/>
        <v>0</v>
      </c>
      <c r="V544" s="49">
        <f t="shared" si="144"/>
        <v>0</v>
      </c>
      <c r="W544" s="49">
        <f t="shared" si="145"/>
        <v>0</v>
      </c>
      <c r="X544" s="49">
        <f t="shared" si="146"/>
        <v>0</v>
      </c>
      <c r="Y544" s="49">
        <f t="shared" si="147"/>
        <v>0</v>
      </c>
      <c r="Z544" s="49">
        <f t="shared" si="148"/>
        <v>0</v>
      </c>
      <c r="AA544" s="50">
        <f t="shared" si="149"/>
        <v>0</v>
      </c>
      <c r="AB544" s="36"/>
      <c r="AC544" s="36"/>
      <c r="AD544" s="36"/>
      <c r="AE544" s="36"/>
      <c r="AF544" s="36"/>
      <c r="AG544" s="36"/>
      <c r="AH544" s="36"/>
      <c r="AI544" s="36"/>
      <c r="AJ544" s="45"/>
      <c r="AK544" s="45"/>
    </row>
    <row r="545" spans="1:37" x14ac:dyDescent="0.2">
      <c r="C545" s="7"/>
      <c r="D545" s="126"/>
      <c r="E545" s="6"/>
      <c r="F545" s="6"/>
      <c r="G545" s="6"/>
      <c r="H545" s="6"/>
      <c r="I545" s="6"/>
      <c r="J545" s="6"/>
      <c r="K545" s="6"/>
      <c r="L545" s="6"/>
      <c r="M545" s="6"/>
      <c r="N545" s="6"/>
      <c r="O545" s="6"/>
      <c r="P545" s="6"/>
      <c r="Q545" s="93">
        <f>SUM(E545:P545)</f>
        <v>0</v>
      </c>
      <c r="R545" s="123"/>
      <c r="S545" s="31">
        <f>Q545*R545</f>
        <v>0</v>
      </c>
      <c r="U545" s="47">
        <f t="shared" si="143"/>
        <v>0</v>
      </c>
      <c r="V545" s="48">
        <f t="shared" si="144"/>
        <v>0</v>
      </c>
      <c r="W545" s="49">
        <f t="shared" si="145"/>
        <v>0</v>
      </c>
      <c r="X545" s="48">
        <f t="shared" si="146"/>
        <v>0</v>
      </c>
      <c r="Y545" s="48">
        <f t="shared" si="147"/>
        <v>0</v>
      </c>
      <c r="Z545" s="49">
        <f t="shared" si="148"/>
        <v>0</v>
      </c>
      <c r="AA545" s="50">
        <f t="shared" si="149"/>
        <v>0</v>
      </c>
      <c r="AB545" s="36"/>
      <c r="AC545" s="36"/>
      <c r="AD545" s="36"/>
      <c r="AE545" s="36"/>
      <c r="AF545" s="36"/>
      <c r="AG545" s="36"/>
      <c r="AH545" s="36"/>
      <c r="AI545" s="36"/>
      <c r="AJ545" s="36"/>
      <c r="AK545" s="36"/>
    </row>
    <row r="546" spans="1:37" s="46" customFormat="1" x14ac:dyDescent="0.2">
      <c r="A546" s="35"/>
      <c r="B546" s="36"/>
      <c r="C546" s="7"/>
      <c r="D546" s="126"/>
      <c r="E546" s="6"/>
      <c r="F546" s="6"/>
      <c r="G546" s="6"/>
      <c r="H546" s="6"/>
      <c r="I546" s="6"/>
      <c r="J546" s="6"/>
      <c r="K546" s="6"/>
      <c r="L546" s="6"/>
      <c r="M546" s="6"/>
      <c r="N546" s="6"/>
      <c r="O546" s="6"/>
      <c r="P546" s="6"/>
      <c r="Q546" s="93">
        <f>SUM(E546:P546)</f>
        <v>0</v>
      </c>
      <c r="R546" s="123"/>
      <c r="S546" s="31">
        <f>Q546*R546</f>
        <v>0</v>
      </c>
      <c r="T546" s="36"/>
      <c r="U546" s="47">
        <f t="shared" si="143"/>
        <v>0</v>
      </c>
      <c r="V546" s="48">
        <f t="shared" si="144"/>
        <v>0</v>
      </c>
      <c r="W546" s="49">
        <f t="shared" si="145"/>
        <v>0</v>
      </c>
      <c r="X546" s="48">
        <f t="shared" si="146"/>
        <v>0</v>
      </c>
      <c r="Y546" s="48">
        <f t="shared" si="147"/>
        <v>0</v>
      </c>
      <c r="Z546" s="49">
        <f t="shared" si="148"/>
        <v>0</v>
      </c>
      <c r="AA546" s="50">
        <f t="shared" si="149"/>
        <v>0</v>
      </c>
      <c r="AB546" s="36"/>
      <c r="AC546" s="36"/>
      <c r="AD546" s="36"/>
      <c r="AE546" s="36"/>
      <c r="AF546" s="36"/>
      <c r="AG546" s="36"/>
      <c r="AH546" s="36"/>
      <c r="AI546" s="36"/>
      <c r="AJ546" s="36"/>
      <c r="AK546" s="36"/>
    </row>
    <row r="547" spans="1:37" s="46" customFormat="1" x14ac:dyDescent="0.2">
      <c r="A547" s="35"/>
      <c r="B547" s="36"/>
      <c r="C547" s="14" t="s">
        <v>124</v>
      </c>
      <c r="D547" s="164"/>
      <c r="E547" s="62"/>
      <c r="F547" s="62"/>
      <c r="G547" s="62"/>
      <c r="H547" s="62"/>
      <c r="I547" s="62"/>
      <c r="J547" s="62"/>
      <c r="K547" s="62"/>
      <c r="L547" s="62"/>
      <c r="M547" s="62"/>
      <c r="N547" s="62"/>
      <c r="O547" s="62"/>
      <c r="P547" s="62"/>
      <c r="Q547" s="136"/>
      <c r="R547" s="165"/>
      <c r="S547" s="135">
        <f>SUM(S548:S548)</f>
        <v>0</v>
      </c>
      <c r="T547" s="36"/>
      <c r="U547" s="51">
        <f t="shared" si="143"/>
        <v>0</v>
      </c>
      <c r="V547" s="49">
        <f t="shared" si="144"/>
        <v>0</v>
      </c>
      <c r="W547" s="49">
        <f t="shared" si="145"/>
        <v>0</v>
      </c>
      <c r="X547" s="49">
        <f t="shared" si="146"/>
        <v>0</v>
      </c>
      <c r="Y547" s="49">
        <f t="shared" si="147"/>
        <v>0</v>
      </c>
      <c r="Z547" s="49">
        <f t="shared" si="148"/>
        <v>0</v>
      </c>
      <c r="AA547" s="50">
        <f t="shared" si="149"/>
        <v>0</v>
      </c>
      <c r="AB547" s="36"/>
      <c r="AC547" s="36"/>
      <c r="AD547" s="36"/>
      <c r="AE547" s="36"/>
      <c r="AF547" s="36"/>
      <c r="AG547" s="36"/>
      <c r="AH547" s="36"/>
      <c r="AI547" s="36"/>
      <c r="AJ547" s="45"/>
      <c r="AK547" s="45"/>
    </row>
    <row r="548" spans="1:37" x14ac:dyDescent="0.2">
      <c r="C548" s="7"/>
      <c r="D548" s="126"/>
      <c r="E548" s="6"/>
      <c r="F548" s="6"/>
      <c r="G548" s="6"/>
      <c r="H548" s="6"/>
      <c r="I548" s="6"/>
      <c r="J548" s="6"/>
      <c r="K548" s="6"/>
      <c r="L548" s="6"/>
      <c r="M548" s="6"/>
      <c r="N548" s="6"/>
      <c r="O548" s="6"/>
      <c r="P548" s="6"/>
      <c r="Q548" s="93">
        <f>SUM(E548:P548)</f>
        <v>0</v>
      </c>
      <c r="R548" s="123"/>
      <c r="S548" s="31">
        <f>Q548*R548</f>
        <v>0</v>
      </c>
      <c r="U548" s="47">
        <f t="shared" si="143"/>
        <v>0</v>
      </c>
      <c r="V548" s="48">
        <f t="shared" si="144"/>
        <v>0</v>
      </c>
      <c r="W548" s="49">
        <f t="shared" si="145"/>
        <v>0</v>
      </c>
      <c r="X548" s="48">
        <f t="shared" si="146"/>
        <v>0</v>
      </c>
      <c r="Y548" s="48">
        <f t="shared" si="147"/>
        <v>0</v>
      </c>
      <c r="Z548" s="49">
        <f t="shared" si="148"/>
        <v>0</v>
      </c>
      <c r="AA548" s="50">
        <f t="shared" si="149"/>
        <v>0</v>
      </c>
      <c r="AB548" s="36"/>
      <c r="AC548" s="36"/>
      <c r="AD548" s="36"/>
      <c r="AE548" s="36"/>
      <c r="AF548" s="36"/>
      <c r="AG548" s="36"/>
      <c r="AH548" s="36"/>
      <c r="AI548" s="36"/>
      <c r="AJ548" s="36"/>
      <c r="AK548" s="36"/>
    </row>
    <row r="549" spans="1:37" s="46" customFormat="1" x14ac:dyDescent="0.2">
      <c r="A549" s="35"/>
      <c r="B549" s="36"/>
      <c r="C549" s="7"/>
      <c r="D549" s="126"/>
      <c r="E549" s="6"/>
      <c r="F549" s="6"/>
      <c r="G549" s="6"/>
      <c r="H549" s="6"/>
      <c r="I549" s="6"/>
      <c r="J549" s="6"/>
      <c r="K549" s="6"/>
      <c r="L549" s="6"/>
      <c r="M549" s="6"/>
      <c r="N549" s="6"/>
      <c r="O549" s="6"/>
      <c r="P549" s="6"/>
      <c r="Q549" s="93">
        <f>SUM(E549:P549)</f>
        <v>0</v>
      </c>
      <c r="R549" s="123"/>
      <c r="S549" s="31">
        <f>Q549*R549</f>
        <v>0</v>
      </c>
      <c r="T549" s="36"/>
      <c r="U549" s="47">
        <f t="shared" si="143"/>
        <v>0</v>
      </c>
      <c r="V549" s="48">
        <f t="shared" si="144"/>
        <v>0</v>
      </c>
      <c r="W549" s="49">
        <f t="shared" si="145"/>
        <v>0</v>
      </c>
      <c r="X549" s="48">
        <f t="shared" si="146"/>
        <v>0</v>
      </c>
      <c r="Y549" s="48">
        <f t="shared" si="147"/>
        <v>0</v>
      </c>
      <c r="Z549" s="49">
        <f t="shared" si="148"/>
        <v>0</v>
      </c>
      <c r="AA549" s="50">
        <f t="shared" si="149"/>
        <v>0</v>
      </c>
      <c r="AB549" s="36"/>
      <c r="AC549" s="36"/>
      <c r="AD549" s="36"/>
      <c r="AE549" s="36"/>
      <c r="AF549" s="36"/>
      <c r="AG549" s="36"/>
      <c r="AH549" s="36"/>
      <c r="AI549" s="36"/>
      <c r="AJ549" s="36"/>
      <c r="AK549" s="36"/>
    </row>
    <row r="550" spans="1:37" s="46" customFormat="1" x14ac:dyDescent="0.2">
      <c r="A550" s="35"/>
      <c r="B550" s="36"/>
      <c r="C550" s="14" t="s">
        <v>125</v>
      </c>
      <c r="D550" s="164"/>
      <c r="E550" s="62"/>
      <c r="F550" s="62"/>
      <c r="G550" s="62"/>
      <c r="H550" s="62"/>
      <c r="I550" s="62"/>
      <c r="J550" s="62"/>
      <c r="K550" s="62"/>
      <c r="L550" s="62"/>
      <c r="M550" s="62"/>
      <c r="N550" s="62"/>
      <c r="O550" s="62"/>
      <c r="P550" s="62"/>
      <c r="Q550" s="136"/>
      <c r="R550" s="165"/>
      <c r="S550" s="135">
        <f>SUM(S551:S552)</f>
        <v>0</v>
      </c>
      <c r="T550" s="36"/>
      <c r="U550" s="51">
        <f t="shared" si="143"/>
        <v>0</v>
      </c>
      <c r="V550" s="49">
        <f t="shared" si="144"/>
        <v>0</v>
      </c>
      <c r="W550" s="49">
        <f t="shared" si="145"/>
        <v>0</v>
      </c>
      <c r="X550" s="49">
        <f t="shared" si="146"/>
        <v>0</v>
      </c>
      <c r="Y550" s="49">
        <f t="shared" si="147"/>
        <v>0</v>
      </c>
      <c r="Z550" s="49">
        <f t="shared" si="148"/>
        <v>0</v>
      </c>
      <c r="AA550" s="50">
        <f t="shared" si="149"/>
        <v>0</v>
      </c>
      <c r="AB550" s="36"/>
      <c r="AC550" s="36"/>
      <c r="AD550" s="36"/>
      <c r="AE550" s="36"/>
      <c r="AF550" s="36"/>
      <c r="AG550" s="36"/>
      <c r="AH550" s="36"/>
      <c r="AI550" s="36"/>
      <c r="AJ550" s="45"/>
      <c r="AK550" s="45"/>
    </row>
    <row r="551" spans="1:37" x14ac:dyDescent="0.2">
      <c r="C551" s="7"/>
      <c r="D551" s="126"/>
      <c r="E551" s="6"/>
      <c r="F551" s="6"/>
      <c r="G551" s="6"/>
      <c r="H551" s="6"/>
      <c r="I551" s="6"/>
      <c r="J551" s="6"/>
      <c r="K551" s="6"/>
      <c r="L551" s="6"/>
      <c r="M551" s="6"/>
      <c r="N551" s="6"/>
      <c r="O551" s="6"/>
      <c r="P551" s="6"/>
      <c r="Q551" s="93">
        <f>SUM(E551:P551)</f>
        <v>0</v>
      </c>
      <c r="R551" s="123"/>
      <c r="S551" s="31">
        <f>Q551*R551</f>
        <v>0</v>
      </c>
      <c r="U551" s="47">
        <f t="shared" si="143"/>
        <v>0</v>
      </c>
      <c r="V551" s="48">
        <f t="shared" si="144"/>
        <v>0</v>
      </c>
      <c r="W551" s="49">
        <f t="shared" si="145"/>
        <v>0</v>
      </c>
      <c r="X551" s="48">
        <f t="shared" si="146"/>
        <v>0</v>
      </c>
      <c r="Y551" s="48">
        <f t="shared" si="147"/>
        <v>0</v>
      </c>
      <c r="Z551" s="49">
        <f t="shared" si="148"/>
        <v>0</v>
      </c>
      <c r="AA551" s="50">
        <f t="shared" si="149"/>
        <v>0</v>
      </c>
      <c r="AB551" s="36"/>
      <c r="AC551" s="36"/>
      <c r="AD551" s="36"/>
      <c r="AE551" s="36"/>
      <c r="AF551" s="36"/>
      <c r="AG551" s="36"/>
      <c r="AH551" s="36"/>
      <c r="AI551" s="36"/>
      <c r="AJ551" s="36"/>
      <c r="AK551" s="36"/>
    </row>
    <row r="552" spans="1:37" s="46" customFormat="1" x14ac:dyDescent="0.2">
      <c r="A552" s="35"/>
      <c r="B552" s="36"/>
      <c r="C552" s="7"/>
      <c r="D552" s="126"/>
      <c r="E552" s="6"/>
      <c r="F552" s="6"/>
      <c r="G552" s="6"/>
      <c r="H552" s="6"/>
      <c r="I552" s="6"/>
      <c r="J552" s="6"/>
      <c r="K552" s="6"/>
      <c r="L552" s="6"/>
      <c r="M552" s="6"/>
      <c r="N552" s="6"/>
      <c r="O552" s="6"/>
      <c r="P552" s="6"/>
      <c r="Q552" s="93">
        <f>SUM(E552:P552)</f>
        <v>0</v>
      </c>
      <c r="R552" s="123"/>
      <c r="S552" s="31">
        <f>Q552*R552</f>
        <v>0</v>
      </c>
      <c r="T552" s="36"/>
      <c r="U552" s="47">
        <f t="shared" si="143"/>
        <v>0</v>
      </c>
      <c r="V552" s="48">
        <f t="shared" si="144"/>
        <v>0</v>
      </c>
      <c r="W552" s="49">
        <f t="shared" si="145"/>
        <v>0</v>
      </c>
      <c r="X552" s="48">
        <f t="shared" si="146"/>
        <v>0</v>
      </c>
      <c r="Y552" s="48">
        <f t="shared" si="147"/>
        <v>0</v>
      </c>
      <c r="Z552" s="49">
        <f t="shared" si="148"/>
        <v>0</v>
      </c>
      <c r="AA552" s="50">
        <f t="shared" si="149"/>
        <v>0</v>
      </c>
      <c r="AB552" s="36"/>
      <c r="AC552" s="36"/>
      <c r="AD552" s="36"/>
      <c r="AE552" s="36"/>
      <c r="AF552" s="36"/>
      <c r="AG552" s="36"/>
      <c r="AH552" s="36"/>
      <c r="AI552" s="36"/>
      <c r="AJ552" s="36"/>
      <c r="AK552" s="36"/>
    </row>
    <row r="553" spans="1:37" s="46" customFormat="1" x14ac:dyDescent="0.2">
      <c r="A553" s="35"/>
      <c r="B553" s="36"/>
      <c r="C553" s="14" t="s">
        <v>126</v>
      </c>
      <c r="D553" s="164"/>
      <c r="E553" s="62"/>
      <c r="F553" s="62"/>
      <c r="G553" s="62"/>
      <c r="H553" s="62"/>
      <c r="I553" s="62"/>
      <c r="J553" s="62"/>
      <c r="K553" s="62"/>
      <c r="L553" s="62"/>
      <c r="M553" s="62"/>
      <c r="N553" s="62"/>
      <c r="O553" s="62"/>
      <c r="P553" s="62"/>
      <c r="Q553" s="136"/>
      <c r="R553" s="165"/>
      <c r="S553" s="135">
        <f>SUM(S554:S555)</f>
        <v>0</v>
      </c>
      <c r="T553" s="36"/>
      <c r="U553" s="51">
        <f t="shared" si="143"/>
        <v>0</v>
      </c>
      <c r="V553" s="49">
        <f t="shared" si="144"/>
        <v>0</v>
      </c>
      <c r="W553" s="49">
        <f t="shared" si="145"/>
        <v>0</v>
      </c>
      <c r="X553" s="49">
        <f t="shared" si="146"/>
        <v>0</v>
      </c>
      <c r="Y553" s="49">
        <f t="shared" si="147"/>
        <v>0</v>
      </c>
      <c r="Z553" s="49">
        <f t="shared" si="148"/>
        <v>0</v>
      </c>
      <c r="AA553" s="50">
        <f t="shared" si="149"/>
        <v>0</v>
      </c>
      <c r="AB553" s="36"/>
      <c r="AC553" s="36"/>
      <c r="AD553" s="36"/>
      <c r="AE553" s="36"/>
      <c r="AF553" s="36"/>
      <c r="AG553" s="36"/>
      <c r="AH553" s="36"/>
      <c r="AI553" s="36"/>
      <c r="AJ553" s="45"/>
      <c r="AK553" s="45"/>
    </row>
    <row r="554" spans="1:37" x14ac:dyDescent="0.2">
      <c r="C554" s="7"/>
      <c r="D554" s="126"/>
      <c r="E554" s="6"/>
      <c r="F554" s="6"/>
      <c r="G554" s="6"/>
      <c r="H554" s="6"/>
      <c r="I554" s="6"/>
      <c r="J554" s="6"/>
      <c r="K554" s="6"/>
      <c r="L554" s="6"/>
      <c r="M554" s="6"/>
      <c r="N554" s="6"/>
      <c r="O554" s="6"/>
      <c r="P554" s="6"/>
      <c r="Q554" s="93">
        <f>SUM(E554:P554)</f>
        <v>0</v>
      </c>
      <c r="R554" s="123"/>
      <c r="S554" s="31">
        <f>Q554*R554</f>
        <v>0</v>
      </c>
      <c r="U554" s="47">
        <f t="shared" si="143"/>
        <v>0</v>
      </c>
      <c r="V554" s="48">
        <f t="shared" si="144"/>
        <v>0</v>
      </c>
      <c r="W554" s="49">
        <f t="shared" si="145"/>
        <v>0</v>
      </c>
      <c r="X554" s="48">
        <f t="shared" si="146"/>
        <v>0</v>
      </c>
      <c r="Y554" s="48">
        <f t="shared" si="147"/>
        <v>0</v>
      </c>
      <c r="Z554" s="49">
        <f t="shared" si="148"/>
        <v>0</v>
      </c>
      <c r="AA554" s="50">
        <f t="shared" si="149"/>
        <v>0</v>
      </c>
      <c r="AB554" s="36"/>
      <c r="AC554" s="36"/>
      <c r="AD554" s="36"/>
      <c r="AE554" s="36"/>
      <c r="AF554" s="36"/>
      <c r="AG554" s="36"/>
      <c r="AH554" s="36"/>
      <c r="AI554" s="36"/>
      <c r="AJ554" s="36"/>
      <c r="AK554" s="36"/>
    </row>
    <row r="555" spans="1:37" s="46" customFormat="1" x14ac:dyDescent="0.2">
      <c r="A555" s="35"/>
      <c r="B555" s="36"/>
      <c r="C555" s="7"/>
      <c r="D555" s="126"/>
      <c r="E555" s="6"/>
      <c r="F555" s="6"/>
      <c r="G555" s="6"/>
      <c r="H555" s="6"/>
      <c r="I555" s="6"/>
      <c r="J555" s="6"/>
      <c r="K555" s="6"/>
      <c r="L555" s="6"/>
      <c r="M555" s="6"/>
      <c r="N555" s="6"/>
      <c r="O555" s="6"/>
      <c r="P555" s="6"/>
      <c r="Q555" s="93">
        <f>SUM(E555:P555)</f>
        <v>0</v>
      </c>
      <c r="R555" s="123"/>
      <c r="S555" s="31">
        <f>Q555*R555</f>
        <v>0</v>
      </c>
      <c r="T555" s="36"/>
      <c r="U555" s="47">
        <f t="shared" si="143"/>
        <v>0</v>
      </c>
      <c r="V555" s="48">
        <f t="shared" si="144"/>
        <v>0</v>
      </c>
      <c r="W555" s="49">
        <f t="shared" si="145"/>
        <v>0</v>
      </c>
      <c r="X555" s="48">
        <f t="shared" si="146"/>
        <v>0</v>
      </c>
      <c r="Y555" s="48">
        <f t="shared" si="147"/>
        <v>0</v>
      </c>
      <c r="Z555" s="49">
        <f t="shared" si="148"/>
        <v>0</v>
      </c>
      <c r="AA555" s="50">
        <f t="shared" si="149"/>
        <v>0</v>
      </c>
      <c r="AB555" s="36"/>
      <c r="AC555" s="36"/>
      <c r="AD555" s="36"/>
      <c r="AE555" s="36"/>
      <c r="AF555" s="36"/>
      <c r="AG555" s="36"/>
      <c r="AH555" s="36"/>
      <c r="AI555" s="36"/>
      <c r="AJ555" s="36"/>
      <c r="AK555" s="36"/>
    </row>
    <row r="556" spans="1:37" s="46" customFormat="1" x14ac:dyDescent="0.2">
      <c r="A556" s="35"/>
      <c r="B556" s="36"/>
      <c r="C556" s="14" t="s">
        <v>127</v>
      </c>
      <c r="D556" s="164"/>
      <c r="E556" s="62"/>
      <c r="F556" s="62"/>
      <c r="G556" s="62"/>
      <c r="H556" s="62"/>
      <c r="I556" s="62"/>
      <c r="J556" s="62"/>
      <c r="K556" s="62"/>
      <c r="L556" s="62"/>
      <c r="M556" s="62"/>
      <c r="N556" s="62"/>
      <c r="O556" s="62"/>
      <c r="P556" s="62"/>
      <c r="Q556" s="136"/>
      <c r="R556" s="165"/>
      <c r="S556" s="135">
        <f>SUM(S557:S558)</f>
        <v>0</v>
      </c>
      <c r="T556" s="36"/>
      <c r="U556" s="51">
        <f t="shared" si="143"/>
        <v>0</v>
      </c>
      <c r="V556" s="49">
        <f t="shared" si="144"/>
        <v>0</v>
      </c>
      <c r="W556" s="49">
        <f t="shared" si="145"/>
        <v>0</v>
      </c>
      <c r="X556" s="49">
        <f t="shared" si="146"/>
        <v>0</v>
      </c>
      <c r="Y556" s="49">
        <f t="shared" si="147"/>
        <v>0</v>
      </c>
      <c r="Z556" s="49">
        <f t="shared" si="148"/>
        <v>0</v>
      </c>
      <c r="AA556" s="50">
        <f t="shared" si="149"/>
        <v>0</v>
      </c>
      <c r="AB556" s="36"/>
      <c r="AC556" s="36"/>
      <c r="AD556" s="36"/>
      <c r="AE556" s="36"/>
      <c r="AF556" s="36"/>
      <c r="AG556" s="36"/>
      <c r="AH556" s="36"/>
      <c r="AI556" s="36"/>
      <c r="AJ556" s="45"/>
      <c r="AK556" s="45"/>
    </row>
    <row r="557" spans="1:37" x14ac:dyDescent="0.2">
      <c r="C557" s="7"/>
      <c r="D557" s="126"/>
      <c r="E557" s="6"/>
      <c r="F557" s="6"/>
      <c r="G557" s="6"/>
      <c r="H557" s="6"/>
      <c r="I557" s="6"/>
      <c r="J557" s="6"/>
      <c r="K557" s="6"/>
      <c r="L557" s="6"/>
      <c r="M557" s="6"/>
      <c r="N557" s="6"/>
      <c r="O557" s="6"/>
      <c r="P557" s="6"/>
      <c r="Q557" s="93">
        <f>SUM(E557:P557)</f>
        <v>0</v>
      </c>
      <c r="R557" s="123"/>
      <c r="S557" s="31">
        <f>Q557*R557</f>
        <v>0</v>
      </c>
      <c r="U557" s="47">
        <f t="shared" si="143"/>
        <v>0</v>
      </c>
      <c r="V557" s="48">
        <f t="shared" si="144"/>
        <v>0</v>
      </c>
      <c r="W557" s="49">
        <f t="shared" si="145"/>
        <v>0</v>
      </c>
      <c r="X557" s="48">
        <f t="shared" si="146"/>
        <v>0</v>
      </c>
      <c r="Y557" s="48">
        <f t="shared" si="147"/>
        <v>0</v>
      </c>
      <c r="Z557" s="49">
        <f t="shared" si="148"/>
        <v>0</v>
      </c>
      <c r="AA557" s="50">
        <f t="shared" si="149"/>
        <v>0</v>
      </c>
      <c r="AB557" s="36"/>
      <c r="AC557" s="36"/>
      <c r="AD557" s="36"/>
      <c r="AE557" s="36"/>
      <c r="AF557" s="36"/>
      <c r="AG557" s="36"/>
      <c r="AH557" s="36"/>
      <c r="AI557" s="36"/>
      <c r="AJ557" s="36"/>
      <c r="AK557" s="36"/>
    </row>
    <row r="558" spans="1:37" s="46" customFormat="1" x14ac:dyDescent="0.2">
      <c r="A558" s="35"/>
      <c r="B558" s="36"/>
      <c r="C558" s="7"/>
      <c r="D558" s="126"/>
      <c r="E558" s="6"/>
      <c r="F558" s="6"/>
      <c r="G558" s="6"/>
      <c r="H558" s="6"/>
      <c r="I558" s="6"/>
      <c r="J558" s="6"/>
      <c r="K558" s="6"/>
      <c r="L558" s="6"/>
      <c r="M558" s="6"/>
      <c r="N558" s="6"/>
      <c r="O558" s="6"/>
      <c r="P558" s="6"/>
      <c r="Q558" s="93">
        <f>SUM(E558:P558)</f>
        <v>0</v>
      </c>
      <c r="R558" s="123"/>
      <c r="S558" s="31">
        <f>Q558*R558</f>
        <v>0</v>
      </c>
      <c r="T558" s="36"/>
      <c r="U558" s="47">
        <f t="shared" si="143"/>
        <v>0</v>
      </c>
      <c r="V558" s="48">
        <f t="shared" si="144"/>
        <v>0</v>
      </c>
      <c r="W558" s="49">
        <f t="shared" si="145"/>
        <v>0</v>
      </c>
      <c r="X558" s="48">
        <f t="shared" si="146"/>
        <v>0</v>
      </c>
      <c r="Y558" s="48">
        <f t="shared" si="147"/>
        <v>0</v>
      </c>
      <c r="Z558" s="49">
        <f t="shared" si="148"/>
        <v>0</v>
      </c>
      <c r="AA558" s="50">
        <f t="shared" si="149"/>
        <v>0</v>
      </c>
      <c r="AB558" s="36"/>
      <c r="AC558" s="36"/>
      <c r="AD558" s="36"/>
      <c r="AE558" s="36"/>
      <c r="AF558" s="36"/>
      <c r="AG558" s="36"/>
      <c r="AH558" s="36"/>
      <c r="AI558" s="36"/>
      <c r="AJ558" s="36"/>
      <c r="AK558" s="36"/>
    </row>
    <row r="559" spans="1:37" s="46" customFormat="1" x14ac:dyDescent="0.2">
      <c r="A559" s="35"/>
      <c r="B559" s="36"/>
      <c r="C559" s="14" t="s">
        <v>128</v>
      </c>
      <c r="D559" s="164"/>
      <c r="E559" s="62"/>
      <c r="F559" s="62"/>
      <c r="G559" s="62"/>
      <c r="H559" s="62"/>
      <c r="I559" s="62"/>
      <c r="J559" s="62"/>
      <c r="K559" s="62"/>
      <c r="L559" s="62"/>
      <c r="M559" s="62"/>
      <c r="N559" s="62"/>
      <c r="O559" s="62"/>
      <c r="P559" s="62"/>
      <c r="Q559" s="136"/>
      <c r="R559" s="165"/>
      <c r="S559" s="135">
        <f>SUM(S560:S561)</f>
        <v>0</v>
      </c>
      <c r="T559" s="36"/>
      <c r="U559" s="51">
        <f t="shared" si="143"/>
        <v>0</v>
      </c>
      <c r="V559" s="49">
        <f t="shared" si="144"/>
        <v>0</v>
      </c>
      <c r="W559" s="49">
        <f t="shared" si="145"/>
        <v>0</v>
      </c>
      <c r="X559" s="49">
        <f t="shared" si="146"/>
        <v>0</v>
      </c>
      <c r="Y559" s="49">
        <f t="shared" si="147"/>
        <v>0</v>
      </c>
      <c r="Z559" s="49">
        <f t="shared" si="148"/>
        <v>0</v>
      </c>
      <c r="AA559" s="50">
        <f t="shared" si="149"/>
        <v>0</v>
      </c>
      <c r="AB559" s="36"/>
      <c r="AC559" s="36"/>
      <c r="AD559" s="36"/>
      <c r="AE559" s="36"/>
      <c r="AF559" s="36"/>
      <c r="AG559" s="36"/>
      <c r="AH559" s="36"/>
      <c r="AI559" s="36"/>
      <c r="AJ559" s="45"/>
      <c r="AK559" s="45"/>
    </row>
    <row r="560" spans="1:37" x14ac:dyDescent="0.2">
      <c r="C560" s="7"/>
      <c r="D560" s="126"/>
      <c r="E560" s="6"/>
      <c r="F560" s="6"/>
      <c r="G560" s="6"/>
      <c r="H560" s="6"/>
      <c r="I560" s="6"/>
      <c r="J560" s="6"/>
      <c r="K560" s="6"/>
      <c r="L560" s="6"/>
      <c r="M560" s="6"/>
      <c r="N560" s="6"/>
      <c r="O560" s="6"/>
      <c r="P560" s="6"/>
      <c r="Q560" s="93">
        <f>SUM(E560:P560)</f>
        <v>0</v>
      </c>
      <c r="R560" s="123"/>
      <c r="S560" s="31">
        <f>Q560*R560</f>
        <v>0</v>
      </c>
      <c r="U560" s="47">
        <f t="shared" si="143"/>
        <v>0</v>
      </c>
      <c r="V560" s="48">
        <f t="shared" si="144"/>
        <v>0</v>
      </c>
      <c r="W560" s="49">
        <f t="shared" si="145"/>
        <v>0</v>
      </c>
      <c r="X560" s="48">
        <f t="shared" si="146"/>
        <v>0</v>
      </c>
      <c r="Y560" s="48">
        <f t="shared" si="147"/>
        <v>0</v>
      </c>
      <c r="Z560" s="49">
        <f t="shared" si="148"/>
        <v>0</v>
      </c>
      <c r="AA560" s="50">
        <f t="shared" si="149"/>
        <v>0</v>
      </c>
      <c r="AB560" s="36"/>
      <c r="AC560" s="36"/>
      <c r="AD560" s="36"/>
      <c r="AE560" s="36"/>
      <c r="AF560" s="36"/>
      <c r="AG560" s="36"/>
      <c r="AH560" s="36"/>
      <c r="AI560" s="36"/>
      <c r="AJ560" s="36"/>
      <c r="AK560" s="36"/>
    </row>
    <row r="561" spans="1:37" s="46" customFormat="1" x14ac:dyDescent="0.2">
      <c r="A561" s="35"/>
      <c r="B561" s="36"/>
      <c r="C561" s="7"/>
      <c r="D561" s="126"/>
      <c r="E561" s="6"/>
      <c r="F561" s="6"/>
      <c r="G561" s="6"/>
      <c r="H561" s="6"/>
      <c r="I561" s="6"/>
      <c r="J561" s="6"/>
      <c r="K561" s="6"/>
      <c r="L561" s="6"/>
      <c r="M561" s="6"/>
      <c r="N561" s="6"/>
      <c r="O561" s="6"/>
      <c r="P561" s="6"/>
      <c r="Q561" s="93">
        <f>SUM(E561:P561)</f>
        <v>0</v>
      </c>
      <c r="R561" s="123"/>
      <c r="S561" s="31">
        <f>Q561*R561</f>
        <v>0</v>
      </c>
      <c r="T561" s="36"/>
      <c r="U561" s="47">
        <f t="shared" si="143"/>
        <v>0</v>
      </c>
      <c r="V561" s="48">
        <f t="shared" si="144"/>
        <v>0</v>
      </c>
      <c r="W561" s="49">
        <f t="shared" si="145"/>
        <v>0</v>
      </c>
      <c r="X561" s="48">
        <f t="shared" si="146"/>
        <v>0</v>
      </c>
      <c r="Y561" s="48">
        <f t="shared" si="147"/>
        <v>0</v>
      </c>
      <c r="Z561" s="49">
        <f t="shared" si="148"/>
        <v>0</v>
      </c>
      <c r="AA561" s="50">
        <f t="shared" si="149"/>
        <v>0</v>
      </c>
      <c r="AB561" s="36"/>
      <c r="AC561" s="36"/>
      <c r="AD561" s="36"/>
      <c r="AE561" s="36"/>
      <c r="AF561" s="36"/>
      <c r="AG561" s="36"/>
      <c r="AH561" s="36"/>
      <c r="AI561" s="36"/>
      <c r="AJ561" s="36"/>
      <c r="AK561" s="36"/>
    </row>
    <row r="562" spans="1:37" s="46" customFormat="1" x14ac:dyDescent="0.2">
      <c r="A562" s="35"/>
      <c r="B562" s="36"/>
      <c r="C562" s="14" t="s">
        <v>129</v>
      </c>
      <c r="D562" s="164"/>
      <c r="E562" s="62"/>
      <c r="F562" s="62"/>
      <c r="G562" s="62"/>
      <c r="H562" s="62"/>
      <c r="I562" s="62"/>
      <c r="J562" s="62"/>
      <c r="K562" s="62"/>
      <c r="L562" s="62"/>
      <c r="M562" s="62"/>
      <c r="N562" s="62"/>
      <c r="O562" s="62"/>
      <c r="P562" s="62"/>
      <c r="Q562" s="136"/>
      <c r="R562" s="165"/>
      <c r="S562" s="135">
        <f>SUM(S563:S564)</f>
        <v>0</v>
      </c>
      <c r="T562" s="36"/>
      <c r="U562" s="51">
        <f t="shared" si="143"/>
        <v>0</v>
      </c>
      <c r="V562" s="49">
        <f t="shared" si="144"/>
        <v>0</v>
      </c>
      <c r="W562" s="49">
        <f t="shared" si="145"/>
        <v>0</v>
      </c>
      <c r="X562" s="49">
        <f t="shared" si="146"/>
        <v>0</v>
      </c>
      <c r="Y562" s="49">
        <f t="shared" si="147"/>
        <v>0</v>
      </c>
      <c r="Z562" s="49">
        <f t="shared" si="148"/>
        <v>0</v>
      </c>
      <c r="AA562" s="50">
        <f t="shared" si="149"/>
        <v>0</v>
      </c>
      <c r="AB562" s="36"/>
      <c r="AC562" s="36"/>
      <c r="AD562" s="36"/>
      <c r="AE562" s="36"/>
      <c r="AF562" s="36"/>
      <c r="AG562" s="36"/>
      <c r="AH562" s="36"/>
      <c r="AI562" s="36"/>
      <c r="AJ562" s="45"/>
      <c r="AK562" s="45"/>
    </row>
    <row r="563" spans="1:37" x14ac:dyDescent="0.2">
      <c r="C563" s="7"/>
      <c r="D563" s="126"/>
      <c r="E563" s="6"/>
      <c r="F563" s="6"/>
      <c r="G563" s="6"/>
      <c r="H563" s="6"/>
      <c r="I563" s="6"/>
      <c r="J563" s="6"/>
      <c r="K563" s="6"/>
      <c r="L563" s="6"/>
      <c r="M563" s="6"/>
      <c r="N563" s="6"/>
      <c r="O563" s="6"/>
      <c r="P563" s="6"/>
      <c r="Q563" s="93">
        <f>SUM(E563:P563)</f>
        <v>0</v>
      </c>
      <c r="R563" s="123"/>
      <c r="S563" s="31">
        <f>Q563*R563</f>
        <v>0</v>
      </c>
      <c r="U563" s="47">
        <f t="shared" si="143"/>
        <v>0</v>
      </c>
      <c r="V563" s="48">
        <f t="shared" si="144"/>
        <v>0</v>
      </c>
      <c r="W563" s="49">
        <f t="shared" si="145"/>
        <v>0</v>
      </c>
      <c r="X563" s="48">
        <f t="shared" si="146"/>
        <v>0</v>
      </c>
      <c r="Y563" s="48">
        <f t="shared" si="147"/>
        <v>0</v>
      </c>
      <c r="Z563" s="49">
        <f t="shared" si="148"/>
        <v>0</v>
      </c>
      <c r="AA563" s="50">
        <f t="shared" si="149"/>
        <v>0</v>
      </c>
      <c r="AB563" s="36"/>
      <c r="AC563" s="36"/>
      <c r="AD563" s="36"/>
      <c r="AE563" s="36"/>
      <c r="AF563" s="36"/>
      <c r="AG563" s="36"/>
      <c r="AH563" s="36"/>
      <c r="AI563" s="36"/>
      <c r="AJ563" s="36"/>
      <c r="AK563" s="36"/>
    </row>
    <row r="564" spans="1:37" s="46" customFormat="1" ht="27" customHeight="1" x14ac:dyDescent="0.2">
      <c r="A564" s="35"/>
      <c r="B564" s="36"/>
      <c r="C564" s="7"/>
      <c r="D564" s="126"/>
      <c r="E564" s="6"/>
      <c r="F564" s="6"/>
      <c r="G564" s="6"/>
      <c r="H564" s="6"/>
      <c r="I564" s="6"/>
      <c r="J564" s="6"/>
      <c r="K564" s="6"/>
      <c r="L564" s="6"/>
      <c r="M564" s="6"/>
      <c r="N564" s="6"/>
      <c r="O564" s="6"/>
      <c r="P564" s="6"/>
      <c r="Q564" s="93">
        <f>SUM(E564:P564)</f>
        <v>0</v>
      </c>
      <c r="R564" s="123"/>
      <c r="S564" s="31">
        <f>Q564*R564</f>
        <v>0</v>
      </c>
      <c r="T564" s="36"/>
      <c r="U564" s="47">
        <f t="shared" si="143"/>
        <v>0</v>
      </c>
      <c r="V564" s="48">
        <f t="shared" si="144"/>
        <v>0</v>
      </c>
      <c r="W564" s="49">
        <f t="shared" si="145"/>
        <v>0</v>
      </c>
      <c r="X564" s="48">
        <f t="shared" si="146"/>
        <v>0</v>
      </c>
      <c r="Y564" s="48">
        <f t="shared" si="147"/>
        <v>0</v>
      </c>
      <c r="Z564" s="49">
        <f t="shared" si="148"/>
        <v>0</v>
      </c>
      <c r="AA564" s="50">
        <f t="shared" si="149"/>
        <v>0</v>
      </c>
      <c r="AB564" s="36"/>
      <c r="AC564" s="36"/>
      <c r="AD564" s="36"/>
      <c r="AE564" s="36"/>
      <c r="AF564" s="36"/>
      <c r="AG564" s="36"/>
      <c r="AH564" s="36"/>
      <c r="AI564" s="36"/>
      <c r="AJ564" s="36"/>
      <c r="AK564" s="36"/>
    </row>
    <row r="565" spans="1:37" s="46" customFormat="1" x14ac:dyDescent="0.2">
      <c r="A565" s="35"/>
      <c r="B565" s="36"/>
      <c r="C565" s="14" t="s">
        <v>130</v>
      </c>
      <c r="D565" s="164"/>
      <c r="E565" s="62"/>
      <c r="F565" s="62"/>
      <c r="G565" s="62"/>
      <c r="H565" s="62"/>
      <c r="I565" s="62"/>
      <c r="J565" s="62"/>
      <c r="K565" s="62"/>
      <c r="L565" s="62"/>
      <c r="M565" s="62"/>
      <c r="N565" s="62"/>
      <c r="O565" s="62"/>
      <c r="P565" s="62"/>
      <c r="Q565" s="136"/>
      <c r="R565" s="165"/>
      <c r="S565" s="135">
        <f>SUM(S566:S567)</f>
        <v>0</v>
      </c>
      <c r="T565" s="36"/>
      <c r="U565" s="51">
        <f t="shared" si="143"/>
        <v>0</v>
      </c>
      <c r="V565" s="49">
        <f t="shared" si="144"/>
        <v>0</v>
      </c>
      <c r="W565" s="49">
        <f t="shared" si="145"/>
        <v>0</v>
      </c>
      <c r="X565" s="49">
        <f t="shared" si="146"/>
        <v>0</v>
      </c>
      <c r="Y565" s="49">
        <f t="shared" si="147"/>
        <v>0</v>
      </c>
      <c r="Z565" s="49">
        <f t="shared" si="148"/>
        <v>0</v>
      </c>
      <c r="AA565" s="50">
        <f t="shared" si="149"/>
        <v>0</v>
      </c>
      <c r="AB565" s="36"/>
      <c r="AC565" s="36"/>
      <c r="AD565" s="36"/>
      <c r="AE565" s="36"/>
      <c r="AF565" s="36"/>
      <c r="AG565" s="36"/>
      <c r="AH565" s="36"/>
      <c r="AI565" s="36"/>
      <c r="AJ565" s="45"/>
      <c r="AK565" s="45"/>
    </row>
    <row r="566" spans="1:37" x14ac:dyDescent="0.2">
      <c r="C566" s="7"/>
      <c r="D566" s="126"/>
      <c r="E566" s="6"/>
      <c r="F566" s="6"/>
      <c r="G566" s="6"/>
      <c r="H566" s="6"/>
      <c r="I566" s="6"/>
      <c r="J566" s="6"/>
      <c r="K566" s="6"/>
      <c r="L566" s="6"/>
      <c r="M566" s="6"/>
      <c r="N566" s="6"/>
      <c r="O566" s="6"/>
      <c r="P566" s="6"/>
      <c r="Q566" s="93">
        <f>SUM(E566:P566)</f>
        <v>0</v>
      </c>
      <c r="R566" s="123"/>
      <c r="S566" s="31">
        <f>Q566*R566</f>
        <v>0</v>
      </c>
      <c r="U566" s="47">
        <f t="shared" si="143"/>
        <v>0</v>
      </c>
      <c r="V566" s="48">
        <f t="shared" si="144"/>
        <v>0</v>
      </c>
      <c r="W566" s="49">
        <f t="shared" si="145"/>
        <v>0</v>
      </c>
      <c r="X566" s="48">
        <f t="shared" si="146"/>
        <v>0</v>
      </c>
      <c r="Y566" s="48">
        <f t="shared" si="147"/>
        <v>0</v>
      </c>
      <c r="Z566" s="49">
        <f t="shared" si="148"/>
        <v>0</v>
      </c>
      <c r="AA566" s="50">
        <f t="shared" si="149"/>
        <v>0</v>
      </c>
      <c r="AB566" s="36"/>
      <c r="AC566" s="36"/>
      <c r="AD566" s="36"/>
      <c r="AE566" s="36"/>
      <c r="AF566" s="36"/>
      <c r="AG566" s="36"/>
      <c r="AH566" s="36"/>
      <c r="AI566" s="36"/>
      <c r="AJ566" s="36"/>
      <c r="AK566" s="36"/>
    </row>
    <row r="567" spans="1:37" s="46" customFormat="1" ht="27.75" customHeight="1" x14ac:dyDescent="0.2">
      <c r="A567" s="35"/>
      <c r="B567" s="36"/>
      <c r="C567" s="7"/>
      <c r="D567" s="126"/>
      <c r="E567" s="6"/>
      <c r="F567" s="6"/>
      <c r="G567" s="6"/>
      <c r="H567" s="6"/>
      <c r="I567" s="6"/>
      <c r="J567" s="6"/>
      <c r="K567" s="6"/>
      <c r="L567" s="6"/>
      <c r="M567" s="6"/>
      <c r="N567" s="6"/>
      <c r="O567" s="6"/>
      <c r="P567" s="6"/>
      <c r="Q567" s="93">
        <f>SUM(E567:P567)</f>
        <v>0</v>
      </c>
      <c r="R567" s="123"/>
      <c r="S567" s="31">
        <f>Q567*R567</f>
        <v>0</v>
      </c>
      <c r="T567" s="36"/>
      <c r="U567" s="47">
        <f t="shared" si="143"/>
        <v>0</v>
      </c>
      <c r="V567" s="48">
        <f t="shared" si="144"/>
        <v>0</v>
      </c>
      <c r="W567" s="49">
        <f t="shared" si="145"/>
        <v>0</v>
      </c>
      <c r="X567" s="48">
        <f t="shared" si="146"/>
        <v>0</v>
      </c>
      <c r="Y567" s="48">
        <f t="shared" si="147"/>
        <v>0</v>
      </c>
      <c r="Z567" s="49">
        <f t="shared" si="148"/>
        <v>0</v>
      </c>
      <c r="AA567" s="50">
        <f t="shared" si="149"/>
        <v>0</v>
      </c>
      <c r="AB567" s="36"/>
      <c r="AC567" s="36"/>
      <c r="AD567" s="36"/>
      <c r="AE567" s="36"/>
      <c r="AF567" s="36"/>
      <c r="AG567" s="36"/>
      <c r="AH567" s="36"/>
      <c r="AI567" s="36"/>
      <c r="AJ567" s="36"/>
      <c r="AK567" s="36"/>
    </row>
    <row r="568" spans="1:37" s="46" customFormat="1" x14ac:dyDescent="0.2">
      <c r="A568" s="35"/>
      <c r="B568" s="36"/>
      <c r="C568" s="14" t="s">
        <v>131</v>
      </c>
      <c r="D568" s="164"/>
      <c r="E568" s="62"/>
      <c r="F568" s="62"/>
      <c r="G568" s="62"/>
      <c r="H568" s="62"/>
      <c r="I568" s="62"/>
      <c r="J568" s="62"/>
      <c r="K568" s="62"/>
      <c r="L568" s="62"/>
      <c r="M568" s="62"/>
      <c r="N568" s="62"/>
      <c r="O568" s="62"/>
      <c r="P568" s="62"/>
      <c r="Q568" s="136"/>
      <c r="R568" s="165"/>
      <c r="S568" s="135">
        <f>SUM(S569:S570)</f>
        <v>0</v>
      </c>
      <c r="T568" s="36"/>
      <c r="U568" s="51">
        <f t="shared" si="143"/>
        <v>0</v>
      </c>
      <c r="V568" s="49">
        <f t="shared" si="144"/>
        <v>0</v>
      </c>
      <c r="W568" s="49">
        <f t="shared" si="145"/>
        <v>0</v>
      </c>
      <c r="X568" s="49">
        <f t="shared" si="146"/>
        <v>0</v>
      </c>
      <c r="Y568" s="49">
        <f t="shared" si="147"/>
        <v>0</v>
      </c>
      <c r="Z568" s="49">
        <f t="shared" si="148"/>
        <v>0</v>
      </c>
      <c r="AA568" s="50">
        <f t="shared" si="149"/>
        <v>0</v>
      </c>
      <c r="AB568" s="36"/>
      <c r="AC568" s="36"/>
      <c r="AD568" s="36"/>
      <c r="AE568" s="36"/>
      <c r="AF568" s="36"/>
      <c r="AG568" s="36"/>
      <c r="AH568" s="36"/>
      <c r="AI568" s="36"/>
      <c r="AJ568" s="45"/>
      <c r="AK568" s="45"/>
    </row>
    <row r="569" spans="1:37" x14ac:dyDescent="0.2">
      <c r="C569" s="7"/>
      <c r="D569" s="126"/>
      <c r="E569" s="6"/>
      <c r="F569" s="6"/>
      <c r="G569" s="6"/>
      <c r="H569" s="6"/>
      <c r="I569" s="6"/>
      <c r="J569" s="6"/>
      <c r="K569" s="6"/>
      <c r="L569" s="6"/>
      <c r="M569" s="6"/>
      <c r="N569" s="6"/>
      <c r="O569" s="6"/>
      <c r="P569" s="6"/>
      <c r="Q569" s="93">
        <f>SUM(E569:P569)</f>
        <v>0</v>
      </c>
      <c r="R569" s="123"/>
      <c r="S569" s="31">
        <f>Q569*R569</f>
        <v>0</v>
      </c>
      <c r="U569" s="47">
        <f t="shared" si="143"/>
        <v>0</v>
      </c>
      <c r="V569" s="48">
        <f t="shared" si="144"/>
        <v>0</v>
      </c>
      <c r="W569" s="49">
        <f t="shared" si="145"/>
        <v>0</v>
      </c>
      <c r="X569" s="48">
        <f t="shared" si="146"/>
        <v>0</v>
      </c>
      <c r="Y569" s="48">
        <f t="shared" si="147"/>
        <v>0</v>
      </c>
      <c r="Z569" s="49">
        <f t="shared" si="148"/>
        <v>0</v>
      </c>
      <c r="AA569" s="50">
        <f t="shared" si="149"/>
        <v>0</v>
      </c>
      <c r="AB569" s="36"/>
      <c r="AC569" s="36"/>
      <c r="AD569" s="36"/>
      <c r="AE569" s="36"/>
      <c r="AF569" s="36"/>
      <c r="AG569" s="36"/>
      <c r="AH569" s="36"/>
      <c r="AI569" s="36"/>
      <c r="AJ569" s="36"/>
      <c r="AK569" s="36"/>
    </row>
    <row r="570" spans="1:37" s="46" customFormat="1" x14ac:dyDescent="0.2">
      <c r="A570" s="35"/>
      <c r="B570" s="36"/>
      <c r="C570" s="7"/>
      <c r="D570" s="126"/>
      <c r="E570" s="6"/>
      <c r="F570" s="6"/>
      <c r="G570" s="6"/>
      <c r="H570" s="6"/>
      <c r="I570" s="6"/>
      <c r="J570" s="6"/>
      <c r="K570" s="6"/>
      <c r="L570" s="6"/>
      <c r="M570" s="6"/>
      <c r="N570" s="6"/>
      <c r="O570" s="6"/>
      <c r="P570" s="6"/>
      <c r="Q570" s="93">
        <f>SUM(E570:P570)</f>
        <v>0</v>
      </c>
      <c r="R570" s="123"/>
      <c r="S570" s="31">
        <f>Q570*R570</f>
        <v>0</v>
      </c>
      <c r="T570" s="36"/>
      <c r="U570" s="47">
        <f t="shared" si="143"/>
        <v>0</v>
      </c>
      <c r="V570" s="48">
        <f t="shared" si="144"/>
        <v>0</v>
      </c>
      <c r="W570" s="49">
        <f t="shared" si="145"/>
        <v>0</v>
      </c>
      <c r="X570" s="48">
        <f t="shared" si="146"/>
        <v>0</v>
      </c>
      <c r="Y570" s="48">
        <f t="shared" si="147"/>
        <v>0</v>
      </c>
      <c r="Z570" s="49">
        <f t="shared" si="148"/>
        <v>0</v>
      </c>
      <c r="AA570" s="50">
        <f t="shared" si="149"/>
        <v>0</v>
      </c>
      <c r="AB570" s="36"/>
      <c r="AC570" s="36"/>
      <c r="AD570" s="36"/>
      <c r="AE570" s="36"/>
      <c r="AF570" s="36"/>
      <c r="AG570" s="36"/>
      <c r="AH570" s="36"/>
      <c r="AI570" s="36"/>
      <c r="AJ570" s="36"/>
      <c r="AK570" s="36"/>
    </row>
    <row r="571" spans="1:37" s="46" customFormat="1" x14ac:dyDescent="0.2">
      <c r="A571" s="35"/>
      <c r="B571" s="36"/>
      <c r="C571" s="14" t="s">
        <v>132</v>
      </c>
      <c r="D571" s="164"/>
      <c r="E571" s="62"/>
      <c r="F571" s="62"/>
      <c r="G571" s="62"/>
      <c r="H571" s="62"/>
      <c r="I571" s="62"/>
      <c r="J571" s="62"/>
      <c r="K571" s="62"/>
      <c r="L571" s="62"/>
      <c r="M571" s="62"/>
      <c r="N571" s="62"/>
      <c r="O571" s="62"/>
      <c r="P571" s="62"/>
      <c r="Q571" s="136"/>
      <c r="R571" s="165"/>
      <c r="S571" s="135">
        <f>SUM(S572:S572)</f>
        <v>0</v>
      </c>
      <c r="T571" s="36"/>
      <c r="U571" s="51">
        <f t="shared" si="143"/>
        <v>0</v>
      </c>
      <c r="V571" s="49">
        <f t="shared" si="144"/>
        <v>0</v>
      </c>
      <c r="W571" s="49">
        <f t="shared" si="145"/>
        <v>0</v>
      </c>
      <c r="X571" s="49">
        <f t="shared" si="146"/>
        <v>0</v>
      </c>
      <c r="Y571" s="49">
        <f t="shared" si="147"/>
        <v>0</v>
      </c>
      <c r="Z571" s="49">
        <f t="shared" si="148"/>
        <v>0</v>
      </c>
      <c r="AA571" s="50">
        <f t="shared" si="149"/>
        <v>0</v>
      </c>
      <c r="AB571" s="36"/>
      <c r="AC571" s="36"/>
      <c r="AD571" s="36"/>
      <c r="AE571" s="36"/>
      <c r="AF571" s="36"/>
      <c r="AG571" s="36"/>
      <c r="AH571" s="36"/>
      <c r="AI571" s="36"/>
      <c r="AJ571" s="45"/>
      <c r="AK571" s="45"/>
    </row>
    <row r="572" spans="1:37" s="46" customFormat="1" x14ac:dyDescent="0.2">
      <c r="A572" s="35"/>
      <c r="B572" s="36"/>
      <c r="C572" s="7"/>
      <c r="D572" s="126"/>
      <c r="E572" s="6"/>
      <c r="F572" s="6"/>
      <c r="G572" s="6"/>
      <c r="H572" s="6"/>
      <c r="I572" s="6"/>
      <c r="J572" s="6"/>
      <c r="K572" s="6"/>
      <c r="L572" s="6"/>
      <c r="M572" s="6"/>
      <c r="N572" s="6"/>
      <c r="O572" s="6"/>
      <c r="P572" s="6"/>
      <c r="Q572" s="93">
        <f>SUM(E572:P572)</f>
        <v>0</v>
      </c>
      <c r="R572" s="123"/>
      <c r="S572" s="31">
        <f>Q572*R572</f>
        <v>0</v>
      </c>
      <c r="T572" s="36"/>
      <c r="U572" s="47">
        <f t="shared" si="143"/>
        <v>0</v>
      </c>
      <c r="V572" s="48">
        <f t="shared" si="144"/>
        <v>0</v>
      </c>
      <c r="W572" s="49">
        <f t="shared" si="145"/>
        <v>0</v>
      </c>
      <c r="X572" s="48">
        <f t="shared" si="146"/>
        <v>0</v>
      </c>
      <c r="Y572" s="48">
        <f t="shared" si="147"/>
        <v>0</v>
      </c>
      <c r="Z572" s="49">
        <f t="shared" si="148"/>
        <v>0</v>
      </c>
      <c r="AA572" s="50">
        <f t="shared" si="149"/>
        <v>0</v>
      </c>
      <c r="AB572" s="36"/>
      <c r="AC572" s="36"/>
      <c r="AD572" s="36"/>
      <c r="AE572" s="36"/>
      <c r="AF572" s="36"/>
      <c r="AG572" s="36"/>
      <c r="AH572" s="36"/>
      <c r="AI572" s="36"/>
      <c r="AJ572" s="36"/>
      <c r="AK572" s="36"/>
    </row>
    <row r="573" spans="1:37" s="46" customFormat="1" x14ac:dyDescent="0.2">
      <c r="A573" s="35"/>
      <c r="B573" s="36"/>
      <c r="C573" s="14" t="s">
        <v>133</v>
      </c>
      <c r="D573" s="164"/>
      <c r="E573" s="62"/>
      <c r="F573" s="62"/>
      <c r="G573" s="62"/>
      <c r="H573" s="62"/>
      <c r="I573" s="62"/>
      <c r="J573" s="62"/>
      <c r="K573" s="62"/>
      <c r="L573" s="62"/>
      <c r="M573" s="62"/>
      <c r="N573" s="62"/>
      <c r="O573" s="62"/>
      <c r="P573" s="62"/>
      <c r="Q573" s="136"/>
      <c r="R573" s="165"/>
      <c r="S573" s="135">
        <f>SUM(S574:S575)</f>
        <v>0</v>
      </c>
      <c r="T573" s="36"/>
      <c r="U573" s="51">
        <f t="shared" si="143"/>
        <v>0</v>
      </c>
      <c r="V573" s="49">
        <f t="shared" si="144"/>
        <v>0</v>
      </c>
      <c r="W573" s="49">
        <f t="shared" si="145"/>
        <v>0</v>
      </c>
      <c r="X573" s="49">
        <f t="shared" si="146"/>
        <v>0</v>
      </c>
      <c r="Y573" s="49">
        <f t="shared" si="147"/>
        <v>0</v>
      </c>
      <c r="Z573" s="49">
        <f t="shared" si="148"/>
        <v>0</v>
      </c>
      <c r="AA573" s="50">
        <f t="shared" si="149"/>
        <v>0</v>
      </c>
      <c r="AB573" s="36"/>
      <c r="AC573" s="36"/>
      <c r="AD573" s="36"/>
      <c r="AE573" s="36"/>
      <c r="AF573" s="36"/>
      <c r="AG573" s="36"/>
      <c r="AH573" s="36"/>
      <c r="AI573" s="36"/>
      <c r="AJ573" s="45"/>
      <c r="AK573" s="45"/>
    </row>
    <row r="574" spans="1:37" x14ac:dyDescent="0.2">
      <c r="C574" s="7"/>
      <c r="D574" s="126"/>
      <c r="E574" s="6"/>
      <c r="F574" s="6"/>
      <c r="G574" s="6"/>
      <c r="H574" s="6"/>
      <c r="I574" s="6"/>
      <c r="J574" s="6"/>
      <c r="K574" s="6"/>
      <c r="L574" s="6"/>
      <c r="M574" s="6"/>
      <c r="N574" s="6"/>
      <c r="O574" s="6"/>
      <c r="P574" s="6"/>
      <c r="Q574" s="93">
        <f>SUM(E574:P574)</f>
        <v>0</v>
      </c>
      <c r="R574" s="123"/>
      <c r="S574" s="31">
        <f>Q574*R574</f>
        <v>0</v>
      </c>
      <c r="U574" s="47">
        <f t="shared" si="143"/>
        <v>0</v>
      </c>
      <c r="V574" s="48">
        <f t="shared" si="144"/>
        <v>0</v>
      </c>
      <c r="W574" s="49">
        <f t="shared" si="145"/>
        <v>0</v>
      </c>
      <c r="X574" s="48">
        <f t="shared" si="146"/>
        <v>0</v>
      </c>
      <c r="Y574" s="48">
        <f t="shared" si="147"/>
        <v>0</v>
      </c>
      <c r="Z574" s="49">
        <f t="shared" si="148"/>
        <v>0</v>
      </c>
      <c r="AA574" s="50">
        <f t="shared" si="149"/>
        <v>0</v>
      </c>
      <c r="AB574" s="36"/>
      <c r="AC574" s="36"/>
      <c r="AD574" s="36"/>
      <c r="AE574" s="36"/>
      <c r="AF574" s="36"/>
      <c r="AG574" s="36"/>
      <c r="AH574" s="36"/>
      <c r="AI574" s="36"/>
      <c r="AJ574" s="36"/>
      <c r="AK574" s="36"/>
    </row>
    <row r="575" spans="1:37" s="46" customFormat="1" x14ac:dyDescent="0.2">
      <c r="A575" s="35"/>
      <c r="B575" s="36"/>
      <c r="C575" s="7"/>
      <c r="D575" s="126"/>
      <c r="E575" s="6"/>
      <c r="F575" s="6"/>
      <c r="G575" s="6"/>
      <c r="H575" s="6"/>
      <c r="I575" s="6"/>
      <c r="J575" s="6"/>
      <c r="K575" s="6"/>
      <c r="L575" s="6"/>
      <c r="M575" s="6"/>
      <c r="N575" s="6"/>
      <c r="O575" s="6"/>
      <c r="P575" s="6"/>
      <c r="Q575" s="93">
        <f>SUM(E575:P575)</f>
        <v>0</v>
      </c>
      <c r="R575" s="123"/>
      <c r="S575" s="31">
        <f>Q575*R575</f>
        <v>0</v>
      </c>
      <c r="T575" s="36"/>
      <c r="U575" s="47">
        <f t="shared" si="143"/>
        <v>0</v>
      </c>
      <c r="V575" s="48">
        <f t="shared" si="144"/>
        <v>0</v>
      </c>
      <c r="W575" s="49">
        <f t="shared" si="145"/>
        <v>0</v>
      </c>
      <c r="X575" s="48">
        <f t="shared" si="146"/>
        <v>0</v>
      </c>
      <c r="Y575" s="48">
        <f t="shared" si="147"/>
        <v>0</v>
      </c>
      <c r="Z575" s="49">
        <f t="shared" si="148"/>
        <v>0</v>
      </c>
      <c r="AA575" s="50">
        <f t="shared" si="149"/>
        <v>0</v>
      </c>
      <c r="AB575" s="36"/>
      <c r="AC575" s="36"/>
      <c r="AD575" s="36"/>
      <c r="AE575" s="36"/>
      <c r="AF575" s="36"/>
      <c r="AG575" s="36"/>
      <c r="AH575" s="36"/>
      <c r="AI575" s="36"/>
      <c r="AJ575" s="36"/>
      <c r="AK575" s="36"/>
    </row>
    <row r="576" spans="1:37" s="46" customFormat="1" x14ac:dyDescent="0.2">
      <c r="A576" s="35"/>
      <c r="B576" s="36"/>
      <c r="C576" s="14" t="s">
        <v>134</v>
      </c>
      <c r="D576" s="164"/>
      <c r="E576" s="62"/>
      <c r="F576" s="62"/>
      <c r="G576" s="62"/>
      <c r="H576" s="62"/>
      <c r="I576" s="62"/>
      <c r="J576" s="62"/>
      <c r="K576" s="62"/>
      <c r="L576" s="62"/>
      <c r="M576" s="62"/>
      <c r="N576" s="62"/>
      <c r="O576" s="62"/>
      <c r="P576" s="62"/>
      <c r="Q576" s="136"/>
      <c r="R576" s="165"/>
      <c r="S576" s="135">
        <f>SUM(S577:S578)</f>
        <v>0</v>
      </c>
      <c r="T576" s="36"/>
      <c r="U576" s="51">
        <f t="shared" ref="U576:U639" si="154">(E576+F576+G576)*R576</f>
        <v>0</v>
      </c>
      <c r="V576" s="49">
        <f t="shared" ref="V576:V639" si="155">(H576+I576+J576)*R576</f>
        <v>0</v>
      </c>
      <c r="W576" s="49">
        <f t="shared" ref="W576:W639" si="156">U576+V576</f>
        <v>0</v>
      </c>
      <c r="X576" s="49">
        <f t="shared" ref="X576:X639" si="157">(K576+L576+M576)*R576</f>
        <v>0</v>
      </c>
      <c r="Y576" s="49">
        <f t="shared" ref="Y576:Y639" si="158">(N576+O576+P576)*R576</f>
        <v>0</v>
      </c>
      <c r="Z576" s="49">
        <f t="shared" ref="Z576:Z639" si="159">X576+Y576</f>
        <v>0</v>
      </c>
      <c r="AA576" s="50">
        <f t="shared" ref="AA576:AA639" si="160">W576+Z576</f>
        <v>0</v>
      </c>
      <c r="AB576" s="36"/>
      <c r="AC576" s="36"/>
      <c r="AD576" s="36"/>
      <c r="AE576" s="36"/>
      <c r="AF576" s="36"/>
      <c r="AG576" s="36"/>
      <c r="AH576" s="36"/>
      <c r="AI576" s="36"/>
      <c r="AJ576" s="45"/>
      <c r="AK576" s="45"/>
    </row>
    <row r="577" spans="1:37" x14ac:dyDescent="0.2">
      <c r="C577" s="7"/>
      <c r="D577" s="126"/>
      <c r="E577" s="6"/>
      <c r="F577" s="6"/>
      <c r="G577" s="6"/>
      <c r="H577" s="6"/>
      <c r="I577" s="6"/>
      <c r="J577" s="6"/>
      <c r="K577" s="6"/>
      <c r="L577" s="6"/>
      <c r="M577" s="6"/>
      <c r="N577" s="6"/>
      <c r="O577" s="6"/>
      <c r="P577" s="6"/>
      <c r="Q577" s="93">
        <f>SUM(E577:P577)</f>
        <v>0</v>
      </c>
      <c r="R577" s="123"/>
      <c r="S577" s="31">
        <f>Q577*R577</f>
        <v>0</v>
      </c>
      <c r="U577" s="47">
        <f t="shared" si="154"/>
        <v>0</v>
      </c>
      <c r="V577" s="48">
        <f t="shared" si="155"/>
        <v>0</v>
      </c>
      <c r="W577" s="49">
        <f t="shared" si="156"/>
        <v>0</v>
      </c>
      <c r="X577" s="48">
        <f t="shared" si="157"/>
        <v>0</v>
      </c>
      <c r="Y577" s="48">
        <f t="shared" si="158"/>
        <v>0</v>
      </c>
      <c r="Z577" s="49">
        <f t="shared" si="159"/>
        <v>0</v>
      </c>
      <c r="AA577" s="50">
        <f t="shared" si="160"/>
        <v>0</v>
      </c>
      <c r="AB577" s="36"/>
      <c r="AC577" s="36"/>
      <c r="AD577" s="36"/>
      <c r="AE577" s="36"/>
      <c r="AF577" s="36"/>
      <c r="AG577" s="36"/>
      <c r="AH577" s="36"/>
      <c r="AI577" s="36"/>
      <c r="AJ577" s="36"/>
      <c r="AK577" s="36"/>
    </row>
    <row r="578" spans="1:37" s="46" customFormat="1" x14ac:dyDescent="0.2">
      <c r="A578" s="35"/>
      <c r="B578" s="36"/>
      <c r="C578" s="7"/>
      <c r="D578" s="126"/>
      <c r="E578" s="6"/>
      <c r="F578" s="6"/>
      <c r="G578" s="6"/>
      <c r="H578" s="6"/>
      <c r="I578" s="6"/>
      <c r="J578" s="6"/>
      <c r="K578" s="6"/>
      <c r="L578" s="6"/>
      <c r="M578" s="6"/>
      <c r="N578" s="6"/>
      <c r="O578" s="6"/>
      <c r="P578" s="6"/>
      <c r="Q578" s="93">
        <f>SUM(E578:P578)</f>
        <v>0</v>
      </c>
      <c r="R578" s="123"/>
      <c r="S578" s="31">
        <f>Q578*R578</f>
        <v>0</v>
      </c>
      <c r="T578" s="36"/>
      <c r="U578" s="47">
        <f t="shared" si="154"/>
        <v>0</v>
      </c>
      <c r="V578" s="48">
        <f t="shared" si="155"/>
        <v>0</v>
      </c>
      <c r="W578" s="49">
        <f t="shared" si="156"/>
        <v>0</v>
      </c>
      <c r="X578" s="48">
        <f t="shared" si="157"/>
        <v>0</v>
      </c>
      <c r="Y578" s="48">
        <f t="shared" si="158"/>
        <v>0</v>
      </c>
      <c r="Z578" s="49">
        <f t="shared" si="159"/>
        <v>0</v>
      </c>
      <c r="AA578" s="50">
        <f t="shared" si="160"/>
        <v>0</v>
      </c>
      <c r="AB578" s="36"/>
      <c r="AC578" s="36"/>
      <c r="AD578" s="36"/>
      <c r="AE578" s="36"/>
      <c r="AF578" s="36"/>
      <c r="AG578" s="36"/>
      <c r="AH578" s="36"/>
      <c r="AI578" s="36"/>
      <c r="AJ578" s="36"/>
      <c r="AK578" s="36"/>
    </row>
    <row r="579" spans="1:37" s="46" customFormat="1" x14ac:dyDescent="0.2">
      <c r="A579" s="35"/>
      <c r="B579" s="36"/>
      <c r="C579" s="14" t="s">
        <v>135</v>
      </c>
      <c r="D579" s="164"/>
      <c r="E579" s="62"/>
      <c r="F579" s="62"/>
      <c r="G579" s="62"/>
      <c r="H579" s="62"/>
      <c r="I579" s="62"/>
      <c r="J579" s="62"/>
      <c r="K579" s="62"/>
      <c r="L579" s="62"/>
      <c r="M579" s="62"/>
      <c r="N579" s="62"/>
      <c r="O579" s="62"/>
      <c r="P579" s="62"/>
      <c r="Q579" s="136"/>
      <c r="R579" s="165"/>
      <c r="S579" s="135">
        <f>SUM(S580:S581)</f>
        <v>0</v>
      </c>
      <c r="T579" s="36"/>
      <c r="U579" s="51">
        <f t="shared" si="154"/>
        <v>0</v>
      </c>
      <c r="V579" s="49">
        <f t="shared" si="155"/>
        <v>0</v>
      </c>
      <c r="W579" s="49">
        <f t="shared" si="156"/>
        <v>0</v>
      </c>
      <c r="X579" s="49">
        <f t="shared" si="157"/>
        <v>0</v>
      </c>
      <c r="Y579" s="49">
        <f t="shared" si="158"/>
        <v>0</v>
      </c>
      <c r="Z579" s="49">
        <f t="shared" si="159"/>
        <v>0</v>
      </c>
      <c r="AA579" s="50">
        <f t="shared" si="160"/>
        <v>0</v>
      </c>
      <c r="AB579" s="36"/>
      <c r="AC579" s="36"/>
      <c r="AD579" s="36"/>
      <c r="AE579" s="36"/>
      <c r="AF579" s="36"/>
      <c r="AG579" s="36"/>
      <c r="AH579" s="36"/>
      <c r="AI579" s="36"/>
      <c r="AJ579" s="45"/>
      <c r="AK579" s="45"/>
    </row>
    <row r="580" spans="1:37" x14ac:dyDescent="0.2">
      <c r="C580" s="7"/>
      <c r="D580" s="126"/>
      <c r="E580" s="6"/>
      <c r="F580" s="6"/>
      <c r="G580" s="6"/>
      <c r="H580" s="6"/>
      <c r="I580" s="6"/>
      <c r="J580" s="6"/>
      <c r="K580" s="6"/>
      <c r="L580" s="6"/>
      <c r="M580" s="6"/>
      <c r="N580" s="6"/>
      <c r="O580" s="6"/>
      <c r="P580" s="6"/>
      <c r="Q580" s="93">
        <f>SUM(E580:P580)</f>
        <v>0</v>
      </c>
      <c r="R580" s="123"/>
      <c r="S580" s="31">
        <f>Q580*R580</f>
        <v>0</v>
      </c>
      <c r="U580" s="47">
        <f t="shared" si="154"/>
        <v>0</v>
      </c>
      <c r="V580" s="48">
        <f t="shared" si="155"/>
        <v>0</v>
      </c>
      <c r="W580" s="49">
        <f t="shared" si="156"/>
        <v>0</v>
      </c>
      <c r="X580" s="48">
        <f t="shared" si="157"/>
        <v>0</v>
      </c>
      <c r="Y580" s="48">
        <f t="shared" si="158"/>
        <v>0</v>
      </c>
      <c r="Z580" s="49">
        <f t="shared" si="159"/>
        <v>0</v>
      </c>
      <c r="AA580" s="50">
        <f t="shared" si="160"/>
        <v>0</v>
      </c>
      <c r="AB580" s="36"/>
      <c r="AC580" s="36"/>
      <c r="AD580" s="36"/>
      <c r="AE580" s="36"/>
      <c r="AF580" s="36"/>
      <c r="AG580" s="36"/>
      <c r="AH580" s="36"/>
      <c r="AI580" s="36"/>
      <c r="AJ580" s="36"/>
      <c r="AK580" s="36"/>
    </row>
    <row r="581" spans="1:37" s="46" customFormat="1" x14ac:dyDescent="0.2">
      <c r="A581" s="35"/>
      <c r="B581" s="36"/>
      <c r="C581" s="7"/>
      <c r="D581" s="126"/>
      <c r="E581" s="6"/>
      <c r="F581" s="6"/>
      <c r="G581" s="6"/>
      <c r="H581" s="6"/>
      <c r="I581" s="6"/>
      <c r="J581" s="6"/>
      <c r="K581" s="6"/>
      <c r="L581" s="6"/>
      <c r="M581" s="6"/>
      <c r="N581" s="6"/>
      <c r="O581" s="6"/>
      <c r="P581" s="6"/>
      <c r="Q581" s="93">
        <f>SUM(E581:P581)</f>
        <v>0</v>
      </c>
      <c r="R581" s="123"/>
      <c r="S581" s="31">
        <f>Q581*R581</f>
        <v>0</v>
      </c>
      <c r="T581" s="36"/>
      <c r="U581" s="47">
        <f t="shared" si="154"/>
        <v>0</v>
      </c>
      <c r="V581" s="48">
        <f t="shared" si="155"/>
        <v>0</v>
      </c>
      <c r="W581" s="49">
        <f t="shared" si="156"/>
        <v>0</v>
      </c>
      <c r="X581" s="48">
        <f t="shared" si="157"/>
        <v>0</v>
      </c>
      <c r="Y581" s="48">
        <f t="shared" si="158"/>
        <v>0</v>
      </c>
      <c r="Z581" s="49">
        <f t="shared" si="159"/>
        <v>0</v>
      </c>
      <c r="AA581" s="50">
        <f t="shared" si="160"/>
        <v>0</v>
      </c>
      <c r="AB581" s="36"/>
      <c r="AC581" s="36"/>
      <c r="AD581" s="36"/>
      <c r="AE581" s="36"/>
      <c r="AF581" s="36"/>
      <c r="AG581" s="36"/>
      <c r="AH581" s="36"/>
      <c r="AI581" s="36"/>
      <c r="AJ581" s="36"/>
      <c r="AK581" s="36"/>
    </row>
    <row r="582" spans="1:37" s="46" customFormat="1" x14ac:dyDescent="0.2">
      <c r="A582" s="35"/>
      <c r="B582" s="36"/>
      <c r="C582" s="14" t="s">
        <v>136</v>
      </c>
      <c r="D582" s="164"/>
      <c r="E582" s="62"/>
      <c r="F582" s="62"/>
      <c r="G582" s="62"/>
      <c r="H582" s="62"/>
      <c r="I582" s="62"/>
      <c r="J582" s="62"/>
      <c r="K582" s="62"/>
      <c r="L582" s="62"/>
      <c r="M582" s="62"/>
      <c r="N582" s="62"/>
      <c r="O582" s="62"/>
      <c r="P582" s="62"/>
      <c r="Q582" s="136"/>
      <c r="R582" s="165"/>
      <c r="S582" s="135">
        <f>SUM(S583:S584)</f>
        <v>0</v>
      </c>
      <c r="T582" s="36"/>
      <c r="U582" s="51">
        <f t="shared" si="154"/>
        <v>0</v>
      </c>
      <c r="V582" s="49">
        <f t="shared" si="155"/>
        <v>0</v>
      </c>
      <c r="W582" s="49">
        <f t="shared" si="156"/>
        <v>0</v>
      </c>
      <c r="X582" s="49">
        <f t="shared" si="157"/>
        <v>0</v>
      </c>
      <c r="Y582" s="49">
        <f t="shared" si="158"/>
        <v>0</v>
      </c>
      <c r="Z582" s="49">
        <f t="shared" si="159"/>
        <v>0</v>
      </c>
      <c r="AA582" s="50">
        <f t="shared" si="160"/>
        <v>0</v>
      </c>
      <c r="AB582" s="36"/>
      <c r="AC582" s="36"/>
      <c r="AD582" s="36"/>
      <c r="AE582" s="36"/>
      <c r="AF582" s="36"/>
      <c r="AG582" s="36"/>
      <c r="AH582" s="36"/>
      <c r="AI582" s="36"/>
      <c r="AJ582" s="45"/>
      <c r="AK582" s="45"/>
    </row>
    <row r="583" spans="1:37" x14ac:dyDescent="0.2">
      <c r="C583" s="7"/>
      <c r="D583" s="126"/>
      <c r="E583" s="6"/>
      <c r="F583" s="6"/>
      <c r="G583" s="6"/>
      <c r="H583" s="6"/>
      <c r="I583" s="6"/>
      <c r="J583" s="6"/>
      <c r="K583" s="6"/>
      <c r="L583" s="6"/>
      <c r="M583" s="6"/>
      <c r="N583" s="6"/>
      <c r="O583" s="6"/>
      <c r="P583" s="6"/>
      <c r="Q583" s="93">
        <f>SUM(E583:P583)</f>
        <v>0</v>
      </c>
      <c r="R583" s="123"/>
      <c r="S583" s="31">
        <f>Q583*R583</f>
        <v>0</v>
      </c>
      <c r="U583" s="47">
        <f t="shared" si="154"/>
        <v>0</v>
      </c>
      <c r="V583" s="48">
        <f t="shared" si="155"/>
        <v>0</v>
      </c>
      <c r="W583" s="49">
        <f t="shared" si="156"/>
        <v>0</v>
      </c>
      <c r="X583" s="48">
        <f t="shared" si="157"/>
        <v>0</v>
      </c>
      <c r="Y583" s="48">
        <f t="shared" si="158"/>
        <v>0</v>
      </c>
      <c r="Z583" s="49">
        <f t="shared" si="159"/>
        <v>0</v>
      </c>
      <c r="AA583" s="50">
        <f t="shared" si="160"/>
        <v>0</v>
      </c>
      <c r="AB583" s="36"/>
      <c r="AC583" s="36"/>
      <c r="AD583" s="36"/>
      <c r="AE583" s="36"/>
      <c r="AF583" s="36"/>
      <c r="AG583" s="36"/>
      <c r="AH583" s="36"/>
      <c r="AI583" s="36"/>
      <c r="AJ583" s="36"/>
      <c r="AK583" s="36"/>
    </row>
    <row r="584" spans="1:37" s="46" customFormat="1" ht="28.5" customHeight="1" x14ac:dyDescent="0.2">
      <c r="A584" s="35"/>
      <c r="B584" s="36"/>
      <c r="C584" s="7"/>
      <c r="D584" s="126"/>
      <c r="E584" s="6"/>
      <c r="F584" s="6"/>
      <c r="G584" s="6"/>
      <c r="H584" s="6"/>
      <c r="I584" s="6"/>
      <c r="J584" s="6"/>
      <c r="K584" s="6"/>
      <c r="L584" s="6"/>
      <c r="M584" s="6"/>
      <c r="N584" s="6"/>
      <c r="O584" s="6"/>
      <c r="P584" s="6"/>
      <c r="Q584" s="93">
        <f>SUM(E584:P584)</f>
        <v>0</v>
      </c>
      <c r="R584" s="123"/>
      <c r="S584" s="31">
        <f>Q584*R584</f>
        <v>0</v>
      </c>
      <c r="T584" s="36"/>
      <c r="U584" s="47">
        <f t="shared" si="154"/>
        <v>0</v>
      </c>
      <c r="V584" s="48">
        <f t="shared" si="155"/>
        <v>0</v>
      </c>
      <c r="W584" s="49">
        <f t="shared" si="156"/>
        <v>0</v>
      </c>
      <c r="X584" s="48">
        <f t="shared" si="157"/>
        <v>0</v>
      </c>
      <c r="Y584" s="48">
        <f t="shared" si="158"/>
        <v>0</v>
      </c>
      <c r="Z584" s="49">
        <f t="shared" si="159"/>
        <v>0</v>
      </c>
      <c r="AA584" s="50">
        <f t="shared" si="160"/>
        <v>0</v>
      </c>
      <c r="AB584" s="36"/>
      <c r="AC584" s="36"/>
      <c r="AD584" s="36"/>
      <c r="AE584" s="36"/>
      <c r="AF584" s="36"/>
      <c r="AG584" s="36"/>
      <c r="AH584" s="36"/>
      <c r="AI584" s="36"/>
      <c r="AJ584" s="36"/>
      <c r="AK584" s="36"/>
    </row>
    <row r="585" spans="1:37" s="46" customFormat="1" x14ac:dyDescent="0.2">
      <c r="A585" s="35"/>
      <c r="B585" s="36"/>
      <c r="C585" s="14" t="s">
        <v>137</v>
      </c>
      <c r="D585" s="164"/>
      <c r="E585" s="62"/>
      <c r="F585" s="62"/>
      <c r="G585" s="62"/>
      <c r="H585" s="62"/>
      <c r="I585" s="62"/>
      <c r="J585" s="62"/>
      <c r="K585" s="62"/>
      <c r="L585" s="62"/>
      <c r="M585" s="62"/>
      <c r="N585" s="62"/>
      <c r="O585" s="62"/>
      <c r="P585" s="62"/>
      <c r="Q585" s="136"/>
      <c r="R585" s="165"/>
      <c r="S585" s="135">
        <f>SUM(S586:S587)</f>
        <v>0</v>
      </c>
      <c r="T585" s="36"/>
      <c r="U585" s="51">
        <f t="shared" si="154"/>
        <v>0</v>
      </c>
      <c r="V585" s="49">
        <f t="shared" si="155"/>
        <v>0</v>
      </c>
      <c r="W585" s="49">
        <f t="shared" si="156"/>
        <v>0</v>
      </c>
      <c r="X585" s="49">
        <f t="shared" si="157"/>
        <v>0</v>
      </c>
      <c r="Y585" s="49">
        <f t="shared" si="158"/>
        <v>0</v>
      </c>
      <c r="Z585" s="49">
        <f t="shared" si="159"/>
        <v>0</v>
      </c>
      <c r="AA585" s="50">
        <f t="shared" si="160"/>
        <v>0</v>
      </c>
      <c r="AB585" s="36"/>
      <c r="AC585" s="36"/>
      <c r="AD585" s="36"/>
      <c r="AE585" s="36"/>
      <c r="AF585" s="36"/>
      <c r="AG585" s="36"/>
      <c r="AH585" s="36"/>
      <c r="AI585" s="36"/>
      <c r="AJ585" s="45"/>
      <c r="AK585" s="45"/>
    </row>
    <row r="586" spans="1:37" x14ac:dyDescent="0.2">
      <c r="C586" s="7"/>
      <c r="D586" s="126"/>
      <c r="E586" s="6"/>
      <c r="F586" s="6"/>
      <c r="G586" s="6"/>
      <c r="H586" s="6"/>
      <c r="I586" s="6"/>
      <c r="J586" s="6"/>
      <c r="K586" s="6"/>
      <c r="L586" s="6"/>
      <c r="M586" s="6"/>
      <c r="N586" s="6"/>
      <c r="O586" s="6"/>
      <c r="P586" s="6"/>
      <c r="Q586" s="93">
        <f>SUM(E586:P586)</f>
        <v>0</v>
      </c>
      <c r="R586" s="123"/>
      <c r="S586" s="31">
        <f>Q586*R586</f>
        <v>0</v>
      </c>
      <c r="U586" s="47">
        <f t="shared" si="154"/>
        <v>0</v>
      </c>
      <c r="V586" s="48">
        <f t="shared" si="155"/>
        <v>0</v>
      </c>
      <c r="W586" s="49">
        <f t="shared" si="156"/>
        <v>0</v>
      </c>
      <c r="X586" s="48">
        <f t="shared" si="157"/>
        <v>0</v>
      </c>
      <c r="Y586" s="48">
        <f t="shared" si="158"/>
        <v>0</v>
      </c>
      <c r="Z586" s="49">
        <f t="shared" si="159"/>
        <v>0</v>
      </c>
      <c r="AA586" s="50">
        <f t="shared" si="160"/>
        <v>0</v>
      </c>
      <c r="AB586" s="36"/>
      <c r="AC586" s="36"/>
      <c r="AD586" s="36"/>
      <c r="AE586" s="36"/>
      <c r="AF586" s="36"/>
      <c r="AG586" s="36"/>
      <c r="AH586" s="36"/>
      <c r="AI586" s="36"/>
      <c r="AJ586" s="36"/>
      <c r="AK586" s="36"/>
    </row>
    <row r="587" spans="1:37" s="46" customFormat="1" x14ac:dyDescent="0.2">
      <c r="A587" s="35"/>
      <c r="B587" s="36"/>
      <c r="C587" s="7"/>
      <c r="D587" s="126"/>
      <c r="E587" s="6"/>
      <c r="F587" s="6"/>
      <c r="G587" s="6"/>
      <c r="H587" s="6"/>
      <c r="I587" s="6"/>
      <c r="J587" s="6"/>
      <c r="K587" s="6"/>
      <c r="L587" s="6"/>
      <c r="M587" s="6"/>
      <c r="N587" s="6"/>
      <c r="O587" s="6"/>
      <c r="P587" s="6"/>
      <c r="Q587" s="93">
        <f>SUM(E587:P587)</f>
        <v>0</v>
      </c>
      <c r="R587" s="123"/>
      <c r="S587" s="31">
        <f>Q587*R587</f>
        <v>0</v>
      </c>
      <c r="T587" s="36"/>
      <c r="U587" s="47">
        <f t="shared" si="154"/>
        <v>0</v>
      </c>
      <c r="V587" s="48">
        <f t="shared" si="155"/>
        <v>0</v>
      </c>
      <c r="W587" s="49">
        <f t="shared" si="156"/>
        <v>0</v>
      </c>
      <c r="X587" s="48">
        <f t="shared" si="157"/>
        <v>0</v>
      </c>
      <c r="Y587" s="48">
        <f t="shared" si="158"/>
        <v>0</v>
      </c>
      <c r="Z587" s="49">
        <f t="shared" si="159"/>
        <v>0</v>
      </c>
      <c r="AA587" s="50">
        <f t="shared" si="160"/>
        <v>0</v>
      </c>
      <c r="AB587" s="36"/>
      <c r="AC587" s="36"/>
      <c r="AD587" s="36"/>
      <c r="AE587" s="36"/>
      <c r="AF587" s="36"/>
      <c r="AG587" s="36"/>
      <c r="AH587" s="36"/>
      <c r="AI587" s="36"/>
      <c r="AJ587" s="36"/>
      <c r="AK587" s="36"/>
    </row>
    <row r="588" spans="1:37" s="46" customFormat="1" x14ac:dyDescent="0.2">
      <c r="A588" s="35"/>
      <c r="B588" s="36"/>
      <c r="C588" s="14" t="s">
        <v>138</v>
      </c>
      <c r="D588" s="164"/>
      <c r="E588" s="62"/>
      <c r="F588" s="62"/>
      <c r="G588" s="62"/>
      <c r="H588" s="62"/>
      <c r="I588" s="62"/>
      <c r="J588" s="62"/>
      <c r="K588" s="62"/>
      <c r="L588" s="62"/>
      <c r="M588" s="62"/>
      <c r="N588" s="62"/>
      <c r="O588" s="62"/>
      <c r="P588" s="62"/>
      <c r="Q588" s="136"/>
      <c r="R588" s="165"/>
      <c r="S588" s="135">
        <f>SUM(S589:S590)</f>
        <v>0</v>
      </c>
      <c r="T588" s="36"/>
      <c r="U588" s="51">
        <f t="shared" si="154"/>
        <v>0</v>
      </c>
      <c r="V588" s="49">
        <f t="shared" si="155"/>
        <v>0</v>
      </c>
      <c r="W588" s="49">
        <f t="shared" si="156"/>
        <v>0</v>
      </c>
      <c r="X588" s="49">
        <f t="shared" si="157"/>
        <v>0</v>
      </c>
      <c r="Y588" s="49">
        <f t="shared" si="158"/>
        <v>0</v>
      </c>
      <c r="Z588" s="49">
        <f t="shared" si="159"/>
        <v>0</v>
      </c>
      <c r="AA588" s="50">
        <f t="shared" si="160"/>
        <v>0</v>
      </c>
      <c r="AB588" s="36"/>
      <c r="AC588" s="36"/>
      <c r="AD588" s="36"/>
      <c r="AE588" s="36"/>
      <c r="AF588" s="36"/>
      <c r="AG588" s="36"/>
      <c r="AH588" s="36"/>
      <c r="AI588" s="36"/>
      <c r="AJ588" s="45"/>
      <c r="AK588" s="45"/>
    </row>
    <row r="589" spans="1:37" x14ac:dyDescent="0.2">
      <c r="C589" s="7"/>
      <c r="D589" s="126"/>
      <c r="E589" s="6"/>
      <c r="F589" s="6"/>
      <c r="G589" s="6"/>
      <c r="H589" s="6"/>
      <c r="I589" s="6"/>
      <c r="J589" s="6"/>
      <c r="K589" s="6"/>
      <c r="L589" s="6"/>
      <c r="M589" s="6"/>
      <c r="N589" s="6"/>
      <c r="O589" s="6"/>
      <c r="P589" s="6"/>
      <c r="Q589" s="93">
        <f>SUM(E589:P589)</f>
        <v>0</v>
      </c>
      <c r="R589" s="123"/>
      <c r="S589" s="31">
        <f>Q589*R589</f>
        <v>0</v>
      </c>
      <c r="U589" s="47">
        <f t="shared" si="154"/>
        <v>0</v>
      </c>
      <c r="V589" s="48">
        <f t="shared" si="155"/>
        <v>0</v>
      </c>
      <c r="W589" s="49">
        <f t="shared" si="156"/>
        <v>0</v>
      </c>
      <c r="X589" s="48">
        <f t="shared" si="157"/>
        <v>0</v>
      </c>
      <c r="Y589" s="48">
        <f t="shared" si="158"/>
        <v>0</v>
      </c>
      <c r="Z589" s="49">
        <f t="shared" si="159"/>
        <v>0</v>
      </c>
      <c r="AA589" s="50">
        <f t="shared" si="160"/>
        <v>0</v>
      </c>
      <c r="AB589" s="36"/>
      <c r="AC589" s="36"/>
      <c r="AD589" s="36"/>
      <c r="AE589" s="36"/>
      <c r="AF589" s="36"/>
      <c r="AG589" s="36"/>
      <c r="AH589" s="36"/>
      <c r="AI589" s="36"/>
      <c r="AJ589" s="36"/>
      <c r="AK589" s="36"/>
    </row>
    <row r="590" spans="1:37" s="46" customFormat="1" x14ac:dyDescent="0.2">
      <c r="A590" s="35"/>
      <c r="B590" s="36"/>
      <c r="C590" s="7"/>
      <c r="D590" s="126"/>
      <c r="E590" s="6"/>
      <c r="F590" s="6"/>
      <c r="G590" s="6"/>
      <c r="H590" s="6"/>
      <c r="I590" s="6"/>
      <c r="J590" s="6"/>
      <c r="K590" s="6"/>
      <c r="L590" s="6"/>
      <c r="M590" s="6"/>
      <c r="N590" s="6"/>
      <c r="O590" s="6"/>
      <c r="P590" s="6"/>
      <c r="Q590" s="93">
        <f>SUM(E590:P590)</f>
        <v>0</v>
      </c>
      <c r="R590" s="123"/>
      <c r="S590" s="31">
        <f>Q590*R590</f>
        <v>0</v>
      </c>
      <c r="T590" s="36"/>
      <c r="U590" s="47">
        <f t="shared" si="154"/>
        <v>0</v>
      </c>
      <c r="V590" s="48">
        <f t="shared" si="155"/>
        <v>0</v>
      </c>
      <c r="W590" s="49">
        <f t="shared" si="156"/>
        <v>0</v>
      </c>
      <c r="X590" s="48">
        <f t="shared" si="157"/>
        <v>0</v>
      </c>
      <c r="Y590" s="48">
        <f t="shared" si="158"/>
        <v>0</v>
      </c>
      <c r="Z590" s="49">
        <f t="shared" si="159"/>
        <v>0</v>
      </c>
      <c r="AA590" s="50">
        <f t="shared" si="160"/>
        <v>0</v>
      </c>
      <c r="AB590" s="36"/>
      <c r="AC590" s="36"/>
      <c r="AD590" s="36"/>
      <c r="AE590" s="36"/>
      <c r="AF590" s="36"/>
      <c r="AG590" s="36"/>
      <c r="AH590" s="36"/>
      <c r="AI590" s="36"/>
      <c r="AJ590" s="36"/>
      <c r="AK590" s="36"/>
    </row>
    <row r="591" spans="1:37" s="46" customFormat="1" x14ac:dyDescent="0.2">
      <c r="A591" s="35"/>
      <c r="B591" s="36"/>
      <c r="C591" s="14" t="s">
        <v>139</v>
      </c>
      <c r="D591" s="164"/>
      <c r="E591" s="62"/>
      <c r="F591" s="62"/>
      <c r="G591" s="62"/>
      <c r="H591" s="62"/>
      <c r="I591" s="62"/>
      <c r="J591" s="62"/>
      <c r="K591" s="62"/>
      <c r="L591" s="62"/>
      <c r="M591" s="62"/>
      <c r="N591" s="62"/>
      <c r="O591" s="62"/>
      <c r="P591" s="62"/>
      <c r="Q591" s="136"/>
      <c r="R591" s="165"/>
      <c r="S591" s="135">
        <f>SUM(S592:S593)</f>
        <v>0</v>
      </c>
      <c r="T591" s="36"/>
      <c r="U591" s="51">
        <f t="shared" si="154"/>
        <v>0</v>
      </c>
      <c r="V591" s="49">
        <f t="shared" si="155"/>
        <v>0</v>
      </c>
      <c r="W591" s="49">
        <f t="shared" si="156"/>
        <v>0</v>
      </c>
      <c r="X591" s="49">
        <f t="shared" si="157"/>
        <v>0</v>
      </c>
      <c r="Y591" s="49">
        <f t="shared" si="158"/>
        <v>0</v>
      </c>
      <c r="Z591" s="49">
        <f t="shared" si="159"/>
        <v>0</v>
      </c>
      <c r="AA591" s="50">
        <f t="shared" si="160"/>
        <v>0</v>
      </c>
      <c r="AB591" s="36"/>
      <c r="AC591" s="36"/>
      <c r="AD591" s="36"/>
      <c r="AE591" s="36"/>
      <c r="AF591" s="36"/>
      <c r="AG591" s="36"/>
      <c r="AH591" s="36"/>
      <c r="AI591" s="36"/>
      <c r="AJ591" s="45"/>
      <c r="AK591" s="45"/>
    </row>
    <row r="592" spans="1:37" x14ac:dyDescent="0.2">
      <c r="C592" s="7"/>
      <c r="D592" s="126"/>
      <c r="E592" s="6"/>
      <c r="F592" s="6"/>
      <c r="G592" s="6"/>
      <c r="H592" s="6"/>
      <c r="I592" s="6"/>
      <c r="J592" s="6"/>
      <c r="K592" s="6"/>
      <c r="L592" s="6"/>
      <c r="M592" s="6"/>
      <c r="N592" s="6"/>
      <c r="O592" s="6"/>
      <c r="P592" s="6"/>
      <c r="Q592" s="93">
        <f>SUM(E592:P592)</f>
        <v>0</v>
      </c>
      <c r="R592" s="123"/>
      <c r="S592" s="31">
        <f>Q592*R592</f>
        <v>0</v>
      </c>
      <c r="U592" s="47">
        <f t="shared" si="154"/>
        <v>0</v>
      </c>
      <c r="V592" s="48">
        <f t="shared" si="155"/>
        <v>0</v>
      </c>
      <c r="W592" s="49">
        <f t="shared" si="156"/>
        <v>0</v>
      </c>
      <c r="X592" s="48">
        <f t="shared" si="157"/>
        <v>0</v>
      </c>
      <c r="Y592" s="48">
        <f t="shared" si="158"/>
        <v>0</v>
      </c>
      <c r="Z592" s="49">
        <f t="shared" si="159"/>
        <v>0</v>
      </c>
      <c r="AA592" s="50">
        <f t="shared" si="160"/>
        <v>0</v>
      </c>
      <c r="AB592" s="36"/>
      <c r="AC592" s="36"/>
      <c r="AD592" s="36"/>
      <c r="AE592" s="36"/>
      <c r="AF592" s="36"/>
      <c r="AG592" s="36"/>
      <c r="AH592" s="36"/>
      <c r="AI592" s="36"/>
      <c r="AJ592" s="36"/>
      <c r="AK592" s="36"/>
    </row>
    <row r="593" spans="1:37" s="46" customFormat="1" x14ac:dyDescent="0.2">
      <c r="A593" s="35"/>
      <c r="B593" s="36"/>
      <c r="C593" s="7"/>
      <c r="D593" s="126"/>
      <c r="E593" s="6"/>
      <c r="F593" s="6"/>
      <c r="G593" s="6"/>
      <c r="H593" s="6"/>
      <c r="I593" s="6"/>
      <c r="J593" s="6"/>
      <c r="K593" s="6"/>
      <c r="L593" s="6"/>
      <c r="M593" s="6"/>
      <c r="N593" s="6"/>
      <c r="O593" s="6"/>
      <c r="P593" s="6"/>
      <c r="Q593" s="93">
        <f>SUM(E593:P593)</f>
        <v>0</v>
      </c>
      <c r="R593" s="123"/>
      <c r="S593" s="31">
        <f>Q593*R593</f>
        <v>0</v>
      </c>
      <c r="T593" s="36"/>
      <c r="U593" s="47">
        <f t="shared" si="154"/>
        <v>0</v>
      </c>
      <c r="V593" s="48">
        <f t="shared" si="155"/>
        <v>0</v>
      </c>
      <c r="W593" s="49">
        <f t="shared" si="156"/>
        <v>0</v>
      </c>
      <c r="X593" s="48">
        <f t="shared" si="157"/>
        <v>0</v>
      </c>
      <c r="Y593" s="48">
        <f t="shared" si="158"/>
        <v>0</v>
      </c>
      <c r="Z593" s="49">
        <f t="shared" si="159"/>
        <v>0</v>
      </c>
      <c r="AA593" s="50">
        <f t="shared" si="160"/>
        <v>0</v>
      </c>
      <c r="AB593" s="36"/>
      <c r="AC593" s="36"/>
      <c r="AD593" s="36"/>
      <c r="AE593" s="36"/>
      <c r="AF593" s="36"/>
      <c r="AG593" s="36"/>
      <c r="AH593" s="36"/>
      <c r="AI593" s="36"/>
      <c r="AJ593" s="36"/>
      <c r="AK593" s="36"/>
    </row>
    <row r="594" spans="1:37" s="46" customFormat="1" x14ac:dyDescent="0.2">
      <c r="A594" s="35"/>
      <c r="B594" s="36"/>
      <c r="C594" s="14" t="s">
        <v>140</v>
      </c>
      <c r="D594" s="164"/>
      <c r="E594" s="62"/>
      <c r="F594" s="62"/>
      <c r="G594" s="62"/>
      <c r="H594" s="62"/>
      <c r="I594" s="62"/>
      <c r="J594" s="62"/>
      <c r="K594" s="62"/>
      <c r="L594" s="62"/>
      <c r="M594" s="62"/>
      <c r="N594" s="62"/>
      <c r="O594" s="62"/>
      <c r="P594" s="62"/>
      <c r="Q594" s="136"/>
      <c r="R594" s="165"/>
      <c r="S594" s="135">
        <f>SUM(S595:S596)</f>
        <v>0</v>
      </c>
      <c r="T594" s="36"/>
      <c r="U594" s="51">
        <f t="shared" si="154"/>
        <v>0</v>
      </c>
      <c r="V594" s="49">
        <f t="shared" si="155"/>
        <v>0</v>
      </c>
      <c r="W594" s="49">
        <f t="shared" si="156"/>
        <v>0</v>
      </c>
      <c r="X594" s="49">
        <f t="shared" si="157"/>
        <v>0</v>
      </c>
      <c r="Y594" s="49">
        <f t="shared" si="158"/>
        <v>0</v>
      </c>
      <c r="Z594" s="49">
        <f t="shared" si="159"/>
        <v>0</v>
      </c>
      <c r="AA594" s="50">
        <f t="shared" si="160"/>
        <v>0</v>
      </c>
      <c r="AB594" s="36"/>
      <c r="AC594" s="36"/>
      <c r="AD594" s="36"/>
      <c r="AE594" s="36"/>
      <c r="AF594" s="36"/>
      <c r="AG594" s="36"/>
      <c r="AH594" s="36"/>
      <c r="AI594" s="36"/>
      <c r="AJ594" s="45"/>
      <c r="AK594" s="45"/>
    </row>
    <row r="595" spans="1:37" x14ac:dyDescent="0.2">
      <c r="C595" s="7"/>
      <c r="D595" s="126"/>
      <c r="E595" s="6"/>
      <c r="F595" s="6"/>
      <c r="G595" s="6"/>
      <c r="H595" s="6"/>
      <c r="I595" s="6"/>
      <c r="J595" s="6"/>
      <c r="K595" s="6"/>
      <c r="L595" s="6"/>
      <c r="M595" s="6"/>
      <c r="N595" s="6"/>
      <c r="O595" s="6"/>
      <c r="P595" s="6"/>
      <c r="Q595" s="93">
        <f>SUM(E595:P595)</f>
        <v>0</v>
      </c>
      <c r="R595" s="123"/>
      <c r="S595" s="31">
        <f>Q595*R595</f>
        <v>0</v>
      </c>
      <c r="U595" s="47">
        <f t="shared" si="154"/>
        <v>0</v>
      </c>
      <c r="V595" s="48">
        <f t="shared" si="155"/>
        <v>0</v>
      </c>
      <c r="W595" s="49">
        <f t="shared" si="156"/>
        <v>0</v>
      </c>
      <c r="X595" s="48">
        <f t="shared" si="157"/>
        <v>0</v>
      </c>
      <c r="Y595" s="48">
        <f t="shared" si="158"/>
        <v>0</v>
      </c>
      <c r="Z595" s="49">
        <f t="shared" si="159"/>
        <v>0</v>
      </c>
      <c r="AA595" s="50">
        <f t="shared" si="160"/>
        <v>0</v>
      </c>
      <c r="AB595" s="36"/>
      <c r="AC595" s="36"/>
      <c r="AD595" s="36"/>
      <c r="AE595" s="36"/>
      <c r="AF595" s="36"/>
      <c r="AG595" s="36"/>
      <c r="AH595" s="36"/>
      <c r="AI595" s="36"/>
      <c r="AJ595" s="36"/>
      <c r="AK595" s="36"/>
    </row>
    <row r="596" spans="1:37" s="46" customFormat="1" x14ac:dyDescent="0.2">
      <c r="A596" s="35"/>
      <c r="B596" s="36"/>
      <c r="C596" s="7"/>
      <c r="D596" s="126"/>
      <c r="E596" s="6"/>
      <c r="F596" s="6"/>
      <c r="G596" s="6"/>
      <c r="H596" s="6"/>
      <c r="I596" s="6"/>
      <c r="J596" s="6"/>
      <c r="K596" s="6"/>
      <c r="L596" s="6"/>
      <c r="M596" s="6"/>
      <c r="N596" s="6"/>
      <c r="O596" s="6"/>
      <c r="P596" s="6"/>
      <c r="Q596" s="93">
        <f>SUM(E596:P596)</f>
        <v>0</v>
      </c>
      <c r="R596" s="123"/>
      <c r="S596" s="31">
        <f>Q596*R596</f>
        <v>0</v>
      </c>
      <c r="T596" s="36"/>
      <c r="U596" s="47">
        <f t="shared" si="154"/>
        <v>0</v>
      </c>
      <c r="V596" s="48">
        <f t="shared" si="155"/>
        <v>0</v>
      </c>
      <c r="W596" s="49">
        <f t="shared" si="156"/>
        <v>0</v>
      </c>
      <c r="X596" s="48">
        <f t="shared" si="157"/>
        <v>0</v>
      </c>
      <c r="Y596" s="48">
        <f t="shared" si="158"/>
        <v>0</v>
      </c>
      <c r="Z596" s="49">
        <f t="shared" si="159"/>
        <v>0</v>
      </c>
      <c r="AA596" s="50">
        <f t="shared" si="160"/>
        <v>0</v>
      </c>
      <c r="AB596" s="36"/>
      <c r="AC596" s="36"/>
      <c r="AD596" s="36"/>
      <c r="AE596" s="36"/>
      <c r="AF596" s="36"/>
      <c r="AG596" s="36"/>
      <c r="AH596" s="36"/>
      <c r="AI596" s="36"/>
      <c r="AJ596" s="36"/>
      <c r="AK596" s="36"/>
    </row>
    <row r="597" spans="1:37" s="46" customFormat="1" x14ac:dyDescent="0.2">
      <c r="A597" s="35"/>
      <c r="B597" s="36"/>
      <c r="C597" s="14" t="s">
        <v>141</v>
      </c>
      <c r="D597" s="164"/>
      <c r="E597" s="62"/>
      <c r="F597" s="62"/>
      <c r="G597" s="62"/>
      <c r="H597" s="62"/>
      <c r="I597" s="62"/>
      <c r="J597" s="62"/>
      <c r="K597" s="62"/>
      <c r="L597" s="62"/>
      <c r="M597" s="62"/>
      <c r="N597" s="62"/>
      <c r="O597" s="62"/>
      <c r="P597" s="62"/>
      <c r="Q597" s="136"/>
      <c r="R597" s="165"/>
      <c r="S597" s="135">
        <f>SUM(S598:S599)</f>
        <v>0</v>
      </c>
      <c r="T597" s="36"/>
      <c r="U597" s="51">
        <f t="shared" si="154"/>
        <v>0</v>
      </c>
      <c r="V597" s="49">
        <f t="shared" si="155"/>
        <v>0</v>
      </c>
      <c r="W597" s="49">
        <f t="shared" si="156"/>
        <v>0</v>
      </c>
      <c r="X597" s="49">
        <f t="shared" si="157"/>
        <v>0</v>
      </c>
      <c r="Y597" s="49">
        <f t="shared" si="158"/>
        <v>0</v>
      </c>
      <c r="Z597" s="49">
        <f t="shared" si="159"/>
        <v>0</v>
      </c>
      <c r="AA597" s="50">
        <f t="shared" si="160"/>
        <v>0</v>
      </c>
      <c r="AB597" s="36"/>
      <c r="AC597" s="36"/>
      <c r="AD597" s="36"/>
      <c r="AE597" s="36"/>
      <c r="AF597" s="36"/>
      <c r="AG597" s="36"/>
      <c r="AH597" s="36"/>
      <c r="AI597" s="36"/>
      <c r="AJ597" s="45"/>
      <c r="AK597" s="45"/>
    </row>
    <row r="598" spans="1:37" x14ac:dyDescent="0.2">
      <c r="C598" s="7"/>
      <c r="D598" s="126"/>
      <c r="E598" s="6"/>
      <c r="F598" s="6"/>
      <c r="G598" s="6"/>
      <c r="H598" s="6"/>
      <c r="I598" s="6"/>
      <c r="J598" s="6"/>
      <c r="K598" s="6"/>
      <c r="L598" s="6"/>
      <c r="M598" s="6"/>
      <c r="N598" s="6"/>
      <c r="O598" s="6"/>
      <c r="P598" s="6"/>
      <c r="Q598" s="93">
        <f>SUM(E598:P598)</f>
        <v>0</v>
      </c>
      <c r="R598" s="123"/>
      <c r="S598" s="31">
        <f>Q598*R598</f>
        <v>0</v>
      </c>
      <c r="U598" s="47">
        <f t="shared" si="154"/>
        <v>0</v>
      </c>
      <c r="V598" s="48">
        <f t="shared" si="155"/>
        <v>0</v>
      </c>
      <c r="W598" s="49">
        <f t="shared" si="156"/>
        <v>0</v>
      </c>
      <c r="X598" s="48">
        <f t="shared" si="157"/>
        <v>0</v>
      </c>
      <c r="Y598" s="48">
        <f t="shared" si="158"/>
        <v>0</v>
      </c>
      <c r="Z598" s="49">
        <f t="shared" si="159"/>
        <v>0</v>
      </c>
      <c r="AA598" s="50">
        <f t="shared" si="160"/>
        <v>0</v>
      </c>
      <c r="AB598" s="36"/>
      <c r="AC598" s="36"/>
      <c r="AD598" s="36"/>
      <c r="AE598" s="36"/>
      <c r="AF598" s="36"/>
      <c r="AG598" s="36"/>
      <c r="AH598" s="36"/>
      <c r="AI598" s="36"/>
      <c r="AJ598" s="36"/>
      <c r="AK598" s="36"/>
    </row>
    <row r="599" spans="1:37" s="46" customFormat="1" x14ac:dyDescent="0.2">
      <c r="A599" s="35"/>
      <c r="B599" s="36"/>
      <c r="C599" s="7"/>
      <c r="D599" s="126"/>
      <c r="E599" s="6"/>
      <c r="F599" s="6"/>
      <c r="G599" s="6"/>
      <c r="H599" s="6"/>
      <c r="I599" s="6"/>
      <c r="J599" s="6"/>
      <c r="K599" s="6"/>
      <c r="L599" s="6"/>
      <c r="M599" s="6"/>
      <c r="N599" s="6"/>
      <c r="O599" s="6"/>
      <c r="P599" s="6"/>
      <c r="Q599" s="93">
        <f>SUM(E599:P599)</f>
        <v>0</v>
      </c>
      <c r="R599" s="123"/>
      <c r="S599" s="31">
        <f>Q599*R599</f>
        <v>0</v>
      </c>
      <c r="T599" s="36"/>
      <c r="U599" s="47">
        <f t="shared" si="154"/>
        <v>0</v>
      </c>
      <c r="V599" s="48">
        <f t="shared" si="155"/>
        <v>0</v>
      </c>
      <c r="W599" s="49">
        <f t="shared" si="156"/>
        <v>0</v>
      </c>
      <c r="X599" s="48">
        <f t="shared" si="157"/>
        <v>0</v>
      </c>
      <c r="Y599" s="48">
        <f t="shared" si="158"/>
        <v>0</v>
      </c>
      <c r="Z599" s="49">
        <f t="shared" si="159"/>
        <v>0</v>
      </c>
      <c r="AA599" s="50">
        <f t="shared" si="160"/>
        <v>0</v>
      </c>
      <c r="AB599" s="36"/>
      <c r="AC599" s="36"/>
      <c r="AD599" s="36"/>
      <c r="AE599" s="36"/>
      <c r="AF599" s="36"/>
      <c r="AG599" s="36"/>
      <c r="AH599" s="36"/>
      <c r="AI599" s="36"/>
      <c r="AJ599" s="36"/>
      <c r="AK599" s="36"/>
    </row>
    <row r="600" spans="1:37" s="46" customFormat="1" x14ac:dyDescent="0.2">
      <c r="A600" s="35"/>
      <c r="B600" s="36"/>
      <c r="C600" s="14" t="s">
        <v>142</v>
      </c>
      <c r="D600" s="164"/>
      <c r="E600" s="62"/>
      <c r="F600" s="62"/>
      <c r="G600" s="62"/>
      <c r="H600" s="62"/>
      <c r="I600" s="62"/>
      <c r="J600" s="62"/>
      <c r="K600" s="62"/>
      <c r="L600" s="62"/>
      <c r="M600" s="62"/>
      <c r="N600" s="62"/>
      <c r="O600" s="62"/>
      <c r="P600" s="62"/>
      <c r="Q600" s="136"/>
      <c r="R600" s="165"/>
      <c r="S600" s="135">
        <f>SUM(S601:S602)</f>
        <v>0</v>
      </c>
      <c r="T600" s="36"/>
      <c r="U600" s="51">
        <f t="shared" si="154"/>
        <v>0</v>
      </c>
      <c r="V600" s="49">
        <f t="shared" si="155"/>
        <v>0</v>
      </c>
      <c r="W600" s="49">
        <f t="shared" si="156"/>
        <v>0</v>
      </c>
      <c r="X600" s="49">
        <f t="shared" si="157"/>
        <v>0</v>
      </c>
      <c r="Y600" s="49">
        <f t="shared" si="158"/>
        <v>0</v>
      </c>
      <c r="Z600" s="49">
        <f t="shared" si="159"/>
        <v>0</v>
      </c>
      <c r="AA600" s="50">
        <f t="shared" si="160"/>
        <v>0</v>
      </c>
      <c r="AB600" s="36"/>
      <c r="AC600" s="36"/>
      <c r="AD600" s="36"/>
      <c r="AE600" s="36"/>
      <c r="AF600" s="36"/>
      <c r="AG600" s="36"/>
      <c r="AH600" s="36"/>
      <c r="AI600" s="36"/>
      <c r="AJ600" s="45"/>
      <c r="AK600" s="45"/>
    </row>
    <row r="601" spans="1:37" x14ac:dyDescent="0.2">
      <c r="C601" s="7"/>
      <c r="D601" s="126"/>
      <c r="E601" s="6"/>
      <c r="F601" s="6"/>
      <c r="G601" s="6"/>
      <c r="H601" s="6"/>
      <c r="I601" s="6"/>
      <c r="J601" s="6"/>
      <c r="K601" s="6"/>
      <c r="L601" s="6"/>
      <c r="M601" s="6"/>
      <c r="N601" s="6"/>
      <c r="O601" s="6"/>
      <c r="P601" s="6"/>
      <c r="Q601" s="93">
        <f>SUM(E601:P601)</f>
        <v>0</v>
      </c>
      <c r="R601" s="123"/>
      <c r="S601" s="31">
        <f>Q601*R601</f>
        <v>0</v>
      </c>
      <c r="U601" s="47">
        <f t="shared" si="154"/>
        <v>0</v>
      </c>
      <c r="V601" s="48">
        <f t="shared" si="155"/>
        <v>0</v>
      </c>
      <c r="W601" s="49">
        <f t="shared" si="156"/>
        <v>0</v>
      </c>
      <c r="X601" s="48">
        <f t="shared" si="157"/>
        <v>0</v>
      </c>
      <c r="Y601" s="48">
        <f t="shared" si="158"/>
        <v>0</v>
      </c>
      <c r="Z601" s="49">
        <f t="shared" si="159"/>
        <v>0</v>
      </c>
      <c r="AA601" s="50">
        <f t="shared" si="160"/>
        <v>0</v>
      </c>
      <c r="AB601" s="36"/>
      <c r="AC601" s="36"/>
      <c r="AD601" s="36"/>
      <c r="AE601" s="36"/>
      <c r="AF601" s="36"/>
      <c r="AG601" s="36"/>
      <c r="AH601" s="36"/>
      <c r="AI601" s="36"/>
      <c r="AJ601" s="36"/>
      <c r="AK601" s="36"/>
    </row>
    <row r="602" spans="1:37" s="46" customFormat="1" x14ac:dyDescent="0.2">
      <c r="A602" s="35"/>
      <c r="B602" s="36"/>
      <c r="C602" s="7"/>
      <c r="D602" s="126"/>
      <c r="E602" s="6"/>
      <c r="F602" s="6"/>
      <c r="G602" s="6"/>
      <c r="H602" s="6"/>
      <c r="I602" s="6"/>
      <c r="J602" s="6"/>
      <c r="K602" s="6"/>
      <c r="L602" s="6"/>
      <c r="M602" s="6"/>
      <c r="N602" s="6"/>
      <c r="O602" s="6"/>
      <c r="P602" s="6"/>
      <c r="Q602" s="93">
        <f>SUM(E602:P602)</f>
        <v>0</v>
      </c>
      <c r="R602" s="123"/>
      <c r="S602" s="31">
        <f>Q602*R602</f>
        <v>0</v>
      </c>
      <c r="T602" s="36"/>
      <c r="U602" s="47">
        <f t="shared" si="154"/>
        <v>0</v>
      </c>
      <c r="V602" s="48">
        <f t="shared" si="155"/>
        <v>0</v>
      </c>
      <c r="W602" s="49">
        <f t="shared" si="156"/>
        <v>0</v>
      </c>
      <c r="X602" s="48">
        <f t="shared" si="157"/>
        <v>0</v>
      </c>
      <c r="Y602" s="48">
        <f t="shared" si="158"/>
        <v>0</v>
      </c>
      <c r="Z602" s="49">
        <f t="shared" si="159"/>
        <v>0</v>
      </c>
      <c r="AA602" s="50">
        <f t="shared" si="160"/>
        <v>0</v>
      </c>
      <c r="AB602" s="36"/>
      <c r="AC602" s="36"/>
      <c r="AD602" s="36"/>
      <c r="AE602" s="36"/>
      <c r="AF602" s="36"/>
      <c r="AG602" s="36"/>
      <c r="AH602" s="36"/>
      <c r="AI602" s="36"/>
      <c r="AJ602" s="36"/>
      <c r="AK602" s="36"/>
    </row>
    <row r="603" spans="1:37" s="46" customFormat="1" x14ac:dyDescent="0.2">
      <c r="A603" s="35"/>
      <c r="B603" s="36"/>
      <c r="C603" s="14" t="s">
        <v>143</v>
      </c>
      <c r="D603" s="164"/>
      <c r="E603" s="62"/>
      <c r="F603" s="62"/>
      <c r="G603" s="62"/>
      <c r="H603" s="62"/>
      <c r="I603" s="62"/>
      <c r="J603" s="62"/>
      <c r="K603" s="62"/>
      <c r="L603" s="62"/>
      <c r="M603" s="62"/>
      <c r="N603" s="62"/>
      <c r="O603" s="62"/>
      <c r="P603" s="62"/>
      <c r="Q603" s="136"/>
      <c r="R603" s="165"/>
      <c r="S603" s="135">
        <f>SUM(S604:S605)</f>
        <v>0</v>
      </c>
      <c r="T603" s="36"/>
      <c r="U603" s="51">
        <f t="shared" si="154"/>
        <v>0</v>
      </c>
      <c r="V603" s="49">
        <f t="shared" si="155"/>
        <v>0</v>
      </c>
      <c r="W603" s="49">
        <f t="shared" si="156"/>
        <v>0</v>
      </c>
      <c r="X603" s="49">
        <f t="shared" si="157"/>
        <v>0</v>
      </c>
      <c r="Y603" s="49">
        <f t="shared" si="158"/>
        <v>0</v>
      </c>
      <c r="Z603" s="49">
        <f t="shared" si="159"/>
        <v>0</v>
      </c>
      <c r="AA603" s="50">
        <f t="shared" si="160"/>
        <v>0</v>
      </c>
      <c r="AB603" s="36"/>
      <c r="AC603" s="36"/>
      <c r="AD603" s="36"/>
      <c r="AE603" s="36"/>
      <c r="AF603" s="36"/>
      <c r="AG603" s="36"/>
      <c r="AH603" s="36"/>
      <c r="AI603" s="36"/>
      <c r="AJ603" s="45"/>
      <c r="AK603" s="45"/>
    </row>
    <row r="604" spans="1:37" x14ac:dyDescent="0.2">
      <c r="C604" s="7"/>
      <c r="D604" s="126"/>
      <c r="E604" s="6"/>
      <c r="F604" s="6"/>
      <c r="G604" s="6"/>
      <c r="H604" s="6"/>
      <c r="I604" s="6"/>
      <c r="J604" s="6"/>
      <c r="K604" s="6"/>
      <c r="L604" s="6"/>
      <c r="M604" s="6"/>
      <c r="N604" s="6"/>
      <c r="O604" s="6"/>
      <c r="P604" s="6"/>
      <c r="Q604" s="93">
        <f>SUM(E604:P604)</f>
        <v>0</v>
      </c>
      <c r="R604" s="123"/>
      <c r="S604" s="31">
        <f>Q604*R604</f>
        <v>0</v>
      </c>
      <c r="U604" s="47">
        <f t="shared" si="154"/>
        <v>0</v>
      </c>
      <c r="V604" s="48">
        <f t="shared" si="155"/>
        <v>0</v>
      </c>
      <c r="W604" s="49">
        <f t="shared" si="156"/>
        <v>0</v>
      </c>
      <c r="X604" s="48">
        <f t="shared" si="157"/>
        <v>0</v>
      </c>
      <c r="Y604" s="48">
        <f t="shared" si="158"/>
        <v>0</v>
      </c>
      <c r="Z604" s="49">
        <f t="shared" si="159"/>
        <v>0</v>
      </c>
      <c r="AA604" s="50">
        <f t="shared" si="160"/>
        <v>0</v>
      </c>
      <c r="AB604" s="36"/>
      <c r="AC604" s="36"/>
      <c r="AD604" s="36"/>
      <c r="AE604" s="36"/>
      <c r="AF604" s="36"/>
      <c r="AG604" s="36"/>
      <c r="AH604" s="36"/>
      <c r="AI604" s="36"/>
      <c r="AJ604" s="36"/>
      <c r="AK604" s="36"/>
    </row>
    <row r="605" spans="1:37" s="46" customFormat="1" x14ac:dyDescent="0.2">
      <c r="A605" s="35"/>
      <c r="B605" s="36"/>
      <c r="C605" s="7"/>
      <c r="D605" s="126"/>
      <c r="E605" s="6"/>
      <c r="F605" s="6"/>
      <c r="G605" s="6"/>
      <c r="H605" s="6"/>
      <c r="I605" s="6"/>
      <c r="J605" s="6"/>
      <c r="K605" s="6"/>
      <c r="L605" s="6"/>
      <c r="M605" s="6"/>
      <c r="N605" s="6"/>
      <c r="O605" s="6"/>
      <c r="P605" s="6"/>
      <c r="Q605" s="93">
        <f>SUM(E605:P605)</f>
        <v>0</v>
      </c>
      <c r="R605" s="123"/>
      <c r="S605" s="31">
        <f>Q605*R605</f>
        <v>0</v>
      </c>
      <c r="T605" s="36"/>
      <c r="U605" s="47">
        <f t="shared" si="154"/>
        <v>0</v>
      </c>
      <c r="V605" s="48">
        <f t="shared" si="155"/>
        <v>0</v>
      </c>
      <c r="W605" s="49">
        <f t="shared" si="156"/>
        <v>0</v>
      </c>
      <c r="X605" s="48">
        <f t="shared" si="157"/>
        <v>0</v>
      </c>
      <c r="Y605" s="48">
        <f t="shared" si="158"/>
        <v>0</v>
      </c>
      <c r="Z605" s="49">
        <f t="shared" si="159"/>
        <v>0</v>
      </c>
      <c r="AA605" s="50">
        <f t="shared" si="160"/>
        <v>0</v>
      </c>
      <c r="AB605" s="36"/>
      <c r="AC605" s="36"/>
      <c r="AD605" s="36"/>
      <c r="AE605" s="36"/>
      <c r="AF605" s="36"/>
      <c r="AG605" s="36"/>
      <c r="AH605" s="36"/>
      <c r="AI605" s="36"/>
      <c r="AJ605" s="36"/>
      <c r="AK605" s="36"/>
    </row>
    <row r="606" spans="1:37" s="46" customFormat="1" x14ac:dyDescent="0.2">
      <c r="A606" s="35"/>
      <c r="B606" s="36"/>
      <c r="C606" s="14" t="s">
        <v>144</v>
      </c>
      <c r="D606" s="164"/>
      <c r="E606" s="62"/>
      <c r="F606" s="62"/>
      <c r="G606" s="62"/>
      <c r="H606" s="62"/>
      <c r="I606" s="62"/>
      <c r="J606" s="62"/>
      <c r="K606" s="62"/>
      <c r="L606" s="62"/>
      <c r="M606" s="62"/>
      <c r="N606" s="62"/>
      <c r="O606" s="62"/>
      <c r="P606" s="62"/>
      <c r="Q606" s="136"/>
      <c r="R606" s="165"/>
      <c r="S606" s="135">
        <f>SUM(S607:S608)</f>
        <v>0</v>
      </c>
      <c r="T606" s="36"/>
      <c r="U606" s="51">
        <f t="shared" si="154"/>
        <v>0</v>
      </c>
      <c r="V606" s="49">
        <f t="shared" si="155"/>
        <v>0</v>
      </c>
      <c r="W606" s="49">
        <f t="shared" si="156"/>
        <v>0</v>
      </c>
      <c r="X606" s="49">
        <f t="shared" si="157"/>
        <v>0</v>
      </c>
      <c r="Y606" s="49">
        <f t="shared" si="158"/>
        <v>0</v>
      </c>
      <c r="Z606" s="49">
        <f t="shared" si="159"/>
        <v>0</v>
      </c>
      <c r="AA606" s="50">
        <f t="shared" si="160"/>
        <v>0</v>
      </c>
      <c r="AB606" s="36"/>
      <c r="AC606" s="36"/>
      <c r="AD606" s="36"/>
      <c r="AE606" s="36"/>
      <c r="AF606" s="36"/>
      <c r="AG606" s="36"/>
      <c r="AH606" s="36"/>
      <c r="AI606" s="36"/>
      <c r="AJ606" s="45"/>
      <c r="AK606" s="45"/>
    </row>
    <row r="607" spans="1:37" x14ac:dyDescent="0.2">
      <c r="C607" s="7"/>
      <c r="D607" s="126"/>
      <c r="E607" s="6"/>
      <c r="F607" s="6"/>
      <c r="G607" s="6"/>
      <c r="H607" s="6"/>
      <c r="I607" s="6"/>
      <c r="J607" s="6"/>
      <c r="K607" s="6"/>
      <c r="L607" s="6"/>
      <c r="M607" s="6"/>
      <c r="N607" s="6"/>
      <c r="O607" s="6"/>
      <c r="P607" s="6"/>
      <c r="Q607" s="93">
        <f>SUM(E607:P607)</f>
        <v>0</v>
      </c>
      <c r="R607" s="123"/>
      <c r="S607" s="31">
        <f>Q607*R607</f>
        <v>0</v>
      </c>
      <c r="U607" s="47">
        <f t="shared" si="154"/>
        <v>0</v>
      </c>
      <c r="V607" s="48">
        <f t="shared" si="155"/>
        <v>0</v>
      </c>
      <c r="W607" s="49">
        <f t="shared" si="156"/>
        <v>0</v>
      </c>
      <c r="X607" s="48">
        <f t="shared" si="157"/>
        <v>0</v>
      </c>
      <c r="Y607" s="48">
        <f t="shared" si="158"/>
        <v>0</v>
      </c>
      <c r="Z607" s="49">
        <f t="shared" si="159"/>
        <v>0</v>
      </c>
      <c r="AA607" s="50">
        <f t="shared" si="160"/>
        <v>0</v>
      </c>
      <c r="AB607" s="36"/>
      <c r="AC607" s="36"/>
      <c r="AD607" s="36"/>
      <c r="AE607" s="36"/>
      <c r="AF607" s="36"/>
      <c r="AG607" s="36"/>
      <c r="AH607" s="36"/>
      <c r="AI607" s="36"/>
      <c r="AJ607" s="36"/>
      <c r="AK607" s="36"/>
    </row>
    <row r="608" spans="1:37" s="46" customFormat="1" x14ac:dyDescent="0.2">
      <c r="A608" s="35"/>
      <c r="B608" s="36"/>
      <c r="C608" s="7"/>
      <c r="D608" s="126"/>
      <c r="E608" s="6"/>
      <c r="F608" s="6"/>
      <c r="G608" s="6"/>
      <c r="H608" s="6"/>
      <c r="I608" s="6"/>
      <c r="J608" s="6"/>
      <c r="K608" s="6"/>
      <c r="L608" s="6"/>
      <c r="M608" s="6"/>
      <c r="N608" s="6"/>
      <c r="O608" s="6"/>
      <c r="P608" s="6"/>
      <c r="Q608" s="93">
        <f>SUM(E608:P608)</f>
        <v>0</v>
      </c>
      <c r="R608" s="123"/>
      <c r="S608" s="31">
        <f>Q608*R608</f>
        <v>0</v>
      </c>
      <c r="T608" s="36"/>
      <c r="U608" s="47">
        <f t="shared" si="154"/>
        <v>0</v>
      </c>
      <c r="V608" s="48">
        <f t="shared" si="155"/>
        <v>0</v>
      </c>
      <c r="W608" s="49">
        <f t="shared" si="156"/>
        <v>0</v>
      </c>
      <c r="X608" s="48">
        <f t="shared" si="157"/>
        <v>0</v>
      </c>
      <c r="Y608" s="48">
        <f t="shared" si="158"/>
        <v>0</v>
      </c>
      <c r="Z608" s="49">
        <f t="shared" si="159"/>
        <v>0</v>
      </c>
      <c r="AA608" s="50">
        <f t="shared" si="160"/>
        <v>0</v>
      </c>
      <c r="AB608" s="36"/>
      <c r="AC608" s="36"/>
      <c r="AD608" s="36"/>
      <c r="AE608" s="36"/>
      <c r="AF608" s="36"/>
      <c r="AG608" s="36"/>
      <c r="AH608" s="36"/>
      <c r="AI608" s="36"/>
      <c r="AJ608" s="36"/>
      <c r="AK608" s="36"/>
    </row>
    <row r="609" spans="1:37" s="46" customFormat="1" ht="28.5" x14ac:dyDescent="0.2">
      <c r="A609" s="35"/>
      <c r="B609" s="36"/>
      <c r="C609" s="14" t="s">
        <v>145</v>
      </c>
      <c r="D609" s="164"/>
      <c r="E609" s="62"/>
      <c r="F609" s="62"/>
      <c r="G609" s="62"/>
      <c r="H609" s="62"/>
      <c r="I609" s="62"/>
      <c r="J609" s="62"/>
      <c r="K609" s="62"/>
      <c r="L609" s="62"/>
      <c r="M609" s="62"/>
      <c r="N609" s="62"/>
      <c r="O609" s="62"/>
      <c r="P609" s="62"/>
      <c r="Q609" s="136"/>
      <c r="R609" s="165"/>
      <c r="S609" s="135">
        <f>SUM(S610:S611)</f>
        <v>0</v>
      </c>
      <c r="T609" s="36"/>
      <c r="U609" s="51">
        <f t="shared" si="154"/>
        <v>0</v>
      </c>
      <c r="V609" s="49">
        <f t="shared" si="155"/>
        <v>0</v>
      </c>
      <c r="W609" s="49">
        <f t="shared" si="156"/>
        <v>0</v>
      </c>
      <c r="X609" s="49">
        <f t="shared" si="157"/>
        <v>0</v>
      </c>
      <c r="Y609" s="49">
        <f t="shared" si="158"/>
        <v>0</v>
      </c>
      <c r="Z609" s="49">
        <f t="shared" si="159"/>
        <v>0</v>
      </c>
      <c r="AA609" s="50">
        <f t="shared" si="160"/>
        <v>0</v>
      </c>
      <c r="AB609" s="36"/>
      <c r="AC609" s="36"/>
      <c r="AD609" s="36"/>
      <c r="AE609" s="36"/>
      <c r="AF609" s="36"/>
      <c r="AG609" s="36"/>
      <c r="AH609" s="36"/>
      <c r="AI609" s="36"/>
      <c r="AJ609" s="45"/>
      <c r="AK609" s="45"/>
    </row>
    <row r="610" spans="1:37" x14ac:dyDescent="0.2">
      <c r="C610" s="7"/>
      <c r="D610" s="126"/>
      <c r="E610" s="6"/>
      <c r="F610" s="6"/>
      <c r="G610" s="6"/>
      <c r="H610" s="6"/>
      <c r="I610" s="6"/>
      <c r="J610" s="6"/>
      <c r="K610" s="6"/>
      <c r="L610" s="6"/>
      <c r="M610" s="6"/>
      <c r="N610" s="6"/>
      <c r="O610" s="6"/>
      <c r="P610" s="6"/>
      <c r="Q610" s="93">
        <f>SUM(E610:P610)</f>
        <v>0</v>
      </c>
      <c r="R610" s="123"/>
      <c r="S610" s="31">
        <f>Q610*R610</f>
        <v>0</v>
      </c>
      <c r="U610" s="47">
        <f t="shared" si="154"/>
        <v>0</v>
      </c>
      <c r="V610" s="48">
        <f t="shared" si="155"/>
        <v>0</v>
      </c>
      <c r="W610" s="49">
        <f t="shared" si="156"/>
        <v>0</v>
      </c>
      <c r="X610" s="48">
        <f t="shared" si="157"/>
        <v>0</v>
      </c>
      <c r="Y610" s="48">
        <f t="shared" si="158"/>
        <v>0</v>
      </c>
      <c r="Z610" s="49">
        <f t="shared" si="159"/>
        <v>0</v>
      </c>
      <c r="AA610" s="50">
        <f t="shared" si="160"/>
        <v>0</v>
      </c>
      <c r="AB610" s="36"/>
      <c r="AC610" s="36"/>
      <c r="AD610" s="36"/>
      <c r="AE610" s="36"/>
      <c r="AF610" s="36"/>
      <c r="AG610" s="36"/>
      <c r="AH610" s="36"/>
      <c r="AI610" s="36"/>
      <c r="AJ610" s="36"/>
      <c r="AK610" s="36"/>
    </row>
    <row r="611" spans="1:37" s="46" customFormat="1" x14ac:dyDescent="0.2">
      <c r="A611" s="35"/>
      <c r="B611" s="36"/>
      <c r="C611" s="7"/>
      <c r="D611" s="126"/>
      <c r="E611" s="6"/>
      <c r="F611" s="6"/>
      <c r="G611" s="6"/>
      <c r="H611" s="6"/>
      <c r="I611" s="6"/>
      <c r="J611" s="6"/>
      <c r="K611" s="6"/>
      <c r="L611" s="6"/>
      <c r="M611" s="6"/>
      <c r="N611" s="6"/>
      <c r="O611" s="6"/>
      <c r="P611" s="6"/>
      <c r="Q611" s="93">
        <f>SUM(E611:P611)</f>
        <v>0</v>
      </c>
      <c r="R611" s="123"/>
      <c r="S611" s="31">
        <f>Q611*R611</f>
        <v>0</v>
      </c>
      <c r="T611" s="36"/>
      <c r="U611" s="47">
        <f t="shared" si="154"/>
        <v>0</v>
      </c>
      <c r="V611" s="48">
        <f t="shared" si="155"/>
        <v>0</v>
      </c>
      <c r="W611" s="49">
        <f t="shared" si="156"/>
        <v>0</v>
      </c>
      <c r="X611" s="48">
        <f t="shared" si="157"/>
        <v>0</v>
      </c>
      <c r="Y611" s="48">
        <f t="shared" si="158"/>
        <v>0</v>
      </c>
      <c r="Z611" s="49">
        <f t="shared" si="159"/>
        <v>0</v>
      </c>
      <c r="AA611" s="50">
        <f t="shared" si="160"/>
        <v>0</v>
      </c>
      <c r="AB611" s="36"/>
      <c r="AC611" s="36"/>
      <c r="AD611" s="36"/>
      <c r="AE611" s="36"/>
      <c r="AF611" s="36"/>
      <c r="AG611" s="36"/>
      <c r="AH611" s="36"/>
      <c r="AI611" s="36"/>
      <c r="AJ611" s="36"/>
      <c r="AK611" s="36"/>
    </row>
    <row r="612" spans="1:37" s="46" customFormat="1" x14ac:dyDescent="0.2">
      <c r="A612" s="35"/>
      <c r="B612" s="36"/>
      <c r="C612" s="14" t="s">
        <v>146</v>
      </c>
      <c r="D612" s="164"/>
      <c r="E612" s="62"/>
      <c r="F612" s="62"/>
      <c r="G612" s="62"/>
      <c r="H612" s="62"/>
      <c r="I612" s="62"/>
      <c r="J612" s="62"/>
      <c r="K612" s="62"/>
      <c r="L612" s="62"/>
      <c r="M612" s="62"/>
      <c r="N612" s="62"/>
      <c r="O612" s="62"/>
      <c r="P612" s="62"/>
      <c r="Q612" s="136"/>
      <c r="R612" s="165"/>
      <c r="S612" s="135">
        <f>SUM(S613:S614)</f>
        <v>0</v>
      </c>
      <c r="T612" s="36"/>
      <c r="U612" s="51">
        <f t="shared" si="154"/>
        <v>0</v>
      </c>
      <c r="V612" s="49">
        <f t="shared" si="155"/>
        <v>0</v>
      </c>
      <c r="W612" s="49">
        <f t="shared" si="156"/>
        <v>0</v>
      </c>
      <c r="X612" s="49">
        <f t="shared" si="157"/>
        <v>0</v>
      </c>
      <c r="Y612" s="49">
        <f t="shared" si="158"/>
        <v>0</v>
      </c>
      <c r="Z612" s="49">
        <f t="shared" si="159"/>
        <v>0</v>
      </c>
      <c r="AA612" s="50">
        <f t="shared" si="160"/>
        <v>0</v>
      </c>
      <c r="AB612" s="36"/>
      <c r="AC612" s="36"/>
      <c r="AD612" s="36"/>
      <c r="AE612" s="36"/>
      <c r="AF612" s="36"/>
      <c r="AG612" s="36"/>
      <c r="AH612" s="36"/>
      <c r="AI612" s="36"/>
      <c r="AJ612" s="45"/>
      <c r="AK612" s="45"/>
    </row>
    <row r="613" spans="1:37" x14ac:dyDescent="0.2">
      <c r="C613" s="7"/>
      <c r="D613" s="126" t="s">
        <v>147</v>
      </c>
      <c r="E613" s="6"/>
      <c r="F613" s="6"/>
      <c r="G613" s="6"/>
      <c r="H613" s="6"/>
      <c r="I613" s="6"/>
      <c r="J613" s="6"/>
      <c r="K613" s="6"/>
      <c r="L613" s="6"/>
      <c r="M613" s="6"/>
      <c r="N613" s="6"/>
      <c r="O613" s="6"/>
      <c r="P613" s="6"/>
      <c r="Q613" s="93">
        <f>SUM(E613:P613)</f>
        <v>0</v>
      </c>
      <c r="R613" s="123"/>
      <c r="S613" s="31">
        <f>Q613*R613</f>
        <v>0</v>
      </c>
      <c r="U613" s="47">
        <f t="shared" si="154"/>
        <v>0</v>
      </c>
      <c r="V613" s="48">
        <f t="shared" si="155"/>
        <v>0</v>
      </c>
      <c r="W613" s="49">
        <f t="shared" si="156"/>
        <v>0</v>
      </c>
      <c r="X613" s="48">
        <f t="shared" si="157"/>
        <v>0</v>
      </c>
      <c r="Y613" s="48">
        <f t="shared" si="158"/>
        <v>0</v>
      </c>
      <c r="Z613" s="49">
        <f t="shared" si="159"/>
        <v>0</v>
      </c>
      <c r="AA613" s="50">
        <f t="shared" si="160"/>
        <v>0</v>
      </c>
      <c r="AB613" s="36"/>
      <c r="AC613" s="36"/>
      <c r="AD613" s="36"/>
      <c r="AE613" s="36"/>
      <c r="AF613" s="36"/>
      <c r="AG613" s="36"/>
      <c r="AH613" s="36"/>
      <c r="AI613" s="36"/>
      <c r="AJ613" s="36"/>
      <c r="AK613" s="36"/>
    </row>
    <row r="614" spans="1:37" s="46" customFormat="1" x14ac:dyDescent="0.2">
      <c r="A614" s="35"/>
      <c r="B614" s="36"/>
      <c r="C614" s="7"/>
      <c r="D614" s="126"/>
      <c r="E614" s="6"/>
      <c r="F614" s="6"/>
      <c r="G614" s="6"/>
      <c r="H614" s="6"/>
      <c r="I614" s="6"/>
      <c r="J614" s="6"/>
      <c r="K614" s="6"/>
      <c r="L614" s="6"/>
      <c r="M614" s="6"/>
      <c r="N614" s="6"/>
      <c r="O614" s="6"/>
      <c r="P614" s="6"/>
      <c r="Q614" s="93">
        <f>SUM(E614:P614)</f>
        <v>0</v>
      </c>
      <c r="R614" s="123"/>
      <c r="S614" s="31">
        <f>Q614*R614</f>
        <v>0</v>
      </c>
      <c r="T614" s="36"/>
      <c r="U614" s="47">
        <f t="shared" si="154"/>
        <v>0</v>
      </c>
      <c r="V614" s="48">
        <f t="shared" si="155"/>
        <v>0</v>
      </c>
      <c r="W614" s="49">
        <f t="shared" si="156"/>
        <v>0</v>
      </c>
      <c r="X614" s="48">
        <f t="shared" si="157"/>
        <v>0</v>
      </c>
      <c r="Y614" s="48">
        <f t="shared" si="158"/>
        <v>0</v>
      </c>
      <c r="Z614" s="49">
        <f t="shared" si="159"/>
        <v>0</v>
      </c>
      <c r="AA614" s="50">
        <f t="shared" si="160"/>
        <v>0</v>
      </c>
      <c r="AB614" s="36"/>
      <c r="AC614" s="36"/>
      <c r="AD614" s="36"/>
      <c r="AE614" s="36"/>
      <c r="AF614" s="36"/>
      <c r="AG614" s="36"/>
      <c r="AH614" s="36"/>
      <c r="AI614" s="36"/>
      <c r="AJ614" s="36"/>
      <c r="AK614" s="36"/>
    </row>
    <row r="615" spans="1:37" s="46" customFormat="1" x14ac:dyDescent="0.2">
      <c r="A615" s="35"/>
      <c r="B615" s="36"/>
      <c r="C615" s="14" t="s">
        <v>148</v>
      </c>
      <c r="D615" s="164"/>
      <c r="E615" s="62"/>
      <c r="F615" s="62"/>
      <c r="G615" s="62"/>
      <c r="H615" s="62"/>
      <c r="I615" s="62"/>
      <c r="J615" s="62"/>
      <c r="K615" s="62"/>
      <c r="L615" s="62"/>
      <c r="M615" s="62"/>
      <c r="N615" s="62"/>
      <c r="O615" s="62"/>
      <c r="P615" s="62"/>
      <c r="Q615" s="136"/>
      <c r="R615" s="165"/>
      <c r="S615" s="135">
        <f>SUM(S616:S617)</f>
        <v>0</v>
      </c>
      <c r="T615" s="36"/>
      <c r="U615" s="51">
        <f t="shared" si="154"/>
        <v>0</v>
      </c>
      <c r="V615" s="49">
        <f t="shared" si="155"/>
        <v>0</v>
      </c>
      <c r="W615" s="49">
        <f t="shared" si="156"/>
        <v>0</v>
      </c>
      <c r="X615" s="49">
        <f t="shared" si="157"/>
        <v>0</v>
      </c>
      <c r="Y615" s="49">
        <f t="shared" si="158"/>
        <v>0</v>
      </c>
      <c r="Z615" s="49">
        <f t="shared" si="159"/>
        <v>0</v>
      </c>
      <c r="AA615" s="50">
        <f t="shared" si="160"/>
        <v>0</v>
      </c>
      <c r="AB615" s="36"/>
      <c r="AC615" s="36"/>
      <c r="AD615" s="36"/>
      <c r="AE615" s="36"/>
      <c r="AF615" s="36"/>
      <c r="AG615" s="36"/>
      <c r="AH615" s="36"/>
      <c r="AI615" s="36"/>
      <c r="AJ615" s="45"/>
      <c r="AK615" s="45"/>
    </row>
    <row r="616" spans="1:37" x14ac:dyDescent="0.2">
      <c r="C616" s="7"/>
      <c r="D616" s="126"/>
      <c r="E616" s="6"/>
      <c r="F616" s="6"/>
      <c r="G616" s="6"/>
      <c r="H616" s="6"/>
      <c r="I616" s="6"/>
      <c r="J616" s="6"/>
      <c r="K616" s="6"/>
      <c r="L616" s="6"/>
      <c r="M616" s="6"/>
      <c r="N616" s="6"/>
      <c r="O616" s="6"/>
      <c r="P616" s="6"/>
      <c r="Q616" s="93">
        <f>SUM(E616:P616)</f>
        <v>0</v>
      </c>
      <c r="R616" s="123"/>
      <c r="S616" s="31">
        <f>Q616*R616</f>
        <v>0</v>
      </c>
      <c r="U616" s="47">
        <f t="shared" si="154"/>
        <v>0</v>
      </c>
      <c r="V616" s="48">
        <f t="shared" si="155"/>
        <v>0</v>
      </c>
      <c r="W616" s="49">
        <f t="shared" si="156"/>
        <v>0</v>
      </c>
      <c r="X616" s="48">
        <f t="shared" si="157"/>
        <v>0</v>
      </c>
      <c r="Y616" s="48">
        <f t="shared" si="158"/>
        <v>0</v>
      </c>
      <c r="Z616" s="49">
        <f t="shared" si="159"/>
        <v>0</v>
      </c>
      <c r="AA616" s="50">
        <f t="shared" si="160"/>
        <v>0</v>
      </c>
      <c r="AB616" s="36"/>
      <c r="AC616" s="36"/>
      <c r="AD616" s="36"/>
      <c r="AE616" s="36"/>
      <c r="AF616" s="36"/>
      <c r="AG616" s="36"/>
      <c r="AH616" s="36"/>
      <c r="AI616" s="36"/>
      <c r="AJ616" s="36"/>
      <c r="AK616" s="36"/>
    </row>
    <row r="617" spans="1:37" s="46" customFormat="1" ht="21" customHeight="1" x14ac:dyDescent="0.2">
      <c r="A617" s="35"/>
      <c r="B617" s="36"/>
      <c r="C617" s="7"/>
      <c r="D617" s="126"/>
      <c r="E617" s="6"/>
      <c r="F617" s="6"/>
      <c r="G617" s="6"/>
      <c r="H617" s="6"/>
      <c r="I617" s="6"/>
      <c r="J617" s="6"/>
      <c r="K617" s="6"/>
      <c r="L617" s="6"/>
      <c r="M617" s="6"/>
      <c r="N617" s="6"/>
      <c r="O617" s="6"/>
      <c r="P617" s="6"/>
      <c r="Q617" s="93">
        <f>SUM(E617:P617)</f>
        <v>0</v>
      </c>
      <c r="R617" s="123"/>
      <c r="S617" s="31">
        <f>Q617*R617</f>
        <v>0</v>
      </c>
      <c r="T617" s="36"/>
      <c r="U617" s="47">
        <f t="shared" si="154"/>
        <v>0</v>
      </c>
      <c r="V617" s="48">
        <f t="shared" si="155"/>
        <v>0</v>
      </c>
      <c r="W617" s="49">
        <f t="shared" si="156"/>
        <v>0</v>
      </c>
      <c r="X617" s="48">
        <f t="shared" si="157"/>
        <v>0</v>
      </c>
      <c r="Y617" s="48">
        <f t="shared" si="158"/>
        <v>0</v>
      </c>
      <c r="Z617" s="49">
        <f t="shared" si="159"/>
        <v>0</v>
      </c>
      <c r="AA617" s="50">
        <f t="shared" si="160"/>
        <v>0</v>
      </c>
      <c r="AB617" s="36"/>
      <c r="AC617" s="36"/>
      <c r="AD617" s="36"/>
      <c r="AE617" s="36"/>
      <c r="AF617" s="36"/>
      <c r="AG617" s="36"/>
      <c r="AH617" s="36"/>
      <c r="AI617" s="36"/>
      <c r="AJ617" s="36"/>
      <c r="AK617" s="36"/>
    </row>
    <row r="618" spans="1:37" s="46" customFormat="1" x14ac:dyDescent="0.2">
      <c r="A618" s="35"/>
      <c r="B618" s="36"/>
      <c r="C618" s="14" t="s">
        <v>149</v>
      </c>
      <c r="D618" s="164"/>
      <c r="E618" s="62"/>
      <c r="F618" s="62"/>
      <c r="G618" s="62"/>
      <c r="H618" s="62"/>
      <c r="I618" s="62"/>
      <c r="J618" s="62"/>
      <c r="K618" s="62"/>
      <c r="L618" s="62"/>
      <c r="M618" s="62"/>
      <c r="N618" s="62"/>
      <c r="O618" s="62"/>
      <c r="P618" s="62"/>
      <c r="Q618" s="136"/>
      <c r="R618" s="165"/>
      <c r="S618" s="135">
        <f>SUM(S619:S620)</f>
        <v>0</v>
      </c>
      <c r="T618" s="36"/>
      <c r="U618" s="51">
        <f t="shared" si="154"/>
        <v>0</v>
      </c>
      <c r="V618" s="49">
        <f t="shared" si="155"/>
        <v>0</v>
      </c>
      <c r="W618" s="49">
        <f t="shared" si="156"/>
        <v>0</v>
      </c>
      <c r="X618" s="49">
        <f t="shared" si="157"/>
        <v>0</v>
      </c>
      <c r="Y618" s="49">
        <f t="shared" si="158"/>
        <v>0</v>
      </c>
      <c r="Z618" s="49">
        <f t="shared" si="159"/>
        <v>0</v>
      </c>
      <c r="AA618" s="50">
        <f t="shared" si="160"/>
        <v>0</v>
      </c>
      <c r="AB618" s="36"/>
      <c r="AC618" s="36"/>
      <c r="AD618" s="36"/>
      <c r="AE618" s="36"/>
      <c r="AF618" s="36"/>
      <c r="AG618" s="36"/>
      <c r="AH618" s="36"/>
      <c r="AI618" s="36"/>
      <c r="AJ618" s="45"/>
      <c r="AK618" s="45"/>
    </row>
    <row r="619" spans="1:37" x14ac:dyDescent="0.2">
      <c r="C619" s="7"/>
      <c r="D619" s="126"/>
      <c r="E619" s="6"/>
      <c r="F619" s="6"/>
      <c r="G619" s="6"/>
      <c r="H619" s="6"/>
      <c r="I619" s="6"/>
      <c r="J619" s="6"/>
      <c r="K619" s="6"/>
      <c r="L619" s="6"/>
      <c r="M619" s="6"/>
      <c r="N619" s="6"/>
      <c r="O619" s="6"/>
      <c r="P619" s="6"/>
      <c r="Q619" s="93">
        <f>SUM(E619:P619)</f>
        <v>0</v>
      </c>
      <c r="R619" s="123"/>
      <c r="S619" s="31">
        <f>Q619*R619</f>
        <v>0</v>
      </c>
      <c r="U619" s="47">
        <f t="shared" si="154"/>
        <v>0</v>
      </c>
      <c r="V619" s="48">
        <f t="shared" si="155"/>
        <v>0</v>
      </c>
      <c r="W619" s="49">
        <f t="shared" si="156"/>
        <v>0</v>
      </c>
      <c r="X619" s="48">
        <f t="shared" si="157"/>
        <v>0</v>
      </c>
      <c r="Y619" s="48">
        <f t="shared" si="158"/>
        <v>0</v>
      </c>
      <c r="Z619" s="49">
        <f t="shared" si="159"/>
        <v>0</v>
      </c>
      <c r="AA619" s="50">
        <f t="shared" si="160"/>
        <v>0</v>
      </c>
      <c r="AB619" s="36"/>
      <c r="AC619" s="36"/>
      <c r="AD619" s="36"/>
      <c r="AE619" s="36"/>
      <c r="AF619" s="36"/>
      <c r="AG619" s="36"/>
      <c r="AH619" s="36"/>
      <c r="AI619" s="36"/>
      <c r="AJ619" s="36"/>
      <c r="AK619" s="36"/>
    </row>
    <row r="620" spans="1:37" s="46" customFormat="1" x14ac:dyDescent="0.2">
      <c r="A620" s="35"/>
      <c r="B620" s="36"/>
      <c r="C620" s="7"/>
      <c r="D620" s="126"/>
      <c r="E620" s="6"/>
      <c r="F620" s="6"/>
      <c r="G620" s="6"/>
      <c r="H620" s="6"/>
      <c r="I620" s="6"/>
      <c r="J620" s="6"/>
      <c r="K620" s="6"/>
      <c r="L620" s="6"/>
      <c r="M620" s="6"/>
      <c r="N620" s="6"/>
      <c r="O620" s="6"/>
      <c r="P620" s="6"/>
      <c r="Q620" s="93">
        <f>SUM(E620:P620)</f>
        <v>0</v>
      </c>
      <c r="R620" s="123"/>
      <c r="S620" s="31">
        <f>Q620*R620</f>
        <v>0</v>
      </c>
      <c r="T620" s="36"/>
      <c r="U620" s="47">
        <f t="shared" si="154"/>
        <v>0</v>
      </c>
      <c r="V620" s="48">
        <f t="shared" si="155"/>
        <v>0</v>
      </c>
      <c r="W620" s="49">
        <f t="shared" si="156"/>
        <v>0</v>
      </c>
      <c r="X620" s="48">
        <f t="shared" si="157"/>
        <v>0</v>
      </c>
      <c r="Y620" s="48">
        <f t="shared" si="158"/>
        <v>0</v>
      </c>
      <c r="Z620" s="49">
        <f t="shared" si="159"/>
        <v>0</v>
      </c>
      <c r="AA620" s="50">
        <f t="shared" si="160"/>
        <v>0</v>
      </c>
      <c r="AB620" s="36"/>
      <c r="AC620" s="36"/>
      <c r="AD620" s="36"/>
      <c r="AE620" s="36"/>
      <c r="AF620" s="36"/>
      <c r="AG620" s="36"/>
      <c r="AH620" s="36"/>
      <c r="AI620" s="36"/>
      <c r="AJ620" s="36"/>
      <c r="AK620" s="36"/>
    </row>
    <row r="621" spans="1:37" s="46" customFormat="1" x14ac:dyDescent="0.2">
      <c r="A621" s="35"/>
      <c r="B621" s="36"/>
      <c r="C621" s="14" t="s">
        <v>150</v>
      </c>
      <c r="D621" s="164"/>
      <c r="E621" s="62"/>
      <c r="F621" s="62"/>
      <c r="G621" s="62"/>
      <c r="H621" s="62"/>
      <c r="I621" s="62"/>
      <c r="J621" s="62"/>
      <c r="K621" s="62"/>
      <c r="L621" s="62"/>
      <c r="M621" s="62"/>
      <c r="N621" s="62"/>
      <c r="O621" s="62"/>
      <c r="P621" s="62"/>
      <c r="Q621" s="136"/>
      <c r="R621" s="165"/>
      <c r="S621" s="135">
        <f>SUM(S622:S626)</f>
        <v>0</v>
      </c>
      <c r="T621" s="36"/>
      <c r="U621" s="51">
        <f t="shared" si="154"/>
        <v>0</v>
      </c>
      <c r="V621" s="49">
        <f t="shared" si="155"/>
        <v>0</v>
      </c>
      <c r="W621" s="49">
        <f t="shared" si="156"/>
        <v>0</v>
      </c>
      <c r="X621" s="49">
        <f t="shared" si="157"/>
        <v>0</v>
      </c>
      <c r="Y621" s="49">
        <f t="shared" si="158"/>
        <v>0</v>
      </c>
      <c r="Z621" s="49">
        <f t="shared" si="159"/>
        <v>0</v>
      </c>
      <c r="AA621" s="50">
        <f t="shared" si="160"/>
        <v>0</v>
      </c>
      <c r="AB621" s="36"/>
      <c r="AC621" s="36"/>
      <c r="AD621" s="36"/>
      <c r="AE621" s="36"/>
      <c r="AF621" s="36"/>
      <c r="AG621" s="36"/>
      <c r="AH621" s="36"/>
      <c r="AI621" s="36"/>
      <c r="AJ621" s="45"/>
      <c r="AK621" s="45"/>
    </row>
    <row r="622" spans="1:37" x14ac:dyDescent="0.2">
      <c r="C622" s="7"/>
      <c r="D622" s="126"/>
      <c r="E622" s="6"/>
      <c r="F622" s="6"/>
      <c r="G622" s="6"/>
      <c r="H622" s="6"/>
      <c r="I622" s="6"/>
      <c r="J622" s="6"/>
      <c r="K622" s="6"/>
      <c r="L622" s="6"/>
      <c r="M622" s="6"/>
      <c r="N622" s="6"/>
      <c r="O622" s="6"/>
      <c r="P622" s="6"/>
      <c r="Q622" s="93">
        <f>SUM(E622:P622)</f>
        <v>0</v>
      </c>
      <c r="R622" s="123"/>
      <c r="S622" s="31">
        <f t="shared" ref="S622:S626" si="161">Q622*R622</f>
        <v>0</v>
      </c>
      <c r="U622" s="47">
        <f t="shared" si="154"/>
        <v>0</v>
      </c>
      <c r="V622" s="48">
        <f t="shared" si="155"/>
        <v>0</v>
      </c>
      <c r="W622" s="49">
        <f t="shared" si="156"/>
        <v>0</v>
      </c>
      <c r="X622" s="48">
        <f t="shared" si="157"/>
        <v>0</v>
      </c>
      <c r="Y622" s="48">
        <f t="shared" si="158"/>
        <v>0</v>
      </c>
      <c r="Z622" s="49">
        <f t="shared" si="159"/>
        <v>0</v>
      </c>
      <c r="AA622" s="50">
        <f t="shared" si="160"/>
        <v>0</v>
      </c>
      <c r="AB622" s="36"/>
      <c r="AC622" s="36"/>
      <c r="AD622" s="36"/>
      <c r="AE622" s="36"/>
      <c r="AF622" s="36"/>
      <c r="AG622" s="36"/>
      <c r="AH622" s="36"/>
      <c r="AI622" s="36"/>
      <c r="AJ622" s="36"/>
      <c r="AK622" s="36"/>
    </row>
    <row r="623" spans="1:37" x14ac:dyDescent="0.2">
      <c r="C623" s="7"/>
      <c r="D623" s="126"/>
      <c r="E623" s="6"/>
      <c r="F623" s="6"/>
      <c r="G623" s="6"/>
      <c r="H623" s="6"/>
      <c r="I623" s="6"/>
      <c r="J623" s="6"/>
      <c r="K623" s="6"/>
      <c r="L623" s="6"/>
      <c r="M623" s="6"/>
      <c r="N623" s="6"/>
      <c r="O623" s="6"/>
      <c r="P623" s="6"/>
      <c r="Q623" s="93">
        <f>SUM(E623:P623)</f>
        <v>0</v>
      </c>
      <c r="R623" s="123"/>
      <c r="S623" s="31">
        <f t="shared" si="161"/>
        <v>0</v>
      </c>
      <c r="U623" s="47">
        <f t="shared" si="154"/>
        <v>0</v>
      </c>
      <c r="V623" s="48">
        <f t="shared" si="155"/>
        <v>0</v>
      </c>
      <c r="W623" s="49">
        <f t="shared" si="156"/>
        <v>0</v>
      </c>
      <c r="X623" s="48">
        <f t="shared" si="157"/>
        <v>0</v>
      </c>
      <c r="Y623" s="48">
        <f t="shared" si="158"/>
        <v>0</v>
      </c>
      <c r="Z623" s="49">
        <f t="shared" si="159"/>
        <v>0</v>
      </c>
      <c r="AA623" s="50">
        <f t="shared" si="160"/>
        <v>0</v>
      </c>
      <c r="AB623" s="36"/>
      <c r="AC623" s="36"/>
      <c r="AD623" s="36"/>
      <c r="AE623" s="36"/>
      <c r="AF623" s="36"/>
      <c r="AG623" s="36"/>
      <c r="AH623" s="36"/>
      <c r="AI623" s="36"/>
      <c r="AJ623" s="36"/>
      <c r="AK623" s="36"/>
    </row>
    <row r="624" spans="1:37" x14ac:dyDescent="0.2">
      <c r="C624" s="7"/>
      <c r="D624" s="126"/>
      <c r="E624" s="6"/>
      <c r="F624" s="6"/>
      <c r="G624" s="6"/>
      <c r="H624" s="6"/>
      <c r="I624" s="6"/>
      <c r="J624" s="6"/>
      <c r="K624" s="6"/>
      <c r="L624" s="6"/>
      <c r="M624" s="6"/>
      <c r="N624" s="6"/>
      <c r="O624" s="6"/>
      <c r="P624" s="6"/>
      <c r="Q624" s="93">
        <f>SUM(E624:P624)</f>
        <v>0</v>
      </c>
      <c r="R624" s="123"/>
      <c r="S624" s="31">
        <f t="shared" si="161"/>
        <v>0</v>
      </c>
      <c r="U624" s="47">
        <f t="shared" si="154"/>
        <v>0</v>
      </c>
      <c r="V624" s="48">
        <f t="shared" si="155"/>
        <v>0</v>
      </c>
      <c r="W624" s="49">
        <f t="shared" si="156"/>
        <v>0</v>
      </c>
      <c r="X624" s="48">
        <f t="shared" si="157"/>
        <v>0</v>
      </c>
      <c r="Y624" s="48">
        <f t="shared" si="158"/>
        <v>0</v>
      </c>
      <c r="Z624" s="49">
        <f t="shared" si="159"/>
        <v>0</v>
      </c>
      <c r="AA624" s="50">
        <f t="shared" si="160"/>
        <v>0</v>
      </c>
      <c r="AB624" s="36"/>
      <c r="AC624" s="36"/>
      <c r="AD624" s="36"/>
      <c r="AE624" s="36"/>
      <c r="AF624" s="36"/>
      <c r="AG624" s="36"/>
      <c r="AH624" s="36"/>
      <c r="AI624" s="36"/>
      <c r="AJ624" s="36"/>
      <c r="AK624" s="36"/>
    </row>
    <row r="625" spans="1:37" x14ac:dyDescent="0.2">
      <c r="C625" s="7"/>
      <c r="D625" s="126"/>
      <c r="E625" s="6"/>
      <c r="F625" s="6"/>
      <c r="G625" s="6"/>
      <c r="H625" s="6"/>
      <c r="I625" s="6"/>
      <c r="J625" s="6"/>
      <c r="K625" s="6"/>
      <c r="L625" s="6"/>
      <c r="M625" s="6"/>
      <c r="N625" s="6"/>
      <c r="O625" s="6"/>
      <c r="P625" s="6"/>
      <c r="Q625" s="93">
        <f>SUM(E625:P625)</f>
        <v>0</v>
      </c>
      <c r="R625" s="123"/>
      <c r="S625" s="31">
        <f t="shared" si="161"/>
        <v>0</v>
      </c>
      <c r="U625" s="47">
        <f t="shared" si="154"/>
        <v>0</v>
      </c>
      <c r="V625" s="48">
        <f t="shared" si="155"/>
        <v>0</v>
      </c>
      <c r="W625" s="49">
        <f t="shared" si="156"/>
        <v>0</v>
      </c>
      <c r="X625" s="48">
        <f t="shared" si="157"/>
        <v>0</v>
      </c>
      <c r="Y625" s="48">
        <f t="shared" si="158"/>
        <v>0</v>
      </c>
      <c r="Z625" s="49">
        <f t="shared" si="159"/>
        <v>0</v>
      </c>
      <c r="AA625" s="50">
        <f t="shared" si="160"/>
        <v>0</v>
      </c>
      <c r="AB625" s="36"/>
      <c r="AC625" s="36"/>
      <c r="AD625" s="36"/>
      <c r="AE625" s="36"/>
      <c r="AF625" s="36"/>
      <c r="AG625" s="36"/>
      <c r="AH625" s="36"/>
      <c r="AI625" s="36"/>
      <c r="AJ625" s="36"/>
      <c r="AK625" s="36"/>
    </row>
    <row r="626" spans="1:37" s="46" customFormat="1" x14ac:dyDescent="0.2">
      <c r="A626" s="35"/>
      <c r="B626" s="36"/>
      <c r="C626" s="7"/>
      <c r="D626" s="126"/>
      <c r="E626" s="6"/>
      <c r="F626" s="6"/>
      <c r="G626" s="6"/>
      <c r="H626" s="6"/>
      <c r="I626" s="6"/>
      <c r="J626" s="6"/>
      <c r="K626" s="6"/>
      <c r="L626" s="6"/>
      <c r="M626" s="6"/>
      <c r="N626" s="6"/>
      <c r="O626" s="6"/>
      <c r="P626" s="6"/>
      <c r="Q626" s="93">
        <f>SUM(E626:P626)</f>
        <v>0</v>
      </c>
      <c r="R626" s="123"/>
      <c r="S626" s="31">
        <f t="shared" si="161"/>
        <v>0</v>
      </c>
      <c r="T626" s="36"/>
      <c r="U626" s="47">
        <f t="shared" si="154"/>
        <v>0</v>
      </c>
      <c r="V626" s="48">
        <f t="shared" si="155"/>
        <v>0</v>
      </c>
      <c r="W626" s="49">
        <f t="shared" si="156"/>
        <v>0</v>
      </c>
      <c r="X626" s="48">
        <f t="shared" si="157"/>
        <v>0</v>
      </c>
      <c r="Y626" s="48">
        <f t="shared" si="158"/>
        <v>0</v>
      </c>
      <c r="Z626" s="49">
        <f t="shared" si="159"/>
        <v>0</v>
      </c>
      <c r="AA626" s="50">
        <f t="shared" si="160"/>
        <v>0</v>
      </c>
      <c r="AB626" s="36"/>
      <c r="AC626" s="36"/>
      <c r="AD626" s="36"/>
      <c r="AE626" s="36"/>
      <c r="AF626" s="36"/>
      <c r="AG626" s="36"/>
      <c r="AH626" s="36"/>
      <c r="AI626" s="36"/>
      <c r="AJ626" s="36"/>
      <c r="AK626" s="36"/>
    </row>
    <row r="627" spans="1:37" s="46" customFormat="1" x14ac:dyDescent="0.2">
      <c r="A627" s="35"/>
      <c r="B627" s="36"/>
      <c r="C627" s="14" t="s">
        <v>151</v>
      </c>
      <c r="D627" s="164"/>
      <c r="E627" s="62"/>
      <c r="F627" s="62"/>
      <c r="G627" s="62"/>
      <c r="H627" s="62"/>
      <c r="I627" s="62"/>
      <c r="J627" s="62"/>
      <c r="K627" s="62"/>
      <c r="L627" s="62"/>
      <c r="M627" s="62"/>
      <c r="N627" s="62"/>
      <c r="O627" s="62"/>
      <c r="P627" s="62"/>
      <c r="Q627" s="136"/>
      <c r="R627" s="165"/>
      <c r="S627" s="135">
        <f>SUM(S628:S633)</f>
        <v>0</v>
      </c>
      <c r="T627" s="36"/>
      <c r="U627" s="51">
        <f t="shared" si="154"/>
        <v>0</v>
      </c>
      <c r="V627" s="49">
        <f t="shared" si="155"/>
        <v>0</v>
      </c>
      <c r="W627" s="49">
        <f t="shared" si="156"/>
        <v>0</v>
      </c>
      <c r="X627" s="49">
        <f t="shared" si="157"/>
        <v>0</v>
      </c>
      <c r="Y627" s="49">
        <f t="shared" si="158"/>
        <v>0</v>
      </c>
      <c r="Z627" s="49">
        <f t="shared" si="159"/>
        <v>0</v>
      </c>
      <c r="AA627" s="50">
        <f t="shared" si="160"/>
        <v>0</v>
      </c>
      <c r="AB627" s="36"/>
      <c r="AC627" s="36"/>
      <c r="AD627" s="36"/>
      <c r="AE627" s="36"/>
      <c r="AF627" s="36"/>
      <c r="AG627" s="36"/>
      <c r="AH627" s="36"/>
      <c r="AI627" s="36"/>
      <c r="AJ627" s="45"/>
      <c r="AK627" s="45"/>
    </row>
    <row r="628" spans="1:37" x14ac:dyDescent="0.2">
      <c r="C628" s="7"/>
      <c r="D628" s="126"/>
      <c r="E628" s="6"/>
      <c r="F628" s="6"/>
      <c r="G628" s="6"/>
      <c r="H628" s="6"/>
      <c r="I628" s="6"/>
      <c r="J628" s="6"/>
      <c r="K628" s="6"/>
      <c r="L628" s="6"/>
      <c r="M628" s="6"/>
      <c r="N628" s="6"/>
      <c r="O628" s="6"/>
      <c r="P628" s="6"/>
      <c r="Q628" s="93">
        <f>SUM(E628:P628)</f>
        <v>0</v>
      </c>
      <c r="R628" s="123"/>
      <c r="S628" s="31">
        <f t="shared" ref="S628:S630" si="162">Q628*R628</f>
        <v>0</v>
      </c>
      <c r="U628" s="47">
        <f t="shared" si="154"/>
        <v>0</v>
      </c>
      <c r="V628" s="48">
        <f t="shared" si="155"/>
        <v>0</v>
      </c>
      <c r="W628" s="49">
        <f t="shared" si="156"/>
        <v>0</v>
      </c>
      <c r="X628" s="48">
        <f t="shared" si="157"/>
        <v>0</v>
      </c>
      <c r="Y628" s="48">
        <f t="shared" si="158"/>
        <v>0</v>
      </c>
      <c r="Z628" s="49">
        <f t="shared" si="159"/>
        <v>0</v>
      </c>
      <c r="AA628" s="50">
        <f t="shared" si="160"/>
        <v>0</v>
      </c>
      <c r="AB628" s="36"/>
      <c r="AC628" s="36"/>
      <c r="AD628" s="36"/>
      <c r="AE628" s="36"/>
      <c r="AF628" s="36"/>
      <c r="AG628" s="36"/>
      <c r="AH628" s="36"/>
      <c r="AI628" s="36"/>
      <c r="AJ628" s="36"/>
      <c r="AK628" s="36"/>
    </row>
    <row r="629" spans="1:37" x14ac:dyDescent="0.2">
      <c r="C629" s="7"/>
      <c r="D629" s="126"/>
      <c r="E629" s="6"/>
      <c r="F629" s="6"/>
      <c r="G629" s="6"/>
      <c r="H629" s="6"/>
      <c r="I629" s="6"/>
      <c r="J629" s="6"/>
      <c r="K629" s="6"/>
      <c r="L629" s="6"/>
      <c r="M629" s="6"/>
      <c r="N629" s="6"/>
      <c r="O629" s="6"/>
      <c r="P629" s="6"/>
      <c r="Q629" s="93">
        <f>SUM(E629:P629)</f>
        <v>0</v>
      </c>
      <c r="R629" s="123"/>
      <c r="S629" s="31">
        <f t="shared" si="162"/>
        <v>0</v>
      </c>
      <c r="U629" s="47">
        <f t="shared" si="154"/>
        <v>0</v>
      </c>
      <c r="V629" s="48">
        <f t="shared" si="155"/>
        <v>0</v>
      </c>
      <c r="W629" s="49">
        <f t="shared" si="156"/>
        <v>0</v>
      </c>
      <c r="X629" s="48">
        <f t="shared" si="157"/>
        <v>0</v>
      </c>
      <c r="Y629" s="48">
        <f t="shared" si="158"/>
        <v>0</v>
      </c>
      <c r="Z629" s="49">
        <f t="shared" si="159"/>
        <v>0</v>
      </c>
      <c r="AA629" s="50">
        <f t="shared" si="160"/>
        <v>0</v>
      </c>
      <c r="AB629" s="36"/>
      <c r="AC629" s="36"/>
      <c r="AD629" s="36"/>
      <c r="AE629" s="36"/>
      <c r="AF629" s="36"/>
      <c r="AG629" s="36"/>
      <c r="AH629" s="36"/>
      <c r="AI629" s="36"/>
      <c r="AJ629" s="36"/>
      <c r="AK629" s="36"/>
    </row>
    <row r="630" spans="1:37" x14ac:dyDescent="0.2">
      <c r="C630" s="7"/>
      <c r="D630" s="126"/>
      <c r="E630" s="6"/>
      <c r="F630" s="6"/>
      <c r="G630" s="6"/>
      <c r="H630" s="6"/>
      <c r="I630" s="6"/>
      <c r="J630" s="6"/>
      <c r="K630" s="6"/>
      <c r="L630" s="6"/>
      <c r="M630" s="6"/>
      <c r="N630" s="6"/>
      <c r="O630" s="6"/>
      <c r="P630" s="6"/>
      <c r="Q630" s="93">
        <f>SUM(E630:P630)</f>
        <v>0</v>
      </c>
      <c r="R630" s="123"/>
      <c r="S630" s="31">
        <f t="shared" si="162"/>
        <v>0</v>
      </c>
      <c r="U630" s="47">
        <f t="shared" si="154"/>
        <v>0</v>
      </c>
      <c r="V630" s="48">
        <f t="shared" si="155"/>
        <v>0</v>
      </c>
      <c r="W630" s="49">
        <f t="shared" si="156"/>
        <v>0</v>
      </c>
      <c r="X630" s="48">
        <f t="shared" si="157"/>
        <v>0</v>
      </c>
      <c r="Y630" s="48">
        <f t="shared" si="158"/>
        <v>0</v>
      </c>
      <c r="Z630" s="49">
        <f t="shared" si="159"/>
        <v>0</v>
      </c>
      <c r="AA630" s="50">
        <f t="shared" si="160"/>
        <v>0</v>
      </c>
      <c r="AB630" s="36"/>
      <c r="AC630" s="36"/>
      <c r="AD630" s="36"/>
      <c r="AE630" s="36"/>
      <c r="AF630" s="36"/>
      <c r="AG630" s="36"/>
      <c r="AH630" s="36"/>
      <c r="AI630" s="36"/>
      <c r="AJ630" s="36"/>
      <c r="AK630" s="36"/>
    </row>
    <row r="631" spans="1:37" x14ac:dyDescent="0.2">
      <c r="C631" s="7"/>
      <c r="D631" s="126"/>
      <c r="E631" s="6"/>
      <c r="F631" s="6"/>
      <c r="G631" s="6"/>
      <c r="H631" s="6"/>
      <c r="I631" s="6"/>
      <c r="J631" s="6"/>
      <c r="K631" s="6"/>
      <c r="L631" s="6"/>
      <c r="M631" s="6"/>
      <c r="N631" s="6"/>
      <c r="O631" s="6"/>
      <c r="P631" s="6"/>
      <c r="Q631" s="93">
        <f>SUM(E631:P631)</f>
        <v>0</v>
      </c>
      <c r="R631" s="123"/>
      <c r="S631" s="31">
        <f>Q631*R631</f>
        <v>0</v>
      </c>
      <c r="U631" s="47">
        <f t="shared" si="154"/>
        <v>0</v>
      </c>
      <c r="V631" s="48">
        <f t="shared" si="155"/>
        <v>0</v>
      </c>
      <c r="W631" s="49">
        <f t="shared" si="156"/>
        <v>0</v>
      </c>
      <c r="X631" s="48">
        <f t="shared" si="157"/>
        <v>0</v>
      </c>
      <c r="Y631" s="48">
        <f t="shared" si="158"/>
        <v>0</v>
      </c>
      <c r="Z631" s="49">
        <f t="shared" si="159"/>
        <v>0</v>
      </c>
      <c r="AA631" s="50">
        <f t="shared" si="160"/>
        <v>0</v>
      </c>
      <c r="AB631" s="36"/>
      <c r="AC631" s="36"/>
      <c r="AD631" s="36"/>
      <c r="AE631" s="36"/>
      <c r="AF631" s="36"/>
      <c r="AG631" s="36"/>
      <c r="AH631" s="36"/>
      <c r="AI631" s="36"/>
      <c r="AJ631" s="36"/>
      <c r="AK631" s="36"/>
    </row>
    <row r="632" spans="1:37" s="53" customFormat="1" x14ac:dyDescent="0.2">
      <c r="A632" s="35"/>
      <c r="B632" s="36"/>
      <c r="C632" s="7"/>
      <c r="D632" s="126"/>
      <c r="E632" s="6"/>
      <c r="F632" s="6"/>
      <c r="G632" s="6"/>
      <c r="H632" s="6"/>
      <c r="I632" s="6"/>
      <c r="J632" s="6"/>
      <c r="K632" s="6"/>
      <c r="L632" s="6"/>
      <c r="M632" s="6"/>
      <c r="N632" s="6"/>
      <c r="O632" s="6"/>
      <c r="P632" s="6"/>
      <c r="Q632" s="93">
        <f>SUM(E632:P632)</f>
        <v>0</v>
      </c>
      <c r="R632" s="123"/>
      <c r="S632" s="31">
        <f>Q632*R632</f>
        <v>0</v>
      </c>
      <c r="T632" s="36"/>
      <c r="U632" s="47">
        <f t="shared" si="154"/>
        <v>0</v>
      </c>
      <c r="V632" s="48">
        <f t="shared" si="155"/>
        <v>0</v>
      </c>
      <c r="W632" s="49">
        <f t="shared" si="156"/>
        <v>0</v>
      </c>
      <c r="X632" s="48">
        <f t="shared" si="157"/>
        <v>0</v>
      </c>
      <c r="Y632" s="48">
        <f t="shared" si="158"/>
        <v>0</v>
      </c>
      <c r="Z632" s="49">
        <f t="shared" si="159"/>
        <v>0</v>
      </c>
      <c r="AA632" s="50">
        <f t="shared" si="160"/>
        <v>0</v>
      </c>
      <c r="AB632" s="36"/>
      <c r="AC632" s="36"/>
      <c r="AD632" s="36"/>
      <c r="AE632" s="36"/>
      <c r="AF632" s="36"/>
      <c r="AG632" s="36"/>
      <c r="AH632" s="36"/>
      <c r="AI632" s="36"/>
      <c r="AJ632" s="36"/>
      <c r="AK632" s="36"/>
    </row>
    <row r="633" spans="1:37" s="53" customFormat="1" x14ac:dyDescent="0.2">
      <c r="A633" s="35"/>
      <c r="B633" s="36"/>
      <c r="C633" s="24" t="s">
        <v>152</v>
      </c>
      <c r="D633" s="173"/>
      <c r="E633" s="174"/>
      <c r="F633" s="174"/>
      <c r="G633" s="174"/>
      <c r="H633" s="174"/>
      <c r="I633" s="174"/>
      <c r="J633" s="174"/>
      <c r="K633" s="174"/>
      <c r="L633" s="174"/>
      <c r="M633" s="174"/>
      <c r="N633" s="174"/>
      <c r="O633" s="174"/>
      <c r="P633" s="174"/>
      <c r="Q633" s="174"/>
      <c r="R633" s="174"/>
      <c r="S633" s="143">
        <f>SUM(S634:S638)</f>
        <v>0</v>
      </c>
      <c r="T633" s="36"/>
      <c r="U633" s="54">
        <f t="shared" si="154"/>
        <v>0</v>
      </c>
      <c r="V633" s="55">
        <f t="shared" si="155"/>
        <v>0</v>
      </c>
      <c r="W633" s="55">
        <f t="shared" si="156"/>
        <v>0</v>
      </c>
      <c r="X633" s="55">
        <f t="shared" si="157"/>
        <v>0</v>
      </c>
      <c r="Y633" s="55">
        <f t="shared" si="158"/>
        <v>0</v>
      </c>
      <c r="Z633" s="55">
        <f t="shared" si="159"/>
        <v>0</v>
      </c>
      <c r="AA633" s="56">
        <f t="shared" si="160"/>
        <v>0</v>
      </c>
      <c r="AB633" s="36"/>
      <c r="AC633" s="36"/>
      <c r="AD633" s="36"/>
      <c r="AE633" s="36"/>
      <c r="AF633" s="36"/>
      <c r="AG633" s="36"/>
      <c r="AH633" s="36"/>
      <c r="AI633" s="36"/>
      <c r="AJ633" s="57"/>
      <c r="AK633" s="57"/>
    </row>
    <row r="634" spans="1:37" x14ac:dyDescent="0.2">
      <c r="C634" s="7"/>
      <c r="D634" s="126"/>
      <c r="E634" s="6"/>
      <c r="F634" s="6"/>
      <c r="G634" s="6"/>
      <c r="H634" s="6"/>
      <c r="I634" s="6"/>
      <c r="J634" s="175">
        <f>J628</f>
        <v>0</v>
      </c>
      <c r="K634" s="6"/>
      <c r="L634" s="6"/>
      <c r="M634" s="6"/>
      <c r="N634" s="6"/>
      <c r="O634" s="6"/>
      <c r="P634" s="175">
        <f>P628</f>
        <v>0</v>
      </c>
      <c r="Q634" s="175">
        <f>SUM(E634:P634)</f>
        <v>0</v>
      </c>
      <c r="R634" s="123">
        <v>327</v>
      </c>
      <c r="S634" s="144">
        <f t="shared" ref="S634:S638" si="163">Q634*R634</f>
        <v>0</v>
      </c>
      <c r="U634" s="47">
        <f t="shared" si="154"/>
        <v>0</v>
      </c>
      <c r="V634" s="48">
        <f t="shared" si="155"/>
        <v>0</v>
      </c>
      <c r="W634" s="49">
        <f t="shared" si="156"/>
        <v>0</v>
      </c>
      <c r="X634" s="48">
        <f t="shared" si="157"/>
        <v>0</v>
      </c>
      <c r="Y634" s="48">
        <f t="shared" si="158"/>
        <v>0</v>
      </c>
      <c r="Z634" s="49">
        <f t="shared" si="159"/>
        <v>0</v>
      </c>
      <c r="AA634" s="50">
        <f t="shared" si="160"/>
        <v>0</v>
      </c>
      <c r="AB634" s="36"/>
      <c r="AC634" s="36"/>
      <c r="AD634" s="36"/>
      <c r="AE634" s="36"/>
      <c r="AF634" s="36"/>
      <c r="AG634" s="36"/>
      <c r="AH634" s="36"/>
      <c r="AI634" s="36"/>
      <c r="AJ634" s="36"/>
      <c r="AK634" s="36"/>
    </row>
    <row r="635" spans="1:37" x14ac:dyDescent="0.2">
      <c r="C635" s="7"/>
      <c r="D635" s="126"/>
      <c r="E635" s="6"/>
      <c r="F635" s="6"/>
      <c r="G635" s="6"/>
      <c r="H635" s="6"/>
      <c r="I635" s="6"/>
      <c r="J635" s="175">
        <f>J629</f>
        <v>0</v>
      </c>
      <c r="K635" s="6"/>
      <c r="L635" s="6"/>
      <c r="M635" s="6"/>
      <c r="N635" s="6"/>
      <c r="O635" s="6"/>
      <c r="P635" s="175">
        <f t="shared" ref="P635:P638" si="164">P629</f>
        <v>0</v>
      </c>
      <c r="Q635" s="175">
        <f>SUM(E635:P635)</f>
        <v>0</v>
      </c>
      <c r="R635" s="123"/>
      <c r="S635" s="144">
        <f t="shared" si="163"/>
        <v>0</v>
      </c>
      <c r="U635" s="47">
        <f t="shared" si="154"/>
        <v>0</v>
      </c>
      <c r="V635" s="48">
        <f t="shared" si="155"/>
        <v>0</v>
      </c>
      <c r="W635" s="49">
        <f t="shared" si="156"/>
        <v>0</v>
      </c>
      <c r="X635" s="48">
        <f t="shared" si="157"/>
        <v>0</v>
      </c>
      <c r="Y635" s="48">
        <f t="shared" si="158"/>
        <v>0</v>
      </c>
      <c r="Z635" s="49">
        <f t="shared" si="159"/>
        <v>0</v>
      </c>
      <c r="AA635" s="50">
        <f t="shared" si="160"/>
        <v>0</v>
      </c>
      <c r="AB635" s="36"/>
      <c r="AC635" s="36"/>
      <c r="AD635" s="36"/>
      <c r="AE635" s="36"/>
      <c r="AF635" s="36"/>
      <c r="AG635" s="36"/>
      <c r="AH635" s="36"/>
      <c r="AI635" s="36"/>
      <c r="AJ635" s="36"/>
      <c r="AK635" s="36"/>
    </row>
    <row r="636" spans="1:37" x14ac:dyDescent="0.2">
      <c r="C636" s="7"/>
      <c r="D636" s="126"/>
      <c r="E636" s="6"/>
      <c r="F636" s="6"/>
      <c r="G636" s="6"/>
      <c r="H636" s="6"/>
      <c r="I636" s="6"/>
      <c r="J636" s="175">
        <f t="shared" ref="J636:J638" si="165">J630</f>
        <v>0</v>
      </c>
      <c r="K636" s="6"/>
      <c r="L636" s="6"/>
      <c r="M636" s="6"/>
      <c r="N636" s="6"/>
      <c r="O636" s="6"/>
      <c r="P636" s="175">
        <f t="shared" si="164"/>
        <v>0</v>
      </c>
      <c r="Q636" s="175">
        <f>SUM(E636:P636)</f>
        <v>0</v>
      </c>
      <c r="R636" s="123"/>
      <c r="S636" s="144">
        <f t="shared" si="163"/>
        <v>0</v>
      </c>
      <c r="U636" s="47">
        <f t="shared" si="154"/>
        <v>0</v>
      </c>
      <c r="V636" s="48">
        <f t="shared" si="155"/>
        <v>0</v>
      </c>
      <c r="W636" s="49">
        <f t="shared" si="156"/>
        <v>0</v>
      </c>
      <c r="X636" s="48">
        <f t="shared" si="157"/>
        <v>0</v>
      </c>
      <c r="Y636" s="48">
        <f t="shared" si="158"/>
        <v>0</v>
      </c>
      <c r="Z636" s="49">
        <f t="shared" si="159"/>
        <v>0</v>
      </c>
      <c r="AA636" s="50">
        <f t="shared" si="160"/>
        <v>0</v>
      </c>
      <c r="AB636" s="36"/>
      <c r="AC636" s="36"/>
      <c r="AD636" s="36"/>
      <c r="AE636" s="36"/>
      <c r="AF636" s="36"/>
      <c r="AG636" s="36"/>
      <c r="AH636" s="36"/>
      <c r="AI636" s="36"/>
      <c r="AJ636" s="36"/>
      <c r="AK636" s="36"/>
    </row>
    <row r="637" spans="1:37" x14ac:dyDescent="0.2">
      <c r="C637" s="7"/>
      <c r="D637" s="126"/>
      <c r="E637" s="6"/>
      <c r="F637" s="6"/>
      <c r="G637" s="6"/>
      <c r="H637" s="6"/>
      <c r="I637" s="6"/>
      <c r="J637" s="175">
        <f t="shared" si="165"/>
        <v>0</v>
      </c>
      <c r="K637" s="6"/>
      <c r="L637" s="6"/>
      <c r="M637" s="6"/>
      <c r="N637" s="6"/>
      <c r="O637" s="6"/>
      <c r="P637" s="175">
        <f t="shared" si="164"/>
        <v>0</v>
      </c>
      <c r="Q637" s="175">
        <f>SUM(E637:P637)</f>
        <v>0</v>
      </c>
      <c r="R637" s="123"/>
      <c r="S637" s="144">
        <f t="shared" si="163"/>
        <v>0</v>
      </c>
      <c r="U637" s="47">
        <f t="shared" si="154"/>
        <v>0</v>
      </c>
      <c r="V637" s="48">
        <f t="shared" si="155"/>
        <v>0</v>
      </c>
      <c r="W637" s="49">
        <f t="shared" si="156"/>
        <v>0</v>
      </c>
      <c r="X637" s="48">
        <f t="shared" si="157"/>
        <v>0</v>
      </c>
      <c r="Y637" s="48">
        <f t="shared" si="158"/>
        <v>0</v>
      </c>
      <c r="Z637" s="49">
        <f t="shared" si="159"/>
        <v>0</v>
      </c>
      <c r="AA637" s="50">
        <f t="shared" si="160"/>
        <v>0</v>
      </c>
      <c r="AB637" s="36"/>
      <c r="AC637" s="36"/>
      <c r="AD637" s="36"/>
      <c r="AE637" s="36"/>
      <c r="AF637" s="36"/>
      <c r="AG637" s="36"/>
      <c r="AH637" s="36"/>
      <c r="AI637" s="36"/>
      <c r="AJ637" s="36"/>
      <c r="AK637" s="36"/>
    </row>
    <row r="638" spans="1:37" s="46" customFormat="1" x14ac:dyDescent="0.2">
      <c r="A638" s="35"/>
      <c r="B638" s="36"/>
      <c r="C638" s="7"/>
      <c r="D638" s="126"/>
      <c r="E638" s="6"/>
      <c r="F638" s="6"/>
      <c r="G638" s="6"/>
      <c r="H638" s="6"/>
      <c r="I638" s="6"/>
      <c r="J638" s="175">
        <f t="shared" si="165"/>
        <v>0</v>
      </c>
      <c r="K638" s="6"/>
      <c r="L638" s="6"/>
      <c r="M638" s="6"/>
      <c r="N638" s="6"/>
      <c r="O638" s="6"/>
      <c r="P638" s="175">
        <f t="shared" si="164"/>
        <v>0</v>
      </c>
      <c r="Q638" s="175">
        <f>SUM(E638:P638)</f>
        <v>0</v>
      </c>
      <c r="R638" s="123"/>
      <c r="S638" s="144">
        <f t="shared" si="163"/>
        <v>0</v>
      </c>
      <c r="T638" s="36"/>
      <c r="U638" s="47">
        <f t="shared" si="154"/>
        <v>0</v>
      </c>
      <c r="V638" s="48">
        <f t="shared" si="155"/>
        <v>0</v>
      </c>
      <c r="W638" s="49">
        <f t="shared" si="156"/>
        <v>0</v>
      </c>
      <c r="X638" s="48">
        <f t="shared" si="157"/>
        <v>0</v>
      </c>
      <c r="Y638" s="48">
        <f t="shared" si="158"/>
        <v>0</v>
      </c>
      <c r="Z638" s="49">
        <f t="shared" si="159"/>
        <v>0</v>
      </c>
      <c r="AA638" s="50">
        <f t="shared" si="160"/>
        <v>0</v>
      </c>
      <c r="AB638" s="36"/>
      <c r="AC638" s="36"/>
      <c r="AD638" s="36"/>
      <c r="AE638" s="36"/>
      <c r="AF638" s="36"/>
      <c r="AG638" s="36"/>
      <c r="AH638" s="36"/>
      <c r="AI638" s="36"/>
      <c r="AJ638" s="36"/>
      <c r="AK638" s="36"/>
    </row>
    <row r="639" spans="1:37" s="46" customFormat="1" ht="28.5" x14ac:dyDescent="0.2">
      <c r="A639" s="35"/>
      <c r="B639" s="36"/>
      <c r="C639" s="14" t="s">
        <v>153</v>
      </c>
      <c r="D639" s="164"/>
      <c r="E639" s="62"/>
      <c r="F639" s="62"/>
      <c r="G639" s="62"/>
      <c r="H639" s="62"/>
      <c r="I639" s="62"/>
      <c r="J639" s="62"/>
      <c r="K639" s="62"/>
      <c r="L639" s="62"/>
      <c r="M639" s="62"/>
      <c r="N639" s="62"/>
      <c r="O639" s="62"/>
      <c r="P639" s="62"/>
      <c r="Q639" s="136"/>
      <c r="R639" s="165"/>
      <c r="S639" s="135">
        <f>SUM(S640:S644)</f>
        <v>0</v>
      </c>
      <c r="T639" s="36"/>
      <c r="U639" s="51">
        <f t="shared" si="154"/>
        <v>0</v>
      </c>
      <c r="V639" s="49">
        <f t="shared" si="155"/>
        <v>0</v>
      </c>
      <c r="W639" s="49">
        <f t="shared" si="156"/>
        <v>0</v>
      </c>
      <c r="X639" s="49">
        <f t="shared" si="157"/>
        <v>0</v>
      </c>
      <c r="Y639" s="49">
        <f t="shared" si="158"/>
        <v>0</v>
      </c>
      <c r="Z639" s="49">
        <f t="shared" si="159"/>
        <v>0</v>
      </c>
      <c r="AA639" s="50">
        <f t="shared" si="160"/>
        <v>0</v>
      </c>
      <c r="AB639" s="36"/>
      <c r="AC639" s="36"/>
      <c r="AD639" s="36"/>
      <c r="AE639" s="36"/>
      <c r="AF639" s="36"/>
      <c r="AG639" s="36"/>
      <c r="AH639" s="36"/>
      <c r="AI639" s="36"/>
      <c r="AJ639" s="45"/>
      <c r="AK639" s="45"/>
    </row>
    <row r="640" spans="1:37" x14ac:dyDescent="0.2">
      <c r="C640" s="7"/>
      <c r="D640" s="126"/>
      <c r="E640" s="175">
        <f>E628</f>
        <v>0</v>
      </c>
      <c r="F640" s="175">
        <f t="shared" ref="F640:P640" si="166">F628</f>
        <v>0</v>
      </c>
      <c r="G640" s="175">
        <f t="shared" si="166"/>
        <v>0</v>
      </c>
      <c r="H640" s="175">
        <f t="shared" si="166"/>
        <v>0</v>
      </c>
      <c r="I640" s="175">
        <f t="shared" si="166"/>
        <v>0</v>
      </c>
      <c r="J640" s="175">
        <f>J628</f>
        <v>0</v>
      </c>
      <c r="K640" s="175">
        <f t="shared" si="166"/>
        <v>0</v>
      </c>
      <c r="L640" s="175">
        <f t="shared" si="166"/>
        <v>0</v>
      </c>
      <c r="M640" s="175">
        <f t="shared" si="166"/>
        <v>0</v>
      </c>
      <c r="N640" s="175">
        <f t="shared" si="166"/>
        <v>0</v>
      </c>
      <c r="O640" s="175">
        <f t="shared" si="166"/>
        <v>0</v>
      </c>
      <c r="P640" s="175">
        <f t="shared" si="166"/>
        <v>0</v>
      </c>
      <c r="Q640" s="93">
        <f>SUM(E640:P640)</f>
        <v>0</v>
      </c>
      <c r="R640" s="176">
        <f>R628*0.09</f>
        <v>0</v>
      </c>
      <c r="S640" s="31">
        <f>Q640*R640</f>
        <v>0</v>
      </c>
      <c r="U640" s="47">
        <f t="shared" ref="U640:U652" si="167">(E640+F640+G640)*R640</f>
        <v>0</v>
      </c>
      <c r="V640" s="48">
        <f t="shared" ref="V640:V652" si="168">(H640+I640+J640)*R640</f>
        <v>0</v>
      </c>
      <c r="W640" s="49">
        <f t="shared" ref="W640:W652" si="169">U640+V640</f>
        <v>0</v>
      </c>
      <c r="X640" s="48">
        <f t="shared" ref="X640:X652" si="170">(K640+L640+M640)*R640</f>
        <v>0</v>
      </c>
      <c r="Y640" s="48">
        <f t="shared" ref="Y640:Y652" si="171">(N640+O640+P640)*R640</f>
        <v>0</v>
      </c>
      <c r="Z640" s="49">
        <f t="shared" ref="Z640:Z652" si="172">X640+Y640</f>
        <v>0</v>
      </c>
      <c r="AA640" s="50">
        <f t="shared" ref="AA640:AA652" si="173">W640+Z640</f>
        <v>0</v>
      </c>
      <c r="AB640" s="36"/>
      <c r="AC640" s="36"/>
      <c r="AD640" s="36"/>
      <c r="AE640" s="36"/>
      <c r="AF640" s="36"/>
      <c r="AG640" s="36"/>
      <c r="AH640" s="36"/>
      <c r="AI640" s="36"/>
      <c r="AJ640" s="36"/>
      <c r="AK640" s="36"/>
    </row>
    <row r="641" spans="1:37" x14ac:dyDescent="0.2">
      <c r="C641" s="7"/>
      <c r="D641" s="126"/>
      <c r="E641" s="175">
        <f t="shared" ref="E641:P644" si="174">E629</f>
        <v>0</v>
      </c>
      <c r="F641" s="175">
        <f t="shared" si="174"/>
        <v>0</v>
      </c>
      <c r="G641" s="175">
        <f t="shared" si="174"/>
        <v>0</v>
      </c>
      <c r="H641" s="175">
        <f t="shared" si="174"/>
        <v>0</v>
      </c>
      <c r="I641" s="175">
        <f>I629</f>
        <v>0</v>
      </c>
      <c r="J641" s="175">
        <f t="shared" si="174"/>
        <v>0</v>
      </c>
      <c r="K641" s="175">
        <f t="shared" si="174"/>
        <v>0</v>
      </c>
      <c r="L641" s="175">
        <f t="shared" si="174"/>
        <v>0</v>
      </c>
      <c r="M641" s="175">
        <f t="shared" si="174"/>
        <v>0</v>
      </c>
      <c r="N641" s="175">
        <f t="shared" si="174"/>
        <v>0</v>
      </c>
      <c r="O641" s="175">
        <f t="shared" si="174"/>
        <v>0</v>
      </c>
      <c r="P641" s="175">
        <f t="shared" si="174"/>
        <v>0</v>
      </c>
      <c r="Q641" s="93">
        <f>SUM(E641:P641)</f>
        <v>0</v>
      </c>
      <c r="R641" s="176">
        <f t="shared" ref="R641:R644" si="175">R629*0.09</f>
        <v>0</v>
      </c>
      <c r="S641" s="31">
        <f t="shared" ref="S641:S644" si="176">Q641*R641</f>
        <v>0</v>
      </c>
      <c r="U641" s="47">
        <f t="shared" si="167"/>
        <v>0</v>
      </c>
      <c r="V641" s="48">
        <f t="shared" si="168"/>
        <v>0</v>
      </c>
      <c r="W641" s="49">
        <f t="shared" si="169"/>
        <v>0</v>
      </c>
      <c r="X641" s="48">
        <f t="shared" si="170"/>
        <v>0</v>
      </c>
      <c r="Y641" s="48">
        <f t="shared" si="171"/>
        <v>0</v>
      </c>
      <c r="Z641" s="49">
        <f t="shared" si="172"/>
        <v>0</v>
      </c>
      <c r="AA641" s="50">
        <f t="shared" si="173"/>
        <v>0</v>
      </c>
      <c r="AB641" s="36"/>
      <c r="AC641" s="36"/>
      <c r="AD641" s="36"/>
      <c r="AE641" s="36"/>
      <c r="AF641" s="36"/>
      <c r="AG641" s="36"/>
      <c r="AH641" s="36"/>
      <c r="AI641" s="36"/>
      <c r="AJ641" s="36"/>
      <c r="AK641" s="36"/>
    </row>
    <row r="642" spans="1:37" x14ac:dyDescent="0.2">
      <c r="C642" s="7"/>
      <c r="D642" s="126"/>
      <c r="E642" s="175">
        <f t="shared" si="174"/>
        <v>0</v>
      </c>
      <c r="F642" s="175">
        <f t="shared" si="174"/>
        <v>0</v>
      </c>
      <c r="G642" s="175">
        <f t="shared" si="174"/>
        <v>0</v>
      </c>
      <c r="H642" s="175">
        <f t="shared" si="174"/>
        <v>0</v>
      </c>
      <c r="I642" s="175">
        <f t="shared" si="174"/>
        <v>0</v>
      </c>
      <c r="J642" s="175">
        <f t="shared" si="174"/>
        <v>0</v>
      </c>
      <c r="K642" s="175">
        <f t="shared" si="174"/>
        <v>0</v>
      </c>
      <c r="L642" s="175">
        <f>L630</f>
        <v>0</v>
      </c>
      <c r="M642" s="175">
        <f t="shared" si="174"/>
        <v>0</v>
      </c>
      <c r="N642" s="175">
        <f t="shared" si="174"/>
        <v>0</v>
      </c>
      <c r="O642" s="175">
        <f t="shared" si="174"/>
        <v>0</v>
      </c>
      <c r="P642" s="175">
        <f t="shared" si="174"/>
        <v>0</v>
      </c>
      <c r="Q642" s="93">
        <f>SUM(E642:P642)</f>
        <v>0</v>
      </c>
      <c r="R642" s="176">
        <f t="shared" si="175"/>
        <v>0</v>
      </c>
      <c r="S642" s="31">
        <f t="shared" si="176"/>
        <v>0</v>
      </c>
      <c r="U642" s="47">
        <f t="shared" si="167"/>
        <v>0</v>
      </c>
      <c r="V642" s="48">
        <f t="shared" si="168"/>
        <v>0</v>
      </c>
      <c r="W642" s="49">
        <f t="shared" si="169"/>
        <v>0</v>
      </c>
      <c r="X642" s="48">
        <f t="shared" si="170"/>
        <v>0</v>
      </c>
      <c r="Y642" s="48">
        <f t="shared" si="171"/>
        <v>0</v>
      </c>
      <c r="Z642" s="49">
        <f t="shared" si="172"/>
        <v>0</v>
      </c>
      <c r="AA642" s="50">
        <f t="shared" si="173"/>
        <v>0</v>
      </c>
      <c r="AB642" s="36"/>
      <c r="AC642" s="36"/>
      <c r="AD642" s="36"/>
      <c r="AE642" s="36"/>
      <c r="AF642" s="36"/>
      <c r="AG642" s="36"/>
      <c r="AH642" s="36"/>
      <c r="AI642" s="36"/>
      <c r="AJ642" s="36"/>
      <c r="AK642" s="36"/>
    </row>
    <row r="643" spans="1:37" x14ac:dyDescent="0.2">
      <c r="C643" s="7"/>
      <c r="D643" s="126"/>
      <c r="E643" s="175">
        <f t="shared" si="174"/>
        <v>0</v>
      </c>
      <c r="F643" s="175">
        <f t="shared" si="174"/>
        <v>0</v>
      </c>
      <c r="G643" s="175">
        <f t="shared" si="174"/>
        <v>0</v>
      </c>
      <c r="H643" s="175">
        <f t="shared" si="174"/>
        <v>0</v>
      </c>
      <c r="I643" s="175">
        <f t="shared" si="174"/>
        <v>0</v>
      </c>
      <c r="J643" s="175">
        <f t="shared" si="174"/>
        <v>0</v>
      </c>
      <c r="K643" s="175">
        <f t="shared" si="174"/>
        <v>0</v>
      </c>
      <c r="L643" s="175">
        <f t="shared" si="174"/>
        <v>0</v>
      </c>
      <c r="M643" s="175">
        <f t="shared" si="174"/>
        <v>0</v>
      </c>
      <c r="N643" s="175">
        <f t="shared" si="174"/>
        <v>0</v>
      </c>
      <c r="O643" s="175">
        <f t="shared" si="174"/>
        <v>0</v>
      </c>
      <c r="P643" s="175">
        <f t="shared" si="174"/>
        <v>0</v>
      </c>
      <c r="Q643" s="93">
        <f>SUM(E643:P643)</f>
        <v>0</v>
      </c>
      <c r="R643" s="176">
        <f t="shared" si="175"/>
        <v>0</v>
      </c>
      <c r="S643" s="31">
        <f t="shared" si="176"/>
        <v>0</v>
      </c>
      <c r="U643" s="47">
        <f t="shared" si="167"/>
        <v>0</v>
      </c>
      <c r="V643" s="48">
        <f t="shared" si="168"/>
        <v>0</v>
      </c>
      <c r="W643" s="49">
        <f t="shared" si="169"/>
        <v>0</v>
      </c>
      <c r="X643" s="48">
        <f t="shared" si="170"/>
        <v>0</v>
      </c>
      <c r="Y643" s="48">
        <f t="shared" si="171"/>
        <v>0</v>
      </c>
      <c r="Z643" s="49">
        <f t="shared" si="172"/>
        <v>0</v>
      </c>
      <c r="AA643" s="50">
        <f t="shared" si="173"/>
        <v>0</v>
      </c>
      <c r="AB643" s="36"/>
      <c r="AC643" s="36"/>
      <c r="AD643" s="36"/>
      <c r="AE643" s="36"/>
      <c r="AF643" s="36"/>
      <c r="AG643" s="36"/>
      <c r="AH643" s="36"/>
      <c r="AI643" s="36"/>
      <c r="AJ643" s="36"/>
      <c r="AK643" s="36"/>
    </row>
    <row r="644" spans="1:37" x14ac:dyDescent="0.2">
      <c r="C644" s="7"/>
      <c r="D644" s="126"/>
      <c r="E644" s="175">
        <f t="shared" si="174"/>
        <v>0</v>
      </c>
      <c r="F644" s="175">
        <f t="shared" si="174"/>
        <v>0</v>
      </c>
      <c r="G644" s="175">
        <f t="shared" si="174"/>
        <v>0</v>
      </c>
      <c r="H644" s="175">
        <f t="shared" si="174"/>
        <v>0</v>
      </c>
      <c r="I644" s="175">
        <f t="shared" si="174"/>
        <v>0</v>
      </c>
      <c r="J644" s="175">
        <f t="shared" si="174"/>
        <v>0</v>
      </c>
      <c r="K644" s="175">
        <f t="shared" si="174"/>
        <v>0</v>
      </c>
      <c r="L644" s="175">
        <f t="shared" si="174"/>
        <v>0</v>
      </c>
      <c r="M644" s="175">
        <f t="shared" si="174"/>
        <v>0</v>
      </c>
      <c r="N644" s="175">
        <f t="shared" si="174"/>
        <v>0</v>
      </c>
      <c r="O644" s="175">
        <f t="shared" si="174"/>
        <v>0</v>
      </c>
      <c r="P644" s="175">
        <f t="shared" si="174"/>
        <v>0</v>
      </c>
      <c r="Q644" s="93">
        <f>SUM(E644:P644)</f>
        <v>0</v>
      </c>
      <c r="R644" s="176">
        <f t="shared" si="175"/>
        <v>0</v>
      </c>
      <c r="S644" s="31">
        <f t="shared" si="176"/>
        <v>0</v>
      </c>
      <c r="U644" s="47">
        <f t="shared" si="167"/>
        <v>0</v>
      </c>
      <c r="V644" s="48">
        <f t="shared" si="168"/>
        <v>0</v>
      </c>
      <c r="W644" s="49">
        <f t="shared" si="169"/>
        <v>0</v>
      </c>
      <c r="X644" s="48">
        <f t="shared" si="170"/>
        <v>0</v>
      </c>
      <c r="Y644" s="48">
        <f t="shared" si="171"/>
        <v>0</v>
      </c>
      <c r="Z644" s="49">
        <f t="shared" si="172"/>
        <v>0</v>
      </c>
      <c r="AA644" s="50">
        <f t="shared" si="173"/>
        <v>0</v>
      </c>
      <c r="AB644" s="36"/>
      <c r="AC644" s="36"/>
      <c r="AD644" s="36"/>
      <c r="AE644" s="36"/>
      <c r="AF644" s="36"/>
      <c r="AG644" s="36"/>
      <c r="AH644" s="36"/>
      <c r="AI644" s="36"/>
      <c r="AJ644" s="36"/>
      <c r="AK644" s="36"/>
    </row>
    <row r="645" spans="1:37" ht="24" customHeight="1" x14ac:dyDescent="0.2">
      <c r="C645" s="104" t="s">
        <v>1332</v>
      </c>
      <c r="D645" s="105"/>
      <c r="E645" s="105"/>
      <c r="F645" s="105"/>
      <c r="G645" s="105"/>
      <c r="H645" s="105"/>
      <c r="I645" s="105"/>
      <c r="J645" s="105"/>
      <c r="K645" s="105"/>
      <c r="L645" s="105"/>
      <c r="M645" s="105"/>
      <c r="N645" s="105"/>
      <c r="O645" s="105"/>
      <c r="P645" s="105"/>
      <c r="Q645" s="105"/>
      <c r="R645" s="105"/>
      <c r="S645" s="129">
        <f>S646</f>
        <v>0</v>
      </c>
      <c r="U645" s="47">
        <f t="shared" si="167"/>
        <v>0</v>
      </c>
      <c r="V645" s="48">
        <f t="shared" si="168"/>
        <v>0</v>
      </c>
      <c r="W645" s="49">
        <f t="shared" si="169"/>
        <v>0</v>
      </c>
      <c r="X645" s="48">
        <f t="shared" si="170"/>
        <v>0</v>
      </c>
      <c r="Y645" s="48">
        <f t="shared" si="171"/>
        <v>0</v>
      </c>
      <c r="Z645" s="49">
        <f t="shared" si="172"/>
        <v>0</v>
      </c>
      <c r="AA645" s="50">
        <f t="shared" si="173"/>
        <v>0</v>
      </c>
      <c r="AB645" s="36"/>
      <c r="AC645" s="36"/>
      <c r="AD645" s="36"/>
      <c r="AE645" s="36"/>
      <c r="AF645" s="36"/>
      <c r="AG645" s="36"/>
      <c r="AH645" s="36"/>
      <c r="AI645" s="36"/>
      <c r="AJ645" s="36"/>
      <c r="AK645" s="36"/>
    </row>
    <row r="646" spans="1:37" ht="30.75" customHeight="1" x14ac:dyDescent="0.2">
      <c r="C646" s="33" t="s">
        <v>1329</v>
      </c>
      <c r="D646" s="146"/>
      <c r="E646" s="147"/>
      <c r="F646" s="147"/>
      <c r="G646" s="147"/>
      <c r="H646" s="147"/>
      <c r="I646" s="147"/>
      <c r="J646" s="147"/>
      <c r="K646" s="147"/>
      <c r="L646" s="147"/>
      <c r="M646" s="147"/>
      <c r="N646" s="147"/>
      <c r="O646" s="147"/>
      <c r="P646" s="147"/>
      <c r="Q646" s="148"/>
      <c r="R646" s="149"/>
      <c r="S646" s="125">
        <f>S647+S650</f>
        <v>0</v>
      </c>
      <c r="U646" s="47">
        <f t="shared" si="167"/>
        <v>0</v>
      </c>
      <c r="V646" s="48">
        <f t="shared" si="168"/>
        <v>0</v>
      </c>
      <c r="W646" s="49">
        <f t="shared" si="169"/>
        <v>0</v>
      </c>
      <c r="X646" s="48">
        <f t="shared" si="170"/>
        <v>0</v>
      </c>
      <c r="Y646" s="48">
        <f t="shared" si="171"/>
        <v>0</v>
      </c>
      <c r="Z646" s="49">
        <f t="shared" si="172"/>
        <v>0</v>
      </c>
      <c r="AA646" s="50">
        <f t="shared" si="173"/>
        <v>0</v>
      </c>
      <c r="AB646" s="36"/>
      <c r="AC646" s="36"/>
      <c r="AD646" s="36"/>
      <c r="AE646" s="36"/>
      <c r="AF646" s="36"/>
      <c r="AG646" s="36"/>
      <c r="AH646" s="36"/>
      <c r="AI646" s="36"/>
      <c r="AJ646" s="36"/>
      <c r="AK646" s="36"/>
    </row>
    <row r="647" spans="1:37" x14ac:dyDescent="0.2">
      <c r="C647" s="18" t="s">
        <v>1330</v>
      </c>
      <c r="D647" s="22"/>
      <c r="E647" s="15"/>
      <c r="F647" s="15"/>
      <c r="G647" s="15"/>
      <c r="H647" s="15"/>
      <c r="I647" s="15"/>
      <c r="J647" s="15"/>
      <c r="K647" s="15"/>
      <c r="L647" s="15"/>
      <c r="M647" s="15"/>
      <c r="N647" s="15"/>
      <c r="O647" s="15"/>
      <c r="P647" s="15"/>
      <c r="Q647" s="23"/>
      <c r="R647" s="145"/>
      <c r="S647" s="178">
        <f>SUM(S648:S648)</f>
        <v>0</v>
      </c>
      <c r="U647" s="47">
        <f t="shared" si="167"/>
        <v>0</v>
      </c>
      <c r="V647" s="48">
        <f t="shared" si="168"/>
        <v>0</v>
      </c>
      <c r="W647" s="49">
        <f t="shared" si="169"/>
        <v>0</v>
      </c>
      <c r="X647" s="48">
        <f t="shared" si="170"/>
        <v>0</v>
      </c>
      <c r="Y647" s="48">
        <f t="shared" si="171"/>
        <v>0</v>
      </c>
      <c r="Z647" s="49">
        <f t="shared" si="172"/>
        <v>0</v>
      </c>
      <c r="AA647" s="50">
        <f t="shared" si="173"/>
        <v>0</v>
      </c>
      <c r="AB647" s="36"/>
      <c r="AC647" s="36"/>
      <c r="AD647" s="36"/>
      <c r="AE647" s="36"/>
      <c r="AF647" s="36"/>
      <c r="AG647" s="36"/>
      <c r="AH647" s="36"/>
      <c r="AI647" s="36"/>
      <c r="AJ647" s="36"/>
      <c r="AK647" s="36"/>
    </row>
    <row r="648" spans="1:37" x14ac:dyDescent="0.2">
      <c r="C648" s="7"/>
      <c r="D648" s="19"/>
      <c r="E648" s="10"/>
      <c r="F648" s="10"/>
      <c r="G648" s="10"/>
      <c r="H648" s="10"/>
      <c r="I648" s="10"/>
      <c r="J648" s="20"/>
      <c r="K648" s="10"/>
      <c r="L648" s="10"/>
      <c r="M648" s="10"/>
      <c r="N648" s="10"/>
      <c r="O648" s="10"/>
      <c r="P648" s="10"/>
      <c r="Q648" s="29">
        <f>SUM(E648:P648)</f>
        <v>0</v>
      </c>
      <c r="R648" s="127"/>
      <c r="S648" s="179">
        <f>Q648*R648</f>
        <v>0</v>
      </c>
      <c r="U648" s="47">
        <f t="shared" si="167"/>
        <v>0</v>
      </c>
      <c r="V648" s="48">
        <f t="shared" si="168"/>
        <v>0</v>
      </c>
      <c r="W648" s="49">
        <f t="shared" si="169"/>
        <v>0</v>
      </c>
      <c r="X648" s="48">
        <f t="shared" si="170"/>
        <v>0</v>
      </c>
      <c r="Y648" s="48">
        <f t="shared" si="171"/>
        <v>0</v>
      </c>
      <c r="Z648" s="49">
        <f t="shared" si="172"/>
        <v>0</v>
      </c>
      <c r="AA648" s="50">
        <f t="shared" si="173"/>
        <v>0</v>
      </c>
      <c r="AB648" s="36"/>
      <c r="AC648" s="36"/>
      <c r="AD648" s="36"/>
      <c r="AE648" s="36"/>
      <c r="AF648" s="36"/>
      <c r="AG648" s="36"/>
      <c r="AH648" s="36"/>
      <c r="AI648" s="36"/>
      <c r="AJ648" s="36"/>
      <c r="AK648" s="36"/>
    </row>
    <row r="649" spans="1:37" x14ac:dyDescent="0.2">
      <c r="C649" s="177"/>
      <c r="D649" s="124"/>
      <c r="E649" s="10"/>
      <c r="F649" s="10"/>
      <c r="G649" s="10"/>
      <c r="H649" s="10"/>
      <c r="I649" s="10"/>
      <c r="J649" s="20"/>
      <c r="K649" s="10"/>
      <c r="L649" s="10"/>
      <c r="M649" s="10"/>
      <c r="N649" s="10"/>
      <c r="O649" s="10"/>
      <c r="P649" s="10"/>
      <c r="Q649" s="29">
        <f>SUM(E649:P649)</f>
        <v>0</v>
      </c>
      <c r="R649" s="127"/>
      <c r="S649" s="179">
        <f>Q649*R649</f>
        <v>0</v>
      </c>
      <c r="U649" s="47">
        <f t="shared" si="167"/>
        <v>0</v>
      </c>
      <c r="V649" s="48">
        <f t="shared" si="168"/>
        <v>0</v>
      </c>
      <c r="W649" s="49">
        <f t="shared" si="169"/>
        <v>0</v>
      </c>
      <c r="X649" s="48">
        <f t="shared" si="170"/>
        <v>0</v>
      </c>
      <c r="Y649" s="48">
        <f t="shared" si="171"/>
        <v>0</v>
      </c>
      <c r="Z649" s="49">
        <f t="shared" si="172"/>
        <v>0</v>
      </c>
      <c r="AA649" s="50">
        <f t="shared" si="173"/>
        <v>0</v>
      </c>
      <c r="AB649" s="36"/>
      <c r="AC649" s="36"/>
      <c r="AD649" s="36"/>
      <c r="AE649" s="36"/>
      <c r="AF649" s="36"/>
      <c r="AG649" s="36"/>
      <c r="AH649" s="36"/>
      <c r="AI649" s="36"/>
      <c r="AJ649" s="36"/>
      <c r="AK649" s="36"/>
    </row>
    <row r="650" spans="1:37" x14ac:dyDescent="0.2">
      <c r="C650" s="18" t="s">
        <v>1331</v>
      </c>
      <c r="D650" s="22"/>
      <c r="E650" s="15"/>
      <c r="F650" s="15"/>
      <c r="G650" s="15"/>
      <c r="H650" s="15"/>
      <c r="I650" s="15"/>
      <c r="J650" s="15"/>
      <c r="K650" s="15"/>
      <c r="L650" s="15"/>
      <c r="M650" s="15"/>
      <c r="N650" s="15"/>
      <c r="O650" s="15"/>
      <c r="P650" s="15"/>
      <c r="Q650" s="23"/>
      <c r="R650" s="145"/>
      <c r="S650" s="178">
        <f>SUM(S651:S651)</f>
        <v>0</v>
      </c>
      <c r="U650" s="47">
        <f t="shared" si="167"/>
        <v>0</v>
      </c>
      <c r="V650" s="48">
        <f t="shared" si="168"/>
        <v>0</v>
      </c>
      <c r="W650" s="49">
        <f t="shared" si="169"/>
        <v>0</v>
      </c>
      <c r="X650" s="48">
        <f t="shared" si="170"/>
        <v>0</v>
      </c>
      <c r="Y650" s="48">
        <f t="shared" si="171"/>
        <v>0</v>
      </c>
      <c r="Z650" s="49">
        <f t="shared" si="172"/>
        <v>0</v>
      </c>
      <c r="AA650" s="50">
        <f t="shared" si="173"/>
        <v>0</v>
      </c>
      <c r="AB650" s="36"/>
      <c r="AC650" s="36"/>
      <c r="AD650" s="36"/>
      <c r="AE650" s="36"/>
      <c r="AF650" s="36"/>
      <c r="AG650" s="36"/>
      <c r="AH650" s="36"/>
      <c r="AI650" s="36"/>
      <c r="AJ650" s="36"/>
      <c r="AK650" s="36"/>
    </row>
    <row r="651" spans="1:37" x14ac:dyDescent="0.2">
      <c r="C651" s="7"/>
      <c r="D651" s="19"/>
      <c r="E651" s="10"/>
      <c r="F651" s="10"/>
      <c r="G651" s="10"/>
      <c r="H651" s="10"/>
      <c r="I651" s="10"/>
      <c r="J651" s="20"/>
      <c r="K651" s="10"/>
      <c r="L651" s="10"/>
      <c r="M651" s="10"/>
      <c r="N651" s="10"/>
      <c r="O651" s="10"/>
      <c r="P651" s="10"/>
      <c r="Q651" s="29">
        <f>SUM(E651:P651)</f>
        <v>0</v>
      </c>
      <c r="R651" s="127"/>
      <c r="S651" s="179">
        <f>Q651*R651</f>
        <v>0</v>
      </c>
      <c r="U651" s="47">
        <f t="shared" si="167"/>
        <v>0</v>
      </c>
      <c r="V651" s="48">
        <f t="shared" si="168"/>
        <v>0</v>
      </c>
      <c r="W651" s="49">
        <f t="shared" si="169"/>
        <v>0</v>
      </c>
      <c r="X651" s="48">
        <f t="shared" si="170"/>
        <v>0</v>
      </c>
      <c r="Y651" s="48">
        <f t="shared" si="171"/>
        <v>0</v>
      </c>
      <c r="Z651" s="49">
        <f t="shared" si="172"/>
        <v>0</v>
      </c>
      <c r="AA651" s="50">
        <f t="shared" si="173"/>
        <v>0</v>
      </c>
      <c r="AB651" s="36"/>
      <c r="AC651" s="36"/>
      <c r="AD651" s="36"/>
      <c r="AE651" s="36"/>
      <c r="AF651" s="36"/>
      <c r="AG651" s="36"/>
      <c r="AH651" s="36"/>
      <c r="AI651" s="36"/>
      <c r="AJ651" s="36"/>
      <c r="AK651" s="36"/>
    </row>
    <row r="652" spans="1:37" ht="15" thickBot="1" x14ac:dyDescent="0.25">
      <c r="C652" s="177"/>
      <c r="D652" s="124"/>
      <c r="E652" s="10"/>
      <c r="F652" s="10"/>
      <c r="G652" s="10"/>
      <c r="H652" s="10"/>
      <c r="I652" s="10"/>
      <c r="J652" s="20"/>
      <c r="K652" s="10"/>
      <c r="L652" s="10"/>
      <c r="M652" s="10"/>
      <c r="N652" s="10"/>
      <c r="O652" s="10"/>
      <c r="P652" s="10"/>
      <c r="Q652" s="29">
        <f>SUM(E652:P652)</f>
        <v>0</v>
      </c>
      <c r="R652" s="127"/>
      <c r="S652" s="179">
        <f>Q652*R652</f>
        <v>0</v>
      </c>
      <c r="U652" s="47">
        <f t="shared" si="167"/>
        <v>0</v>
      </c>
      <c r="V652" s="48">
        <f t="shared" si="168"/>
        <v>0</v>
      </c>
      <c r="W652" s="49">
        <f t="shared" si="169"/>
        <v>0</v>
      </c>
      <c r="X652" s="48">
        <f t="shared" si="170"/>
        <v>0</v>
      </c>
      <c r="Y652" s="48">
        <f t="shared" si="171"/>
        <v>0</v>
      </c>
      <c r="Z652" s="49">
        <f t="shared" si="172"/>
        <v>0</v>
      </c>
      <c r="AA652" s="50">
        <f t="shared" si="173"/>
        <v>0</v>
      </c>
      <c r="AB652" s="36"/>
      <c r="AC652" s="36"/>
      <c r="AD652" s="36"/>
      <c r="AE652" s="36"/>
      <c r="AF652" s="36"/>
      <c r="AG652" s="36"/>
      <c r="AH652" s="36"/>
      <c r="AI652" s="36"/>
      <c r="AJ652" s="36"/>
      <c r="AK652" s="36"/>
    </row>
    <row r="653" spans="1:37" ht="15" thickBot="1" x14ac:dyDescent="0.25">
      <c r="C653" s="455" t="s">
        <v>154</v>
      </c>
      <c r="D653" s="456"/>
      <c r="E653" s="456"/>
      <c r="F653" s="456"/>
      <c r="G653" s="456"/>
      <c r="H653" s="456"/>
      <c r="I653" s="456"/>
      <c r="J653" s="456"/>
      <c r="K653" s="456"/>
      <c r="L653" s="456"/>
      <c r="M653" s="456"/>
      <c r="N653" s="456"/>
      <c r="O653" s="456"/>
      <c r="P653" s="456"/>
      <c r="Q653" s="456"/>
      <c r="R653" s="456"/>
      <c r="S653" s="106">
        <f>S14</f>
        <v>0</v>
      </c>
      <c r="U653" s="58">
        <f t="shared" ref="U653:AA653" si="177">SUM(U14:U652)</f>
        <v>0</v>
      </c>
      <c r="V653" s="58">
        <f t="shared" si="177"/>
        <v>0</v>
      </c>
      <c r="W653" s="58">
        <f t="shared" si="177"/>
        <v>0</v>
      </c>
      <c r="X653" s="58">
        <f t="shared" si="177"/>
        <v>0</v>
      </c>
      <c r="Y653" s="58">
        <f t="shared" si="177"/>
        <v>0</v>
      </c>
      <c r="Z653" s="58">
        <f t="shared" si="177"/>
        <v>0</v>
      </c>
      <c r="AA653" s="185">
        <f t="shared" si="177"/>
        <v>0</v>
      </c>
      <c r="AB653" s="36"/>
      <c r="AC653" s="36"/>
      <c r="AD653" s="36"/>
      <c r="AE653" s="36"/>
      <c r="AF653" s="36"/>
      <c r="AG653" s="36"/>
      <c r="AH653" s="36"/>
      <c r="AI653" s="36"/>
      <c r="AJ653" s="36"/>
      <c r="AK653" s="36"/>
    </row>
    <row r="654" spans="1:37" s="35" customFormat="1" x14ac:dyDescent="0.2">
      <c r="B654" s="36"/>
      <c r="C654" s="25" t="s">
        <v>155</v>
      </c>
      <c r="D654" s="25"/>
      <c r="E654" s="25"/>
      <c r="F654" s="25"/>
      <c r="G654" s="25"/>
      <c r="H654" s="25"/>
      <c r="I654" s="25"/>
      <c r="J654" s="25"/>
      <c r="K654" s="25"/>
      <c r="L654" s="25"/>
      <c r="M654" s="25"/>
      <c r="N654" s="25"/>
      <c r="O654" s="25"/>
      <c r="P654" s="25"/>
      <c r="Q654" s="25"/>
      <c r="R654" s="25"/>
      <c r="S654" s="25"/>
      <c r="T654" s="36"/>
      <c r="U654" s="36"/>
      <c r="V654" s="36"/>
      <c r="W654" s="36"/>
      <c r="X654" s="36"/>
      <c r="Y654" s="36"/>
      <c r="Z654" s="36"/>
      <c r="AA654" s="36"/>
      <c r="AB654" s="36"/>
      <c r="AC654" s="36"/>
      <c r="AD654" s="36"/>
      <c r="AE654" s="36"/>
      <c r="AF654" s="36"/>
      <c r="AG654" s="36"/>
      <c r="AH654" s="36"/>
      <c r="AI654" s="36"/>
      <c r="AJ654" s="36"/>
      <c r="AK654" s="36"/>
    </row>
    <row r="655" spans="1:37" s="63" customFormat="1" ht="15.75" customHeight="1" thickBo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row>
    <row r="656" spans="1:37" s="63" customFormat="1" ht="15.75" customHeight="1" thickBo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row>
    <row r="657" spans="1:37" s="63" customFormat="1" ht="15.75" customHeight="1" thickBo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row>
    <row r="658" spans="1:37" s="63" customFormat="1" ht="15.75" customHeight="1" thickBo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row>
    <row r="659" spans="1:37" s="63" customFormat="1" ht="15.75" customHeight="1" thickBot="1" x14ac:dyDescent="0.25">
      <c r="A659" s="65"/>
      <c r="B659" s="65"/>
      <c r="C659" s="65"/>
      <c r="D659" s="65"/>
      <c r="E659" s="67"/>
      <c r="F659" s="67"/>
      <c r="G659" s="67"/>
      <c r="H659" s="67"/>
      <c r="I659" s="67"/>
      <c r="J659" s="66"/>
      <c r="K659" s="65"/>
      <c r="L659" s="65"/>
      <c r="M659" s="65"/>
      <c r="N659" s="65"/>
      <c r="O659" s="64"/>
      <c r="P659" s="64"/>
      <c r="Q659" s="64"/>
      <c r="R659" s="65"/>
      <c r="S659" s="65"/>
      <c r="T659" s="65"/>
      <c r="U659" s="65"/>
      <c r="V659" s="65"/>
      <c r="W659" s="65"/>
      <c r="X659" s="65"/>
      <c r="Y659" s="65"/>
      <c r="Z659" s="65"/>
      <c r="AA659" s="65"/>
      <c r="AB659" s="65"/>
      <c r="AC659" s="65"/>
      <c r="AD659" s="65"/>
      <c r="AE659" s="65"/>
      <c r="AF659" s="65"/>
      <c r="AG659" s="65"/>
      <c r="AH659" s="65"/>
      <c r="AI659" s="65"/>
      <c r="AJ659" s="65"/>
      <c r="AK659" s="65"/>
    </row>
    <row r="660" spans="1:37" s="63" customFormat="1" ht="15.75" customHeight="1" thickBot="1" x14ac:dyDescent="0.25">
      <c r="A660" s="65"/>
      <c r="B660" s="65"/>
      <c r="C660" s="65"/>
      <c r="D660" s="65"/>
      <c r="E660" s="460" t="s">
        <v>1316</v>
      </c>
      <c r="F660" s="460"/>
      <c r="G660" s="460"/>
      <c r="H660" s="460"/>
      <c r="I660" s="460"/>
      <c r="J660" s="65"/>
      <c r="K660" s="65"/>
      <c r="L660" s="65"/>
      <c r="M660" s="65"/>
      <c r="N660" s="65"/>
      <c r="O660" s="460" t="s">
        <v>1317</v>
      </c>
      <c r="P660" s="460"/>
      <c r="Q660" s="460"/>
      <c r="R660" s="65"/>
      <c r="S660" s="65"/>
      <c r="T660" s="65"/>
      <c r="U660" s="65"/>
      <c r="V660" s="65"/>
      <c r="W660" s="65"/>
      <c r="X660" s="65"/>
      <c r="Y660" s="65"/>
      <c r="Z660" s="65"/>
      <c r="AA660" s="65"/>
      <c r="AB660" s="65"/>
      <c r="AC660" s="65"/>
      <c r="AD660" s="65"/>
      <c r="AE660" s="65"/>
      <c r="AF660" s="65"/>
      <c r="AG660" s="65"/>
      <c r="AH660" s="65"/>
      <c r="AI660" s="65"/>
      <c r="AJ660" s="65"/>
      <c r="AK660" s="65"/>
    </row>
    <row r="661" spans="1:37" s="63" customFormat="1" ht="29.25" customHeight="1" thickBo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row>
    <row r="662" spans="1:37" x14ac:dyDescent="0.2">
      <c r="C662" s="36"/>
      <c r="D662" s="36"/>
      <c r="E662" s="36"/>
      <c r="F662" s="36"/>
      <c r="G662" s="36"/>
      <c r="H662" s="36"/>
      <c r="I662" s="36"/>
      <c r="J662" s="36"/>
      <c r="K662" s="36"/>
      <c r="L662" s="36"/>
      <c r="M662" s="36"/>
      <c r="N662" s="36"/>
      <c r="O662" s="36"/>
      <c r="P662" s="36"/>
      <c r="Q662" s="36"/>
      <c r="R662" s="36"/>
      <c r="S662" s="36"/>
      <c r="U662" s="36"/>
      <c r="V662" s="36"/>
      <c r="W662" s="36"/>
      <c r="X662" s="36"/>
      <c r="Y662" s="36"/>
      <c r="Z662" s="36"/>
      <c r="AA662" s="36"/>
      <c r="AB662" s="36"/>
      <c r="AC662" s="36"/>
      <c r="AD662" s="36"/>
      <c r="AE662" s="36"/>
      <c r="AF662" s="36"/>
      <c r="AG662" s="36"/>
      <c r="AH662" s="36"/>
      <c r="AI662" s="36"/>
      <c r="AJ662" s="36"/>
      <c r="AK662" s="36"/>
    </row>
    <row r="663" spans="1:37" x14ac:dyDescent="0.2">
      <c r="C663" s="36"/>
      <c r="D663" s="36"/>
      <c r="E663" s="36"/>
      <c r="F663" s="36"/>
      <c r="G663" s="36"/>
      <c r="H663" s="36"/>
      <c r="I663" s="36"/>
      <c r="J663" s="36"/>
      <c r="K663" s="36"/>
      <c r="L663" s="36"/>
      <c r="M663" s="36"/>
      <c r="N663" s="36"/>
      <c r="O663" s="36"/>
      <c r="P663" s="36"/>
      <c r="Q663" s="36"/>
      <c r="R663" s="36"/>
      <c r="S663" s="36"/>
      <c r="U663" s="36"/>
      <c r="V663" s="36"/>
      <c r="W663" s="36"/>
      <c r="X663" s="36"/>
      <c r="Y663" s="36"/>
      <c r="Z663" s="36"/>
      <c r="AA663" s="36"/>
      <c r="AB663" s="36"/>
      <c r="AC663" s="36"/>
      <c r="AD663" s="36"/>
      <c r="AE663" s="36"/>
      <c r="AF663" s="36"/>
      <c r="AG663" s="36"/>
      <c r="AH663" s="36"/>
      <c r="AI663" s="36"/>
      <c r="AJ663" s="36"/>
      <c r="AK663" s="36"/>
    </row>
    <row r="664" spans="1:37" x14ac:dyDescent="0.2">
      <c r="C664" s="35"/>
      <c r="D664" s="35"/>
      <c r="E664" s="35"/>
      <c r="F664" s="35"/>
      <c r="G664" s="35"/>
      <c r="H664" s="35"/>
      <c r="I664" s="35"/>
      <c r="J664" s="35"/>
      <c r="K664" s="35"/>
      <c r="L664" s="35"/>
      <c r="M664" s="35"/>
      <c r="N664" s="35"/>
      <c r="O664" s="35"/>
      <c r="P664" s="35"/>
      <c r="Q664" s="35"/>
      <c r="R664" s="35"/>
      <c r="S664" s="35"/>
      <c r="U664" s="36"/>
      <c r="V664" s="59"/>
      <c r="W664" s="45"/>
      <c r="X664" s="59"/>
      <c r="Y664" s="59"/>
      <c r="Z664" s="45"/>
      <c r="AA664" s="45"/>
      <c r="AB664" s="36"/>
      <c r="AC664" s="36"/>
      <c r="AD664" s="36"/>
      <c r="AE664" s="36"/>
      <c r="AF664" s="36"/>
      <c r="AG664" s="36"/>
      <c r="AH664" s="36"/>
      <c r="AI664" s="36"/>
      <c r="AJ664" s="36"/>
      <c r="AK664" s="36"/>
    </row>
    <row r="665" spans="1:37" x14ac:dyDescent="0.2">
      <c r="C665" s="35"/>
      <c r="D665" s="35"/>
      <c r="E665" s="35"/>
      <c r="F665" s="35"/>
      <c r="G665" s="35"/>
      <c r="H665" s="35"/>
      <c r="I665" s="35"/>
      <c r="J665" s="35"/>
      <c r="K665" s="35"/>
      <c r="L665" s="35"/>
      <c r="M665" s="35"/>
      <c r="N665" s="35"/>
      <c r="O665" s="35"/>
      <c r="P665" s="35"/>
      <c r="Q665" s="35"/>
      <c r="R665" s="35"/>
      <c r="S665" s="35"/>
      <c r="U665" s="36"/>
      <c r="V665" s="59"/>
      <c r="W665" s="45"/>
      <c r="X665" s="59"/>
      <c r="Y665" s="59"/>
      <c r="Z665" s="45"/>
      <c r="AA665" s="45"/>
      <c r="AB665" s="36"/>
      <c r="AC665" s="36"/>
      <c r="AD665" s="36"/>
      <c r="AE665" s="36"/>
      <c r="AF665" s="36"/>
      <c r="AG665" s="36"/>
      <c r="AH665" s="36"/>
      <c r="AI665" s="36"/>
      <c r="AJ665" s="36"/>
      <c r="AK665" s="36"/>
    </row>
    <row r="666" spans="1:37" x14ac:dyDescent="0.2">
      <c r="C666" s="35"/>
      <c r="D666" s="35"/>
      <c r="E666" s="35"/>
      <c r="F666" s="35"/>
      <c r="G666" s="35"/>
      <c r="H666" s="35"/>
      <c r="I666" s="35"/>
      <c r="J666" s="35"/>
      <c r="K666" s="35"/>
      <c r="L666" s="35"/>
      <c r="M666" s="35"/>
      <c r="N666" s="35"/>
      <c r="O666" s="35"/>
      <c r="P666" s="35"/>
      <c r="Q666" s="35"/>
      <c r="R666" s="35"/>
      <c r="S666" s="35"/>
      <c r="U666" s="36"/>
      <c r="V666" s="59"/>
      <c r="W666" s="45"/>
      <c r="X666" s="59"/>
      <c r="Y666" s="59"/>
      <c r="Z666" s="45"/>
      <c r="AA666" s="45"/>
      <c r="AB666" s="36"/>
      <c r="AC666" s="36"/>
      <c r="AD666" s="36"/>
      <c r="AE666" s="36"/>
      <c r="AF666" s="36"/>
      <c r="AG666" s="36"/>
      <c r="AH666" s="36"/>
      <c r="AI666" s="36"/>
      <c r="AJ666" s="36"/>
      <c r="AK666" s="36"/>
    </row>
    <row r="667" spans="1:37" x14ac:dyDescent="0.2">
      <c r="C667" s="35"/>
      <c r="D667" s="35"/>
      <c r="E667" s="35"/>
      <c r="F667" s="35"/>
      <c r="G667" s="35"/>
      <c r="H667" s="35"/>
      <c r="I667" s="35"/>
      <c r="J667" s="35"/>
      <c r="K667" s="35"/>
      <c r="L667" s="35"/>
      <c r="M667" s="35"/>
      <c r="N667" s="35"/>
      <c r="O667" s="35"/>
      <c r="P667" s="35"/>
      <c r="Q667" s="35"/>
      <c r="R667" s="35"/>
      <c r="S667" s="35"/>
      <c r="U667" s="36"/>
      <c r="V667" s="59"/>
      <c r="W667" s="45"/>
      <c r="X667" s="59"/>
      <c r="Y667" s="59"/>
      <c r="Z667" s="45"/>
      <c r="AA667" s="45"/>
    </row>
    <row r="668" spans="1:37" x14ac:dyDescent="0.2">
      <c r="C668" s="35"/>
      <c r="D668" s="35"/>
      <c r="E668" s="35"/>
      <c r="F668" s="35"/>
      <c r="G668" s="35"/>
      <c r="H668" s="35"/>
      <c r="I668" s="35"/>
      <c r="J668" s="35"/>
      <c r="K668" s="35"/>
      <c r="L668" s="35"/>
      <c r="M668" s="35"/>
      <c r="N668" s="35"/>
      <c r="O668" s="35"/>
      <c r="P668" s="35"/>
      <c r="Q668" s="35"/>
      <c r="R668" s="35"/>
      <c r="S668" s="35"/>
      <c r="U668" s="36"/>
      <c r="V668" s="59"/>
      <c r="W668" s="45"/>
      <c r="X668" s="59"/>
      <c r="Y668" s="59"/>
      <c r="Z668" s="45"/>
      <c r="AA668" s="45"/>
    </row>
    <row r="669" spans="1:37" x14ac:dyDescent="0.2">
      <c r="C669" s="35"/>
      <c r="D669" s="35"/>
      <c r="E669" s="35"/>
      <c r="F669" s="35"/>
      <c r="G669" s="35"/>
      <c r="H669" s="35"/>
      <c r="I669" s="35"/>
      <c r="J669" s="35"/>
      <c r="K669" s="35"/>
      <c r="L669" s="35"/>
      <c r="M669" s="35"/>
      <c r="N669" s="35"/>
      <c r="O669" s="35"/>
      <c r="P669" s="35"/>
      <c r="Q669" s="35"/>
      <c r="R669" s="35"/>
      <c r="S669" s="35"/>
      <c r="U669" s="36"/>
      <c r="V669" s="59"/>
      <c r="W669" s="45"/>
      <c r="X669" s="59"/>
      <c r="Y669" s="59"/>
      <c r="Z669" s="45"/>
      <c r="AA669" s="45"/>
    </row>
    <row r="670" spans="1:37" x14ac:dyDescent="0.2">
      <c r="C670" s="35"/>
      <c r="D670" s="35"/>
      <c r="E670" s="35"/>
      <c r="F670" s="35"/>
      <c r="G670" s="35"/>
      <c r="H670" s="35"/>
      <c r="I670" s="35"/>
      <c r="J670" s="35"/>
      <c r="K670" s="35"/>
      <c r="L670" s="35"/>
      <c r="M670" s="35"/>
      <c r="N670" s="35"/>
      <c r="O670" s="35"/>
      <c r="P670" s="35"/>
      <c r="Q670" s="35"/>
      <c r="R670" s="35"/>
      <c r="S670" s="35"/>
      <c r="U670" s="36"/>
      <c r="V670" s="59"/>
      <c r="W670" s="45"/>
      <c r="X670" s="59"/>
      <c r="Y670" s="59"/>
      <c r="Z670" s="45"/>
      <c r="AA670" s="45"/>
    </row>
    <row r="671" spans="1:37" x14ac:dyDescent="0.2">
      <c r="C671" s="35"/>
      <c r="D671" s="35"/>
      <c r="E671" s="35"/>
      <c r="F671" s="35"/>
      <c r="G671" s="35"/>
      <c r="H671" s="35"/>
      <c r="I671" s="35"/>
      <c r="J671" s="35"/>
      <c r="K671" s="35"/>
      <c r="L671" s="35"/>
      <c r="M671" s="35"/>
      <c r="N671" s="35"/>
      <c r="O671" s="35"/>
      <c r="P671" s="35"/>
      <c r="Q671" s="35"/>
      <c r="R671" s="35"/>
      <c r="S671" s="35"/>
      <c r="U671" s="36"/>
      <c r="V671" s="59"/>
      <c r="W671" s="45"/>
      <c r="X671" s="59"/>
      <c r="Y671" s="59"/>
      <c r="Z671" s="45"/>
      <c r="AA671" s="45"/>
    </row>
    <row r="672" spans="1:37" x14ac:dyDescent="0.2">
      <c r="C672" s="35"/>
      <c r="D672" s="35"/>
      <c r="E672" s="35"/>
      <c r="F672" s="35"/>
      <c r="G672" s="35"/>
      <c r="H672" s="35"/>
      <c r="I672" s="35"/>
      <c r="J672" s="35"/>
      <c r="K672" s="35"/>
      <c r="L672" s="35"/>
      <c r="M672" s="35"/>
      <c r="N672" s="35"/>
      <c r="O672" s="35"/>
      <c r="P672" s="35"/>
      <c r="Q672" s="35"/>
      <c r="R672" s="35"/>
      <c r="S672" s="35"/>
      <c r="U672" s="36"/>
      <c r="V672" s="59"/>
      <c r="W672" s="45"/>
      <c r="X672" s="59"/>
      <c r="Y672" s="59"/>
      <c r="Z672" s="45"/>
      <c r="AA672" s="45"/>
    </row>
    <row r="673" spans="3:27" x14ac:dyDescent="0.2">
      <c r="C673" s="35"/>
      <c r="D673" s="35"/>
      <c r="E673" s="35"/>
      <c r="F673" s="35"/>
      <c r="G673" s="35"/>
      <c r="H673" s="35"/>
      <c r="I673" s="35"/>
      <c r="J673" s="35"/>
      <c r="K673" s="35"/>
      <c r="L673" s="35"/>
      <c r="M673" s="35"/>
      <c r="N673" s="35"/>
      <c r="O673" s="35"/>
      <c r="P673" s="35"/>
      <c r="Q673" s="35"/>
      <c r="R673" s="35"/>
      <c r="S673" s="35"/>
      <c r="U673" s="36"/>
      <c r="V673" s="59"/>
      <c r="W673" s="45"/>
      <c r="X673" s="59"/>
      <c r="Y673" s="59"/>
      <c r="Z673" s="45"/>
      <c r="AA673" s="45"/>
    </row>
    <row r="674" spans="3:27" x14ac:dyDescent="0.2">
      <c r="C674" s="35"/>
      <c r="D674" s="35"/>
      <c r="E674" s="35"/>
      <c r="F674" s="35"/>
      <c r="G674" s="35"/>
      <c r="H674" s="35"/>
      <c r="I674" s="35"/>
      <c r="J674" s="35"/>
      <c r="K674" s="35"/>
      <c r="L674" s="35"/>
      <c r="M674" s="35"/>
      <c r="N674" s="35"/>
      <c r="O674" s="35"/>
      <c r="P674" s="35"/>
      <c r="Q674" s="35"/>
      <c r="R674" s="35"/>
      <c r="S674" s="35"/>
      <c r="U674" s="36"/>
      <c r="V674" s="59"/>
      <c r="W674" s="45"/>
      <c r="X674" s="59"/>
      <c r="Y674" s="59"/>
      <c r="Z674" s="45"/>
      <c r="AA674" s="45"/>
    </row>
    <row r="675" spans="3:27" x14ac:dyDescent="0.2">
      <c r="C675" s="35"/>
      <c r="D675" s="35"/>
      <c r="E675" s="35"/>
      <c r="F675" s="35"/>
      <c r="G675" s="35"/>
      <c r="H675" s="35"/>
      <c r="I675" s="35"/>
      <c r="J675" s="35"/>
      <c r="K675" s="35"/>
      <c r="L675" s="35"/>
      <c r="M675" s="35"/>
      <c r="N675" s="35"/>
      <c r="O675" s="35"/>
      <c r="P675" s="35"/>
      <c r="Q675" s="35"/>
      <c r="R675" s="35"/>
      <c r="S675" s="35"/>
      <c r="U675" s="36"/>
      <c r="V675" s="59"/>
      <c r="W675" s="45"/>
      <c r="X675" s="59"/>
      <c r="Y675" s="59"/>
      <c r="Z675" s="45"/>
      <c r="AA675" s="45"/>
    </row>
    <row r="676" spans="3:27" x14ac:dyDescent="0.2">
      <c r="C676" s="35"/>
      <c r="D676" s="35"/>
      <c r="E676" s="35"/>
      <c r="F676" s="35"/>
      <c r="G676" s="35"/>
      <c r="H676" s="35"/>
      <c r="I676" s="35"/>
      <c r="J676" s="35"/>
      <c r="K676" s="35"/>
      <c r="L676" s="35"/>
      <c r="M676" s="35"/>
      <c r="N676" s="35"/>
      <c r="O676" s="35"/>
      <c r="P676" s="35"/>
      <c r="Q676" s="35"/>
      <c r="R676" s="35"/>
      <c r="S676" s="35"/>
      <c r="U676" s="36"/>
      <c r="V676" s="59"/>
      <c r="W676" s="45"/>
      <c r="X676" s="59"/>
      <c r="Y676" s="59"/>
      <c r="Z676" s="45"/>
      <c r="AA676" s="45"/>
    </row>
    <row r="677" spans="3:27" x14ac:dyDescent="0.2">
      <c r="C677" s="35"/>
      <c r="D677" s="35"/>
      <c r="E677" s="35"/>
      <c r="F677" s="35"/>
      <c r="G677" s="35"/>
      <c r="H677" s="35"/>
      <c r="I677" s="35"/>
      <c r="J677" s="35"/>
      <c r="K677" s="35"/>
      <c r="L677" s="35"/>
      <c r="M677" s="35"/>
      <c r="N677" s="35"/>
      <c r="O677" s="35"/>
      <c r="P677" s="35"/>
      <c r="Q677" s="35"/>
      <c r="R677" s="35"/>
      <c r="S677" s="35"/>
      <c r="U677" s="35"/>
    </row>
    <row r="678" spans="3:27" x14ac:dyDescent="0.2">
      <c r="C678" s="35"/>
      <c r="D678" s="35"/>
      <c r="E678" s="35"/>
      <c r="F678" s="35"/>
      <c r="G678" s="35"/>
      <c r="H678" s="35"/>
      <c r="I678" s="35"/>
      <c r="J678" s="35"/>
      <c r="K678" s="35"/>
      <c r="L678" s="35"/>
      <c r="M678" s="35"/>
      <c r="N678" s="35"/>
      <c r="O678" s="35"/>
      <c r="P678" s="35"/>
      <c r="Q678" s="35"/>
      <c r="R678" s="35"/>
      <c r="S678" s="35"/>
      <c r="U678" s="35"/>
    </row>
    <row r="679" spans="3:27" x14ac:dyDescent="0.2">
      <c r="C679" s="35"/>
      <c r="D679" s="35"/>
      <c r="E679" s="35"/>
      <c r="F679" s="35"/>
      <c r="G679" s="35"/>
      <c r="H679" s="35"/>
      <c r="I679" s="35"/>
      <c r="J679" s="35"/>
      <c r="K679" s="35"/>
      <c r="L679" s="35"/>
      <c r="M679" s="35"/>
      <c r="N679" s="35"/>
      <c r="O679" s="35"/>
      <c r="P679" s="35"/>
      <c r="Q679" s="35"/>
      <c r="R679" s="35"/>
      <c r="S679" s="35"/>
      <c r="U679" s="35"/>
    </row>
    <row r="680" spans="3:27" x14ac:dyDescent="0.2">
      <c r="C680" s="35"/>
      <c r="D680" s="35"/>
      <c r="E680" s="35"/>
      <c r="F680" s="35"/>
      <c r="G680" s="35"/>
      <c r="H680" s="35"/>
      <c r="I680" s="35"/>
      <c r="J680" s="35"/>
      <c r="K680" s="35"/>
      <c r="L680" s="35"/>
      <c r="M680" s="35"/>
      <c r="N680" s="35"/>
      <c r="O680" s="35"/>
      <c r="P680" s="35"/>
      <c r="Q680" s="35"/>
      <c r="R680" s="35"/>
      <c r="S680" s="35"/>
      <c r="U680" s="35"/>
    </row>
    <row r="681" spans="3:27" x14ac:dyDescent="0.2">
      <c r="C681" s="35"/>
      <c r="D681" s="35"/>
      <c r="E681" s="35"/>
      <c r="F681" s="35"/>
      <c r="G681" s="35"/>
      <c r="H681" s="35"/>
      <c r="I681" s="35"/>
      <c r="J681" s="35"/>
      <c r="K681" s="35"/>
      <c r="L681" s="35"/>
      <c r="M681" s="35"/>
      <c r="N681" s="35"/>
      <c r="O681" s="35"/>
      <c r="P681" s="35"/>
      <c r="Q681" s="35"/>
      <c r="R681" s="35"/>
      <c r="S681" s="35"/>
      <c r="U681" s="35"/>
    </row>
    <row r="682" spans="3:27" x14ac:dyDescent="0.2">
      <c r="C682" s="35"/>
      <c r="D682" s="35"/>
      <c r="E682" s="35"/>
      <c r="F682" s="35"/>
      <c r="G682" s="35"/>
      <c r="H682" s="35"/>
      <c r="I682" s="35"/>
      <c r="J682" s="35"/>
      <c r="K682" s="35"/>
      <c r="L682" s="35"/>
      <c r="M682" s="35"/>
      <c r="N682" s="35"/>
      <c r="O682" s="35"/>
      <c r="P682" s="35"/>
      <c r="Q682" s="35"/>
      <c r="R682" s="35"/>
      <c r="S682" s="35"/>
      <c r="U682" s="35"/>
    </row>
  </sheetData>
  <mergeCells count="17">
    <mergeCell ref="U11:AA11"/>
    <mergeCell ref="R12:R13"/>
    <mergeCell ref="C653:R653"/>
    <mergeCell ref="E660:I660"/>
    <mergeCell ref="O660:Q660"/>
    <mergeCell ref="C9:S9"/>
    <mergeCell ref="C10:S10"/>
    <mergeCell ref="D11:D13"/>
    <mergeCell ref="E11:P12"/>
    <mergeCell ref="Q11:Q13"/>
    <mergeCell ref="R11:S11"/>
    <mergeCell ref="G8:S8"/>
    <mergeCell ref="C2:S2"/>
    <mergeCell ref="C4:S4"/>
    <mergeCell ref="C5:S5"/>
    <mergeCell ref="D6:S6"/>
    <mergeCell ref="D7:S7"/>
  </mergeCells>
  <pageMargins left="0.7" right="0.7" top="0.75" bottom="0.75" header="0.3" footer="0.3"/>
  <pageSetup paperSize="9" scale="38" orientation="portrait" r:id="rId1"/>
  <colBreaks count="1" manualBreakCount="1">
    <brk id="19" max="65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tabColor rgb="FF002060"/>
  </sheetPr>
  <dimension ref="A1:AK682"/>
  <sheetViews>
    <sheetView view="pageBreakPreview" topLeftCell="A2" zoomScale="70" zoomScaleNormal="70" zoomScaleSheetLayoutView="70" workbookViewId="0">
      <selection activeCell="M629" sqref="M629"/>
    </sheetView>
  </sheetViews>
  <sheetFormatPr baseColWidth="10" defaultColWidth="11.42578125" defaultRowHeight="14.25" x14ac:dyDescent="0.2"/>
  <cols>
    <col min="1" max="1" width="1.7109375" style="35" customWidth="1"/>
    <col min="2" max="2" width="2.140625" style="36" customWidth="1"/>
    <col min="3" max="3" width="66.5703125" style="38" customWidth="1"/>
    <col min="4" max="4" width="20.140625" style="38" bestFit="1" customWidth="1"/>
    <col min="5" max="5" width="7.42578125" style="38" customWidth="1"/>
    <col min="6" max="6" width="5.85546875" style="38" customWidth="1"/>
    <col min="7" max="7" width="7.5703125" style="38" customWidth="1"/>
    <col min="8" max="8" width="6.5703125" style="38" customWidth="1"/>
    <col min="9" max="9" width="8.5703125" style="38" customWidth="1"/>
    <col min="10" max="10" width="7.85546875" style="38" customWidth="1"/>
    <col min="11" max="11" width="6.42578125" style="38" customWidth="1"/>
    <col min="12" max="12" width="9" style="38" customWidth="1"/>
    <col min="13" max="13" width="7.28515625" style="38" customWidth="1"/>
    <col min="14" max="14" width="8.42578125" style="38" customWidth="1"/>
    <col min="15" max="15" width="7.28515625" style="38" customWidth="1"/>
    <col min="16" max="16" width="8.5703125" style="38" customWidth="1"/>
    <col min="17" max="17" width="13" style="61" bestFit="1" customWidth="1"/>
    <col min="18" max="18" width="14.28515625" style="38" customWidth="1"/>
    <col min="19" max="19" width="17.5703125" style="61" customWidth="1"/>
    <col min="20" max="20" width="5.140625" style="36" customWidth="1"/>
    <col min="21" max="22" width="15.7109375" style="60" customWidth="1"/>
    <col min="23" max="23" width="15.7109375" style="46" customWidth="1"/>
    <col min="24" max="25" width="15.7109375" style="60" customWidth="1"/>
    <col min="26" max="27" width="15.7109375" style="46" customWidth="1"/>
    <col min="28" max="28" width="2" style="35" customWidth="1"/>
    <col min="29" max="35" width="11.42578125" style="35"/>
    <col min="36" max="16384" width="11.42578125" style="38"/>
  </cols>
  <sheetData>
    <row r="1" spans="1:37" ht="7.5" customHeight="1" thickBot="1" x14ac:dyDescent="0.25">
      <c r="C1" s="37"/>
      <c r="D1" s="37"/>
      <c r="E1" s="37"/>
      <c r="F1" s="37"/>
      <c r="G1" s="37"/>
      <c r="H1" s="37"/>
      <c r="I1" s="37"/>
      <c r="J1" s="37"/>
      <c r="K1" s="37"/>
      <c r="L1" s="37"/>
      <c r="M1" s="37"/>
      <c r="N1" s="37"/>
      <c r="O1" s="37"/>
      <c r="P1" s="37"/>
      <c r="Q1" s="37"/>
      <c r="R1" s="37"/>
      <c r="S1" s="37"/>
      <c r="U1" s="35"/>
      <c r="V1" s="35"/>
      <c r="W1" s="35"/>
      <c r="X1" s="35"/>
      <c r="Y1" s="35"/>
      <c r="Z1" s="35"/>
      <c r="AA1" s="35"/>
    </row>
    <row r="2" spans="1:37" ht="52.5" customHeight="1" thickBot="1" x14ac:dyDescent="0.25">
      <c r="C2" s="472"/>
      <c r="D2" s="473"/>
      <c r="E2" s="473"/>
      <c r="F2" s="473"/>
      <c r="G2" s="473"/>
      <c r="H2" s="473"/>
      <c r="I2" s="473"/>
      <c r="J2" s="473"/>
      <c r="K2" s="473"/>
      <c r="L2" s="473"/>
      <c r="M2" s="473"/>
      <c r="N2" s="473"/>
      <c r="O2" s="473"/>
      <c r="P2" s="473"/>
      <c r="Q2" s="473"/>
      <c r="R2" s="473"/>
      <c r="S2" s="474"/>
      <c r="U2" s="36"/>
      <c r="V2" s="36"/>
      <c r="W2" s="36"/>
      <c r="X2" s="36"/>
      <c r="Y2" s="36"/>
      <c r="Z2" s="36"/>
      <c r="AA2" s="36"/>
      <c r="AB2" s="36"/>
      <c r="AC2" s="36"/>
      <c r="AD2" s="36"/>
      <c r="AE2" s="36"/>
      <c r="AF2" s="36"/>
      <c r="AG2" s="36"/>
      <c r="AH2" s="36"/>
      <c r="AI2" s="36"/>
      <c r="AJ2" s="36"/>
      <c r="AK2" s="36"/>
    </row>
    <row r="3" spans="1:37" ht="6.75" hidden="1" customHeight="1" x14ac:dyDescent="0.2">
      <c r="C3" s="39"/>
      <c r="D3" s="40"/>
      <c r="E3" s="40"/>
      <c r="F3" s="40"/>
      <c r="G3" s="40"/>
      <c r="H3" s="40"/>
      <c r="I3" s="40"/>
      <c r="J3" s="40"/>
      <c r="K3" s="40"/>
      <c r="L3" s="40"/>
      <c r="M3" s="40"/>
      <c r="N3" s="40"/>
      <c r="O3" s="40"/>
      <c r="P3" s="40"/>
      <c r="Q3" s="41"/>
      <c r="R3" s="40"/>
      <c r="S3" s="42"/>
      <c r="U3" s="36"/>
      <c r="V3" s="36"/>
      <c r="W3" s="36"/>
      <c r="X3" s="36"/>
      <c r="Y3" s="36"/>
      <c r="Z3" s="36"/>
      <c r="AA3" s="36"/>
      <c r="AB3" s="36"/>
      <c r="AC3" s="36"/>
      <c r="AD3" s="36"/>
      <c r="AE3" s="36"/>
      <c r="AF3" s="36"/>
      <c r="AG3" s="36"/>
      <c r="AH3" s="36"/>
      <c r="AI3" s="36"/>
      <c r="AJ3" s="36"/>
      <c r="AK3" s="36"/>
    </row>
    <row r="4" spans="1:37" ht="20.100000000000001" customHeight="1" x14ac:dyDescent="0.2">
      <c r="C4" s="445" t="s">
        <v>156</v>
      </c>
      <c r="D4" s="446"/>
      <c r="E4" s="446"/>
      <c r="F4" s="446"/>
      <c r="G4" s="446"/>
      <c r="H4" s="446"/>
      <c r="I4" s="446"/>
      <c r="J4" s="446"/>
      <c r="K4" s="446"/>
      <c r="L4" s="446"/>
      <c r="M4" s="446"/>
      <c r="N4" s="446"/>
      <c r="O4" s="446"/>
      <c r="P4" s="446"/>
      <c r="Q4" s="446"/>
      <c r="R4" s="446"/>
      <c r="S4" s="447"/>
      <c r="U4" s="36"/>
      <c r="V4" s="36"/>
      <c r="W4" s="36"/>
      <c r="X4" s="36"/>
      <c r="Y4" s="36"/>
      <c r="Z4" s="36"/>
      <c r="AA4" s="36"/>
      <c r="AB4" s="36"/>
      <c r="AC4" s="36"/>
      <c r="AD4" s="36"/>
      <c r="AE4" s="36"/>
      <c r="AF4" s="36"/>
      <c r="AG4" s="36"/>
      <c r="AH4" s="36"/>
      <c r="AI4" s="36"/>
      <c r="AJ4" s="36"/>
      <c r="AK4" s="36"/>
    </row>
    <row r="5" spans="1:37" ht="20.100000000000001" customHeight="1" x14ac:dyDescent="0.2">
      <c r="C5" s="448" t="s">
        <v>1273</v>
      </c>
      <c r="D5" s="449"/>
      <c r="E5" s="449"/>
      <c r="F5" s="449"/>
      <c r="G5" s="449"/>
      <c r="H5" s="449"/>
      <c r="I5" s="449"/>
      <c r="J5" s="449"/>
      <c r="K5" s="449"/>
      <c r="L5" s="449"/>
      <c r="M5" s="449"/>
      <c r="N5" s="449"/>
      <c r="O5" s="449"/>
      <c r="P5" s="449"/>
      <c r="Q5" s="449"/>
      <c r="R5" s="449"/>
      <c r="S5" s="450"/>
      <c r="U5" s="36"/>
      <c r="V5" s="36"/>
      <c r="W5" s="36"/>
      <c r="X5" s="36"/>
      <c r="Y5" s="36"/>
      <c r="Z5" s="36"/>
      <c r="AA5" s="36"/>
      <c r="AB5" s="36"/>
      <c r="AC5" s="36"/>
      <c r="AD5" s="36"/>
      <c r="AE5" s="36"/>
      <c r="AF5" s="36"/>
      <c r="AG5" s="36"/>
      <c r="AH5" s="36"/>
      <c r="AI5" s="36"/>
      <c r="AJ5" s="36"/>
      <c r="AK5" s="36"/>
    </row>
    <row r="6" spans="1:37" ht="18.95" customHeight="1" x14ac:dyDescent="0.2">
      <c r="C6" s="186" t="s">
        <v>27</v>
      </c>
      <c r="D6" s="451" t="str">
        <f>'FICHA A'!J6</f>
        <v>ORGANO DE CONTROL INSTITUCIONAL</v>
      </c>
      <c r="E6" s="451"/>
      <c r="F6" s="451"/>
      <c r="G6" s="451"/>
      <c r="H6" s="451"/>
      <c r="I6" s="451"/>
      <c r="J6" s="451"/>
      <c r="K6" s="451"/>
      <c r="L6" s="451"/>
      <c r="M6" s="451"/>
      <c r="N6" s="451"/>
      <c r="O6" s="451"/>
      <c r="P6" s="451"/>
      <c r="Q6" s="451"/>
      <c r="R6" s="451"/>
      <c r="S6" s="452"/>
      <c r="U6" s="36"/>
      <c r="V6" s="36"/>
      <c r="W6" s="36"/>
      <c r="X6" s="36"/>
      <c r="Y6" s="36"/>
      <c r="Z6" s="36"/>
      <c r="AA6" s="36"/>
      <c r="AB6" s="36"/>
      <c r="AC6" s="36"/>
      <c r="AD6" s="36"/>
      <c r="AE6" s="36"/>
      <c r="AF6" s="36"/>
      <c r="AG6" s="36"/>
      <c r="AH6" s="36"/>
      <c r="AI6" s="36"/>
      <c r="AJ6" s="36"/>
      <c r="AK6" s="36"/>
    </row>
    <row r="7" spans="1:37" ht="18.95" customHeight="1" x14ac:dyDescent="0.2">
      <c r="C7" s="187" t="s">
        <v>30</v>
      </c>
      <c r="D7" s="451">
        <f>'FICHA A'!J7</f>
        <v>0</v>
      </c>
      <c r="E7" s="451"/>
      <c r="F7" s="451"/>
      <c r="G7" s="451"/>
      <c r="H7" s="451"/>
      <c r="I7" s="451"/>
      <c r="J7" s="451"/>
      <c r="K7" s="451"/>
      <c r="L7" s="451"/>
      <c r="M7" s="451"/>
      <c r="N7" s="451"/>
      <c r="O7" s="451"/>
      <c r="P7" s="451"/>
      <c r="Q7" s="451"/>
      <c r="R7" s="451"/>
      <c r="S7" s="452"/>
      <c r="U7" s="36"/>
      <c r="V7" s="36"/>
      <c r="W7" s="36"/>
      <c r="X7" s="36"/>
      <c r="Y7" s="36"/>
      <c r="Z7" s="36"/>
      <c r="AA7" s="36"/>
      <c r="AB7" s="36"/>
      <c r="AC7" s="36"/>
      <c r="AD7" s="36"/>
      <c r="AE7" s="36"/>
      <c r="AF7" s="36"/>
      <c r="AG7" s="36"/>
      <c r="AH7" s="36"/>
      <c r="AI7" s="36"/>
      <c r="AJ7" s="36"/>
      <c r="AK7" s="36"/>
    </row>
    <row r="8" spans="1:37" s="43" customFormat="1" ht="6.75" customHeight="1" thickBot="1" x14ac:dyDescent="0.25">
      <c r="A8" s="36"/>
      <c r="B8" s="36"/>
      <c r="C8" s="34"/>
      <c r="D8" s="183"/>
      <c r="E8" s="183"/>
      <c r="F8" s="183"/>
      <c r="G8" s="453"/>
      <c r="H8" s="453"/>
      <c r="I8" s="453"/>
      <c r="J8" s="453"/>
      <c r="K8" s="453"/>
      <c r="L8" s="453"/>
      <c r="M8" s="453"/>
      <c r="N8" s="453"/>
      <c r="O8" s="453"/>
      <c r="P8" s="453"/>
      <c r="Q8" s="453"/>
      <c r="R8" s="453"/>
      <c r="S8" s="454"/>
      <c r="T8" s="36"/>
      <c r="U8" s="36"/>
      <c r="V8" s="36"/>
      <c r="W8" s="36"/>
      <c r="X8" s="36"/>
      <c r="Y8" s="36"/>
      <c r="Z8" s="36"/>
      <c r="AA8" s="36"/>
      <c r="AB8" s="36"/>
      <c r="AC8" s="36"/>
      <c r="AD8" s="36"/>
      <c r="AE8" s="36"/>
      <c r="AF8" s="36"/>
      <c r="AG8" s="36"/>
      <c r="AH8" s="36"/>
      <c r="AI8" s="36"/>
      <c r="AJ8" s="36"/>
      <c r="AK8" s="36"/>
    </row>
    <row r="9" spans="1:37" ht="18.95" customHeight="1" x14ac:dyDescent="0.2">
      <c r="C9" s="461" t="s">
        <v>1339</v>
      </c>
      <c r="D9" s="462"/>
      <c r="E9" s="462"/>
      <c r="F9" s="462"/>
      <c r="G9" s="462"/>
      <c r="H9" s="462"/>
      <c r="I9" s="462"/>
      <c r="J9" s="462"/>
      <c r="K9" s="462"/>
      <c r="L9" s="462"/>
      <c r="M9" s="462"/>
      <c r="N9" s="462"/>
      <c r="O9" s="462"/>
      <c r="P9" s="462"/>
      <c r="Q9" s="462"/>
      <c r="R9" s="462"/>
      <c r="S9" s="463"/>
      <c r="U9" s="94"/>
      <c r="V9" s="95"/>
      <c r="W9" s="95"/>
      <c r="X9" s="95"/>
      <c r="Y9" s="95"/>
      <c r="Z9" s="95"/>
      <c r="AA9" s="96"/>
      <c r="AB9" s="36"/>
      <c r="AC9" s="36"/>
      <c r="AD9" s="36"/>
      <c r="AE9" s="36"/>
      <c r="AF9" s="36"/>
      <c r="AG9" s="36"/>
      <c r="AH9" s="36"/>
      <c r="AI9" s="36"/>
      <c r="AJ9" s="36"/>
      <c r="AK9" s="36"/>
    </row>
    <row r="10" spans="1:37" ht="33.75" customHeight="1" x14ac:dyDescent="0.2">
      <c r="C10" s="469">
        <f>'FICHA A'!D69</f>
        <v>0</v>
      </c>
      <c r="D10" s="470"/>
      <c r="E10" s="470"/>
      <c r="F10" s="470"/>
      <c r="G10" s="470"/>
      <c r="H10" s="470"/>
      <c r="I10" s="470"/>
      <c r="J10" s="470"/>
      <c r="K10" s="470"/>
      <c r="L10" s="470"/>
      <c r="M10" s="470"/>
      <c r="N10" s="470"/>
      <c r="O10" s="470"/>
      <c r="P10" s="470"/>
      <c r="Q10" s="470"/>
      <c r="R10" s="470"/>
      <c r="S10" s="471"/>
      <c r="U10" s="97"/>
      <c r="V10" s="98"/>
      <c r="W10" s="98"/>
      <c r="X10" s="98"/>
      <c r="Y10" s="98"/>
      <c r="Z10" s="98"/>
      <c r="AA10" s="99"/>
      <c r="AB10" s="36"/>
      <c r="AC10" s="36"/>
      <c r="AD10" s="36"/>
      <c r="AE10" s="36"/>
      <c r="AF10" s="36"/>
      <c r="AG10" s="36"/>
      <c r="AH10" s="36"/>
      <c r="AI10" s="36"/>
      <c r="AJ10" s="36"/>
      <c r="AK10" s="36"/>
    </row>
    <row r="11" spans="1:37" ht="15" thickBot="1" x14ac:dyDescent="0.25">
      <c r="C11" s="26" t="s">
        <v>31</v>
      </c>
      <c r="D11" s="467" t="s">
        <v>15</v>
      </c>
      <c r="E11" s="467" t="s">
        <v>32</v>
      </c>
      <c r="F11" s="467"/>
      <c r="G11" s="467"/>
      <c r="H11" s="467"/>
      <c r="I11" s="467"/>
      <c r="J11" s="467"/>
      <c r="K11" s="467"/>
      <c r="L11" s="467"/>
      <c r="M11" s="467"/>
      <c r="N11" s="467"/>
      <c r="O11" s="467"/>
      <c r="P11" s="467"/>
      <c r="Q11" s="467" t="s">
        <v>26</v>
      </c>
      <c r="R11" s="467" t="s">
        <v>33</v>
      </c>
      <c r="S11" s="468"/>
      <c r="U11" s="457"/>
      <c r="V11" s="458"/>
      <c r="W11" s="458"/>
      <c r="X11" s="458"/>
      <c r="Y11" s="458"/>
      <c r="Z11" s="458"/>
      <c r="AA11" s="459"/>
      <c r="AB11" s="36"/>
      <c r="AC11" s="36"/>
      <c r="AD11" s="36"/>
      <c r="AE11" s="36"/>
      <c r="AF11" s="36"/>
      <c r="AG11" s="36"/>
      <c r="AH11" s="36"/>
      <c r="AI11" s="36"/>
      <c r="AJ11" s="36"/>
      <c r="AK11" s="36"/>
    </row>
    <row r="12" spans="1:37" ht="26.25" thickBot="1" x14ac:dyDescent="0.25">
      <c r="C12" s="26" t="s">
        <v>34</v>
      </c>
      <c r="D12" s="467"/>
      <c r="E12" s="467"/>
      <c r="F12" s="467"/>
      <c r="G12" s="467"/>
      <c r="H12" s="467"/>
      <c r="I12" s="467"/>
      <c r="J12" s="467"/>
      <c r="K12" s="467"/>
      <c r="L12" s="467"/>
      <c r="M12" s="467"/>
      <c r="N12" s="467"/>
      <c r="O12" s="467"/>
      <c r="P12" s="467"/>
      <c r="Q12" s="467"/>
      <c r="R12" s="467" t="s">
        <v>35</v>
      </c>
      <c r="S12" s="27" t="s">
        <v>26</v>
      </c>
      <c r="U12" s="100" t="s">
        <v>158</v>
      </c>
      <c r="V12" s="101" t="s">
        <v>159</v>
      </c>
      <c r="W12" s="101" t="s">
        <v>163</v>
      </c>
      <c r="X12" s="101" t="s">
        <v>160</v>
      </c>
      <c r="Y12" s="101" t="s">
        <v>161</v>
      </c>
      <c r="Z12" s="101" t="s">
        <v>162</v>
      </c>
      <c r="AA12" s="102" t="s">
        <v>157</v>
      </c>
      <c r="AB12" s="36"/>
      <c r="AC12" s="36"/>
      <c r="AD12" s="36"/>
      <c r="AE12" s="36"/>
      <c r="AF12" s="36"/>
      <c r="AG12" s="36"/>
      <c r="AH12" s="36"/>
      <c r="AI12" s="36"/>
      <c r="AJ12" s="36"/>
      <c r="AK12" s="36"/>
    </row>
    <row r="13" spans="1:37" ht="30" customHeight="1" thickBot="1" x14ac:dyDescent="0.25">
      <c r="C13" s="26" t="s">
        <v>36</v>
      </c>
      <c r="D13" s="467"/>
      <c r="E13" s="182" t="s">
        <v>37</v>
      </c>
      <c r="F13" s="182" t="s">
        <v>16</v>
      </c>
      <c r="G13" s="182" t="s">
        <v>17</v>
      </c>
      <c r="H13" s="182" t="s">
        <v>18</v>
      </c>
      <c r="I13" s="182" t="s">
        <v>19</v>
      </c>
      <c r="J13" s="182" t="s">
        <v>20</v>
      </c>
      <c r="K13" s="182" t="s">
        <v>21</v>
      </c>
      <c r="L13" s="182" t="s">
        <v>38</v>
      </c>
      <c r="M13" s="182" t="s">
        <v>22</v>
      </c>
      <c r="N13" s="182" t="s">
        <v>23</v>
      </c>
      <c r="O13" s="182" t="s">
        <v>24</v>
      </c>
      <c r="P13" s="182" t="s">
        <v>25</v>
      </c>
      <c r="Q13" s="467"/>
      <c r="R13" s="467"/>
      <c r="S13" s="27" t="s">
        <v>2</v>
      </c>
      <c r="U13" s="44">
        <f t="shared" ref="U13:AA13" si="0">SUM(U14:U652)</f>
        <v>0</v>
      </c>
      <c r="V13" s="44">
        <f t="shared" si="0"/>
        <v>0</v>
      </c>
      <c r="W13" s="44">
        <f t="shared" si="0"/>
        <v>0</v>
      </c>
      <c r="X13" s="44">
        <f t="shared" si="0"/>
        <v>0</v>
      </c>
      <c r="Y13" s="44">
        <f t="shared" si="0"/>
        <v>0</v>
      </c>
      <c r="Z13" s="44">
        <f t="shared" si="0"/>
        <v>0</v>
      </c>
      <c r="AA13" s="184">
        <f t="shared" si="0"/>
        <v>0</v>
      </c>
      <c r="AB13" s="36"/>
      <c r="AC13" s="36"/>
      <c r="AD13" s="36"/>
      <c r="AE13" s="36"/>
      <c r="AF13" s="36"/>
      <c r="AG13" s="36"/>
      <c r="AH13" s="36"/>
      <c r="AI13" s="36"/>
      <c r="AJ13" s="36"/>
      <c r="AK13" s="36"/>
    </row>
    <row r="14" spans="1:37" ht="20.25" customHeight="1" x14ac:dyDescent="0.2">
      <c r="C14" s="107" t="s">
        <v>154</v>
      </c>
      <c r="D14" s="150"/>
      <c r="E14" s="150"/>
      <c r="F14" s="150"/>
      <c r="G14" s="150"/>
      <c r="H14" s="150"/>
      <c r="I14" s="150"/>
      <c r="J14" s="150"/>
      <c r="K14" s="150"/>
      <c r="L14" s="150"/>
      <c r="M14" s="150"/>
      <c r="N14" s="150"/>
      <c r="O14" s="150"/>
      <c r="P14" s="150"/>
      <c r="Q14" s="150"/>
      <c r="R14" s="150"/>
      <c r="S14" s="151">
        <f>S15+S23+S35+S645</f>
        <v>0</v>
      </c>
      <c r="U14" s="47">
        <f t="shared" ref="U14:U62" si="1">(E14+F14+G14)*R14</f>
        <v>0</v>
      </c>
      <c r="V14" s="48">
        <f t="shared" ref="V14:V62" si="2">(H14+I14+J14)*R14</f>
        <v>0</v>
      </c>
      <c r="W14" s="49">
        <f t="shared" ref="W14:W62" si="3">U14+V14</f>
        <v>0</v>
      </c>
      <c r="X14" s="48">
        <f t="shared" ref="X14:X62" si="4">(K14+L14+M14)*R14</f>
        <v>0</v>
      </c>
      <c r="Y14" s="48">
        <f t="shared" ref="Y14:Y62" si="5">(N14+O14+P14)*R14</f>
        <v>0</v>
      </c>
      <c r="Z14" s="49">
        <f t="shared" ref="Z14:Z62" si="6">X14+Y14</f>
        <v>0</v>
      </c>
      <c r="AA14" s="50">
        <f t="shared" ref="AA14:AA62" si="7">W14+Z14</f>
        <v>0</v>
      </c>
      <c r="AB14" s="36"/>
      <c r="AC14" s="36"/>
      <c r="AD14" s="36"/>
      <c r="AE14" s="36"/>
      <c r="AF14" s="36"/>
      <c r="AG14" s="36"/>
      <c r="AH14" s="36"/>
      <c r="AI14" s="36"/>
      <c r="AJ14" s="36"/>
      <c r="AK14" s="36"/>
    </row>
    <row r="15" spans="1:37" ht="20.25" customHeight="1" x14ac:dyDescent="0.2">
      <c r="C15" s="104" t="s">
        <v>1326</v>
      </c>
      <c r="D15" s="152"/>
      <c r="E15" s="152"/>
      <c r="F15" s="152"/>
      <c r="G15" s="152"/>
      <c r="H15" s="152"/>
      <c r="I15" s="152"/>
      <c r="J15" s="152"/>
      <c r="K15" s="152"/>
      <c r="L15" s="152"/>
      <c r="M15" s="152"/>
      <c r="N15" s="152"/>
      <c r="O15" s="152"/>
      <c r="P15" s="152"/>
      <c r="Q15" s="152"/>
      <c r="R15" s="152"/>
      <c r="S15" s="129">
        <f>S16</f>
        <v>0</v>
      </c>
      <c r="U15" s="47">
        <f t="shared" si="1"/>
        <v>0</v>
      </c>
      <c r="V15" s="48">
        <f t="shared" si="2"/>
        <v>0</v>
      </c>
      <c r="W15" s="49">
        <f t="shared" si="3"/>
        <v>0</v>
      </c>
      <c r="X15" s="48">
        <f t="shared" si="4"/>
        <v>0</v>
      </c>
      <c r="Y15" s="48">
        <f t="shared" si="5"/>
        <v>0</v>
      </c>
      <c r="Z15" s="49">
        <f t="shared" si="6"/>
        <v>0</v>
      </c>
      <c r="AA15" s="50">
        <f t="shared" si="7"/>
        <v>0</v>
      </c>
      <c r="AB15" s="36"/>
      <c r="AC15" s="36"/>
      <c r="AD15" s="36"/>
      <c r="AE15" s="36"/>
      <c r="AF15" s="36"/>
      <c r="AG15" s="36"/>
      <c r="AH15" s="36"/>
      <c r="AI15" s="36"/>
      <c r="AJ15" s="36"/>
      <c r="AK15" s="36"/>
    </row>
    <row r="16" spans="1:37" ht="20.25" customHeight="1" x14ac:dyDescent="0.2">
      <c r="C16" s="103" t="s">
        <v>1327</v>
      </c>
      <c r="D16" s="153"/>
      <c r="E16" s="153"/>
      <c r="F16" s="153"/>
      <c r="G16" s="153"/>
      <c r="H16" s="153"/>
      <c r="I16" s="153"/>
      <c r="J16" s="153"/>
      <c r="K16" s="153"/>
      <c r="L16" s="153"/>
      <c r="M16" s="153"/>
      <c r="N16" s="153"/>
      <c r="O16" s="153"/>
      <c r="P16" s="153"/>
      <c r="Q16" s="153"/>
      <c r="R16" s="153"/>
      <c r="S16" s="154">
        <f>S17</f>
        <v>0</v>
      </c>
      <c r="U16" s="47">
        <f t="shared" si="1"/>
        <v>0</v>
      </c>
      <c r="V16" s="48">
        <f t="shared" si="2"/>
        <v>0</v>
      </c>
      <c r="W16" s="49">
        <f t="shared" si="3"/>
        <v>0</v>
      </c>
      <c r="X16" s="48">
        <f t="shared" si="4"/>
        <v>0</v>
      </c>
      <c r="Y16" s="48">
        <f t="shared" si="5"/>
        <v>0</v>
      </c>
      <c r="Z16" s="49">
        <f t="shared" si="6"/>
        <v>0</v>
      </c>
      <c r="AA16" s="50">
        <f t="shared" si="7"/>
        <v>0</v>
      </c>
      <c r="AB16" s="36"/>
      <c r="AC16" s="36"/>
      <c r="AD16" s="36"/>
      <c r="AE16" s="36"/>
      <c r="AF16" s="36"/>
      <c r="AG16" s="36"/>
      <c r="AH16" s="36"/>
      <c r="AI16" s="36"/>
      <c r="AJ16" s="36"/>
      <c r="AK16" s="36"/>
    </row>
    <row r="17" spans="3:37" ht="20.25" customHeight="1" x14ac:dyDescent="0.2">
      <c r="C17" s="188" t="s">
        <v>1328</v>
      </c>
      <c r="D17" s="155"/>
      <c r="E17" s="155"/>
      <c r="F17" s="155"/>
      <c r="G17" s="155"/>
      <c r="H17" s="155"/>
      <c r="I17" s="155"/>
      <c r="J17" s="155"/>
      <c r="K17" s="155"/>
      <c r="L17" s="155"/>
      <c r="M17" s="155"/>
      <c r="N17" s="155"/>
      <c r="O17" s="155"/>
      <c r="P17" s="155"/>
      <c r="Q17" s="155"/>
      <c r="R17" s="155"/>
      <c r="S17" s="189">
        <f>SUM(S18:S26)</f>
        <v>0</v>
      </c>
      <c r="U17" s="47">
        <f t="shared" si="1"/>
        <v>0</v>
      </c>
      <c r="V17" s="48">
        <f t="shared" si="2"/>
        <v>0</v>
      </c>
      <c r="W17" s="49">
        <f t="shared" si="3"/>
        <v>0</v>
      </c>
      <c r="X17" s="48">
        <f t="shared" si="4"/>
        <v>0</v>
      </c>
      <c r="Y17" s="48">
        <f t="shared" si="5"/>
        <v>0</v>
      </c>
      <c r="Z17" s="49">
        <f t="shared" si="6"/>
        <v>0</v>
      </c>
      <c r="AA17" s="50">
        <f t="shared" si="7"/>
        <v>0</v>
      </c>
      <c r="AB17" s="36"/>
      <c r="AC17" s="36"/>
      <c r="AD17" s="36"/>
      <c r="AE17" s="36"/>
      <c r="AF17" s="36"/>
      <c r="AG17" s="36"/>
      <c r="AH17" s="36"/>
      <c r="AI17" s="36"/>
      <c r="AJ17" s="36"/>
      <c r="AK17" s="36"/>
    </row>
    <row r="18" spans="3:37" ht="15" x14ac:dyDescent="0.2">
      <c r="C18" s="190"/>
      <c r="D18" s="122"/>
      <c r="E18" s="122"/>
      <c r="F18" s="122"/>
      <c r="G18" s="122"/>
      <c r="H18" s="122"/>
      <c r="I18" s="122"/>
      <c r="J18" s="122"/>
      <c r="K18" s="128"/>
      <c r="L18" s="128"/>
      <c r="M18" s="128"/>
      <c r="N18" s="128"/>
      <c r="O18" s="128"/>
      <c r="P18" s="128"/>
      <c r="Q18" s="93">
        <f>SUM(E18:P18)</f>
        <v>0</v>
      </c>
      <c r="R18" s="123"/>
      <c r="S18" s="31">
        <f>+R18*Q18</f>
        <v>0</v>
      </c>
      <c r="U18" s="47">
        <f t="shared" si="1"/>
        <v>0</v>
      </c>
      <c r="V18" s="48">
        <f t="shared" si="2"/>
        <v>0</v>
      </c>
      <c r="W18" s="49">
        <f t="shared" si="3"/>
        <v>0</v>
      </c>
      <c r="X18" s="48">
        <f t="shared" si="4"/>
        <v>0</v>
      </c>
      <c r="Y18" s="48">
        <f t="shared" si="5"/>
        <v>0</v>
      </c>
      <c r="Z18" s="49">
        <f t="shared" si="6"/>
        <v>0</v>
      </c>
      <c r="AA18" s="50">
        <f t="shared" si="7"/>
        <v>0</v>
      </c>
      <c r="AB18" s="36"/>
      <c r="AC18" s="36"/>
      <c r="AD18" s="36"/>
      <c r="AE18" s="36"/>
      <c r="AF18" s="36"/>
      <c r="AG18" s="36"/>
      <c r="AH18" s="36"/>
      <c r="AI18" s="36"/>
      <c r="AJ18" s="36"/>
      <c r="AK18" s="36"/>
    </row>
    <row r="19" spans="3:37" ht="15" x14ac:dyDescent="0.2">
      <c r="C19" s="190"/>
      <c r="D19" s="122"/>
      <c r="E19" s="122"/>
      <c r="F19" s="122"/>
      <c r="G19" s="122"/>
      <c r="H19" s="122"/>
      <c r="I19" s="122"/>
      <c r="J19" s="128"/>
      <c r="K19" s="128"/>
      <c r="L19" s="128"/>
      <c r="M19" s="128"/>
      <c r="N19" s="128"/>
      <c r="O19" s="128"/>
      <c r="P19" s="128"/>
      <c r="Q19" s="93">
        <f t="shared" ref="Q19:Q22" si="8">SUM(E19:P19)</f>
        <v>0</v>
      </c>
      <c r="R19" s="123"/>
      <c r="S19" s="31">
        <f>+R19*Q19</f>
        <v>0</v>
      </c>
      <c r="U19" s="47">
        <f t="shared" si="1"/>
        <v>0</v>
      </c>
      <c r="V19" s="48">
        <f t="shared" si="2"/>
        <v>0</v>
      </c>
      <c r="W19" s="49">
        <f t="shared" si="3"/>
        <v>0</v>
      </c>
      <c r="X19" s="48">
        <f t="shared" si="4"/>
        <v>0</v>
      </c>
      <c r="Y19" s="48">
        <f t="shared" si="5"/>
        <v>0</v>
      </c>
      <c r="Z19" s="49">
        <f t="shared" si="6"/>
        <v>0</v>
      </c>
      <c r="AA19" s="50">
        <f t="shared" si="7"/>
        <v>0</v>
      </c>
      <c r="AB19" s="36"/>
      <c r="AC19" s="36"/>
      <c r="AD19" s="36"/>
      <c r="AE19" s="36"/>
      <c r="AF19" s="36"/>
      <c r="AG19" s="36"/>
      <c r="AH19" s="36"/>
      <c r="AI19" s="36"/>
      <c r="AJ19" s="36"/>
      <c r="AK19" s="36"/>
    </row>
    <row r="20" spans="3:37" ht="15" x14ac:dyDescent="0.2">
      <c r="C20" s="190"/>
      <c r="D20" s="122"/>
      <c r="E20" s="122"/>
      <c r="F20" s="122"/>
      <c r="G20" s="122"/>
      <c r="H20" s="122"/>
      <c r="I20" s="128"/>
      <c r="J20" s="128"/>
      <c r="K20" s="128"/>
      <c r="L20" s="128"/>
      <c r="M20" s="128"/>
      <c r="N20" s="128"/>
      <c r="O20" s="128"/>
      <c r="P20" s="128"/>
      <c r="Q20" s="93">
        <f t="shared" si="8"/>
        <v>0</v>
      </c>
      <c r="R20" s="123"/>
      <c r="S20" s="31">
        <f t="shared" ref="S20" si="9">Q20*R20</f>
        <v>0</v>
      </c>
      <c r="U20" s="47">
        <f t="shared" si="1"/>
        <v>0</v>
      </c>
      <c r="V20" s="48">
        <f t="shared" si="2"/>
        <v>0</v>
      </c>
      <c r="W20" s="49">
        <f t="shared" si="3"/>
        <v>0</v>
      </c>
      <c r="X20" s="48">
        <f t="shared" si="4"/>
        <v>0</v>
      </c>
      <c r="Y20" s="48">
        <f t="shared" si="5"/>
        <v>0</v>
      </c>
      <c r="Z20" s="49">
        <f t="shared" si="6"/>
        <v>0</v>
      </c>
      <c r="AA20" s="50">
        <f t="shared" si="7"/>
        <v>0</v>
      </c>
      <c r="AB20" s="36"/>
      <c r="AC20" s="36"/>
      <c r="AD20" s="36"/>
      <c r="AE20" s="36"/>
      <c r="AF20" s="36"/>
      <c r="AG20" s="36"/>
      <c r="AH20" s="36"/>
      <c r="AI20" s="36"/>
      <c r="AJ20" s="36"/>
      <c r="AK20" s="36"/>
    </row>
    <row r="21" spans="3:37" ht="15" x14ac:dyDescent="0.2">
      <c r="C21" s="190"/>
      <c r="D21" s="122"/>
      <c r="E21" s="122"/>
      <c r="F21" s="122"/>
      <c r="G21" s="122"/>
      <c r="H21" s="128"/>
      <c r="I21" s="128"/>
      <c r="J21" s="128"/>
      <c r="K21" s="128"/>
      <c r="L21" s="128"/>
      <c r="M21" s="128"/>
      <c r="N21" s="128"/>
      <c r="O21" s="128"/>
      <c r="P21" s="128"/>
      <c r="Q21" s="93">
        <f t="shared" si="8"/>
        <v>0</v>
      </c>
      <c r="R21" s="123"/>
      <c r="S21" s="31">
        <f>+R21*Q21</f>
        <v>0</v>
      </c>
      <c r="U21" s="47">
        <f t="shared" si="1"/>
        <v>0</v>
      </c>
      <c r="V21" s="48">
        <f t="shared" si="2"/>
        <v>0</v>
      </c>
      <c r="W21" s="49">
        <f t="shared" si="3"/>
        <v>0</v>
      </c>
      <c r="X21" s="48">
        <f t="shared" si="4"/>
        <v>0</v>
      </c>
      <c r="Y21" s="48">
        <f t="shared" si="5"/>
        <v>0</v>
      </c>
      <c r="Z21" s="49">
        <f t="shared" si="6"/>
        <v>0</v>
      </c>
      <c r="AA21" s="50">
        <f t="shared" si="7"/>
        <v>0</v>
      </c>
      <c r="AB21" s="36"/>
      <c r="AC21" s="36"/>
      <c r="AD21" s="36"/>
      <c r="AE21" s="36"/>
      <c r="AF21" s="36"/>
      <c r="AG21" s="36"/>
      <c r="AH21" s="36"/>
      <c r="AI21" s="36"/>
      <c r="AJ21" s="36"/>
      <c r="AK21" s="36"/>
    </row>
    <row r="22" spans="3:37" ht="15" x14ac:dyDescent="0.2">
      <c r="C22" s="190"/>
      <c r="D22" s="122"/>
      <c r="E22" s="122"/>
      <c r="F22" s="122"/>
      <c r="G22" s="122"/>
      <c r="H22" s="122"/>
      <c r="I22" s="122"/>
      <c r="J22" s="128"/>
      <c r="K22" s="128"/>
      <c r="L22" s="128"/>
      <c r="M22" s="128"/>
      <c r="N22" s="128"/>
      <c r="O22" s="128"/>
      <c r="P22" s="128"/>
      <c r="Q22" s="93">
        <f t="shared" si="8"/>
        <v>0</v>
      </c>
      <c r="R22" s="123"/>
      <c r="S22" s="31">
        <f>+R22*Q22</f>
        <v>0</v>
      </c>
      <c r="U22" s="47">
        <f t="shared" si="1"/>
        <v>0</v>
      </c>
      <c r="V22" s="48">
        <f t="shared" si="2"/>
        <v>0</v>
      </c>
      <c r="W22" s="49">
        <f t="shared" si="3"/>
        <v>0</v>
      </c>
      <c r="X22" s="48">
        <f t="shared" si="4"/>
        <v>0</v>
      </c>
      <c r="Y22" s="48">
        <f t="shared" si="5"/>
        <v>0</v>
      </c>
      <c r="Z22" s="49">
        <f t="shared" si="6"/>
        <v>0</v>
      </c>
      <c r="AA22" s="50">
        <f t="shared" si="7"/>
        <v>0</v>
      </c>
      <c r="AB22" s="36"/>
      <c r="AC22" s="36"/>
      <c r="AD22" s="36"/>
      <c r="AE22" s="36"/>
      <c r="AF22" s="36"/>
      <c r="AG22" s="36"/>
      <c r="AH22" s="36"/>
      <c r="AI22" s="36"/>
      <c r="AJ22" s="36"/>
      <c r="AK22" s="36"/>
    </row>
    <row r="23" spans="3:37" ht="28.5" customHeight="1" x14ac:dyDescent="0.2">
      <c r="C23" s="104" t="s">
        <v>1298</v>
      </c>
      <c r="D23" s="152"/>
      <c r="E23" s="152"/>
      <c r="F23" s="152"/>
      <c r="G23" s="152"/>
      <c r="H23" s="152"/>
      <c r="I23" s="152"/>
      <c r="J23" s="152"/>
      <c r="K23" s="152"/>
      <c r="L23" s="152"/>
      <c r="M23" s="152"/>
      <c r="N23" s="152"/>
      <c r="O23" s="152"/>
      <c r="P23" s="152"/>
      <c r="Q23" s="152"/>
      <c r="R23" s="152"/>
      <c r="S23" s="129">
        <f>S24</f>
        <v>0</v>
      </c>
      <c r="U23" s="47">
        <f t="shared" si="1"/>
        <v>0</v>
      </c>
      <c r="V23" s="48">
        <f t="shared" si="2"/>
        <v>0</v>
      </c>
      <c r="W23" s="49">
        <f t="shared" si="3"/>
        <v>0</v>
      </c>
      <c r="X23" s="48">
        <f t="shared" si="4"/>
        <v>0</v>
      </c>
      <c r="Y23" s="48">
        <f t="shared" si="5"/>
        <v>0</v>
      </c>
      <c r="Z23" s="49">
        <f t="shared" si="6"/>
        <v>0</v>
      </c>
      <c r="AA23" s="50">
        <f t="shared" si="7"/>
        <v>0</v>
      </c>
      <c r="AB23" s="36"/>
      <c r="AC23" s="36"/>
      <c r="AD23" s="36"/>
      <c r="AE23" s="36"/>
      <c r="AF23" s="36"/>
      <c r="AG23" s="36"/>
      <c r="AH23" s="36"/>
      <c r="AI23" s="36"/>
      <c r="AJ23" s="36"/>
      <c r="AK23" s="36"/>
    </row>
    <row r="24" spans="3:37" x14ac:dyDescent="0.2">
      <c r="C24" s="103" t="s">
        <v>1299</v>
      </c>
      <c r="D24" s="153"/>
      <c r="E24" s="153"/>
      <c r="F24" s="153"/>
      <c r="G24" s="153"/>
      <c r="H24" s="153"/>
      <c r="I24" s="153"/>
      <c r="J24" s="153"/>
      <c r="K24" s="153"/>
      <c r="L24" s="153"/>
      <c r="M24" s="153"/>
      <c r="N24" s="153"/>
      <c r="O24" s="153"/>
      <c r="P24" s="153"/>
      <c r="Q24" s="153"/>
      <c r="R24" s="153"/>
      <c r="S24" s="154">
        <f>S25+S31</f>
        <v>0</v>
      </c>
      <c r="U24" s="47">
        <f t="shared" si="1"/>
        <v>0</v>
      </c>
      <c r="V24" s="48">
        <f t="shared" si="2"/>
        <v>0</v>
      </c>
      <c r="W24" s="49">
        <f t="shared" si="3"/>
        <v>0</v>
      </c>
      <c r="X24" s="48">
        <f t="shared" si="4"/>
        <v>0</v>
      </c>
      <c r="Y24" s="48">
        <f t="shared" si="5"/>
        <v>0</v>
      </c>
      <c r="Z24" s="49">
        <f t="shared" si="6"/>
        <v>0</v>
      </c>
      <c r="AA24" s="50">
        <f t="shared" si="7"/>
        <v>0</v>
      </c>
      <c r="AB24" s="36"/>
      <c r="AC24" s="36"/>
      <c r="AD24" s="36"/>
      <c r="AE24" s="36"/>
      <c r="AF24" s="36"/>
      <c r="AG24" s="36"/>
      <c r="AH24" s="36"/>
      <c r="AI24" s="36"/>
      <c r="AJ24" s="36"/>
      <c r="AK24" s="36"/>
    </row>
    <row r="25" spans="3:37" x14ac:dyDescent="0.2">
      <c r="C25" s="188" t="s">
        <v>1300</v>
      </c>
      <c r="D25" s="155"/>
      <c r="E25" s="155"/>
      <c r="F25" s="155"/>
      <c r="G25" s="155"/>
      <c r="H25" s="155"/>
      <c r="I25" s="155"/>
      <c r="J25" s="155"/>
      <c r="K25" s="155"/>
      <c r="L25" s="155"/>
      <c r="M25" s="155"/>
      <c r="N25" s="155"/>
      <c r="O25" s="155"/>
      <c r="P25" s="155"/>
      <c r="Q25" s="155"/>
      <c r="R25" s="155"/>
      <c r="S25" s="191">
        <f>SUM(S26:S30)</f>
        <v>0</v>
      </c>
      <c r="U25" s="47">
        <f t="shared" si="1"/>
        <v>0</v>
      </c>
      <c r="V25" s="48">
        <f t="shared" si="2"/>
        <v>0</v>
      </c>
      <c r="W25" s="49">
        <f t="shared" si="3"/>
        <v>0</v>
      </c>
      <c r="X25" s="48">
        <f t="shared" si="4"/>
        <v>0</v>
      </c>
      <c r="Y25" s="48">
        <f t="shared" si="5"/>
        <v>0</v>
      </c>
      <c r="Z25" s="49">
        <f t="shared" si="6"/>
        <v>0</v>
      </c>
      <c r="AA25" s="50">
        <f t="shared" si="7"/>
        <v>0</v>
      </c>
      <c r="AB25" s="36"/>
      <c r="AC25" s="36"/>
      <c r="AD25" s="36"/>
      <c r="AE25" s="36"/>
      <c r="AF25" s="36"/>
      <c r="AG25" s="36"/>
      <c r="AH25" s="36"/>
      <c r="AI25" s="36"/>
      <c r="AJ25" s="36"/>
      <c r="AK25" s="36"/>
    </row>
    <row r="26" spans="3:37" x14ac:dyDescent="0.2">
      <c r="C26" s="192"/>
      <c r="D26" s="128"/>
      <c r="E26" s="128"/>
      <c r="F26" s="128"/>
      <c r="G26" s="128"/>
      <c r="H26" s="128"/>
      <c r="I26" s="128"/>
      <c r="J26" s="128"/>
      <c r="K26" s="128"/>
      <c r="L26" s="128"/>
      <c r="M26" s="128"/>
      <c r="N26" s="128"/>
      <c r="O26" s="128"/>
      <c r="P26" s="128"/>
      <c r="Q26" s="93">
        <f>SUM(E26:P26)</f>
        <v>0</v>
      </c>
      <c r="R26" s="128"/>
      <c r="S26" s="31">
        <f>Q26*R26</f>
        <v>0</v>
      </c>
      <c r="U26" s="47">
        <f t="shared" si="1"/>
        <v>0</v>
      </c>
      <c r="V26" s="48">
        <f t="shared" si="2"/>
        <v>0</v>
      </c>
      <c r="W26" s="49">
        <f t="shared" si="3"/>
        <v>0</v>
      </c>
      <c r="X26" s="48">
        <f t="shared" si="4"/>
        <v>0</v>
      </c>
      <c r="Y26" s="48">
        <f t="shared" si="5"/>
        <v>0</v>
      </c>
      <c r="Z26" s="49">
        <f t="shared" si="6"/>
        <v>0</v>
      </c>
      <c r="AA26" s="50">
        <f t="shared" si="7"/>
        <v>0</v>
      </c>
      <c r="AB26" s="36"/>
      <c r="AC26" s="36"/>
      <c r="AD26" s="36"/>
      <c r="AE26" s="36"/>
      <c r="AF26" s="36"/>
      <c r="AG26" s="36"/>
      <c r="AH26" s="36"/>
      <c r="AI26" s="36"/>
      <c r="AJ26" s="36"/>
      <c r="AK26" s="36"/>
    </row>
    <row r="27" spans="3:37" x14ac:dyDescent="0.2">
      <c r="C27" s="192"/>
      <c r="D27" s="128"/>
      <c r="E27" s="128"/>
      <c r="F27" s="128"/>
      <c r="G27" s="128"/>
      <c r="H27" s="128"/>
      <c r="I27" s="128"/>
      <c r="J27" s="128"/>
      <c r="K27" s="128"/>
      <c r="L27" s="128"/>
      <c r="M27" s="128"/>
      <c r="N27" s="128"/>
      <c r="O27" s="128"/>
      <c r="P27" s="128"/>
      <c r="Q27" s="93">
        <f>SUM(E27:P27)</f>
        <v>0</v>
      </c>
      <c r="R27" s="128"/>
      <c r="S27" s="31">
        <f>Q27*R27</f>
        <v>0</v>
      </c>
      <c r="U27" s="47">
        <f t="shared" si="1"/>
        <v>0</v>
      </c>
      <c r="V27" s="48">
        <f t="shared" si="2"/>
        <v>0</v>
      </c>
      <c r="W27" s="49">
        <f t="shared" si="3"/>
        <v>0</v>
      </c>
      <c r="X27" s="48">
        <f t="shared" si="4"/>
        <v>0</v>
      </c>
      <c r="Y27" s="48">
        <f t="shared" si="5"/>
        <v>0</v>
      </c>
      <c r="Z27" s="49">
        <f t="shared" si="6"/>
        <v>0</v>
      </c>
      <c r="AA27" s="50">
        <f t="shared" si="7"/>
        <v>0</v>
      </c>
      <c r="AB27" s="36"/>
      <c r="AC27" s="36"/>
      <c r="AD27" s="36"/>
      <c r="AE27" s="36"/>
      <c r="AF27" s="36"/>
      <c r="AG27" s="36"/>
      <c r="AH27" s="36"/>
      <c r="AI27" s="36"/>
      <c r="AJ27" s="36"/>
      <c r="AK27" s="36"/>
    </row>
    <row r="28" spans="3:37" x14ac:dyDescent="0.2">
      <c r="C28" s="192"/>
      <c r="D28" s="128"/>
      <c r="E28" s="128"/>
      <c r="F28" s="128"/>
      <c r="G28" s="128"/>
      <c r="H28" s="128"/>
      <c r="I28" s="128"/>
      <c r="J28" s="128"/>
      <c r="K28" s="128"/>
      <c r="L28" s="128"/>
      <c r="M28" s="128"/>
      <c r="N28" s="128"/>
      <c r="O28" s="128"/>
      <c r="P28" s="128"/>
      <c r="Q28" s="93">
        <f t="shared" ref="Q28:Q30" si="10">SUM(E28:P28)</f>
        <v>0</v>
      </c>
      <c r="R28" s="128"/>
      <c r="S28" s="31">
        <f t="shared" ref="S28:S30" si="11">Q28*R28</f>
        <v>0</v>
      </c>
      <c r="U28" s="47">
        <f t="shared" si="1"/>
        <v>0</v>
      </c>
      <c r="V28" s="48">
        <f t="shared" si="2"/>
        <v>0</v>
      </c>
      <c r="W28" s="49">
        <f t="shared" si="3"/>
        <v>0</v>
      </c>
      <c r="X28" s="48">
        <f t="shared" si="4"/>
        <v>0</v>
      </c>
      <c r="Y28" s="48">
        <f t="shared" si="5"/>
        <v>0</v>
      </c>
      <c r="Z28" s="49">
        <f t="shared" si="6"/>
        <v>0</v>
      </c>
      <c r="AA28" s="50">
        <f t="shared" si="7"/>
        <v>0</v>
      </c>
      <c r="AB28" s="36"/>
      <c r="AC28" s="36"/>
      <c r="AD28" s="36"/>
      <c r="AE28" s="36"/>
      <c r="AF28" s="36"/>
      <c r="AG28" s="36"/>
      <c r="AH28" s="36"/>
      <c r="AI28" s="36"/>
      <c r="AJ28" s="36"/>
      <c r="AK28" s="36"/>
    </row>
    <row r="29" spans="3:37" x14ac:dyDescent="0.2">
      <c r="C29" s="192"/>
      <c r="D29" s="128"/>
      <c r="E29" s="128"/>
      <c r="F29" s="128"/>
      <c r="G29" s="128"/>
      <c r="H29" s="128"/>
      <c r="I29" s="128"/>
      <c r="J29" s="128"/>
      <c r="K29" s="128"/>
      <c r="L29" s="128"/>
      <c r="M29" s="128"/>
      <c r="N29" s="128"/>
      <c r="O29" s="128"/>
      <c r="P29" s="128"/>
      <c r="Q29" s="93">
        <f t="shared" si="10"/>
        <v>0</v>
      </c>
      <c r="R29" s="128"/>
      <c r="S29" s="31">
        <f t="shared" si="11"/>
        <v>0</v>
      </c>
      <c r="U29" s="47">
        <f t="shared" si="1"/>
        <v>0</v>
      </c>
      <c r="V29" s="48">
        <f t="shared" si="2"/>
        <v>0</v>
      </c>
      <c r="W29" s="49">
        <f t="shared" si="3"/>
        <v>0</v>
      </c>
      <c r="X29" s="48">
        <f t="shared" si="4"/>
        <v>0</v>
      </c>
      <c r="Y29" s="48">
        <f t="shared" si="5"/>
        <v>0</v>
      </c>
      <c r="Z29" s="49">
        <f t="shared" si="6"/>
        <v>0</v>
      </c>
      <c r="AA29" s="50">
        <f t="shared" si="7"/>
        <v>0</v>
      </c>
      <c r="AB29" s="36"/>
      <c r="AC29" s="36"/>
      <c r="AD29" s="36"/>
      <c r="AE29" s="36"/>
      <c r="AF29" s="36"/>
      <c r="AG29" s="36"/>
      <c r="AH29" s="36"/>
      <c r="AI29" s="36"/>
      <c r="AJ29" s="36"/>
      <c r="AK29" s="36"/>
    </row>
    <row r="30" spans="3:37" x14ac:dyDescent="0.2">
      <c r="C30" s="192"/>
      <c r="D30" s="128"/>
      <c r="E30" s="128"/>
      <c r="F30" s="128"/>
      <c r="G30" s="128"/>
      <c r="H30" s="128"/>
      <c r="I30" s="128"/>
      <c r="J30" s="128"/>
      <c r="K30" s="128"/>
      <c r="L30" s="128"/>
      <c r="M30" s="128"/>
      <c r="N30" s="128"/>
      <c r="O30" s="128"/>
      <c r="P30" s="128"/>
      <c r="Q30" s="93">
        <f t="shared" si="10"/>
        <v>0</v>
      </c>
      <c r="R30" s="128"/>
      <c r="S30" s="31">
        <f t="shared" si="11"/>
        <v>0</v>
      </c>
      <c r="U30" s="47">
        <f t="shared" si="1"/>
        <v>0</v>
      </c>
      <c r="V30" s="48">
        <f t="shared" si="2"/>
        <v>0</v>
      </c>
      <c r="W30" s="49">
        <f t="shared" si="3"/>
        <v>0</v>
      </c>
      <c r="X30" s="48">
        <f t="shared" si="4"/>
        <v>0</v>
      </c>
      <c r="Y30" s="48">
        <f t="shared" si="5"/>
        <v>0</v>
      </c>
      <c r="Z30" s="49">
        <f t="shared" si="6"/>
        <v>0</v>
      </c>
      <c r="AA30" s="50">
        <f t="shared" si="7"/>
        <v>0</v>
      </c>
      <c r="AB30" s="36"/>
      <c r="AC30" s="36"/>
      <c r="AD30" s="36"/>
      <c r="AE30" s="36"/>
      <c r="AF30" s="36"/>
      <c r="AG30" s="36"/>
      <c r="AH30" s="36"/>
      <c r="AI30" s="36"/>
      <c r="AJ30" s="36"/>
      <c r="AK30" s="36"/>
    </row>
    <row r="31" spans="3:37" x14ac:dyDescent="0.2">
      <c r="C31" s="188" t="s">
        <v>1360</v>
      </c>
      <c r="D31" s="155"/>
      <c r="E31" s="155"/>
      <c r="F31" s="155"/>
      <c r="G31" s="155"/>
      <c r="H31" s="155"/>
      <c r="I31" s="155"/>
      <c r="J31" s="155"/>
      <c r="K31" s="155"/>
      <c r="L31" s="155"/>
      <c r="M31" s="155"/>
      <c r="N31" s="155"/>
      <c r="O31" s="155"/>
      <c r="P31" s="155"/>
      <c r="Q31" s="155"/>
      <c r="R31" s="155"/>
      <c r="S31" s="191">
        <f>SUM(S32:S34)</f>
        <v>0</v>
      </c>
      <c r="U31" s="47">
        <f t="shared" si="1"/>
        <v>0</v>
      </c>
      <c r="V31" s="48">
        <f t="shared" si="2"/>
        <v>0</v>
      </c>
      <c r="W31" s="49">
        <f t="shared" si="3"/>
        <v>0</v>
      </c>
      <c r="X31" s="48">
        <f t="shared" si="4"/>
        <v>0</v>
      </c>
      <c r="Y31" s="48">
        <f t="shared" si="5"/>
        <v>0</v>
      </c>
      <c r="Z31" s="49">
        <f t="shared" si="6"/>
        <v>0</v>
      </c>
      <c r="AA31" s="50">
        <f t="shared" si="7"/>
        <v>0</v>
      </c>
      <c r="AB31" s="36"/>
      <c r="AC31" s="36"/>
      <c r="AD31" s="36"/>
      <c r="AE31" s="36"/>
      <c r="AF31" s="36"/>
      <c r="AG31" s="36"/>
      <c r="AH31" s="36"/>
      <c r="AI31" s="36"/>
      <c r="AJ31" s="36"/>
      <c r="AK31" s="36"/>
    </row>
    <row r="32" spans="3:37" x14ac:dyDescent="0.2">
      <c r="C32" s="192"/>
      <c r="D32" s="128"/>
      <c r="E32" s="128"/>
      <c r="F32" s="128"/>
      <c r="G32" s="128"/>
      <c r="H32" s="128"/>
      <c r="I32" s="128"/>
      <c r="J32" s="128"/>
      <c r="K32" s="128"/>
      <c r="L32" s="128"/>
      <c r="M32" s="128"/>
      <c r="N32" s="128"/>
      <c r="O32" s="128"/>
      <c r="P32" s="128"/>
      <c r="Q32" s="93">
        <f>SUM(E32:P32)</f>
        <v>0</v>
      </c>
      <c r="R32" s="128"/>
      <c r="S32" s="31">
        <f>Q32*R32</f>
        <v>0</v>
      </c>
      <c r="U32" s="47">
        <f t="shared" si="1"/>
        <v>0</v>
      </c>
      <c r="V32" s="48">
        <f t="shared" si="2"/>
        <v>0</v>
      </c>
      <c r="W32" s="49">
        <f t="shared" si="3"/>
        <v>0</v>
      </c>
      <c r="X32" s="48">
        <f t="shared" si="4"/>
        <v>0</v>
      </c>
      <c r="Y32" s="48">
        <f t="shared" si="5"/>
        <v>0</v>
      </c>
      <c r="Z32" s="49">
        <f t="shared" si="6"/>
        <v>0</v>
      </c>
      <c r="AA32" s="50">
        <f t="shared" si="7"/>
        <v>0</v>
      </c>
      <c r="AB32" s="36"/>
      <c r="AC32" s="36"/>
      <c r="AD32" s="36"/>
      <c r="AE32" s="36"/>
      <c r="AF32" s="36"/>
      <c r="AG32" s="36"/>
      <c r="AH32" s="36"/>
      <c r="AI32" s="36"/>
      <c r="AJ32" s="36"/>
      <c r="AK32" s="36"/>
    </row>
    <row r="33" spans="1:37" x14ac:dyDescent="0.2">
      <c r="C33" s="192"/>
      <c r="D33" s="128"/>
      <c r="E33" s="128"/>
      <c r="F33" s="128"/>
      <c r="G33" s="128"/>
      <c r="H33" s="128"/>
      <c r="I33" s="128"/>
      <c r="J33" s="128"/>
      <c r="K33" s="128"/>
      <c r="L33" s="128"/>
      <c r="M33" s="128"/>
      <c r="N33" s="128"/>
      <c r="O33" s="128"/>
      <c r="P33" s="128"/>
      <c r="Q33" s="93">
        <f>SUM(E33:P33)</f>
        <v>0</v>
      </c>
      <c r="R33" s="128"/>
      <c r="S33" s="31">
        <f t="shared" ref="S33:S34" si="12">Q33*R33</f>
        <v>0</v>
      </c>
      <c r="U33" s="47">
        <f t="shared" si="1"/>
        <v>0</v>
      </c>
      <c r="V33" s="48">
        <f t="shared" si="2"/>
        <v>0</v>
      </c>
      <c r="W33" s="49">
        <f t="shared" si="3"/>
        <v>0</v>
      </c>
      <c r="X33" s="48">
        <f t="shared" si="4"/>
        <v>0</v>
      </c>
      <c r="Y33" s="48">
        <f t="shared" si="5"/>
        <v>0</v>
      </c>
      <c r="Z33" s="49">
        <f t="shared" si="6"/>
        <v>0</v>
      </c>
      <c r="AA33" s="50">
        <f t="shared" si="7"/>
        <v>0</v>
      </c>
      <c r="AB33" s="36"/>
      <c r="AC33" s="36"/>
      <c r="AD33" s="36"/>
      <c r="AE33" s="36"/>
      <c r="AF33" s="36"/>
      <c r="AG33" s="36"/>
      <c r="AH33" s="36"/>
      <c r="AI33" s="36"/>
      <c r="AJ33" s="36"/>
      <c r="AK33" s="36"/>
    </row>
    <row r="34" spans="1:37" x14ac:dyDescent="0.2">
      <c r="C34" s="192"/>
      <c r="D34" s="128"/>
      <c r="E34" s="128"/>
      <c r="F34" s="128"/>
      <c r="G34" s="128"/>
      <c r="H34" s="128"/>
      <c r="I34" s="128"/>
      <c r="J34" s="128"/>
      <c r="K34" s="128"/>
      <c r="L34" s="128"/>
      <c r="M34" s="128"/>
      <c r="N34" s="128"/>
      <c r="O34" s="128"/>
      <c r="P34" s="128"/>
      <c r="Q34" s="93">
        <f>SUM(E34:P34)</f>
        <v>0</v>
      </c>
      <c r="R34" s="128"/>
      <c r="S34" s="31">
        <f t="shared" si="12"/>
        <v>0</v>
      </c>
      <c r="U34" s="47">
        <f t="shared" si="1"/>
        <v>0</v>
      </c>
      <c r="V34" s="48">
        <f t="shared" si="2"/>
        <v>0</v>
      </c>
      <c r="W34" s="49">
        <f t="shared" si="3"/>
        <v>0</v>
      </c>
      <c r="X34" s="48">
        <f t="shared" si="4"/>
        <v>0</v>
      </c>
      <c r="Y34" s="48">
        <f t="shared" si="5"/>
        <v>0</v>
      </c>
      <c r="Z34" s="49">
        <f t="shared" si="6"/>
        <v>0</v>
      </c>
      <c r="AA34" s="50">
        <f t="shared" si="7"/>
        <v>0</v>
      </c>
      <c r="AB34" s="36"/>
      <c r="AC34" s="36"/>
      <c r="AD34" s="36"/>
      <c r="AE34" s="36"/>
      <c r="AF34" s="36"/>
      <c r="AG34" s="36"/>
      <c r="AH34" s="36"/>
      <c r="AI34" s="36"/>
      <c r="AJ34" s="36"/>
      <c r="AK34" s="36"/>
    </row>
    <row r="35" spans="1:37" ht="23.25" customHeight="1" x14ac:dyDescent="0.2">
      <c r="C35" s="1" t="s">
        <v>39</v>
      </c>
      <c r="D35" s="156"/>
      <c r="E35" s="156"/>
      <c r="F35" s="156"/>
      <c r="G35" s="156"/>
      <c r="H35" s="156"/>
      <c r="I35" s="156"/>
      <c r="J35" s="156"/>
      <c r="K35" s="156"/>
      <c r="L35" s="156"/>
      <c r="M35" s="156"/>
      <c r="N35" s="156"/>
      <c r="O35" s="156"/>
      <c r="P35" s="156"/>
      <c r="Q35" s="156"/>
      <c r="R35" s="157"/>
      <c r="S35" s="130">
        <f>SUM(S36,S321)</f>
        <v>0</v>
      </c>
      <c r="U35" s="47">
        <f t="shared" si="1"/>
        <v>0</v>
      </c>
      <c r="V35" s="48">
        <f t="shared" si="2"/>
        <v>0</v>
      </c>
      <c r="W35" s="49">
        <f t="shared" si="3"/>
        <v>0</v>
      </c>
      <c r="X35" s="48">
        <f t="shared" si="4"/>
        <v>0</v>
      </c>
      <c r="Y35" s="48">
        <f t="shared" si="5"/>
        <v>0</v>
      </c>
      <c r="Z35" s="49">
        <f t="shared" si="6"/>
        <v>0</v>
      </c>
      <c r="AA35" s="50">
        <f t="shared" si="7"/>
        <v>0</v>
      </c>
      <c r="AB35" s="36"/>
      <c r="AC35" s="36"/>
      <c r="AD35" s="36"/>
      <c r="AE35" s="36"/>
      <c r="AF35" s="36"/>
      <c r="AG35" s="36"/>
      <c r="AH35" s="36"/>
      <c r="AI35" s="36"/>
      <c r="AJ35" s="36"/>
      <c r="AK35" s="36"/>
    </row>
    <row r="36" spans="1:37" x14ac:dyDescent="0.2">
      <c r="C36" s="32" t="s">
        <v>40</v>
      </c>
      <c r="D36" s="131"/>
      <c r="E36" s="131"/>
      <c r="F36" s="131"/>
      <c r="G36" s="131"/>
      <c r="H36" s="131"/>
      <c r="I36" s="131"/>
      <c r="J36" s="131"/>
      <c r="K36" s="131"/>
      <c r="L36" s="131"/>
      <c r="M36" s="131"/>
      <c r="N36" s="131"/>
      <c r="O36" s="131"/>
      <c r="P36" s="131"/>
      <c r="Q36" s="131"/>
      <c r="R36" s="132"/>
      <c r="S36" s="133">
        <f>SUM(S37,S43,S47,S55,S62,S69,S75,S81,S116,S122,S128,S134,S140,S146,S152,S158,S164,S170,S176,S182,S188,S194,S200,S206,S212,S218,S224,S230,S236,S242,S248,S255,S261,S267,S273,S279,S285,S291,S297,S303,S309,S315)</f>
        <v>0</v>
      </c>
      <c r="U36" s="47">
        <f t="shared" si="1"/>
        <v>0</v>
      </c>
      <c r="V36" s="48">
        <f t="shared" si="2"/>
        <v>0</v>
      </c>
      <c r="W36" s="49">
        <f t="shared" si="3"/>
        <v>0</v>
      </c>
      <c r="X36" s="48">
        <f t="shared" si="4"/>
        <v>0</v>
      </c>
      <c r="Y36" s="48">
        <f t="shared" si="5"/>
        <v>0</v>
      </c>
      <c r="Z36" s="49">
        <f t="shared" si="6"/>
        <v>0</v>
      </c>
      <c r="AA36" s="50">
        <f t="shared" si="7"/>
        <v>0</v>
      </c>
      <c r="AB36" s="36"/>
      <c r="AC36" s="36"/>
      <c r="AD36" s="36"/>
      <c r="AE36" s="36"/>
      <c r="AF36" s="36"/>
      <c r="AG36" s="36"/>
      <c r="AH36" s="36"/>
      <c r="AI36" s="36"/>
      <c r="AJ36" s="36"/>
      <c r="AK36" s="36"/>
    </row>
    <row r="37" spans="1:37" s="46" customFormat="1" ht="15" customHeight="1" x14ac:dyDescent="0.2">
      <c r="A37" s="35"/>
      <c r="B37" s="36"/>
      <c r="C37" s="2" t="s">
        <v>1274</v>
      </c>
      <c r="D37" s="134"/>
      <c r="E37" s="134"/>
      <c r="F37" s="134"/>
      <c r="G37" s="134"/>
      <c r="H37" s="134"/>
      <c r="I37" s="134"/>
      <c r="J37" s="134"/>
      <c r="K37" s="134"/>
      <c r="L37" s="134"/>
      <c r="M37" s="134"/>
      <c r="N37" s="134"/>
      <c r="O37" s="134"/>
      <c r="P37" s="134"/>
      <c r="Q37" s="134"/>
      <c r="R37" s="134"/>
      <c r="S37" s="135">
        <f>SUM(S38:S42)</f>
        <v>0</v>
      </c>
      <c r="T37" s="36"/>
      <c r="U37" s="47">
        <f t="shared" si="1"/>
        <v>0</v>
      </c>
      <c r="V37" s="48">
        <f t="shared" si="2"/>
        <v>0</v>
      </c>
      <c r="W37" s="49">
        <f t="shared" si="3"/>
        <v>0</v>
      </c>
      <c r="X37" s="48">
        <f t="shared" si="4"/>
        <v>0</v>
      </c>
      <c r="Y37" s="48">
        <f t="shared" si="5"/>
        <v>0</v>
      </c>
      <c r="Z37" s="49">
        <f t="shared" si="6"/>
        <v>0</v>
      </c>
      <c r="AA37" s="50">
        <f t="shared" si="7"/>
        <v>0</v>
      </c>
      <c r="AB37" s="36"/>
      <c r="AC37" s="45"/>
      <c r="AD37" s="45"/>
      <c r="AE37" s="45"/>
      <c r="AF37" s="45"/>
      <c r="AG37" s="45"/>
      <c r="AH37" s="45"/>
      <c r="AI37" s="45"/>
      <c r="AJ37" s="45"/>
      <c r="AK37" s="45"/>
    </row>
    <row r="38" spans="1:37" ht="15" customHeight="1" x14ac:dyDescent="0.2">
      <c r="C38" s="3"/>
      <c r="D38" s="4"/>
      <c r="E38" s="6"/>
      <c r="F38" s="6"/>
      <c r="G38" s="6"/>
      <c r="H38" s="6"/>
      <c r="I38" s="6"/>
      <c r="J38" s="6"/>
      <c r="K38" s="6"/>
      <c r="L38" s="6"/>
      <c r="M38" s="6"/>
      <c r="N38" s="6"/>
      <c r="O38" s="6"/>
      <c r="P38" s="6"/>
      <c r="Q38" s="93">
        <f>SUM(E38:P38)</f>
        <v>0</v>
      </c>
      <c r="R38" s="5"/>
      <c r="S38" s="31">
        <f>Q38*R38</f>
        <v>0</v>
      </c>
      <c r="U38" s="47">
        <f t="shared" si="1"/>
        <v>0</v>
      </c>
      <c r="V38" s="48">
        <f t="shared" si="2"/>
        <v>0</v>
      </c>
      <c r="W38" s="49">
        <f t="shared" si="3"/>
        <v>0</v>
      </c>
      <c r="X38" s="48">
        <f t="shared" si="4"/>
        <v>0</v>
      </c>
      <c r="Y38" s="48">
        <f t="shared" si="5"/>
        <v>0</v>
      </c>
      <c r="Z38" s="49">
        <f t="shared" si="6"/>
        <v>0</v>
      </c>
      <c r="AA38" s="50">
        <f t="shared" si="7"/>
        <v>0</v>
      </c>
      <c r="AB38" s="36"/>
      <c r="AC38" s="36"/>
      <c r="AD38" s="36"/>
      <c r="AE38" s="36"/>
      <c r="AF38" s="36"/>
      <c r="AG38" s="36"/>
      <c r="AH38" s="36"/>
      <c r="AI38" s="36"/>
      <c r="AJ38" s="36"/>
      <c r="AK38" s="36"/>
    </row>
    <row r="39" spans="1:37" ht="15" customHeight="1" x14ac:dyDescent="0.2">
      <c r="C39" s="3"/>
      <c r="D39" s="4"/>
      <c r="E39" s="6"/>
      <c r="F39" s="6"/>
      <c r="G39" s="6"/>
      <c r="H39" s="6"/>
      <c r="I39" s="6"/>
      <c r="J39" s="6"/>
      <c r="K39" s="6"/>
      <c r="L39" s="6"/>
      <c r="M39" s="6"/>
      <c r="N39" s="6"/>
      <c r="O39" s="6"/>
      <c r="P39" s="6"/>
      <c r="Q39" s="93">
        <f>SUM(E39:P39)</f>
        <v>0</v>
      </c>
      <c r="R39" s="5"/>
      <c r="S39" s="31">
        <f>Q39*R39</f>
        <v>0</v>
      </c>
      <c r="U39" s="47">
        <f t="shared" si="1"/>
        <v>0</v>
      </c>
      <c r="V39" s="48">
        <f t="shared" si="2"/>
        <v>0</v>
      </c>
      <c r="W39" s="49">
        <f t="shared" si="3"/>
        <v>0</v>
      </c>
      <c r="X39" s="48">
        <f t="shared" si="4"/>
        <v>0</v>
      </c>
      <c r="Y39" s="48">
        <f t="shared" si="5"/>
        <v>0</v>
      </c>
      <c r="Z39" s="49">
        <f t="shared" si="6"/>
        <v>0</v>
      </c>
      <c r="AA39" s="50">
        <f t="shared" si="7"/>
        <v>0</v>
      </c>
      <c r="AB39" s="36"/>
      <c r="AC39" s="36"/>
      <c r="AD39" s="36"/>
      <c r="AE39" s="36"/>
      <c r="AF39" s="36"/>
      <c r="AG39" s="36"/>
      <c r="AH39" s="36"/>
      <c r="AI39" s="36"/>
      <c r="AJ39" s="36"/>
      <c r="AK39" s="36"/>
    </row>
    <row r="40" spans="1:37" ht="15" customHeight="1" x14ac:dyDescent="0.2">
      <c r="C40" s="3"/>
      <c r="D40" s="4"/>
      <c r="E40" s="6"/>
      <c r="F40" s="6"/>
      <c r="G40" s="6"/>
      <c r="H40" s="6"/>
      <c r="I40" s="6"/>
      <c r="J40" s="6"/>
      <c r="K40" s="6"/>
      <c r="L40" s="6"/>
      <c r="M40" s="6"/>
      <c r="N40" s="6"/>
      <c r="O40" s="6"/>
      <c r="P40" s="6"/>
      <c r="Q40" s="93">
        <f>SUM(E40:P40)</f>
        <v>0</v>
      </c>
      <c r="R40" s="5"/>
      <c r="S40" s="31">
        <f t="shared" ref="S40:S42" si="13">Q40*R40</f>
        <v>0</v>
      </c>
      <c r="U40" s="47">
        <f t="shared" si="1"/>
        <v>0</v>
      </c>
      <c r="V40" s="48">
        <f t="shared" si="2"/>
        <v>0</v>
      </c>
      <c r="W40" s="49">
        <f t="shared" si="3"/>
        <v>0</v>
      </c>
      <c r="X40" s="48">
        <f t="shared" si="4"/>
        <v>0</v>
      </c>
      <c r="Y40" s="48">
        <f t="shared" si="5"/>
        <v>0</v>
      </c>
      <c r="Z40" s="49">
        <f t="shared" si="6"/>
        <v>0</v>
      </c>
      <c r="AA40" s="50">
        <f t="shared" si="7"/>
        <v>0</v>
      </c>
      <c r="AB40" s="36"/>
      <c r="AC40" s="36"/>
      <c r="AD40" s="36"/>
      <c r="AE40" s="36"/>
      <c r="AF40" s="36"/>
      <c r="AG40" s="36"/>
      <c r="AH40" s="36"/>
      <c r="AI40" s="36"/>
      <c r="AJ40" s="36"/>
      <c r="AK40" s="36"/>
    </row>
    <row r="41" spans="1:37" ht="15" customHeight="1" x14ac:dyDescent="0.2">
      <c r="C41" s="3"/>
      <c r="D41" s="4"/>
      <c r="E41" s="6"/>
      <c r="F41" s="6"/>
      <c r="G41" s="6"/>
      <c r="H41" s="6"/>
      <c r="I41" s="6"/>
      <c r="J41" s="6"/>
      <c r="K41" s="6"/>
      <c r="L41" s="6"/>
      <c r="M41" s="6"/>
      <c r="N41" s="6"/>
      <c r="O41" s="6"/>
      <c r="P41" s="6"/>
      <c r="Q41" s="93">
        <f>SUM(E41:P41)</f>
        <v>0</v>
      </c>
      <c r="R41" s="5"/>
      <c r="S41" s="31">
        <f>Q41*R41</f>
        <v>0</v>
      </c>
      <c r="U41" s="47">
        <f t="shared" si="1"/>
        <v>0</v>
      </c>
      <c r="V41" s="48">
        <f t="shared" si="2"/>
        <v>0</v>
      </c>
      <c r="W41" s="49">
        <f t="shared" si="3"/>
        <v>0</v>
      </c>
      <c r="X41" s="48">
        <f t="shared" si="4"/>
        <v>0</v>
      </c>
      <c r="Y41" s="48">
        <f t="shared" si="5"/>
        <v>0</v>
      </c>
      <c r="Z41" s="49">
        <f t="shared" si="6"/>
        <v>0</v>
      </c>
      <c r="AA41" s="50">
        <f t="shared" si="7"/>
        <v>0</v>
      </c>
      <c r="AB41" s="36"/>
      <c r="AC41" s="36"/>
      <c r="AD41" s="36"/>
      <c r="AE41" s="36"/>
      <c r="AF41" s="36"/>
      <c r="AG41" s="36"/>
      <c r="AH41" s="36"/>
      <c r="AI41" s="36"/>
      <c r="AJ41" s="36"/>
      <c r="AK41" s="36"/>
    </row>
    <row r="42" spans="1:37" ht="15" customHeight="1" x14ac:dyDescent="0.2">
      <c r="C42" s="3"/>
      <c r="D42" s="4"/>
      <c r="E42" s="6"/>
      <c r="F42" s="6"/>
      <c r="G42" s="6"/>
      <c r="H42" s="6"/>
      <c r="I42" s="6"/>
      <c r="J42" s="6"/>
      <c r="K42" s="6"/>
      <c r="L42" s="6"/>
      <c r="M42" s="6"/>
      <c r="N42" s="6"/>
      <c r="O42" s="6"/>
      <c r="P42" s="6"/>
      <c r="Q42" s="93">
        <f>SUM(E42:P42)</f>
        <v>0</v>
      </c>
      <c r="R42" s="5"/>
      <c r="S42" s="31">
        <f t="shared" si="13"/>
        <v>0</v>
      </c>
      <c r="U42" s="47">
        <f t="shared" si="1"/>
        <v>0</v>
      </c>
      <c r="V42" s="48">
        <f t="shared" si="2"/>
        <v>0</v>
      </c>
      <c r="W42" s="49">
        <f t="shared" si="3"/>
        <v>0</v>
      </c>
      <c r="X42" s="48">
        <f t="shared" si="4"/>
        <v>0</v>
      </c>
      <c r="Y42" s="48">
        <f t="shared" si="5"/>
        <v>0</v>
      </c>
      <c r="Z42" s="49">
        <f t="shared" si="6"/>
        <v>0</v>
      </c>
      <c r="AA42" s="50">
        <f t="shared" si="7"/>
        <v>0</v>
      </c>
      <c r="AB42" s="36"/>
      <c r="AC42" s="36"/>
      <c r="AD42" s="36"/>
      <c r="AE42" s="36"/>
      <c r="AF42" s="36"/>
      <c r="AG42" s="36"/>
      <c r="AH42" s="36"/>
      <c r="AI42" s="36"/>
      <c r="AJ42" s="36"/>
      <c r="AK42" s="36"/>
    </row>
    <row r="43" spans="1:37" s="46" customFormat="1" ht="15" customHeight="1" x14ac:dyDescent="0.2">
      <c r="A43" s="35"/>
      <c r="B43" s="36"/>
      <c r="C43" s="2" t="s">
        <v>41</v>
      </c>
      <c r="D43" s="62"/>
      <c r="E43" s="62"/>
      <c r="F43" s="62"/>
      <c r="G43" s="62"/>
      <c r="H43" s="62"/>
      <c r="I43" s="62"/>
      <c r="J43" s="62"/>
      <c r="K43" s="62"/>
      <c r="L43" s="62"/>
      <c r="M43" s="62"/>
      <c r="N43" s="62"/>
      <c r="O43" s="62"/>
      <c r="P43" s="62"/>
      <c r="Q43" s="136"/>
      <c r="R43" s="137"/>
      <c r="S43" s="135">
        <f>SUM(S44:S46)</f>
        <v>0</v>
      </c>
      <c r="T43" s="36"/>
      <c r="U43" s="51">
        <f t="shared" si="1"/>
        <v>0</v>
      </c>
      <c r="V43" s="49">
        <f t="shared" si="2"/>
        <v>0</v>
      </c>
      <c r="W43" s="49">
        <f t="shared" si="3"/>
        <v>0</v>
      </c>
      <c r="X43" s="49">
        <f t="shared" si="4"/>
        <v>0</v>
      </c>
      <c r="Y43" s="49">
        <f t="shared" si="5"/>
        <v>0</v>
      </c>
      <c r="Z43" s="49">
        <f t="shared" si="6"/>
        <v>0</v>
      </c>
      <c r="AA43" s="50">
        <f t="shared" si="7"/>
        <v>0</v>
      </c>
      <c r="AB43" s="36"/>
      <c r="AC43" s="45"/>
      <c r="AD43" s="45"/>
      <c r="AE43" s="45"/>
      <c r="AF43" s="45"/>
      <c r="AG43" s="45"/>
      <c r="AH43" s="45"/>
      <c r="AI43" s="45"/>
      <c r="AJ43" s="45"/>
      <c r="AK43" s="45"/>
    </row>
    <row r="44" spans="1:37" ht="15" customHeight="1" x14ac:dyDescent="0.2">
      <c r="C44" s="3"/>
      <c r="D44" s="6"/>
      <c r="E44" s="6"/>
      <c r="F44" s="6"/>
      <c r="G44" s="6"/>
      <c r="H44" s="6"/>
      <c r="I44" s="6"/>
      <c r="J44" s="6"/>
      <c r="K44" s="6"/>
      <c r="L44" s="6"/>
      <c r="M44" s="6"/>
      <c r="N44" s="6"/>
      <c r="O44" s="6"/>
      <c r="P44" s="6"/>
      <c r="Q44" s="93">
        <f>SUM(E44:P44)</f>
        <v>0</v>
      </c>
      <c r="R44" s="5"/>
      <c r="S44" s="31">
        <f>Q44*R44</f>
        <v>0</v>
      </c>
      <c r="U44" s="47">
        <f t="shared" si="1"/>
        <v>0</v>
      </c>
      <c r="V44" s="48">
        <f t="shared" si="2"/>
        <v>0</v>
      </c>
      <c r="W44" s="49">
        <f t="shared" si="3"/>
        <v>0</v>
      </c>
      <c r="X44" s="48">
        <f t="shared" si="4"/>
        <v>0</v>
      </c>
      <c r="Y44" s="48">
        <f t="shared" si="5"/>
        <v>0</v>
      </c>
      <c r="Z44" s="49">
        <f t="shared" si="6"/>
        <v>0</v>
      </c>
      <c r="AA44" s="50">
        <f t="shared" si="7"/>
        <v>0</v>
      </c>
      <c r="AB44" s="36"/>
      <c r="AC44" s="36"/>
      <c r="AD44" s="36"/>
      <c r="AE44" s="36"/>
      <c r="AF44" s="36"/>
      <c r="AG44" s="36"/>
      <c r="AH44" s="36"/>
      <c r="AI44" s="36"/>
      <c r="AJ44" s="36"/>
      <c r="AK44" s="36"/>
    </row>
    <row r="45" spans="1:37" ht="15" customHeight="1" x14ac:dyDescent="0.2">
      <c r="C45" s="3"/>
      <c r="D45" s="6"/>
      <c r="E45" s="6"/>
      <c r="F45" s="6"/>
      <c r="G45" s="6"/>
      <c r="H45" s="6"/>
      <c r="I45" s="6"/>
      <c r="J45" s="6"/>
      <c r="K45" s="6"/>
      <c r="L45" s="6"/>
      <c r="M45" s="6"/>
      <c r="N45" s="6"/>
      <c r="O45" s="6"/>
      <c r="P45" s="6"/>
      <c r="Q45" s="93">
        <f>SUM(E45:P45)</f>
        <v>0</v>
      </c>
      <c r="R45" s="5"/>
      <c r="S45" s="31">
        <f t="shared" ref="S45" si="14">Q45*R45</f>
        <v>0</v>
      </c>
      <c r="U45" s="47">
        <f t="shared" si="1"/>
        <v>0</v>
      </c>
      <c r="V45" s="48">
        <f t="shared" si="2"/>
        <v>0</v>
      </c>
      <c r="W45" s="49">
        <f t="shared" si="3"/>
        <v>0</v>
      </c>
      <c r="X45" s="48">
        <f t="shared" si="4"/>
        <v>0</v>
      </c>
      <c r="Y45" s="48">
        <f t="shared" si="5"/>
        <v>0</v>
      </c>
      <c r="Z45" s="49">
        <f t="shared" si="6"/>
        <v>0</v>
      </c>
      <c r="AA45" s="50">
        <f t="shared" si="7"/>
        <v>0</v>
      </c>
      <c r="AB45" s="36"/>
      <c r="AC45" s="36"/>
      <c r="AD45" s="36"/>
      <c r="AE45" s="36"/>
      <c r="AF45" s="36"/>
      <c r="AG45" s="36"/>
      <c r="AH45" s="36"/>
      <c r="AI45" s="36"/>
      <c r="AJ45" s="36"/>
      <c r="AK45" s="36"/>
    </row>
    <row r="46" spans="1:37" ht="15" customHeight="1" x14ac:dyDescent="0.2">
      <c r="C46" s="3"/>
      <c r="D46" s="6"/>
      <c r="E46" s="6"/>
      <c r="F46" s="6"/>
      <c r="G46" s="6"/>
      <c r="H46" s="6"/>
      <c r="I46" s="6"/>
      <c r="J46" s="6"/>
      <c r="K46" s="6"/>
      <c r="L46" s="6"/>
      <c r="M46" s="6"/>
      <c r="N46" s="6"/>
      <c r="O46" s="6"/>
      <c r="P46" s="6"/>
      <c r="Q46" s="93">
        <f>SUM(E46:P46)</f>
        <v>0</v>
      </c>
      <c r="R46" s="5"/>
      <c r="S46" s="31">
        <f>Q46*R46</f>
        <v>0</v>
      </c>
      <c r="U46" s="47">
        <f t="shared" si="1"/>
        <v>0</v>
      </c>
      <c r="V46" s="48">
        <f t="shared" si="2"/>
        <v>0</v>
      </c>
      <c r="W46" s="49">
        <f t="shared" si="3"/>
        <v>0</v>
      </c>
      <c r="X46" s="48">
        <f t="shared" si="4"/>
        <v>0</v>
      </c>
      <c r="Y46" s="48">
        <f t="shared" si="5"/>
        <v>0</v>
      </c>
      <c r="Z46" s="49">
        <f t="shared" si="6"/>
        <v>0</v>
      </c>
      <c r="AA46" s="50">
        <f t="shared" si="7"/>
        <v>0</v>
      </c>
      <c r="AB46" s="36"/>
      <c r="AC46" s="36"/>
      <c r="AD46" s="36"/>
      <c r="AE46" s="36"/>
      <c r="AF46" s="36"/>
      <c r="AG46" s="36"/>
      <c r="AH46" s="36"/>
      <c r="AI46" s="36"/>
      <c r="AJ46" s="36"/>
      <c r="AK46" s="36"/>
    </row>
    <row r="47" spans="1:37" s="46" customFormat="1" ht="15" customHeight="1" x14ac:dyDescent="0.2">
      <c r="A47" s="35"/>
      <c r="B47" s="36"/>
      <c r="C47" s="2" t="s">
        <v>42</v>
      </c>
      <c r="D47" s="62"/>
      <c r="E47" s="62"/>
      <c r="F47" s="62"/>
      <c r="G47" s="62"/>
      <c r="H47" s="62"/>
      <c r="I47" s="62"/>
      <c r="J47" s="62"/>
      <c r="K47" s="62"/>
      <c r="L47" s="62"/>
      <c r="M47" s="62"/>
      <c r="N47" s="62"/>
      <c r="O47" s="62"/>
      <c r="P47" s="62"/>
      <c r="Q47" s="136"/>
      <c r="R47" s="137"/>
      <c r="S47" s="135">
        <f>SUM(S48:S54)</f>
        <v>0</v>
      </c>
      <c r="T47" s="36"/>
      <c r="U47" s="51">
        <f t="shared" si="1"/>
        <v>0</v>
      </c>
      <c r="V47" s="49">
        <f t="shared" si="2"/>
        <v>0</v>
      </c>
      <c r="W47" s="49">
        <f t="shared" si="3"/>
        <v>0</v>
      </c>
      <c r="X47" s="49">
        <f t="shared" si="4"/>
        <v>0</v>
      </c>
      <c r="Y47" s="49">
        <f t="shared" si="5"/>
        <v>0</v>
      </c>
      <c r="Z47" s="49">
        <f t="shared" si="6"/>
        <v>0</v>
      </c>
      <c r="AA47" s="50">
        <f t="shared" si="7"/>
        <v>0</v>
      </c>
      <c r="AB47" s="36"/>
      <c r="AC47" s="45"/>
      <c r="AD47" s="45"/>
      <c r="AE47" s="45"/>
      <c r="AF47" s="45"/>
      <c r="AG47" s="45"/>
      <c r="AH47" s="45"/>
      <c r="AI47" s="45"/>
      <c r="AJ47" s="45"/>
      <c r="AK47" s="45"/>
    </row>
    <row r="48" spans="1:37" ht="15" customHeight="1" x14ac:dyDescent="0.2">
      <c r="C48" s="7"/>
      <c r="D48" s="6"/>
      <c r="E48" s="6"/>
      <c r="F48" s="6"/>
      <c r="G48" s="6"/>
      <c r="H48" s="6"/>
      <c r="I48" s="6"/>
      <c r="J48" s="6"/>
      <c r="K48" s="6"/>
      <c r="L48" s="6"/>
      <c r="M48" s="6"/>
      <c r="N48" s="6"/>
      <c r="O48" s="6"/>
      <c r="P48" s="6"/>
      <c r="Q48" s="93">
        <f t="shared" ref="Q48:Q54" si="15">SUM(E48:P48)</f>
        <v>0</v>
      </c>
      <c r="R48" s="5"/>
      <c r="S48" s="31">
        <f>Q48*R48</f>
        <v>0</v>
      </c>
      <c r="U48" s="47">
        <f t="shared" si="1"/>
        <v>0</v>
      </c>
      <c r="V48" s="48">
        <f t="shared" si="2"/>
        <v>0</v>
      </c>
      <c r="W48" s="49">
        <f t="shared" si="3"/>
        <v>0</v>
      </c>
      <c r="X48" s="48">
        <f t="shared" si="4"/>
        <v>0</v>
      </c>
      <c r="Y48" s="48">
        <f t="shared" si="5"/>
        <v>0</v>
      </c>
      <c r="Z48" s="49">
        <f t="shared" si="6"/>
        <v>0</v>
      </c>
      <c r="AA48" s="50">
        <f t="shared" si="7"/>
        <v>0</v>
      </c>
      <c r="AB48" s="36"/>
      <c r="AC48" s="36"/>
      <c r="AD48" s="36"/>
      <c r="AE48" s="36"/>
      <c r="AF48" s="36"/>
      <c r="AG48" s="36"/>
      <c r="AH48" s="36"/>
      <c r="AI48" s="36"/>
      <c r="AJ48" s="36"/>
      <c r="AK48" s="36"/>
    </row>
    <row r="49" spans="1:37" ht="15" customHeight="1" x14ac:dyDescent="0.2">
      <c r="C49" s="7"/>
      <c r="D49" s="6"/>
      <c r="E49" s="6"/>
      <c r="F49" s="6"/>
      <c r="G49" s="6"/>
      <c r="H49" s="6"/>
      <c r="I49" s="6"/>
      <c r="J49" s="6"/>
      <c r="K49" s="6"/>
      <c r="L49" s="6"/>
      <c r="M49" s="6"/>
      <c r="N49" s="6"/>
      <c r="O49" s="6"/>
      <c r="P49" s="6"/>
      <c r="Q49" s="93">
        <f t="shared" si="15"/>
        <v>0</v>
      </c>
      <c r="R49" s="5"/>
      <c r="S49" s="31">
        <f t="shared" ref="S49:S54" si="16">Q49*R49</f>
        <v>0</v>
      </c>
      <c r="U49" s="47">
        <f t="shared" si="1"/>
        <v>0</v>
      </c>
      <c r="V49" s="48">
        <f t="shared" si="2"/>
        <v>0</v>
      </c>
      <c r="W49" s="49">
        <f t="shared" si="3"/>
        <v>0</v>
      </c>
      <c r="X49" s="48">
        <f t="shared" si="4"/>
        <v>0</v>
      </c>
      <c r="Y49" s="48">
        <f t="shared" si="5"/>
        <v>0</v>
      </c>
      <c r="Z49" s="49">
        <f t="shared" si="6"/>
        <v>0</v>
      </c>
      <c r="AA49" s="50">
        <f t="shared" si="7"/>
        <v>0</v>
      </c>
      <c r="AB49" s="36"/>
      <c r="AC49" s="36"/>
      <c r="AD49" s="36"/>
      <c r="AE49" s="36"/>
      <c r="AF49" s="36"/>
      <c r="AG49" s="36"/>
      <c r="AH49" s="36"/>
      <c r="AI49" s="36"/>
      <c r="AJ49" s="36"/>
      <c r="AK49" s="36"/>
    </row>
    <row r="50" spans="1:37" ht="15" customHeight="1" x14ac:dyDescent="0.2">
      <c r="C50" s="7"/>
      <c r="D50" s="6"/>
      <c r="E50" s="6"/>
      <c r="F50" s="6"/>
      <c r="G50" s="6"/>
      <c r="H50" s="6"/>
      <c r="I50" s="6"/>
      <c r="J50" s="6"/>
      <c r="K50" s="6"/>
      <c r="L50" s="6"/>
      <c r="M50" s="6"/>
      <c r="N50" s="6"/>
      <c r="O50" s="6"/>
      <c r="P50" s="6"/>
      <c r="Q50" s="93">
        <f t="shared" si="15"/>
        <v>0</v>
      </c>
      <c r="R50" s="5"/>
      <c r="S50" s="31">
        <f>Q50*R50</f>
        <v>0</v>
      </c>
      <c r="U50" s="47">
        <f t="shared" si="1"/>
        <v>0</v>
      </c>
      <c r="V50" s="48">
        <f t="shared" si="2"/>
        <v>0</v>
      </c>
      <c r="W50" s="49">
        <f t="shared" si="3"/>
        <v>0</v>
      </c>
      <c r="X50" s="48">
        <f t="shared" si="4"/>
        <v>0</v>
      </c>
      <c r="Y50" s="48">
        <f t="shared" si="5"/>
        <v>0</v>
      </c>
      <c r="Z50" s="49">
        <f t="shared" si="6"/>
        <v>0</v>
      </c>
      <c r="AA50" s="50">
        <f t="shared" si="7"/>
        <v>0</v>
      </c>
      <c r="AB50" s="36"/>
      <c r="AC50" s="36"/>
      <c r="AD50" s="36"/>
      <c r="AE50" s="36"/>
      <c r="AF50" s="36"/>
      <c r="AG50" s="36"/>
      <c r="AH50" s="36"/>
      <c r="AI50" s="36"/>
      <c r="AJ50" s="36"/>
      <c r="AK50" s="36"/>
    </row>
    <row r="51" spans="1:37" ht="15" customHeight="1" x14ac:dyDescent="0.2">
      <c r="C51" s="7"/>
      <c r="D51" s="6"/>
      <c r="E51" s="6"/>
      <c r="F51" s="6"/>
      <c r="G51" s="6"/>
      <c r="H51" s="6"/>
      <c r="I51" s="6"/>
      <c r="J51" s="6"/>
      <c r="K51" s="6"/>
      <c r="L51" s="6"/>
      <c r="M51" s="6"/>
      <c r="N51" s="6"/>
      <c r="O51" s="6"/>
      <c r="P51" s="6"/>
      <c r="Q51" s="93">
        <f t="shared" si="15"/>
        <v>0</v>
      </c>
      <c r="R51" s="5"/>
      <c r="S51" s="31">
        <f t="shared" si="16"/>
        <v>0</v>
      </c>
      <c r="U51" s="47">
        <f t="shared" si="1"/>
        <v>0</v>
      </c>
      <c r="V51" s="48">
        <f t="shared" si="2"/>
        <v>0</v>
      </c>
      <c r="W51" s="49">
        <f t="shared" si="3"/>
        <v>0</v>
      </c>
      <c r="X51" s="48">
        <f t="shared" si="4"/>
        <v>0</v>
      </c>
      <c r="Y51" s="48">
        <f t="shared" si="5"/>
        <v>0</v>
      </c>
      <c r="Z51" s="49">
        <f t="shared" si="6"/>
        <v>0</v>
      </c>
      <c r="AA51" s="50">
        <f t="shared" si="7"/>
        <v>0</v>
      </c>
      <c r="AB51" s="36"/>
      <c r="AC51" s="36"/>
      <c r="AD51" s="36"/>
      <c r="AE51" s="36"/>
      <c r="AF51" s="36"/>
      <c r="AG51" s="36"/>
      <c r="AH51" s="36"/>
      <c r="AI51" s="36"/>
      <c r="AJ51" s="36"/>
      <c r="AK51" s="36"/>
    </row>
    <row r="52" spans="1:37" ht="15" customHeight="1" x14ac:dyDescent="0.2">
      <c r="C52" s="7"/>
      <c r="D52" s="6"/>
      <c r="E52" s="6"/>
      <c r="F52" s="6"/>
      <c r="G52" s="6"/>
      <c r="H52" s="6"/>
      <c r="I52" s="6"/>
      <c r="J52" s="6"/>
      <c r="K52" s="6"/>
      <c r="L52" s="6"/>
      <c r="M52" s="6"/>
      <c r="N52" s="6"/>
      <c r="O52" s="6"/>
      <c r="P52" s="6"/>
      <c r="Q52" s="93">
        <f t="shared" si="15"/>
        <v>0</v>
      </c>
      <c r="R52" s="5"/>
      <c r="S52" s="31">
        <f>Q52*R52</f>
        <v>0</v>
      </c>
      <c r="U52" s="47">
        <f t="shared" si="1"/>
        <v>0</v>
      </c>
      <c r="V52" s="48">
        <f t="shared" si="2"/>
        <v>0</v>
      </c>
      <c r="W52" s="49">
        <f t="shared" si="3"/>
        <v>0</v>
      </c>
      <c r="X52" s="48">
        <f t="shared" si="4"/>
        <v>0</v>
      </c>
      <c r="Y52" s="48">
        <f t="shared" si="5"/>
        <v>0</v>
      </c>
      <c r="Z52" s="49">
        <f t="shared" si="6"/>
        <v>0</v>
      </c>
      <c r="AA52" s="50">
        <f t="shared" si="7"/>
        <v>0</v>
      </c>
      <c r="AB52" s="36"/>
      <c r="AC52" s="36"/>
      <c r="AD52" s="36"/>
      <c r="AE52" s="36"/>
      <c r="AF52" s="36"/>
      <c r="AG52" s="36"/>
      <c r="AH52" s="36"/>
      <c r="AI52" s="36"/>
      <c r="AJ52" s="36"/>
      <c r="AK52" s="36"/>
    </row>
    <row r="53" spans="1:37" ht="15" customHeight="1" x14ac:dyDescent="0.2">
      <c r="C53" s="7"/>
      <c r="D53" s="6"/>
      <c r="E53" s="6"/>
      <c r="F53" s="6"/>
      <c r="G53" s="6"/>
      <c r="H53" s="6"/>
      <c r="I53" s="6"/>
      <c r="J53" s="6"/>
      <c r="K53" s="6"/>
      <c r="L53" s="6"/>
      <c r="M53" s="6"/>
      <c r="N53" s="6"/>
      <c r="O53" s="6"/>
      <c r="P53" s="6"/>
      <c r="Q53" s="93">
        <f t="shared" si="15"/>
        <v>0</v>
      </c>
      <c r="R53" s="5"/>
      <c r="S53" s="31">
        <f t="shared" si="16"/>
        <v>0</v>
      </c>
      <c r="U53" s="47">
        <f t="shared" si="1"/>
        <v>0</v>
      </c>
      <c r="V53" s="48">
        <f t="shared" si="2"/>
        <v>0</v>
      </c>
      <c r="W53" s="49">
        <f t="shared" si="3"/>
        <v>0</v>
      </c>
      <c r="X53" s="48">
        <f t="shared" si="4"/>
        <v>0</v>
      </c>
      <c r="Y53" s="48">
        <f t="shared" si="5"/>
        <v>0</v>
      </c>
      <c r="Z53" s="49">
        <f t="shared" si="6"/>
        <v>0</v>
      </c>
      <c r="AA53" s="50">
        <f t="shared" si="7"/>
        <v>0</v>
      </c>
      <c r="AB53" s="36"/>
      <c r="AC53" s="36"/>
      <c r="AD53" s="36"/>
      <c r="AE53" s="36"/>
      <c r="AF53" s="36"/>
      <c r="AG53" s="36"/>
      <c r="AH53" s="36"/>
      <c r="AI53" s="36"/>
      <c r="AJ53" s="36"/>
      <c r="AK53" s="36"/>
    </row>
    <row r="54" spans="1:37" ht="15" customHeight="1" x14ac:dyDescent="0.2">
      <c r="C54" s="7"/>
      <c r="D54" s="6"/>
      <c r="E54" s="6"/>
      <c r="F54" s="6"/>
      <c r="G54" s="6"/>
      <c r="H54" s="6"/>
      <c r="I54" s="6"/>
      <c r="J54" s="6"/>
      <c r="K54" s="6"/>
      <c r="L54" s="6"/>
      <c r="M54" s="6"/>
      <c r="N54" s="6"/>
      <c r="O54" s="6"/>
      <c r="P54" s="6"/>
      <c r="Q54" s="93">
        <f t="shared" si="15"/>
        <v>0</v>
      </c>
      <c r="R54" s="5"/>
      <c r="S54" s="31">
        <f t="shared" si="16"/>
        <v>0</v>
      </c>
      <c r="U54" s="47">
        <f t="shared" si="1"/>
        <v>0</v>
      </c>
      <c r="V54" s="48">
        <f t="shared" si="2"/>
        <v>0</v>
      </c>
      <c r="W54" s="49">
        <f t="shared" si="3"/>
        <v>0</v>
      </c>
      <c r="X54" s="48">
        <f t="shared" si="4"/>
        <v>0</v>
      </c>
      <c r="Y54" s="48">
        <f t="shared" si="5"/>
        <v>0</v>
      </c>
      <c r="Z54" s="49">
        <f t="shared" si="6"/>
        <v>0</v>
      </c>
      <c r="AA54" s="50">
        <f t="shared" si="7"/>
        <v>0</v>
      </c>
      <c r="AB54" s="36"/>
      <c r="AC54" s="36"/>
      <c r="AD54" s="36"/>
      <c r="AE54" s="36"/>
      <c r="AF54" s="36"/>
      <c r="AG54" s="36"/>
      <c r="AH54" s="36"/>
      <c r="AI54" s="36"/>
      <c r="AJ54" s="36"/>
      <c r="AK54" s="36"/>
    </row>
    <row r="55" spans="1:37" s="46" customFormat="1" ht="15" customHeight="1" x14ac:dyDescent="0.2">
      <c r="A55" s="35"/>
      <c r="B55" s="36"/>
      <c r="C55" s="2" t="s">
        <v>43</v>
      </c>
      <c r="D55" s="62"/>
      <c r="E55" s="62"/>
      <c r="F55" s="62"/>
      <c r="G55" s="62"/>
      <c r="H55" s="62"/>
      <c r="I55" s="62"/>
      <c r="J55" s="62"/>
      <c r="K55" s="62"/>
      <c r="L55" s="62"/>
      <c r="M55" s="62"/>
      <c r="N55" s="62"/>
      <c r="O55" s="62"/>
      <c r="P55" s="62"/>
      <c r="Q55" s="136"/>
      <c r="R55" s="137"/>
      <c r="S55" s="135">
        <f>SUM(S56:S61)</f>
        <v>0</v>
      </c>
      <c r="T55" s="36"/>
      <c r="U55" s="51">
        <f t="shared" si="1"/>
        <v>0</v>
      </c>
      <c r="V55" s="49">
        <f t="shared" si="2"/>
        <v>0</v>
      </c>
      <c r="W55" s="49">
        <f t="shared" si="3"/>
        <v>0</v>
      </c>
      <c r="X55" s="49">
        <f t="shared" si="4"/>
        <v>0</v>
      </c>
      <c r="Y55" s="49">
        <f t="shared" si="5"/>
        <v>0</v>
      </c>
      <c r="Z55" s="49">
        <f t="shared" si="6"/>
        <v>0</v>
      </c>
      <c r="AA55" s="50">
        <f t="shared" si="7"/>
        <v>0</v>
      </c>
      <c r="AB55" s="36"/>
      <c r="AC55" s="45"/>
      <c r="AD55" s="45"/>
      <c r="AE55" s="45"/>
      <c r="AF55" s="45"/>
      <c r="AG55" s="45"/>
      <c r="AH55" s="45"/>
      <c r="AI55" s="45"/>
      <c r="AJ55" s="45"/>
      <c r="AK55" s="45"/>
    </row>
    <row r="56" spans="1:37" ht="15" customHeight="1" x14ac:dyDescent="0.2">
      <c r="C56" s="7"/>
      <c r="D56" s="6"/>
      <c r="E56" s="6"/>
      <c r="F56" s="6"/>
      <c r="G56" s="6"/>
      <c r="H56" s="6"/>
      <c r="I56" s="6"/>
      <c r="J56" s="6"/>
      <c r="K56" s="6"/>
      <c r="L56" s="6"/>
      <c r="M56" s="6"/>
      <c r="N56" s="6"/>
      <c r="O56" s="6"/>
      <c r="P56" s="6"/>
      <c r="Q56" s="93">
        <f t="shared" ref="Q56:Q61" si="17">SUM(E56:P56)</f>
        <v>0</v>
      </c>
      <c r="R56" s="5"/>
      <c r="S56" s="31">
        <f t="shared" ref="S56:S61" si="18">Q56*R56</f>
        <v>0</v>
      </c>
      <c r="U56" s="47">
        <f t="shared" si="1"/>
        <v>0</v>
      </c>
      <c r="V56" s="48">
        <f t="shared" si="2"/>
        <v>0</v>
      </c>
      <c r="W56" s="49">
        <f t="shared" si="3"/>
        <v>0</v>
      </c>
      <c r="X56" s="48">
        <f t="shared" si="4"/>
        <v>0</v>
      </c>
      <c r="Y56" s="48">
        <f t="shared" si="5"/>
        <v>0</v>
      </c>
      <c r="Z56" s="49">
        <f t="shared" si="6"/>
        <v>0</v>
      </c>
      <c r="AA56" s="50">
        <f t="shared" si="7"/>
        <v>0</v>
      </c>
      <c r="AB56" s="36"/>
      <c r="AC56" s="36"/>
      <c r="AD56" s="36"/>
      <c r="AE56" s="36"/>
      <c r="AF56" s="36"/>
      <c r="AG56" s="36"/>
      <c r="AH56" s="36"/>
      <c r="AI56" s="36"/>
      <c r="AJ56" s="36"/>
      <c r="AK56" s="36"/>
    </row>
    <row r="57" spans="1:37" ht="15" customHeight="1" x14ac:dyDescent="0.2">
      <c r="C57" s="7"/>
      <c r="D57" s="6"/>
      <c r="E57" s="6"/>
      <c r="F57" s="6"/>
      <c r="G57" s="6"/>
      <c r="H57" s="6"/>
      <c r="I57" s="6"/>
      <c r="J57" s="6"/>
      <c r="K57" s="6"/>
      <c r="L57" s="6"/>
      <c r="M57" s="6"/>
      <c r="N57" s="6"/>
      <c r="O57" s="6"/>
      <c r="P57" s="6"/>
      <c r="Q57" s="93">
        <f t="shared" si="17"/>
        <v>0</v>
      </c>
      <c r="R57" s="5"/>
      <c r="S57" s="31">
        <f t="shared" si="18"/>
        <v>0</v>
      </c>
      <c r="U57" s="47">
        <f t="shared" si="1"/>
        <v>0</v>
      </c>
      <c r="V57" s="48">
        <f t="shared" si="2"/>
        <v>0</v>
      </c>
      <c r="W57" s="49">
        <f t="shared" si="3"/>
        <v>0</v>
      </c>
      <c r="X57" s="48">
        <f t="shared" si="4"/>
        <v>0</v>
      </c>
      <c r="Y57" s="48">
        <f t="shared" si="5"/>
        <v>0</v>
      </c>
      <c r="Z57" s="49">
        <f t="shared" si="6"/>
        <v>0</v>
      </c>
      <c r="AA57" s="50">
        <f t="shared" si="7"/>
        <v>0</v>
      </c>
      <c r="AB57" s="36"/>
      <c r="AC57" s="36"/>
      <c r="AD57" s="36"/>
      <c r="AE57" s="36"/>
      <c r="AF57" s="36"/>
      <c r="AG57" s="36"/>
      <c r="AH57" s="36"/>
      <c r="AI57" s="36"/>
      <c r="AJ57" s="36"/>
      <c r="AK57" s="36"/>
    </row>
    <row r="58" spans="1:37" ht="15" customHeight="1" x14ac:dyDescent="0.2">
      <c r="C58" s="7"/>
      <c r="D58" s="6"/>
      <c r="E58" s="6"/>
      <c r="F58" s="6"/>
      <c r="G58" s="6"/>
      <c r="H58" s="6"/>
      <c r="I58" s="6"/>
      <c r="J58" s="6"/>
      <c r="K58" s="6"/>
      <c r="L58" s="6"/>
      <c r="M58" s="6"/>
      <c r="N58" s="6"/>
      <c r="O58" s="6"/>
      <c r="P58" s="6"/>
      <c r="Q58" s="93">
        <f t="shared" si="17"/>
        <v>0</v>
      </c>
      <c r="R58" s="5"/>
      <c r="S58" s="31">
        <f t="shared" si="18"/>
        <v>0</v>
      </c>
      <c r="U58" s="47">
        <f t="shared" si="1"/>
        <v>0</v>
      </c>
      <c r="V58" s="48">
        <f t="shared" si="2"/>
        <v>0</v>
      </c>
      <c r="W58" s="49">
        <f t="shared" si="3"/>
        <v>0</v>
      </c>
      <c r="X58" s="48">
        <f t="shared" si="4"/>
        <v>0</v>
      </c>
      <c r="Y58" s="48">
        <f t="shared" si="5"/>
        <v>0</v>
      </c>
      <c r="Z58" s="49">
        <f t="shared" si="6"/>
        <v>0</v>
      </c>
      <c r="AA58" s="50">
        <f t="shared" si="7"/>
        <v>0</v>
      </c>
      <c r="AB58" s="36"/>
      <c r="AC58" s="36"/>
      <c r="AD58" s="36"/>
      <c r="AE58" s="36"/>
      <c r="AF58" s="36"/>
      <c r="AG58" s="36"/>
      <c r="AH58" s="36"/>
      <c r="AI58" s="36"/>
      <c r="AJ58" s="36"/>
      <c r="AK58" s="36"/>
    </row>
    <row r="59" spans="1:37" ht="15" customHeight="1" x14ac:dyDescent="0.2">
      <c r="C59" s="7"/>
      <c r="D59" s="6"/>
      <c r="E59" s="6"/>
      <c r="F59" s="6"/>
      <c r="G59" s="6"/>
      <c r="H59" s="6"/>
      <c r="I59" s="6"/>
      <c r="J59" s="6"/>
      <c r="K59" s="6"/>
      <c r="L59" s="6"/>
      <c r="M59" s="6"/>
      <c r="N59" s="6"/>
      <c r="O59" s="6"/>
      <c r="P59" s="6"/>
      <c r="Q59" s="93">
        <f t="shared" si="17"/>
        <v>0</v>
      </c>
      <c r="R59" s="5"/>
      <c r="S59" s="31">
        <f>Q59*R59</f>
        <v>0</v>
      </c>
      <c r="U59" s="47">
        <f t="shared" si="1"/>
        <v>0</v>
      </c>
      <c r="V59" s="48">
        <f t="shared" si="2"/>
        <v>0</v>
      </c>
      <c r="W59" s="49">
        <f t="shared" si="3"/>
        <v>0</v>
      </c>
      <c r="X59" s="48">
        <f t="shared" si="4"/>
        <v>0</v>
      </c>
      <c r="Y59" s="48">
        <f t="shared" si="5"/>
        <v>0</v>
      </c>
      <c r="Z59" s="49">
        <f t="shared" si="6"/>
        <v>0</v>
      </c>
      <c r="AA59" s="50">
        <f t="shared" si="7"/>
        <v>0</v>
      </c>
      <c r="AB59" s="36"/>
      <c r="AC59" s="36"/>
      <c r="AD59" s="36"/>
      <c r="AE59" s="36"/>
      <c r="AF59" s="36"/>
      <c r="AG59" s="36"/>
      <c r="AH59" s="36"/>
      <c r="AI59" s="36"/>
      <c r="AJ59" s="36"/>
      <c r="AK59" s="36"/>
    </row>
    <row r="60" spans="1:37" ht="15" customHeight="1" x14ac:dyDescent="0.2">
      <c r="C60" s="7"/>
      <c r="D60" s="6"/>
      <c r="E60" s="6"/>
      <c r="F60" s="6"/>
      <c r="G60" s="6"/>
      <c r="H60" s="6"/>
      <c r="I60" s="6"/>
      <c r="J60" s="6"/>
      <c r="K60" s="6"/>
      <c r="L60" s="6"/>
      <c r="M60" s="6"/>
      <c r="N60" s="6"/>
      <c r="O60" s="6"/>
      <c r="P60" s="6"/>
      <c r="Q60" s="93">
        <f t="shared" si="17"/>
        <v>0</v>
      </c>
      <c r="R60" s="5"/>
      <c r="S60" s="31">
        <f t="shared" si="18"/>
        <v>0</v>
      </c>
      <c r="U60" s="47">
        <f t="shared" si="1"/>
        <v>0</v>
      </c>
      <c r="V60" s="48">
        <f t="shared" si="2"/>
        <v>0</v>
      </c>
      <c r="W60" s="49">
        <f t="shared" si="3"/>
        <v>0</v>
      </c>
      <c r="X60" s="48">
        <f t="shared" si="4"/>
        <v>0</v>
      </c>
      <c r="Y60" s="48">
        <f t="shared" si="5"/>
        <v>0</v>
      </c>
      <c r="Z60" s="49">
        <f t="shared" si="6"/>
        <v>0</v>
      </c>
      <c r="AA60" s="50">
        <f t="shared" si="7"/>
        <v>0</v>
      </c>
      <c r="AB60" s="36"/>
      <c r="AC60" s="36"/>
      <c r="AD60" s="36"/>
      <c r="AE60" s="36"/>
      <c r="AF60" s="36"/>
      <c r="AG60" s="36"/>
      <c r="AH60" s="36"/>
      <c r="AI60" s="36"/>
      <c r="AJ60" s="36"/>
      <c r="AK60" s="36"/>
    </row>
    <row r="61" spans="1:37" ht="15" customHeight="1" x14ac:dyDescent="0.2">
      <c r="C61" s="7"/>
      <c r="D61" s="6"/>
      <c r="E61" s="6"/>
      <c r="F61" s="6"/>
      <c r="G61" s="6"/>
      <c r="H61" s="6"/>
      <c r="I61" s="6"/>
      <c r="J61" s="6"/>
      <c r="K61" s="6"/>
      <c r="L61" s="6"/>
      <c r="M61" s="6"/>
      <c r="N61" s="6"/>
      <c r="O61" s="6"/>
      <c r="P61" s="6"/>
      <c r="Q61" s="93">
        <f t="shared" si="17"/>
        <v>0</v>
      </c>
      <c r="R61" s="5"/>
      <c r="S61" s="31">
        <f t="shared" si="18"/>
        <v>0</v>
      </c>
      <c r="U61" s="47">
        <f t="shared" si="1"/>
        <v>0</v>
      </c>
      <c r="V61" s="48">
        <f t="shared" si="2"/>
        <v>0</v>
      </c>
      <c r="W61" s="49">
        <f t="shared" si="3"/>
        <v>0</v>
      </c>
      <c r="X61" s="48">
        <f t="shared" si="4"/>
        <v>0</v>
      </c>
      <c r="Y61" s="48">
        <f t="shared" si="5"/>
        <v>0</v>
      </c>
      <c r="Z61" s="49">
        <f t="shared" si="6"/>
        <v>0</v>
      </c>
      <c r="AA61" s="50">
        <f t="shared" si="7"/>
        <v>0</v>
      </c>
      <c r="AB61" s="36"/>
      <c r="AC61" s="36"/>
      <c r="AD61" s="36"/>
      <c r="AE61" s="36"/>
      <c r="AF61" s="36"/>
      <c r="AG61" s="36"/>
      <c r="AH61" s="36"/>
      <c r="AI61" s="36"/>
      <c r="AJ61" s="36"/>
      <c r="AK61" s="36"/>
    </row>
    <row r="62" spans="1:37" s="46" customFormat="1" x14ac:dyDescent="0.2">
      <c r="A62" s="35"/>
      <c r="B62" s="36"/>
      <c r="C62" s="8" t="s">
        <v>44</v>
      </c>
      <c r="D62" s="138"/>
      <c r="E62" s="139"/>
      <c r="F62" s="139"/>
      <c r="G62" s="139"/>
      <c r="H62" s="139"/>
      <c r="I62" s="139"/>
      <c r="J62" s="139"/>
      <c r="K62" s="139"/>
      <c r="L62" s="139"/>
      <c r="M62" s="139"/>
      <c r="N62" s="139"/>
      <c r="O62" s="139"/>
      <c r="P62" s="139"/>
      <c r="Q62" s="138"/>
      <c r="R62" s="140"/>
      <c r="S62" s="135">
        <f>SUM(S63:S68)</f>
        <v>0</v>
      </c>
      <c r="T62" s="36"/>
      <c r="U62" s="51">
        <f t="shared" si="1"/>
        <v>0</v>
      </c>
      <c r="V62" s="49">
        <f t="shared" si="2"/>
        <v>0</v>
      </c>
      <c r="W62" s="49">
        <f t="shared" si="3"/>
        <v>0</v>
      </c>
      <c r="X62" s="49">
        <f t="shared" si="4"/>
        <v>0</v>
      </c>
      <c r="Y62" s="49">
        <f t="shared" si="5"/>
        <v>0</v>
      </c>
      <c r="Z62" s="49">
        <f t="shared" si="6"/>
        <v>0</v>
      </c>
      <c r="AA62" s="50">
        <f t="shared" si="7"/>
        <v>0</v>
      </c>
      <c r="AB62" s="36"/>
      <c r="AC62" s="45"/>
      <c r="AD62" s="45"/>
      <c r="AE62" s="45"/>
      <c r="AF62" s="45"/>
      <c r="AG62" s="45"/>
      <c r="AH62" s="45"/>
      <c r="AI62" s="45"/>
      <c r="AJ62" s="45"/>
      <c r="AK62" s="45"/>
    </row>
    <row r="63" spans="1:37" x14ac:dyDescent="0.2">
      <c r="C63" s="7"/>
      <c r="D63" s="126"/>
      <c r="E63" s="6"/>
      <c r="F63" s="6"/>
      <c r="G63" s="6"/>
      <c r="H63" s="6"/>
      <c r="I63" s="6"/>
      <c r="J63" s="6"/>
      <c r="K63" s="6"/>
      <c r="L63" s="6"/>
      <c r="M63" s="6"/>
      <c r="N63" s="6"/>
      <c r="O63" s="6"/>
      <c r="P63" s="6"/>
      <c r="Q63" s="93">
        <f t="shared" ref="Q63:Q68" si="19">SUM(E63:P63)</f>
        <v>0</v>
      </c>
      <c r="R63" s="123"/>
      <c r="S63" s="30">
        <f t="shared" ref="S63:S68" si="20">Q63*R63</f>
        <v>0</v>
      </c>
      <c r="U63" s="47">
        <f>(E63+F63+G63)*R63</f>
        <v>0</v>
      </c>
      <c r="V63" s="48">
        <f>(H63+I63+J63)*R63</f>
        <v>0</v>
      </c>
      <c r="W63" s="49">
        <f>U63+V63</f>
        <v>0</v>
      </c>
      <c r="X63" s="48">
        <f>(K63+L63+M63)*R63</f>
        <v>0</v>
      </c>
      <c r="Y63" s="48">
        <f>(N63+O63+P63)*R63</f>
        <v>0</v>
      </c>
      <c r="Z63" s="49">
        <f>X63+Y63</f>
        <v>0</v>
      </c>
      <c r="AA63" s="50">
        <f>W63+Z63</f>
        <v>0</v>
      </c>
      <c r="AB63" s="36"/>
      <c r="AC63" s="36"/>
      <c r="AD63" s="36"/>
      <c r="AE63" s="36"/>
      <c r="AF63" s="36"/>
      <c r="AG63" s="36"/>
      <c r="AH63" s="36"/>
      <c r="AI63" s="36"/>
      <c r="AJ63" s="36"/>
      <c r="AK63" s="36"/>
    </row>
    <row r="64" spans="1:37" x14ac:dyDescent="0.2">
      <c r="C64" s="7"/>
      <c r="D64" s="126"/>
      <c r="E64" s="6"/>
      <c r="F64" s="6"/>
      <c r="G64" s="6"/>
      <c r="H64" s="6"/>
      <c r="I64" s="6"/>
      <c r="J64" s="6"/>
      <c r="K64" s="6"/>
      <c r="L64" s="6"/>
      <c r="M64" s="6"/>
      <c r="N64" s="6"/>
      <c r="O64" s="6"/>
      <c r="P64" s="6"/>
      <c r="Q64" s="93">
        <f t="shared" si="19"/>
        <v>0</v>
      </c>
      <c r="R64" s="123"/>
      <c r="S64" s="30">
        <f t="shared" si="20"/>
        <v>0</v>
      </c>
      <c r="U64" s="47">
        <f t="shared" ref="U64:U127" si="21">(E64+F64+G64)*R64</f>
        <v>0</v>
      </c>
      <c r="V64" s="48">
        <f t="shared" ref="V64:V127" si="22">(H64+I64+J64)*R64</f>
        <v>0</v>
      </c>
      <c r="W64" s="49">
        <f t="shared" ref="W64:W127" si="23">U64+V64</f>
        <v>0</v>
      </c>
      <c r="X64" s="48">
        <f t="shared" ref="X64:X127" si="24">(K64+L64+M64)*R64</f>
        <v>0</v>
      </c>
      <c r="Y64" s="48">
        <f t="shared" ref="Y64:Y127" si="25">(N64+O64+P64)*R64</f>
        <v>0</v>
      </c>
      <c r="Z64" s="49">
        <f t="shared" ref="Z64:Z127" si="26">X64+Y64</f>
        <v>0</v>
      </c>
      <c r="AA64" s="50">
        <f t="shared" ref="AA64:AA127" si="27">W64+Z64</f>
        <v>0</v>
      </c>
      <c r="AB64" s="36"/>
      <c r="AC64" s="36"/>
      <c r="AD64" s="36"/>
      <c r="AE64" s="36"/>
      <c r="AF64" s="36"/>
      <c r="AG64" s="36"/>
      <c r="AH64" s="36"/>
      <c r="AI64" s="36"/>
      <c r="AJ64" s="36"/>
      <c r="AK64" s="36"/>
    </row>
    <row r="65" spans="1:37" x14ac:dyDescent="0.2">
      <c r="C65" s="7"/>
      <c r="D65" s="126"/>
      <c r="E65" s="6"/>
      <c r="F65" s="6"/>
      <c r="G65" s="6"/>
      <c r="H65" s="6"/>
      <c r="I65" s="6"/>
      <c r="J65" s="6"/>
      <c r="K65" s="6"/>
      <c r="L65" s="6"/>
      <c r="M65" s="6"/>
      <c r="N65" s="6"/>
      <c r="O65" s="6"/>
      <c r="P65" s="6"/>
      <c r="Q65" s="93">
        <f t="shared" si="19"/>
        <v>0</v>
      </c>
      <c r="R65" s="123"/>
      <c r="S65" s="30">
        <f t="shared" si="20"/>
        <v>0</v>
      </c>
      <c r="U65" s="47">
        <f t="shared" si="21"/>
        <v>0</v>
      </c>
      <c r="V65" s="48">
        <f t="shared" si="22"/>
        <v>0</v>
      </c>
      <c r="W65" s="49">
        <f t="shared" si="23"/>
        <v>0</v>
      </c>
      <c r="X65" s="48">
        <f t="shared" si="24"/>
        <v>0</v>
      </c>
      <c r="Y65" s="48">
        <f t="shared" si="25"/>
        <v>0</v>
      </c>
      <c r="Z65" s="49">
        <f t="shared" si="26"/>
        <v>0</v>
      </c>
      <c r="AA65" s="50">
        <f t="shared" si="27"/>
        <v>0</v>
      </c>
      <c r="AB65" s="36"/>
      <c r="AC65" s="36"/>
      <c r="AD65" s="36"/>
      <c r="AE65" s="36"/>
      <c r="AF65" s="36"/>
      <c r="AG65" s="36"/>
      <c r="AH65" s="36"/>
      <c r="AI65" s="36"/>
      <c r="AJ65" s="36"/>
      <c r="AK65" s="36"/>
    </row>
    <row r="66" spans="1:37" x14ac:dyDescent="0.2">
      <c r="C66" s="7"/>
      <c r="D66" s="126"/>
      <c r="E66" s="6"/>
      <c r="F66" s="6"/>
      <c r="G66" s="6"/>
      <c r="H66" s="6"/>
      <c r="I66" s="6"/>
      <c r="J66" s="6"/>
      <c r="K66" s="6"/>
      <c r="L66" s="6"/>
      <c r="M66" s="6"/>
      <c r="N66" s="6"/>
      <c r="O66" s="6"/>
      <c r="P66" s="6"/>
      <c r="Q66" s="93">
        <f t="shared" si="19"/>
        <v>0</v>
      </c>
      <c r="R66" s="123"/>
      <c r="S66" s="30">
        <f t="shared" si="20"/>
        <v>0</v>
      </c>
      <c r="U66" s="47">
        <f t="shared" si="21"/>
        <v>0</v>
      </c>
      <c r="V66" s="48">
        <f t="shared" si="22"/>
        <v>0</v>
      </c>
      <c r="W66" s="49">
        <f t="shared" si="23"/>
        <v>0</v>
      </c>
      <c r="X66" s="48">
        <f t="shared" si="24"/>
        <v>0</v>
      </c>
      <c r="Y66" s="48">
        <f t="shared" si="25"/>
        <v>0</v>
      </c>
      <c r="Z66" s="49">
        <f t="shared" si="26"/>
        <v>0</v>
      </c>
      <c r="AA66" s="50">
        <f t="shared" si="27"/>
        <v>0</v>
      </c>
      <c r="AB66" s="36"/>
      <c r="AC66" s="36"/>
      <c r="AD66" s="36"/>
      <c r="AE66" s="36"/>
      <c r="AF66" s="36"/>
      <c r="AG66" s="36"/>
      <c r="AH66" s="36"/>
      <c r="AI66" s="36"/>
      <c r="AJ66" s="36"/>
      <c r="AK66" s="36"/>
    </row>
    <row r="67" spans="1:37" x14ac:dyDescent="0.2">
      <c r="C67" s="7"/>
      <c r="D67" s="126"/>
      <c r="E67" s="6"/>
      <c r="F67" s="6"/>
      <c r="G67" s="6"/>
      <c r="H67" s="6"/>
      <c r="I67" s="6"/>
      <c r="J67" s="6"/>
      <c r="K67" s="6"/>
      <c r="L67" s="6"/>
      <c r="M67" s="6"/>
      <c r="N67" s="6"/>
      <c r="O67" s="6"/>
      <c r="P67" s="6"/>
      <c r="Q67" s="93">
        <f t="shared" si="19"/>
        <v>0</v>
      </c>
      <c r="R67" s="123"/>
      <c r="S67" s="30">
        <f t="shared" si="20"/>
        <v>0</v>
      </c>
      <c r="U67" s="47">
        <f t="shared" si="21"/>
        <v>0</v>
      </c>
      <c r="V67" s="48">
        <f t="shared" si="22"/>
        <v>0</v>
      </c>
      <c r="W67" s="49">
        <f t="shared" si="23"/>
        <v>0</v>
      </c>
      <c r="X67" s="48">
        <f t="shared" si="24"/>
        <v>0</v>
      </c>
      <c r="Y67" s="48">
        <f t="shared" si="25"/>
        <v>0</v>
      </c>
      <c r="Z67" s="49">
        <f t="shared" si="26"/>
        <v>0</v>
      </c>
      <c r="AA67" s="50">
        <f t="shared" si="27"/>
        <v>0</v>
      </c>
      <c r="AB67" s="36"/>
      <c r="AC67" s="36"/>
      <c r="AD67" s="36"/>
      <c r="AE67" s="36"/>
      <c r="AF67" s="36"/>
      <c r="AG67" s="36"/>
      <c r="AH67" s="36"/>
      <c r="AI67" s="36"/>
      <c r="AJ67" s="36"/>
      <c r="AK67" s="36"/>
    </row>
    <row r="68" spans="1:37" s="46" customFormat="1" x14ac:dyDescent="0.2">
      <c r="A68" s="35"/>
      <c r="B68" s="36"/>
      <c r="C68" s="7"/>
      <c r="D68" s="126"/>
      <c r="E68" s="6"/>
      <c r="F68" s="6"/>
      <c r="G68" s="6"/>
      <c r="H68" s="6"/>
      <c r="I68" s="6"/>
      <c r="J68" s="6"/>
      <c r="K68" s="6"/>
      <c r="L68" s="6"/>
      <c r="M68" s="6"/>
      <c r="N68" s="6"/>
      <c r="O68" s="6"/>
      <c r="P68" s="6"/>
      <c r="Q68" s="93">
        <f t="shared" si="19"/>
        <v>0</v>
      </c>
      <c r="R68" s="123"/>
      <c r="S68" s="30">
        <f t="shared" si="20"/>
        <v>0</v>
      </c>
      <c r="T68" s="36"/>
      <c r="U68" s="47">
        <f t="shared" si="21"/>
        <v>0</v>
      </c>
      <c r="V68" s="48">
        <f t="shared" si="22"/>
        <v>0</v>
      </c>
      <c r="W68" s="49">
        <f t="shared" si="23"/>
        <v>0</v>
      </c>
      <c r="X68" s="48">
        <f t="shared" si="24"/>
        <v>0</v>
      </c>
      <c r="Y68" s="48">
        <f t="shared" si="25"/>
        <v>0</v>
      </c>
      <c r="Z68" s="49">
        <f t="shared" si="26"/>
        <v>0</v>
      </c>
      <c r="AA68" s="50">
        <f t="shared" si="27"/>
        <v>0</v>
      </c>
      <c r="AB68" s="36"/>
      <c r="AC68" s="36"/>
      <c r="AD68" s="36"/>
      <c r="AE68" s="36"/>
      <c r="AF68" s="36"/>
      <c r="AG68" s="36"/>
      <c r="AH68" s="36"/>
      <c r="AI68" s="36"/>
      <c r="AJ68" s="36"/>
      <c r="AK68" s="36"/>
    </row>
    <row r="69" spans="1:37" s="46" customFormat="1" x14ac:dyDescent="0.2">
      <c r="A69" s="35"/>
      <c r="B69" s="36"/>
      <c r="C69" s="11" t="s">
        <v>45</v>
      </c>
      <c r="D69" s="158"/>
      <c r="E69" s="139"/>
      <c r="F69" s="139"/>
      <c r="G69" s="139"/>
      <c r="H69" s="139"/>
      <c r="I69" s="139"/>
      <c r="J69" s="139"/>
      <c r="K69" s="139"/>
      <c r="L69" s="139"/>
      <c r="M69" s="139"/>
      <c r="N69" s="139"/>
      <c r="O69" s="139"/>
      <c r="P69" s="139"/>
      <c r="Q69" s="139"/>
      <c r="R69" s="159"/>
      <c r="S69" s="135">
        <f>SUM(S70:S74)</f>
        <v>0</v>
      </c>
      <c r="T69" s="36"/>
      <c r="U69" s="51">
        <f t="shared" si="21"/>
        <v>0</v>
      </c>
      <c r="V69" s="49">
        <f t="shared" si="22"/>
        <v>0</v>
      </c>
      <c r="W69" s="49">
        <f t="shared" si="23"/>
        <v>0</v>
      </c>
      <c r="X69" s="49">
        <f t="shared" si="24"/>
        <v>0</v>
      </c>
      <c r="Y69" s="49">
        <f t="shared" si="25"/>
        <v>0</v>
      </c>
      <c r="Z69" s="49">
        <f t="shared" si="26"/>
        <v>0</v>
      </c>
      <c r="AA69" s="50">
        <f t="shared" si="27"/>
        <v>0</v>
      </c>
      <c r="AB69" s="36"/>
      <c r="AC69" s="45"/>
      <c r="AD69" s="45"/>
      <c r="AE69" s="45"/>
      <c r="AF69" s="45"/>
      <c r="AG69" s="45"/>
      <c r="AH69" s="45"/>
      <c r="AI69" s="45"/>
      <c r="AJ69" s="45"/>
      <c r="AK69" s="45"/>
    </row>
    <row r="70" spans="1:37" x14ac:dyDescent="0.2">
      <c r="C70" s="9"/>
      <c r="D70" s="126"/>
      <c r="E70" s="6"/>
      <c r="F70" s="6"/>
      <c r="G70" s="6"/>
      <c r="H70" s="6"/>
      <c r="I70" s="6"/>
      <c r="J70" s="6"/>
      <c r="K70" s="6"/>
      <c r="L70" s="6"/>
      <c r="M70" s="6"/>
      <c r="N70" s="6"/>
      <c r="O70" s="6"/>
      <c r="P70" s="6"/>
      <c r="Q70" s="93">
        <f>SUM(E70:P70)</f>
        <v>0</v>
      </c>
      <c r="R70" s="123"/>
      <c r="S70" s="31">
        <f t="shared" ref="S70:S74" si="28">Q70*R70</f>
        <v>0</v>
      </c>
      <c r="U70" s="47">
        <f t="shared" si="21"/>
        <v>0</v>
      </c>
      <c r="V70" s="48">
        <f t="shared" si="22"/>
        <v>0</v>
      </c>
      <c r="W70" s="49">
        <f t="shared" si="23"/>
        <v>0</v>
      </c>
      <c r="X70" s="48">
        <f t="shared" si="24"/>
        <v>0</v>
      </c>
      <c r="Y70" s="48">
        <f t="shared" si="25"/>
        <v>0</v>
      </c>
      <c r="Z70" s="49">
        <f t="shared" si="26"/>
        <v>0</v>
      </c>
      <c r="AA70" s="50">
        <f t="shared" si="27"/>
        <v>0</v>
      </c>
      <c r="AB70" s="36"/>
      <c r="AC70" s="36"/>
      <c r="AD70" s="36"/>
      <c r="AE70" s="36"/>
      <c r="AF70" s="36"/>
      <c r="AG70" s="36"/>
      <c r="AH70" s="36"/>
      <c r="AI70" s="36"/>
      <c r="AJ70" s="36"/>
      <c r="AK70" s="36"/>
    </row>
    <row r="71" spans="1:37" x14ac:dyDescent="0.2">
      <c r="C71" s="9"/>
      <c r="D71" s="126"/>
      <c r="E71" s="6"/>
      <c r="F71" s="6"/>
      <c r="G71" s="6"/>
      <c r="H71" s="6"/>
      <c r="I71" s="6"/>
      <c r="J71" s="6"/>
      <c r="K71" s="6"/>
      <c r="L71" s="6"/>
      <c r="M71" s="6"/>
      <c r="N71" s="6"/>
      <c r="O71" s="6"/>
      <c r="P71" s="6"/>
      <c r="Q71" s="93">
        <f>SUM(E71:P71)</f>
        <v>0</v>
      </c>
      <c r="R71" s="123"/>
      <c r="S71" s="31">
        <f t="shared" si="28"/>
        <v>0</v>
      </c>
      <c r="U71" s="47">
        <f t="shared" si="21"/>
        <v>0</v>
      </c>
      <c r="V71" s="48">
        <f t="shared" si="22"/>
        <v>0</v>
      </c>
      <c r="W71" s="49">
        <f t="shared" si="23"/>
        <v>0</v>
      </c>
      <c r="X71" s="48">
        <f t="shared" si="24"/>
        <v>0</v>
      </c>
      <c r="Y71" s="48">
        <f t="shared" si="25"/>
        <v>0</v>
      </c>
      <c r="Z71" s="49">
        <f t="shared" si="26"/>
        <v>0</v>
      </c>
      <c r="AA71" s="50">
        <f t="shared" si="27"/>
        <v>0</v>
      </c>
      <c r="AB71" s="36"/>
      <c r="AC71" s="36"/>
      <c r="AD71" s="36"/>
      <c r="AE71" s="36"/>
      <c r="AF71" s="36"/>
      <c r="AG71" s="36"/>
      <c r="AH71" s="36"/>
      <c r="AI71" s="36"/>
      <c r="AJ71" s="36"/>
      <c r="AK71" s="36"/>
    </row>
    <row r="72" spans="1:37" x14ac:dyDescent="0.2">
      <c r="C72" s="28"/>
      <c r="D72" s="126"/>
      <c r="E72" s="6"/>
      <c r="F72" s="6"/>
      <c r="G72" s="6"/>
      <c r="H72" s="6"/>
      <c r="I72" s="6"/>
      <c r="J72" s="6"/>
      <c r="K72" s="6"/>
      <c r="L72" s="6"/>
      <c r="M72" s="6"/>
      <c r="N72" s="6"/>
      <c r="O72" s="6"/>
      <c r="P72" s="6"/>
      <c r="Q72" s="93">
        <f>SUM(E72:P72)</f>
        <v>0</v>
      </c>
      <c r="R72" s="123"/>
      <c r="S72" s="31">
        <f t="shared" si="28"/>
        <v>0</v>
      </c>
      <c r="U72" s="47">
        <f t="shared" si="21"/>
        <v>0</v>
      </c>
      <c r="V72" s="48">
        <f t="shared" si="22"/>
        <v>0</v>
      </c>
      <c r="W72" s="49">
        <f t="shared" si="23"/>
        <v>0</v>
      </c>
      <c r="X72" s="48">
        <f t="shared" si="24"/>
        <v>0</v>
      </c>
      <c r="Y72" s="48">
        <f t="shared" si="25"/>
        <v>0</v>
      </c>
      <c r="Z72" s="49">
        <f t="shared" si="26"/>
        <v>0</v>
      </c>
      <c r="AA72" s="50">
        <f t="shared" si="27"/>
        <v>0</v>
      </c>
      <c r="AB72" s="36"/>
      <c r="AC72" s="36"/>
      <c r="AD72" s="36"/>
      <c r="AE72" s="36"/>
      <c r="AF72" s="36"/>
      <c r="AG72" s="36"/>
      <c r="AH72" s="36"/>
      <c r="AI72" s="36"/>
      <c r="AJ72" s="36"/>
      <c r="AK72" s="36"/>
    </row>
    <row r="73" spans="1:37" x14ac:dyDescent="0.2">
      <c r="C73" s="12"/>
      <c r="D73" s="160"/>
      <c r="E73" s="161"/>
      <c r="F73" s="161"/>
      <c r="G73" s="6"/>
      <c r="H73" s="6"/>
      <c r="I73" s="6"/>
      <c r="J73" s="6"/>
      <c r="K73" s="6"/>
      <c r="L73" s="6"/>
      <c r="M73" s="6"/>
      <c r="N73" s="6"/>
      <c r="O73" s="6"/>
      <c r="P73" s="6"/>
      <c r="Q73" s="93">
        <f>SUM(E73:P73)</f>
        <v>0</v>
      </c>
      <c r="R73" s="123"/>
      <c r="S73" s="31">
        <f t="shared" si="28"/>
        <v>0</v>
      </c>
      <c r="U73" s="47">
        <f t="shared" si="21"/>
        <v>0</v>
      </c>
      <c r="V73" s="48">
        <f t="shared" si="22"/>
        <v>0</v>
      </c>
      <c r="W73" s="49">
        <f t="shared" si="23"/>
        <v>0</v>
      </c>
      <c r="X73" s="48">
        <f t="shared" si="24"/>
        <v>0</v>
      </c>
      <c r="Y73" s="48">
        <f t="shared" si="25"/>
        <v>0</v>
      </c>
      <c r="Z73" s="49">
        <f t="shared" si="26"/>
        <v>0</v>
      </c>
      <c r="AA73" s="50">
        <f t="shared" si="27"/>
        <v>0</v>
      </c>
      <c r="AB73" s="36"/>
      <c r="AC73" s="36"/>
      <c r="AD73" s="36"/>
      <c r="AE73" s="36"/>
      <c r="AF73" s="36"/>
      <c r="AG73" s="36"/>
      <c r="AH73" s="36"/>
      <c r="AI73" s="36"/>
      <c r="AJ73" s="36"/>
      <c r="AK73" s="36"/>
    </row>
    <row r="74" spans="1:37" s="46" customFormat="1" x14ac:dyDescent="0.2">
      <c r="A74" s="35"/>
      <c r="B74" s="36"/>
      <c r="C74" s="9"/>
      <c r="D74" s="126"/>
      <c r="E74" s="6"/>
      <c r="F74" s="6"/>
      <c r="G74" s="6"/>
      <c r="H74" s="6"/>
      <c r="I74" s="6"/>
      <c r="J74" s="6"/>
      <c r="K74" s="6"/>
      <c r="L74" s="6"/>
      <c r="M74" s="6"/>
      <c r="N74" s="6"/>
      <c r="O74" s="6"/>
      <c r="P74" s="6"/>
      <c r="Q74" s="93">
        <f>SUM(E74:P74)</f>
        <v>0</v>
      </c>
      <c r="R74" s="123"/>
      <c r="S74" s="31">
        <f t="shared" si="28"/>
        <v>0</v>
      </c>
      <c r="T74" s="36"/>
      <c r="U74" s="47">
        <f t="shared" si="21"/>
        <v>0</v>
      </c>
      <c r="V74" s="48">
        <f t="shared" si="22"/>
        <v>0</v>
      </c>
      <c r="W74" s="49">
        <f t="shared" si="23"/>
        <v>0</v>
      </c>
      <c r="X74" s="48">
        <f t="shared" si="24"/>
        <v>0</v>
      </c>
      <c r="Y74" s="48">
        <f t="shared" si="25"/>
        <v>0</v>
      </c>
      <c r="Z74" s="49">
        <f t="shared" si="26"/>
        <v>0</v>
      </c>
      <c r="AA74" s="50">
        <f t="shared" si="27"/>
        <v>0</v>
      </c>
      <c r="AB74" s="36"/>
      <c r="AC74" s="36"/>
      <c r="AD74" s="36"/>
      <c r="AE74" s="36"/>
      <c r="AF74" s="36"/>
      <c r="AG74" s="36"/>
      <c r="AH74" s="36"/>
      <c r="AI74" s="36"/>
      <c r="AJ74" s="36"/>
      <c r="AK74" s="36"/>
    </row>
    <row r="75" spans="1:37" s="46" customFormat="1" x14ac:dyDescent="0.2">
      <c r="A75" s="35"/>
      <c r="B75" s="36"/>
      <c r="C75" s="11" t="s">
        <v>46</v>
      </c>
      <c r="D75" s="158"/>
      <c r="E75" s="139"/>
      <c r="F75" s="139"/>
      <c r="G75" s="139"/>
      <c r="H75" s="139"/>
      <c r="I75" s="139"/>
      <c r="J75" s="139"/>
      <c r="K75" s="139"/>
      <c r="L75" s="139"/>
      <c r="M75" s="139"/>
      <c r="N75" s="139"/>
      <c r="O75" s="139"/>
      <c r="P75" s="139"/>
      <c r="Q75" s="139"/>
      <c r="R75" s="159"/>
      <c r="S75" s="135">
        <f>SUM(S76:S80)</f>
        <v>0</v>
      </c>
      <c r="T75" s="36"/>
      <c r="U75" s="51">
        <f t="shared" si="21"/>
        <v>0</v>
      </c>
      <c r="V75" s="49">
        <f t="shared" si="22"/>
        <v>0</v>
      </c>
      <c r="W75" s="49">
        <f t="shared" si="23"/>
        <v>0</v>
      </c>
      <c r="X75" s="49">
        <f t="shared" si="24"/>
        <v>0</v>
      </c>
      <c r="Y75" s="49">
        <f t="shared" si="25"/>
        <v>0</v>
      </c>
      <c r="Z75" s="49">
        <f t="shared" si="26"/>
        <v>0</v>
      </c>
      <c r="AA75" s="50">
        <f t="shared" si="27"/>
        <v>0</v>
      </c>
      <c r="AB75" s="36"/>
      <c r="AC75" s="36"/>
      <c r="AD75" s="36"/>
      <c r="AE75" s="36"/>
      <c r="AF75" s="36"/>
      <c r="AG75" s="36"/>
      <c r="AH75" s="36"/>
      <c r="AI75" s="36"/>
      <c r="AJ75" s="45"/>
      <c r="AK75" s="45"/>
    </row>
    <row r="76" spans="1:37" ht="15" customHeight="1" x14ac:dyDescent="0.2">
      <c r="C76" s="9"/>
      <c r="D76" s="126"/>
      <c r="E76" s="162"/>
      <c r="F76" s="6"/>
      <c r="G76" s="6"/>
      <c r="H76" s="6"/>
      <c r="I76" s="6"/>
      <c r="J76" s="6"/>
      <c r="K76" s="6"/>
      <c r="L76" s="6"/>
      <c r="M76" s="6"/>
      <c r="N76" s="6"/>
      <c r="O76" s="6"/>
      <c r="P76" s="6"/>
      <c r="Q76" s="93">
        <f>SUM(E76:P76)</f>
        <v>0</v>
      </c>
      <c r="R76" s="123"/>
      <c r="S76" s="31">
        <f t="shared" ref="S76:S80" si="29">Q76*R76</f>
        <v>0</v>
      </c>
      <c r="U76" s="47">
        <f t="shared" si="21"/>
        <v>0</v>
      </c>
      <c r="V76" s="48">
        <f t="shared" si="22"/>
        <v>0</v>
      </c>
      <c r="W76" s="49">
        <f t="shared" si="23"/>
        <v>0</v>
      </c>
      <c r="X76" s="48">
        <f t="shared" si="24"/>
        <v>0</v>
      </c>
      <c r="Y76" s="48">
        <f t="shared" si="25"/>
        <v>0</v>
      </c>
      <c r="Z76" s="49">
        <f t="shared" si="26"/>
        <v>0</v>
      </c>
      <c r="AA76" s="50">
        <f t="shared" si="27"/>
        <v>0</v>
      </c>
      <c r="AB76" s="36"/>
      <c r="AC76" s="36"/>
      <c r="AD76" s="36"/>
      <c r="AE76" s="36"/>
      <c r="AF76" s="36"/>
      <c r="AG76" s="36"/>
      <c r="AH76" s="36"/>
      <c r="AI76" s="36"/>
      <c r="AJ76" s="36"/>
      <c r="AK76" s="36"/>
    </row>
    <row r="77" spans="1:37" ht="15" customHeight="1" x14ac:dyDescent="0.2">
      <c r="C77" s="9"/>
      <c r="D77" s="126"/>
      <c r="E77" s="162"/>
      <c r="F77" s="6"/>
      <c r="G77" s="6"/>
      <c r="H77" s="6"/>
      <c r="I77" s="6"/>
      <c r="J77" s="6"/>
      <c r="K77" s="6"/>
      <c r="L77" s="6"/>
      <c r="M77" s="6"/>
      <c r="N77" s="6"/>
      <c r="O77" s="6"/>
      <c r="P77" s="6"/>
      <c r="Q77" s="93">
        <f>SUM(E77:P77)</f>
        <v>0</v>
      </c>
      <c r="R77" s="123"/>
      <c r="S77" s="31">
        <f t="shared" si="29"/>
        <v>0</v>
      </c>
      <c r="U77" s="47">
        <f t="shared" si="21"/>
        <v>0</v>
      </c>
      <c r="V77" s="48">
        <f t="shared" si="22"/>
        <v>0</v>
      </c>
      <c r="W77" s="49">
        <f t="shared" si="23"/>
        <v>0</v>
      </c>
      <c r="X77" s="48">
        <f t="shared" si="24"/>
        <v>0</v>
      </c>
      <c r="Y77" s="48">
        <f t="shared" si="25"/>
        <v>0</v>
      </c>
      <c r="Z77" s="49">
        <f t="shared" si="26"/>
        <v>0</v>
      </c>
      <c r="AA77" s="50">
        <f t="shared" si="27"/>
        <v>0</v>
      </c>
      <c r="AB77" s="36"/>
      <c r="AC77" s="36"/>
      <c r="AD77" s="36"/>
      <c r="AE77" s="36"/>
      <c r="AF77" s="36"/>
      <c r="AG77" s="36"/>
      <c r="AH77" s="36"/>
      <c r="AI77" s="36"/>
      <c r="AJ77" s="36"/>
      <c r="AK77" s="36"/>
    </row>
    <row r="78" spans="1:37" ht="15" customHeight="1" x14ac:dyDescent="0.2">
      <c r="C78" s="9"/>
      <c r="D78" s="126"/>
      <c r="E78" s="162"/>
      <c r="F78" s="6"/>
      <c r="G78" s="6"/>
      <c r="H78" s="6"/>
      <c r="I78" s="6"/>
      <c r="J78" s="6"/>
      <c r="K78" s="6"/>
      <c r="L78" s="6"/>
      <c r="M78" s="6"/>
      <c r="N78" s="6"/>
      <c r="O78" s="6"/>
      <c r="P78" s="6"/>
      <c r="Q78" s="93">
        <f>SUM(E78:P78)</f>
        <v>0</v>
      </c>
      <c r="R78" s="123"/>
      <c r="S78" s="31">
        <f t="shared" si="29"/>
        <v>0</v>
      </c>
      <c r="U78" s="47">
        <f t="shared" si="21"/>
        <v>0</v>
      </c>
      <c r="V78" s="48">
        <f t="shared" si="22"/>
        <v>0</v>
      </c>
      <c r="W78" s="49">
        <f t="shared" si="23"/>
        <v>0</v>
      </c>
      <c r="X78" s="48">
        <f t="shared" si="24"/>
        <v>0</v>
      </c>
      <c r="Y78" s="48">
        <f t="shared" si="25"/>
        <v>0</v>
      </c>
      <c r="Z78" s="49">
        <f t="shared" si="26"/>
        <v>0</v>
      </c>
      <c r="AA78" s="50">
        <f t="shared" si="27"/>
        <v>0</v>
      </c>
      <c r="AB78" s="36"/>
      <c r="AC78" s="36"/>
      <c r="AD78" s="36"/>
      <c r="AE78" s="36"/>
      <c r="AF78" s="36"/>
      <c r="AG78" s="36"/>
      <c r="AH78" s="36"/>
      <c r="AI78" s="36"/>
      <c r="AJ78" s="36"/>
      <c r="AK78" s="36"/>
    </row>
    <row r="79" spans="1:37" ht="15" customHeight="1" x14ac:dyDescent="0.2">
      <c r="C79" s="9"/>
      <c r="D79" s="126"/>
      <c r="E79" s="6"/>
      <c r="F79" s="6"/>
      <c r="G79" s="6"/>
      <c r="H79" s="6"/>
      <c r="I79" s="6"/>
      <c r="J79" s="6"/>
      <c r="K79" s="6"/>
      <c r="L79" s="6"/>
      <c r="M79" s="6"/>
      <c r="N79" s="6"/>
      <c r="O79" s="6"/>
      <c r="P79" s="6"/>
      <c r="Q79" s="93">
        <f>SUM(E79:P79)</f>
        <v>0</v>
      </c>
      <c r="R79" s="123"/>
      <c r="S79" s="31">
        <f t="shared" si="29"/>
        <v>0</v>
      </c>
      <c r="U79" s="47">
        <f t="shared" si="21"/>
        <v>0</v>
      </c>
      <c r="V79" s="48">
        <f t="shared" si="22"/>
        <v>0</v>
      </c>
      <c r="W79" s="49">
        <f t="shared" si="23"/>
        <v>0</v>
      </c>
      <c r="X79" s="48">
        <f t="shared" si="24"/>
        <v>0</v>
      </c>
      <c r="Y79" s="48">
        <f t="shared" si="25"/>
        <v>0</v>
      </c>
      <c r="Z79" s="49">
        <f t="shared" si="26"/>
        <v>0</v>
      </c>
      <c r="AA79" s="50">
        <f t="shared" si="27"/>
        <v>0</v>
      </c>
      <c r="AB79" s="36"/>
      <c r="AC79" s="36"/>
      <c r="AD79" s="36"/>
      <c r="AE79" s="36"/>
      <c r="AF79" s="36"/>
      <c r="AG79" s="36"/>
      <c r="AH79" s="36"/>
      <c r="AI79" s="36"/>
      <c r="AJ79" s="36"/>
      <c r="AK79" s="36"/>
    </row>
    <row r="80" spans="1:37" s="46" customFormat="1" x14ac:dyDescent="0.2">
      <c r="A80" s="35"/>
      <c r="B80" s="36"/>
      <c r="C80" s="9"/>
      <c r="D80" s="126"/>
      <c r="E80" s="6"/>
      <c r="F80" s="6"/>
      <c r="G80" s="6"/>
      <c r="H80" s="6"/>
      <c r="I80" s="6"/>
      <c r="J80" s="6"/>
      <c r="K80" s="6"/>
      <c r="L80" s="6"/>
      <c r="M80" s="6"/>
      <c r="N80" s="6"/>
      <c r="O80" s="6"/>
      <c r="P80" s="6"/>
      <c r="Q80" s="93">
        <f>SUM(E80:P80)</f>
        <v>0</v>
      </c>
      <c r="R80" s="123"/>
      <c r="S80" s="31">
        <f t="shared" si="29"/>
        <v>0</v>
      </c>
      <c r="T80" s="36"/>
      <c r="U80" s="47">
        <f t="shared" si="21"/>
        <v>0</v>
      </c>
      <c r="V80" s="48">
        <f t="shared" si="22"/>
        <v>0</v>
      </c>
      <c r="W80" s="49">
        <f t="shared" si="23"/>
        <v>0</v>
      </c>
      <c r="X80" s="48">
        <f t="shared" si="24"/>
        <v>0</v>
      </c>
      <c r="Y80" s="48">
        <f t="shared" si="25"/>
        <v>0</v>
      </c>
      <c r="Z80" s="49">
        <f t="shared" si="26"/>
        <v>0</v>
      </c>
      <c r="AA80" s="50">
        <f t="shared" si="27"/>
        <v>0</v>
      </c>
      <c r="AB80" s="36"/>
      <c r="AC80" s="36"/>
      <c r="AD80" s="36"/>
      <c r="AE80" s="36"/>
      <c r="AF80" s="36"/>
      <c r="AG80" s="36"/>
      <c r="AH80" s="36"/>
      <c r="AI80" s="36"/>
      <c r="AJ80" s="36"/>
      <c r="AK80" s="36"/>
    </row>
    <row r="81" spans="1:37" s="46" customFormat="1" ht="21.75" customHeight="1" x14ac:dyDescent="0.2">
      <c r="A81" s="35"/>
      <c r="B81" s="36"/>
      <c r="C81" s="11" t="s">
        <v>47</v>
      </c>
      <c r="D81" s="158"/>
      <c r="E81" s="139"/>
      <c r="F81" s="139"/>
      <c r="G81" s="139"/>
      <c r="H81" s="139"/>
      <c r="I81" s="139"/>
      <c r="J81" s="139"/>
      <c r="K81" s="139"/>
      <c r="L81" s="139"/>
      <c r="M81" s="139"/>
      <c r="N81" s="139"/>
      <c r="O81" s="139"/>
      <c r="P81" s="139"/>
      <c r="Q81" s="139"/>
      <c r="R81" s="159"/>
      <c r="S81" s="135">
        <f>SUM(S82:S114)</f>
        <v>0</v>
      </c>
      <c r="T81" s="36"/>
      <c r="U81" s="51">
        <f t="shared" si="21"/>
        <v>0</v>
      </c>
      <c r="V81" s="49">
        <f t="shared" si="22"/>
        <v>0</v>
      </c>
      <c r="W81" s="49">
        <f t="shared" si="23"/>
        <v>0</v>
      </c>
      <c r="X81" s="49">
        <f t="shared" si="24"/>
        <v>0</v>
      </c>
      <c r="Y81" s="49">
        <f t="shared" si="25"/>
        <v>0</v>
      </c>
      <c r="Z81" s="49">
        <f t="shared" si="26"/>
        <v>0</v>
      </c>
      <c r="AA81" s="50">
        <f t="shared" si="27"/>
        <v>0</v>
      </c>
      <c r="AB81" s="36"/>
      <c r="AC81" s="36"/>
      <c r="AD81" s="36"/>
      <c r="AE81" s="36"/>
      <c r="AF81" s="36"/>
      <c r="AG81" s="36"/>
      <c r="AH81" s="36"/>
      <c r="AI81" s="36"/>
      <c r="AJ81" s="45"/>
      <c r="AK81" s="45"/>
    </row>
    <row r="82" spans="1:37" x14ac:dyDescent="0.2">
      <c r="C82" s="28"/>
      <c r="D82" s="163"/>
      <c r="E82" s="162"/>
      <c r="F82" s="6"/>
      <c r="G82" s="6"/>
      <c r="H82" s="6"/>
      <c r="I82" s="6"/>
      <c r="J82" s="6"/>
      <c r="K82" s="6"/>
      <c r="L82" s="6"/>
      <c r="M82" s="6"/>
      <c r="N82" s="6"/>
      <c r="O82" s="6"/>
      <c r="P82" s="6"/>
      <c r="Q82" s="93">
        <f t="shared" ref="Q82:Q98" si="30">SUM(E82:P82)</f>
        <v>0</v>
      </c>
      <c r="R82" s="123"/>
      <c r="S82" s="31">
        <f t="shared" ref="S82:S115" si="31">Q82*R82</f>
        <v>0</v>
      </c>
      <c r="U82" s="47">
        <f t="shared" si="21"/>
        <v>0</v>
      </c>
      <c r="V82" s="48">
        <f t="shared" si="22"/>
        <v>0</v>
      </c>
      <c r="W82" s="49">
        <f t="shared" si="23"/>
        <v>0</v>
      </c>
      <c r="X82" s="48">
        <f t="shared" si="24"/>
        <v>0</v>
      </c>
      <c r="Y82" s="48">
        <f t="shared" si="25"/>
        <v>0</v>
      </c>
      <c r="Z82" s="49">
        <f t="shared" si="26"/>
        <v>0</v>
      </c>
      <c r="AA82" s="50">
        <f t="shared" si="27"/>
        <v>0</v>
      </c>
      <c r="AB82" s="36"/>
      <c r="AC82" s="36"/>
      <c r="AD82" s="36"/>
      <c r="AE82" s="36"/>
      <c r="AF82" s="36"/>
      <c r="AG82" s="36"/>
      <c r="AH82" s="36"/>
      <c r="AI82" s="36"/>
      <c r="AJ82" s="36"/>
      <c r="AK82" s="36"/>
    </row>
    <row r="83" spans="1:37" x14ac:dyDescent="0.2">
      <c r="C83" s="9"/>
      <c r="D83" s="126"/>
      <c r="E83" s="162"/>
      <c r="F83" s="6"/>
      <c r="G83" s="6"/>
      <c r="H83" s="6"/>
      <c r="I83" s="6"/>
      <c r="J83" s="6"/>
      <c r="K83" s="6"/>
      <c r="L83" s="6"/>
      <c r="M83" s="6"/>
      <c r="N83" s="6"/>
      <c r="O83" s="6"/>
      <c r="P83" s="6"/>
      <c r="Q83" s="93">
        <f t="shared" si="30"/>
        <v>0</v>
      </c>
      <c r="R83" s="123"/>
      <c r="S83" s="31">
        <f t="shared" si="31"/>
        <v>0</v>
      </c>
      <c r="U83" s="47">
        <f t="shared" si="21"/>
        <v>0</v>
      </c>
      <c r="V83" s="48">
        <f t="shared" si="22"/>
        <v>0</v>
      </c>
      <c r="W83" s="49">
        <f t="shared" si="23"/>
        <v>0</v>
      </c>
      <c r="X83" s="48">
        <f t="shared" si="24"/>
        <v>0</v>
      </c>
      <c r="Y83" s="48">
        <f t="shared" si="25"/>
        <v>0</v>
      </c>
      <c r="Z83" s="49">
        <f t="shared" si="26"/>
        <v>0</v>
      </c>
      <c r="AA83" s="50">
        <f t="shared" si="27"/>
        <v>0</v>
      </c>
      <c r="AB83" s="36"/>
      <c r="AC83" s="36"/>
      <c r="AD83" s="36"/>
      <c r="AE83" s="36"/>
      <c r="AF83" s="36"/>
      <c r="AG83" s="36"/>
      <c r="AH83" s="36"/>
      <c r="AI83" s="36"/>
      <c r="AJ83" s="36"/>
      <c r="AK83" s="36"/>
    </row>
    <row r="84" spans="1:37" x14ac:dyDescent="0.2">
      <c r="C84" s="9"/>
      <c r="D84" s="126"/>
      <c r="E84" s="6"/>
      <c r="F84" s="6"/>
      <c r="G84" s="6"/>
      <c r="H84" s="6"/>
      <c r="I84" s="6"/>
      <c r="J84" s="6"/>
      <c r="K84" s="6"/>
      <c r="L84" s="6"/>
      <c r="M84" s="6"/>
      <c r="N84" s="6"/>
      <c r="O84" s="6"/>
      <c r="P84" s="6"/>
      <c r="Q84" s="93">
        <f t="shared" si="30"/>
        <v>0</v>
      </c>
      <c r="R84" s="123"/>
      <c r="S84" s="31">
        <f t="shared" si="31"/>
        <v>0</v>
      </c>
      <c r="U84" s="47">
        <f t="shared" si="21"/>
        <v>0</v>
      </c>
      <c r="V84" s="48">
        <f t="shared" si="22"/>
        <v>0</v>
      </c>
      <c r="W84" s="49">
        <f t="shared" si="23"/>
        <v>0</v>
      </c>
      <c r="X84" s="48">
        <f t="shared" si="24"/>
        <v>0</v>
      </c>
      <c r="Y84" s="48">
        <f t="shared" si="25"/>
        <v>0</v>
      </c>
      <c r="Z84" s="49">
        <f t="shared" si="26"/>
        <v>0</v>
      </c>
      <c r="AA84" s="50">
        <f t="shared" si="27"/>
        <v>0</v>
      </c>
      <c r="AB84" s="36"/>
      <c r="AC84" s="36"/>
      <c r="AD84" s="36"/>
      <c r="AE84" s="36"/>
      <c r="AF84" s="36"/>
      <c r="AG84" s="36"/>
      <c r="AH84" s="36"/>
      <c r="AI84" s="36"/>
      <c r="AJ84" s="36"/>
      <c r="AK84" s="36"/>
    </row>
    <row r="85" spans="1:37" x14ac:dyDescent="0.2">
      <c r="C85" s="9"/>
      <c r="D85" s="126"/>
      <c r="E85" s="6"/>
      <c r="F85" s="6"/>
      <c r="G85" s="6"/>
      <c r="H85" s="6"/>
      <c r="I85" s="6"/>
      <c r="J85" s="6"/>
      <c r="K85" s="6"/>
      <c r="L85" s="6"/>
      <c r="M85" s="6"/>
      <c r="N85" s="6"/>
      <c r="O85" s="6"/>
      <c r="P85" s="6"/>
      <c r="Q85" s="93">
        <f t="shared" si="30"/>
        <v>0</v>
      </c>
      <c r="R85" s="123"/>
      <c r="S85" s="31">
        <f t="shared" si="31"/>
        <v>0</v>
      </c>
      <c r="U85" s="47">
        <f t="shared" si="21"/>
        <v>0</v>
      </c>
      <c r="V85" s="48">
        <f t="shared" si="22"/>
        <v>0</v>
      </c>
      <c r="W85" s="49">
        <f t="shared" si="23"/>
        <v>0</v>
      </c>
      <c r="X85" s="48">
        <f t="shared" si="24"/>
        <v>0</v>
      </c>
      <c r="Y85" s="48">
        <f t="shared" si="25"/>
        <v>0</v>
      </c>
      <c r="Z85" s="49">
        <f t="shared" si="26"/>
        <v>0</v>
      </c>
      <c r="AA85" s="50">
        <f t="shared" si="27"/>
        <v>0</v>
      </c>
      <c r="AB85" s="36"/>
      <c r="AC85" s="36"/>
      <c r="AD85" s="36"/>
      <c r="AE85" s="36"/>
      <c r="AF85" s="36"/>
      <c r="AG85" s="36"/>
      <c r="AH85" s="36"/>
      <c r="AI85" s="36"/>
      <c r="AJ85" s="36"/>
      <c r="AK85" s="36"/>
    </row>
    <row r="86" spans="1:37" x14ac:dyDescent="0.2">
      <c r="C86" s="9"/>
      <c r="D86" s="126"/>
      <c r="E86" s="6"/>
      <c r="F86" s="6"/>
      <c r="G86" s="6"/>
      <c r="H86" s="6"/>
      <c r="I86" s="6"/>
      <c r="J86" s="6"/>
      <c r="K86" s="6"/>
      <c r="L86" s="6"/>
      <c r="M86" s="6"/>
      <c r="N86" s="6"/>
      <c r="O86" s="6"/>
      <c r="P86" s="6"/>
      <c r="Q86" s="93">
        <f t="shared" si="30"/>
        <v>0</v>
      </c>
      <c r="R86" s="123"/>
      <c r="S86" s="31">
        <f t="shared" si="31"/>
        <v>0</v>
      </c>
      <c r="U86" s="47">
        <f t="shared" si="21"/>
        <v>0</v>
      </c>
      <c r="V86" s="48">
        <f t="shared" si="22"/>
        <v>0</v>
      </c>
      <c r="W86" s="49">
        <f t="shared" si="23"/>
        <v>0</v>
      </c>
      <c r="X86" s="48">
        <f t="shared" si="24"/>
        <v>0</v>
      </c>
      <c r="Y86" s="48">
        <f t="shared" si="25"/>
        <v>0</v>
      </c>
      <c r="Z86" s="49">
        <f t="shared" si="26"/>
        <v>0</v>
      </c>
      <c r="AA86" s="50">
        <f t="shared" si="27"/>
        <v>0</v>
      </c>
      <c r="AB86" s="36"/>
      <c r="AC86" s="36"/>
      <c r="AD86" s="36"/>
      <c r="AE86" s="36"/>
      <c r="AF86" s="36"/>
      <c r="AG86" s="36"/>
      <c r="AH86" s="36"/>
      <c r="AI86" s="36"/>
      <c r="AJ86" s="36"/>
      <c r="AK86" s="36"/>
    </row>
    <row r="87" spans="1:37" x14ac:dyDescent="0.2">
      <c r="C87" s="9"/>
      <c r="D87" s="126"/>
      <c r="E87" s="6"/>
      <c r="F87" s="6"/>
      <c r="G87" s="6"/>
      <c r="H87" s="6"/>
      <c r="I87" s="6"/>
      <c r="J87" s="6"/>
      <c r="K87" s="6"/>
      <c r="L87" s="6"/>
      <c r="M87" s="6"/>
      <c r="N87" s="6"/>
      <c r="O87" s="6"/>
      <c r="P87" s="6"/>
      <c r="Q87" s="93">
        <f t="shared" si="30"/>
        <v>0</v>
      </c>
      <c r="R87" s="123"/>
      <c r="S87" s="31">
        <f t="shared" si="31"/>
        <v>0</v>
      </c>
      <c r="U87" s="47">
        <f t="shared" si="21"/>
        <v>0</v>
      </c>
      <c r="V87" s="48">
        <f t="shared" si="22"/>
        <v>0</v>
      </c>
      <c r="W87" s="49">
        <f t="shared" si="23"/>
        <v>0</v>
      </c>
      <c r="X87" s="48">
        <f t="shared" si="24"/>
        <v>0</v>
      </c>
      <c r="Y87" s="48">
        <f t="shared" si="25"/>
        <v>0</v>
      </c>
      <c r="Z87" s="49">
        <f t="shared" si="26"/>
        <v>0</v>
      </c>
      <c r="AA87" s="50">
        <f t="shared" si="27"/>
        <v>0</v>
      </c>
      <c r="AB87" s="36"/>
      <c r="AC87" s="36"/>
      <c r="AD87" s="36"/>
      <c r="AE87" s="36"/>
      <c r="AF87" s="36"/>
      <c r="AG87" s="36"/>
      <c r="AH87" s="36"/>
      <c r="AI87" s="36"/>
      <c r="AJ87" s="36"/>
      <c r="AK87" s="36"/>
    </row>
    <row r="88" spans="1:37" x14ac:dyDescent="0.2">
      <c r="C88" s="9"/>
      <c r="D88" s="126"/>
      <c r="E88" s="6"/>
      <c r="F88" s="6"/>
      <c r="G88" s="6"/>
      <c r="H88" s="6"/>
      <c r="I88" s="6"/>
      <c r="J88" s="6"/>
      <c r="K88" s="6"/>
      <c r="L88" s="6"/>
      <c r="M88" s="6"/>
      <c r="N88" s="6"/>
      <c r="O88" s="6"/>
      <c r="P88" s="6"/>
      <c r="Q88" s="93">
        <f t="shared" si="30"/>
        <v>0</v>
      </c>
      <c r="R88" s="123"/>
      <c r="S88" s="31">
        <f t="shared" si="31"/>
        <v>0</v>
      </c>
      <c r="U88" s="47">
        <f t="shared" si="21"/>
        <v>0</v>
      </c>
      <c r="V88" s="48">
        <f t="shared" si="22"/>
        <v>0</v>
      </c>
      <c r="W88" s="49">
        <f t="shared" si="23"/>
        <v>0</v>
      </c>
      <c r="X88" s="48">
        <f t="shared" si="24"/>
        <v>0</v>
      </c>
      <c r="Y88" s="48">
        <f t="shared" si="25"/>
        <v>0</v>
      </c>
      <c r="Z88" s="49">
        <f t="shared" si="26"/>
        <v>0</v>
      </c>
      <c r="AA88" s="50">
        <f t="shared" si="27"/>
        <v>0</v>
      </c>
      <c r="AB88" s="36"/>
      <c r="AC88" s="36"/>
      <c r="AD88" s="36"/>
      <c r="AE88" s="36"/>
      <c r="AF88" s="36"/>
      <c r="AG88" s="36"/>
      <c r="AH88" s="36"/>
      <c r="AI88" s="36"/>
      <c r="AJ88" s="36"/>
      <c r="AK88" s="36"/>
    </row>
    <row r="89" spans="1:37" x14ac:dyDescent="0.2">
      <c r="C89" s="9"/>
      <c r="D89" s="126"/>
      <c r="E89" s="6"/>
      <c r="F89" s="6"/>
      <c r="G89" s="6"/>
      <c r="H89" s="6"/>
      <c r="I89" s="6"/>
      <c r="J89" s="6"/>
      <c r="K89" s="6"/>
      <c r="L89" s="6"/>
      <c r="M89" s="6"/>
      <c r="N89" s="6"/>
      <c r="O89" s="6"/>
      <c r="P89" s="6"/>
      <c r="Q89" s="93">
        <f t="shared" si="30"/>
        <v>0</v>
      </c>
      <c r="R89" s="123"/>
      <c r="S89" s="31">
        <f t="shared" si="31"/>
        <v>0</v>
      </c>
      <c r="U89" s="47">
        <f t="shared" si="21"/>
        <v>0</v>
      </c>
      <c r="V89" s="48">
        <f t="shared" si="22"/>
        <v>0</v>
      </c>
      <c r="W89" s="49">
        <f t="shared" si="23"/>
        <v>0</v>
      </c>
      <c r="X89" s="48">
        <f t="shared" si="24"/>
        <v>0</v>
      </c>
      <c r="Y89" s="48">
        <f t="shared" si="25"/>
        <v>0</v>
      </c>
      <c r="Z89" s="49">
        <f t="shared" si="26"/>
        <v>0</v>
      </c>
      <c r="AA89" s="50">
        <f t="shared" si="27"/>
        <v>0</v>
      </c>
      <c r="AB89" s="36"/>
      <c r="AC89" s="36"/>
      <c r="AD89" s="36"/>
      <c r="AE89" s="36"/>
      <c r="AF89" s="36"/>
      <c r="AG89" s="36"/>
      <c r="AH89" s="36"/>
      <c r="AI89" s="36"/>
      <c r="AJ89" s="36"/>
      <c r="AK89" s="36"/>
    </row>
    <row r="90" spans="1:37" x14ac:dyDescent="0.2">
      <c r="C90" s="9"/>
      <c r="D90" s="126"/>
      <c r="E90" s="6"/>
      <c r="F90" s="6"/>
      <c r="G90" s="6"/>
      <c r="H90" s="6"/>
      <c r="I90" s="6"/>
      <c r="J90" s="6"/>
      <c r="K90" s="6"/>
      <c r="L90" s="6"/>
      <c r="M90" s="6"/>
      <c r="N90" s="6"/>
      <c r="O90" s="6"/>
      <c r="P90" s="6"/>
      <c r="Q90" s="93">
        <f t="shared" si="30"/>
        <v>0</v>
      </c>
      <c r="R90" s="123"/>
      <c r="S90" s="31">
        <f t="shared" si="31"/>
        <v>0</v>
      </c>
      <c r="U90" s="47">
        <f t="shared" si="21"/>
        <v>0</v>
      </c>
      <c r="V90" s="48">
        <f t="shared" si="22"/>
        <v>0</v>
      </c>
      <c r="W90" s="49">
        <f t="shared" si="23"/>
        <v>0</v>
      </c>
      <c r="X90" s="48">
        <f t="shared" si="24"/>
        <v>0</v>
      </c>
      <c r="Y90" s="48">
        <f t="shared" si="25"/>
        <v>0</v>
      </c>
      <c r="Z90" s="49">
        <f t="shared" si="26"/>
        <v>0</v>
      </c>
      <c r="AA90" s="50">
        <f t="shared" si="27"/>
        <v>0</v>
      </c>
      <c r="AB90" s="36"/>
      <c r="AC90" s="36"/>
      <c r="AD90" s="36"/>
      <c r="AE90" s="36"/>
      <c r="AF90" s="36"/>
      <c r="AG90" s="36"/>
      <c r="AH90" s="36"/>
      <c r="AI90" s="36"/>
      <c r="AJ90" s="36"/>
      <c r="AK90" s="36"/>
    </row>
    <row r="91" spans="1:37" x14ac:dyDescent="0.2">
      <c r="C91" s="9"/>
      <c r="D91" s="126"/>
      <c r="E91" s="6"/>
      <c r="F91" s="6"/>
      <c r="G91" s="6"/>
      <c r="H91" s="6"/>
      <c r="I91" s="6"/>
      <c r="J91" s="6"/>
      <c r="K91" s="6"/>
      <c r="L91" s="6"/>
      <c r="M91" s="6"/>
      <c r="N91" s="6"/>
      <c r="O91" s="6"/>
      <c r="P91" s="6"/>
      <c r="Q91" s="93">
        <f t="shared" si="30"/>
        <v>0</v>
      </c>
      <c r="R91" s="123"/>
      <c r="S91" s="31">
        <f t="shared" si="31"/>
        <v>0</v>
      </c>
      <c r="U91" s="47">
        <f t="shared" si="21"/>
        <v>0</v>
      </c>
      <c r="V91" s="48">
        <f t="shared" si="22"/>
        <v>0</v>
      </c>
      <c r="W91" s="49">
        <f t="shared" si="23"/>
        <v>0</v>
      </c>
      <c r="X91" s="48">
        <f t="shared" si="24"/>
        <v>0</v>
      </c>
      <c r="Y91" s="48">
        <f t="shared" si="25"/>
        <v>0</v>
      </c>
      <c r="Z91" s="49">
        <f t="shared" si="26"/>
        <v>0</v>
      </c>
      <c r="AA91" s="50">
        <f t="shared" si="27"/>
        <v>0</v>
      </c>
      <c r="AB91" s="36"/>
      <c r="AC91" s="36"/>
      <c r="AD91" s="36"/>
      <c r="AE91" s="36"/>
      <c r="AF91" s="36"/>
      <c r="AG91" s="36"/>
      <c r="AH91" s="36"/>
      <c r="AI91" s="36"/>
      <c r="AJ91" s="36"/>
      <c r="AK91" s="36"/>
    </row>
    <row r="92" spans="1:37" x14ac:dyDescent="0.2">
      <c r="C92" s="9"/>
      <c r="D92" s="126"/>
      <c r="E92" s="6"/>
      <c r="F92" s="6"/>
      <c r="G92" s="6"/>
      <c r="H92" s="6"/>
      <c r="I92" s="6"/>
      <c r="J92" s="6"/>
      <c r="K92" s="6"/>
      <c r="L92" s="6"/>
      <c r="M92" s="6"/>
      <c r="N92" s="6"/>
      <c r="O92" s="6"/>
      <c r="P92" s="6"/>
      <c r="Q92" s="93">
        <f t="shared" si="30"/>
        <v>0</v>
      </c>
      <c r="R92" s="123"/>
      <c r="S92" s="31">
        <f t="shared" si="31"/>
        <v>0</v>
      </c>
      <c r="U92" s="47">
        <f t="shared" si="21"/>
        <v>0</v>
      </c>
      <c r="V92" s="48">
        <f t="shared" si="22"/>
        <v>0</v>
      </c>
      <c r="W92" s="49">
        <f t="shared" si="23"/>
        <v>0</v>
      </c>
      <c r="X92" s="48">
        <f t="shared" si="24"/>
        <v>0</v>
      </c>
      <c r="Y92" s="48">
        <f t="shared" si="25"/>
        <v>0</v>
      </c>
      <c r="Z92" s="49">
        <f t="shared" si="26"/>
        <v>0</v>
      </c>
      <c r="AA92" s="50">
        <f t="shared" si="27"/>
        <v>0</v>
      </c>
      <c r="AB92" s="36"/>
      <c r="AC92" s="36"/>
      <c r="AD92" s="36"/>
      <c r="AE92" s="36"/>
      <c r="AF92" s="36"/>
      <c r="AG92" s="36"/>
      <c r="AH92" s="36"/>
      <c r="AI92" s="36"/>
      <c r="AJ92" s="36"/>
      <c r="AK92" s="36"/>
    </row>
    <row r="93" spans="1:37" x14ac:dyDescent="0.2">
      <c r="C93" s="9"/>
      <c r="D93" s="126"/>
      <c r="E93" s="6"/>
      <c r="F93" s="6"/>
      <c r="G93" s="6"/>
      <c r="H93" s="6"/>
      <c r="I93" s="6"/>
      <c r="J93" s="6"/>
      <c r="K93" s="6"/>
      <c r="L93" s="6"/>
      <c r="M93" s="6"/>
      <c r="N93" s="6"/>
      <c r="O93" s="6"/>
      <c r="P93" s="6"/>
      <c r="Q93" s="93">
        <f t="shared" si="30"/>
        <v>0</v>
      </c>
      <c r="R93" s="123"/>
      <c r="S93" s="31">
        <f t="shared" si="31"/>
        <v>0</v>
      </c>
      <c r="U93" s="47">
        <f t="shared" si="21"/>
        <v>0</v>
      </c>
      <c r="V93" s="48">
        <f t="shared" si="22"/>
        <v>0</v>
      </c>
      <c r="W93" s="49">
        <f t="shared" si="23"/>
        <v>0</v>
      </c>
      <c r="X93" s="48">
        <f t="shared" si="24"/>
        <v>0</v>
      </c>
      <c r="Y93" s="48">
        <f t="shared" si="25"/>
        <v>0</v>
      </c>
      <c r="Z93" s="49">
        <f t="shared" si="26"/>
        <v>0</v>
      </c>
      <c r="AA93" s="50">
        <f t="shared" si="27"/>
        <v>0</v>
      </c>
      <c r="AB93" s="36"/>
      <c r="AC93" s="36"/>
      <c r="AD93" s="36"/>
      <c r="AE93" s="36"/>
      <c r="AF93" s="36"/>
      <c r="AG93" s="36"/>
      <c r="AH93" s="36"/>
      <c r="AI93" s="36"/>
      <c r="AJ93" s="36"/>
      <c r="AK93" s="36"/>
    </row>
    <row r="94" spans="1:37" x14ac:dyDescent="0.2">
      <c r="C94" s="9"/>
      <c r="D94" s="126"/>
      <c r="E94" s="6"/>
      <c r="F94" s="6"/>
      <c r="G94" s="6"/>
      <c r="H94" s="6"/>
      <c r="I94" s="6"/>
      <c r="J94" s="6"/>
      <c r="K94" s="6"/>
      <c r="L94" s="6"/>
      <c r="M94" s="6"/>
      <c r="N94" s="6"/>
      <c r="O94" s="6"/>
      <c r="P94" s="6"/>
      <c r="Q94" s="93">
        <f t="shared" si="30"/>
        <v>0</v>
      </c>
      <c r="R94" s="123"/>
      <c r="S94" s="31">
        <f t="shared" si="31"/>
        <v>0</v>
      </c>
      <c r="U94" s="47">
        <f t="shared" si="21"/>
        <v>0</v>
      </c>
      <c r="V94" s="48">
        <f t="shared" si="22"/>
        <v>0</v>
      </c>
      <c r="W94" s="49">
        <f t="shared" si="23"/>
        <v>0</v>
      </c>
      <c r="X94" s="48">
        <f t="shared" si="24"/>
        <v>0</v>
      </c>
      <c r="Y94" s="48">
        <f t="shared" si="25"/>
        <v>0</v>
      </c>
      <c r="Z94" s="49">
        <f t="shared" si="26"/>
        <v>0</v>
      </c>
      <c r="AA94" s="50">
        <f t="shared" si="27"/>
        <v>0</v>
      </c>
      <c r="AB94" s="36"/>
      <c r="AC94" s="36"/>
      <c r="AD94" s="36"/>
      <c r="AE94" s="36"/>
      <c r="AF94" s="36"/>
      <c r="AG94" s="36"/>
      <c r="AH94" s="36"/>
      <c r="AI94" s="36"/>
      <c r="AJ94" s="36"/>
      <c r="AK94" s="36"/>
    </row>
    <row r="95" spans="1:37" x14ac:dyDescent="0.2">
      <c r="C95" s="28"/>
      <c r="D95" s="126"/>
      <c r="E95" s="6"/>
      <c r="F95" s="6"/>
      <c r="G95" s="6"/>
      <c r="H95" s="6"/>
      <c r="I95" s="6"/>
      <c r="J95" s="6"/>
      <c r="K95" s="6"/>
      <c r="L95" s="6"/>
      <c r="M95" s="6"/>
      <c r="N95" s="6"/>
      <c r="O95" s="6"/>
      <c r="P95" s="6"/>
      <c r="Q95" s="93">
        <f t="shared" si="30"/>
        <v>0</v>
      </c>
      <c r="R95" s="123"/>
      <c r="S95" s="31">
        <f t="shared" si="31"/>
        <v>0</v>
      </c>
      <c r="U95" s="47">
        <f t="shared" si="21"/>
        <v>0</v>
      </c>
      <c r="V95" s="48">
        <f t="shared" si="22"/>
        <v>0</v>
      </c>
      <c r="W95" s="49">
        <f t="shared" si="23"/>
        <v>0</v>
      </c>
      <c r="X95" s="48">
        <f t="shared" si="24"/>
        <v>0</v>
      </c>
      <c r="Y95" s="48">
        <f t="shared" si="25"/>
        <v>0</v>
      </c>
      <c r="Z95" s="49">
        <f t="shared" si="26"/>
        <v>0</v>
      </c>
      <c r="AA95" s="50">
        <f t="shared" si="27"/>
        <v>0</v>
      </c>
      <c r="AB95" s="36"/>
      <c r="AC95" s="36"/>
      <c r="AD95" s="36"/>
      <c r="AE95" s="36"/>
      <c r="AF95" s="36"/>
      <c r="AG95" s="36"/>
      <c r="AH95" s="36"/>
      <c r="AI95" s="36"/>
      <c r="AJ95" s="36"/>
      <c r="AK95" s="36"/>
    </row>
    <row r="96" spans="1:37" x14ac:dyDescent="0.2">
      <c r="C96" s="28"/>
      <c r="D96" s="163"/>
      <c r="E96" s="6"/>
      <c r="F96" s="6"/>
      <c r="G96" s="6"/>
      <c r="H96" s="6"/>
      <c r="I96" s="6"/>
      <c r="J96" s="6"/>
      <c r="K96" s="6"/>
      <c r="L96" s="6"/>
      <c r="M96" s="6"/>
      <c r="N96" s="6"/>
      <c r="O96" s="6"/>
      <c r="P96" s="6"/>
      <c r="Q96" s="93">
        <f t="shared" si="30"/>
        <v>0</v>
      </c>
      <c r="R96" s="123"/>
      <c r="S96" s="31">
        <f t="shared" si="31"/>
        <v>0</v>
      </c>
      <c r="U96" s="47">
        <f t="shared" si="21"/>
        <v>0</v>
      </c>
      <c r="V96" s="48">
        <f t="shared" si="22"/>
        <v>0</v>
      </c>
      <c r="W96" s="49">
        <f t="shared" si="23"/>
        <v>0</v>
      </c>
      <c r="X96" s="48">
        <f t="shared" si="24"/>
        <v>0</v>
      </c>
      <c r="Y96" s="48">
        <f t="shared" si="25"/>
        <v>0</v>
      </c>
      <c r="Z96" s="49">
        <f t="shared" si="26"/>
        <v>0</v>
      </c>
      <c r="AA96" s="50">
        <f t="shared" si="27"/>
        <v>0</v>
      </c>
      <c r="AB96" s="36"/>
      <c r="AC96" s="36"/>
      <c r="AD96" s="36"/>
      <c r="AE96" s="36"/>
      <c r="AF96" s="36"/>
      <c r="AG96" s="36"/>
      <c r="AH96" s="36"/>
      <c r="AI96" s="36"/>
      <c r="AJ96" s="36"/>
      <c r="AK96" s="36"/>
    </row>
    <row r="97" spans="3:37" x14ac:dyDescent="0.2">
      <c r="C97" s="9"/>
      <c r="D97" s="126"/>
      <c r="E97" s="6"/>
      <c r="F97" s="6"/>
      <c r="G97" s="6"/>
      <c r="H97" s="6"/>
      <c r="I97" s="6"/>
      <c r="J97" s="6"/>
      <c r="K97" s="6"/>
      <c r="L97" s="6"/>
      <c r="M97" s="6"/>
      <c r="N97" s="6"/>
      <c r="O97" s="6"/>
      <c r="P97" s="6"/>
      <c r="Q97" s="93">
        <f t="shared" si="30"/>
        <v>0</v>
      </c>
      <c r="R97" s="123"/>
      <c r="S97" s="31">
        <f t="shared" si="31"/>
        <v>0</v>
      </c>
      <c r="U97" s="47">
        <f t="shared" si="21"/>
        <v>0</v>
      </c>
      <c r="V97" s="48">
        <f t="shared" si="22"/>
        <v>0</v>
      </c>
      <c r="W97" s="49">
        <f t="shared" si="23"/>
        <v>0</v>
      </c>
      <c r="X97" s="48">
        <f t="shared" si="24"/>
        <v>0</v>
      </c>
      <c r="Y97" s="48">
        <f t="shared" si="25"/>
        <v>0</v>
      </c>
      <c r="Z97" s="49">
        <f t="shared" si="26"/>
        <v>0</v>
      </c>
      <c r="AA97" s="50">
        <f t="shared" si="27"/>
        <v>0</v>
      </c>
      <c r="AB97" s="36"/>
      <c r="AC97" s="36"/>
      <c r="AD97" s="36"/>
      <c r="AE97" s="36"/>
      <c r="AF97" s="36"/>
      <c r="AG97" s="36"/>
      <c r="AH97" s="36"/>
      <c r="AI97" s="36"/>
      <c r="AJ97" s="36"/>
      <c r="AK97" s="36"/>
    </row>
    <row r="98" spans="3:37" x14ac:dyDescent="0.2">
      <c r="C98" s="9"/>
      <c r="D98" s="126"/>
      <c r="E98" s="6"/>
      <c r="F98" s="6"/>
      <c r="G98" s="6"/>
      <c r="H98" s="6"/>
      <c r="I98" s="6"/>
      <c r="J98" s="6"/>
      <c r="K98" s="6"/>
      <c r="L98" s="6"/>
      <c r="M98" s="6"/>
      <c r="N98" s="6"/>
      <c r="O98" s="6"/>
      <c r="P98" s="6"/>
      <c r="Q98" s="93">
        <f t="shared" si="30"/>
        <v>0</v>
      </c>
      <c r="R98" s="123"/>
      <c r="S98" s="31">
        <f t="shared" si="31"/>
        <v>0</v>
      </c>
      <c r="U98" s="47">
        <f t="shared" si="21"/>
        <v>0</v>
      </c>
      <c r="V98" s="48">
        <f t="shared" si="22"/>
        <v>0</v>
      </c>
      <c r="W98" s="49">
        <f t="shared" si="23"/>
        <v>0</v>
      </c>
      <c r="X98" s="48">
        <f t="shared" si="24"/>
        <v>0</v>
      </c>
      <c r="Y98" s="48">
        <f t="shared" si="25"/>
        <v>0</v>
      </c>
      <c r="Z98" s="49">
        <f t="shared" si="26"/>
        <v>0</v>
      </c>
      <c r="AA98" s="50">
        <f t="shared" si="27"/>
        <v>0</v>
      </c>
      <c r="AB98" s="36"/>
      <c r="AC98" s="36"/>
      <c r="AD98" s="36"/>
      <c r="AE98" s="36"/>
      <c r="AF98" s="36"/>
      <c r="AG98" s="36"/>
      <c r="AH98" s="36"/>
      <c r="AI98" s="36"/>
      <c r="AJ98" s="36"/>
      <c r="AK98" s="36"/>
    </row>
    <row r="99" spans="3:37" x14ac:dyDescent="0.2">
      <c r="C99" s="9"/>
      <c r="D99" s="126"/>
      <c r="E99" s="6"/>
      <c r="F99" s="6"/>
      <c r="G99" s="6"/>
      <c r="H99" s="6"/>
      <c r="I99" s="6"/>
      <c r="J99" s="6"/>
      <c r="K99" s="6"/>
      <c r="L99" s="6"/>
      <c r="M99" s="6"/>
      <c r="N99" s="6"/>
      <c r="O99" s="6"/>
      <c r="P99" s="6"/>
      <c r="Q99" s="93">
        <f t="shared" ref="Q99:Q111" si="32">SUM(E99:P99)</f>
        <v>0</v>
      </c>
      <c r="R99" s="123"/>
      <c r="S99" s="31">
        <f t="shared" si="31"/>
        <v>0</v>
      </c>
      <c r="U99" s="47">
        <f t="shared" si="21"/>
        <v>0</v>
      </c>
      <c r="V99" s="48">
        <f t="shared" si="22"/>
        <v>0</v>
      </c>
      <c r="W99" s="49">
        <f t="shared" si="23"/>
        <v>0</v>
      </c>
      <c r="X99" s="48">
        <f t="shared" si="24"/>
        <v>0</v>
      </c>
      <c r="Y99" s="48">
        <f t="shared" si="25"/>
        <v>0</v>
      </c>
      <c r="Z99" s="49">
        <f t="shared" si="26"/>
        <v>0</v>
      </c>
      <c r="AA99" s="50">
        <f t="shared" si="27"/>
        <v>0</v>
      </c>
      <c r="AB99" s="36"/>
      <c r="AC99" s="36"/>
      <c r="AD99" s="36"/>
      <c r="AE99" s="36"/>
      <c r="AF99" s="36"/>
      <c r="AG99" s="36"/>
      <c r="AH99" s="36"/>
      <c r="AI99" s="36"/>
      <c r="AJ99" s="36"/>
      <c r="AK99" s="36"/>
    </row>
    <row r="100" spans="3:37" x14ac:dyDescent="0.2">
      <c r="C100" s="9"/>
      <c r="D100" s="126"/>
      <c r="E100" s="6"/>
      <c r="F100" s="6"/>
      <c r="G100" s="6"/>
      <c r="H100" s="6"/>
      <c r="I100" s="6"/>
      <c r="J100" s="6"/>
      <c r="K100" s="6"/>
      <c r="L100" s="6"/>
      <c r="M100" s="6"/>
      <c r="N100" s="6"/>
      <c r="O100" s="6"/>
      <c r="P100" s="6"/>
      <c r="Q100" s="93">
        <f t="shared" si="32"/>
        <v>0</v>
      </c>
      <c r="R100" s="123"/>
      <c r="S100" s="31">
        <f t="shared" si="31"/>
        <v>0</v>
      </c>
      <c r="U100" s="47">
        <f t="shared" si="21"/>
        <v>0</v>
      </c>
      <c r="V100" s="48">
        <f t="shared" si="22"/>
        <v>0</v>
      </c>
      <c r="W100" s="49">
        <f t="shared" si="23"/>
        <v>0</v>
      </c>
      <c r="X100" s="48">
        <f t="shared" si="24"/>
        <v>0</v>
      </c>
      <c r="Y100" s="48">
        <f t="shared" si="25"/>
        <v>0</v>
      </c>
      <c r="Z100" s="49">
        <f t="shared" si="26"/>
        <v>0</v>
      </c>
      <c r="AA100" s="50">
        <f t="shared" si="27"/>
        <v>0</v>
      </c>
      <c r="AB100" s="36"/>
      <c r="AC100" s="36"/>
      <c r="AD100" s="36"/>
      <c r="AE100" s="36"/>
      <c r="AF100" s="36"/>
      <c r="AG100" s="36"/>
      <c r="AH100" s="36"/>
      <c r="AI100" s="36"/>
      <c r="AJ100" s="36"/>
      <c r="AK100" s="36"/>
    </row>
    <row r="101" spans="3:37" x14ac:dyDescent="0.2">
      <c r="C101" s="9"/>
      <c r="D101" s="126"/>
      <c r="E101" s="6"/>
      <c r="F101" s="6"/>
      <c r="G101" s="6"/>
      <c r="H101" s="6"/>
      <c r="I101" s="6"/>
      <c r="J101" s="6"/>
      <c r="K101" s="6"/>
      <c r="L101" s="6"/>
      <c r="M101" s="6"/>
      <c r="N101" s="6"/>
      <c r="O101" s="6"/>
      <c r="P101" s="6"/>
      <c r="Q101" s="93">
        <f t="shared" si="32"/>
        <v>0</v>
      </c>
      <c r="R101" s="123"/>
      <c r="S101" s="31">
        <f t="shared" si="31"/>
        <v>0</v>
      </c>
      <c r="U101" s="47">
        <f t="shared" si="21"/>
        <v>0</v>
      </c>
      <c r="V101" s="48">
        <f t="shared" si="22"/>
        <v>0</v>
      </c>
      <c r="W101" s="49">
        <f t="shared" si="23"/>
        <v>0</v>
      </c>
      <c r="X101" s="48">
        <f t="shared" si="24"/>
        <v>0</v>
      </c>
      <c r="Y101" s="48">
        <f t="shared" si="25"/>
        <v>0</v>
      </c>
      <c r="Z101" s="49">
        <f t="shared" si="26"/>
        <v>0</v>
      </c>
      <c r="AA101" s="50">
        <f t="shared" si="27"/>
        <v>0</v>
      </c>
      <c r="AB101" s="36"/>
      <c r="AC101" s="36"/>
      <c r="AD101" s="36"/>
      <c r="AE101" s="36"/>
      <c r="AF101" s="36"/>
      <c r="AG101" s="36"/>
      <c r="AH101" s="36"/>
      <c r="AI101" s="36"/>
      <c r="AJ101" s="36"/>
      <c r="AK101" s="36"/>
    </row>
    <row r="102" spans="3:37" x14ac:dyDescent="0.2">
      <c r="C102" s="9"/>
      <c r="D102" s="126"/>
      <c r="E102" s="6"/>
      <c r="F102" s="6"/>
      <c r="G102" s="6"/>
      <c r="H102" s="6"/>
      <c r="I102" s="6"/>
      <c r="J102" s="6"/>
      <c r="K102" s="6"/>
      <c r="L102" s="6"/>
      <c r="M102" s="6"/>
      <c r="N102" s="6"/>
      <c r="O102" s="6"/>
      <c r="P102" s="6"/>
      <c r="Q102" s="93">
        <f t="shared" si="32"/>
        <v>0</v>
      </c>
      <c r="R102" s="123"/>
      <c r="S102" s="31">
        <f t="shared" si="31"/>
        <v>0</v>
      </c>
      <c r="U102" s="47">
        <f t="shared" si="21"/>
        <v>0</v>
      </c>
      <c r="V102" s="48">
        <f t="shared" si="22"/>
        <v>0</v>
      </c>
      <c r="W102" s="49">
        <f t="shared" si="23"/>
        <v>0</v>
      </c>
      <c r="X102" s="48">
        <f t="shared" si="24"/>
        <v>0</v>
      </c>
      <c r="Y102" s="48">
        <f t="shared" si="25"/>
        <v>0</v>
      </c>
      <c r="Z102" s="49">
        <f t="shared" si="26"/>
        <v>0</v>
      </c>
      <c r="AA102" s="50">
        <f t="shared" si="27"/>
        <v>0</v>
      </c>
      <c r="AB102" s="36"/>
      <c r="AC102" s="36"/>
      <c r="AD102" s="36"/>
      <c r="AE102" s="36"/>
      <c r="AF102" s="36"/>
      <c r="AG102" s="36"/>
      <c r="AH102" s="36"/>
      <c r="AI102" s="36"/>
      <c r="AJ102" s="36"/>
      <c r="AK102" s="36"/>
    </row>
    <row r="103" spans="3:37" x14ac:dyDescent="0.2">
      <c r="C103" s="9"/>
      <c r="D103" s="126"/>
      <c r="E103" s="6"/>
      <c r="F103" s="6"/>
      <c r="G103" s="6"/>
      <c r="H103" s="6"/>
      <c r="I103" s="6"/>
      <c r="J103" s="6"/>
      <c r="K103" s="6"/>
      <c r="L103" s="6"/>
      <c r="M103" s="6"/>
      <c r="N103" s="6"/>
      <c r="O103" s="6"/>
      <c r="P103" s="6"/>
      <c r="Q103" s="93">
        <f t="shared" si="32"/>
        <v>0</v>
      </c>
      <c r="R103" s="123"/>
      <c r="S103" s="31">
        <f t="shared" si="31"/>
        <v>0</v>
      </c>
      <c r="U103" s="47">
        <f t="shared" si="21"/>
        <v>0</v>
      </c>
      <c r="V103" s="48">
        <f t="shared" si="22"/>
        <v>0</v>
      </c>
      <c r="W103" s="49">
        <f t="shared" si="23"/>
        <v>0</v>
      </c>
      <c r="X103" s="48">
        <f t="shared" si="24"/>
        <v>0</v>
      </c>
      <c r="Y103" s="48">
        <f t="shared" si="25"/>
        <v>0</v>
      </c>
      <c r="Z103" s="49">
        <f t="shared" si="26"/>
        <v>0</v>
      </c>
      <c r="AA103" s="50">
        <f t="shared" si="27"/>
        <v>0</v>
      </c>
      <c r="AB103" s="36"/>
      <c r="AC103" s="36"/>
      <c r="AD103" s="36"/>
      <c r="AE103" s="36"/>
      <c r="AF103" s="36"/>
      <c r="AG103" s="36"/>
      <c r="AH103" s="36"/>
      <c r="AI103" s="36"/>
      <c r="AJ103" s="36"/>
      <c r="AK103" s="36"/>
    </row>
    <row r="104" spans="3:37" x14ac:dyDescent="0.2">
      <c r="C104" s="9"/>
      <c r="D104" s="126"/>
      <c r="E104" s="6"/>
      <c r="F104" s="6"/>
      <c r="G104" s="6"/>
      <c r="H104" s="6"/>
      <c r="I104" s="6"/>
      <c r="J104" s="6"/>
      <c r="K104" s="6"/>
      <c r="L104" s="6"/>
      <c r="M104" s="6"/>
      <c r="N104" s="6"/>
      <c r="O104" s="6"/>
      <c r="P104" s="6"/>
      <c r="Q104" s="93">
        <f t="shared" si="32"/>
        <v>0</v>
      </c>
      <c r="R104" s="123"/>
      <c r="S104" s="31">
        <f t="shared" si="31"/>
        <v>0</v>
      </c>
      <c r="U104" s="47">
        <f t="shared" si="21"/>
        <v>0</v>
      </c>
      <c r="V104" s="48">
        <f t="shared" si="22"/>
        <v>0</v>
      </c>
      <c r="W104" s="49">
        <f t="shared" si="23"/>
        <v>0</v>
      </c>
      <c r="X104" s="48">
        <f t="shared" si="24"/>
        <v>0</v>
      </c>
      <c r="Y104" s="48">
        <f t="shared" si="25"/>
        <v>0</v>
      </c>
      <c r="Z104" s="49">
        <f t="shared" si="26"/>
        <v>0</v>
      </c>
      <c r="AA104" s="50">
        <f t="shared" si="27"/>
        <v>0</v>
      </c>
      <c r="AB104" s="36"/>
      <c r="AC104" s="36"/>
      <c r="AD104" s="36"/>
      <c r="AE104" s="36"/>
      <c r="AF104" s="36"/>
      <c r="AG104" s="36"/>
      <c r="AH104" s="36"/>
      <c r="AI104" s="36"/>
      <c r="AJ104" s="36"/>
      <c r="AK104" s="36"/>
    </row>
    <row r="105" spans="3:37" x14ac:dyDescent="0.2">
      <c r="C105" s="9"/>
      <c r="D105" s="126"/>
      <c r="E105" s="6"/>
      <c r="F105" s="6"/>
      <c r="G105" s="6"/>
      <c r="H105" s="6"/>
      <c r="I105" s="6"/>
      <c r="J105" s="6"/>
      <c r="K105" s="6"/>
      <c r="L105" s="6"/>
      <c r="M105" s="6"/>
      <c r="N105" s="6"/>
      <c r="O105" s="6"/>
      <c r="P105" s="6"/>
      <c r="Q105" s="93">
        <f t="shared" si="32"/>
        <v>0</v>
      </c>
      <c r="R105" s="123"/>
      <c r="S105" s="31">
        <f t="shared" si="31"/>
        <v>0</v>
      </c>
      <c r="U105" s="47">
        <f t="shared" si="21"/>
        <v>0</v>
      </c>
      <c r="V105" s="48">
        <f t="shared" si="22"/>
        <v>0</v>
      </c>
      <c r="W105" s="49">
        <f t="shared" si="23"/>
        <v>0</v>
      </c>
      <c r="X105" s="48">
        <f t="shared" si="24"/>
        <v>0</v>
      </c>
      <c r="Y105" s="48">
        <f t="shared" si="25"/>
        <v>0</v>
      </c>
      <c r="Z105" s="49">
        <f t="shared" si="26"/>
        <v>0</v>
      </c>
      <c r="AA105" s="50">
        <f t="shared" si="27"/>
        <v>0</v>
      </c>
      <c r="AB105" s="36"/>
      <c r="AC105" s="36"/>
      <c r="AD105" s="36"/>
      <c r="AE105" s="36"/>
      <c r="AF105" s="36"/>
      <c r="AG105" s="36"/>
      <c r="AH105" s="36"/>
      <c r="AI105" s="36"/>
      <c r="AJ105" s="36"/>
      <c r="AK105" s="36"/>
    </row>
    <row r="106" spans="3:37" x14ac:dyDescent="0.2">
      <c r="C106" s="9"/>
      <c r="D106" s="126"/>
      <c r="E106" s="6"/>
      <c r="F106" s="6"/>
      <c r="G106" s="6"/>
      <c r="H106" s="6"/>
      <c r="I106" s="6"/>
      <c r="J106" s="6"/>
      <c r="K106" s="6"/>
      <c r="L106" s="6"/>
      <c r="M106" s="6"/>
      <c r="N106" s="6"/>
      <c r="O106" s="6"/>
      <c r="P106" s="6"/>
      <c r="Q106" s="93">
        <f t="shared" si="32"/>
        <v>0</v>
      </c>
      <c r="R106" s="123"/>
      <c r="S106" s="31">
        <f t="shared" si="31"/>
        <v>0</v>
      </c>
      <c r="U106" s="47">
        <f t="shared" si="21"/>
        <v>0</v>
      </c>
      <c r="V106" s="48">
        <f t="shared" si="22"/>
        <v>0</v>
      </c>
      <c r="W106" s="49">
        <f t="shared" si="23"/>
        <v>0</v>
      </c>
      <c r="X106" s="48">
        <f t="shared" si="24"/>
        <v>0</v>
      </c>
      <c r="Y106" s="48">
        <f t="shared" si="25"/>
        <v>0</v>
      </c>
      <c r="Z106" s="49">
        <f t="shared" si="26"/>
        <v>0</v>
      </c>
      <c r="AA106" s="50">
        <f t="shared" si="27"/>
        <v>0</v>
      </c>
      <c r="AB106" s="36"/>
      <c r="AC106" s="36"/>
      <c r="AD106" s="36"/>
      <c r="AE106" s="36"/>
      <c r="AF106" s="36"/>
      <c r="AG106" s="36"/>
      <c r="AH106" s="36"/>
      <c r="AI106" s="36"/>
      <c r="AJ106" s="36"/>
      <c r="AK106" s="36"/>
    </row>
    <row r="107" spans="3:37" x14ac:dyDescent="0.2">
      <c r="C107" s="9"/>
      <c r="D107" s="126"/>
      <c r="E107" s="6"/>
      <c r="F107" s="6"/>
      <c r="G107" s="6"/>
      <c r="H107" s="6"/>
      <c r="I107" s="6"/>
      <c r="J107" s="6"/>
      <c r="K107" s="6"/>
      <c r="L107" s="6"/>
      <c r="M107" s="6"/>
      <c r="N107" s="6"/>
      <c r="O107" s="6"/>
      <c r="P107" s="6"/>
      <c r="Q107" s="93">
        <f t="shared" si="32"/>
        <v>0</v>
      </c>
      <c r="R107" s="123"/>
      <c r="S107" s="31">
        <f t="shared" si="31"/>
        <v>0</v>
      </c>
      <c r="U107" s="47">
        <f t="shared" si="21"/>
        <v>0</v>
      </c>
      <c r="V107" s="48">
        <f t="shared" si="22"/>
        <v>0</v>
      </c>
      <c r="W107" s="49">
        <f t="shared" si="23"/>
        <v>0</v>
      </c>
      <c r="X107" s="48">
        <f t="shared" si="24"/>
        <v>0</v>
      </c>
      <c r="Y107" s="48">
        <f t="shared" si="25"/>
        <v>0</v>
      </c>
      <c r="Z107" s="49">
        <f t="shared" si="26"/>
        <v>0</v>
      </c>
      <c r="AA107" s="50">
        <f t="shared" si="27"/>
        <v>0</v>
      </c>
      <c r="AB107" s="36"/>
      <c r="AC107" s="36"/>
      <c r="AD107" s="36"/>
      <c r="AE107" s="36"/>
      <c r="AF107" s="36"/>
      <c r="AG107" s="36"/>
      <c r="AH107" s="36"/>
      <c r="AI107" s="36"/>
      <c r="AJ107" s="36"/>
      <c r="AK107" s="36"/>
    </row>
    <row r="108" spans="3:37" x14ac:dyDescent="0.2">
      <c r="C108" s="9"/>
      <c r="D108" s="126"/>
      <c r="E108" s="6"/>
      <c r="F108" s="6"/>
      <c r="G108" s="6"/>
      <c r="H108" s="6"/>
      <c r="I108" s="6"/>
      <c r="J108" s="6"/>
      <c r="K108" s="6"/>
      <c r="L108" s="6"/>
      <c r="M108" s="6"/>
      <c r="N108" s="6"/>
      <c r="O108" s="6"/>
      <c r="P108" s="6"/>
      <c r="Q108" s="93">
        <f t="shared" si="32"/>
        <v>0</v>
      </c>
      <c r="R108" s="123"/>
      <c r="S108" s="31">
        <f t="shared" si="31"/>
        <v>0</v>
      </c>
      <c r="U108" s="47">
        <f t="shared" si="21"/>
        <v>0</v>
      </c>
      <c r="V108" s="48">
        <f t="shared" si="22"/>
        <v>0</v>
      </c>
      <c r="W108" s="49">
        <f t="shared" si="23"/>
        <v>0</v>
      </c>
      <c r="X108" s="48">
        <f t="shared" si="24"/>
        <v>0</v>
      </c>
      <c r="Y108" s="48">
        <f t="shared" si="25"/>
        <v>0</v>
      </c>
      <c r="Z108" s="49">
        <f t="shared" si="26"/>
        <v>0</v>
      </c>
      <c r="AA108" s="50">
        <f t="shared" si="27"/>
        <v>0</v>
      </c>
      <c r="AB108" s="36"/>
      <c r="AC108" s="36"/>
      <c r="AD108" s="36"/>
      <c r="AE108" s="36"/>
      <c r="AF108" s="36"/>
      <c r="AG108" s="36"/>
      <c r="AH108" s="36"/>
      <c r="AI108" s="36"/>
      <c r="AJ108" s="36"/>
      <c r="AK108" s="36"/>
    </row>
    <row r="109" spans="3:37" x14ac:dyDescent="0.2">
      <c r="C109" s="9"/>
      <c r="D109" s="126"/>
      <c r="E109" s="6"/>
      <c r="F109" s="6"/>
      <c r="G109" s="6"/>
      <c r="H109" s="6"/>
      <c r="I109" s="6"/>
      <c r="J109" s="6"/>
      <c r="K109" s="6"/>
      <c r="L109" s="6"/>
      <c r="M109" s="6"/>
      <c r="N109" s="6"/>
      <c r="O109" s="6"/>
      <c r="P109" s="6"/>
      <c r="Q109" s="93">
        <f t="shared" si="32"/>
        <v>0</v>
      </c>
      <c r="R109" s="123"/>
      <c r="S109" s="31">
        <f t="shared" si="31"/>
        <v>0</v>
      </c>
      <c r="U109" s="47">
        <f t="shared" si="21"/>
        <v>0</v>
      </c>
      <c r="V109" s="48">
        <f t="shared" si="22"/>
        <v>0</v>
      </c>
      <c r="W109" s="49">
        <f t="shared" si="23"/>
        <v>0</v>
      </c>
      <c r="X109" s="48">
        <f t="shared" si="24"/>
        <v>0</v>
      </c>
      <c r="Y109" s="48">
        <f t="shared" si="25"/>
        <v>0</v>
      </c>
      <c r="Z109" s="49">
        <f t="shared" si="26"/>
        <v>0</v>
      </c>
      <c r="AA109" s="50">
        <f t="shared" si="27"/>
        <v>0</v>
      </c>
      <c r="AB109" s="36"/>
      <c r="AC109" s="36"/>
      <c r="AD109" s="36"/>
      <c r="AE109" s="36"/>
      <c r="AF109" s="36"/>
      <c r="AG109" s="36"/>
      <c r="AH109" s="36"/>
      <c r="AI109" s="36"/>
      <c r="AJ109" s="36"/>
      <c r="AK109" s="36"/>
    </row>
    <row r="110" spans="3:37" x14ac:dyDescent="0.2">
      <c r="C110" s="9"/>
      <c r="D110" s="126"/>
      <c r="E110" s="6"/>
      <c r="F110" s="6"/>
      <c r="G110" s="6"/>
      <c r="H110" s="6"/>
      <c r="I110" s="6"/>
      <c r="J110" s="6"/>
      <c r="K110" s="6"/>
      <c r="L110" s="6"/>
      <c r="M110" s="6"/>
      <c r="N110" s="6"/>
      <c r="O110" s="6"/>
      <c r="P110" s="6"/>
      <c r="Q110" s="93">
        <f t="shared" si="32"/>
        <v>0</v>
      </c>
      <c r="R110" s="123"/>
      <c r="S110" s="31">
        <f t="shared" si="31"/>
        <v>0</v>
      </c>
      <c r="U110" s="47">
        <f t="shared" si="21"/>
        <v>0</v>
      </c>
      <c r="V110" s="48">
        <f t="shared" si="22"/>
        <v>0</v>
      </c>
      <c r="W110" s="49">
        <f t="shared" si="23"/>
        <v>0</v>
      </c>
      <c r="X110" s="48">
        <f t="shared" si="24"/>
        <v>0</v>
      </c>
      <c r="Y110" s="48">
        <f t="shared" si="25"/>
        <v>0</v>
      </c>
      <c r="Z110" s="49">
        <f t="shared" si="26"/>
        <v>0</v>
      </c>
      <c r="AA110" s="50">
        <f t="shared" si="27"/>
        <v>0</v>
      </c>
      <c r="AB110" s="36"/>
      <c r="AC110" s="36"/>
      <c r="AD110" s="36"/>
      <c r="AE110" s="36"/>
      <c r="AF110" s="36"/>
      <c r="AG110" s="36"/>
      <c r="AH110" s="36"/>
      <c r="AI110" s="36"/>
      <c r="AJ110" s="36"/>
      <c r="AK110" s="36"/>
    </row>
    <row r="111" spans="3:37" x14ac:dyDescent="0.2">
      <c r="C111" s="9"/>
      <c r="D111" s="126"/>
      <c r="E111" s="6"/>
      <c r="F111" s="6"/>
      <c r="G111" s="6"/>
      <c r="H111" s="6"/>
      <c r="I111" s="6"/>
      <c r="J111" s="6"/>
      <c r="K111" s="6"/>
      <c r="L111" s="6"/>
      <c r="M111" s="6"/>
      <c r="N111" s="6"/>
      <c r="O111" s="6"/>
      <c r="P111" s="6"/>
      <c r="Q111" s="93">
        <f t="shared" si="32"/>
        <v>0</v>
      </c>
      <c r="R111" s="123"/>
      <c r="S111" s="31">
        <f t="shared" si="31"/>
        <v>0</v>
      </c>
      <c r="U111" s="47">
        <f t="shared" si="21"/>
        <v>0</v>
      </c>
      <c r="V111" s="48">
        <f t="shared" si="22"/>
        <v>0</v>
      </c>
      <c r="W111" s="49">
        <f t="shared" si="23"/>
        <v>0</v>
      </c>
      <c r="X111" s="48">
        <f t="shared" si="24"/>
        <v>0</v>
      </c>
      <c r="Y111" s="48">
        <f t="shared" si="25"/>
        <v>0</v>
      </c>
      <c r="Z111" s="49">
        <f t="shared" si="26"/>
        <v>0</v>
      </c>
      <c r="AA111" s="50">
        <f t="shared" si="27"/>
        <v>0</v>
      </c>
      <c r="AB111" s="36"/>
      <c r="AC111" s="36"/>
      <c r="AD111" s="36"/>
      <c r="AE111" s="36"/>
      <c r="AF111" s="36"/>
      <c r="AG111" s="36"/>
      <c r="AH111" s="36"/>
      <c r="AI111" s="36"/>
      <c r="AJ111" s="36"/>
      <c r="AK111" s="36"/>
    </row>
    <row r="112" spans="3:37" x14ac:dyDescent="0.2">
      <c r="C112" s="9"/>
      <c r="D112" s="126"/>
      <c r="E112" s="6"/>
      <c r="F112" s="6"/>
      <c r="G112" s="6"/>
      <c r="H112" s="6"/>
      <c r="I112" s="6"/>
      <c r="J112" s="6"/>
      <c r="K112" s="6"/>
      <c r="L112" s="6"/>
      <c r="M112" s="6"/>
      <c r="N112" s="6"/>
      <c r="O112" s="6"/>
      <c r="P112" s="6"/>
      <c r="Q112" s="93">
        <f t="shared" ref="Q112:Q115" si="33">SUM(E112:P112)</f>
        <v>0</v>
      </c>
      <c r="R112" s="123"/>
      <c r="S112" s="31">
        <f t="shared" si="31"/>
        <v>0</v>
      </c>
      <c r="U112" s="47">
        <f t="shared" si="21"/>
        <v>0</v>
      </c>
      <c r="V112" s="48">
        <f t="shared" si="22"/>
        <v>0</v>
      </c>
      <c r="W112" s="49">
        <f t="shared" si="23"/>
        <v>0</v>
      </c>
      <c r="X112" s="48">
        <f t="shared" si="24"/>
        <v>0</v>
      </c>
      <c r="Y112" s="48">
        <f t="shared" si="25"/>
        <v>0</v>
      </c>
      <c r="Z112" s="49">
        <f t="shared" si="26"/>
        <v>0</v>
      </c>
      <c r="AA112" s="50">
        <f t="shared" si="27"/>
        <v>0</v>
      </c>
      <c r="AB112" s="36"/>
      <c r="AC112" s="36"/>
      <c r="AD112" s="36"/>
      <c r="AE112" s="36"/>
      <c r="AF112" s="36"/>
      <c r="AG112" s="36"/>
      <c r="AH112" s="36"/>
      <c r="AI112" s="36"/>
      <c r="AJ112" s="36"/>
      <c r="AK112" s="36"/>
    </row>
    <row r="113" spans="1:37" x14ac:dyDescent="0.2">
      <c r="C113" s="9"/>
      <c r="D113" s="126"/>
      <c r="E113" s="6"/>
      <c r="F113" s="6"/>
      <c r="G113" s="6"/>
      <c r="H113" s="6"/>
      <c r="I113" s="6"/>
      <c r="J113" s="6"/>
      <c r="K113" s="6"/>
      <c r="L113" s="6"/>
      <c r="M113" s="6"/>
      <c r="N113" s="6"/>
      <c r="O113" s="6"/>
      <c r="P113" s="6"/>
      <c r="Q113" s="93">
        <f t="shared" si="33"/>
        <v>0</v>
      </c>
      <c r="R113" s="123"/>
      <c r="S113" s="31">
        <f t="shared" si="31"/>
        <v>0</v>
      </c>
      <c r="U113" s="47">
        <f t="shared" si="21"/>
        <v>0</v>
      </c>
      <c r="V113" s="48">
        <f t="shared" si="22"/>
        <v>0</v>
      </c>
      <c r="W113" s="49">
        <f t="shared" si="23"/>
        <v>0</v>
      </c>
      <c r="X113" s="48">
        <f t="shared" si="24"/>
        <v>0</v>
      </c>
      <c r="Y113" s="48">
        <f t="shared" si="25"/>
        <v>0</v>
      </c>
      <c r="Z113" s="49">
        <f t="shared" si="26"/>
        <v>0</v>
      </c>
      <c r="AA113" s="50">
        <f t="shared" si="27"/>
        <v>0</v>
      </c>
      <c r="AB113" s="36"/>
      <c r="AC113" s="36"/>
      <c r="AD113" s="36"/>
      <c r="AE113" s="36"/>
      <c r="AF113" s="36"/>
      <c r="AG113" s="36"/>
      <c r="AH113" s="36"/>
      <c r="AI113" s="36"/>
      <c r="AJ113" s="36"/>
      <c r="AK113" s="36"/>
    </row>
    <row r="114" spans="1:37" x14ac:dyDescent="0.2">
      <c r="C114" s="9"/>
      <c r="D114" s="126"/>
      <c r="E114" s="6"/>
      <c r="F114" s="6"/>
      <c r="G114" s="6"/>
      <c r="H114" s="6"/>
      <c r="I114" s="6"/>
      <c r="J114" s="6"/>
      <c r="K114" s="6"/>
      <c r="L114" s="6"/>
      <c r="M114" s="6"/>
      <c r="N114" s="6"/>
      <c r="O114" s="6"/>
      <c r="P114" s="6"/>
      <c r="Q114" s="93">
        <f t="shared" si="33"/>
        <v>0</v>
      </c>
      <c r="R114" s="123"/>
      <c r="S114" s="31">
        <f t="shared" si="31"/>
        <v>0</v>
      </c>
      <c r="U114" s="47">
        <f t="shared" si="21"/>
        <v>0</v>
      </c>
      <c r="V114" s="48">
        <f t="shared" si="22"/>
        <v>0</v>
      </c>
      <c r="W114" s="49">
        <f t="shared" si="23"/>
        <v>0</v>
      </c>
      <c r="X114" s="48">
        <f t="shared" si="24"/>
        <v>0</v>
      </c>
      <c r="Y114" s="48">
        <f t="shared" si="25"/>
        <v>0</v>
      </c>
      <c r="Z114" s="49">
        <f t="shared" si="26"/>
        <v>0</v>
      </c>
      <c r="AA114" s="50">
        <f t="shared" si="27"/>
        <v>0</v>
      </c>
      <c r="AB114" s="36"/>
      <c r="AC114" s="36"/>
      <c r="AD114" s="36"/>
      <c r="AE114" s="36"/>
      <c r="AF114" s="36"/>
      <c r="AG114" s="36"/>
      <c r="AH114" s="36"/>
      <c r="AI114" s="36"/>
      <c r="AJ114" s="36"/>
      <c r="AK114" s="36"/>
    </row>
    <row r="115" spans="1:37" s="46" customFormat="1" x14ac:dyDescent="0.2">
      <c r="A115" s="35"/>
      <c r="B115" s="36"/>
      <c r="C115" s="9"/>
      <c r="D115" s="126"/>
      <c r="E115" s="6"/>
      <c r="F115" s="6"/>
      <c r="G115" s="6"/>
      <c r="H115" s="6"/>
      <c r="I115" s="6"/>
      <c r="J115" s="6"/>
      <c r="K115" s="6"/>
      <c r="L115" s="6"/>
      <c r="M115" s="6"/>
      <c r="N115" s="6"/>
      <c r="O115" s="6"/>
      <c r="P115" s="6"/>
      <c r="Q115" s="93">
        <f t="shared" si="33"/>
        <v>0</v>
      </c>
      <c r="R115" s="123"/>
      <c r="S115" s="31">
        <f t="shared" si="31"/>
        <v>0</v>
      </c>
      <c r="T115" s="36"/>
      <c r="U115" s="47">
        <f t="shared" si="21"/>
        <v>0</v>
      </c>
      <c r="V115" s="48">
        <f t="shared" si="22"/>
        <v>0</v>
      </c>
      <c r="W115" s="49">
        <f t="shared" si="23"/>
        <v>0</v>
      </c>
      <c r="X115" s="48">
        <f t="shared" si="24"/>
        <v>0</v>
      </c>
      <c r="Y115" s="48">
        <f t="shared" si="25"/>
        <v>0</v>
      </c>
      <c r="Z115" s="49">
        <f t="shared" si="26"/>
        <v>0</v>
      </c>
      <c r="AA115" s="50">
        <f t="shared" si="27"/>
        <v>0</v>
      </c>
      <c r="AB115" s="36"/>
      <c r="AC115" s="36"/>
      <c r="AD115" s="36"/>
      <c r="AE115" s="36"/>
      <c r="AF115" s="36"/>
      <c r="AG115" s="36"/>
      <c r="AH115" s="36"/>
      <c r="AI115" s="36"/>
      <c r="AJ115" s="36"/>
      <c r="AK115" s="36"/>
    </row>
    <row r="116" spans="1:37" s="46" customFormat="1" x14ac:dyDescent="0.2">
      <c r="A116" s="35"/>
      <c r="B116" s="36"/>
      <c r="C116" s="11" t="s">
        <v>48</v>
      </c>
      <c r="D116" s="158"/>
      <c r="E116" s="139"/>
      <c r="F116" s="139"/>
      <c r="G116" s="139"/>
      <c r="H116" s="139"/>
      <c r="I116" s="139"/>
      <c r="J116" s="139"/>
      <c r="K116" s="139"/>
      <c r="L116" s="139"/>
      <c r="M116" s="139"/>
      <c r="N116" s="139"/>
      <c r="O116" s="139"/>
      <c r="P116" s="139"/>
      <c r="Q116" s="139"/>
      <c r="R116" s="159"/>
      <c r="S116" s="135">
        <f>SUM(S117:S121)</f>
        <v>0</v>
      </c>
      <c r="T116" s="36"/>
      <c r="U116" s="51">
        <f t="shared" si="21"/>
        <v>0</v>
      </c>
      <c r="V116" s="49">
        <f t="shared" si="22"/>
        <v>0</v>
      </c>
      <c r="W116" s="49">
        <f t="shared" si="23"/>
        <v>0</v>
      </c>
      <c r="X116" s="49">
        <f t="shared" si="24"/>
        <v>0</v>
      </c>
      <c r="Y116" s="49">
        <f t="shared" si="25"/>
        <v>0</v>
      </c>
      <c r="Z116" s="49">
        <f t="shared" si="26"/>
        <v>0</v>
      </c>
      <c r="AA116" s="50">
        <f t="shared" si="27"/>
        <v>0</v>
      </c>
      <c r="AB116" s="36"/>
      <c r="AC116" s="36"/>
      <c r="AD116" s="36"/>
      <c r="AE116" s="36"/>
      <c r="AF116" s="36"/>
      <c r="AG116" s="36"/>
      <c r="AH116" s="36"/>
      <c r="AI116" s="36"/>
      <c r="AJ116" s="45"/>
      <c r="AK116" s="45"/>
    </row>
    <row r="117" spans="1:37" x14ac:dyDescent="0.2">
      <c r="C117" s="9"/>
      <c r="D117" s="126"/>
      <c r="E117" s="6"/>
      <c r="F117" s="6"/>
      <c r="G117" s="6"/>
      <c r="H117" s="6"/>
      <c r="I117" s="6"/>
      <c r="J117" s="6"/>
      <c r="K117" s="6"/>
      <c r="L117" s="6"/>
      <c r="M117" s="6"/>
      <c r="N117" s="6"/>
      <c r="O117" s="6"/>
      <c r="P117" s="6"/>
      <c r="Q117" s="93">
        <f>SUM(E117:P117)</f>
        <v>0</v>
      </c>
      <c r="R117" s="123"/>
      <c r="S117" s="31">
        <f t="shared" ref="S117:S121" si="34">Q117*R117</f>
        <v>0</v>
      </c>
      <c r="U117" s="47">
        <f t="shared" si="21"/>
        <v>0</v>
      </c>
      <c r="V117" s="48">
        <f t="shared" si="22"/>
        <v>0</v>
      </c>
      <c r="W117" s="49">
        <f t="shared" si="23"/>
        <v>0</v>
      </c>
      <c r="X117" s="48">
        <f t="shared" si="24"/>
        <v>0</v>
      </c>
      <c r="Y117" s="48">
        <f t="shared" si="25"/>
        <v>0</v>
      </c>
      <c r="Z117" s="49">
        <f t="shared" si="26"/>
        <v>0</v>
      </c>
      <c r="AA117" s="50">
        <f t="shared" si="27"/>
        <v>0</v>
      </c>
      <c r="AB117" s="36"/>
      <c r="AC117" s="36"/>
      <c r="AD117" s="36"/>
      <c r="AE117" s="36"/>
      <c r="AF117" s="36"/>
      <c r="AG117" s="36"/>
      <c r="AH117" s="36"/>
      <c r="AI117" s="36"/>
      <c r="AJ117" s="36"/>
      <c r="AK117" s="36"/>
    </row>
    <row r="118" spans="1:37" x14ac:dyDescent="0.2">
      <c r="C118" s="9"/>
      <c r="D118" s="126"/>
      <c r="E118" s="6"/>
      <c r="F118" s="6"/>
      <c r="G118" s="6"/>
      <c r="H118" s="6"/>
      <c r="I118" s="6"/>
      <c r="J118" s="6"/>
      <c r="K118" s="6"/>
      <c r="L118" s="6"/>
      <c r="M118" s="6"/>
      <c r="N118" s="6"/>
      <c r="O118" s="6"/>
      <c r="P118" s="6"/>
      <c r="Q118" s="93">
        <f>SUM(E118:P118)</f>
        <v>0</v>
      </c>
      <c r="R118" s="123"/>
      <c r="S118" s="31">
        <f t="shared" si="34"/>
        <v>0</v>
      </c>
      <c r="U118" s="47">
        <f t="shared" si="21"/>
        <v>0</v>
      </c>
      <c r="V118" s="48">
        <f t="shared" si="22"/>
        <v>0</v>
      </c>
      <c r="W118" s="49">
        <f t="shared" si="23"/>
        <v>0</v>
      </c>
      <c r="X118" s="48">
        <f t="shared" si="24"/>
        <v>0</v>
      </c>
      <c r="Y118" s="48">
        <f t="shared" si="25"/>
        <v>0</v>
      </c>
      <c r="Z118" s="49">
        <f t="shared" si="26"/>
        <v>0</v>
      </c>
      <c r="AA118" s="50">
        <f t="shared" si="27"/>
        <v>0</v>
      </c>
      <c r="AB118" s="36"/>
      <c r="AC118" s="36"/>
      <c r="AD118" s="36"/>
      <c r="AE118" s="36"/>
      <c r="AF118" s="36"/>
      <c r="AG118" s="36"/>
      <c r="AH118" s="36"/>
      <c r="AI118" s="36"/>
      <c r="AJ118" s="36"/>
      <c r="AK118" s="36"/>
    </row>
    <row r="119" spans="1:37" x14ac:dyDescent="0.2">
      <c r="C119" s="9"/>
      <c r="D119" s="126"/>
      <c r="E119" s="6"/>
      <c r="F119" s="6"/>
      <c r="G119" s="6"/>
      <c r="H119" s="6"/>
      <c r="I119" s="6"/>
      <c r="J119" s="6"/>
      <c r="K119" s="6"/>
      <c r="L119" s="6"/>
      <c r="M119" s="6"/>
      <c r="N119" s="6"/>
      <c r="O119" s="6"/>
      <c r="P119" s="6"/>
      <c r="Q119" s="93">
        <f>SUM(E119:P119)</f>
        <v>0</v>
      </c>
      <c r="R119" s="123"/>
      <c r="S119" s="31">
        <f t="shared" si="34"/>
        <v>0</v>
      </c>
      <c r="U119" s="47">
        <f t="shared" si="21"/>
        <v>0</v>
      </c>
      <c r="V119" s="48">
        <f t="shared" si="22"/>
        <v>0</v>
      </c>
      <c r="W119" s="49">
        <f t="shared" si="23"/>
        <v>0</v>
      </c>
      <c r="X119" s="48">
        <f t="shared" si="24"/>
        <v>0</v>
      </c>
      <c r="Y119" s="48">
        <f t="shared" si="25"/>
        <v>0</v>
      </c>
      <c r="Z119" s="49">
        <f t="shared" si="26"/>
        <v>0</v>
      </c>
      <c r="AA119" s="50">
        <f t="shared" si="27"/>
        <v>0</v>
      </c>
      <c r="AB119" s="36"/>
      <c r="AC119" s="36"/>
      <c r="AD119" s="36"/>
      <c r="AE119" s="36"/>
      <c r="AF119" s="36"/>
      <c r="AG119" s="36"/>
      <c r="AH119" s="36"/>
      <c r="AI119" s="36"/>
      <c r="AJ119" s="36"/>
      <c r="AK119" s="36"/>
    </row>
    <row r="120" spans="1:37" x14ac:dyDescent="0.2">
      <c r="C120" s="9"/>
      <c r="D120" s="126"/>
      <c r="E120" s="6"/>
      <c r="F120" s="6"/>
      <c r="G120" s="6"/>
      <c r="H120" s="6"/>
      <c r="I120" s="6"/>
      <c r="J120" s="6"/>
      <c r="K120" s="6"/>
      <c r="L120" s="6"/>
      <c r="M120" s="6"/>
      <c r="N120" s="6"/>
      <c r="O120" s="6"/>
      <c r="P120" s="6"/>
      <c r="Q120" s="93">
        <f>SUM(E120:P120)</f>
        <v>0</v>
      </c>
      <c r="R120" s="123"/>
      <c r="S120" s="31">
        <f t="shared" si="34"/>
        <v>0</v>
      </c>
      <c r="U120" s="47">
        <f t="shared" si="21"/>
        <v>0</v>
      </c>
      <c r="V120" s="48">
        <f t="shared" si="22"/>
        <v>0</v>
      </c>
      <c r="W120" s="49">
        <f t="shared" si="23"/>
        <v>0</v>
      </c>
      <c r="X120" s="48">
        <f t="shared" si="24"/>
        <v>0</v>
      </c>
      <c r="Y120" s="48">
        <f t="shared" si="25"/>
        <v>0</v>
      </c>
      <c r="Z120" s="49">
        <f t="shared" si="26"/>
        <v>0</v>
      </c>
      <c r="AA120" s="50">
        <f t="shared" si="27"/>
        <v>0</v>
      </c>
      <c r="AB120" s="36"/>
      <c r="AC120" s="36"/>
      <c r="AD120" s="36"/>
      <c r="AE120" s="36"/>
      <c r="AF120" s="36"/>
      <c r="AG120" s="36"/>
      <c r="AH120" s="36"/>
      <c r="AI120" s="36"/>
      <c r="AJ120" s="36"/>
      <c r="AK120" s="36"/>
    </row>
    <row r="121" spans="1:37" s="46" customFormat="1" x14ac:dyDescent="0.2">
      <c r="A121" s="35"/>
      <c r="B121" s="36"/>
      <c r="C121" s="9"/>
      <c r="D121" s="126"/>
      <c r="E121" s="6"/>
      <c r="F121" s="6"/>
      <c r="G121" s="6"/>
      <c r="H121" s="6"/>
      <c r="I121" s="6"/>
      <c r="J121" s="6"/>
      <c r="K121" s="6"/>
      <c r="L121" s="6"/>
      <c r="M121" s="6"/>
      <c r="N121" s="6"/>
      <c r="O121" s="6"/>
      <c r="P121" s="6"/>
      <c r="Q121" s="93">
        <f>SUM(E121:P121)</f>
        <v>0</v>
      </c>
      <c r="R121" s="123"/>
      <c r="S121" s="31">
        <f t="shared" si="34"/>
        <v>0</v>
      </c>
      <c r="T121" s="36"/>
      <c r="U121" s="47">
        <f t="shared" si="21"/>
        <v>0</v>
      </c>
      <c r="V121" s="48">
        <f t="shared" si="22"/>
        <v>0</v>
      </c>
      <c r="W121" s="49">
        <f t="shared" si="23"/>
        <v>0</v>
      </c>
      <c r="X121" s="48">
        <f t="shared" si="24"/>
        <v>0</v>
      </c>
      <c r="Y121" s="48">
        <f t="shared" si="25"/>
        <v>0</v>
      </c>
      <c r="Z121" s="49">
        <f t="shared" si="26"/>
        <v>0</v>
      </c>
      <c r="AA121" s="50">
        <f t="shared" si="27"/>
        <v>0</v>
      </c>
      <c r="AB121" s="36"/>
      <c r="AC121" s="36"/>
      <c r="AD121" s="36"/>
      <c r="AE121" s="36"/>
      <c r="AF121" s="36"/>
      <c r="AG121" s="36"/>
      <c r="AH121" s="36"/>
      <c r="AI121" s="36"/>
      <c r="AJ121" s="36"/>
      <c r="AK121" s="36"/>
    </row>
    <row r="122" spans="1:37" s="46" customFormat="1" x14ac:dyDescent="0.2">
      <c r="A122" s="35"/>
      <c r="B122" s="36"/>
      <c r="C122" s="14" t="s">
        <v>49</v>
      </c>
      <c r="D122" s="164"/>
      <c r="E122" s="62"/>
      <c r="F122" s="62"/>
      <c r="G122" s="62"/>
      <c r="H122" s="62"/>
      <c r="I122" s="62"/>
      <c r="J122" s="62"/>
      <c r="K122" s="62"/>
      <c r="L122" s="62"/>
      <c r="M122" s="62"/>
      <c r="N122" s="62"/>
      <c r="O122" s="62"/>
      <c r="P122" s="62"/>
      <c r="Q122" s="136"/>
      <c r="R122" s="165"/>
      <c r="S122" s="135">
        <f>SUM(S123:S127)</f>
        <v>0</v>
      </c>
      <c r="T122" s="36"/>
      <c r="U122" s="51">
        <f t="shared" si="21"/>
        <v>0</v>
      </c>
      <c r="V122" s="49">
        <f t="shared" si="22"/>
        <v>0</v>
      </c>
      <c r="W122" s="49">
        <f t="shared" si="23"/>
        <v>0</v>
      </c>
      <c r="X122" s="49">
        <f t="shared" si="24"/>
        <v>0</v>
      </c>
      <c r="Y122" s="49">
        <f t="shared" si="25"/>
        <v>0</v>
      </c>
      <c r="Z122" s="49">
        <f t="shared" si="26"/>
        <v>0</v>
      </c>
      <c r="AA122" s="50">
        <f t="shared" si="27"/>
        <v>0</v>
      </c>
      <c r="AB122" s="36"/>
      <c r="AC122" s="36"/>
      <c r="AD122" s="36"/>
      <c r="AE122" s="36"/>
      <c r="AF122" s="36"/>
      <c r="AG122" s="36"/>
      <c r="AH122" s="36"/>
      <c r="AI122" s="36"/>
      <c r="AJ122" s="45"/>
      <c r="AK122" s="45"/>
    </row>
    <row r="123" spans="1:37" x14ac:dyDescent="0.2">
      <c r="C123" s="9"/>
      <c r="D123" s="126"/>
      <c r="E123" s="6"/>
      <c r="F123" s="6"/>
      <c r="G123" s="6"/>
      <c r="H123" s="6"/>
      <c r="I123" s="6"/>
      <c r="J123" s="6"/>
      <c r="K123" s="6"/>
      <c r="L123" s="6"/>
      <c r="M123" s="6"/>
      <c r="N123" s="6"/>
      <c r="O123" s="6"/>
      <c r="P123" s="6"/>
      <c r="Q123" s="93">
        <f>SUM(E123:P123)</f>
        <v>0</v>
      </c>
      <c r="R123" s="123"/>
      <c r="S123" s="31">
        <f t="shared" ref="S123:S127" si="35">Q123*R123</f>
        <v>0</v>
      </c>
      <c r="U123" s="47">
        <f t="shared" si="21"/>
        <v>0</v>
      </c>
      <c r="V123" s="48">
        <f t="shared" si="22"/>
        <v>0</v>
      </c>
      <c r="W123" s="49">
        <f t="shared" si="23"/>
        <v>0</v>
      </c>
      <c r="X123" s="48">
        <f t="shared" si="24"/>
        <v>0</v>
      </c>
      <c r="Y123" s="48">
        <f t="shared" si="25"/>
        <v>0</v>
      </c>
      <c r="Z123" s="49">
        <f t="shared" si="26"/>
        <v>0</v>
      </c>
      <c r="AA123" s="50">
        <f t="shared" si="27"/>
        <v>0</v>
      </c>
      <c r="AB123" s="36"/>
      <c r="AC123" s="36"/>
      <c r="AD123" s="36"/>
      <c r="AE123" s="36"/>
      <c r="AF123" s="36"/>
      <c r="AG123" s="36"/>
      <c r="AH123" s="36"/>
      <c r="AI123" s="36"/>
      <c r="AJ123" s="36"/>
      <c r="AK123" s="36"/>
    </row>
    <row r="124" spans="1:37" x14ac:dyDescent="0.2">
      <c r="C124" s="9"/>
      <c r="D124" s="126"/>
      <c r="E124" s="6"/>
      <c r="F124" s="6"/>
      <c r="G124" s="6"/>
      <c r="H124" s="6"/>
      <c r="I124" s="6"/>
      <c r="J124" s="6"/>
      <c r="K124" s="6"/>
      <c r="L124" s="6"/>
      <c r="M124" s="6"/>
      <c r="N124" s="6"/>
      <c r="O124" s="6"/>
      <c r="P124" s="6"/>
      <c r="Q124" s="93">
        <f>SUM(E124:P124)</f>
        <v>0</v>
      </c>
      <c r="R124" s="123"/>
      <c r="S124" s="31">
        <f t="shared" si="35"/>
        <v>0</v>
      </c>
      <c r="U124" s="47">
        <f t="shared" si="21"/>
        <v>0</v>
      </c>
      <c r="V124" s="48">
        <f t="shared" si="22"/>
        <v>0</v>
      </c>
      <c r="W124" s="49">
        <f t="shared" si="23"/>
        <v>0</v>
      </c>
      <c r="X124" s="48">
        <f t="shared" si="24"/>
        <v>0</v>
      </c>
      <c r="Y124" s="48">
        <f t="shared" si="25"/>
        <v>0</v>
      </c>
      <c r="Z124" s="49">
        <f t="shared" si="26"/>
        <v>0</v>
      </c>
      <c r="AA124" s="50">
        <f t="shared" si="27"/>
        <v>0</v>
      </c>
      <c r="AB124" s="36"/>
      <c r="AC124" s="36"/>
      <c r="AD124" s="36"/>
      <c r="AE124" s="36"/>
      <c r="AF124" s="36"/>
      <c r="AG124" s="36"/>
      <c r="AH124" s="36"/>
      <c r="AI124" s="36"/>
      <c r="AJ124" s="36"/>
      <c r="AK124" s="36"/>
    </row>
    <row r="125" spans="1:37" x14ac:dyDescent="0.2">
      <c r="C125" s="9"/>
      <c r="D125" s="126"/>
      <c r="E125" s="6"/>
      <c r="F125" s="6"/>
      <c r="G125" s="6"/>
      <c r="H125" s="6"/>
      <c r="I125" s="6"/>
      <c r="J125" s="6"/>
      <c r="K125" s="6"/>
      <c r="L125" s="6"/>
      <c r="M125" s="6"/>
      <c r="N125" s="6"/>
      <c r="O125" s="6"/>
      <c r="P125" s="6"/>
      <c r="Q125" s="93">
        <f>SUM(E125:P125)</f>
        <v>0</v>
      </c>
      <c r="R125" s="123"/>
      <c r="S125" s="31">
        <f t="shared" si="35"/>
        <v>0</v>
      </c>
      <c r="U125" s="47">
        <f t="shared" si="21"/>
        <v>0</v>
      </c>
      <c r="V125" s="48">
        <f t="shared" si="22"/>
        <v>0</v>
      </c>
      <c r="W125" s="49">
        <f t="shared" si="23"/>
        <v>0</v>
      </c>
      <c r="X125" s="48">
        <f t="shared" si="24"/>
        <v>0</v>
      </c>
      <c r="Y125" s="48">
        <f t="shared" si="25"/>
        <v>0</v>
      </c>
      <c r="Z125" s="49">
        <f t="shared" si="26"/>
        <v>0</v>
      </c>
      <c r="AA125" s="50">
        <f t="shared" si="27"/>
        <v>0</v>
      </c>
      <c r="AB125" s="36"/>
      <c r="AC125" s="36"/>
      <c r="AD125" s="36"/>
      <c r="AE125" s="36"/>
      <c r="AF125" s="36"/>
      <c r="AG125" s="36"/>
      <c r="AH125" s="36"/>
      <c r="AI125" s="36"/>
      <c r="AJ125" s="36"/>
      <c r="AK125" s="36"/>
    </row>
    <row r="126" spans="1:37" x14ac:dyDescent="0.2">
      <c r="C126" s="9"/>
      <c r="D126" s="126"/>
      <c r="E126" s="6"/>
      <c r="F126" s="6"/>
      <c r="G126" s="6"/>
      <c r="H126" s="6"/>
      <c r="I126" s="6"/>
      <c r="J126" s="6"/>
      <c r="K126" s="6"/>
      <c r="L126" s="6"/>
      <c r="M126" s="6"/>
      <c r="N126" s="6"/>
      <c r="O126" s="6"/>
      <c r="P126" s="6"/>
      <c r="Q126" s="93">
        <f>SUM(E126:P126)</f>
        <v>0</v>
      </c>
      <c r="R126" s="123"/>
      <c r="S126" s="31">
        <f t="shared" si="35"/>
        <v>0</v>
      </c>
      <c r="U126" s="47">
        <f t="shared" si="21"/>
        <v>0</v>
      </c>
      <c r="V126" s="48">
        <f t="shared" si="22"/>
        <v>0</v>
      </c>
      <c r="W126" s="49">
        <f t="shared" si="23"/>
        <v>0</v>
      </c>
      <c r="X126" s="48">
        <f t="shared" si="24"/>
        <v>0</v>
      </c>
      <c r="Y126" s="48">
        <f t="shared" si="25"/>
        <v>0</v>
      </c>
      <c r="Z126" s="49">
        <f t="shared" si="26"/>
        <v>0</v>
      </c>
      <c r="AA126" s="50">
        <f t="shared" si="27"/>
        <v>0</v>
      </c>
      <c r="AB126" s="36"/>
      <c r="AC126" s="36"/>
      <c r="AD126" s="36"/>
      <c r="AE126" s="36"/>
      <c r="AF126" s="36"/>
      <c r="AG126" s="36"/>
      <c r="AH126" s="36"/>
      <c r="AI126" s="36"/>
      <c r="AJ126" s="36"/>
      <c r="AK126" s="36"/>
    </row>
    <row r="127" spans="1:37" s="46" customFormat="1" x14ac:dyDescent="0.2">
      <c r="A127" s="35"/>
      <c r="B127" s="36"/>
      <c r="C127" s="9"/>
      <c r="D127" s="126"/>
      <c r="E127" s="6"/>
      <c r="F127" s="6"/>
      <c r="G127" s="6"/>
      <c r="H127" s="6"/>
      <c r="I127" s="6"/>
      <c r="J127" s="6"/>
      <c r="K127" s="6"/>
      <c r="L127" s="6"/>
      <c r="M127" s="6"/>
      <c r="N127" s="6"/>
      <c r="O127" s="6"/>
      <c r="P127" s="6"/>
      <c r="Q127" s="93">
        <f>SUM(E127:P127)</f>
        <v>0</v>
      </c>
      <c r="R127" s="123"/>
      <c r="S127" s="31">
        <f t="shared" si="35"/>
        <v>0</v>
      </c>
      <c r="T127" s="36"/>
      <c r="U127" s="47">
        <f t="shared" si="21"/>
        <v>0</v>
      </c>
      <c r="V127" s="48">
        <f t="shared" si="22"/>
        <v>0</v>
      </c>
      <c r="W127" s="49">
        <f t="shared" si="23"/>
        <v>0</v>
      </c>
      <c r="X127" s="48">
        <f t="shared" si="24"/>
        <v>0</v>
      </c>
      <c r="Y127" s="48">
        <f t="shared" si="25"/>
        <v>0</v>
      </c>
      <c r="Z127" s="49">
        <f t="shared" si="26"/>
        <v>0</v>
      </c>
      <c r="AA127" s="50">
        <f t="shared" si="27"/>
        <v>0</v>
      </c>
      <c r="AB127" s="36"/>
      <c r="AC127" s="36"/>
      <c r="AD127" s="36"/>
      <c r="AE127" s="36"/>
      <c r="AF127" s="36"/>
      <c r="AG127" s="36"/>
      <c r="AH127" s="36"/>
      <c r="AI127" s="36"/>
      <c r="AJ127" s="36"/>
      <c r="AK127" s="36"/>
    </row>
    <row r="128" spans="1:37" s="46" customFormat="1" x14ac:dyDescent="0.2">
      <c r="A128" s="35"/>
      <c r="B128" s="36"/>
      <c r="C128" s="14" t="s">
        <v>50</v>
      </c>
      <c r="D128" s="164"/>
      <c r="E128" s="62"/>
      <c r="F128" s="62"/>
      <c r="G128" s="62"/>
      <c r="H128" s="62"/>
      <c r="I128" s="62"/>
      <c r="J128" s="62"/>
      <c r="K128" s="62"/>
      <c r="L128" s="62"/>
      <c r="M128" s="62"/>
      <c r="N128" s="62"/>
      <c r="O128" s="62"/>
      <c r="P128" s="62"/>
      <c r="Q128" s="136"/>
      <c r="R128" s="165"/>
      <c r="S128" s="135">
        <f>SUM(S129:S133)</f>
        <v>0</v>
      </c>
      <c r="T128" s="36"/>
      <c r="U128" s="51">
        <f t="shared" ref="U128:U191" si="36">(E128+F128+G128)*R128</f>
        <v>0</v>
      </c>
      <c r="V128" s="49">
        <f t="shared" ref="V128:V191" si="37">(H128+I128+J128)*R128</f>
        <v>0</v>
      </c>
      <c r="W128" s="49">
        <f t="shared" ref="W128:W191" si="38">U128+V128</f>
        <v>0</v>
      </c>
      <c r="X128" s="49">
        <f t="shared" ref="X128:X191" si="39">(K128+L128+M128)*R128</f>
        <v>0</v>
      </c>
      <c r="Y128" s="49">
        <f t="shared" ref="Y128:Y191" si="40">(N128+O128+P128)*R128</f>
        <v>0</v>
      </c>
      <c r="Z128" s="49">
        <f t="shared" ref="Z128:Z191" si="41">X128+Y128</f>
        <v>0</v>
      </c>
      <c r="AA128" s="50">
        <f t="shared" ref="AA128:AA191" si="42">W128+Z128</f>
        <v>0</v>
      </c>
      <c r="AB128" s="36"/>
      <c r="AC128" s="36"/>
      <c r="AD128" s="36"/>
      <c r="AE128" s="36"/>
      <c r="AF128" s="36"/>
      <c r="AG128" s="36"/>
      <c r="AH128" s="36"/>
      <c r="AI128" s="36"/>
      <c r="AJ128" s="45"/>
      <c r="AK128" s="45"/>
    </row>
    <row r="129" spans="1:37" x14ac:dyDescent="0.2">
      <c r="C129" s="9"/>
      <c r="D129" s="126"/>
      <c r="E129" s="6"/>
      <c r="F129" s="6"/>
      <c r="G129" s="6"/>
      <c r="H129" s="6"/>
      <c r="I129" s="6"/>
      <c r="J129" s="6"/>
      <c r="K129" s="6"/>
      <c r="L129" s="6"/>
      <c r="M129" s="6"/>
      <c r="N129" s="6"/>
      <c r="O129" s="6"/>
      <c r="P129" s="6"/>
      <c r="Q129" s="93">
        <f>SUM(E129:P129)</f>
        <v>0</v>
      </c>
      <c r="R129" s="123"/>
      <c r="S129" s="31">
        <f t="shared" ref="S129:S133" si="43">Q129*R129</f>
        <v>0</v>
      </c>
      <c r="U129" s="47">
        <f t="shared" si="36"/>
        <v>0</v>
      </c>
      <c r="V129" s="48">
        <f t="shared" si="37"/>
        <v>0</v>
      </c>
      <c r="W129" s="49">
        <f t="shared" si="38"/>
        <v>0</v>
      </c>
      <c r="X129" s="48">
        <f t="shared" si="39"/>
        <v>0</v>
      </c>
      <c r="Y129" s="48">
        <f t="shared" si="40"/>
        <v>0</v>
      </c>
      <c r="Z129" s="49">
        <f t="shared" si="41"/>
        <v>0</v>
      </c>
      <c r="AA129" s="50">
        <f t="shared" si="42"/>
        <v>0</v>
      </c>
      <c r="AB129" s="36"/>
      <c r="AC129" s="36"/>
      <c r="AD129" s="36"/>
      <c r="AE129" s="36"/>
      <c r="AF129" s="36"/>
      <c r="AG129" s="36"/>
      <c r="AH129" s="36"/>
      <c r="AI129" s="36"/>
      <c r="AJ129" s="36"/>
      <c r="AK129" s="36"/>
    </row>
    <row r="130" spans="1:37" x14ac:dyDescent="0.2">
      <c r="C130" s="9"/>
      <c r="D130" s="126"/>
      <c r="E130" s="6"/>
      <c r="F130" s="6"/>
      <c r="G130" s="6"/>
      <c r="H130" s="6"/>
      <c r="I130" s="6"/>
      <c r="J130" s="6"/>
      <c r="K130" s="6"/>
      <c r="L130" s="6"/>
      <c r="M130" s="6"/>
      <c r="N130" s="6"/>
      <c r="O130" s="6"/>
      <c r="P130" s="6"/>
      <c r="Q130" s="93">
        <f>SUM(E130:P130)</f>
        <v>0</v>
      </c>
      <c r="R130" s="123"/>
      <c r="S130" s="31">
        <f t="shared" si="43"/>
        <v>0</v>
      </c>
      <c r="U130" s="47">
        <f t="shared" si="36"/>
        <v>0</v>
      </c>
      <c r="V130" s="48">
        <f t="shared" si="37"/>
        <v>0</v>
      </c>
      <c r="W130" s="49">
        <f t="shared" si="38"/>
        <v>0</v>
      </c>
      <c r="X130" s="48">
        <f t="shared" si="39"/>
        <v>0</v>
      </c>
      <c r="Y130" s="48">
        <f t="shared" si="40"/>
        <v>0</v>
      </c>
      <c r="Z130" s="49">
        <f t="shared" si="41"/>
        <v>0</v>
      </c>
      <c r="AA130" s="50">
        <f t="shared" si="42"/>
        <v>0</v>
      </c>
      <c r="AB130" s="36"/>
      <c r="AC130" s="36"/>
      <c r="AD130" s="36"/>
      <c r="AE130" s="36"/>
      <c r="AF130" s="36"/>
      <c r="AG130" s="36"/>
      <c r="AH130" s="36"/>
      <c r="AI130" s="36"/>
      <c r="AJ130" s="36"/>
      <c r="AK130" s="36"/>
    </row>
    <row r="131" spans="1:37" x14ac:dyDescent="0.2">
      <c r="C131" s="9"/>
      <c r="D131" s="126"/>
      <c r="E131" s="6"/>
      <c r="F131" s="6"/>
      <c r="G131" s="6"/>
      <c r="H131" s="6"/>
      <c r="I131" s="6"/>
      <c r="J131" s="6"/>
      <c r="K131" s="6"/>
      <c r="L131" s="6"/>
      <c r="M131" s="6"/>
      <c r="N131" s="6"/>
      <c r="O131" s="6"/>
      <c r="P131" s="6"/>
      <c r="Q131" s="93">
        <f>SUM(E131:P131)</f>
        <v>0</v>
      </c>
      <c r="R131" s="123"/>
      <c r="S131" s="31">
        <f t="shared" si="43"/>
        <v>0</v>
      </c>
      <c r="U131" s="47">
        <f t="shared" si="36"/>
        <v>0</v>
      </c>
      <c r="V131" s="48">
        <f t="shared" si="37"/>
        <v>0</v>
      </c>
      <c r="W131" s="49">
        <f t="shared" si="38"/>
        <v>0</v>
      </c>
      <c r="X131" s="48">
        <f t="shared" si="39"/>
        <v>0</v>
      </c>
      <c r="Y131" s="48">
        <f t="shared" si="40"/>
        <v>0</v>
      </c>
      <c r="Z131" s="49">
        <f t="shared" si="41"/>
        <v>0</v>
      </c>
      <c r="AA131" s="50">
        <f t="shared" si="42"/>
        <v>0</v>
      </c>
      <c r="AB131" s="36"/>
      <c r="AC131" s="36"/>
      <c r="AD131" s="36"/>
      <c r="AE131" s="36"/>
      <c r="AF131" s="36"/>
      <c r="AG131" s="36"/>
      <c r="AH131" s="36"/>
      <c r="AI131" s="36"/>
      <c r="AJ131" s="36"/>
      <c r="AK131" s="36"/>
    </row>
    <row r="132" spans="1:37" x14ac:dyDescent="0.2">
      <c r="C132" s="9"/>
      <c r="D132" s="126"/>
      <c r="E132" s="6"/>
      <c r="F132" s="6"/>
      <c r="G132" s="6"/>
      <c r="H132" s="6"/>
      <c r="I132" s="6"/>
      <c r="J132" s="6"/>
      <c r="K132" s="6"/>
      <c r="L132" s="6"/>
      <c r="M132" s="6"/>
      <c r="N132" s="6"/>
      <c r="O132" s="6"/>
      <c r="P132" s="6"/>
      <c r="Q132" s="93">
        <f>SUM(E132:P132)</f>
        <v>0</v>
      </c>
      <c r="R132" s="123"/>
      <c r="S132" s="31">
        <f t="shared" si="43"/>
        <v>0</v>
      </c>
      <c r="U132" s="47">
        <f t="shared" si="36"/>
        <v>0</v>
      </c>
      <c r="V132" s="48">
        <f t="shared" si="37"/>
        <v>0</v>
      </c>
      <c r="W132" s="49">
        <f t="shared" si="38"/>
        <v>0</v>
      </c>
      <c r="X132" s="48">
        <f t="shared" si="39"/>
        <v>0</v>
      </c>
      <c r="Y132" s="48">
        <f t="shared" si="40"/>
        <v>0</v>
      </c>
      <c r="Z132" s="49">
        <f t="shared" si="41"/>
        <v>0</v>
      </c>
      <c r="AA132" s="50">
        <f t="shared" si="42"/>
        <v>0</v>
      </c>
      <c r="AB132" s="36"/>
      <c r="AC132" s="36"/>
      <c r="AD132" s="36"/>
      <c r="AE132" s="36"/>
      <c r="AF132" s="36"/>
      <c r="AG132" s="36"/>
      <c r="AH132" s="36"/>
      <c r="AI132" s="36"/>
      <c r="AJ132" s="36"/>
      <c r="AK132" s="36"/>
    </row>
    <row r="133" spans="1:37" s="46" customFormat="1" x14ac:dyDescent="0.2">
      <c r="A133" s="35"/>
      <c r="B133" s="36"/>
      <c r="C133" s="9"/>
      <c r="D133" s="126"/>
      <c r="E133" s="6"/>
      <c r="F133" s="6"/>
      <c r="G133" s="6"/>
      <c r="H133" s="6"/>
      <c r="I133" s="6"/>
      <c r="J133" s="6"/>
      <c r="K133" s="6"/>
      <c r="L133" s="6"/>
      <c r="M133" s="6"/>
      <c r="N133" s="6"/>
      <c r="O133" s="6"/>
      <c r="P133" s="6"/>
      <c r="Q133" s="93">
        <f>SUM(E133:P133)</f>
        <v>0</v>
      </c>
      <c r="R133" s="123"/>
      <c r="S133" s="31">
        <f t="shared" si="43"/>
        <v>0</v>
      </c>
      <c r="T133" s="36"/>
      <c r="U133" s="47">
        <f t="shared" si="36"/>
        <v>0</v>
      </c>
      <c r="V133" s="48">
        <f t="shared" si="37"/>
        <v>0</v>
      </c>
      <c r="W133" s="49">
        <f t="shared" si="38"/>
        <v>0</v>
      </c>
      <c r="X133" s="48">
        <f t="shared" si="39"/>
        <v>0</v>
      </c>
      <c r="Y133" s="48">
        <f t="shared" si="40"/>
        <v>0</v>
      </c>
      <c r="Z133" s="49">
        <f t="shared" si="41"/>
        <v>0</v>
      </c>
      <c r="AA133" s="50">
        <f t="shared" si="42"/>
        <v>0</v>
      </c>
      <c r="AB133" s="36"/>
      <c r="AC133" s="36"/>
      <c r="AD133" s="36"/>
      <c r="AE133" s="36"/>
      <c r="AF133" s="36"/>
      <c r="AG133" s="36"/>
      <c r="AH133" s="36"/>
      <c r="AI133" s="36"/>
      <c r="AJ133" s="36"/>
      <c r="AK133" s="36"/>
    </row>
    <row r="134" spans="1:37" s="46" customFormat="1" x14ac:dyDescent="0.2">
      <c r="A134" s="35"/>
      <c r="B134" s="36"/>
      <c r="C134" s="14" t="s">
        <v>51</v>
      </c>
      <c r="D134" s="164"/>
      <c r="E134" s="62"/>
      <c r="F134" s="62"/>
      <c r="G134" s="62"/>
      <c r="H134" s="62"/>
      <c r="I134" s="62"/>
      <c r="J134" s="62"/>
      <c r="K134" s="62"/>
      <c r="L134" s="62"/>
      <c r="M134" s="62"/>
      <c r="N134" s="62"/>
      <c r="O134" s="62"/>
      <c r="P134" s="62"/>
      <c r="Q134" s="136"/>
      <c r="R134" s="165"/>
      <c r="S134" s="135">
        <f>SUM(S135:S139)</f>
        <v>0</v>
      </c>
      <c r="T134" s="36"/>
      <c r="U134" s="51">
        <f t="shared" si="36"/>
        <v>0</v>
      </c>
      <c r="V134" s="49">
        <f t="shared" si="37"/>
        <v>0</v>
      </c>
      <c r="W134" s="49">
        <f t="shared" si="38"/>
        <v>0</v>
      </c>
      <c r="X134" s="49">
        <f t="shared" si="39"/>
        <v>0</v>
      </c>
      <c r="Y134" s="49">
        <f t="shared" si="40"/>
        <v>0</v>
      </c>
      <c r="Z134" s="49">
        <f t="shared" si="41"/>
        <v>0</v>
      </c>
      <c r="AA134" s="50">
        <f t="shared" si="42"/>
        <v>0</v>
      </c>
      <c r="AB134" s="36"/>
      <c r="AC134" s="36"/>
      <c r="AD134" s="36"/>
      <c r="AE134" s="36"/>
      <c r="AF134" s="36"/>
      <c r="AG134" s="36"/>
      <c r="AH134" s="36"/>
      <c r="AI134" s="36"/>
      <c r="AJ134" s="45"/>
      <c r="AK134" s="45"/>
    </row>
    <row r="135" spans="1:37" x14ac:dyDescent="0.2">
      <c r="C135" s="9"/>
      <c r="D135" s="126"/>
      <c r="E135" s="6"/>
      <c r="F135" s="6"/>
      <c r="G135" s="6"/>
      <c r="H135" s="6"/>
      <c r="I135" s="6"/>
      <c r="J135" s="6"/>
      <c r="K135" s="6"/>
      <c r="L135" s="6"/>
      <c r="M135" s="6"/>
      <c r="N135" s="6"/>
      <c r="O135" s="6"/>
      <c r="P135" s="6"/>
      <c r="Q135" s="93">
        <f>SUM(E135:P135)</f>
        <v>0</v>
      </c>
      <c r="R135" s="123"/>
      <c r="S135" s="31">
        <f t="shared" ref="S135:S139" si="44">Q135*R135</f>
        <v>0</v>
      </c>
      <c r="U135" s="47">
        <f t="shared" si="36"/>
        <v>0</v>
      </c>
      <c r="V135" s="48">
        <f t="shared" si="37"/>
        <v>0</v>
      </c>
      <c r="W135" s="49">
        <f t="shared" si="38"/>
        <v>0</v>
      </c>
      <c r="X135" s="48">
        <f t="shared" si="39"/>
        <v>0</v>
      </c>
      <c r="Y135" s="48">
        <f t="shared" si="40"/>
        <v>0</v>
      </c>
      <c r="Z135" s="49">
        <f t="shared" si="41"/>
        <v>0</v>
      </c>
      <c r="AA135" s="50">
        <f t="shared" si="42"/>
        <v>0</v>
      </c>
      <c r="AB135" s="36"/>
      <c r="AC135" s="36"/>
      <c r="AD135" s="36"/>
      <c r="AE135" s="36"/>
      <c r="AF135" s="36"/>
      <c r="AG135" s="36"/>
      <c r="AH135" s="36"/>
      <c r="AI135" s="36"/>
      <c r="AJ135" s="36"/>
      <c r="AK135" s="36"/>
    </row>
    <row r="136" spans="1:37" x14ac:dyDescent="0.2">
      <c r="C136" s="9"/>
      <c r="D136" s="126"/>
      <c r="E136" s="6"/>
      <c r="F136" s="6"/>
      <c r="G136" s="6"/>
      <c r="H136" s="6"/>
      <c r="I136" s="6"/>
      <c r="J136" s="6"/>
      <c r="K136" s="6"/>
      <c r="L136" s="6"/>
      <c r="M136" s="6"/>
      <c r="N136" s="6"/>
      <c r="O136" s="6"/>
      <c r="P136" s="6"/>
      <c r="Q136" s="93">
        <f>SUM(E136:P136)</f>
        <v>0</v>
      </c>
      <c r="R136" s="123"/>
      <c r="S136" s="31">
        <f t="shared" si="44"/>
        <v>0</v>
      </c>
      <c r="U136" s="47">
        <f t="shared" si="36"/>
        <v>0</v>
      </c>
      <c r="V136" s="48">
        <f t="shared" si="37"/>
        <v>0</v>
      </c>
      <c r="W136" s="49">
        <f t="shared" si="38"/>
        <v>0</v>
      </c>
      <c r="X136" s="48">
        <f t="shared" si="39"/>
        <v>0</v>
      </c>
      <c r="Y136" s="48">
        <f t="shared" si="40"/>
        <v>0</v>
      </c>
      <c r="Z136" s="49">
        <f t="shared" si="41"/>
        <v>0</v>
      </c>
      <c r="AA136" s="50">
        <f t="shared" si="42"/>
        <v>0</v>
      </c>
      <c r="AB136" s="36"/>
      <c r="AC136" s="36"/>
      <c r="AD136" s="36"/>
      <c r="AE136" s="36"/>
      <c r="AF136" s="36"/>
      <c r="AG136" s="36"/>
      <c r="AH136" s="36"/>
      <c r="AI136" s="36"/>
      <c r="AJ136" s="36"/>
      <c r="AK136" s="36"/>
    </row>
    <row r="137" spans="1:37" x14ac:dyDescent="0.2">
      <c r="C137" s="9"/>
      <c r="D137" s="126"/>
      <c r="E137" s="6"/>
      <c r="F137" s="6"/>
      <c r="G137" s="6"/>
      <c r="H137" s="6"/>
      <c r="I137" s="6"/>
      <c r="J137" s="6"/>
      <c r="K137" s="6"/>
      <c r="L137" s="6"/>
      <c r="M137" s="6"/>
      <c r="N137" s="6"/>
      <c r="O137" s="6"/>
      <c r="P137" s="6"/>
      <c r="Q137" s="93">
        <f>SUM(E137:P137)</f>
        <v>0</v>
      </c>
      <c r="R137" s="123"/>
      <c r="S137" s="31">
        <f t="shared" si="44"/>
        <v>0</v>
      </c>
      <c r="U137" s="47">
        <f t="shared" si="36"/>
        <v>0</v>
      </c>
      <c r="V137" s="48">
        <f t="shared" si="37"/>
        <v>0</v>
      </c>
      <c r="W137" s="49">
        <f t="shared" si="38"/>
        <v>0</v>
      </c>
      <c r="X137" s="48">
        <f t="shared" si="39"/>
        <v>0</v>
      </c>
      <c r="Y137" s="48">
        <f t="shared" si="40"/>
        <v>0</v>
      </c>
      <c r="Z137" s="49">
        <f t="shared" si="41"/>
        <v>0</v>
      </c>
      <c r="AA137" s="50">
        <f t="shared" si="42"/>
        <v>0</v>
      </c>
      <c r="AB137" s="36"/>
      <c r="AC137" s="36"/>
      <c r="AD137" s="36"/>
      <c r="AE137" s="36"/>
      <c r="AF137" s="36"/>
      <c r="AG137" s="36"/>
      <c r="AH137" s="36"/>
      <c r="AI137" s="36"/>
      <c r="AJ137" s="36"/>
      <c r="AK137" s="36"/>
    </row>
    <row r="138" spans="1:37" x14ac:dyDescent="0.2">
      <c r="C138" s="9"/>
      <c r="D138" s="126"/>
      <c r="E138" s="6"/>
      <c r="F138" s="6"/>
      <c r="G138" s="6"/>
      <c r="H138" s="6"/>
      <c r="I138" s="6"/>
      <c r="J138" s="6"/>
      <c r="K138" s="6"/>
      <c r="L138" s="6"/>
      <c r="M138" s="6"/>
      <c r="N138" s="6"/>
      <c r="O138" s="6"/>
      <c r="P138" s="6"/>
      <c r="Q138" s="93">
        <f>SUM(E138:P138)</f>
        <v>0</v>
      </c>
      <c r="R138" s="123"/>
      <c r="S138" s="31">
        <f t="shared" si="44"/>
        <v>0</v>
      </c>
      <c r="U138" s="47">
        <f t="shared" si="36"/>
        <v>0</v>
      </c>
      <c r="V138" s="48">
        <f t="shared" si="37"/>
        <v>0</v>
      </c>
      <c r="W138" s="49">
        <f t="shared" si="38"/>
        <v>0</v>
      </c>
      <c r="X138" s="48">
        <f t="shared" si="39"/>
        <v>0</v>
      </c>
      <c r="Y138" s="48">
        <f t="shared" si="40"/>
        <v>0</v>
      </c>
      <c r="Z138" s="49">
        <f t="shared" si="41"/>
        <v>0</v>
      </c>
      <c r="AA138" s="50">
        <f t="shared" si="42"/>
        <v>0</v>
      </c>
      <c r="AB138" s="36"/>
      <c r="AC138" s="36"/>
      <c r="AD138" s="36"/>
      <c r="AE138" s="36"/>
      <c r="AF138" s="36"/>
      <c r="AG138" s="36"/>
      <c r="AH138" s="36"/>
      <c r="AI138" s="36"/>
      <c r="AJ138" s="36"/>
      <c r="AK138" s="36"/>
    </row>
    <row r="139" spans="1:37" s="46" customFormat="1" x14ac:dyDescent="0.2">
      <c r="A139" s="35"/>
      <c r="B139" s="36"/>
      <c r="C139" s="9"/>
      <c r="D139" s="126"/>
      <c r="E139" s="6"/>
      <c r="F139" s="6"/>
      <c r="G139" s="6"/>
      <c r="H139" s="6"/>
      <c r="I139" s="6"/>
      <c r="J139" s="6"/>
      <c r="K139" s="6"/>
      <c r="L139" s="6"/>
      <c r="M139" s="6"/>
      <c r="N139" s="6"/>
      <c r="O139" s="6"/>
      <c r="P139" s="6"/>
      <c r="Q139" s="93">
        <f>SUM(E139:P139)</f>
        <v>0</v>
      </c>
      <c r="R139" s="123"/>
      <c r="S139" s="31">
        <f t="shared" si="44"/>
        <v>0</v>
      </c>
      <c r="T139" s="36"/>
      <c r="U139" s="47">
        <f t="shared" si="36"/>
        <v>0</v>
      </c>
      <c r="V139" s="48">
        <f t="shared" si="37"/>
        <v>0</v>
      </c>
      <c r="W139" s="49">
        <f t="shared" si="38"/>
        <v>0</v>
      </c>
      <c r="X139" s="48">
        <f t="shared" si="39"/>
        <v>0</v>
      </c>
      <c r="Y139" s="48">
        <f t="shared" si="40"/>
        <v>0</v>
      </c>
      <c r="Z139" s="49">
        <f t="shared" si="41"/>
        <v>0</v>
      </c>
      <c r="AA139" s="50">
        <f t="shared" si="42"/>
        <v>0</v>
      </c>
      <c r="AB139" s="36"/>
      <c r="AC139" s="36"/>
      <c r="AD139" s="36"/>
      <c r="AE139" s="36"/>
      <c r="AF139" s="36"/>
      <c r="AG139" s="36"/>
      <c r="AH139" s="36"/>
      <c r="AI139" s="36"/>
      <c r="AJ139" s="36"/>
      <c r="AK139" s="36"/>
    </row>
    <row r="140" spans="1:37" s="46" customFormat="1" x14ac:dyDescent="0.2">
      <c r="A140" s="35"/>
      <c r="B140" s="36"/>
      <c r="C140" s="14" t="s">
        <v>52</v>
      </c>
      <c r="D140" s="164"/>
      <c r="E140" s="62"/>
      <c r="F140" s="62"/>
      <c r="G140" s="62"/>
      <c r="H140" s="62"/>
      <c r="I140" s="62"/>
      <c r="J140" s="62"/>
      <c r="K140" s="62"/>
      <c r="L140" s="62"/>
      <c r="M140" s="62"/>
      <c r="N140" s="62"/>
      <c r="O140" s="62"/>
      <c r="P140" s="62"/>
      <c r="Q140" s="136"/>
      <c r="R140" s="165"/>
      <c r="S140" s="135">
        <f>SUM(S141:S145)</f>
        <v>0</v>
      </c>
      <c r="T140" s="36"/>
      <c r="U140" s="51">
        <f t="shared" si="36"/>
        <v>0</v>
      </c>
      <c r="V140" s="49">
        <f t="shared" si="37"/>
        <v>0</v>
      </c>
      <c r="W140" s="49">
        <f t="shared" si="38"/>
        <v>0</v>
      </c>
      <c r="X140" s="49">
        <f t="shared" si="39"/>
        <v>0</v>
      </c>
      <c r="Y140" s="49">
        <f t="shared" si="40"/>
        <v>0</v>
      </c>
      <c r="Z140" s="49">
        <f t="shared" si="41"/>
        <v>0</v>
      </c>
      <c r="AA140" s="50">
        <f t="shared" si="42"/>
        <v>0</v>
      </c>
      <c r="AB140" s="36"/>
      <c r="AC140" s="36"/>
      <c r="AD140" s="36"/>
      <c r="AE140" s="36"/>
      <c r="AF140" s="36"/>
      <c r="AG140" s="36"/>
      <c r="AH140" s="36"/>
      <c r="AI140" s="36"/>
      <c r="AJ140" s="45"/>
      <c r="AK140" s="45"/>
    </row>
    <row r="141" spans="1:37" x14ac:dyDescent="0.2">
      <c r="C141" s="9"/>
      <c r="D141" s="126"/>
      <c r="E141" s="6"/>
      <c r="F141" s="6"/>
      <c r="G141" s="6"/>
      <c r="H141" s="6"/>
      <c r="I141" s="6"/>
      <c r="J141" s="6"/>
      <c r="K141" s="6"/>
      <c r="L141" s="6"/>
      <c r="M141" s="6"/>
      <c r="N141" s="6"/>
      <c r="O141" s="6"/>
      <c r="P141" s="6"/>
      <c r="Q141" s="93">
        <f>SUM(E141:P141)</f>
        <v>0</v>
      </c>
      <c r="R141" s="123"/>
      <c r="S141" s="31">
        <f t="shared" ref="S141:S145" si="45">Q141*R141</f>
        <v>0</v>
      </c>
      <c r="U141" s="47">
        <f t="shared" si="36"/>
        <v>0</v>
      </c>
      <c r="V141" s="48">
        <f t="shared" si="37"/>
        <v>0</v>
      </c>
      <c r="W141" s="49">
        <f t="shared" si="38"/>
        <v>0</v>
      </c>
      <c r="X141" s="48">
        <f t="shared" si="39"/>
        <v>0</v>
      </c>
      <c r="Y141" s="48">
        <f t="shared" si="40"/>
        <v>0</v>
      </c>
      <c r="Z141" s="49">
        <f t="shared" si="41"/>
        <v>0</v>
      </c>
      <c r="AA141" s="50">
        <f t="shared" si="42"/>
        <v>0</v>
      </c>
      <c r="AB141" s="36"/>
      <c r="AC141" s="36"/>
      <c r="AD141" s="36"/>
      <c r="AE141" s="36"/>
      <c r="AF141" s="36"/>
      <c r="AG141" s="36"/>
      <c r="AH141" s="36"/>
      <c r="AI141" s="36"/>
      <c r="AJ141" s="36"/>
      <c r="AK141" s="36"/>
    </row>
    <row r="142" spans="1:37" x14ac:dyDescent="0.2">
      <c r="C142" s="9"/>
      <c r="D142" s="126"/>
      <c r="E142" s="6"/>
      <c r="F142" s="6"/>
      <c r="G142" s="6"/>
      <c r="H142" s="6"/>
      <c r="I142" s="6"/>
      <c r="J142" s="6"/>
      <c r="K142" s="6"/>
      <c r="L142" s="6"/>
      <c r="M142" s="6"/>
      <c r="N142" s="6"/>
      <c r="O142" s="6"/>
      <c r="P142" s="6"/>
      <c r="Q142" s="93">
        <f>SUM(E142:P142)</f>
        <v>0</v>
      </c>
      <c r="R142" s="123"/>
      <c r="S142" s="31">
        <f t="shared" si="45"/>
        <v>0</v>
      </c>
      <c r="U142" s="47">
        <f t="shared" si="36"/>
        <v>0</v>
      </c>
      <c r="V142" s="48">
        <f t="shared" si="37"/>
        <v>0</v>
      </c>
      <c r="W142" s="49">
        <f t="shared" si="38"/>
        <v>0</v>
      </c>
      <c r="X142" s="48">
        <f t="shared" si="39"/>
        <v>0</v>
      </c>
      <c r="Y142" s="48">
        <f t="shared" si="40"/>
        <v>0</v>
      </c>
      <c r="Z142" s="49">
        <f t="shared" si="41"/>
        <v>0</v>
      </c>
      <c r="AA142" s="50">
        <f t="shared" si="42"/>
        <v>0</v>
      </c>
      <c r="AB142" s="36"/>
      <c r="AC142" s="36"/>
      <c r="AD142" s="36"/>
      <c r="AE142" s="36"/>
      <c r="AF142" s="36"/>
      <c r="AG142" s="36"/>
      <c r="AH142" s="36"/>
      <c r="AI142" s="36"/>
      <c r="AJ142" s="36"/>
      <c r="AK142" s="36"/>
    </row>
    <row r="143" spans="1:37" x14ac:dyDescent="0.2">
      <c r="C143" s="9"/>
      <c r="D143" s="126"/>
      <c r="E143" s="6"/>
      <c r="F143" s="6"/>
      <c r="G143" s="6"/>
      <c r="H143" s="6"/>
      <c r="I143" s="6"/>
      <c r="J143" s="6"/>
      <c r="K143" s="6"/>
      <c r="L143" s="6"/>
      <c r="M143" s="6"/>
      <c r="N143" s="6"/>
      <c r="O143" s="6"/>
      <c r="P143" s="6"/>
      <c r="Q143" s="93">
        <f>SUM(E143:P143)</f>
        <v>0</v>
      </c>
      <c r="R143" s="123"/>
      <c r="S143" s="31">
        <f t="shared" si="45"/>
        <v>0</v>
      </c>
      <c r="U143" s="47">
        <f t="shared" si="36"/>
        <v>0</v>
      </c>
      <c r="V143" s="48">
        <f t="shared" si="37"/>
        <v>0</v>
      </c>
      <c r="W143" s="49">
        <f t="shared" si="38"/>
        <v>0</v>
      </c>
      <c r="X143" s="48">
        <f t="shared" si="39"/>
        <v>0</v>
      </c>
      <c r="Y143" s="48">
        <f t="shared" si="40"/>
        <v>0</v>
      </c>
      <c r="Z143" s="49">
        <f t="shared" si="41"/>
        <v>0</v>
      </c>
      <c r="AA143" s="50">
        <f t="shared" si="42"/>
        <v>0</v>
      </c>
      <c r="AB143" s="36"/>
      <c r="AC143" s="36"/>
      <c r="AD143" s="36"/>
      <c r="AE143" s="36"/>
      <c r="AF143" s="36"/>
      <c r="AG143" s="36"/>
      <c r="AH143" s="36"/>
      <c r="AI143" s="36"/>
      <c r="AJ143" s="36"/>
      <c r="AK143" s="36"/>
    </row>
    <row r="144" spans="1:37" x14ac:dyDescent="0.2">
      <c r="C144" s="9"/>
      <c r="D144" s="126"/>
      <c r="E144" s="6"/>
      <c r="F144" s="6"/>
      <c r="G144" s="6"/>
      <c r="H144" s="6"/>
      <c r="I144" s="6"/>
      <c r="J144" s="6"/>
      <c r="K144" s="6"/>
      <c r="L144" s="6"/>
      <c r="M144" s="6"/>
      <c r="N144" s="6"/>
      <c r="O144" s="6"/>
      <c r="P144" s="6"/>
      <c r="Q144" s="93">
        <f>SUM(E144:P144)</f>
        <v>0</v>
      </c>
      <c r="R144" s="123"/>
      <c r="S144" s="31">
        <f t="shared" si="45"/>
        <v>0</v>
      </c>
      <c r="U144" s="47">
        <f t="shared" si="36"/>
        <v>0</v>
      </c>
      <c r="V144" s="48">
        <f t="shared" si="37"/>
        <v>0</v>
      </c>
      <c r="W144" s="49">
        <f t="shared" si="38"/>
        <v>0</v>
      </c>
      <c r="X144" s="48">
        <f t="shared" si="39"/>
        <v>0</v>
      </c>
      <c r="Y144" s="48">
        <f t="shared" si="40"/>
        <v>0</v>
      </c>
      <c r="Z144" s="49">
        <f t="shared" si="41"/>
        <v>0</v>
      </c>
      <c r="AA144" s="50">
        <f t="shared" si="42"/>
        <v>0</v>
      </c>
      <c r="AB144" s="36"/>
      <c r="AC144" s="36"/>
      <c r="AD144" s="36"/>
      <c r="AE144" s="36"/>
      <c r="AF144" s="36"/>
      <c r="AG144" s="36"/>
      <c r="AH144" s="36"/>
      <c r="AI144" s="36"/>
      <c r="AJ144" s="36"/>
      <c r="AK144" s="36"/>
    </row>
    <row r="145" spans="1:37" s="46" customFormat="1" x14ac:dyDescent="0.2">
      <c r="A145" s="35"/>
      <c r="B145" s="36"/>
      <c r="C145" s="9"/>
      <c r="D145" s="126"/>
      <c r="E145" s="6"/>
      <c r="F145" s="6"/>
      <c r="G145" s="6"/>
      <c r="H145" s="6"/>
      <c r="I145" s="6"/>
      <c r="J145" s="6"/>
      <c r="K145" s="6"/>
      <c r="L145" s="6"/>
      <c r="M145" s="6"/>
      <c r="N145" s="6"/>
      <c r="O145" s="6"/>
      <c r="P145" s="6"/>
      <c r="Q145" s="93">
        <f>SUM(E145:P145)</f>
        <v>0</v>
      </c>
      <c r="R145" s="123"/>
      <c r="S145" s="31">
        <f t="shared" si="45"/>
        <v>0</v>
      </c>
      <c r="T145" s="36"/>
      <c r="U145" s="47">
        <f t="shared" si="36"/>
        <v>0</v>
      </c>
      <c r="V145" s="48">
        <f t="shared" si="37"/>
        <v>0</v>
      </c>
      <c r="W145" s="49">
        <f t="shared" si="38"/>
        <v>0</v>
      </c>
      <c r="X145" s="48">
        <f t="shared" si="39"/>
        <v>0</v>
      </c>
      <c r="Y145" s="48">
        <f t="shared" si="40"/>
        <v>0</v>
      </c>
      <c r="Z145" s="49">
        <f t="shared" si="41"/>
        <v>0</v>
      </c>
      <c r="AA145" s="50">
        <f t="shared" si="42"/>
        <v>0</v>
      </c>
      <c r="AB145" s="36"/>
      <c r="AC145" s="36"/>
      <c r="AD145" s="36"/>
      <c r="AE145" s="36"/>
      <c r="AF145" s="36"/>
      <c r="AG145" s="36"/>
      <c r="AH145" s="36"/>
      <c r="AI145" s="36"/>
      <c r="AJ145" s="36"/>
      <c r="AK145" s="36"/>
    </row>
    <row r="146" spans="1:37" s="46" customFormat="1" x14ac:dyDescent="0.2">
      <c r="A146" s="35"/>
      <c r="B146" s="36"/>
      <c r="C146" s="14" t="s">
        <v>53</v>
      </c>
      <c r="D146" s="164"/>
      <c r="E146" s="62"/>
      <c r="F146" s="62"/>
      <c r="G146" s="62"/>
      <c r="H146" s="62"/>
      <c r="I146" s="62"/>
      <c r="J146" s="62"/>
      <c r="K146" s="62"/>
      <c r="L146" s="62"/>
      <c r="M146" s="62"/>
      <c r="N146" s="62"/>
      <c r="O146" s="62"/>
      <c r="P146" s="62"/>
      <c r="Q146" s="136"/>
      <c r="R146" s="165"/>
      <c r="S146" s="135">
        <f>SUM(S147:S151)</f>
        <v>0</v>
      </c>
      <c r="T146" s="36"/>
      <c r="U146" s="51">
        <f t="shared" si="36"/>
        <v>0</v>
      </c>
      <c r="V146" s="49">
        <f t="shared" si="37"/>
        <v>0</v>
      </c>
      <c r="W146" s="49">
        <f t="shared" si="38"/>
        <v>0</v>
      </c>
      <c r="X146" s="49">
        <f t="shared" si="39"/>
        <v>0</v>
      </c>
      <c r="Y146" s="49">
        <f t="shared" si="40"/>
        <v>0</v>
      </c>
      <c r="Z146" s="49">
        <f t="shared" si="41"/>
        <v>0</v>
      </c>
      <c r="AA146" s="50">
        <f t="shared" si="42"/>
        <v>0</v>
      </c>
      <c r="AB146" s="36"/>
      <c r="AC146" s="36"/>
      <c r="AD146" s="36"/>
      <c r="AE146" s="36"/>
      <c r="AF146" s="36"/>
      <c r="AG146" s="36"/>
      <c r="AH146" s="36"/>
      <c r="AI146" s="36"/>
      <c r="AJ146" s="45"/>
      <c r="AK146" s="45"/>
    </row>
    <row r="147" spans="1:37" x14ac:dyDescent="0.2">
      <c r="C147" s="9"/>
      <c r="D147" s="126"/>
      <c r="E147" s="6"/>
      <c r="F147" s="6"/>
      <c r="G147" s="6"/>
      <c r="H147" s="6"/>
      <c r="I147" s="6"/>
      <c r="J147" s="6"/>
      <c r="K147" s="6"/>
      <c r="L147" s="6"/>
      <c r="M147" s="6"/>
      <c r="N147" s="6"/>
      <c r="O147" s="6"/>
      <c r="P147" s="6"/>
      <c r="Q147" s="93">
        <f>SUM(E147:P147)</f>
        <v>0</v>
      </c>
      <c r="R147" s="123"/>
      <c r="S147" s="31">
        <f t="shared" ref="S147:S151" si="46">Q147*R147</f>
        <v>0</v>
      </c>
      <c r="U147" s="47">
        <f t="shared" si="36"/>
        <v>0</v>
      </c>
      <c r="V147" s="48">
        <f t="shared" si="37"/>
        <v>0</v>
      </c>
      <c r="W147" s="49">
        <f t="shared" si="38"/>
        <v>0</v>
      </c>
      <c r="X147" s="48">
        <f t="shared" si="39"/>
        <v>0</v>
      </c>
      <c r="Y147" s="48">
        <f t="shared" si="40"/>
        <v>0</v>
      </c>
      <c r="Z147" s="49">
        <f t="shared" si="41"/>
        <v>0</v>
      </c>
      <c r="AA147" s="50">
        <f t="shared" si="42"/>
        <v>0</v>
      </c>
      <c r="AB147" s="36"/>
      <c r="AC147" s="36"/>
      <c r="AD147" s="36"/>
      <c r="AE147" s="36"/>
      <c r="AF147" s="36"/>
      <c r="AG147" s="36"/>
      <c r="AH147" s="36"/>
      <c r="AI147" s="36"/>
      <c r="AJ147" s="36"/>
      <c r="AK147" s="36"/>
    </row>
    <row r="148" spans="1:37" x14ac:dyDescent="0.2">
      <c r="C148" s="9"/>
      <c r="D148" s="126"/>
      <c r="E148" s="6"/>
      <c r="F148" s="6"/>
      <c r="G148" s="6"/>
      <c r="H148" s="6"/>
      <c r="I148" s="6"/>
      <c r="J148" s="6"/>
      <c r="K148" s="6"/>
      <c r="L148" s="6"/>
      <c r="M148" s="6"/>
      <c r="N148" s="6"/>
      <c r="O148" s="6"/>
      <c r="P148" s="6"/>
      <c r="Q148" s="93">
        <f>SUM(E148:P148)</f>
        <v>0</v>
      </c>
      <c r="R148" s="123"/>
      <c r="S148" s="31">
        <f t="shared" si="46"/>
        <v>0</v>
      </c>
      <c r="U148" s="47">
        <f t="shared" si="36"/>
        <v>0</v>
      </c>
      <c r="V148" s="48">
        <f t="shared" si="37"/>
        <v>0</v>
      </c>
      <c r="W148" s="49">
        <f t="shared" si="38"/>
        <v>0</v>
      </c>
      <c r="X148" s="48">
        <f t="shared" si="39"/>
        <v>0</v>
      </c>
      <c r="Y148" s="48">
        <f t="shared" si="40"/>
        <v>0</v>
      </c>
      <c r="Z148" s="49">
        <f t="shared" si="41"/>
        <v>0</v>
      </c>
      <c r="AA148" s="50">
        <f t="shared" si="42"/>
        <v>0</v>
      </c>
      <c r="AB148" s="36"/>
      <c r="AC148" s="36"/>
      <c r="AD148" s="36"/>
      <c r="AE148" s="36"/>
      <c r="AF148" s="36"/>
      <c r="AG148" s="36"/>
      <c r="AH148" s="36"/>
      <c r="AI148" s="36"/>
      <c r="AJ148" s="36"/>
      <c r="AK148" s="36"/>
    </row>
    <row r="149" spans="1:37" x14ac:dyDescent="0.2">
      <c r="C149" s="9"/>
      <c r="D149" s="126"/>
      <c r="E149" s="6"/>
      <c r="F149" s="6"/>
      <c r="G149" s="6"/>
      <c r="H149" s="6"/>
      <c r="I149" s="6"/>
      <c r="J149" s="6"/>
      <c r="K149" s="6"/>
      <c r="L149" s="6"/>
      <c r="M149" s="6"/>
      <c r="N149" s="6"/>
      <c r="O149" s="6"/>
      <c r="P149" s="6"/>
      <c r="Q149" s="93">
        <f>SUM(E149:P149)</f>
        <v>0</v>
      </c>
      <c r="R149" s="123"/>
      <c r="S149" s="31">
        <f t="shared" si="46"/>
        <v>0</v>
      </c>
      <c r="U149" s="47">
        <f t="shared" si="36"/>
        <v>0</v>
      </c>
      <c r="V149" s="48">
        <f t="shared" si="37"/>
        <v>0</v>
      </c>
      <c r="W149" s="49">
        <f t="shared" si="38"/>
        <v>0</v>
      </c>
      <c r="X149" s="48">
        <f t="shared" si="39"/>
        <v>0</v>
      </c>
      <c r="Y149" s="48">
        <f t="shared" si="40"/>
        <v>0</v>
      </c>
      <c r="Z149" s="49">
        <f t="shared" si="41"/>
        <v>0</v>
      </c>
      <c r="AA149" s="50">
        <f t="shared" si="42"/>
        <v>0</v>
      </c>
      <c r="AB149" s="36"/>
      <c r="AC149" s="36"/>
      <c r="AD149" s="36"/>
      <c r="AE149" s="36"/>
      <c r="AF149" s="36"/>
      <c r="AG149" s="36"/>
      <c r="AH149" s="36"/>
      <c r="AI149" s="36"/>
      <c r="AJ149" s="36"/>
      <c r="AK149" s="36"/>
    </row>
    <row r="150" spans="1:37" x14ac:dyDescent="0.2">
      <c r="C150" s="9"/>
      <c r="D150" s="126"/>
      <c r="E150" s="6"/>
      <c r="F150" s="6"/>
      <c r="G150" s="6"/>
      <c r="H150" s="6"/>
      <c r="I150" s="6"/>
      <c r="J150" s="6"/>
      <c r="K150" s="6"/>
      <c r="L150" s="6"/>
      <c r="M150" s="6"/>
      <c r="N150" s="6"/>
      <c r="O150" s="6"/>
      <c r="P150" s="6"/>
      <c r="Q150" s="93">
        <f>SUM(E150:P150)</f>
        <v>0</v>
      </c>
      <c r="R150" s="123"/>
      <c r="S150" s="31">
        <f t="shared" si="46"/>
        <v>0</v>
      </c>
      <c r="U150" s="47">
        <f t="shared" si="36"/>
        <v>0</v>
      </c>
      <c r="V150" s="48">
        <f t="shared" si="37"/>
        <v>0</v>
      </c>
      <c r="W150" s="49">
        <f t="shared" si="38"/>
        <v>0</v>
      </c>
      <c r="X150" s="48">
        <f t="shared" si="39"/>
        <v>0</v>
      </c>
      <c r="Y150" s="48">
        <f t="shared" si="40"/>
        <v>0</v>
      </c>
      <c r="Z150" s="49">
        <f t="shared" si="41"/>
        <v>0</v>
      </c>
      <c r="AA150" s="50">
        <f t="shared" si="42"/>
        <v>0</v>
      </c>
      <c r="AB150" s="36"/>
      <c r="AC150" s="36"/>
      <c r="AD150" s="36"/>
      <c r="AE150" s="36"/>
      <c r="AF150" s="36"/>
      <c r="AG150" s="36"/>
      <c r="AH150" s="36"/>
      <c r="AI150" s="36"/>
      <c r="AJ150" s="36"/>
      <c r="AK150" s="36"/>
    </row>
    <row r="151" spans="1:37" s="46" customFormat="1" x14ac:dyDescent="0.2">
      <c r="A151" s="35"/>
      <c r="B151" s="36"/>
      <c r="C151" s="9"/>
      <c r="D151" s="126"/>
      <c r="E151" s="6"/>
      <c r="F151" s="6"/>
      <c r="G151" s="6"/>
      <c r="H151" s="6"/>
      <c r="I151" s="6"/>
      <c r="J151" s="6"/>
      <c r="K151" s="6"/>
      <c r="L151" s="6"/>
      <c r="M151" s="6"/>
      <c r="N151" s="6"/>
      <c r="O151" s="6"/>
      <c r="P151" s="6"/>
      <c r="Q151" s="93">
        <f>SUM(E151:P151)</f>
        <v>0</v>
      </c>
      <c r="R151" s="123"/>
      <c r="S151" s="31">
        <f t="shared" si="46"/>
        <v>0</v>
      </c>
      <c r="T151" s="36"/>
      <c r="U151" s="47">
        <f t="shared" si="36"/>
        <v>0</v>
      </c>
      <c r="V151" s="48">
        <f t="shared" si="37"/>
        <v>0</v>
      </c>
      <c r="W151" s="49">
        <f t="shared" si="38"/>
        <v>0</v>
      </c>
      <c r="X151" s="48">
        <f t="shared" si="39"/>
        <v>0</v>
      </c>
      <c r="Y151" s="48">
        <f t="shared" si="40"/>
        <v>0</v>
      </c>
      <c r="Z151" s="49">
        <f t="shared" si="41"/>
        <v>0</v>
      </c>
      <c r="AA151" s="50">
        <f t="shared" si="42"/>
        <v>0</v>
      </c>
      <c r="AB151" s="36"/>
      <c r="AC151" s="36"/>
      <c r="AD151" s="36"/>
      <c r="AE151" s="36"/>
      <c r="AF151" s="36"/>
      <c r="AG151" s="36"/>
      <c r="AH151" s="36"/>
      <c r="AI151" s="36"/>
      <c r="AJ151" s="36"/>
      <c r="AK151" s="36"/>
    </row>
    <row r="152" spans="1:37" s="46" customFormat="1" x14ac:dyDescent="0.2">
      <c r="A152" s="35"/>
      <c r="B152" s="36"/>
      <c r="C152" s="14" t="s">
        <v>54</v>
      </c>
      <c r="D152" s="164"/>
      <c r="E152" s="62"/>
      <c r="F152" s="62"/>
      <c r="G152" s="62"/>
      <c r="H152" s="62"/>
      <c r="I152" s="62"/>
      <c r="J152" s="62"/>
      <c r="K152" s="62"/>
      <c r="L152" s="62"/>
      <c r="M152" s="62"/>
      <c r="N152" s="62"/>
      <c r="O152" s="62"/>
      <c r="P152" s="62"/>
      <c r="Q152" s="136"/>
      <c r="R152" s="165"/>
      <c r="S152" s="135">
        <f>SUM(S153:S157)</f>
        <v>0</v>
      </c>
      <c r="T152" s="36"/>
      <c r="U152" s="51">
        <f t="shared" si="36"/>
        <v>0</v>
      </c>
      <c r="V152" s="49">
        <f t="shared" si="37"/>
        <v>0</v>
      </c>
      <c r="W152" s="49">
        <f t="shared" si="38"/>
        <v>0</v>
      </c>
      <c r="X152" s="49">
        <f t="shared" si="39"/>
        <v>0</v>
      </c>
      <c r="Y152" s="49">
        <f t="shared" si="40"/>
        <v>0</v>
      </c>
      <c r="Z152" s="49">
        <f t="shared" si="41"/>
        <v>0</v>
      </c>
      <c r="AA152" s="50">
        <f t="shared" si="42"/>
        <v>0</v>
      </c>
      <c r="AB152" s="36"/>
      <c r="AC152" s="36"/>
      <c r="AD152" s="36"/>
      <c r="AE152" s="36"/>
      <c r="AF152" s="36"/>
      <c r="AG152" s="36"/>
      <c r="AH152" s="36"/>
      <c r="AI152" s="36"/>
      <c r="AJ152" s="45"/>
      <c r="AK152" s="45"/>
    </row>
    <row r="153" spans="1:37" x14ac:dyDescent="0.2">
      <c r="C153" s="9"/>
      <c r="D153" s="126"/>
      <c r="E153" s="6"/>
      <c r="F153" s="6"/>
      <c r="G153" s="6"/>
      <c r="H153" s="6"/>
      <c r="I153" s="6"/>
      <c r="J153" s="6"/>
      <c r="K153" s="6"/>
      <c r="L153" s="6"/>
      <c r="M153" s="6"/>
      <c r="N153" s="6"/>
      <c r="O153" s="6"/>
      <c r="P153" s="6"/>
      <c r="Q153" s="93">
        <f>SUM(E153:P153)</f>
        <v>0</v>
      </c>
      <c r="R153" s="123"/>
      <c r="S153" s="31">
        <f t="shared" ref="S153:S157" si="47">Q153*R153</f>
        <v>0</v>
      </c>
      <c r="U153" s="47">
        <f t="shared" si="36"/>
        <v>0</v>
      </c>
      <c r="V153" s="48">
        <f t="shared" si="37"/>
        <v>0</v>
      </c>
      <c r="W153" s="49">
        <f t="shared" si="38"/>
        <v>0</v>
      </c>
      <c r="X153" s="48">
        <f t="shared" si="39"/>
        <v>0</v>
      </c>
      <c r="Y153" s="48">
        <f t="shared" si="40"/>
        <v>0</v>
      </c>
      <c r="Z153" s="49">
        <f t="shared" si="41"/>
        <v>0</v>
      </c>
      <c r="AA153" s="50">
        <f t="shared" si="42"/>
        <v>0</v>
      </c>
      <c r="AB153" s="36"/>
      <c r="AC153" s="36"/>
      <c r="AD153" s="36"/>
      <c r="AE153" s="36"/>
      <c r="AF153" s="36"/>
      <c r="AG153" s="36"/>
      <c r="AH153" s="36"/>
      <c r="AI153" s="36"/>
      <c r="AJ153" s="36"/>
      <c r="AK153" s="36"/>
    </row>
    <row r="154" spans="1:37" x14ac:dyDescent="0.2">
      <c r="C154" s="9"/>
      <c r="D154" s="126"/>
      <c r="E154" s="6"/>
      <c r="F154" s="6"/>
      <c r="G154" s="6"/>
      <c r="H154" s="6"/>
      <c r="I154" s="6"/>
      <c r="J154" s="6"/>
      <c r="K154" s="6"/>
      <c r="L154" s="6"/>
      <c r="M154" s="6"/>
      <c r="N154" s="6"/>
      <c r="O154" s="6"/>
      <c r="P154" s="6"/>
      <c r="Q154" s="93">
        <f>SUM(E154:P154)</f>
        <v>0</v>
      </c>
      <c r="R154" s="123"/>
      <c r="S154" s="31">
        <f t="shared" si="47"/>
        <v>0</v>
      </c>
      <c r="U154" s="47">
        <f t="shared" si="36"/>
        <v>0</v>
      </c>
      <c r="V154" s="48">
        <f t="shared" si="37"/>
        <v>0</v>
      </c>
      <c r="W154" s="49">
        <f t="shared" si="38"/>
        <v>0</v>
      </c>
      <c r="X154" s="48">
        <f t="shared" si="39"/>
        <v>0</v>
      </c>
      <c r="Y154" s="48">
        <f t="shared" si="40"/>
        <v>0</v>
      </c>
      <c r="Z154" s="49">
        <f t="shared" si="41"/>
        <v>0</v>
      </c>
      <c r="AA154" s="50">
        <f t="shared" si="42"/>
        <v>0</v>
      </c>
      <c r="AB154" s="36"/>
      <c r="AC154" s="36"/>
      <c r="AD154" s="36"/>
      <c r="AE154" s="36"/>
      <c r="AF154" s="36"/>
      <c r="AG154" s="36"/>
      <c r="AH154" s="36"/>
      <c r="AI154" s="36"/>
      <c r="AJ154" s="36"/>
      <c r="AK154" s="36"/>
    </row>
    <row r="155" spans="1:37" x14ac:dyDescent="0.2">
      <c r="C155" s="9"/>
      <c r="D155" s="126"/>
      <c r="E155" s="6"/>
      <c r="F155" s="6"/>
      <c r="G155" s="6"/>
      <c r="H155" s="6"/>
      <c r="I155" s="6"/>
      <c r="J155" s="6"/>
      <c r="K155" s="6"/>
      <c r="L155" s="6"/>
      <c r="M155" s="6"/>
      <c r="N155" s="6"/>
      <c r="O155" s="6"/>
      <c r="P155" s="6"/>
      <c r="Q155" s="93">
        <f>SUM(E155:P155)</f>
        <v>0</v>
      </c>
      <c r="R155" s="123"/>
      <c r="S155" s="31">
        <f t="shared" si="47"/>
        <v>0</v>
      </c>
      <c r="U155" s="47">
        <f t="shared" si="36"/>
        <v>0</v>
      </c>
      <c r="V155" s="48">
        <f t="shared" si="37"/>
        <v>0</v>
      </c>
      <c r="W155" s="49">
        <f t="shared" si="38"/>
        <v>0</v>
      </c>
      <c r="X155" s="48">
        <f t="shared" si="39"/>
        <v>0</v>
      </c>
      <c r="Y155" s="48">
        <f t="shared" si="40"/>
        <v>0</v>
      </c>
      <c r="Z155" s="49">
        <f t="shared" si="41"/>
        <v>0</v>
      </c>
      <c r="AA155" s="50">
        <f t="shared" si="42"/>
        <v>0</v>
      </c>
      <c r="AB155" s="36"/>
      <c r="AC155" s="36"/>
      <c r="AD155" s="36"/>
      <c r="AE155" s="36"/>
      <c r="AF155" s="36"/>
      <c r="AG155" s="36"/>
      <c r="AH155" s="36"/>
      <c r="AI155" s="36"/>
      <c r="AJ155" s="36"/>
      <c r="AK155" s="36"/>
    </row>
    <row r="156" spans="1:37" x14ac:dyDescent="0.2">
      <c r="C156" s="9"/>
      <c r="D156" s="126"/>
      <c r="E156" s="6"/>
      <c r="F156" s="6"/>
      <c r="G156" s="6"/>
      <c r="H156" s="6"/>
      <c r="I156" s="6"/>
      <c r="J156" s="6"/>
      <c r="K156" s="6"/>
      <c r="L156" s="6"/>
      <c r="M156" s="6"/>
      <c r="N156" s="6"/>
      <c r="O156" s="6"/>
      <c r="P156" s="6"/>
      <c r="Q156" s="93">
        <f>SUM(E156:P156)</f>
        <v>0</v>
      </c>
      <c r="R156" s="123"/>
      <c r="S156" s="31">
        <f t="shared" si="47"/>
        <v>0</v>
      </c>
      <c r="U156" s="47">
        <f t="shared" si="36"/>
        <v>0</v>
      </c>
      <c r="V156" s="48">
        <f t="shared" si="37"/>
        <v>0</v>
      </c>
      <c r="W156" s="49">
        <f t="shared" si="38"/>
        <v>0</v>
      </c>
      <c r="X156" s="48">
        <f t="shared" si="39"/>
        <v>0</v>
      </c>
      <c r="Y156" s="48">
        <f t="shared" si="40"/>
        <v>0</v>
      </c>
      <c r="Z156" s="49">
        <f t="shared" si="41"/>
        <v>0</v>
      </c>
      <c r="AA156" s="50">
        <f t="shared" si="42"/>
        <v>0</v>
      </c>
      <c r="AB156" s="36"/>
      <c r="AC156" s="36"/>
      <c r="AD156" s="36"/>
      <c r="AE156" s="36"/>
      <c r="AF156" s="36"/>
      <c r="AG156" s="36"/>
      <c r="AH156" s="36"/>
      <c r="AI156" s="36"/>
      <c r="AJ156" s="36"/>
      <c r="AK156" s="36"/>
    </row>
    <row r="157" spans="1:37" s="46" customFormat="1" x14ac:dyDescent="0.2">
      <c r="A157" s="35"/>
      <c r="B157" s="36"/>
      <c r="C157" s="9"/>
      <c r="D157" s="126"/>
      <c r="E157" s="6"/>
      <c r="F157" s="6"/>
      <c r="G157" s="6"/>
      <c r="H157" s="6"/>
      <c r="I157" s="6"/>
      <c r="J157" s="6"/>
      <c r="K157" s="6"/>
      <c r="L157" s="6"/>
      <c r="M157" s="6"/>
      <c r="N157" s="6"/>
      <c r="O157" s="6"/>
      <c r="P157" s="6"/>
      <c r="Q157" s="93">
        <f>SUM(E157:P157)</f>
        <v>0</v>
      </c>
      <c r="R157" s="123"/>
      <c r="S157" s="31">
        <f t="shared" si="47"/>
        <v>0</v>
      </c>
      <c r="T157" s="36"/>
      <c r="U157" s="47">
        <f t="shared" si="36"/>
        <v>0</v>
      </c>
      <c r="V157" s="48">
        <f t="shared" si="37"/>
        <v>0</v>
      </c>
      <c r="W157" s="49">
        <f t="shared" si="38"/>
        <v>0</v>
      </c>
      <c r="X157" s="48">
        <f t="shared" si="39"/>
        <v>0</v>
      </c>
      <c r="Y157" s="48">
        <f t="shared" si="40"/>
        <v>0</v>
      </c>
      <c r="Z157" s="49">
        <f t="shared" si="41"/>
        <v>0</v>
      </c>
      <c r="AA157" s="50">
        <f t="shared" si="42"/>
        <v>0</v>
      </c>
      <c r="AB157" s="36"/>
      <c r="AC157" s="36"/>
      <c r="AD157" s="36"/>
      <c r="AE157" s="36"/>
      <c r="AF157" s="36"/>
      <c r="AG157" s="36"/>
      <c r="AH157" s="36"/>
      <c r="AI157" s="36"/>
      <c r="AJ157" s="36"/>
      <c r="AK157" s="36"/>
    </row>
    <row r="158" spans="1:37" s="46" customFormat="1" x14ac:dyDescent="0.2">
      <c r="A158" s="35"/>
      <c r="B158" s="36"/>
      <c r="C158" s="14" t="s">
        <v>55</v>
      </c>
      <c r="D158" s="164"/>
      <c r="E158" s="62"/>
      <c r="F158" s="62"/>
      <c r="G158" s="62"/>
      <c r="H158" s="62"/>
      <c r="I158" s="62"/>
      <c r="J158" s="62"/>
      <c r="K158" s="62"/>
      <c r="L158" s="62"/>
      <c r="M158" s="62"/>
      <c r="N158" s="62"/>
      <c r="O158" s="62"/>
      <c r="P158" s="62"/>
      <c r="Q158" s="136"/>
      <c r="R158" s="165"/>
      <c r="S158" s="135">
        <f>SUM(S159:S163)</f>
        <v>0</v>
      </c>
      <c r="T158" s="36"/>
      <c r="U158" s="51">
        <f t="shared" si="36"/>
        <v>0</v>
      </c>
      <c r="V158" s="49">
        <f t="shared" si="37"/>
        <v>0</v>
      </c>
      <c r="W158" s="49">
        <f t="shared" si="38"/>
        <v>0</v>
      </c>
      <c r="X158" s="49">
        <f t="shared" si="39"/>
        <v>0</v>
      </c>
      <c r="Y158" s="49">
        <f t="shared" si="40"/>
        <v>0</v>
      </c>
      <c r="Z158" s="49">
        <f t="shared" si="41"/>
        <v>0</v>
      </c>
      <c r="AA158" s="50">
        <f t="shared" si="42"/>
        <v>0</v>
      </c>
      <c r="AB158" s="36"/>
      <c r="AC158" s="36"/>
      <c r="AD158" s="36"/>
      <c r="AE158" s="36"/>
      <c r="AF158" s="36"/>
      <c r="AG158" s="36"/>
      <c r="AH158" s="36"/>
      <c r="AI158" s="36"/>
      <c r="AJ158" s="45"/>
      <c r="AK158" s="45"/>
    </row>
    <row r="159" spans="1:37" x14ac:dyDescent="0.2">
      <c r="C159" s="9"/>
      <c r="D159" s="126"/>
      <c r="E159" s="6"/>
      <c r="F159" s="6"/>
      <c r="G159" s="6"/>
      <c r="H159" s="6"/>
      <c r="I159" s="6"/>
      <c r="J159" s="6"/>
      <c r="K159" s="6"/>
      <c r="L159" s="6"/>
      <c r="M159" s="6"/>
      <c r="N159" s="6"/>
      <c r="O159" s="6"/>
      <c r="P159" s="6"/>
      <c r="Q159" s="93">
        <f>SUM(E159:P159)</f>
        <v>0</v>
      </c>
      <c r="R159" s="123"/>
      <c r="S159" s="31">
        <f t="shared" ref="S159:S163" si="48">Q159*R159</f>
        <v>0</v>
      </c>
      <c r="U159" s="47">
        <f t="shared" si="36"/>
        <v>0</v>
      </c>
      <c r="V159" s="48">
        <f t="shared" si="37"/>
        <v>0</v>
      </c>
      <c r="W159" s="49">
        <f t="shared" si="38"/>
        <v>0</v>
      </c>
      <c r="X159" s="48">
        <f t="shared" si="39"/>
        <v>0</v>
      </c>
      <c r="Y159" s="48">
        <f t="shared" si="40"/>
        <v>0</v>
      </c>
      <c r="Z159" s="49">
        <f t="shared" si="41"/>
        <v>0</v>
      </c>
      <c r="AA159" s="50">
        <f t="shared" si="42"/>
        <v>0</v>
      </c>
      <c r="AB159" s="36"/>
      <c r="AC159" s="36"/>
      <c r="AD159" s="36"/>
      <c r="AE159" s="36"/>
      <c r="AF159" s="36"/>
      <c r="AG159" s="36"/>
      <c r="AH159" s="36"/>
      <c r="AI159" s="36"/>
      <c r="AJ159" s="36"/>
      <c r="AK159" s="36"/>
    </row>
    <row r="160" spans="1:37" x14ac:dyDescent="0.2">
      <c r="C160" s="9"/>
      <c r="D160" s="126"/>
      <c r="E160" s="6"/>
      <c r="F160" s="6"/>
      <c r="G160" s="6"/>
      <c r="H160" s="6"/>
      <c r="I160" s="6"/>
      <c r="J160" s="6"/>
      <c r="K160" s="6"/>
      <c r="L160" s="6"/>
      <c r="M160" s="6"/>
      <c r="N160" s="6"/>
      <c r="O160" s="6"/>
      <c r="P160" s="6"/>
      <c r="Q160" s="93">
        <f>SUM(E160:P160)</f>
        <v>0</v>
      </c>
      <c r="R160" s="123"/>
      <c r="S160" s="31">
        <f t="shared" si="48"/>
        <v>0</v>
      </c>
      <c r="U160" s="47">
        <f t="shared" si="36"/>
        <v>0</v>
      </c>
      <c r="V160" s="48">
        <f t="shared" si="37"/>
        <v>0</v>
      </c>
      <c r="W160" s="49">
        <f t="shared" si="38"/>
        <v>0</v>
      </c>
      <c r="X160" s="48">
        <f t="shared" si="39"/>
        <v>0</v>
      </c>
      <c r="Y160" s="48">
        <f t="shared" si="40"/>
        <v>0</v>
      </c>
      <c r="Z160" s="49">
        <f t="shared" si="41"/>
        <v>0</v>
      </c>
      <c r="AA160" s="50">
        <f t="shared" si="42"/>
        <v>0</v>
      </c>
      <c r="AB160" s="36"/>
      <c r="AC160" s="36"/>
      <c r="AD160" s="36"/>
      <c r="AE160" s="36"/>
      <c r="AF160" s="36"/>
      <c r="AG160" s="36"/>
      <c r="AH160" s="36"/>
      <c r="AI160" s="36"/>
      <c r="AJ160" s="36"/>
      <c r="AK160" s="36"/>
    </row>
    <row r="161" spans="1:37" x14ac:dyDescent="0.2">
      <c r="C161" s="9"/>
      <c r="D161" s="126"/>
      <c r="E161" s="6"/>
      <c r="F161" s="6"/>
      <c r="G161" s="6"/>
      <c r="H161" s="6"/>
      <c r="I161" s="6"/>
      <c r="J161" s="6"/>
      <c r="K161" s="6"/>
      <c r="L161" s="6"/>
      <c r="M161" s="6"/>
      <c r="N161" s="6"/>
      <c r="O161" s="6"/>
      <c r="P161" s="6"/>
      <c r="Q161" s="93">
        <f>SUM(E161:P161)</f>
        <v>0</v>
      </c>
      <c r="R161" s="123"/>
      <c r="S161" s="31">
        <f t="shared" si="48"/>
        <v>0</v>
      </c>
      <c r="U161" s="47">
        <f t="shared" si="36"/>
        <v>0</v>
      </c>
      <c r="V161" s="48">
        <f t="shared" si="37"/>
        <v>0</v>
      </c>
      <c r="W161" s="49">
        <f t="shared" si="38"/>
        <v>0</v>
      </c>
      <c r="X161" s="48">
        <f t="shared" si="39"/>
        <v>0</v>
      </c>
      <c r="Y161" s="48">
        <f t="shared" si="40"/>
        <v>0</v>
      </c>
      <c r="Z161" s="49">
        <f t="shared" si="41"/>
        <v>0</v>
      </c>
      <c r="AA161" s="50">
        <f t="shared" si="42"/>
        <v>0</v>
      </c>
      <c r="AB161" s="36"/>
      <c r="AC161" s="36"/>
      <c r="AD161" s="36"/>
      <c r="AE161" s="36"/>
      <c r="AF161" s="36"/>
      <c r="AG161" s="36"/>
      <c r="AH161" s="36"/>
      <c r="AI161" s="36"/>
      <c r="AJ161" s="36"/>
      <c r="AK161" s="36"/>
    </row>
    <row r="162" spans="1:37" x14ac:dyDescent="0.2">
      <c r="C162" s="9"/>
      <c r="D162" s="126"/>
      <c r="E162" s="6"/>
      <c r="F162" s="6"/>
      <c r="G162" s="6"/>
      <c r="H162" s="6"/>
      <c r="I162" s="6"/>
      <c r="J162" s="6"/>
      <c r="K162" s="6"/>
      <c r="L162" s="6"/>
      <c r="M162" s="6"/>
      <c r="N162" s="6"/>
      <c r="O162" s="6"/>
      <c r="P162" s="6"/>
      <c r="Q162" s="93">
        <f>SUM(E162:P162)</f>
        <v>0</v>
      </c>
      <c r="R162" s="123"/>
      <c r="S162" s="31">
        <f t="shared" si="48"/>
        <v>0</v>
      </c>
      <c r="U162" s="47">
        <f t="shared" si="36"/>
        <v>0</v>
      </c>
      <c r="V162" s="48">
        <f t="shared" si="37"/>
        <v>0</v>
      </c>
      <c r="W162" s="49">
        <f t="shared" si="38"/>
        <v>0</v>
      </c>
      <c r="X162" s="48">
        <f t="shared" si="39"/>
        <v>0</v>
      </c>
      <c r="Y162" s="48">
        <f t="shared" si="40"/>
        <v>0</v>
      </c>
      <c r="Z162" s="49">
        <f t="shared" si="41"/>
        <v>0</v>
      </c>
      <c r="AA162" s="50">
        <f t="shared" si="42"/>
        <v>0</v>
      </c>
      <c r="AB162" s="36"/>
      <c r="AC162" s="36"/>
      <c r="AD162" s="36"/>
      <c r="AE162" s="36"/>
      <c r="AF162" s="36"/>
      <c r="AG162" s="36"/>
      <c r="AH162" s="36"/>
      <c r="AI162" s="36"/>
      <c r="AJ162" s="36"/>
      <c r="AK162" s="36"/>
    </row>
    <row r="163" spans="1:37" s="46" customFormat="1" x14ac:dyDescent="0.2">
      <c r="A163" s="35"/>
      <c r="B163" s="36"/>
      <c r="C163" s="9"/>
      <c r="D163" s="126"/>
      <c r="E163" s="6"/>
      <c r="F163" s="6"/>
      <c r="G163" s="6"/>
      <c r="H163" s="6"/>
      <c r="I163" s="6"/>
      <c r="J163" s="6"/>
      <c r="K163" s="6"/>
      <c r="L163" s="6"/>
      <c r="M163" s="6"/>
      <c r="N163" s="6"/>
      <c r="O163" s="6"/>
      <c r="P163" s="6"/>
      <c r="Q163" s="93">
        <f>SUM(E163:P163)</f>
        <v>0</v>
      </c>
      <c r="R163" s="123"/>
      <c r="S163" s="31">
        <f t="shared" si="48"/>
        <v>0</v>
      </c>
      <c r="T163" s="36"/>
      <c r="U163" s="47">
        <f t="shared" si="36"/>
        <v>0</v>
      </c>
      <c r="V163" s="48">
        <f t="shared" si="37"/>
        <v>0</v>
      </c>
      <c r="W163" s="49">
        <f t="shared" si="38"/>
        <v>0</v>
      </c>
      <c r="X163" s="48">
        <f t="shared" si="39"/>
        <v>0</v>
      </c>
      <c r="Y163" s="48">
        <f t="shared" si="40"/>
        <v>0</v>
      </c>
      <c r="Z163" s="49">
        <f t="shared" si="41"/>
        <v>0</v>
      </c>
      <c r="AA163" s="50">
        <f t="shared" si="42"/>
        <v>0</v>
      </c>
      <c r="AB163" s="36"/>
      <c r="AC163" s="36"/>
      <c r="AD163" s="36"/>
      <c r="AE163" s="36"/>
      <c r="AF163" s="36"/>
      <c r="AG163" s="36"/>
      <c r="AH163" s="36"/>
      <c r="AI163" s="36"/>
      <c r="AJ163" s="36"/>
      <c r="AK163" s="36"/>
    </row>
    <row r="164" spans="1:37" s="46" customFormat="1" x14ac:dyDescent="0.2">
      <c r="A164" s="35"/>
      <c r="B164" s="36"/>
      <c r="C164" s="14" t="s">
        <v>56</v>
      </c>
      <c r="D164" s="164"/>
      <c r="E164" s="62"/>
      <c r="F164" s="62"/>
      <c r="G164" s="62"/>
      <c r="H164" s="62"/>
      <c r="I164" s="62"/>
      <c r="J164" s="62"/>
      <c r="K164" s="62"/>
      <c r="L164" s="62"/>
      <c r="M164" s="62"/>
      <c r="N164" s="62"/>
      <c r="O164" s="62"/>
      <c r="P164" s="62"/>
      <c r="Q164" s="136"/>
      <c r="R164" s="165"/>
      <c r="S164" s="135">
        <f>SUM(S165:S169)</f>
        <v>0</v>
      </c>
      <c r="T164" s="36"/>
      <c r="U164" s="51">
        <f t="shared" si="36"/>
        <v>0</v>
      </c>
      <c r="V164" s="49">
        <f t="shared" si="37"/>
        <v>0</v>
      </c>
      <c r="W164" s="49">
        <f t="shared" si="38"/>
        <v>0</v>
      </c>
      <c r="X164" s="49">
        <f t="shared" si="39"/>
        <v>0</v>
      </c>
      <c r="Y164" s="49">
        <f t="shared" si="40"/>
        <v>0</v>
      </c>
      <c r="Z164" s="49">
        <f t="shared" si="41"/>
        <v>0</v>
      </c>
      <c r="AA164" s="50">
        <f t="shared" si="42"/>
        <v>0</v>
      </c>
      <c r="AB164" s="36"/>
      <c r="AC164" s="36"/>
      <c r="AD164" s="36"/>
      <c r="AE164" s="36"/>
      <c r="AF164" s="36"/>
      <c r="AG164" s="36"/>
      <c r="AH164" s="36"/>
      <c r="AI164" s="36"/>
      <c r="AJ164" s="45"/>
      <c r="AK164" s="45"/>
    </row>
    <row r="165" spans="1:37" x14ac:dyDescent="0.2">
      <c r="C165" s="9"/>
      <c r="D165" s="126"/>
      <c r="E165" s="6"/>
      <c r="F165" s="6"/>
      <c r="G165" s="6"/>
      <c r="H165" s="6"/>
      <c r="I165" s="6"/>
      <c r="J165" s="6"/>
      <c r="K165" s="6"/>
      <c r="L165" s="6"/>
      <c r="M165" s="6"/>
      <c r="N165" s="6"/>
      <c r="O165" s="6"/>
      <c r="P165" s="6"/>
      <c r="Q165" s="93">
        <f>SUM(E165:P165)</f>
        <v>0</v>
      </c>
      <c r="R165" s="123"/>
      <c r="S165" s="31">
        <f t="shared" ref="S165:S169" si="49">Q165*R165</f>
        <v>0</v>
      </c>
      <c r="U165" s="47">
        <f t="shared" si="36"/>
        <v>0</v>
      </c>
      <c r="V165" s="48">
        <f t="shared" si="37"/>
        <v>0</v>
      </c>
      <c r="W165" s="49">
        <f t="shared" si="38"/>
        <v>0</v>
      </c>
      <c r="X165" s="48">
        <f t="shared" si="39"/>
        <v>0</v>
      </c>
      <c r="Y165" s="48">
        <f t="shared" si="40"/>
        <v>0</v>
      </c>
      <c r="Z165" s="49">
        <f t="shared" si="41"/>
        <v>0</v>
      </c>
      <c r="AA165" s="50">
        <f t="shared" si="42"/>
        <v>0</v>
      </c>
      <c r="AB165" s="36"/>
      <c r="AC165" s="36"/>
      <c r="AD165" s="36"/>
      <c r="AE165" s="36"/>
      <c r="AF165" s="36"/>
      <c r="AG165" s="36"/>
      <c r="AH165" s="36"/>
      <c r="AI165" s="36"/>
      <c r="AJ165" s="36"/>
      <c r="AK165" s="36"/>
    </row>
    <row r="166" spans="1:37" x14ac:dyDescent="0.2">
      <c r="C166" s="9"/>
      <c r="D166" s="126"/>
      <c r="E166" s="6"/>
      <c r="F166" s="6"/>
      <c r="G166" s="6"/>
      <c r="H166" s="6"/>
      <c r="I166" s="6"/>
      <c r="J166" s="6"/>
      <c r="K166" s="6"/>
      <c r="L166" s="6"/>
      <c r="M166" s="6"/>
      <c r="N166" s="6"/>
      <c r="O166" s="6"/>
      <c r="P166" s="6"/>
      <c r="Q166" s="93">
        <f>SUM(E166:P166)</f>
        <v>0</v>
      </c>
      <c r="R166" s="123"/>
      <c r="S166" s="31">
        <f t="shared" si="49"/>
        <v>0</v>
      </c>
      <c r="U166" s="47">
        <f t="shared" si="36"/>
        <v>0</v>
      </c>
      <c r="V166" s="48">
        <f t="shared" si="37"/>
        <v>0</v>
      </c>
      <c r="W166" s="49">
        <f t="shared" si="38"/>
        <v>0</v>
      </c>
      <c r="X166" s="48">
        <f t="shared" si="39"/>
        <v>0</v>
      </c>
      <c r="Y166" s="48">
        <f t="shared" si="40"/>
        <v>0</v>
      </c>
      <c r="Z166" s="49">
        <f t="shared" si="41"/>
        <v>0</v>
      </c>
      <c r="AA166" s="50">
        <f t="shared" si="42"/>
        <v>0</v>
      </c>
      <c r="AB166" s="36"/>
      <c r="AC166" s="36"/>
      <c r="AD166" s="36"/>
      <c r="AE166" s="36"/>
      <c r="AF166" s="36"/>
      <c r="AG166" s="36"/>
      <c r="AH166" s="36"/>
      <c r="AI166" s="36"/>
      <c r="AJ166" s="36"/>
      <c r="AK166" s="36"/>
    </row>
    <row r="167" spans="1:37" x14ac:dyDescent="0.2">
      <c r="C167" s="9"/>
      <c r="D167" s="126"/>
      <c r="E167" s="6"/>
      <c r="F167" s="6"/>
      <c r="G167" s="6"/>
      <c r="H167" s="6"/>
      <c r="I167" s="6"/>
      <c r="J167" s="6"/>
      <c r="K167" s="6"/>
      <c r="L167" s="6"/>
      <c r="M167" s="6"/>
      <c r="N167" s="6"/>
      <c r="O167" s="6"/>
      <c r="P167" s="6"/>
      <c r="Q167" s="93">
        <f>SUM(E167:P167)</f>
        <v>0</v>
      </c>
      <c r="R167" s="123"/>
      <c r="S167" s="31">
        <f t="shared" si="49"/>
        <v>0</v>
      </c>
      <c r="U167" s="47">
        <f t="shared" si="36"/>
        <v>0</v>
      </c>
      <c r="V167" s="48">
        <f t="shared" si="37"/>
        <v>0</v>
      </c>
      <c r="W167" s="49">
        <f t="shared" si="38"/>
        <v>0</v>
      </c>
      <c r="X167" s="48">
        <f t="shared" si="39"/>
        <v>0</v>
      </c>
      <c r="Y167" s="48">
        <f t="shared" si="40"/>
        <v>0</v>
      </c>
      <c r="Z167" s="49">
        <f t="shared" si="41"/>
        <v>0</v>
      </c>
      <c r="AA167" s="50">
        <f t="shared" si="42"/>
        <v>0</v>
      </c>
      <c r="AB167" s="36"/>
      <c r="AC167" s="36"/>
      <c r="AD167" s="36"/>
      <c r="AE167" s="36"/>
      <c r="AF167" s="36"/>
      <c r="AG167" s="36"/>
      <c r="AH167" s="36"/>
      <c r="AI167" s="36"/>
      <c r="AJ167" s="36"/>
      <c r="AK167" s="36"/>
    </row>
    <row r="168" spans="1:37" x14ac:dyDescent="0.2">
      <c r="C168" s="9"/>
      <c r="D168" s="126"/>
      <c r="E168" s="6"/>
      <c r="F168" s="6"/>
      <c r="G168" s="6"/>
      <c r="H168" s="6"/>
      <c r="I168" s="6"/>
      <c r="J168" s="6"/>
      <c r="K168" s="6"/>
      <c r="L168" s="6"/>
      <c r="M168" s="6"/>
      <c r="N168" s="6"/>
      <c r="O168" s="6"/>
      <c r="P168" s="6"/>
      <c r="Q168" s="93">
        <f>SUM(E168:P168)</f>
        <v>0</v>
      </c>
      <c r="R168" s="123"/>
      <c r="S168" s="31">
        <f t="shared" si="49"/>
        <v>0</v>
      </c>
      <c r="U168" s="47">
        <f t="shared" si="36"/>
        <v>0</v>
      </c>
      <c r="V168" s="48">
        <f t="shared" si="37"/>
        <v>0</v>
      </c>
      <c r="W168" s="49">
        <f t="shared" si="38"/>
        <v>0</v>
      </c>
      <c r="X168" s="48">
        <f t="shared" si="39"/>
        <v>0</v>
      </c>
      <c r="Y168" s="48">
        <f t="shared" si="40"/>
        <v>0</v>
      </c>
      <c r="Z168" s="49">
        <f t="shared" si="41"/>
        <v>0</v>
      </c>
      <c r="AA168" s="50">
        <f t="shared" si="42"/>
        <v>0</v>
      </c>
      <c r="AB168" s="36"/>
      <c r="AC168" s="36"/>
      <c r="AD168" s="36"/>
      <c r="AE168" s="36"/>
      <c r="AF168" s="36"/>
      <c r="AG168" s="36"/>
      <c r="AH168" s="36"/>
      <c r="AI168" s="36"/>
      <c r="AJ168" s="36"/>
      <c r="AK168" s="36"/>
    </row>
    <row r="169" spans="1:37" s="46" customFormat="1" x14ac:dyDescent="0.2">
      <c r="A169" s="35"/>
      <c r="B169" s="36"/>
      <c r="C169" s="9"/>
      <c r="D169" s="126"/>
      <c r="E169" s="6"/>
      <c r="F169" s="6"/>
      <c r="G169" s="6"/>
      <c r="H169" s="6"/>
      <c r="I169" s="6"/>
      <c r="J169" s="6"/>
      <c r="K169" s="6"/>
      <c r="L169" s="6"/>
      <c r="M169" s="6"/>
      <c r="N169" s="6"/>
      <c r="O169" s="6"/>
      <c r="P169" s="6"/>
      <c r="Q169" s="93">
        <f>SUM(E169:P169)</f>
        <v>0</v>
      </c>
      <c r="R169" s="123"/>
      <c r="S169" s="31">
        <f t="shared" si="49"/>
        <v>0</v>
      </c>
      <c r="T169" s="36"/>
      <c r="U169" s="47">
        <f t="shared" si="36"/>
        <v>0</v>
      </c>
      <c r="V169" s="48">
        <f t="shared" si="37"/>
        <v>0</v>
      </c>
      <c r="W169" s="49">
        <f t="shared" si="38"/>
        <v>0</v>
      </c>
      <c r="X169" s="48">
        <f t="shared" si="39"/>
        <v>0</v>
      </c>
      <c r="Y169" s="48">
        <f t="shared" si="40"/>
        <v>0</v>
      </c>
      <c r="Z169" s="49">
        <f t="shared" si="41"/>
        <v>0</v>
      </c>
      <c r="AA169" s="50">
        <f t="shared" si="42"/>
        <v>0</v>
      </c>
      <c r="AB169" s="36"/>
      <c r="AC169" s="36"/>
      <c r="AD169" s="36"/>
      <c r="AE169" s="36"/>
      <c r="AF169" s="36"/>
      <c r="AG169" s="36"/>
      <c r="AH169" s="36"/>
      <c r="AI169" s="36"/>
      <c r="AJ169" s="36"/>
      <c r="AK169" s="36"/>
    </row>
    <row r="170" spans="1:37" s="46" customFormat="1" x14ac:dyDescent="0.2">
      <c r="A170" s="35"/>
      <c r="B170" s="36"/>
      <c r="C170" s="14" t="s">
        <v>57</v>
      </c>
      <c r="D170" s="164"/>
      <c r="E170" s="62"/>
      <c r="F170" s="62"/>
      <c r="G170" s="62"/>
      <c r="H170" s="62"/>
      <c r="I170" s="62"/>
      <c r="J170" s="62"/>
      <c r="K170" s="62"/>
      <c r="L170" s="62"/>
      <c r="M170" s="62"/>
      <c r="N170" s="62"/>
      <c r="O170" s="62"/>
      <c r="P170" s="62"/>
      <c r="Q170" s="136"/>
      <c r="R170" s="165"/>
      <c r="S170" s="135">
        <f>SUM(S171:S175)</f>
        <v>0</v>
      </c>
      <c r="T170" s="36"/>
      <c r="U170" s="51">
        <f t="shared" si="36"/>
        <v>0</v>
      </c>
      <c r="V170" s="49">
        <f t="shared" si="37"/>
        <v>0</v>
      </c>
      <c r="W170" s="49">
        <f t="shared" si="38"/>
        <v>0</v>
      </c>
      <c r="X170" s="49">
        <f t="shared" si="39"/>
        <v>0</v>
      </c>
      <c r="Y170" s="49">
        <f t="shared" si="40"/>
        <v>0</v>
      </c>
      <c r="Z170" s="49">
        <f t="shared" si="41"/>
        <v>0</v>
      </c>
      <c r="AA170" s="50">
        <f t="shared" si="42"/>
        <v>0</v>
      </c>
      <c r="AB170" s="36"/>
      <c r="AC170" s="36"/>
      <c r="AD170" s="36"/>
      <c r="AE170" s="36"/>
      <c r="AF170" s="36"/>
      <c r="AG170" s="36"/>
      <c r="AH170" s="36"/>
      <c r="AI170" s="36"/>
      <c r="AJ170" s="45"/>
      <c r="AK170" s="45"/>
    </row>
    <row r="171" spans="1:37" x14ac:dyDescent="0.2">
      <c r="C171" s="9"/>
      <c r="D171" s="126"/>
      <c r="E171" s="6"/>
      <c r="F171" s="6"/>
      <c r="G171" s="6"/>
      <c r="H171" s="6"/>
      <c r="I171" s="6"/>
      <c r="J171" s="6"/>
      <c r="K171" s="6"/>
      <c r="L171" s="6"/>
      <c r="M171" s="6"/>
      <c r="N171" s="6"/>
      <c r="O171" s="6"/>
      <c r="P171" s="6"/>
      <c r="Q171" s="93">
        <f>SUM(E171:P171)</f>
        <v>0</v>
      </c>
      <c r="R171" s="123"/>
      <c r="S171" s="31">
        <f t="shared" ref="S171:S175" si="50">Q171*R171</f>
        <v>0</v>
      </c>
      <c r="U171" s="47">
        <f t="shared" si="36"/>
        <v>0</v>
      </c>
      <c r="V171" s="48">
        <f t="shared" si="37"/>
        <v>0</v>
      </c>
      <c r="W171" s="49">
        <f t="shared" si="38"/>
        <v>0</v>
      </c>
      <c r="X171" s="48">
        <f t="shared" si="39"/>
        <v>0</v>
      </c>
      <c r="Y171" s="48">
        <f t="shared" si="40"/>
        <v>0</v>
      </c>
      <c r="Z171" s="49">
        <f t="shared" si="41"/>
        <v>0</v>
      </c>
      <c r="AA171" s="50">
        <f t="shared" si="42"/>
        <v>0</v>
      </c>
      <c r="AB171" s="36"/>
      <c r="AC171" s="36"/>
      <c r="AD171" s="36"/>
      <c r="AE171" s="36"/>
      <c r="AF171" s="36"/>
      <c r="AG171" s="36"/>
      <c r="AH171" s="36"/>
      <c r="AI171" s="36"/>
      <c r="AJ171" s="36"/>
      <c r="AK171" s="36"/>
    </row>
    <row r="172" spans="1:37" x14ac:dyDescent="0.2">
      <c r="C172" s="9"/>
      <c r="D172" s="126"/>
      <c r="E172" s="6"/>
      <c r="F172" s="6"/>
      <c r="G172" s="6"/>
      <c r="H172" s="6"/>
      <c r="I172" s="6"/>
      <c r="J172" s="6"/>
      <c r="K172" s="6"/>
      <c r="L172" s="6"/>
      <c r="M172" s="6"/>
      <c r="N172" s="6"/>
      <c r="O172" s="6"/>
      <c r="P172" s="6"/>
      <c r="Q172" s="93">
        <f>SUM(E172:P172)</f>
        <v>0</v>
      </c>
      <c r="R172" s="123"/>
      <c r="S172" s="31">
        <f t="shared" si="50"/>
        <v>0</v>
      </c>
      <c r="U172" s="47">
        <f t="shared" si="36"/>
        <v>0</v>
      </c>
      <c r="V172" s="48">
        <f t="shared" si="37"/>
        <v>0</v>
      </c>
      <c r="W172" s="49">
        <f t="shared" si="38"/>
        <v>0</v>
      </c>
      <c r="X172" s="48">
        <f t="shared" si="39"/>
        <v>0</v>
      </c>
      <c r="Y172" s="48">
        <f t="shared" si="40"/>
        <v>0</v>
      </c>
      <c r="Z172" s="49">
        <f t="shared" si="41"/>
        <v>0</v>
      </c>
      <c r="AA172" s="50">
        <f t="shared" si="42"/>
        <v>0</v>
      </c>
      <c r="AB172" s="36"/>
      <c r="AC172" s="36"/>
      <c r="AD172" s="36"/>
      <c r="AE172" s="36"/>
      <c r="AF172" s="36"/>
      <c r="AG172" s="36"/>
      <c r="AH172" s="36"/>
      <c r="AI172" s="36"/>
      <c r="AJ172" s="36"/>
      <c r="AK172" s="36"/>
    </row>
    <row r="173" spans="1:37" x14ac:dyDescent="0.2">
      <c r="C173" s="9"/>
      <c r="D173" s="126"/>
      <c r="E173" s="6"/>
      <c r="F173" s="6"/>
      <c r="G173" s="6"/>
      <c r="H173" s="6"/>
      <c r="I173" s="6"/>
      <c r="J173" s="6"/>
      <c r="K173" s="6"/>
      <c r="L173" s="6"/>
      <c r="M173" s="6"/>
      <c r="N173" s="6"/>
      <c r="O173" s="6"/>
      <c r="P173" s="6"/>
      <c r="Q173" s="93">
        <f>SUM(E173:P173)</f>
        <v>0</v>
      </c>
      <c r="R173" s="123"/>
      <c r="S173" s="31">
        <f t="shared" si="50"/>
        <v>0</v>
      </c>
      <c r="U173" s="47">
        <f t="shared" si="36"/>
        <v>0</v>
      </c>
      <c r="V173" s="48">
        <f t="shared" si="37"/>
        <v>0</v>
      </c>
      <c r="W173" s="49">
        <f t="shared" si="38"/>
        <v>0</v>
      </c>
      <c r="X173" s="48">
        <f t="shared" si="39"/>
        <v>0</v>
      </c>
      <c r="Y173" s="48">
        <f t="shared" si="40"/>
        <v>0</v>
      </c>
      <c r="Z173" s="49">
        <f t="shared" si="41"/>
        <v>0</v>
      </c>
      <c r="AA173" s="50">
        <f t="shared" si="42"/>
        <v>0</v>
      </c>
      <c r="AB173" s="36"/>
      <c r="AC173" s="36"/>
      <c r="AD173" s="36"/>
      <c r="AE173" s="36"/>
      <c r="AF173" s="36"/>
      <c r="AG173" s="36"/>
      <c r="AH173" s="36"/>
      <c r="AI173" s="36"/>
      <c r="AJ173" s="36"/>
      <c r="AK173" s="36"/>
    </row>
    <row r="174" spans="1:37" x14ac:dyDescent="0.2">
      <c r="C174" s="9"/>
      <c r="D174" s="126"/>
      <c r="E174" s="6"/>
      <c r="F174" s="6"/>
      <c r="G174" s="6"/>
      <c r="H174" s="6"/>
      <c r="I174" s="6"/>
      <c r="J174" s="6"/>
      <c r="K174" s="6"/>
      <c r="L174" s="6"/>
      <c r="M174" s="6"/>
      <c r="N174" s="6"/>
      <c r="O174" s="6"/>
      <c r="P174" s="6"/>
      <c r="Q174" s="93">
        <f>SUM(E174:P174)</f>
        <v>0</v>
      </c>
      <c r="R174" s="123"/>
      <c r="S174" s="31">
        <f t="shared" si="50"/>
        <v>0</v>
      </c>
      <c r="U174" s="47">
        <f t="shared" si="36"/>
        <v>0</v>
      </c>
      <c r="V174" s="48">
        <f t="shared" si="37"/>
        <v>0</v>
      </c>
      <c r="W174" s="49">
        <f t="shared" si="38"/>
        <v>0</v>
      </c>
      <c r="X174" s="48">
        <f t="shared" si="39"/>
        <v>0</v>
      </c>
      <c r="Y174" s="48">
        <f t="shared" si="40"/>
        <v>0</v>
      </c>
      <c r="Z174" s="49">
        <f t="shared" si="41"/>
        <v>0</v>
      </c>
      <c r="AA174" s="50">
        <f t="shared" si="42"/>
        <v>0</v>
      </c>
      <c r="AB174" s="36"/>
      <c r="AC174" s="36"/>
      <c r="AD174" s="36"/>
      <c r="AE174" s="36"/>
      <c r="AF174" s="36"/>
      <c r="AG174" s="36"/>
      <c r="AH174" s="36"/>
      <c r="AI174" s="36"/>
      <c r="AJ174" s="36"/>
      <c r="AK174" s="36"/>
    </row>
    <row r="175" spans="1:37" s="46" customFormat="1" x14ac:dyDescent="0.2">
      <c r="A175" s="35"/>
      <c r="B175" s="36"/>
      <c r="C175" s="9"/>
      <c r="D175" s="126"/>
      <c r="E175" s="6"/>
      <c r="F175" s="6"/>
      <c r="G175" s="6"/>
      <c r="H175" s="6"/>
      <c r="I175" s="6"/>
      <c r="J175" s="6"/>
      <c r="K175" s="6"/>
      <c r="L175" s="6"/>
      <c r="M175" s="6"/>
      <c r="N175" s="6"/>
      <c r="O175" s="6"/>
      <c r="P175" s="6"/>
      <c r="Q175" s="93">
        <f>SUM(E175:P175)</f>
        <v>0</v>
      </c>
      <c r="R175" s="123"/>
      <c r="S175" s="31">
        <f t="shared" si="50"/>
        <v>0</v>
      </c>
      <c r="T175" s="36"/>
      <c r="U175" s="47">
        <f t="shared" si="36"/>
        <v>0</v>
      </c>
      <c r="V175" s="48">
        <f t="shared" si="37"/>
        <v>0</v>
      </c>
      <c r="W175" s="49">
        <f t="shared" si="38"/>
        <v>0</v>
      </c>
      <c r="X175" s="48">
        <f t="shared" si="39"/>
        <v>0</v>
      </c>
      <c r="Y175" s="48">
        <f t="shared" si="40"/>
        <v>0</v>
      </c>
      <c r="Z175" s="49">
        <f t="shared" si="41"/>
        <v>0</v>
      </c>
      <c r="AA175" s="50">
        <f t="shared" si="42"/>
        <v>0</v>
      </c>
      <c r="AB175" s="36"/>
      <c r="AC175" s="36"/>
      <c r="AD175" s="36"/>
      <c r="AE175" s="36"/>
      <c r="AF175" s="36"/>
      <c r="AG175" s="36"/>
      <c r="AH175" s="36"/>
      <c r="AI175" s="36"/>
      <c r="AJ175" s="36"/>
      <c r="AK175" s="36"/>
    </row>
    <row r="176" spans="1:37" s="46" customFormat="1" x14ac:dyDescent="0.2">
      <c r="A176" s="35"/>
      <c r="B176" s="36"/>
      <c r="C176" s="14" t="s">
        <v>58</v>
      </c>
      <c r="D176" s="164"/>
      <c r="E176" s="62"/>
      <c r="F176" s="62"/>
      <c r="G176" s="62"/>
      <c r="H176" s="62"/>
      <c r="I176" s="62"/>
      <c r="J176" s="62"/>
      <c r="K176" s="62"/>
      <c r="L176" s="62"/>
      <c r="M176" s="62"/>
      <c r="N176" s="62"/>
      <c r="O176" s="62"/>
      <c r="P176" s="62"/>
      <c r="Q176" s="136"/>
      <c r="R176" s="165"/>
      <c r="S176" s="135">
        <f>SUM(S177:S181)</f>
        <v>0</v>
      </c>
      <c r="T176" s="36"/>
      <c r="U176" s="51">
        <f t="shared" si="36"/>
        <v>0</v>
      </c>
      <c r="V176" s="49">
        <f t="shared" si="37"/>
        <v>0</v>
      </c>
      <c r="W176" s="49">
        <f t="shared" si="38"/>
        <v>0</v>
      </c>
      <c r="X176" s="49">
        <f t="shared" si="39"/>
        <v>0</v>
      </c>
      <c r="Y176" s="49">
        <f t="shared" si="40"/>
        <v>0</v>
      </c>
      <c r="Z176" s="49">
        <f t="shared" si="41"/>
        <v>0</v>
      </c>
      <c r="AA176" s="50">
        <f t="shared" si="42"/>
        <v>0</v>
      </c>
      <c r="AB176" s="36"/>
      <c r="AC176" s="36"/>
      <c r="AD176" s="36"/>
      <c r="AE176" s="36"/>
      <c r="AF176" s="36"/>
      <c r="AG176" s="36"/>
      <c r="AH176" s="36"/>
      <c r="AI176" s="36"/>
      <c r="AJ176" s="45"/>
      <c r="AK176" s="45"/>
    </row>
    <row r="177" spans="1:37" x14ac:dyDescent="0.2">
      <c r="C177" s="9"/>
      <c r="D177" s="126"/>
      <c r="E177" s="6"/>
      <c r="F177" s="6"/>
      <c r="G177" s="6"/>
      <c r="H177" s="6"/>
      <c r="I177" s="6"/>
      <c r="J177" s="6"/>
      <c r="K177" s="6"/>
      <c r="L177" s="6"/>
      <c r="M177" s="6"/>
      <c r="N177" s="6"/>
      <c r="O177" s="6"/>
      <c r="P177" s="6"/>
      <c r="Q177" s="93">
        <f>SUM(E177:P177)</f>
        <v>0</v>
      </c>
      <c r="R177" s="123"/>
      <c r="S177" s="31">
        <f t="shared" ref="S177:S181" si="51">Q177*R177</f>
        <v>0</v>
      </c>
      <c r="U177" s="47">
        <f t="shared" si="36"/>
        <v>0</v>
      </c>
      <c r="V177" s="48">
        <f t="shared" si="37"/>
        <v>0</v>
      </c>
      <c r="W177" s="49">
        <f t="shared" si="38"/>
        <v>0</v>
      </c>
      <c r="X177" s="48">
        <f t="shared" si="39"/>
        <v>0</v>
      </c>
      <c r="Y177" s="48">
        <f t="shared" si="40"/>
        <v>0</v>
      </c>
      <c r="Z177" s="49">
        <f t="shared" si="41"/>
        <v>0</v>
      </c>
      <c r="AA177" s="50">
        <f t="shared" si="42"/>
        <v>0</v>
      </c>
      <c r="AB177" s="36"/>
      <c r="AC177" s="36"/>
      <c r="AD177" s="36"/>
      <c r="AE177" s="36"/>
      <c r="AF177" s="36"/>
      <c r="AG177" s="36"/>
      <c r="AH177" s="36"/>
      <c r="AI177" s="36"/>
      <c r="AJ177" s="36"/>
      <c r="AK177" s="36"/>
    </row>
    <row r="178" spans="1:37" x14ac:dyDescent="0.2">
      <c r="C178" s="9"/>
      <c r="D178" s="126"/>
      <c r="E178" s="6"/>
      <c r="F178" s="6"/>
      <c r="G178" s="6"/>
      <c r="H178" s="6"/>
      <c r="I178" s="6"/>
      <c r="J178" s="6"/>
      <c r="K178" s="6"/>
      <c r="L178" s="6"/>
      <c r="M178" s="6"/>
      <c r="N178" s="6"/>
      <c r="O178" s="6"/>
      <c r="P178" s="6"/>
      <c r="Q178" s="93">
        <f>SUM(E178:P178)</f>
        <v>0</v>
      </c>
      <c r="R178" s="123"/>
      <c r="S178" s="31">
        <f t="shared" si="51"/>
        <v>0</v>
      </c>
      <c r="U178" s="47">
        <f t="shared" si="36"/>
        <v>0</v>
      </c>
      <c r="V178" s="48">
        <f t="shared" si="37"/>
        <v>0</v>
      </c>
      <c r="W178" s="49">
        <f t="shared" si="38"/>
        <v>0</v>
      </c>
      <c r="X178" s="48">
        <f t="shared" si="39"/>
        <v>0</v>
      </c>
      <c r="Y178" s="48">
        <f t="shared" si="40"/>
        <v>0</v>
      </c>
      <c r="Z178" s="49">
        <f t="shared" si="41"/>
        <v>0</v>
      </c>
      <c r="AA178" s="50">
        <f t="shared" si="42"/>
        <v>0</v>
      </c>
      <c r="AB178" s="36"/>
      <c r="AC178" s="36"/>
      <c r="AD178" s="36"/>
      <c r="AE178" s="36"/>
      <c r="AF178" s="36"/>
      <c r="AG178" s="36"/>
      <c r="AH178" s="36"/>
      <c r="AI178" s="36"/>
      <c r="AJ178" s="36"/>
      <c r="AK178" s="36"/>
    </row>
    <row r="179" spans="1:37" x14ac:dyDescent="0.2">
      <c r="C179" s="9"/>
      <c r="D179" s="126"/>
      <c r="E179" s="6"/>
      <c r="F179" s="6"/>
      <c r="G179" s="6"/>
      <c r="H179" s="6"/>
      <c r="I179" s="6"/>
      <c r="J179" s="6"/>
      <c r="K179" s="6"/>
      <c r="L179" s="6"/>
      <c r="M179" s="6"/>
      <c r="N179" s="6"/>
      <c r="O179" s="6"/>
      <c r="P179" s="6"/>
      <c r="Q179" s="93">
        <f>SUM(E179:P179)</f>
        <v>0</v>
      </c>
      <c r="R179" s="123"/>
      <c r="S179" s="31">
        <f t="shared" si="51"/>
        <v>0</v>
      </c>
      <c r="U179" s="47">
        <f t="shared" si="36"/>
        <v>0</v>
      </c>
      <c r="V179" s="48">
        <f t="shared" si="37"/>
        <v>0</v>
      </c>
      <c r="W179" s="49">
        <f t="shared" si="38"/>
        <v>0</v>
      </c>
      <c r="X179" s="48">
        <f t="shared" si="39"/>
        <v>0</v>
      </c>
      <c r="Y179" s="48">
        <f t="shared" si="40"/>
        <v>0</v>
      </c>
      <c r="Z179" s="49">
        <f t="shared" si="41"/>
        <v>0</v>
      </c>
      <c r="AA179" s="50">
        <f t="shared" si="42"/>
        <v>0</v>
      </c>
      <c r="AB179" s="36"/>
      <c r="AC179" s="36"/>
      <c r="AD179" s="36"/>
      <c r="AE179" s="36"/>
      <c r="AF179" s="36"/>
      <c r="AG179" s="36"/>
      <c r="AH179" s="36"/>
      <c r="AI179" s="36"/>
      <c r="AJ179" s="36"/>
      <c r="AK179" s="36"/>
    </row>
    <row r="180" spans="1:37" x14ac:dyDescent="0.2">
      <c r="C180" s="9"/>
      <c r="D180" s="126"/>
      <c r="E180" s="6"/>
      <c r="F180" s="6"/>
      <c r="G180" s="6"/>
      <c r="H180" s="6"/>
      <c r="I180" s="6"/>
      <c r="J180" s="6"/>
      <c r="K180" s="6"/>
      <c r="L180" s="6"/>
      <c r="M180" s="6"/>
      <c r="N180" s="6"/>
      <c r="O180" s="6"/>
      <c r="P180" s="6"/>
      <c r="Q180" s="93">
        <f>SUM(E180:P180)</f>
        <v>0</v>
      </c>
      <c r="R180" s="123"/>
      <c r="S180" s="31">
        <f t="shared" si="51"/>
        <v>0</v>
      </c>
      <c r="U180" s="47">
        <f t="shared" si="36"/>
        <v>0</v>
      </c>
      <c r="V180" s="48">
        <f t="shared" si="37"/>
        <v>0</v>
      </c>
      <c r="W180" s="49">
        <f t="shared" si="38"/>
        <v>0</v>
      </c>
      <c r="X180" s="48">
        <f t="shared" si="39"/>
        <v>0</v>
      </c>
      <c r="Y180" s="48">
        <f t="shared" si="40"/>
        <v>0</v>
      </c>
      <c r="Z180" s="49">
        <f t="shared" si="41"/>
        <v>0</v>
      </c>
      <c r="AA180" s="50">
        <f t="shared" si="42"/>
        <v>0</v>
      </c>
      <c r="AB180" s="36"/>
      <c r="AC180" s="36"/>
      <c r="AD180" s="36"/>
      <c r="AE180" s="36"/>
      <c r="AF180" s="36"/>
      <c r="AG180" s="36"/>
      <c r="AH180" s="36"/>
      <c r="AI180" s="36"/>
      <c r="AJ180" s="36"/>
      <c r="AK180" s="36"/>
    </row>
    <row r="181" spans="1:37" s="46" customFormat="1" x14ac:dyDescent="0.2">
      <c r="A181" s="35"/>
      <c r="B181" s="36"/>
      <c r="C181" s="9"/>
      <c r="D181" s="126"/>
      <c r="E181" s="6"/>
      <c r="F181" s="6"/>
      <c r="G181" s="6"/>
      <c r="H181" s="6"/>
      <c r="I181" s="6"/>
      <c r="J181" s="6"/>
      <c r="K181" s="6"/>
      <c r="L181" s="6"/>
      <c r="M181" s="6"/>
      <c r="N181" s="6"/>
      <c r="O181" s="6"/>
      <c r="P181" s="6"/>
      <c r="Q181" s="93">
        <f>SUM(E181:P181)</f>
        <v>0</v>
      </c>
      <c r="R181" s="123"/>
      <c r="S181" s="31">
        <f t="shared" si="51"/>
        <v>0</v>
      </c>
      <c r="T181" s="36"/>
      <c r="U181" s="47">
        <f t="shared" si="36"/>
        <v>0</v>
      </c>
      <c r="V181" s="48">
        <f t="shared" si="37"/>
        <v>0</v>
      </c>
      <c r="W181" s="49">
        <f t="shared" si="38"/>
        <v>0</v>
      </c>
      <c r="X181" s="48">
        <f t="shared" si="39"/>
        <v>0</v>
      </c>
      <c r="Y181" s="48">
        <f t="shared" si="40"/>
        <v>0</v>
      </c>
      <c r="Z181" s="49">
        <f t="shared" si="41"/>
        <v>0</v>
      </c>
      <c r="AA181" s="50">
        <f t="shared" si="42"/>
        <v>0</v>
      </c>
      <c r="AB181" s="36"/>
      <c r="AC181" s="36"/>
      <c r="AD181" s="36"/>
      <c r="AE181" s="36"/>
      <c r="AF181" s="36"/>
      <c r="AG181" s="36"/>
      <c r="AH181" s="36"/>
      <c r="AI181" s="36"/>
      <c r="AJ181" s="36"/>
      <c r="AK181" s="36"/>
    </row>
    <row r="182" spans="1:37" s="46" customFormat="1" x14ac:dyDescent="0.2">
      <c r="A182" s="35"/>
      <c r="B182" s="36"/>
      <c r="C182" s="14" t="s">
        <v>59</v>
      </c>
      <c r="D182" s="164"/>
      <c r="E182" s="62"/>
      <c r="F182" s="62"/>
      <c r="G182" s="62"/>
      <c r="H182" s="62"/>
      <c r="I182" s="62"/>
      <c r="J182" s="62"/>
      <c r="K182" s="62"/>
      <c r="L182" s="62"/>
      <c r="M182" s="62"/>
      <c r="N182" s="62"/>
      <c r="O182" s="62"/>
      <c r="P182" s="62"/>
      <c r="Q182" s="136"/>
      <c r="R182" s="165"/>
      <c r="S182" s="135">
        <f>SUM(S183:S187)</f>
        <v>0</v>
      </c>
      <c r="T182" s="36"/>
      <c r="U182" s="51">
        <f t="shared" si="36"/>
        <v>0</v>
      </c>
      <c r="V182" s="49">
        <f t="shared" si="37"/>
        <v>0</v>
      </c>
      <c r="W182" s="49">
        <f t="shared" si="38"/>
        <v>0</v>
      </c>
      <c r="X182" s="49">
        <f t="shared" si="39"/>
        <v>0</v>
      </c>
      <c r="Y182" s="49">
        <f t="shared" si="40"/>
        <v>0</v>
      </c>
      <c r="Z182" s="49">
        <f t="shared" si="41"/>
        <v>0</v>
      </c>
      <c r="AA182" s="50">
        <f t="shared" si="42"/>
        <v>0</v>
      </c>
      <c r="AB182" s="36"/>
      <c r="AC182" s="36"/>
      <c r="AD182" s="36"/>
      <c r="AE182" s="36"/>
      <c r="AF182" s="36"/>
      <c r="AG182" s="36"/>
      <c r="AH182" s="36"/>
      <c r="AI182" s="36"/>
      <c r="AJ182" s="45"/>
      <c r="AK182" s="45"/>
    </row>
    <row r="183" spans="1:37" x14ac:dyDescent="0.2">
      <c r="C183" s="9"/>
      <c r="D183" s="126"/>
      <c r="E183" s="6"/>
      <c r="F183" s="6"/>
      <c r="G183" s="6"/>
      <c r="H183" s="6"/>
      <c r="I183" s="6"/>
      <c r="J183" s="6"/>
      <c r="K183" s="6"/>
      <c r="L183" s="6"/>
      <c r="M183" s="6"/>
      <c r="N183" s="6"/>
      <c r="O183" s="6"/>
      <c r="P183" s="6"/>
      <c r="Q183" s="93">
        <f>SUM(E183:P183)</f>
        <v>0</v>
      </c>
      <c r="R183" s="123"/>
      <c r="S183" s="31">
        <f t="shared" ref="S183:S187" si="52">Q183*R183</f>
        <v>0</v>
      </c>
      <c r="U183" s="47">
        <f t="shared" si="36"/>
        <v>0</v>
      </c>
      <c r="V183" s="48">
        <f t="shared" si="37"/>
        <v>0</v>
      </c>
      <c r="W183" s="49">
        <f t="shared" si="38"/>
        <v>0</v>
      </c>
      <c r="X183" s="48">
        <f t="shared" si="39"/>
        <v>0</v>
      </c>
      <c r="Y183" s="48">
        <f t="shared" si="40"/>
        <v>0</v>
      </c>
      <c r="Z183" s="49">
        <f t="shared" si="41"/>
        <v>0</v>
      </c>
      <c r="AA183" s="50">
        <f t="shared" si="42"/>
        <v>0</v>
      </c>
      <c r="AB183" s="36"/>
      <c r="AC183" s="36"/>
      <c r="AD183" s="36"/>
      <c r="AE183" s="36"/>
      <c r="AF183" s="36"/>
      <c r="AG183" s="36"/>
      <c r="AH183" s="36"/>
      <c r="AI183" s="36"/>
      <c r="AJ183" s="36"/>
      <c r="AK183" s="36"/>
    </row>
    <row r="184" spans="1:37" x14ac:dyDescent="0.2">
      <c r="C184" s="9"/>
      <c r="D184" s="126"/>
      <c r="E184" s="6"/>
      <c r="F184" s="6"/>
      <c r="G184" s="6"/>
      <c r="H184" s="6"/>
      <c r="I184" s="6"/>
      <c r="J184" s="6"/>
      <c r="K184" s="6"/>
      <c r="L184" s="6"/>
      <c r="M184" s="6"/>
      <c r="N184" s="6"/>
      <c r="O184" s="6"/>
      <c r="P184" s="6"/>
      <c r="Q184" s="93">
        <f>SUM(E184:P184)</f>
        <v>0</v>
      </c>
      <c r="R184" s="123"/>
      <c r="S184" s="31">
        <f t="shared" si="52"/>
        <v>0</v>
      </c>
      <c r="U184" s="47">
        <f t="shared" si="36"/>
        <v>0</v>
      </c>
      <c r="V184" s="48">
        <f t="shared" si="37"/>
        <v>0</v>
      </c>
      <c r="W184" s="49">
        <f t="shared" si="38"/>
        <v>0</v>
      </c>
      <c r="X184" s="48">
        <f t="shared" si="39"/>
        <v>0</v>
      </c>
      <c r="Y184" s="48">
        <f t="shared" si="40"/>
        <v>0</v>
      </c>
      <c r="Z184" s="49">
        <f t="shared" si="41"/>
        <v>0</v>
      </c>
      <c r="AA184" s="50">
        <f t="shared" si="42"/>
        <v>0</v>
      </c>
      <c r="AB184" s="36"/>
      <c r="AC184" s="36"/>
      <c r="AD184" s="36"/>
      <c r="AE184" s="36"/>
      <c r="AF184" s="36"/>
      <c r="AG184" s="36"/>
      <c r="AH184" s="36"/>
      <c r="AI184" s="36"/>
      <c r="AJ184" s="36"/>
      <c r="AK184" s="36"/>
    </row>
    <row r="185" spans="1:37" x14ac:dyDescent="0.2">
      <c r="C185" s="9"/>
      <c r="D185" s="126"/>
      <c r="E185" s="6"/>
      <c r="F185" s="6"/>
      <c r="G185" s="6"/>
      <c r="H185" s="6"/>
      <c r="I185" s="6"/>
      <c r="J185" s="6"/>
      <c r="K185" s="6"/>
      <c r="L185" s="6"/>
      <c r="M185" s="6"/>
      <c r="N185" s="6"/>
      <c r="O185" s="6"/>
      <c r="P185" s="6"/>
      <c r="Q185" s="93">
        <f>SUM(E185:P185)</f>
        <v>0</v>
      </c>
      <c r="R185" s="123"/>
      <c r="S185" s="31">
        <f t="shared" si="52"/>
        <v>0</v>
      </c>
      <c r="U185" s="47">
        <f t="shared" si="36"/>
        <v>0</v>
      </c>
      <c r="V185" s="48">
        <f t="shared" si="37"/>
        <v>0</v>
      </c>
      <c r="W185" s="49">
        <f t="shared" si="38"/>
        <v>0</v>
      </c>
      <c r="X185" s="48">
        <f t="shared" si="39"/>
        <v>0</v>
      </c>
      <c r="Y185" s="48">
        <f t="shared" si="40"/>
        <v>0</v>
      </c>
      <c r="Z185" s="49">
        <f t="shared" si="41"/>
        <v>0</v>
      </c>
      <c r="AA185" s="50">
        <f t="shared" si="42"/>
        <v>0</v>
      </c>
      <c r="AB185" s="36"/>
      <c r="AC185" s="36"/>
      <c r="AD185" s="36"/>
      <c r="AE185" s="36"/>
      <c r="AF185" s="36"/>
      <c r="AG185" s="36"/>
      <c r="AH185" s="36"/>
      <c r="AI185" s="36"/>
      <c r="AJ185" s="36"/>
      <c r="AK185" s="36"/>
    </row>
    <row r="186" spans="1:37" x14ac:dyDescent="0.2">
      <c r="C186" s="9"/>
      <c r="D186" s="126"/>
      <c r="E186" s="6"/>
      <c r="F186" s="6"/>
      <c r="G186" s="6"/>
      <c r="H186" s="6"/>
      <c r="I186" s="6"/>
      <c r="J186" s="6"/>
      <c r="K186" s="6"/>
      <c r="L186" s="6"/>
      <c r="M186" s="6"/>
      <c r="N186" s="6"/>
      <c r="O186" s="6"/>
      <c r="P186" s="6"/>
      <c r="Q186" s="93">
        <f>SUM(E186:P186)</f>
        <v>0</v>
      </c>
      <c r="R186" s="123"/>
      <c r="S186" s="31">
        <f t="shared" si="52"/>
        <v>0</v>
      </c>
      <c r="U186" s="47">
        <f t="shared" si="36"/>
        <v>0</v>
      </c>
      <c r="V186" s="48">
        <f t="shared" si="37"/>
        <v>0</v>
      </c>
      <c r="W186" s="49">
        <f t="shared" si="38"/>
        <v>0</v>
      </c>
      <c r="X186" s="48">
        <f t="shared" si="39"/>
        <v>0</v>
      </c>
      <c r="Y186" s="48">
        <f t="shared" si="40"/>
        <v>0</v>
      </c>
      <c r="Z186" s="49">
        <f t="shared" si="41"/>
        <v>0</v>
      </c>
      <c r="AA186" s="50">
        <f t="shared" si="42"/>
        <v>0</v>
      </c>
      <c r="AB186" s="36"/>
      <c r="AC186" s="36"/>
      <c r="AD186" s="36"/>
      <c r="AE186" s="36"/>
      <c r="AF186" s="36"/>
      <c r="AG186" s="36"/>
      <c r="AH186" s="36"/>
      <c r="AI186" s="36"/>
      <c r="AJ186" s="36"/>
      <c r="AK186" s="36"/>
    </row>
    <row r="187" spans="1:37" s="46" customFormat="1" x14ac:dyDescent="0.2">
      <c r="A187" s="35"/>
      <c r="B187" s="36"/>
      <c r="C187" s="9"/>
      <c r="D187" s="126"/>
      <c r="E187" s="6"/>
      <c r="F187" s="6"/>
      <c r="G187" s="6"/>
      <c r="H187" s="6"/>
      <c r="I187" s="6"/>
      <c r="J187" s="6"/>
      <c r="K187" s="6"/>
      <c r="L187" s="6"/>
      <c r="M187" s="6"/>
      <c r="N187" s="6"/>
      <c r="O187" s="6"/>
      <c r="P187" s="6"/>
      <c r="Q187" s="93">
        <f>SUM(E187:P187)</f>
        <v>0</v>
      </c>
      <c r="R187" s="123"/>
      <c r="S187" s="31">
        <f t="shared" si="52"/>
        <v>0</v>
      </c>
      <c r="T187" s="36"/>
      <c r="U187" s="47">
        <f t="shared" si="36"/>
        <v>0</v>
      </c>
      <c r="V187" s="48">
        <f t="shared" si="37"/>
        <v>0</v>
      </c>
      <c r="W187" s="49">
        <f t="shared" si="38"/>
        <v>0</v>
      </c>
      <c r="X187" s="48">
        <f t="shared" si="39"/>
        <v>0</v>
      </c>
      <c r="Y187" s="48">
        <f t="shared" si="40"/>
        <v>0</v>
      </c>
      <c r="Z187" s="49">
        <f t="shared" si="41"/>
        <v>0</v>
      </c>
      <c r="AA187" s="50">
        <f t="shared" si="42"/>
        <v>0</v>
      </c>
      <c r="AB187" s="36"/>
      <c r="AC187" s="36"/>
      <c r="AD187" s="36"/>
      <c r="AE187" s="36"/>
      <c r="AF187" s="36"/>
      <c r="AG187" s="36"/>
      <c r="AH187" s="36"/>
      <c r="AI187" s="36"/>
      <c r="AJ187" s="36"/>
      <c r="AK187" s="36"/>
    </row>
    <row r="188" spans="1:37" s="46" customFormat="1" x14ac:dyDescent="0.2">
      <c r="A188" s="35"/>
      <c r="B188" s="36"/>
      <c r="C188" s="14" t="s">
        <v>60</v>
      </c>
      <c r="D188" s="164"/>
      <c r="E188" s="62"/>
      <c r="F188" s="62"/>
      <c r="G188" s="62"/>
      <c r="H188" s="62"/>
      <c r="I188" s="62"/>
      <c r="J188" s="62"/>
      <c r="K188" s="62"/>
      <c r="L188" s="62"/>
      <c r="M188" s="62"/>
      <c r="N188" s="62"/>
      <c r="O188" s="62"/>
      <c r="P188" s="62"/>
      <c r="Q188" s="136"/>
      <c r="R188" s="165"/>
      <c r="S188" s="135">
        <f>SUM(S189:S193)</f>
        <v>0</v>
      </c>
      <c r="T188" s="36"/>
      <c r="U188" s="51">
        <f t="shared" si="36"/>
        <v>0</v>
      </c>
      <c r="V188" s="49">
        <f t="shared" si="37"/>
        <v>0</v>
      </c>
      <c r="W188" s="49">
        <f t="shared" si="38"/>
        <v>0</v>
      </c>
      <c r="X188" s="49">
        <f t="shared" si="39"/>
        <v>0</v>
      </c>
      <c r="Y188" s="49">
        <f t="shared" si="40"/>
        <v>0</v>
      </c>
      <c r="Z188" s="49">
        <f t="shared" si="41"/>
        <v>0</v>
      </c>
      <c r="AA188" s="50">
        <f t="shared" si="42"/>
        <v>0</v>
      </c>
      <c r="AB188" s="36"/>
      <c r="AC188" s="36"/>
      <c r="AD188" s="36"/>
      <c r="AE188" s="36"/>
      <c r="AF188" s="36"/>
      <c r="AG188" s="36"/>
      <c r="AH188" s="36"/>
      <c r="AI188" s="36"/>
      <c r="AJ188" s="45"/>
      <c r="AK188" s="45"/>
    </row>
    <row r="189" spans="1:37" x14ac:dyDescent="0.2">
      <c r="C189" s="9"/>
      <c r="D189" s="126"/>
      <c r="E189" s="6"/>
      <c r="F189" s="6"/>
      <c r="G189" s="6"/>
      <c r="H189" s="6"/>
      <c r="I189" s="6"/>
      <c r="J189" s="6"/>
      <c r="K189" s="6"/>
      <c r="L189" s="6"/>
      <c r="M189" s="6"/>
      <c r="N189" s="6"/>
      <c r="O189" s="6"/>
      <c r="P189" s="6"/>
      <c r="Q189" s="93">
        <f>SUM(E189:P189)</f>
        <v>0</v>
      </c>
      <c r="R189" s="123"/>
      <c r="S189" s="31">
        <f t="shared" ref="S189:S193" si="53">Q189*R189</f>
        <v>0</v>
      </c>
      <c r="U189" s="47">
        <f t="shared" si="36"/>
        <v>0</v>
      </c>
      <c r="V189" s="48">
        <f t="shared" si="37"/>
        <v>0</v>
      </c>
      <c r="W189" s="49">
        <f t="shared" si="38"/>
        <v>0</v>
      </c>
      <c r="X189" s="48">
        <f t="shared" si="39"/>
        <v>0</v>
      </c>
      <c r="Y189" s="48">
        <f t="shared" si="40"/>
        <v>0</v>
      </c>
      <c r="Z189" s="49">
        <f t="shared" si="41"/>
        <v>0</v>
      </c>
      <c r="AA189" s="50">
        <f t="shared" si="42"/>
        <v>0</v>
      </c>
      <c r="AB189" s="36"/>
      <c r="AC189" s="36"/>
      <c r="AD189" s="36"/>
      <c r="AE189" s="36"/>
      <c r="AF189" s="36"/>
      <c r="AG189" s="36"/>
      <c r="AH189" s="36"/>
      <c r="AI189" s="36"/>
      <c r="AJ189" s="36"/>
      <c r="AK189" s="36"/>
    </row>
    <row r="190" spans="1:37" x14ac:dyDescent="0.2">
      <c r="C190" s="9"/>
      <c r="D190" s="126"/>
      <c r="E190" s="6"/>
      <c r="F190" s="6"/>
      <c r="G190" s="6"/>
      <c r="H190" s="6"/>
      <c r="I190" s="6"/>
      <c r="J190" s="6"/>
      <c r="K190" s="6"/>
      <c r="L190" s="6"/>
      <c r="M190" s="6"/>
      <c r="N190" s="6"/>
      <c r="O190" s="6"/>
      <c r="P190" s="6"/>
      <c r="Q190" s="93">
        <f>SUM(E190:P190)</f>
        <v>0</v>
      </c>
      <c r="R190" s="123"/>
      <c r="S190" s="31">
        <f t="shared" si="53"/>
        <v>0</v>
      </c>
      <c r="U190" s="47">
        <f t="shared" si="36"/>
        <v>0</v>
      </c>
      <c r="V190" s="48">
        <f t="shared" si="37"/>
        <v>0</v>
      </c>
      <c r="W190" s="49">
        <f t="shared" si="38"/>
        <v>0</v>
      </c>
      <c r="X190" s="48">
        <f t="shared" si="39"/>
        <v>0</v>
      </c>
      <c r="Y190" s="48">
        <f t="shared" si="40"/>
        <v>0</v>
      </c>
      <c r="Z190" s="49">
        <f t="shared" si="41"/>
        <v>0</v>
      </c>
      <c r="AA190" s="50">
        <f t="shared" si="42"/>
        <v>0</v>
      </c>
      <c r="AB190" s="36"/>
      <c r="AC190" s="36"/>
      <c r="AD190" s="36"/>
      <c r="AE190" s="36"/>
      <c r="AF190" s="36"/>
      <c r="AG190" s="36"/>
      <c r="AH190" s="36"/>
      <c r="AI190" s="36"/>
      <c r="AJ190" s="36"/>
      <c r="AK190" s="36"/>
    </row>
    <row r="191" spans="1:37" x14ac:dyDescent="0.2">
      <c r="C191" s="9"/>
      <c r="D191" s="126"/>
      <c r="E191" s="6"/>
      <c r="F191" s="6"/>
      <c r="G191" s="6"/>
      <c r="H191" s="6"/>
      <c r="I191" s="6"/>
      <c r="J191" s="6"/>
      <c r="K191" s="6"/>
      <c r="L191" s="6"/>
      <c r="M191" s="6"/>
      <c r="N191" s="6"/>
      <c r="O191" s="6"/>
      <c r="P191" s="6"/>
      <c r="Q191" s="93">
        <f>SUM(E191:P191)</f>
        <v>0</v>
      </c>
      <c r="R191" s="123"/>
      <c r="S191" s="31">
        <f t="shared" si="53"/>
        <v>0</v>
      </c>
      <c r="U191" s="47">
        <f t="shared" si="36"/>
        <v>0</v>
      </c>
      <c r="V191" s="48">
        <f t="shared" si="37"/>
        <v>0</v>
      </c>
      <c r="W191" s="49">
        <f t="shared" si="38"/>
        <v>0</v>
      </c>
      <c r="X191" s="48">
        <f t="shared" si="39"/>
        <v>0</v>
      </c>
      <c r="Y191" s="48">
        <f t="shared" si="40"/>
        <v>0</v>
      </c>
      <c r="Z191" s="49">
        <f t="shared" si="41"/>
        <v>0</v>
      </c>
      <c r="AA191" s="50">
        <f t="shared" si="42"/>
        <v>0</v>
      </c>
      <c r="AB191" s="36"/>
      <c r="AC191" s="36"/>
      <c r="AD191" s="36"/>
      <c r="AE191" s="36"/>
      <c r="AF191" s="36"/>
      <c r="AG191" s="36"/>
      <c r="AH191" s="36"/>
      <c r="AI191" s="36"/>
      <c r="AJ191" s="36"/>
      <c r="AK191" s="36"/>
    </row>
    <row r="192" spans="1:37" x14ac:dyDescent="0.2">
      <c r="C192" s="9"/>
      <c r="D192" s="126"/>
      <c r="E192" s="6"/>
      <c r="F192" s="6"/>
      <c r="G192" s="6"/>
      <c r="H192" s="6"/>
      <c r="I192" s="6"/>
      <c r="J192" s="6"/>
      <c r="K192" s="6"/>
      <c r="L192" s="6"/>
      <c r="M192" s="6"/>
      <c r="N192" s="6"/>
      <c r="O192" s="6"/>
      <c r="P192" s="6"/>
      <c r="Q192" s="93">
        <f>SUM(E192:P192)</f>
        <v>0</v>
      </c>
      <c r="R192" s="123"/>
      <c r="S192" s="31">
        <f t="shared" si="53"/>
        <v>0</v>
      </c>
      <c r="U192" s="47">
        <f t="shared" ref="U192:U255" si="54">(E192+F192+G192)*R192</f>
        <v>0</v>
      </c>
      <c r="V192" s="48">
        <f t="shared" ref="V192:V255" si="55">(H192+I192+J192)*R192</f>
        <v>0</v>
      </c>
      <c r="W192" s="49">
        <f t="shared" ref="W192:W255" si="56">U192+V192</f>
        <v>0</v>
      </c>
      <c r="X192" s="48">
        <f t="shared" ref="X192:X255" si="57">(K192+L192+M192)*R192</f>
        <v>0</v>
      </c>
      <c r="Y192" s="48">
        <f t="shared" ref="Y192:Y255" si="58">(N192+O192+P192)*R192</f>
        <v>0</v>
      </c>
      <c r="Z192" s="49">
        <f t="shared" ref="Z192:Z255" si="59">X192+Y192</f>
        <v>0</v>
      </c>
      <c r="AA192" s="50">
        <f t="shared" ref="AA192:AA255" si="60">W192+Z192</f>
        <v>0</v>
      </c>
      <c r="AB192" s="36"/>
      <c r="AC192" s="36"/>
      <c r="AD192" s="36"/>
      <c r="AE192" s="36"/>
      <c r="AF192" s="36"/>
      <c r="AG192" s="36"/>
      <c r="AH192" s="36"/>
      <c r="AI192" s="36"/>
      <c r="AJ192" s="36"/>
      <c r="AK192" s="36"/>
    </row>
    <row r="193" spans="1:37" s="46" customFormat="1" x14ac:dyDescent="0.2">
      <c r="A193" s="35"/>
      <c r="B193" s="36"/>
      <c r="C193" s="9"/>
      <c r="D193" s="126"/>
      <c r="E193" s="6"/>
      <c r="F193" s="6"/>
      <c r="G193" s="6"/>
      <c r="H193" s="6"/>
      <c r="I193" s="6"/>
      <c r="J193" s="6"/>
      <c r="K193" s="6"/>
      <c r="L193" s="6"/>
      <c r="M193" s="6"/>
      <c r="N193" s="6"/>
      <c r="O193" s="6"/>
      <c r="P193" s="6"/>
      <c r="Q193" s="93">
        <f>SUM(E193:P193)</f>
        <v>0</v>
      </c>
      <c r="R193" s="123"/>
      <c r="S193" s="31">
        <f t="shared" si="53"/>
        <v>0</v>
      </c>
      <c r="T193" s="36"/>
      <c r="U193" s="47">
        <f t="shared" si="54"/>
        <v>0</v>
      </c>
      <c r="V193" s="48">
        <f t="shared" si="55"/>
        <v>0</v>
      </c>
      <c r="W193" s="49">
        <f t="shared" si="56"/>
        <v>0</v>
      </c>
      <c r="X193" s="48">
        <f t="shared" si="57"/>
        <v>0</v>
      </c>
      <c r="Y193" s="48">
        <f t="shared" si="58"/>
        <v>0</v>
      </c>
      <c r="Z193" s="49">
        <f t="shared" si="59"/>
        <v>0</v>
      </c>
      <c r="AA193" s="50">
        <f t="shared" si="60"/>
        <v>0</v>
      </c>
      <c r="AB193" s="36"/>
      <c r="AC193" s="36"/>
      <c r="AD193" s="36"/>
      <c r="AE193" s="36"/>
      <c r="AF193" s="36"/>
      <c r="AG193" s="36"/>
      <c r="AH193" s="36"/>
      <c r="AI193" s="36"/>
      <c r="AJ193" s="36"/>
      <c r="AK193" s="36"/>
    </row>
    <row r="194" spans="1:37" s="46" customFormat="1" x14ac:dyDescent="0.2">
      <c r="A194" s="35"/>
      <c r="B194" s="36"/>
      <c r="C194" s="14" t="s">
        <v>61</v>
      </c>
      <c r="D194" s="164"/>
      <c r="E194" s="62"/>
      <c r="F194" s="62"/>
      <c r="G194" s="62"/>
      <c r="H194" s="62"/>
      <c r="I194" s="62"/>
      <c r="J194" s="62"/>
      <c r="K194" s="62"/>
      <c r="L194" s="62"/>
      <c r="M194" s="62"/>
      <c r="N194" s="62"/>
      <c r="O194" s="62"/>
      <c r="P194" s="62"/>
      <c r="Q194" s="136"/>
      <c r="R194" s="165"/>
      <c r="S194" s="135">
        <f>SUM(S195:S199)</f>
        <v>0</v>
      </c>
      <c r="T194" s="36"/>
      <c r="U194" s="51">
        <f t="shared" si="54"/>
        <v>0</v>
      </c>
      <c r="V194" s="49">
        <f t="shared" si="55"/>
        <v>0</v>
      </c>
      <c r="W194" s="49">
        <f t="shared" si="56"/>
        <v>0</v>
      </c>
      <c r="X194" s="49">
        <f t="shared" si="57"/>
        <v>0</v>
      </c>
      <c r="Y194" s="49">
        <f t="shared" si="58"/>
        <v>0</v>
      </c>
      <c r="Z194" s="49">
        <f t="shared" si="59"/>
        <v>0</v>
      </c>
      <c r="AA194" s="50">
        <f t="shared" si="60"/>
        <v>0</v>
      </c>
      <c r="AB194" s="36"/>
      <c r="AC194" s="36"/>
      <c r="AD194" s="36"/>
      <c r="AE194" s="36"/>
      <c r="AF194" s="36"/>
      <c r="AG194" s="36"/>
      <c r="AH194" s="36"/>
      <c r="AI194" s="36"/>
      <c r="AJ194" s="45"/>
      <c r="AK194" s="45"/>
    </row>
    <row r="195" spans="1:37" x14ac:dyDescent="0.2">
      <c r="C195" s="9"/>
      <c r="D195" s="126"/>
      <c r="E195" s="6"/>
      <c r="F195" s="6"/>
      <c r="G195" s="6"/>
      <c r="H195" s="6"/>
      <c r="I195" s="6"/>
      <c r="J195" s="6"/>
      <c r="K195" s="6"/>
      <c r="L195" s="6"/>
      <c r="M195" s="6"/>
      <c r="N195" s="6"/>
      <c r="O195" s="6"/>
      <c r="P195" s="6"/>
      <c r="Q195" s="93">
        <f>SUM(E195:P195)</f>
        <v>0</v>
      </c>
      <c r="R195" s="123"/>
      <c r="S195" s="31">
        <f t="shared" ref="S195:S199" si="61">Q195*R195</f>
        <v>0</v>
      </c>
      <c r="U195" s="47">
        <f t="shared" si="54"/>
        <v>0</v>
      </c>
      <c r="V195" s="48">
        <f t="shared" si="55"/>
        <v>0</v>
      </c>
      <c r="W195" s="49">
        <f t="shared" si="56"/>
        <v>0</v>
      </c>
      <c r="X195" s="48">
        <f t="shared" si="57"/>
        <v>0</v>
      </c>
      <c r="Y195" s="48">
        <f t="shared" si="58"/>
        <v>0</v>
      </c>
      <c r="Z195" s="49">
        <f t="shared" si="59"/>
        <v>0</v>
      </c>
      <c r="AA195" s="50">
        <f t="shared" si="60"/>
        <v>0</v>
      </c>
      <c r="AB195" s="36"/>
      <c r="AC195" s="36"/>
      <c r="AD195" s="36"/>
      <c r="AE195" s="36"/>
      <c r="AF195" s="36"/>
      <c r="AG195" s="36"/>
      <c r="AH195" s="36"/>
      <c r="AI195" s="36"/>
      <c r="AJ195" s="36"/>
      <c r="AK195" s="36"/>
    </row>
    <row r="196" spans="1:37" x14ac:dyDescent="0.2">
      <c r="C196" s="9"/>
      <c r="D196" s="126"/>
      <c r="E196" s="6"/>
      <c r="F196" s="6"/>
      <c r="G196" s="6"/>
      <c r="H196" s="6"/>
      <c r="I196" s="6"/>
      <c r="J196" s="6"/>
      <c r="K196" s="6"/>
      <c r="L196" s="6"/>
      <c r="M196" s="6"/>
      <c r="N196" s="6"/>
      <c r="O196" s="6"/>
      <c r="P196" s="6"/>
      <c r="Q196" s="93">
        <f>SUM(E196:P196)</f>
        <v>0</v>
      </c>
      <c r="R196" s="123"/>
      <c r="S196" s="31">
        <f t="shared" si="61"/>
        <v>0</v>
      </c>
      <c r="U196" s="47">
        <f t="shared" si="54"/>
        <v>0</v>
      </c>
      <c r="V196" s="48">
        <f t="shared" si="55"/>
        <v>0</v>
      </c>
      <c r="W196" s="49">
        <f t="shared" si="56"/>
        <v>0</v>
      </c>
      <c r="X196" s="48">
        <f t="shared" si="57"/>
        <v>0</v>
      </c>
      <c r="Y196" s="48">
        <f t="shared" si="58"/>
        <v>0</v>
      </c>
      <c r="Z196" s="49">
        <f t="shared" si="59"/>
        <v>0</v>
      </c>
      <c r="AA196" s="50">
        <f t="shared" si="60"/>
        <v>0</v>
      </c>
      <c r="AB196" s="36"/>
      <c r="AC196" s="36"/>
      <c r="AD196" s="36"/>
      <c r="AE196" s="36"/>
      <c r="AF196" s="36"/>
      <c r="AG196" s="36"/>
      <c r="AH196" s="36"/>
      <c r="AI196" s="36"/>
      <c r="AJ196" s="36"/>
      <c r="AK196" s="36"/>
    </row>
    <row r="197" spans="1:37" x14ac:dyDescent="0.2">
      <c r="C197" s="9"/>
      <c r="D197" s="126"/>
      <c r="E197" s="6"/>
      <c r="F197" s="6"/>
      <c r="G197" s="6"/>
      <c r="H197" s="6"/>
      <c r="I197" s="6"/>
      <c r="J197" s="6"/>
      <c r="K197" s="6"/>
      <c r="L197" s="6"/>
      <c r="M197" s="6"/>
      <c r="N197" s="6"/>
      <c r="O197" s="6"/>
      <c r="P197" s="6"/>
      <c r="Q197" s="93">
        <f>SUM(E197:P197)</f>
        <v>0</v>
      </c>
      <c r="R197" s="123"/>
      <c r="S197" s="31">
        <f t="shared" si="61"/>
        <v>0</v>
      </c>
      <c r="U197" s="47">
        <f t="shared" si="54"/>
        <v>0</v>
      </c>
      <c r="V197" s="48">
        <f t="shared" si="55"/>
        <v>0</v>
      </c>
      <c r="W197" s="49">
        <f t="shared" si="56"/>
        <v>0</v>
      </c>
      <c r="X197" s="48">
        <f t="shared" si="57"/>
        <v>0</v>
      </c>
      <c r="Y197" s="48">
        <f t="shared" si="58"/>
        <v>0</v>
      </c>
      <c r="Z197" s="49">
        <f t="shared" si="59"/>
        <v>0</v>
      </c>
      <c r="AA197" s="50">
        <f t="shared" si="60"/>
        <v>0</v>
      </c>
      <c r="AB197" s="36"/>
      <c r="AC197" s="36"/>
      <c r="AD197" s="36"/>
      <c r="AE197" s="36"/>
      <c r="AF197" s="36"/>
      <c r="AG197" s="36"/>
      <c r="AH197" s="36"/>
      <c r="AI197" s="36"/>
      <c r="AJ197" s="36"/>
      <c r="AK197" s="36"/>
    </row>
    <row r="198" spans="1:37" x14ac:dyDescent="0.2">
      <c r="C198" s="9"/>
      <c r="D198" s="126"/>
      <c r="E198" s="6"/>
      <c r="F198" s="6"/>
      <c r="G198" s="6"/>
      <c r="H198" s="6"/>
      <c r="I198" s="6"/>
      <c r="J198" s="6"/>
      <c r="K198" s="6"/>
      <c r="L198" s="6"/>
      <c r="M198" s="6"/>
      <c r="N198" s="6"/>
      <c r="O198" s="6"/>
      <c r="P198" s="6"/>
      <c r="Q198" s="93">
        <f>SUM(E198:P198)</f>
        <v>0</v>
      </c>
      <c r="R198" s="123"/>
      <c r="S198" s="31">
        <f t="shared" si="61"/>
        <v>0</v>
      </c>
      <c r="U198" s="47">
        <f t="shared" si="54"/>
        <v>0</v>
      </c>
      <c r="V198" s="48">
        <f t="shared" si="55"/>
        <v>0</v>
      </c>
      <c r="W198" s="49">
        <f t="shared" si="56"/>
        <v>0</v>
      </c>
      <c r="X198" s="48">
        <f t="shared" si="57"/>
        <v>0</v>
      </c>
      <c r="Y198" s="48">
        <f t="shared" si="58"/>
        <v>0</v>
      </c>
      <c r="Z198" s="49">
        <f t="shared" si="59"/>
        <v>0</v>
      </c>
      <c r="AA198" s="50">
        <f t="shared" si="60"/>
        <v>0</v>
      </c>
      <c r="AB198" s="36"/>
      <c r="AC198" s="36"/>
      <c r="AD198" s="36"/>
      <c r="AE198" s="36"/>
      <c r="AF198" s="36"/>
      <c r="AG198" s="36"/>
      <c r="AH198" s="36"/>
      <c r="AI198" s="36"/>
      <c r="AJ198" s="36"/>
      <c r="AK198" s="36"/>
    </row>
    <row r="199" spans="1:37" s="46" customFormat="1" x14ac:dyDescent="0.2">
      <c r="A199" s="35"/>
      <c r="B199" s="36"/>
      <c r="C199" s="9"/>
      <c r="D199" s="126"/>
      <c r="E199" s="6"/>
      <c r="F199" s="6"/>
      <c r="G199" s="6"/>
      <c r="H199" s="6"/>
      <c r="I199" s="6"/>
      <c r="J199" s="6"/>
      <c r="K199" s="6"/>
      <c r="L199" s="6"/>
      <c r="M199" s="6"/>
      <c r="N199" s="6"/>
      <c r="O199" s="6"/>
      <c r="P199" s="6"/>
      <c r="Q199" s="93">
        <f>SUM(E199:P199)</f>
        <v>0</v>
      </c>
      <c r="R199" s="123"/>
      <c r="S199" s="31">
        <f t="shared" si="61"/>
        <v>0</v>
      </c>
      <c r="T199" s="36"/>
      <c r="U199" s="47">
        <f t="shared" si="54"/>
        <v>0</v>
      </c>
      <c r="V199" s="48">
        <f t="shared" si="55"/>
        <v>0</v>
      </c>
      <c r="W199" s="49">
        <f t="shared" si="56"/>
        <v>0</v>
      </c>
      <c r="X199" s="48">
        <f t="shared" si="57"/>
        <v>0</v>
      </c>
      <c r="Y199" s="48">
        <f t="shared" si="58"/>
        <v>0</v>
      </c>
      <c r="Z199" s="49">
        <f t="shared" si="59"/>
        <v>0</v>
      </c>
      <c r="AA199" s="50">
        <f t="shared" si="60"/>
        <v>0</v>
      </c>
      <c r="AB199" s="36"/>
      <c r="AC199" s="36"/>
      <c r="AD199" s="36"/>
      <c r="AE199" s="36"/>
      <c r="AF199" s="36"/>
      <c r="AG199" s="36"/>
      <c r="AH199" s="36"/>
      <c r="AI199" s="36"/>
      <c r="AJ199" s="36"/>
      <c r="AK199" s="36"/>
    </row>
    <row r="200" spans="1:37" s="46" customFormat="1" ht="28.5" x14ac:dyDescent="0.2">
      <c r="A200" s="35"/>
      <c r="B200" s="36"/>
      <c r="C200" s="16" t="s">
        <v>62</v>
      </c>
      <c r="D200" s="164"/>
      <c r="E200" s="62"/>
      <c r="F200" s="62"/>
      <c r="G200" s="62"/>
      <c r="H200" s="62"/>
      <c r="I200" s="62"/>
      <c r="J200" s="62"/>
      <c r="K200" s="62"/>
      <c r="L200" s="62"/>
      <c r="M200" s="62"/>
      <c r="N200" s="62"/>
      <c r="O200" s="62"/>
      <c r="P200" s="62"/>
      <c r="Q200" s="136"/>
      <c r="R200" s="165"/>
      <c r="S200" s="135">
        <f>SUM(S201:S205)</f>
        <v>0</v>
      </c>
      <c r="T200" s="36"/>
      <c r="U200" s="51">
        <f t="shared" si="54"/>
        <v>0</v>
      </c>
      <c r="V200" s="49">
        <f t="shared" si="55"/>
        <v>0</v>
      </c>
      <c r="W200" s="49">
        <f t="shared" si="56"/>
        <v>0</v>
      </c>
      <c r="X200" s="49">
        <f t="shared" si="57"/>
        <v>0</v>
      </c>
      <c r="Y200" s="49">
        <f t="shared" si="58"/>
        <v>0</v>
      </c>
      <c r="Z200" s="49">
        <f t="shared" si="59"/>
        <v>0</v>
      </c>
      <c r="AA200" s="50">
        <f t="shared" si="60"/>
        <v>0</v>
      </c>
      <c r="AB200" s="36"/>
      <c r="AC200" s="36"/>
      <c r="AD200" s="36"/>
      <c r="AE200" s="36"/>
      <c r="AF200" s="36"/>
      <c r="AG200" s="36"/>
      <c r="AH200" s="36"/>
      <c r="AI200" s="36"/>
      <c r="AJ200" s="45"/>
      <c r="AK200" s="45"/>
    </row>
    <row r="201" spans="1:37" x14ac:dyDescent="0.2">
      <c r="C201" s="17"/>
      <c r="D201" s="126"/>
      <c r="E201" s="6"/>
      <c r="F201" s="6"/>
      <c r="G201" s="6"/>
      <c r="H201" s="6"/>
      <c r="I201" s="6"/>
      <c r="J201" s="6"/>
      <c r="K201" s="6"/>
      <c r="L201" s="6"/>
      <c r="M201" s="6"/>
      <c r="N201" s="6"/>
      <c r="O201" s="6"/>
      <c r="P201" s="6"/>
      <c r="Q201" s="93">
        <f>SUM(E201:P201)</f>
        <v>0</v>
      </c>
      <c r="R201" s="123"/>
      <c r="S201" s="31">
        <f t="shared" ref="S201:S205" si="62">Q201*R201</f>
        <v>0</v>
      </c>
      <c r="U201" s="47">
        <f t="shared" si="54"/>
        <v>0</v>
      </c>
      <c r="V201" s="48">
        <f t="shared" si="55"/>
        <v>0</v>
      </c>
      <c r="W201" s="49">
        <f t="shared" si="56"/>
        <v>0</v>
      </c>
      <c r="X201" s="48">
        <f t="shared" si="57"/>
        <v>0</v>
      </c>
      <c r="Y201" s="48">
        <f t="shared" si="58"/>
        <v>0</v>
      </c>
      <c r="Z201" s="49">
        <f t="shared" si="59"/>
        <v>0</v>
      </c>
      <c r="AA201" s="50">
        <f t="shared" si="60"/>
        <v>0</v>
      </c>
      <c r="AB201" s="36"/>
      <c r="AC201" s="36"/>
      <c r="AD201" s="36"/>
      <c r="AE201" s="36"/>
      <c r="AF201" s="36"/>
      <c r="AG201" s="36"/>
      <c r="AH201" s="36"/>
      <c r="AI201" s="36"/>
      <c r="AJ201" s="36"/>
      <c r="AK201" s="36"/>
    </row>
    <row r="202" spans="1:37" x14ac:dyDescent="0.2">
      <c r="C202" s="17"/>
      <c r="D202" s="126"/>
      <c r="E202" s="6"/>
      <c r="F202" s="6"/>
      <c r="G202" s="6"/>
      <c r="H202" s="6"/>
      <c r="I202" s="6"/>
      <c r="J202" s="6"/>
      <c r="K202" s="6"/>
      <c r="L202" s="6"/>
      <c r="M202" s="6"/>
      <c r="N202" s="6"/>
      <c r="O202" s="6"/>
      <c r="P202" s="6"/>
      <c r="Q202" s="93">
        <f>SUM(E202:P202)</f>
        <v>0</v>
      </c>
      <c r="R202" s="123"/>
      <c r="S202" s="31">
        <f t="shared" si="62"/>
        <v>0</v>
      </c>
      <c r="U202" s="47">
        <f t="shared" si="54"/>
        <v>0</v>
      </c>
      <c r="V202" s="48">
        <f t="shared" si="55"/>
        <v>0</v>
      </c>
      <c r="W202" s="49">
        <f t="shared" si="56"/>
        <v>0</v>
      </c>
      <c r="X202" s="48">
        <f t="shared" si="57"/>
        <v>0</v>
      </c>
      <c r="Y202" s="48">
        <f t="shared" si="58"/>
        <v>0</v>
      </c>
      <c r="Z202" s="49">
        <f t="shared" si="59"/>
        <v>0</v>
      </c>
      <c r="AA202" s="50">
        <f t="shared" si="60"/>
        <v>0</v>
      </c>
      <c r="AB202" s="36"/>
      <c r="AC202" s="36"/>
      <c r="AD202" s="36"/>
      <c r="AE202" s="36"/>
      <c r="AF202" s="36"/>
      <c r="AG202" s="36"/>
      <c r="AH202" s="36"/>
      <c r="AI202" s="36"/>
      <c r="AJ202" s="36"/>
      <c r="AK202" s="36"/>
    </row>
    <row r="203" spans="1:37" x14ac:dyDescent="0.2">
      <c r="C203" s="17"/>
      <c r="D203" s="126"/>
      <c r="E203" s="6"/>
      <c r="F203" s="6"/>
      <c r="G203" s="6"/>
      <c r="H203" s="6"/>
      <c r="I203" s="6"/>
      <c r="J203" s="6"/>
      <c r="K203" s="6"/>
      <c r="L203" s="6"/>
      <c r="M203" s="6"/>
      <c r="N203" s="6"/>
      <c r="O203" s="6"/>
      <c r="P203" s="6"/>
      <c r="Q203" s="93">
        <f>SUM(E203:P203)</f>
        <v>0</v>
      </c>
      <c r="R203" s="123"/>
      <c r="S203" s="31">
        <f t="shared" si="62"/>
        <v>0</v>
      </c>
      <c r="U203" s="47">
        <f t="shared" si="54"/>
        <v>0</v>
      </c>
      <c r="V203" s="48">
        <f t="shared" si="55"/>
        <v>0</v>
      </c>
      <c r="W203" s="49">
        <f t="shared" si="56"/>
        <v>0</v>
      </c>
      <c r="X203" s="48">
        <f t="shared" si="57"/>
        <v>0</v>
      </c>
      <c r="Y203" s="48">
        <f t="shared" si="58"/>
        <v>0</v>
      </c>
      <c r="Z203" s="49">
        <f t="shared" si="59"/>
        <v>0</v>
      </c>
      <c r="AA203" s="50">
        <f t="shared" si="60"/>
        <v>0</v>
      </c>
      <c r="AB203" s="36"/>
      <c r="AC203" s="36"/>
      <c r="AD203" s="36"/>
      <c r="AE203" s="36"/>
      <c r="AF203" s="36"/>
      <c r="AG203" s="36"/>
      <c r="AH203" s="36"/>
      <c r="AI203" s="36"/>
      <c r="AJ203" s="36"/>
      <c r="AK203" s="36"/>
    </row>
    <row r="204" spans="1:37" x14ac:dyDescent="0.2">
      <c r="C204" s="17"/>
      <c r="D204" s="126"/>
      <c r="E204" s="6"/>
      <c r="F204" s="6"/>
      <c r="G204" s="6"/>
      <c r="H204" s="6"/>
      <c r="I204" s="6"/>
      <c r="J204" s="6"/>
      <c r="K204" s="6"/>
      <c r="L204" s="6"/>
      <c r="M204" s="6"/>
      <c r="N204" s="6"/>
      <c r="O204" s="6"/>
      <c r="P204" s="6"/>
      <c r="Q204" s="93">
        <f>SUM(E204:P204)</f>
        <v>0</v>
      </c>
      <c r="R204" s="123"/>
      <c r="S204" s="31">
        <f t="shared" si="62"/>
        <v>0</v>
      </c>
      <c r="U204" s="47">
        <f t="shared" si="54"/>
        <v>0</v>
      </c>
      <c r="V204" s="48">
        <f t="shared" si="55"/>
        <v>0</v>
      </c>
      <c r="W204" s="49">
        <f t="shared" si="56"/>
        <v>0</v>
      </c>
      <c r="X204" s="48">
        <f t="shared" si="57"/>
        <v>0</v>
      </c>
      <c r="Y204" s="48">
        <f t="shared" si="58"/>
        <v>0</v>
      </c>
      <c r="Z204" s="49">
        <f t="shared" si="59"/>
        <v>0</v>
      </c>
      <c r="AA204" s="50">
        <f t="shared" si="60"/>
        <v>0</v>
      </c>
      <c r="AB204" s="36"/>
      <c r="AC204" s="36"/>
      <c r="AD204" s="36"/>
      <c r="AE204" s="36"/>
      <c r="AF204" s="36"/>
      <c r="AG204" s="36"/>
      <c r="AH204" s="36"/>
      <c r="AI204" s="36"/>
      <c r="AJ204" s="36"/>
      <c r="AK204" s="36"/>
    </row>
    <row r="205" spans="1:37" s="46" customFormat="1" x14ac:dyDescent="0.2">
      <c r="A205" s="35"/>
      <c r="B205" s="36"/>
      <c r="C205" s="17"/>
      <c r="D205" s="126"/>
      <c r="E205" s="6"/>
      <c r="F205" s="6"/>
      <c r="G205" s="6"/>
      <c r="H205" s="6"/>
      <c r="I205" s="6"/>
      <c r="J205" s="6"/>
      <c r="K205" s="6"/>
      <c r="L205" s="6"/>
      <c r="M205" s="6"/>
      <c r="N205" s="6"/>
      <c r="O205" s="6"/>
      <c r="P205" s="6"/>
      <c r="Q205" s="93">
        <f>SUM(E205:P205)</f>
        <v>0</v>
      </c>
      <c r="R205" s="123"/>
      <c r="S205" s="31">
        <f t="shared" si="62"/>
        <v>0</v>
      </c>
      <c r="T205" s="36"/>
      <c r="U205" s="47">
        <f t="shared" si="54"/>
        <v>0</v>
      </c>
      <c r="V205" s="48">
        <f t="shared" si="55"/>
        <v>0</v>
      </c>
      <c r="W205" s="49">
        <f t="shared" si="56"/>
        <v>0</v>
      </c>
      <c r="X205" s="48">
        <f t="shared" si="57"/>
        <v>0</v>
      </c>
      <c r="Y205" s="48">
        <f t="shared" si="58"/>
        <v>0</v>
      </c>
      <c r="Z205" s="49">
        <f t="shared" si="59"/>
        <v>0</v>
      </c>
      <c r="AA205" s="50">
        <f t="shared" si="60"/>
        <v>0</v>
      </c>
      <c r="AB205" s="36"/>
      <c r="AC205" s="36"/>
      <c r="AD205" s="36"/>
      <c r="AE205" s="36"/>
      <c r="AF205" s="36"/>
      <c r="AG205" s="36"/>
      <c r="AH205" s="36"/>
      <c r="AI205" s="36"/>
      <c r="AJ205" s="36"/>
      <c r="AK205" s="36"/>
    </row>
    <row r="206" spans="1:37" s="46" customFormat="1" x14ac:dyDescent="0.2">
      <c r="A206" s="35"/>
      <c r="B206" s="36"/>
      <c r="C206" s="14" t="s">
        <v>63</v>
      </c>
      <c r="D206" s="164"/>
      <c r="E206" s="62"/>
      <c r="F206" s="62"/>
      <c r="G206" s="62"/>
      <c r="H206" s="62"/>
      <c r="I206" s="62"/>
      <c r="J206" s="62"/>
      <c r="K206" s="62"/>
      <c r="L206" s="62"/>
      <c r="M206" s="62"/>
      <c r="N206" s="62"/>
      <c r="O206" s="62"/>
      <c r="P206" s="62"/>
      <c r="Q206" s="136"/>
      <c r="R206" s="165"/>
      <c r="S206" s="135">
        <f>SUM(S207:S211)</f>
        <v>0</v>
      </c>
      <c r="T206" s="36"/>
      <c r="U206" s="51">
        <f t="shared" si="54"/>
        <v>0</v>
      </c>
      <c r="V206" s="49">
        <f t="shared" si="55"/>
        <v>0</v>
      </c>
      <c r="W206" s="49">
        <f t="shared" si="56"/>
        <v>0</v>
      </c>
      <c r="X206" s="49">
        <f t="shared" si="57"/>
        <v>0</v>
      </c>
      <c r="Y206" s="49">
        <f t="shared" si="58"/>
        <v>0</v>
      </c>
      <c r="Z206" s="49">
        <f t="shared" si="59"/>
        <v>0</v>
      </c>
      <c r="AA206" s="50">
        <f t="shared" si="60"/>
        <v>0</v>
      </c>
      <c r="AB206" s="36"/>
      <c r="AC206" s="36"/>
      <c r="AD206" s="36"/>
      <c r="AE206" s="36"/>
      <c r="AF206" s="36"/>
      <c r="AG206" s="36"/>
      <c r="AH206" s="36"/>
      <c r="AI206" s="36"/>
      <c r="AJ206" s="45"/>
      <c r="AK206" s="45"/>
    </row>
    <row r="207" spans="1:37" x14ac:dyDescent="0.2">
      <c r="C207" s="9"/>
      <c r="D207" s="126"/>
      <c r="E207" s="6"/>
      <c r="F207" s="6"/>
      <c r="G207" s="6"/>
      <c r="H207" s="6"/>
      <c r="I207" s="6"/>
      <c r="J207" s="6"/>
      <c r="K207" s="6"/>
      <c r="L207" s="6"/>
      <c r="M207" s="6"/>
      <c r="N207" s="6"/>
      <c r="O207" s="6"/>
      <c r="P207" s="6"/>
      <c r="Q207" s="93">
        <f>SUM(E207:P207)</f>
        <v>0</v>
      </c>
      <c r="R207" s="123"/>
      <c r="S207" s="31">
        <f t="shared" ref="S207:S211" si="63">Q207*R207</f>
        <v>0</v>
      </c>
      <c r="U207" s="47">
        <f t="shared" si="54"/>
        <v>0</v>
      </c>
      <c r="V207" s="48">
        <f t="shared" si="55"/>
        <v>0</v>
      </c>
      <c r="W207" s="49">
        <f t="shared" si="56"/>
        <v>0</v>
      </c>
      <c r="X207" s="48">
        <f t="shared" si="57"/>
        <v>0</v>
      </c>
      <c r="Y207" s="48">
        <f t="shared" si="58"/>
        <v>0</v>
      </c>
      <c r="Z207" s="49">
        <f t="shared" si="59"/>
        <v>0</v>
      </c>
      <c r="AA207" s="50">
        <f t="shared" si="60"/>
        <v>0</v>
      </c>
      <c r="AB207" s="36"/>
      <c r="AC207" s="36"/>
      <c r="AD207" s="36"/>
      <c r="AE207" s="36"/>
      <c r="AF207" s="36"/>
      <c r="AG207" s="36"/>
      <c r="AH207" s="36"/>
      <c r="AI207" s="36"/>
      <c r="AJ207" s="36"/>
      <c r="AK207" s="36"/>
    </row>
    <row r="208" spans="1:37" x14ac:dyDescent="0.2">
      <c r="C208" s="9"/>
      <c r="D208" s="126"/>
      <c r="E208" s="6"/>
      <c r="F208" s="6"/>
      <c r="G208" s="6"/>
      <c r="H208" s="6"/>
      <c r="I208" s="6"/>
      <c r="J208" s="6"/>
      <c r="K208" s="6"/>
      <c r="L208" s="6"/>
      <c r="M208" s="6"/>
      <c r="N208" s="6"/>
      <c r="O208" s="6"/>
      <c r="P208" s="6"/>
      <c r="Q208" s="93">
        <f>SUM(E208:P208)</f>
        <v>0</v>
      </c>
      <c r="R208" s="123"/>
      <c r="S208" s="31">
        <f t="shared" si="63"/>
        <v>0</v>
      </c>
      <c r="U208" s="47">
        <f t="shared" si="54"/>
        <v>0</v>
      </c>
      <c r="V208" s="48">
        <f t="shared" si="55"/>
        <v>0</v>
      </c>
      <c r="W208" s="49">
        <f t="shared" si="56"/>
        <v>0</v>
      </c>
      <c r="X208" s="48">
        <f t="shared" si="57"/>
        <v>0</v>
      </c>
      <c r="Y208" s="48">
        <f t="shared" si="58"/>
        <v>0</v>
      </c>
      <c r="Z208" s="49">
        <f t="shared" si="59"/>
        <v>0</v>
      </c>
      <c r="AA208" s="50">
        <f t="shared" si="60"/>
        <v>0</v>
      </c>
      <c r="AB208" s="36"/>
      <c r="AC208" s="36"/>
      <c r="AD208" s="36"/>
      <c r="AE208" s="36"/>
      <c r="AF208" s="36"/>
      <c r="AG208" s="36"/>
      <c r="AH208" s="36"/>
      <c r="AI208" s="36"/>
      <c r="AJ208" s="36"/>
      <c r="AK208" s="36"/>
    </row>
    <row r="209" spans="1:37" x14ac:dyDescent="0.2">
      <c r="C209" s="9"/>
      <c r="D209" s="126"/>
      <c r="E209" s="6"/>
      <c r="F209" s="6"/>
      <c r="G209" s="6"/>
      <c r="H209" s="6"/>
      <c r="I209" s="6"/>
      <c r="J209" s="6"/>
      <c r="K209" s="6"/>
      <c r="L209" s="6"/>
      <c r="M209" s="6"/>
      <c r="N209" s="6"/>
      <c r="O209" s="6"/>
      <c r="P209" s="6"/>
      <c r="Q209" s="93">
        <f>SUM(E209:P209)</f>
        <v>0</v>
      </c>
      <c r="R209" s="123"/>
      <c r="S209" s="31">
        <f t="shared" si="63"/>
        <v>0</v>
      </c>
      <c r="U209" s="47">
        <f t="shared" si="54"/>
        <v>0</v>
      </c>
      <c r="V209" s="48">
        <f t="shared" si="55"/>
        <v>0</v>
      </c>
      <c r="W209" s="49">
        <f t="shared" si="56"/>
        <v>0</v>
      </c>
      <c r="X209" s="48">
        <f t="shared" si="57"/>
        <v>0</v>
      </c>
      <c r="Y209" s="48">
        <f t="shared" si="58"/>
        <v>0</v>
      </c>
      <c r="Z209" s="49">
        <f t="shared" si="59"/>
        <v>0</v>
      </c>
      <c r="AA209" s="50">
        <f t="shared" si="60"/>
        <v>0</v>
      </c>
      <c r="AB209" s="36"/>
      <c r="AC209" s="36"/>
      <c r="AD209" s="36"/>
      <c r="AE209" s="36"/>
      <c r="AF209" s="36"/>
      <c r="AG209" s="36"/>
      <c r="AH209" s="36"/>
      <c r="AI209" s="36"/>
      <c r="AJ209" s="36"/>
      <c r="AK209" s="36"/>
    </row>
    <row r="210" spans="1:37" x14ac:dyDescent="0.2">
      <c r="C210" s="9"/>
      <c r="D210" s="126"/>
      <c r="E210" s="6"/>
      <c r="F210" s="6"/>
      <c r="G210" s="6"/>
      <c r="H210" s="6"/>
      <c r="I210" s="6"/>
      <c r="J210" s="6"/>
      <c r="K210" s="6"/>
      <c r="L210" s="6"/>
      <c r="M210" s="6"/>
      <c r="N210" s="6"/>
      <c r="O210" s="6"/>
      <c r="P210" s="6"/>
      <c r="Q210" s="93">
        <f>SUM(E210:P210)</f>
        <v>0</v>
      </c>
      <c r="R210" s="123"/>
      <c r="S210" s="31">
        <f t="shared" si="63"/>
        <v>0</v>
      </c>
      <c r="U210" s="47">
        <f t="shared" si="54"/>
        <v>0</v>
      </c>
      <c r="V210" s="48">
        <f t="shared" si="55"/>
        <v>0</v>
      </c>
      <c r="W210" s="49">
        <f t="shared" si="56"/>
        <v>0</v>
      </c>
      <c r="X210" s="48">
        <f t="shared" si="57"/>
        <v>0</v>
      </c>
      <c r="Y210" s="48">
        <f t="shared" si="58"/>
        <v>0</v>
      </c>
      <c r="Z210" s="49">
        <f t="shared" si="59"/>
        <v>0</v>
      </c>
      <c r="AA210" s="50">
        <f t="shared" si="60"/>
        <v>0</v>
      </c>
      <c r="AB210" s="36"/>
      <c r="AC210" s="36"/>
      <c r="AD210" s="36"/>
      <c r="AE210" s="36"/>
      <c r="AF210" s="36"/>
      <c r="AG210" s="36"/>
      <c r="AH210" s="36"/>
      <c r="AI210" s="36"/>
      <c r="AJ210" s="36"/>
      <c r="AK210" s="36"/>
    </row>
    <row r="211" spans="1:37" s="46" customFormat="1" x14ac:dyDescent="0.2">
      <c r="A211" s="35"/>
      <c r="B211" s="36"/>
      <c r="C211" s="9"/>
      <c r="D211" s="126"/>
      <c r="E211" s="6"/>
      <c r="F211" s="6"/>
      <c r="G211" s="6"/>
      <c r="H211" s="6"/>
      <c r="I211" s="6"/>
      <c r="J211" s="6"/>
      <c r="K211" s="6"/>
      <c r="L211" s="6"/>
      <c r="M211" s="6"/>
      <c r="N211" s="6"/>
      <c r="O211" s="6"/>
      <c r="P211" s="6"/>
      <c r="Q211" s="93">
        <f>SUM(E211:P211)</f>
        <v>0</v>
      </c>
      <c r="R211" s="123"/>
      <c r="S211" s="31">
        <f t="shared" si="63"/>
        <v>0</v>
      </c>
      <c r="T211" s="36"/>
      <c r="U211" s="47">
        <f t="shared" si="54"/>
        <v>0</v>
      </c>
      <c r="V211" s="48">
        <f t="shared" si="55"/>
        <v>0</v>
      </c>
      <c r="W211" s="49">
        <f t="shared" si="56"/>
        <v>0</v>
      </c>
      <c r="X211" s="48">
        <f t="shared" si="57"/>
        <v>0</v>
      </c>
      <c r="Y211" s="48">
        <f t="shared" si="58"/>
        <v>0</v>
      </c>
      <c r="Z211" s="49">
        <f t="shared" si="59"/>
        <v>0</v>
      </c>
      <c r="AA211" s="50">
        <f t="shared" si="60"/>
        <v>0</v>
      </c>
      <c r="AB211" s="36"/>
      <c r="AC211" s="36"/>
      <c r="AD211" s="36"/>
      <c r="AE211" s="36"/>
      <c r="AF211" s="36"/>
      <c r="AG211" s="36"/>
      <c r="AH211" s="36"/>
      <c r="AI211" s="36"/>
      <c r="AJ211" s="36"/>
      <c r="AK211" s="36"/>
    </row>
    <row r="212" spans="1:37" s="46" customFormat="1" x14ac:dyDescent="0.2">
      <c r="A212" s="35"/>
      <c r="B212" s="36"/>
      <c r="C212" s="14" t="s">
        <v>64</v>
      </c>
      <c r="D212" s="164"/>
      <c r="E212" s="62"/>
      <c r="F212" s="62"/>
      <c r="G212" s="62"/>
      <c r="H212" s="62"/>
      <c r="I212" s="62"/>
      <c r="J212" s="62"/>
      <c r="K212" s="62"/>
      <c r="L212" s="62"/>
      <c r="M212" s="62"/>
      <c r="N212" s="62"/>
      <c r="O212" s="62"/>
      <c r="P212" s="62"/>
      <c r="Q212" s="136"/>
      <c r="R212" s="165"/>
      <c r="S212" s="135">
        <f>SUM(S213:S217)</f>
        <v>0</v>
      </c>
      <c r="T212" s="36"/>
      <c r="U212" s="51">
        <f t="shared" si="54"/>
        <v>0</v>
      </c>
      <c r="V212" s="49">
        <f t="shared" si="55"/>
        <v>0</v>
      </c>
      <c r="W212" s="49">
        <f t="shared" si="56"/>
        <v>0</v>
      </c>
      <c r="X212" s="49">
        <f t="shared" si="57"/>
        <v>0</v>
      </c>
      <c r="Y212" s="49">
        <f t="shared" si="58"/>
        <v>0</v>
      </c>
      <c r="Z212" s="49">
        <f t="shared" si="59"/>
        <v>0</v>
      </c>
      <c r="AA212" s="50">
        <f t="shared" si="60"/>
        <v>0</v>
      </c>
      <c r="AB212" s="36"/>
      <c r="AC212" s="36"/>
      <c r="AD212" s="36"/>
      <c r="AE212" s="36"/>
      <c r="AF212" s="36"/>
      <c r="AG212" s="36"/>
      <c r="AH212" s="36"/>
      <c r="AI212" s="36"/>
      <c r="AJ212" s="45"/>
      <c r="AK212" s="45"/>
    </row>
    <row r="213" spans="1:37" x14ac:dyDescent="0.2">
      <c r="C213" s="9"/>
      <c r="D213" s="126"/>
      <c r="E213" s="6"/>
      <c r="F213" s="6"/>
      <c r="G213" s="6"/>
      <c r="H213" s="6"/>
      <c r="I213" s="6"/>
      <c r="J213" s="6"/>
      <c r="K213" s="6"/>
      <c r="L213" s="6"/>
      <c r="M213" s="6"/>
      <c r="N213" s="6"/>
      <c r="O213" s="6"/>
      <c r="P213" s="6"/>
      <c r="Q213" s="93">
        <f>SUM(E213:P213)</f>
        <v>0</v>
      </c>
      <c r="R213" s="123"/>
      <c r="S213" s="31">
        <f t="shared" ref="S213:S217" si="64">Q213*R213</f>
        <v>0</v>
      </c>
      <c r="U213" s="47">
        <f t="shared" si="54"/>
        <v>0</v>
      </c>
      <c r="V213" s="48">
        <f t="shared" si="55"/>
        <v>0</v>
      </c>
      <c r="W213" s="49">
        <f t="shared" si="56"/>
        <v>0</v>
      </c>
      <c r="X213" s="48">
        <f t="shared" si="57"/>
        <v>0</v>
      </c>
      <c r="Y213" s="48">
        <f t="shared" si="58"/>
        <v>0</v>
      </c>
      <c r="Z213" s="49">
        <f t="shared" si="59"/>
        <v>0</v>
      </c>
      <c r="AA213" s="50">
        <f t="shared" si="60"/>
        <v>0</v>
      </c>
      <c r="AB213" s="36"/>
      <c r="AC213" s="36"/>
      <c r="AD213" s="36"/>
      <c r="AE213" s="36"/>
      <c r="AF213" s="36"/>
      <c r="AG213" s="36"/>
      <c r="AH213" s="36"/>
      <c r="AI213" s="36"/>
      <c r="AJ213" s="36"/>
      <c r="AK213" s="36"/>
    </row>
    <row r="214" spans="1:37" x14ac:dyDescent="0.2">
      <c r="C214" s="9"/>
      <c r="D214" s="126"/>
      <c r="E214" s="6"/>
      <c r="F214" s="6"/>
      <c r="G214" s="6"/>
      <c r="H214" s="6"/>
      <c r="I214" s="6"/>
      <c r="J214" s="6"/>
      <c r="K214" s="6"/>
      <c r="L214" s="6"/>
      <c r="M214" s="6"/>
      <c r="N214" s="6"/>
      <c r="O214" s="6"/>
      <c r="P214" s="6"/>
      <c r="Q214" s="93">
        <f>SUM(E214:P214)</f>
        <v>0</v>
      </c>
      <c r="R214" s="123"/>
      <c r="S214" s="31">
        <f t="shared" si="64"/>
        <v>0</v>
      </c>
      <c r="U214" s="47">
        <f t="shared" si="54"/>
        <v>0</v>
      </c>
      <c r="V214" s="48">
        <f t="shared" si="55"/>
        <v>0</v>
      </c>
      <c r="W214" s="49">
        <f t="shared" si="56"/>
        <v>0</v>
      </c>
      <c r="X214" s="48">
        <f t="shared" si="57"/>
        <v>0</v>
      </c>
      <c r="Y214" s="48">
        <f t="shared" si="58"/>
        <v>0</v>
      </c>
      <c r="Z214" s="49">
        <f t="shared" si="59"/>
        <v>0</v>
      </c>
      <c r="AA214" s="50">
        <f t="shared" si="60"/>
        <v>0</v>
      </c>
      <c r="AB214" s="36"/>
      <c r="AC214" s="36"/>
      <c r="AD214" s="36"/>
      <c r="AE214" s="36"/>
      <c r="AF214" s="36"/>
      <c r="AG214" s="36"/>
      <c r="AH214" s="36"/>
      <c r="AI214" s="36"/>
      <c r="AJ214" s="36"/>
      <c r="AK214" s="36"/>
    </row>
    <row r="215" spans="1:37" x14ac:dyDescent="0.2">
      <c r="C215" s="9"/>
      <c r="D215" s="126"/>
      <c r="E215" s="6"/>
      <c r="F215" s="6"/>
      <c r="G215" s="6"/>
      <c r="H215" s="6"/>
      <c r="I215" s="6"/>
      <c r="J215" s="6"/>
      <c r="K215" s="6"/>
      <c r="L215" s="6"/>
      <c r="M215" s="6"/>
      <c r="N215" s="6"/>
      <c r="O215" s="6"/>
      <c r="P215" s="6"/>
      <c r="Q215" s="93">
        <f>SUM(E215:P215)</f>
        <v>0</v>
      </c>
      <c r="R215" s="123"/>
      <c r="S215" s="31">
        <f t="shared" si="64"/>
        <v>0</v>
      </c>
      <c r="U215" s="47">
        <f t="shared" si="54"/>
        <v>0</v>
      </c>
      <c r="V215" s="48">
        <f t="shared" si="55"/>
        <v>0</v>
      </c>
      <c r="W215" s="49">
        <f t="shared" si="56"/>
        <v>0</v>
      </c>
      <c r="X215" s="48">
        <f t="shared" si="57"/>
        <v>0</v>
      </c>
      <c r="Y215" s="48">
        <f t="shared" si="58"/>
        <v>0</v>
      </c>
      <c r="Z215" s="49">
        <f t="shared" si="59"/>
        <v>0</v>
      </c>
      <c r="AA215" s="50">
        <f t="shared" si="60"/>
        <v>0</v>
      </c>
      <c r="AB215" s="36"/>
      <c r="AC215" s="36"/>
      <c r="AD215" s="36"/>
      <c r="AE215" s="36"/>
      <c r="AF215" s="36"/>
      <c r="AG215" s="36"/>
      <c r="AH215" s="36"/>
      <c r="AI215" s="36"/>
      <c r="AJ215" s="36"/>
      <c r="AK215" s="36"/>
    </row>
    <row r="216" spans="1:37" x14ac:dyDescent="0.2">
      <c r="C216" s="9"/>
      <c r="D216" s="126"/>
      <c r="E216" s="6"/>
      <c r="F216" s="6"/>
      <c r="G216" s="6"/>
      <c r="H216" s="6"/>
      <c r="I216" s="6"/>
      <c r="J216" s="6"/>
      <c r="K216" s="6"/>
      <c r="L216" s="6"/>
      <c r="M216" s="6"/>
      <c r="N216" s="6"/>
      <c r="O216" s="6"/>
      <c r="P216" s="6"/>
      <c r="Q216" s="93">
        <f>SUM(E216:P216)</f>
        <v>0</v>
      </c>
      <c r="R216" s="123"/>
      <c r="S216" s="31">
        <f t="shared" si="64"/>
        <v>0</v>
      </c>
      <c r="U216" s="47">
        <f t="shared" si="54"/>
        <v>0</v>
      </c>
      <c r="V216" s="48">
        <f t="shared" si="55"/>
        <v>0</v>
      </c>
      <c r="W216" s="49">
        <f t="shared" si="56"/>
        <v>0</v>
      </c>
      <c r="X216" s="48">
        <f t="shared" si="57"/>
        <v>0</v>
      </c>
      <c r="Y216" s="48">
        <f t="shared" si="58"/>
        <v>0</v>
      </c>
      <c r="Z216" s="49">
        <f t="shared" si="59"/>
        <v>0</v>
      </c>
      <c r="AA216" s="50">
        <f t="shared" si="60"/>
        <v>0</v>
      </c>
      <c r="AB216" s="36"/>
      <c r="AC216" s="36"/>
      <c r="AD216" s="36"/>
      <c r="AE216" s="36"/>
      <c r="AF216" s="36"/>
      <c r="AG216" s="36"/>
      <c r="AH216" s="36"/>
      <c r="AI216" s="36"/>
      <c r="AJ216" s="36"/>
      <c r="AK216" s="36"/>
    </row>
    <row r="217" spans="1:37" s="46" customFormat="1" x14ac:dyDescent="0.2">
      <c r="A217" s="35"/>
      <c r="B217" s="36"/>
      <c r="C217" s="9"/>
      <c r="D217" s="126"/>
      <c r="E217" s="6"/>
      <c r="F217" s="6"/>
      <c r="G217" s="6"/>
      <c r="H217" s="6"/>
      <c r="I217" s="6"/>
      <c r="J217" s="6"/>
      <c r="K217" s="6"/>
      <c r="L217" s="6"/>
      <c r="M217" s="6"/>
      <c r="N217" s="6"/>
      <c r="O217" s="6"/>
      <c r="P217" s="6"/>
      <c r="Q217" s="93">
        <f>SUM(E217:P217)</f>
        <v>0</v>
      </c>
      <c r="R217" s="123"/>
      <c r="S217" s="31">
        <f t="shared" si="64"/>
        <v>0</v>
      </c>
      <c r="T217" s="36"/>
      <c r="U217" s="47">
        <f t="shared" si="54"/>
        <v>0</v>
      </c>
      <c r="V217" s="48">
        <f t="shared" si="55"/>
        <v>0</v>
      </c>
      <c r="W217" s="49">
        <f t="shared" si="56"/>
        <v>0</v>
      </c>
      <c r="X217" s="48">
        <f t="shared" si="57"/>
        <v>0</v>
      </c>
      <c r="Y217" s="48">
        <f t="shared" si="58"/>
        <v>0</v>
      </c>
      <c r="Z217" s="49">
        <f t="shared" si="59"/>
        <v>0</v>
      </c>
      <c r="AA217" s="50">
        <f t="shared" si="60"/>
        <v>0</v>
      </c>
      <c r="AB217" s="36"/>
      <c r="AC217" s="36"/>
      <c r="AD217" s="36"/>
      <c r="AE217" s="36"/>
      <c r="AF217" s="36"/>
      <c r="AG217" s="36"/>
      <c r="AH217" s="36"/>
      <c r="AI217" s="36"/>
      <c r="AJ217" s="36"/>
      <c r="AK217" s="36"/>
    </row>
    <row r="218" spans="1:37" s="46" customFormat="1" x14ac:dyDescent="0.2">
      <c r="A218" s="35"/>
      <c r="B218" s="36"/>
      <c r="C218" s="14" t="s">
        <v>65</v>
      </c>
      <c r="D218" s="164"/>
      <c r="E218" s="62"/>
      <c r="F218" s="62"/>
      <c r="G218" s="62"/>
      <c r="H218" s="62"/>
      <c r="I218" s="62"/>
      <c r="J218" s="62"/>
      <c r="K218" s="62"/>
      <c r="L218" s="62"/>
      <c r="M218" s="62"/>
      <c r="N218" s="62"/>
      <c r="O218" s="62"/>
      <c r="P218" s="62"/>
      <c r="Q218" s="136"/>
      <c r="R218" s="165"/>
      <c r="S218" s="135">
        <f>SUM(S219:S223)</f>
        <v>0</v>
      </c>
      <c r="T218" s="36"/>
      <c r="U218" s="51">
        <f t="shared" si="54"/>
        <v>0</v>
      </c>
      <c r="V218" s="49">
        <f t="shared" si="55"/>
        <v>0</v>
      </c>
      <c r="W218" s="49">
        <f t="shared" si="56"/>
        <v>0</v>
      </c>
      <c r="X218" s="49">
        <f t="shared" si="57"/>
        <v>0</v>
      </c>
      <c r="Y218" s="49">
        <f t="shared" si="58"/>
        <v>0</v>
      </c>
      <c r="Z218" s="49">
        <f t="shared" si="59"/>
        <v>0</v>
      </c>
      <c r="AA218" s="50">
        <f t="shared" si="60"/>
        <v>0</v>
      </c>
      <c r="AB218" s="36"/>
      <c r="AC218" s="36"/>
      <c r="AD218" s="36"/>
      <c r="AE218" s="36"/>
      <c r="AF218" s="36"/>
      <c r="AG218" s="36"/>
      <c r="AH218" s="36"/>
      <c r="AI218" s="36"/>
      <c r="AJ218" s="45"/>
      <c r="AK218" s="45"/>
    </row>
    <row r="219" spans="1:37" x14ac:dyDescent="0.2">
      <c r="C219" s="9"/>
      <c r="D219" s="126"/>
      <c r="E219" s="6"/>
      <c r="F219" s="6"/>
      <c r="G219" s="6"/>
      <c r="H219" s="6"/>
      <c r="I219" s="6"/>
      <c r="J219" s="6"/>
      <c r="K219" s="6"/>
      <c r="L219" s="6"/>
      <c r="M219" s="6"/>
      <c r="N219" s="6"/>
      <c r="O219" s="6"/>
      <c r="P219" s="6"/>
      <c r="Q219" s="93">
        <f>SUM(E219:P219)</f>
        <v>0</v>
      </c>
      <c r="R219" s="123"/>
      <c r="S219" s="31">
        <f t="shared" ref="S219:S223" si="65">Q219*R219</f>
        <v>0</v>
      </c>
      <c r="U219" s="47">
        <f t="shared" si="54"/>
        <v>0</v>
      </c>
      <c r="V219" s="48">
        <f t="shared" si="55"/>
        <v>0</v>
      </c>
      <c r="W219" s="49">
        <f t="shared" si="56"/>
        <v>0</v>
      </c>
      <c r="X219" s="48">
        <f t="shared" si="57"/>
        <v>0</v>
      </c>
      <c r="Y219" s="48">
        <f t="shared" si="58"/>
        <v>0</v>
      </c>
      <c r="Z219" s="49">
        <f t="shared" si="59"/>
        <v>0</v>
      </c>
      <c r="AA219" s="50">
        <f t="shared" si="60"/>
        <v>0</v>
      </c>
      <c r="AB219" s="36"/>
      <c r="AC219" s="36"/>
      <c r="AD219" s="36"/>
      <c r="AE219" s="36"/>
      <c r="AF219" s="36"/>
      <c r="AG219" s="36"/>
      <c r="AH219" s="36"/>
      <c r="AI219" s="36"/>
      <c r="AJ219" s="36"/>
      <c r="AK219" s="36"/>
    </row>
    <row r="220" spans="1:37" x14ac:dyDescent="0.2">
      <c r="C220" s="9"/>
      <c r="D220" s="126"/>
      <c r="E220" s="6"/>
      <c r="F220" s="6"/>
      <c r="G220" s="6"/>
      <c r="H220" s="6"/>
      <c r="I220" s="6"/>
      <c r="J220" s="6"/>
      <c r="K220" s="6"/>
      <c r="L220" s="6"/>
      <c r="M220" s="6"/>
      <c r="N220" s="6"/>
      <c r="O220" s="6"/>
      <c r="P220" s="6"/>
      <c r="Q220" s="93">
        <f>SUM(E220:P220)</f>
        <v>0</v>
      </c>
      <c r="R220" s="123"/>
      <c r="S220" s="31">
        <f t="shared" si="65"/>
        <v>0</v>
      </c>
      <c r="U220" s="47">
        <f t="shared" si="54"/>
        <v>0</v>
      </c>
      <c r="V220" s="48">
        <f t="shared" si="55"/>
        <v>0</v>
      </c>
      <c r="W220" s="49">
        <f t="shared" si="56"/>
        <v>0</v>
      </c>
      <c r="X220" s="48">
        <f t="shared" si="57"/>
        <v>0</v>
      </c>
      <c r="Y220" s="48">
        <f t="shared" si="58"/>
        <v>0</v>
      </c>
      <c r="Z220" s="49">
        <f t="shared" si="59"/>
        <v>0</v>
      </c>
      <c r="AA220" s="50">
        <f t="shared" si="60"/>
        <v>0</v>
      </c>
      <c r="AB220" s="36"/>
      <c r="AC220" s="36"/>
      <c r="AD220" s="36"/>
      <c r="AE220" s="36"/>
      <c r="AF220" s="36"/>
      <c r="AG220" s="36"/>
      <c r="AH220" s="36"/>
      <c r="AI220" s="36"/>
      <c r="AJ220" s="36"/>
      <c r="AK220" s="36"/>
    </row>
    <row r="221" spans="1:37" x14ac:dyDescent="0.2">
      <c r="C221" s="9"/>
      <c r="D221" s="126"/>
      <c r="E221" s="6"/>
      <c r="F221" s="6"/>
      <c r="G221" s="6"/>
      <c r="H221" s="6"/>
      <c r="I221" s="6"/>
      <c r="J221" s="6"/>
      <c r="K221" s="6"/>
      <c r="L221" s="6"/>
      <c r="M221" s="6"/>
      <c r="N221" s="6"/>
      <c r="O221" s="6"/>
      <c r="P221" s="6"/>
      <c r="Q221" s="93">
        <f>SUM(E221:P221)</f>
        <v>0</v>
      </c>
      <c r="R221" s="123"/>
      <c r="S221" s="31">
        <f t="shared" si="65"/>
        <v>0</v>
      </c>
      <c r="U221" s="47">
        <f t="shared" si="54"/>
        <v>0</v>
      </c>
      <c r="V221" s="48">
        <f t="shared" si="55"/>
        <v>0</v>
      </c>
      <c r="W221" s="49">
        <f t="shared" si="56"/>
        <v>0</v>
      </c>
      <c r="X221" s="48">
        <f t="shared" si="57"/>
        <v>0</v>
      </c>
      <c r="Y221" s="48">
        <f t="shared" si="58"/>
        <v>0</v>
      </c>
      <c r="Z221" s="49">
        <f t="shared" si="59"/>
        <v>0</v>
      </c>
      <c r="AA221" s="50">
        <f t="shared" si="60"/>
        <v>0</v>
      </c>
      <c r="AB221" s="36"/>
      <c r="AC221" s="36"/>
      <c r="AD221" s="36"/>
      <c r="AE221" s="36"/>
      <c r="AF221" s="36"/>
      <c r="AG221" s="36"/>
      <c r="AH221" s="36"/>
      <c r="AI221" s="36"/>
      <c r="AJ221" s="36"/>
      <c r="AK221" s="36"/>
    </row>
    <row r="222" spans="1:37" x14ac:dyDescent="0.2">
      <c r="C222" s="9"/>
      <c r="D222" s="126"/>
      <c r="E222" s="6"/>
      <c r="F222" s="6"/>
      <c r="G222" s="6"/>
      <c r="H222" s="6"/>
      <c r="I222" s="6"/>
      <c r="J222" s="6"/>
      <c r="K222" s="6"/>
      <c r="L222" s="6"/>
      <c r="M222" s="6"/>
      <c r="N222" s="6"/>
      <c r="O222" s="6"/>
      <c r="P222" s="6"/>
      <c r="Q222" s="93">
        <f>SUM(E222:P222)</f>
        <v>0</v>
      </c>
      <c r="R222" s="123"/>
      <c r="S222" s="31">
        <f t="shared" si="65"/>
        <v>0</v>
      </c>
      <c r="U222" s="47">
        <f t="shared" si="54"/>
        <v>0</v>
      </c>
      <c r="V222" s="48">
        <f t="shared" si="55"/>
        <v>0</v>
      </c>
      <c r="W222" s="49">
        <f t="shared" si="56"/>
        <v>0</v>
      </c>
      <c r="X222" s="48">
        <f t="shared" si="57"/>
        <v>0</v>
      </c>
      <c r="Y222" s="48">
        <f t="shared" si="58"/>
        <v>0</v>
      </c>
      <c r="Z222" s="49">
        <f t="shared" si="59"/>
        <v>0</v>
      </c>
      <c r="AA222" s="50">
        <f t="shared" si="60"/>
        <v>0</v>
      </c>
      <c r="AB222" s="36"/>
      <c r="AC222" s="36"/>
      <c r="AD222" s="36"/>
      <c r="AE222" s="36"/>
      <c r="AF222" s="36"/>
      <c r="AG222" s="36"/>
      <c r="AH222" s="36"/>
      <c r="AI222" s="36"/>
      <c r="AJ222" s="36"/>
      <c r="AK222" s="36"/>
    </row>
    <row r="223" spans="1:37" s="46" customFormat="1" x14ac:dyDescent="0.2">
      <c r="A223" s="35"/>
      <c r="B223" s="36"/>
      <c r="C223" s="9"/>
      <c r="D223" s="126"/>
      <c r="E223" s="6"/>
      <c r="F223" s="6"/>
      <c r="G223" s="6"/>
      <c r="H223" s="6"/>
      <c r="I223" s="6"/>
      <c r="J223" s="6"/>
      <c r="K223" s="6"/>
      <c r="L223" s="6"/>
      <c r="M223" s="6"/>
      <c r="N223" s="6"/>
      <c r="O223" s="6"/>
      <c r="P223" s="6"/>
      <c r="Q223" s="93">
        <f>SUM(E223:P223)</f>
        <v>0</v>
      </c>
      <c r="R223" s="123"/>
      <c r="S223" s="31">
        <f t="shared" si="65"/>
        <v>0</v>
      </c>
      <c r="T223" s="36"/>
      <c r="U223" s="47">
        <f t="shared" si="54"/>
        <v>0</v>
      </c>
      <c r="V223" s="48">
        <f t="shared" si="55"/>
        <v>0</v>
      </c>
      <c r="W223" s="49">
        <f t="shared" si="56"/>
        <v>0</v>
      </c>
      <c r="X223" s="48">
        <f t="shared" si="57"/>
        <v>0</v>
      </c>
      <c r="Y223" s="48">
        <f t="shared" si="58"/>
        <v>0</v>
      </c>
      <c r="Z223" s="49">
        <f t="shared" si="59"/>
        <v>0</v>
      </c>
      <c r="AA223" s="50">
        <f t="shared" si="60"/>
        <v>0</v>
      </c>
      <c r="AB223" s="36"/>
      <c r="AC223" s="36"/>
      <c r="AD223" s="36"/>
      <c r="AE223" s="36"/>
      <c r="AF223" s="36"/>
      <c r="AG223" s="36"/>
      <c r="AH223" s="36"/>
      <c r="AI223" s="36"/>
      <c r="AJ223" s="36"/>
      <c r="AK223" s="36"/>
    </row>
    <row r="224" spans="1:37" s="46" customFormat="1" x14ac:dyDescent="0.2">
      <c r="A224" s="35"/>
      <c r="B224" s="36"/>
      <c r="C224" s="14" t="s">
        <v>66</v>
      </c>
      <c r="D224" s="164"/>
      <c r="E224" s="62"/>
      <c r="F224" s="62"/>
      <c r="G224" s="62"/>
      <c r="H224" s="62"/>
      <c r="I224" s="62"/>
      <c r="J224" s="62"/>
      <c r="K224" s="62"/>
      <c r="L224" s="62"/>
      <c r="M224" s="62"/>
      <c r="N224" s="62"/>
      <c r="O224" s="62"/>
      <c r="P224" s="62"/>
      <c r="Q224" s="136"/>
      <c r="R224" s="165"/>
      <c r="S224" s="135">
        <f>SUM(S225:S229)</f>
        <v>0</v>
      </c>
      <c r="T224" s="36"/>
      <c r="U224" s="51">
        <f t="shared" si="54"/>
        <v>0</v>
      </c>
      <c r="V224" s="49">
        <f t="shared" si="55"/>
        <v>0</v>
      </c>
      <c r="W224" s="49">
        <f t="shared" si="56"/>
        <v>0</v>
      </c>
      <c r="X224" s="49">
        <f t="shared" si="57"/>
        <v>0</v>
      </c>
      <c r="Y224" s="49">
        <f t="shared" si="58"/>
        <v>0</v>
      </c>
      <c r="Z224" s="49">
        <f t="shared" si="59"/>
        <v>0</v>
      </c>
      <c r="AA224" s="50">
        <f t="shared" si="60"/>
        <v>0</v>
      </c>
      <c r="AB224" s="36"/>
      <c r="AC224" s="36"/>
      <c r="AD224" s="36"/>
      <c r="AE224" s="36"/>
      <c r="AF224" s="36"/>
      <c r="AG224" s="36"/>
      <c r="AH224" s="36"/>
      <c r="AI224" s="36"/>
      <c r="AJ224" s="45"/>
      <c r="AK224" s="45"/>
    </row>
    <row r="225" spans="1:37" x14ac:dyDescent="0.2">
      <c r="C225" s="9"/>
      <c r="D225" s="126"/>
      <c r="E225" s="6"/>
      <c r="F225" s="6"/>
      <c r="G225" s="6"/>
      <c r="H225" s="6"/>
      <c r="I225" s="6"/>
      <c r="J225" s="6"/>
      <c r="K225" s="6"/>
      <c r="L225" s="6"/>
      <c r="M225" s="6"/>
      <c r="N225" s="6"/>
      <c r="O225" s="6"/>
      <c r="P225" s="6"/>
      <c r="Q225" s="93">
        <f>SUM(E225:P225)</f>
        <v>0</v>
      </c>
      <c r="R225" s="123"/>
      <c r="S225" s="31">
        <f t="shared" ref="S225:S229" si="66">Q225*R225</f>
        <v>0</v>
      </c>
      <c r="U225" s="47">
        <f t="shared" si="54"/>
        <v>0</v>
      </c>
      <c r="V225" s="48">
        <f t="shared" si="55"/>
        <v>0</v>
      </c>
      <c r="W225" s="49">
        <f t="shared" si="56"/>
        <v>0</v>
      </c>
      <c r="X225" s="48">
        <f t="shared" si="57"/>
        <v>0</v>
      </c>
      <c r="Y225" s="48">
        <f t="shared" si="58"/>
        <v>0</v>
      </c>
      <c r="Z225" s="49">
        <f t="shared" si="59"/>
        <v>0</v>
      </c>
      <c r="AA225" s="50">
        <f t="shared" si="60"/>
        <v>0</v>
      </c>
      <c r="AB225" s="36"/>
      <c r="AC225" s="36"/>
      <c r="AD225" s="36"/>
      <c r="AE225" s="36"/>
      <c r="AF225" s="36"/>
      <c r="AG225" s="36"/>
      <c r="AH225" s="36"/>
      <c r="AI225" s="36"/>
      <c r="AJ225" s="36"/>
      <c r="AK225" s="36"/>
    </row>
    <row r="226" spans="1:37" x14ac:dyDescent="0.2">
      <c r="C226" s="9"/>
      <c r="D226" s="126"/>
      <c r="E226" s="6"/>
      <c r="F226" s="6"/>
      <c r="G226" s="6"/>
      <c r="H226" s="6"/>
      <c r="I226" s="6"/>
      <c r="J226" s="6"/>
      <c r="K226" s="6"/>
      <c r="L226" s="6"/>
      <c r="M226" s="6"/>
      <c r="N226" s="6"/>
      <c r="O226" s="6"/>
      <c r="P226" s="6"/>
      <c r="Q226" s="93">
        <f>SUM(E226:P226)</f>
        <v>0</v>
      </c>
      <c r="R226" s="123"/>
      <c r="S226" s="31">
        <f t="shared" si="66"/>
        <v>0</v>
      </c>
      <c r="U226" s="47">
        <f t="shared" si="54"/>
        <v>0</v>
      </c>
      <c r="V226" s="48">
        <f t="shared" si="55"/>
        <v>0</v>
      </c>
      <c r="W226" s="49">
        <f t="shared" si="56"/>
        <v>0</v>
      </c>
      <c r="X226" s="48">
        <f t="shared" si="57"/>
        <v>0</v>
      </c>
      <c r="Y226" s="48">
        <f t="shared" si="58"/>
        <v>0</v>
      </c>
      <c r="Z226" s="49">
        <f t="shared" si="59"/>
        <v>0</v>
      </c>
      <c r="AA226" s="50">
        <f t="shared" si="60"/>
        <v>0</v>
      </c>
      <c r="AB226" s="36"/>
      <c r="AC226" s="36"/>
      <c r="AD226" s="36"/>
      <c r="AE226" s="36"/>
      <c r="AF226" s="36"/>
      <c r="AG226" s="36"/>
      <c r="AH226" s="36"/>
      <c r="AI226" s="36"/>
      <c r="AJ226" s="36"/>
      <c r="AK226" s="36"/>
    </row>
    <row r="227" spans="1:37" x14ac:dyDescent="0.2">
      <c r="C227" s="9"/>
      <c r="D227" s="126"/>
      <c r="E227" s="6"/>
      <c r="F227" s="6"/>
      <c r="G227" s="6"/>
      <c r="H227" s="6"/>
      <c r="I227" s="6"/>
      <c r="J227" s="6"/>
      <c r="K227" s="6"/>
      <c r="L227" s="6"/>
      <c r="M227" s="6"/>
      <c r="N227" s="6"/>
      <c r="O227" s="6"/>
      <c r="P227" s="6"/>
      <c r="Q227" s="93">
        <f>SUM(E227:P227)</f>
        <v>0</v>
      </c>
      <c r="R227" s="123"/>
      <c r="S227" s="31">
        <f t="shared" si="66"/>
        <v>0</v>
      </c>
      <c r="U227" s="47">
        <f t="shared" si="54"/>
        <v>0</v>
      </c>
      <c r="V227" s="48">
        <f t="shared" si="55"/>
        <v>0</v>
      </c>
      <c r="W227" s="49">
        <f t="shared" si="56"/>
        <v>0</v>
      </c>
      <c r="X227" s="48">
        <f t="shared" si="57"/>
        <v>0</v>
      </c>
      <c r="Y227" s="48">
        <f t="shared" si="58"/>
        <v>0</v>
      </c>
      <c r="Z227" s="49">
        <f t="shared" si="59"/>
        <v>0</v>
      </c>
      <c r="AA227" s="50">
        <f t="shared" si="60"/>
        <v>0</v>
      </c>
      <c r="AB227" s="36"/>
      <c r="AC227" s="36"/>
      <c r="AD227" s="36"/>
      <c r="AE227" s="36"/>
      <c r="AF227" s="36"/>
      <c r="AG227" s="36"/>
      <c r="AH227" s="36"/>
      <c r="AI227" s="36"/>
      <c r="AJ227" s="36"/>
      <c r="AK227" s="36"/>
    </row>
    <row r="228" spans="1:37" x14ac:dyDescent="0.2">
      <c r="C228" s="9"/>
      <c r="D228" s="126"/>
      <c r="E228" s="6"/>
      <c r="F228" s="6"/>
      <c r="G228" s="6"/>
      <c r="H228" s="6"/>
      <c r="I228" s="6"/>
      <c r="J228" s="6"/>
      <c r="K228" s="6"/>
      <c r="L228" s="6"/>
      <c r="M228" s="6"/>
      <c r="N228" s="6"/>
      <c r="O228" s="6"/>
      <c r="P228" s="6"/>
      <c r="Q228" s="93">
        <f>SUM(E228:P228)</f>
        <v>0</v>
      </c>
      <c r="R228" s="123"/>
      <c r="S228" s="31">
        <f t="shared" si="66"/>
        <v>0</v>
      </c>
      <c r="U228" s="47">
        <f t="shared" si="54"/>
        <v>0</v>
      </c>
      <c r="V228" s="48">
        <f t="shared" si="55"/>
        <v>0</v>
      </c>
      <c r="W228" s="49">
        <f t="shared" si="56"/>
        <v>0</v>
      </c>
      <c r="X228" s="48">
        <f t="shared" si="57"/>
        <v>0</v>
      </c>
      <c r="Y228" s="48">
        <f t="shared" si="58"/>
        <v>0</v>
      </c>
      <c r="Z228" s="49">
        <f t="shared" si="59"/>
        <v>0</v>
      </c>
      <c r="AA228" s="50">
        <f t="shared" si="60"/>
        <v>0</v>
      </c>
      <c r="AB228" s="36"/>
      <c r="AC228" s="36"/>
      <c r="AD228" s="36"/>
      <c r="AE228" s="36"/>
      <c r="AF228" s="36"/>
      <c r="AG228" s="36"/>
      <c r="AH228" s="36"/>
      <c r="AI228" s="36"/>
      <c r="AJ228" s="36"/>
      <c r="AK228" s="36"/>
    </row>
    <row r="229" spans="1:37" s="46" customFormat="1" x14ac:dyDescent="0.2">
      <c r="A229" s="35"/>
      <c r="B229" s="36"/>
      <c r="C229" s="9"/>
      <c r="D229" s="126"/>
      <c r="E229" s="6"/>
      <c r="F229" s="6"/>
      <c r="G229" s="6"/>
      <c r="H229" s="6"/>
      <c r="I229" s="6"/>
      <c r="J229" s="6"/>
      <c r="K229" s="6"/>
      <c r="L229" s="6"/>
      <c r="M229" s="6"/>
      <c r="N229" s="6"/>
      <c r="O229" s="6"/>
      <c r="P229" s="6"/>
      <c r="Q229" s="93">
        <f>SUM(E229:P229)</f>
        <v>0</v>
      </c>
      <c r="R229" s="123"/>
      <c r="S229" s="31">
        <f t="shared" si="66"/>
        <v>0</v>
      </c>
      <c r="T229" s="36"/>
      <c r="U229" s="47">
        <f t="shared" si="54"/>
        <v>0</v>
      </c>
      <c r="V229" s="48">
        <f t="shared" si="55"/>
        <v>0</v>
      </c>
      <c r="W229" s="49">
        <f t="shared" si="56"/>
        <v>0</v>
      </c>
      <c r="X229" s="48">
        <f t="shared" si="57"/>
        <v>0</v>
      </c>
      <c r="Y229" s="48">
        <f t="shared" si="58"/>
        <v>0</v>
      </c>
      <c r="Z229" s="49">
        <f t="shared" si="59"/>
        <v>0</v>
      </c>
      <c r="AA229" s="50">
        <f t="shared" si="60"/>
        <v>0</v>
      </c>
      <c r="AB229" s="36"/>
      <c r="AC229" s="36"/>
      <c r="AD229" s="36"/>
      <c r="AE229" s="36"/>
      <c r="AF229" s="36"/>
      <c r="AG229" s="36"/>
      <c r="AH229" s="36"/>
      <c r="AI229" s="36"/>
      <c r="AJ229" s="36"/>
      <c r="AK229" s="36"/>
    </row>
    <row r="230" spans="1:37" s="46" customFormat="1" x14ac:dyDescent="0.2">
      <c r="A230" s="35"/>
      <c r="B230" s="36"/>
      <c r="C230" s="14" t="s">
        <v>67</v>
      </c>
      <c r="D230" s="164"/>
      <c r="E230" s="62"/>
      <c r="F230" s="62"/>
      <c r="G230" s="62"/>
      <c r="H230" s="62"/>
      <c r="I230" s="62"/>
      <c r="J230" s="62"/>
      <c r="K230" s="62"/>
      <c r="L230" s="62"/>
      <c r="M230" s="62"/>
      <c r="N230" s="62"/>
      <c r="O230" s="62"/>
      <c r="P230" s="62"/>
      <c r="Q230" s="136"/>
      <c r="R230" s="165"/>
      <c r="S230" s="135">
        <f>SUM(S231:S235)</f>
        <v>0</v>
      </c>
      <c r="T230" s="36"/>
      <c r="U230" s="51">
        <f t="shared" si="54"/>
        <v>0</v>
      </c>
      <c r="V230" s="49">
        <f t="shared" si="55"/>
        <v>0</v>
      </c>
      <c r="W230" s="49">
        <f t="shared" si="56"/>
        <v>0</v>
      </c>
      <c r="X230" s="49">
        <f t="shared" si="57"/>
        <v>0</v>
      </c>
      <c r="Y230" s="49">
        <f t="shared" si="58"/>
        <v>0</v>
      </c>
      <c r="Z230" s="49">
        <f t="shared" si="59"/>
        <v>0</v>
      </c>
      <c r="AA230" s="50">
        <f t="shared" si="60"/>
        <v>0</v>
      </c>
      <c r="AB230" s="36"/>
      <c r="AC230" s="36"/>
      <c r="AD230" s="36"/>
      <c r="AE230" s="36"/>
      <c r="AF230" s="36"/>
      <c r="AG230" s="36"/>
      <c r="AH230" s="36"/>
      <c r="AI230" s="36"/>
      <c r="AJ230" s="45"/>
      <c r="AK230" s="45"/>
    </row>
    <row r="231" spans="1:37" x14ac:dyDescent="0.2">
      <c r="C231" s="9"/>
      <c r="D231" s="126"/>
      <c r="E231" s="6"/>
      <c r="F231" s="6"/>
      <c r="G231" s="6"/>
      <c r="H231" s="6"/>
      <c r="I231" s="6"/>
      <c r="J231" s="6"/>
      <c r="K231" s="6"/>
      <c r="L231" s="6"/>
      <c r="M231" s="6"/>
      <c r="N231" s="6"/>
      <c r="O231" s="6"/>
      <c r="P231" s="6"/>
      <c r="Q231" s="93">
        <f>SUM(E231:P231)</f>
        <v>0</v>
      </c>
      <c r="R231" s="123"/>
      <c r="S231" s="31">
        <f t="shared" ref="S231:S235" si="67">Q231*R231</f>
        <v>0</v>
      </c>
      <c r="U231" s="47">
        <f t="shared" si="54"/>
        <v>0</v>
      </c>
      <c r="V231" s="48">
        <f t="shared" si="55"/>
        <v>0</v>
      </c>
      <c r="W231" s="49">
        <f t="shared" si="56"/>
        <v>0</v>
      </c>
      <c r="X231" s="48">
        <f t="shared" si="57"/>
        <v>0</v>
      </c>
      <c r="Y231" s="48">
        <f t="shared" si="58"/>
        <v>0</v>
      </c>
      <c r="Z231" s="49">
        <f t="shared" si="59"/>
        <v>0</v>
      </c>
      <c r="AA231" s="50">
        <f t="shared" si="60"/>
        <v>0</v>
      </c>
      <c r="AB231" s="36"/>
      <c r="AC231" s="36"/>
      <c r="AD231" s="36"/>
      <c r="AE231" s="36"/>
      <c r="AF231" s="36"/>
      <c r="AG231" s="36"/>
      <c r="AH231" s="36"/>
      <c r="AI231" s="36"/>
      <c r="AJ231" s="36"/>
      <c r="AK231" s="36"/>
    </row>
    <row r="232" spans="1:37" x14ac:dyDescent="0.2">
      <c r="C232" s="9"/>
      <c r="D232" s="126"/>
      <c r="E232" s="6"/>
      <c r="F232" s="6"/>
      <c r="G232" s="6"/>
      <c r="H232" s="6"/>
      <c r="I232" s="6"/>
      <c r="J232" s="6"/>
      <c r="K232" s="6"/>
      <c r="L232" s="6"/>
      <c r="M232" s="6"/>
      <c r="N232" s="6"/>
      <c r="O232" s="6"/>
      <c r="P232" s="6"/>
      <c r="Q232" s="93">
        <f>SUM(E232:P232)</f>
        <v>0</v>
      </c>
      <c r="R232" s="123"/>
      <c r="S232" s="31">
        <f t="shared" si="67"/>
        <v>0</v>
      </c>
      <c r="U232" s="47">
        <f t="shared" si="54"/>
        <v>0</v>
      </c>
      <c r="V232" s="48">
        <f t="shared" si="55"/>
        <v>0</v>
      </c>
      <c r="W232" s="49">
        <f t="shared" si="56"/>
        <v>0</v>
      </c>
      <c r="X232" s="48">
        <f t="shared" si="57"/>
        <v>0</v>
      </c>
      <c r="Y232" s="48">
        <f t="shared" si="58"/>
        <v>0</v>
      </c>
      <c r="Z232" s="49">
        <f t="shared" si="59"/>
        <v>0</v>
      </c>
      <c r="AA232" s="50">
        <f t="shared" si="60"/>
        <v>0</v>
      </c>
      <c r="AB232" s="36"/>
      <c r="AC232" s="36"/>
      <c r="AD232" s="36"/>
      <c r="AE232" s="36"/>
      <c r="AF232" s="36"/>
      <c r="AG232" s="36"/>
      <c r="AH232" s="36"/>
      <c r="AI232" s="36"/>
      <c r="AJ232" s="36"/>
      <c r="AK232" s="36"/>
    </row>
    <row r="233" spans="1:37" x14ac:dyDescent="0.2">
      <c r="C233" s="9"/>
      <c r="D233" s="126"/>
      <c r="E233" s="6"/>
      <c r="F233" s="6"/>
      <c r="G233" s="6"/>
      <c r="H233" s="6"/>
      <c r="I233" s="6"/>
      <c r="J233" s="6"/>
      <c r="K233" s="6"/>
      <c r="L233" s="6"/>
      <c r="M233" s="6"/>
      <c r="N233" s="6"/>
      <c r="O233" s="6"/>
      <c r="P233" s="6"/>
      <c r="Q233" s="93">
        <f>SUM(E233:P233)</f>
        <v>0</v>
      </c>
      <c r="R233" s="123"/>
      <c r="S233" s="31">
        <f t="shared" si="67"/>
        <v>0</v>
      </c>
      <c r="U233" s="47">
        <f t="shared" si="54"/>
        <v>0</v>
      </c>
      <c r="V233" s="48">
        <f t="shared" si="55"/>
        <v>0</v>
      </c>
      <c r="W233" s="49">
        <f t="shared" si="56"/>
        <v>0</v>
      </c>
      <c r="X233" s="48">
        <f t="shared" si="57"/>
        <v>0</v>
      </c>
      <c r="Y233" s="48">
        <f t="shared" si="58"/>
        <v>0</v>
      </c>
      <c r="Z233" s="49">
        <f t="shared" si="59"/>
        <v>0</v>
      </c>
      <c r="AA233" s="50">
        <f t="shared" si="60"/>
        <v>0</v>
      </c>
      <c r="AB233" s="36"/>
      <c r="AC233" s="36"/>
      <c r="AD233" s="36"/>
      <c r="AE233" s="36"/>
      <c r="AF233" s="36"/>
      <c r="AG233" s="36"/>
      <c r="AH233" s="36"/>
      <c r="AI233" s="36"/>
      <c r="AJ233" s="36"/>
      <c r="AK233" s="36"/>
    </row>
    <row r="234" spans="1:37" x14ac:dyDescent="0.2">
      <c r="C234" s="9"/>
      <c r="D234" s="126"/>
      <c r="E234" s="6"/>
      <c r="F234" s="6"/>
      <c r="G234" s="6"/>
      <c r="H234" s="6"/>
      <c r="I234" s="6"/>
      <c r="J234" s="6"/>
      <c r="K234" s="6"/>
      <c r="L234" s="6"/>
      <c r="M234" s="6"/>
      <c r="N234" s="6"/>
      <c r="O234" s="6"/>
      <c r="P234" s="6"/>
      <c r="Q234" s="93">
        <f>SUM(E234:P234)</f>
        <v>0</v>
      </c>
      <c r="R234" s="123"/>
      <c r="S234" s="31">
        <f t="shared" si="67"/>
        <v>0</v>
      </c>
      <c r="U234" s="47">
        <f t="shared" si="54"/>
        <v>0</v>
      </c>
      <c r="V234" s="48">
        <f t="shared" si="55"/>
        <v>0</v>
      </c>
      <c r="W234" s="49">
        <f t="shared" si="56"/>
        <v>0</v>
      </c>
      <c r="X234" s="48">
        <f t="shared" si="57"/>
        <v>0</v>
      </c>
      <c r="Y234" s="48">
        <f t="shared" si="58"/>
        <v>0</v>
      </c>
      <c r="Z234" s="49">
        <f t="shared" si="59"/>
        <v>0</v>
      </c>
      <c r="AA234" s="50">
        <f t="shared" si="60"/>
        <v>0</v>
      </c>
      <c r="AB234" s="36"/>
      <c r="AC234" s="36"/>
      <c r="AD234" s="36"/>
      <c r="AE234" s="36"/>
      <c r="AF234" s="36"/>
      <c r="AG234" s="36"/>
      <c r="AH234" s="36"/>
      <c r="AI234" s="36"/>
      <c r="AJ234" s="36"/>
      <c r="AK234" s="36"/>
    </row>
    <row r="235" spans="1:37" s="46" customFormat="1" ht="28.5" customHeight="1" x14ac:dyDescent="0.2">
      <c r="A235" s="35"/>
      <c r="B235" s="36"/>
      <c r="C235" s="9"/>
      <c r="D235" s="126"/>
      <c r="E235" s="6"/>
      <c r="F235" s="6"/>
      <c r="G235" s="6"/>
      <c r="H235" s="6"/>
      <c r="I235" s="6"/>
      <c r="J235" s="6"/>
      <c r="K235" s="6"/>
      <c r="L235" s="6"/>
      <c r="M235" s="6"/>
      <c r="N235" s="6"/>
      <c r="O235" s="6"/>
      <c r="P235" s="6"/>
      <c r="Q235" s="93">
        <f>SUM(E235:P235)</f>
        <v>0</v>
      </c>
      <c r="R235" s="123"/>
      <c r="S235" s="31">
        <f t="shared" si="67"/>
        <v>0</v>
      </c>
      <c r="T235" s="36"/>
      <c r="U235" s="47">
        <f t="shared" si="54"/>
        <v>0</v>
      </c>
      <c r="V235" s="48">
        <f t="shared" si="55"/>
        <v>0</v>
      </c>
      <c r="W235" s="49">
        <f t="shared" si="56"/>
        <v>0</v>
      </c>
      <c r="X235" s="48">
        <f t="shared" si="57"/>
        <v>0</v>
      </c>
      <c r="Y235" s="48">
        <f t="shared" si="58"/>
        <v>0</v>
      </c>
      <c r="Z235" s="49">
        <f t="shared" si="59"/>
        <v>0</v>
      </c>
      <c r="AA235" s="50">
        <f t="shared" si="60"/>
        <v>0</v>
      </c>
      <c r="AB235" s="36"/>
      <c r="AC235" s="36"/>
      <c r="AD235" s="36"/>
      <c r="AE235" s="36"/>
      <c r="AF235" s="36"/>
      <c r="AG235" s="36"/>
      <c r="AH235" s="36"/>
      <c r="AI235" s="36"/>
      <c r="AJ235" s="36"/>
      <c r="AK235" s="36"/>
    </row>
    <row r="236" spans="1:37" s="46" customFormat="1" x14ac:dyDescent="0.2">
      <c r="A236" s="35"/>
      <c r="B236" s="36"/>
      <c r="C236" s="14" t="s">
        <v>68</v>
      </c>
      <c r="D236" s="164"/>
      <c r="E236" s="62"/>
      <c r="F236" s="62"/>
      <c r="G236" s="62"/>
      <c r="H236" s="62"/>
      <c r="I236" s="62"/>
      <c r="J236" s="62"/>
      <c r="K236" s="62"/>
      <c r="L236" s="62"/>
      <c r="M236" s="62"/>
      <c r="N236" s="62"/>
      <c r="O236" s="62"/>
      <c r="P236" s="62"/>
      <c r="Q236" s="136"/>
      <c r="R236" s="165"/>
      <c r="S236" s="135">
        <f>SUM(S237:S241)</f>
        <v>0</v>
      </c>
      <c r="T236" s="36"/>
      <c r="U236" s="51">
        <f t="shared" si="54"/>
        <v>0</v>
      </c>
      <c r="V236" s="49">
        <f t="shared" si="55"/>
        <v>0</v>
      </c>
      <c r="W236" s="49">
        <f t="shared" si="56"/>
        <v>0</v>
      </c>
      <c r="X236" s="49">
        <f t="shared" si="57"/>
        <v>0</v>
      </c>
      <c r="Y236" s="49">
        <f t="shared" si="58"/>
        <v>0</v>
      </c>
      <c r="Z236" s="49">
        <f t="shared" si="59"/>
        <v>0</v>
      </c>
      <c r="AA236" s="50">
        <f t="shared" si="60"/>
        <v>0</v>
      </c>
      <c r="AB236" s="36"/>
      <c r="AC236" s="36"/>
      <c r="AD236" s="36"/>
      <c r="AE236" s="36"/>
      <c r="AF236" s="36"/>
      <c r="AG236" s="36"/>
      <c r="AH236" s="36"/>
      <c r="AI236" s="36"/>
      <c r="AJ236" s="45"/>
      <c r="AK236" s="45"/>
    </row>
    <row r="237" spans="1:37" x14ac:dyDescent="0.2">
      <c r="C237" s="9"/>
      <c r="D237" s="126"/>
      <c r="E237" s="6"/>
      <c r="F237" s="6"/>
      <c r="G237" s="6"/>
      <c r="H237" s="6"/>
      <c r="I237" s="6"/>
      <c r="J237" s="6"/>
      <c r="K237" s="6"/>
      <c r="L237" s="6"/>
      <c r="M237" s="6"/>
      <c r="N237" s="6"/>
      <c r="O237" s="6"/>
      <c r="P237" s="6"/>
      <c r="Q237" s="93">
        <f>SUM(E237:P237)</f>
        <v>0</v>
      </c>
      <c r="R237" s="123"/>
      <c r="S237" s="31">
        <f t="shared" ref="S237:S241" si="68">Q237*R237</f>
        <v>0</v>
      </c>
      <c r="U237" s="47">
        <f t="shared" si="54"/>
        <v>0</v>
      </c>
      <c r="V237" s="48">
        <f t="shared" si="55"/>
        <v>0</v>
      </c>
      <c r="W237" s="49">
        <f t="shared" si="56"/>
        <v>0</v>
      </c>
      <c r="X237" s="48">
        <f t="shared" si="57"/>
        <v>0</v>
      </c>
      <c r="Y237" s="48">
        <f t="shared" si="58"/>
        <v>0</v>
      </c>
      <c r="Z237" s="49">
        <f t="shared" si="59"/>
        <v>0</v>
      </c>
      <c r="AA237" s="50">
        <f t="shared" si="60"/>
        <v>0</v>
      </c>
      <c r="AB237" s="36"/>
      <c r="AC237" s="36"/>
      <c r="AD237" s="36"/>
      <c r="AE237" s="36"/>
      <c r="AF237" s="36"/>
      <c r="AG237" s="36"/>
      <c r="AH237" s="36"/>
      <c r="AI237" s="36"/>
      <c r="AJ237" s="36"/>
      <c r="AK237" s="36"/>
    </row>
    <row r="238" spans="1:37" x14ac:dyDescent="0.2">
      <c r="C238" s="9"/>
      <c r="D238" s="126"/>
      <c r="E238" s="6"/>
      <c r="F238" s="6"/>
      <c r="G238" s="6"/>
      <c r="H238" s="6"/>
      <c r="I238" s="6"/>
      <c r="J238" s="6"/>
      <c r="K238" s="6"/>
      <c r="L238" s="6"/>
      <c r="M238" s="6"/>
      <c r="N238" s="6"/>
      <c r="O238" s="6"/>
      <c r="P238" s="6"/>
      <c r="Q238" s="93">
        <f>SUM(E238:P238)</f>
        <v>0</v>
      </c>
      <c r="R238" s="123"/>
      <c r="S238" s="31">
        <f t="shared" si="68"/>
        <v>0</v>
      </c>
      <c r="U238" s="47">
        <f t="shared" si="54"/>
        <v>0</v>
      </c>
      <c r="V238" s="48">
        <f t="shared" si="55"/>
        <v>0</v>
      </c>
      <c r="W238" s="49">
        <f t="shared" si="56"/>
        <v>0</v>
      </c>
      <c r="X238" s="48">
        <f t="shared" si="57"/>
        <v>0</v>
      </c>
      <c r="Y238" s="48">
        <f t="shared" si="58"/>
        <v>0</v>
      </c>
      <c r="Z238" s="49">
        <f t="shared" si="59"/>
        <v>0</v>
      </c>
      <c r="AA238" s="50">
        <f t="shared" si="60"/>
        <v>0</v>
      </c>
      <c r="AB238" s="36"/>
      <c r="AC238" s="36"/>
      <c r="AD238" s="36"/>
      <c r="AE238" s="36"/>
      <c r="AF238" s="36"/>
      <c r="AG238" s="36"/>
      <c r="AH238" s="36"/>
      <c r="AI238" s="36"/>
      <c r="AJ238" s="36"/>
      <c r="AK238" s="36"/>
    </row>
    <row r="239" spans="1:37" x14ac:dyDescent="0.2">
      <c r="C239" s="9"/>
      <c r="D239" s="126"/>
      <c r="E239" s="6"/>
      <c r="F239" s="6"/>
      <c r="G239" s="6"/>
      <c r="H239" s="6"/>
      <c r="I239" s="6"/>
      <c r="J239" s="6"/>
      <c r="K239" s="6"/>
      <c r="L239" s="6"/>
      <c r="M239" s="6"/>
      <c r="N239" s="6"/>
      <c r="O239" s="6"/>
      <c r="P239" s="6"/>
      <c r="Q239" s="93">
        <f>SUM(E239:P239)</f>
        <v>0</v>
      </c>
      <c r="R239" s="123"/>
      <c r="S239" s="31">
        <f t="shared" si="68"/>
        <v>0</v>
      </c>
      <c r="U239" s="47">
        <f t="shared" si="54"/>
        <v>0</v>
      </c>
      <c r="V239" s="48">
        <f t="shared" si="55"/>
        <v>0</v>
      </c>
      <c r="W239" s="49">
        <f t="shared" si="56"/>
        <v>0</v>
      </c>
      <c r="X239" s="48">
        <f t="shared" si="57"/>
        <v>0</v>
      </c>
      <c r="Y239" s="48">
        <f t="shared" si="58"/>
        <v>0</v>
      </c>
      <c r="Z239" s="49">
        <f t="shared" si="59"/>
        <v>0</v>
      </c>
      <c r="AA239" s="50">
        <f t="shared" si="60"/>
        <v>0</v>
      </c>
      <c r="AB239" s="36"/>
      <c r="AC239" s="36"/>
      <c r="AD239" s="36"/>
      <c r="AE239" s="36"/>
      <c r="AF239" s="36"/>
      <c r="AG239" s="36"/>
      <c r="AH239" s="36"/>
      <c r="AI239" s="36"/>
      <c r="AJ239" s="36"/>
      <c r="AK239" s="36"/>
    </row>
    <row r="240" spans="1:37" x14ac:dyDescent="0.2">
      <c r="C240" s="9"/>
      <c r="D240" s="126"/>
      <c r="E240" s="6"/>
      <c r="F240" s="6"/>
      <c r="G240" s="6"/>
      <c r="H240" s="6"/>
      <c r="I240" s="6"/>
      <c r="J240" s="6"/>
      <c r="K240" s="6"/>
      <c r="L240" s="6"/>
      <c r="M240" s="6"/>
      <c r="N240" s="6"/>
      <c r="O240" s="6"/>
      <c r="P240" s="6"/>
      <c r="Q240" s="93">
        <f>SUM(E240:P240)</f>
        <v>0</v>
      </c>
      <c r="R240" s="123"/>
      <c r="S240" s="31">
        <f t="shared" si="68"/>
        <v>0</v>
      </c>
      <c r="U240" s="47">
        <f t="shared" si="54"/>
        <v>0</v>
      </c>
      <c r="V240" s="48">
        <f t="shared" si="55"/>
        <v>0</v>
      </c>
      <c r="W240" s="49">
        <f t="shared" si="56"/>
        <v>0</v>
      </c>
      <c r="X240" s="48">
        <f t="shared" si="57"/>
        <v>0</v>
      </c>
      <c r="Y240" s="48">
        <f t="shared" si="58"/>
        <v>0</v>
      </c>
      <c r="Z240" s="49">
        <f t="shared" si="59"/>
        <v>0</v>
      </c>
      <c r="AA240" s="50">
        <f t="shared" si="60"/>
        <v>0</v>
      </c>
      <c r="AB240" s="36"/>
      <c r="AC240" s="36"/>
      <c r="AD240" s="36"/>
      <c r="AE240" s="36"/>
      <c r="AF240" s="36"/>
      <c r="AG240" s="36"/>
      <c r="AH240" s="36"/>
      <c r="AI240" s="36"/>
      <c r="AJ240" s="36"/>
      <c r="AK240" s="36"/>
    </row>
    <row r="241" spans="1:37" s="46" customFormat="1" x14ac:dyDescent="0.2">
      <c r="A241" s="35"/>
      <c r="B241" s="36"/>
      <c r="C241" s="9"/>
      <c r="D241" s="126"/>
      <c r="E241" s="6"/>
      <c r="F241" s="6"/>
      <c r="G241" s="6"/>
      <c r="H241" s="6"/>
      <c r="I241" s="6"/>
      <c r="J241" s="6"/>
      <c r="K241" s="6"/>
      <c r="L241" s="6"/>
      <c r="M241" s="6"/>
      <c r="N241" s="6"/>
      <c r="O241" s="6"/>
      <c r="P241" s="6"/>
      <c r="Q241" s="93">
        <f>SUM(E241:P241)</f>
        <v>0</v>
      </c>
      <c r="R241" s="123"/>
      <c r="S241" s="31">
        <f t="shared" si="68"/>
        <v>0</v>
      </c>
      <c r="T241" s="36"/>
      <c r="U241" s="47">
        <f t="shared" si="54"/>
        <v>0</v>
      </c>
      <c r="V241" s="48">
        <f t="shared" si="55"/>
        <v>0</v>
      </c>
      <c r="W241" s="49">
        <f t="shared" si="56"/>
        <v>0</v>
      </c>
      <c r="X241" s="48">
        <f t="shared" si="57"/>
        <v>0</v>
      </c>
      <c r="Y241" s="48">
        <f t="shared" si="58"/>
        <v>0</v>
      </c>
      <c r="Z241" s="49">
        <f t="shared" si="59"/>
        <v>0</v>
      </c>
      <c r="AA241" s="50">
        <f t="shared" si="60"/>
        <v>0</v>
      </c>
      <c r="AB241" s="36"/>
      <c r="AC241" s="36"/>
      <c r="AD241" s="36"/>
      <c r="AE241" s="36"/>
      <c r="AF241" s="36"/>
      <c r="AG241" s="36"/>
      <c r="AH241" s="36"/>
      <c r="AI241" s="36"/>
      <c r="AJ241" s="36"/>
      <c r="AK241" s="36"/>
    </row>
    <row r="242" spans="1:37" s="46" customFormat="1" ht="22.5" customHeight="1" x14ac:dyDescent="0.2">
      <c r="A242" s="35"/>
      <c r="B242" s="36"/>
      <c r="C242" s="14" t="s">
        <v>69</v>
      </c>
      <c r="D242" s="164"/>
      <c r="E242" s="62"/>
      <c r="F242" s="62"/>
      <c r="G242" s="62"/>
      <c r="H242" s="62"/>
      <c r="I242" s="62"/>
      <c r="J242" s="62"/>
      <c r="K242" s="62"/>
      <c r="L242" s="62"/>
      <c r="M242" s="62"/>
      <c r="N242" s="62"/>
      <c r="O242" s="62"/>
      <c r="P242" s="62"/>
      <c r="Q242" s="136"/>
      <c r="R242" s="165"/>
      <c r="S242" s="135">
        <f>SUM(S243:S247)</f>
        <v>0</v>
      </c>
      <c r="T242" s="36"/>
      <c r="U242" s="51">
        <f t="shared" si="54"/>
        <v>0</v>
      </c>
      <c r="V242" s="49">
        <f t="shared" si="55"/>
        <v>0</v>
      </c>
      <c r="W242" s="49">
        <f t="shared" si="56"/>
        <v>0</v>
      </c>
      <c r="X242" s="49">
        <f t="shared" si="57"/>
        <v>0</v>
      </c>
      <c r="Y242" s="49">
        <f t="shared" si="58"/>
        <v>0</v>
      </c>
      <c r="Z242" s="49">
        <f t="shared" si="59"/>
        <v>0</v>
      </c>
      <c r="AA242" s="50">
        <f t="shared" si="60"/>
        <v>0</v>
      </c>
      <c r="AB242" s="36"/>
      <c r="AC242" s="36"/>
      <c r="AD242" s="36"/>
      <c r="AE242" s="36"/>
      <c r="AF242" s="36"/>
      <c r="AG242" s="36"/>
      <c r="AH242" s="36"/>
      <c r="AI242" s="36"/>
      <c r="AJ242" s="45"/>
      <c r="AK242" s="45"/>
    </row>
    <row r="243" spans="1:37" x14ac:dyDescent="0.2">
      <c r="C243" s="9"/>
      <c r="D243" s="126"/>
      <c r="E243" s="6"/>
      <c r="F243" s="6"/>
      <c r="G243" s="6"/>
      <c r="H243" s="6"/>
      <c r="I243" s="6"/>
      <c r="J243" s="6"/>
      <c r="K243" s="6"/>
      <c r="L243" s="6"/>
      <c r="M243" s="6"/>
      <c r="N243" s="6"/>
      <c r="O243" s="6"/>
      <c r="P243" s="6"/>
      <c r="Q243" s="93">
        <f>SUM(E243:P243)</f>
        <v>0</v>
      </c>
      <c r="R243" s="123"/>
      <c r="S243" s="31">
        <f t="shared" ref="S243:S247" si="69">Q243*R243</f>
        <v>0</v>
      </c>
      <c r="U243" s="47">
        <f t="shared" si="54"/>
        <v>0</v>
      </c>
      <c r="V243" s="48">
        <f t="shared" si="55"/>
        <v>0</v>
      </c>
      <c r="W243" s="49">
        <f t="shared" si="56"/>
        <v>0</v>
      </c>
      <c r="X243" s="48">
        <f t="shared" si="57"/>
        <v>0</v>
      </c>
      <c r="Y243" s="48">
        <f t="shared" si="58"/>
        <v>0</v>
      </c>
      <c r="Z243" s="49">
        <f t="shared" si="59"/>
        <v>0</v>
      </c>
      <c r="AA243" s="50">
        <f t="shared" si="60"/>
        <v>0</v>
      </c>
      <c r="AB243" s="36"/>
      <c r="AC243" s="36"/>
      <c r="AD243" s="36"/>
      <c r="AE243" s="36"/>
      <c r="AF243" s="36"/>
      <c r="AG243" s="36"/>
      <c r="AH243" s="36"/>
      <c r="AI243" s="36"/>
      <c r="AJ243" s="36"/>
      <c r="AK243" s="36"/>
    </row>
    <row r="244" spans="1:37" x14ac:dyDescent="0.2">
      <c r="C244" s="9"/>
      <c r="D244" s="126"/>
      <c r="E244" s="6"/>
      <c r="F244" s="6"/>
      <c r="G244" s="6"/>
      <c r="H244" s="6"/>
      <c r="I244" s="6"/>
      <c r="J244" s="6"/>
      <c r="K244" s="6"/>
      <c r="L244" s="6"/>
      <c r="M244" s="6"/>
      <c r="N244" s="6"/>
      <c r="O244" s="6"/>
      <c r="P244" s="6"/>
      <c r="Q244" s="93">
        <f>SUM(E244:P244)</f>
        <v>0</v>
      </c>
      <c r="R244" s="123"/>
      <c r="S244" s="31">
        <f t="shared" si="69"/>
        <v>0</v>
      </c>
      <c r="U244" s="47">
        <f t="shared" si="54"/>
        <v>0</v>
      </c>
      <c r="V244" s="48">
        <f t="shared" si="55"/>
        <v>0</v>
      </c>
      <c r="W244" s="49">
        <f t="shared" si="56"/>
        <v>0</v>
      </c>
      <c r="X244" s="48">
        <f t="shared" si="57"/>
        <v>0</v>
      </c>
      <c r="Y244" s="48">
        <f t="shared" si="58"/>
        <v>0</v>
      </c>
      <c r="Z244" s="49">
        <f t="shared" si="59"/>
        <v>0</v>
      </c>
      <c r="AA244" s="50">
        <f t="shared" si="60"/>
        <v>0</v>
      </c>
      <c r="AB244" s="36"/>
      <c r="AC244" s="36"/>
      <c r="AD244" s="36"/>
      <c r="AE244" s="36"/>
      <c r="AF244" s="36"/>
      <c r="AG244" s="36"/>
      <c r="AH244" s="36"/>
      <c r="AI244" s="36"/>
      <c r="AJ244" s="36"/>
      <c r="AK244" s="36"/>
    </row>
    <row r="245" spans="1:37" x14ac:dyDescent="0.2">
      <c r="C245" s="9"/>
      <c r="D245" s="126"/>
      <c r="E245" s="6"/>
      <c r="F245" s="6"/>
      <c r="G245" s="6"/>
      <c r="H245" s="6"/>
      <c r="I245" s="6"/>
      <c r="J245" s="6"/>
      <c r="K245" s="6"/>
      <c r="L245" s="6"/>
      <c r="M245" s="6"/>
      <c r="N245" s="6"/>
      <c r="O245" s="6"/>
      <c r="P245" s="6"/>
      <c r="Q245" s="93">
        <f>SUM(E245:P245)</f>
        <v>0</v>
      </c>
      <c r="R245" s="123"/>
      <c r="S245" s="31">
        <f t="shared" si="69"/>
        <v>0</v>
      </c>
      <c r="U245" s="47">
        <f t="shared" si="54"/>
        <v>0</v>
      </c>
      <c r="V245" s="48">
        <f t="shared" si="55"/>
        <v>0</v>
      </c>
      <c r="W245" s="49">
        <f t="shared" si="56"/>
        <v>0</v>
      </c>
      <c r="X245" s="48">
        <f t="shared" si="57"/>
        <v>0</v>
      </c>
      <c r="Y245" s="48">
        <f t="shared" si="58"/>
        <v>0</v>
      </c>
      <c r="Z245" s="49">
        <f t="shared" si="59"/>
        <v>0</v>
      </c>
      <c r="AA245" s="50">
        <f t="shared" si="60"/>
        <v>0</v>
      </c>
      <c r="AB245" s="36"/>
      <c r="AC245" s="36"/>
      <c r="AD245" s="36"/>
      <c r="AE245" s="36"/>
      <c r="AF245" s="36"/>
      <c r="AG245" s="36"/>
      <c r="AH245" s="36"/>
      <c r="AI245" s="36"/>
      <c r="AJ245" s="36"/>
      <c r="AK245" s="36"/>
    </row>
    <row r="246" spans="1:37" x14ac:dyDescent="0.2">
      <c r="C246" s="9"/>
      <c r="D246" s="126"/>
      <c r="E246" s="6"/>
      <c r="F246" s="6"/>
      <c r="G246" s="6"/>
      <c r="H246" s="6"/>
      <c r="I246" s="6"/>
      <c r="J246" s="6"/>
      <c r="K246" s="6"/>
      <c r="L246" s="6"/>
      <c r="M246" s="6"/>
      <c r="N246" s="6"/>
      <c r="O246" s="6"/>
      <c r="P246" s="6"/>
      <c r="Q246" s="93">
        <f>SUM(E246:P246)</f>
        <v>0</v>
      </c>
      <c r="R246" s="123"/>
      <c r="S246" s="31">
        <f t="shared" si="69"/>
        <v>0</v>
      </c>
      <c r="U246" s="47">
        <f t="shared" si="54"/>
        <v>0</v>
      </c>
      <c r="V246" s="48">
        <f t="shared" si="55"/>
        <v>0</v>
      </c>
      <c r="W246" s="49">
        <f t="shared" si="56"/>
        <v>0</v>
      </c>
      <c r="X246" s="48">
        <f t="shared" si="57"/>
        <v>0</v>
      </c>
      <c r="Y246" s="48">
        <f t="shared" si="58"/>
        <v>0</v>
      </c>
      <c r="Z246" s="49">
        <f t="shared" si="59"/>
        <v>0</v>
      </c>
      <c r="AA246" s="50">
        <f t="shared" si="60"/>
        <v>0</v>
      </c>
      <c r="AB246" s="36"/>
      <c r="AC246" s="36"/>
      <c r="AD246" s="36"/>
      <c r="AE246" s="36"/>
      <c r="AF246" s="36"/>
      <c r="AG246" s="36"/>
      <c r="AH246" s="36"/>
      <c r="AI246" s="36"/>
      <c r="AJ246" s="36"/>
      <c r="AK246" s="36"/>
    </row>
    <row r="247" spans="1:37" s="46" customFormat="1" x14ac:dyDescent="0.2">
      <c r="A247" s="35"/>
      <c r="B247" s="36"/>
      <c r="C247" s="9"/>
      <c r="D247" s="126"/>
      <c r="E247" s="6"/>
      <c r="F247" s="6"/>
      <c r="G247" s="6"/>
      <c r="H247" s="6"/>
      <c r="I247" s="6"/>
      <c r="J247" s="6"/>
      <c r="K247" s="6"/>
      <c r="L247" s="6"/>
      <c r="M247" s="6"/>
      <c r="N247" s="6"/>
      <c r="O247" s="6"/>
      <c r="P247" s="6"/>
      <c r="Q247" s="93">
        <f>SUM(E247:P247)</f>
        <v>0</v>
      </c>
      <c r="R247" s="123"/>
      <c r="S247" s="31">
        <f t="shared" si="69"/>
        <v>0</v>
      </c>
      <c r="T247" s="36"/>
      <c r="U247" s="47">
        <f t="shared" si="54"/>
        <v>0</v>
      </c>
      <c r="V247" s="48">
        <f t="shared" si="55"/>
        <v>0</v>
      </c>
      <c r="W247" s="49">
        <f t="shared" si="56"/>
        <v>0</v>
      </c>
      <c r="X247" s="48">
        <f t="shared" si="57"/>
        <v>0</v>
      </c>
      <c r="Y247" s="48">
        <f t="shared" si="58"/>
        <v>0</v>
      </c>
      <c r="Z247" s="49">
        <f t="shared" si="59"/>
        <v>0</v>
      </c>
      <c r="AA247" s="50">
        <f t="shared" si="60"/>
        <v>0</v>
      </c>
      <c r="AB247" s="36"/>
      <c r="AC247" s="36"/>
      <c r="AD247" s="36"/>
      <c r="AE247" s="36"/>
      <c r="AF247" s="36"/>
      <c r="AG247" s="36"/>
      <c r="AH247" s="36"/>
      <c r="AI247" s="36"/>
      <c r="AJ247" s="36"/>
      <c r="AK247" s="36"/>
    </row>
    <row r="248" spans="1:37" s="46" customFormat="1" x14ac:dyDescent="0.2">
      <c r="A248" s="35"/>
      <c r="B248" s="36"/>
      <c r="C248" s="14" t="s">
        <v>70</v>
      </c>
      <c r="D248" s="164"/>
      <c r="E248" s="62"/>
      <c r="F248" s="62"/>
      <c r="G248" s="62"/>
      <c r="H248" s="62"/>
      <c r="I248" s="62"/>
      <c r="J248" s="62"/>
      <c r="K248" s="62"/>
      <c r="L248" s="62"/>
      <c r="M248" s="62"/>
      <c r="N248" s="62"/>
      <c r="O248" s="62"/>
      <c r="P248" s="62"/>
      <c r="Q248" s="136"/>
      <c r="R248" s="165"/>
      <c r="S248" s="135">
        <f>SUM(S249:S254)</f>
        <v>0</v>
      </c>
      <c r="T248" s="36"/>
      <c r="U248" s="51">
        <f t="shared" si="54"/>
        <v>0</v>
      </c>
      <c r="V248" s="49">
        <f t="shared" si="55"/>
        <v>0</v>
      </c>
      <c r="W248" s="49">
        <f t="shared" si="56"/>
        <v>0</v>
      </c>
      <c r="X248" s="49">
        <f t="shared" si="57"/>
        <v>0</v>
      </c>
      <c r="Y248" s="49">
        <f t="shared" si="58"/>
        <v>0</v>
      </c>
      <c r="Z248" s="49">
        <f t="shared" si="59"/>
        <v>0</v>
      </c>
      <c r="AA248" s="50">
        <f t="shared" si="60"/>
        <v>0</v>
      </c>
      <c r="AB248" s="36"/>
      <c r="AC248" s="36"/>
      <c r="AD248" s="36"/>
      <c r="AE248" s="36"/>
      <c r="AF248" s="36"/>
      <c r="AG248" s="36"/>
      <c r="AH248" s="36"/>
      <c r="AI248" s="36"/>
      <c r="AJ248" s="45"/>
      <c r="AK248" s="45"/>
    </row>
    <row r="249" spans="1:37" x14ac:dyDescent="0.2">
      <c r="C249" s="9"/>
      <c r="D249" s="126"/>
      <c r="E249" s="6"/>
      <c r="F249" s="6"/>
      <c r="G249" s="6"/>
      <c r="H249" s="6"/>
      <c r="I249" s="6"/>
      <c r="J249" s="6"/>
      <c r="K249" s="6"/>
      <c r="L249" s="6"/>
      <c r="M249" s="6"/>
      <c r="N249" s="6"/>
      <c r="O249" s="6"/>
      <c r="P249" s="6"/>
      <c r="Q249" s="93">
        <f t="shared" ref="Q249:Q254" si="70">SUM(E249:P249)</f>
        <v>0</v>
      </c>
      <c r="R249" s="123"/>
      <c r="S249" s="31">
        <f t="shared" ref="S249:S254" si="71">Q249*R249</f>
        <v>0</v>
      </c>
      <c r="U249" s="47">
        <f t="shared" si="54"/>
        <v>0</v>
      </c>
      <c r="V249" s="48">
        <f t="shared" si="55"/>
        <v>0</v>
      </c>
      <c r="W249" s="49">
        <f t="shared" si="56"/>
        <v>0</v>
      </c>
      <c r="X249" s="48">
        <f t="shared" si="57"/>
        <v>0</v>
      </c>
      <c r="Y249" s="48">
        <f t="shared" si="58"/>
        <v>0</v>
      </c>
      <c r="Z249" s="49">
        <f t="shared" si="59"/>
        <v>0</v>
      </c>
      <c r="AA249" s="50">
        <f t="shared" si="60"/>
        <v>0</v>
      </c>
      <c r="AB249" s="36"/>
      <c r="AC249" s="36"/>
      <c r="AD249" s="36"/>
      <c r="AE249" s="36"/>
      <c r="AF249" s="36"/>
      <c r="AG249" s="36"/>
      <c r="AH249" s="36"/>
      <c r="AI249" s="36"/>
      <c r="AJ249" s="36"/>
      <c r="AK249" s="36"/>
    </row>
    <row r="250" spans="1:37" x14ac:dyDescent="0.2">
      <c r="C250" s="9"/>
      <c r="D250" s="126"/>
      <c r="E250" s="6"/>
      <c r="F250" s="6"/>
      <c r="G250" s="6"/>
      <c r="H250" s="6"/>
      <c r="I250" s="6"/>
      <c r="J250" s="6"/>
      <c r="K250" s="6"/>
      <c r="L250" s="6"/>
      <c r="M250" s="6"/>
      <c r="N250" s="6"/>
      <c r="O250" s="6"/>
      <c r="P250" s="6"/>
      <c r="Q250" s="93">
        <f t="shared" si="70"/>
        <v>0</v>
      </c>
      <c r="R250" s="123"/>
      <c r="S250" s="31">
        <f t="shared" si="71"/>
        <v>0</v>
      </c>
      <c r="U250" s="47">
        <f t="shared" si="54"/>
        <v>0</v>
      </c>
      <c r="V250" s="48">
        <f t="shared" si="55"/>
        <v>0</v>
      </c>
      <c r="W250" s="49">
        <f t="shared" si="56"/>
        <v>0</v>
      </c>
      <c r="X250" s="48">
        <f t="shared" si="57"/>
        <v>0</v>
      </c>
      <c r="Y250" s="48">
        <f t="shared" si="58"/>
        <v>0</v>
      </c>
      <c r="Z250" s="49">
        <f t="shared" si="59"/>
        <v>0</v>
      </c>
      <c r="AA250" s="50">
        <f t="shared" si="60"/>
        <v>0</v>
      </c>
      <c r="AB250" s="36"/>
      <c r="AC250" s="36"/>
      <c r="AD250" s="36"/>
      <c r="AE250" s="36"/>
      <c r="AF250" s="36"/>
      <c r="AG250" s="36"/>
      <c r="AH250" s="36"/>
      <c r="AI250" s="36"/>
      <c r="AJ250" s="36"/>
      <c r="AK250" s="36"/>
    </row>
    <row r="251" spans="1:37" x14ac:dyDescent="0.2">
      <c r="C251" s="9"/>
      <c r="D251" s="126"/>
      <c r="E251" s="6"/>
      <c r="F251" s="6"/>
      <c r="G251" s="6"/>
      <c r="H251" s="6"/>
      <c r="I251" s="6"/>
      <c r="J251" s="6"/>
      <c r="K251" s="6"/>
      <c r="L251" s="6"/>
      <c r="M251" s="6"/>
      <c r="N251" s="6"/>
      <c r="O251" s="6"/>
      <c r="P251" s="6"/>
      <c r="Q251" s="93">
        <f t="shared" si="70"/>
        <v>0</v>
      </c>
      <c r="R251" s="123"/>
      <c r="S251" s="31">
        <f t="shared" si="71"/>
        <v>0</v>
      </c>
      <c r="U251" s="47">
        <f t="shared" si="54"/>
        <v>0</v>
      </c>
      <c r="V251" s="48">
        <f t="shared" si="55"/>
        <v>0</v>
      </c>
      <c r="W251" s="49">
        <f t="shared" si="56"/>
        <v>0</v>
      </c>
      <c r="X251" s="48">
        <f t="shared" si="57"/>
        <v>0</v>
      </c>
      <c r="Y251" s="48">
        <f t="shared" si="58"/>
        <v>0</v>
      </c>
      <c r="Z251" s="49">
        <f t="shared" si="59"/>
        <v>0</v>
      </c>
      <c r="AA251" s="50">
        <f t="shared" si="60"/>
        <v>0</v>
      </c>
      <c r="AB251" s="36"/>
      <c r="AC251" s="36"/>
      <c r="AD251" s="36"/>
      <c r="AE251" s="36"/>
      <c r="AF251" s="36"/>
      <c r="AG251" s="36"/>
      <c r="AH251" s="36"/>
      <c r="AI251" s="36"/>
      <c r="AJ251" s="36"/>
      <c r="AK251" s="36"/>
    </row>
    <row r="252" spans="1:37" x14ac:dyDescent="0.2">
      <c r="C252" s="9"/>
      <c r="D252" s="126"/>
      <c r="E252" s="6"/>
      <c r="F252" s="6"/>
      <c r="G252" s="6"/>
      <c r="H252" s="6"/>
      <c r="I252" s="6"/>
      <c r="J252" s="6"/>
      <c r="K252" s="6"/>
      <c r="L252" s="6"/>
      <c r="M252" s="6"/>
      <c r="N252" s="6"/>
      <c r="O252" s="6"/>
      <c r="P252" s="6"/>
      <c r="Q252" s="93">
        <f t="shared" si="70"/>
        <v>0</v>
      </c>
      <c r="R252" s="123"/>
      <c r="S252" s="31">
        <f t="shared" si="71"/>
        <v>0</v>
      </c>
      <c r="U252" s="47">
        <f t="shared" si="54"/>
        <v>0</v>
      </c>
      <c r="V252" s="48">
        <f t="shared" si="55"/>
        <v>0</v>
      </c>
      <c r="W252" s="49">
        <f t="shared" si="56"/>
        <v>0</v>
      </c>
      <c r="X252" s="48">
        <f t="shared" si="57"/>
        <v>0</v>
      </c>
      <c r="Y252" s="48">
        <f t="shared" si="58"/>
        <v>0</v>
      </c>
      <c r="Z252" s="49">
        <f t="shared" si="59"/>
        <v>0</v>
      </c>
      <c r="AA252" s="50">
        <f t="shared" si="60"/>
        <v>0</v>
      </c>
      <c r="AB252" s="36"/>
      <c r="AC252" s="36"/>
      <c r="AD252" s="36"/>
      <c r="AE252" s="36"/>
      <c r="AF252" s="36"/>
      <c r="AG252" s="36"/>
      <c r="AH252" s="36"/>
      <c r="AI252" s="36"/>
      <c r="AJ252" s="36"/>
      <c r="AK252" s="36"/>
    </row>
    <row r="253" spans="1:37" x14ac:dyDescent="0.2">
      <c r="C253" s="9"/>
      <c r="D253" s="126"/>
      <c r="E253" s="6"/>
      <c r="F253" s="6"/>
      <c r="G253" s="6"/>
      <c r="H253" s="6"/>
      <c r="I253" s="6"/>
      <c r="J253" s="6"/>
      <c r="K253" s="6"/>
      <c r="L253" s="6"/>
      <c r="M253" s="6"/>
      <c r="N253" s="6"/>
      <c r="O253" s="6"/>
      <c r="P253" s="6"/>
      <c r="Q253" s="93">
        <f t="shared" si="70"/>
        <v>0</v>
      </c>
      <c r="R253" s="123"/>
      <c r="S253" s="31">
        <f t="shared" si="71"/>
        <v>0</v>
      </c>
      <c r="U253" s="47">
        <f t="shared" si="54"/>
        <v>0</v>
      </c>
      <c r="V253" s="48">
        <f t="shared" si="55"/>
        <v>0</v>
      </c>
      <c r="W253" s="49">
        <f t="shared" si="56"/>
        <v>0</v>
      </c>
      <c r="X253" s="48">
        <f t="shared" si="57"/>
        <v>0</v>
      </c>
      <c r="Y253" s="48">
        <f t="shared" si="58"/>
        <v>0</v>
      </c>
      <c r="Z253" s="49">
        <f t="shared" si="59"/>
        <v>0</v>
      </c>
      <c r="AA253" s="50">
        <f t="shared" si="60"/>
        <v>0</v>
      </c>
      <c r="AB253" s="36"/>
      <c r="AC253" s="36"/>
      <c r="AD253" s="36"/>
      <c r="AE253" s="36"/>
      <c r="AF253" s="36"/>
      <c r="AG253" s="36"/>
      <c r="AH253" s="36"/>
      <c r="AI253" s="36"/>
      <c r="AJ253" s="36"/>
      <c r="AK253" s="36"/>
    </row>
    <row r="254" spans="1:37" s="46" customFormat="1" x14ac:dyDescent="0.2">
      <c r="A254" s="35"/>
      <c r="B254" s="36"/>
      <c r="C254" s="9"/>
      <c r="D254" s="126"/>
      <c r="E254" s="6"/>
      <c r="F254" s="6"/>
      <c r="G254" s="6"/>
      <c r="H254" s="6"/>
      <c r="I254" s="6"/>
      <c r="J254" s="6"/>
      <c r="K254" s="6"/>
      <c r="L254" s="6"/>
      <c r="M254" s="6"/>
      <c r="N254" s="6"/>
      <c r="O254" s="6"/>
      <c r="P254" s="6"/>
      <c r="Q254" s="93">
        <f t="shared" si="70"/>
        <v>0</v>
      </c>
      <c r="R254" s="123"/>
      <c r="S254" s="31">
        <f t="shared" si="71"/>
        <v>0</v>
      </c>
      <c r="T254" s="36"/>
      <c r="U254" s="47">
        <f t="shared" si="54"/>
        <v>0</v>
      </c>
      <c r="V254" s="48">
        <f t="shared" si="55"/>
        <v>0</v>
      </c>
      <c r="W254" s="49">
        <f t="shared" si="56"/>
        <v>0</v>
      </c>
      <c r="X254" s="48">
        <f t="shared" si="57"/>
        <v>0</v>
      </c>
      <c r="Y254" s="48">
        <f t="shared" si="58"/>
        <v>0</v>
      </c>
      <c r="Z254" s="49">
        <f t="shared" si="59"/>
        <v>0</v>
      </c>
      <c r="AA254" s="50">
        <f t="shared" si="60"/>
        <v>0</v>
      </c>
      <c r="AB254" s="36"/>
      <c r="AC254" s="36"/>
      <c r="AD254" s="36"/>
      <c r="AE254" s="36"/>
      <c r="AF254" s="36"/>
      <c r="AG254" s="36"/>
      <c r="AH254" s="36"/>
      <c r="AI254" s="36"/>
      <c r="AJ254" s="36"/>
      <c r="AK254" s="36"/>
    </row>
    <row r="255" spans="1:37" s="46" customFormat="1" x14ac:dyDescent="0.2">
      <c r="A255" s="35"/>
      <c r="B255" s="36"/>
      <c r="C255" s="14" t="s">
        <v>71</v>
      </c>
      <c r="D255" s="164"/>
      <c r="E255" s="62"/>
      <c r="F255" s="62"/>
      <c r="G255" s="62"/>
      <c r="H255" s="62"/>
      <c r="I255" s="62"/>
      <c r="J255" s="62"/>
      <c r="K255" s="62"/>
      <c r="L255" s="62"/>
      <c r="M255" s="62"/>
      <c r="N255" s="62"/>
      <c r="O255" s="62"/>
      <c r="P255" s="62"/>
      <c r="Q255" s="136"/>
      <c r="R255" s="165"/>
      <c r="S255" s="135">
        <f>SUM(S256:S260)</f>
        <v>0</v>
      </c>
      <c r="T255" s="36"/>
      <c r="U255" s="51">
        <f t="shared" si="54"/>
        <v>0</v>
      </c>
      <c r="V255" s="49">
        <f t="shared" si="55"/>
        <v>0</v>
      </c>
      <c r="W255" s="49">
        <f t="shared" si="56"/>
        <v>0</v>
      </c>
      <c r="X255" s="49">
        <f t="shared" si="57"/>
        <v>0</v>
      </c>
      <c r="Y255" s="49">
        <f t="shared" si="58"/>
        <v>0</v>
      </c>
      <c r="Z255" s="49">
        <f t="shared" si="59"/>
        <v>0</v>
      </c>
      <c r="AA255" s="50">
        <f t="shared" si="60"/>
        <v>0</v>
      </c>
      <c r="AB255" s="36"/>
      <c r="AC255" s="36"/>
      <c r="AD255" s="36"/>
      <c r="AE255" s="36"/>
      <c r="AF255" s="36"/>
      <c r="AG255" s="36"/>
      <c r="AH255" s="36"/>
      <c r="AI255" s="36"/>
      <c r="AJ255" s="45"/>
      <c r="AK255" s="45"/>
    </row>
    <row r="256" spans="1:37" x14ac:dyDescent="0.2">
      <c r="C256" s="9"/>
      <c r="D256" s="126"/>
      <c r="E256" s="6"/>
      <c r="F256" s="6"/>
      <c r="G256" s="6"/>
      <c r="H256" s="6"/>
      <c r="I256" s="6"/>
      <c r="J256" s="6"/>
      <c r="K256" s="6"/>
      <c r="L256" s="6"/>
      <c r="M256" s="6"/>
      <c r="N256" s="6"/>
      <c r="O256" s="6"/>
      <c r="P256" s="6"/>
      <c r="Q256" s="93">
        <f>SUM(E256:P256)</f>
        <v>0</v>
      </c>
      <c r="R256" s="123"/>
      <c r="S256" s="31">
        <f t="shared" ref="S256:S260" si="72">Q256*R256</f>
        <v>0</v>
      </c>
      <c r="U256" s="47">
        <f t="shared" ref="U256:U319" si="73">(E256+F256+G256)*R256</f>
        <v>0</v>
      </c>
      <c r="V256" s="48">
        <f t="shared" ref="V256:V319" si="74">(H256+I256+J256)*R256</f>
        <v>0</v>
      </c>
      <c r="W256" s="49">
        <f t="shared" ref="W256:W319" si="75">U256+V256</f>
        <v>0</v>
      </c>
      <c r="X256" s="48">
        <f t="shared" ref="X256:X319" si="76">(K256+L256+M256)*R256</f>
        <v>0</v>
      </c>
      <c r="Y256" s="48">
        <f t="shared" ref="Y256:Y319" si="77">(N256+O256+P256)*R256</f>
        <v>0</v>
      </c>
      <c r="Z256" s="49">
        <f t="shared" ref="Z256:Z319" si="78">X256+Y256</f>
        <v>0</v>
      </c>
      <c r="AA256" s="50">
        <f t="shared" ref="AA256:AA319" si="79">W256+Z256</f>
        <v>0</v>
      </c>
      <c r="AB256" s="36"/>
      <c r="AC256" s="36"/>
      <c r="AD256" s="36"/>
      <c r="AE256" s="36"/>
      <c r="AF256" s="36"/>
      <c r="AG256" s="36"/>
      <c r="AH256" s="36"/>
      <c r="AI256" s="36"/>
      <c r="AJ256" s="36"/>
      <c r="AK256" s="36"/>
    </row>
    <row r="257" spans="1:37" x14ac:dyDescent="0.2">
      <c r="C257" s="9"/>
      <c r="D257" s="126"/>
      <c r="E257" s="6"/>
      <c r="F257" s="6"/>
      <c r="G257" s="6"/>
      <c r="H257" s="6"/>
      <c r="I257" s="6"/>
      <c r="J257" s="6"/>
      <c r="K257" s="6"/>
      <c r="L257" s="6"/>
      <c r="M257" s="6"/>
      <c r="N257" s="6"/>
      <c r="O257" s="6"/>
      <c r="P257" s="6"/>
      <c r="Q257" s="93">
        <f>SUM(E257:P257)</f>
        <v>0</v>
      </c>
      <c r="R257" s="123"/>
      <c r="S257" s="31">
        <f t="shared" si="72"/>
        <v>0</v>
      </c>
      <c r="U257" s="47">
        <f t="shared" si="73"/>
        <v>0</v>
      </c>
      <c r="V257" s="48">
        <f t="shared" si="74"/>
        <v>0</v>
      </c>
      <c r="W257" s="49">
        <f t="shared" si="75"/>
        <v>0</v>
      </c>
      <c r="X257" s="48">
        <f t="shared" si="76"/>
        <v>0</v>
      </c>
      <c r="Y257" s="48">
        <f t="shared" si="77"/>
        <v>0</v>
      </c>
      <c r="Z257" s="49">
        <f t="shared" si="78"/>
        <v>0</v>
      </c>
      <c r="AA257" s="50">
        <f t="shared" si="79"/>
        <v>0</v>
      </c>
      <c r="AB257" s="36"/>
      <c r="AC257" s="36"/>
      <c r="AD257" s="36"/>
      <c r="AE257" s="36"/>
      <c r="AF257" s="36"/>
      <c r="AG257" s="36"/>
      <c r="AH257" s="36"/>
      <c r="AI257" s="36"/>
      <c r="AJ257" s="36"/>
      <c r="AK257" s="36"/>
    </row>
    <row r="258" spans="1:37" x14ac:dyDescent="0.2">
      <c r="C258" s="9"/>
      <c r="D258" s="126"/>
      <c r="E258" s="6"/>
      <c r="F258" s="6"/>
      <c r="G258" s="6"/>
      <c r="H258" s="6"/>
      <c r="I258" s="6"/>
      <c r="J258" s="6"/>
      <c r="K258" s="6"/>
      <c r="L258" s="6"/>
      <c r="M258" s="6"/>
      <c r="N258" s="6"/>
      <c r="O258" s="6"/>
      <c r="P258" s="6"/>
      <c r="Q258" s="93">
        <f>SUM(E258:P258)</f>
        <v>0</v>
      </c>
      <c r="R258" s="123"/>
      <c r="S258" s="31">
        <f t="shared" si="72"/>
        <v>0</v>
      </c>
      <c r="U258" s="47">
        <f t="shared" si="73"/>
        <v>0</v>
      </c>
      <c r="V258" s="48">
        <f t="shared" si="74"/>
        <v>0</v>
      </c>
      <c r="W258" s="49">
        <f t="shared" si="75"/>
        <v>0</v>
      </c>
      <c r="X258" s="48">
        <f t="shared" si="76"/>
        <v>0</v>
      </c>
      <c r="Y258" s="48">
        <f t="shared" si="77"/>
        <v>0</v>
      </c>
      <c r="Z258" s="49">
        <f t="shared" si="78"/>
        <v>0</v>
      </c>
      <c r="AA258" s="50">
        <f t="shared" si="79"/>
        <v>0</v>
      </c>
      <c r="AB258" s="36"/>
      <c r="AC258" s="36"/>
      <c r="AD258" s="36"/>
      <c r="AE258" s="36"/>
      <c r="AF258" s="36"/>
      <c r="AG258" s="36"/>
      <c r="AH258" s="36"/>
      <c r="AI258" s="36"/>
      <c r="AJ258" s="36"/>
      <c r="AK258" s="36"/>
    </row>
    <row r="259" spans="1:37" x14ac:dyDescent="0.2">
      <c r="C259" s="9"/>
      <c r="D259" s="126"/>
      <c r="E259" s="6"/>
      <c r="F259" s="6"/>
      <c r="G259" s="6"/>
      <c r="H259" s="6"/>
      <c r="I259" s="6"/>
      <c r="J259" s="6"/>
      <c r="K259" s="6"/>
      <c r="L259" s="6"/>
      <c r="M259" s="6"/>
      <c r="N259" s="6"/>
      <c r="O259" s="6"/>
      <c r="P259" s="6"/>
      <c r="Q259" s="93">
        <f>SUM(E259:P259)</f>
        <v>0</v>
      </c>
      <c r="R259" s="123"/>
      <c r="S259" s="31">
        <f t="shared" si="72"/>
        <v>0</v>
      </c>
      <c r="U259" s="47">
        <f t="shared" si="73"/>
        <v>0</v>
      </c>
      <c r="V259" s="48">
        <f t="shared" si="74"/>
        <v>0</v>
      </c>
      <c r="W259" s="49">
        <f t="shared" si="75"/>
        <v>0</v>
      </c>
      <c r="X259" s="48">
        <f t="shared" si="76"/>
        <v>0</v>
      </c>
      <c r="Y259" s="48">
        <f t="shared" si="77"/>
        <v>0</v>
      </c>
      <c r="Z259" s="49">
        <f t="shared" si="78"/>
        <v>0</v>
      </c>
      <c r="AA259" s="50">
        <f t="shared" si="79"/>
        <v>0</v>
      </c>
      <c r="AB259" s="36"/>
      <c r="AC259" s="36"/>
      <c r="AD259" s="36"/>
      <c r="AE259" s="36"/>
      <c r="AF259" s="36"/>
      <c r="AG259" s="36"/>
      <c r="AH259" s="36"/>
      <c r="AI259" s="36"/>
      <c r="AJ259" s="36"/>
      <c r="AK259" s="36"/>
    </row>
    <row r="260" spans="1:37" s="46" customFormat="1" x14ac:dyDescent="0.2">
      <c r="A260" s="35"/>
      <c r="B260" s="36"/>
      <c r="C260" s="9"/>
      <c r="D260" s="126"/>
      <c r="E260" s="6"/>
      <c r="F260" s="6"/>
      <c r="G260" s="6"/>
      <c r="H260" s="6"/>
      <c r="I260" s="6"/>
      <c r="J260" s="6"/>
      <c r="K260" s="6"/>
      <c r="L260" s="6"/>
      <c r="M260" s="6"/>
      <c r="N260" s="6"/>
      <c r="O260" s="6"/>
      <c r="P260" s="6"/>
      <c r="Q260" s="93">
        <f>SUM(E260:P260)</f>
        <v>0</v>
      </c>
      <c r="R260" s="123"/>
      <c r="S260" s="31">
        <f t="shared" si="72"/>
        <v>0</v>
      </c>
      <c r="T260" s="36"/>
      <c r="U260" s="47">
        <f t="shared" si="73"/>
        <v>0</v>
      </c>
      <c r="V260" s="48">
        <f t="shared" si="74"/>
        <v>0</v>
      </c>
      <c r="W260" s="49">
        <f t="shared" si="75"/>
        <v>0</v>
      </c>
      <c r="X260" s="48">
        <f t="shared" si="76"/>
        <v>0</v>
      </c>
      <c r="Y260" s="48">
        <f t="shared" si="77"/>
        <v>0</v>
      </c>
      <c r="Z260" s="49">
        <f t="shared" si="78"/>
        <v>0</v>
      </c>
      <c r="AA260" s="50">
        <f t="shared" si="79"/>
        <v>0</v>
      </c>
      <c r="AB260" s="36"/>
      <c r="AC260" s="36"/>
      <c r="AD260" s="36"/>
      <c r="AE260" s="36"/>
      <c r="AF260" s="36"/>
      <c r="AG260" s="36"/>
      <c r="AH260" s="36"/>
      <c r="AI260" s="36"/>
      <c r="AJ260" s="36"/>
      <c r="AK260" s="36"/>
    </row>
    <row r="261" spans="1:37" s="46" customFormat="1" x14ac:dyDescent="0.2">
      <c r="A261" s="35"/>
      <c r="B261" s="36"/>
      <c r="C261" s="14" t="s">
        <v>72</v>
      </c>
      <c r="D261" s="164"/>
      <c r="E261" s="62"/>
      <c r="F261" s="62"/>
      <c r="G261" s="62"/>
      <c r="H261" s="62"/>
      <c r="I261" s="62"/>
      <c r="J261" s="62"/>
      <c r="K261" s="62"/>
      <c r="L261" s="62"/>
      <c r="M261" s="62"/>
      <c r="N261" s="62"/>
      <c r="O261" s="62"/>
      <c r="P261" s="62"/>
      <c r="Q261" s="136"/>
      <c r="R261" s="165"/>
      <c r="S261" s="135">
        <f>SUM(S262:S266)</f>
        <v>0</v>
      </c>
      <c r="T261" s="36"/>
      <c r="U261" s="51">
        <f t="shared" si="73"/>
        <v>0</v>
      </c>
      <c r="V261" s="49">
        <f t="shared" si="74"/>
        <v>0</v>
      </c>
      <c r="W261" s="49">
        <f t="shared" si="75"/>
        <v>0</v>
      </c>
      <c r="X261" s="49">
        <f t="shared" si="76"/>
        <v>0</v>
      </c>
      <c r="Y261" s="49">
        <f t="shared" si="77"/>
        <v>0</v>
      </c>
      <c r="Z261" s="49">
        <f t="shared" si="78"/>
        <v>0</v>
      </c>
      <c r="AA261" s="50">
        <f t="shared" si="79"/>
        <v>0</v>
      </c>
      <c r="AB261" s="36"/>
      <c r="AC261" s="36"/>
      <c r="AD261" s="36"/>
      <c r="AE261" s="36"/>
      <c r="AF261" s="36"/>
      <c r="AG261" s="36"/>
      <c r="AH261" s="36"/>
      <c r="AI261" s="36"/>
      <c r="AJ261" s="45"/>
      <c r="AK261" s="45"/>
    </row>
    <row r="262" spans="1:37" x14ac:dyDescent="0.2">
      <c r="C262" s="9"/>
      <c r="D262" s="126"/>
      <c r="E262" s="6"/>
      <c r="F262" s="6"/>
      <c r="G262" s="6"/>
      <c r="H262" s="6"/>
      <c r="I262" s="6"/>
      <c r="J262" s="6"/>
      <c r="K262" s="6"/>
      <c r="L262" s="6"/>
      <c r="M262" s="6"/>
      <c r="N262" s="6"/>
      <c r="O262" s="6"/>
      <c r="P262" s="6"/>
      <c r="Q262" s="93">
        <f>SUM(E262:P262)</f>
        <v>0</v>
      </c>
      <c r="R262" s="123"/>
      <c r="S262" s="31">
        <f t="shared" ref="S262:S266" si="80">Q262*R262</f>
        <v>0</v>
      </c>
      <c r="U262" s="47">
        <f t="shared" si="73"/>
        <v>0</v>
      </c>
      <c r="V262" s="48">
        <f t="shared" si="74"/>
        <v>0</v>
      </c>
      <c r="W262" s="49">
        <f t="shared" si="75"/>
        <v>0</v>
      </c>
      <c r="X262" s="48">
        <f t="shared" si="76"/>
        <v>0</v>
      </c>
      <c r="Y262" s="48">
        <f t="shared" si="77"/>
        <v>0</v>
      </c>
      <c r="Z262" s="49">
        <f t="shared" si="78"/>
        <v>0</v>
      </c>
      <c r="AA262" s="50">
        <f t="shared" si="79"/>
        <v>0</v>
      </c>
      <c r="AB262" s="36"/>
      <c r="AC262" s="36"/>
      <c r="AD262" s="36"/>
      <c r="AE262" s="36"/>
      <c r="AF262" s="36"/>
      <c r="AG262" s="36"/>
      <c r="AH262" s="36"/>
      <c r="AI262" s="36"/>
      <c r="AJ262" s="36"/>
      <c r="AK262" s="36"/>
    </row>
    <row r="263" spans="1:37" x14ac:dyDescent="0.2">
      <c r="C263" s="9"/>
      <c r="D263" s="126"/>
      <c r="E263" s="6"/>
      <c r="F263" s="6"/>
      <c r="G263" s="6"/>
      <c r="H263" s="6"/>
      <c r="I263" s="6"/>
      <c r="J263" s="6"/>
      <c r="K263" s="6"/>
      <c r="L263" s="6"/>
      <c r="M263" s="6"/>
      <c r="N263" s="6"/>
      <c r="O263" s="6"/>
      <c r="P263" s="6"/>
      <c r="Q263" s="93">
        <f>SUM(E263:P263)</f>
        <v>0</v>
      </c>
      <c r="R263" s="123"/>
      <c r="S263" s="31">
        <f t="shared" si="80"/>
        <v>0</v>
      </c>
      <c r="U263" s="47">
        <f t="shared" si="73"/>
        <v>0</v>
      </c>
      <c r="V263" s="48">
        <f t="shared" si="74"/>
        <v>0</v>
      </c>
      <c r="W263" s="49">
        <f t="shared" si="75"/>
        <v>0</v>
      </c>
      <c r="X263" s="48">
        <f t="shared" si="76"/>
        <v>0</v>
      </c>
      <c r="Y263" s="48">
        <f t="shared" si="77"/>
        <v>0</v>
      </c>
      <c r="Z263" s="49">
        <f t="shared" si="78"/>
        <v>0</v>
      </c>
      <c r="AA263" s="50">
        <f t="shared" si="79"/>
        <v>0</v>
      </c>
      <c r="AB263" s="36"/>
      <c r="AC263" s="36"/>
      <c r="AD263" s="36"/>
      <c r="AE263" s="36"/>
      <c r="AF263" s="36"/>
      <c r="AG263" s="36"/>
      <c r="AH263" s="36"/>
      <c r="AI263" s="36"/>
      <c r="AJ263" s="36"/>
      <c r="AK263" s="36"/>
    </row>
    <row r="264" spans="1:37" x14ac:dyDescent="0.2">
      <c r="C264" s="9"/>
      <c r="D264" s="126"/>
      <c r="E264" s="6"/>
      <c r="F264" s="6"/>
      <c r="G264" s="6"/>
      <c r="H264" s="6"/>
      <c r="I264" s="6"/>
      <c r="J264" s="6"/>
      <c r="K264" s="6"/>
      <c r="L264" s="6"/>
      <c r="M264" s="6"/>
      <c r="N264" s="6"/>
      <c r="O264" s="6"/>
      <c r="P264" s="6"/>
      <c r="Q264" s="93">
        <f>SUM(E264:P264)</f>
        <v>0</v>
      </c>
      <c r="R264" s="123"/>
      <c r="S264" s="31">
        <f t="shared" si="80"/>
        <v>0</v>
      </c>
      <c r="U264" s="47">
        <f t="shared" si="73"/>
        <v>0</v>
      </c>
      <c r="V264" s="48">
        <f t="shared" si="74"/>
        <v>0</v>
      </c>
      <c r="W264" s="49">
        <f t="shared" si="75"/>
        <v>0</v>
      </c>
      <c r="X264" s="48">
        <f t="shared" si="76"/>
        <v>0</v>
      </c>
      <c r="Y264" s="48">
        <f t="shared" si="77"/>
        <v>0</v>
      </c>
      <c r="Z264" s="49">
        <f t="shared" si="78"/>
        <v>0</v>
      </c>
      <c r="AA264" s="50">
        <f t="shared" si="79"/>
        <v>0</v>
      </c>
      <c r="AB264" s="36"/>
      <c r="AC264" s="36"/>
      <c r="AD264" s="36"/>
      <c r="AE264" s="36"/>
      <c r="AF264" s="36"/>
      <c r="AG264" s="36"/>
      <c r="AH264" s="36"/>
      <c r="AI264" s="36"/>
      <c r="AJ264" s="36"/>
      <c r="AK264" s="36"/>
    </row>
    <row r="265" spans="1:37" x14ac:dyDescent="0.2">
      <c r="C265" s="9"/>
      <c r="D265" s="126"/>
      <c r="E265" s="6"/>
      <c r="F265" s="6"/>
      <c r="G265" s="6"/>
      <c r="H265" s="6"/>
      <c r="I265" s="6"/>
      <c r="J265" s="6"/>
      <c r="K265" s="6"/>
      <c r="L265" s="6"/>
      <c r="M265" s="6"/>
      <c r="N265" s="6"/>
      <c r="O265" s="6"/>
      <c r="P265" s="6"/>
      <c r="Q265" s="93">
        <f>SUM(E265:P265)</f>
        <v>0</v>
      </c>
      <c r="R265" s="123"/>
      <c r="S265" s="31">
        <f t="shared" si="80"/>
        <v>0</v>
      </c>
      <c r="U265" s="47">
        <f t="shared" si="73"/>
        <v>0</v>
      </c>
      <c r="V265" s="48">
        <f t="shared" si="74"/>
        <v>0</v>
      </c>
      <c r="W265" s="49">
        <f t="shared" si="75"/>
        <v>0</v>
      </c>
      <c r="X265" s="48">
        <f t="shared" si="76"/>
        <v>0</v>
      </c>
      <c r="Y265" s="48">
        <f t="shared" si="77"/>
        <v>0</v>
      </c>
      <c r="Z265" s="49">
        <f t="shared" si="78"/>
        <v>0</v>
      </c>
      <c r="AA265" s="50">
        <f t="shared" si="79"/>
        <v>0</v>
      </c>
      <c r="AB265" s="36"/>
      <c r="AC265" s="36"/>
      <c r="AD265" s="36"/>
      <c r="AE265" s="36"/>
      <c r="AF265" s="36"/>
      <c r="AG265" s="36"/>
      <c r="AH265" s="36"/>
      <c r="AI265" s="36"/>
      <c r="AJ265" s="36"/>
      <c r="AK265" s="36"/>
    </row>
    <row r="266" spans="1:37" s="46" customFormat="1" x14ac:dyDescent="0.2">
      <c r="A266" s="35"/>
      <c r="B266" s="36"/>
      <c r="C266" s="9"/>
      <c r="D266" s="126"/>
      <c r="E266" s="6"/>
      <c r="F266" s="6"/>
      <c r="G266" s="6"/>
      <c r="H266" s="6"/>
      <c r="I266" s="6"/>
      <c r="J266" s="6"/>
      <c r="K266" s="6"/>
      <c r="L266" s="6"/>
      <c r="M266" s="6"/>
      <c r="N266" s="6"/>
      <c r="O266" s="6"/>
      <c r="P266" s="6"/>
      <c r="Q266" s="93">
        <f>SUM(E266:P266)</f>
        <v>0</v>
      </c>
      <c r="R266" s="123"/>
      <c r="S266" s="31">
        <f t="shared" si="80"/>
        <v>0</v>
      </c>
      <c r="T266" s="36"/>
      <c r="U266" s="47">
        <f t="shared" si="73"/>
        <v>0</v>
      </c>
      <c r="V266" s="48">
        <f t="shared" si="74"/>
        <v>0</v>
      </c>
      <c r="W266" s="49">
        <f t="shared" si="75"/>
        <v>0</v>
      </c>
      <c r="X266" s="48">
        <f t="shared" si="76"/>
        <v>0</v>
      </c>
      <c r="Y266" s="48">
        <f t="shared" si="77"/>
        <v>0</v>
      </c>
      <c r="Z266" s="49">
        <f t="shared" si="78"/>
        <v>0</v>
      </c>
      <c r="AA266" s="50">
        <f t="shared" si="79"/>
        <v>0</v>
      </c>
      <c r="AB266" s="36"/>
      <c r="AC266" s="36"/>
      <c r="AD266" s="36"/>
      <c r="AE266" s="36"/>
      <c r="AF266" s="36"/>
      <c r="AG266" s="36"/>
      <c r="AH266" s="36"/>
      <c r="AI266" s="36"/>
      <c r="AJ266" s="36"/>
      <c r="AK266" s="36"/>
    </row>
    <row r="267" spans="1:37" s="46" customFormat="1" x14ac:dyDescent="0.2">
      <c r="A267" s="35"/>
      <c r="B267" s="36"/>
      <c r="C267" s="14" t="s">
        <v>73</v>
      </c>
      <c r="D267" s="164"/>
      <c r="E267" s="62"/>
      <c r="F267" s="62"/>
      <c r="G267" s="62"/>
      <c r="H267" s="62"/>
      <c r="I267" s="62"/>
      <c r="J267" s="62"/>
      <c r="K267" s="62"/>
      <c r="L267" s="62"/>
      <c r="M267" s="62"/>
      <c r="N267" s="62"/>
      <c r="O267" s="62"/>
      <c r="P267" s="62"/>
      <c r="Q267" s="136"/>
      <c r="R267" s="165"/>
      <c r="S267" s="135">
        <f>SUM(S268:S272)</f>
        <v>0</v>
      </c>
      <c r="T267" s="36"/>
      <c r="U267" s="51">
        <f t="shared" si="73"/>
        <v>0</v>
      </c>
      <c r="V267" s="49">
        <f t="shared" si="74"/>
        <v>0</v>
      </c>
      <c r="W267" s="49">
        <f t="shared" si="75"/>
        <v>0</v>
      </c>
      <c r="X267" s="49">
        <f t="shared" si="76"/>
        <v>0</v>
      </c>
      <c r="Y267" s="49">
        <f t="shared" si="77"/>
        <v>0</v>
      </c>
      <c r="Z267" s="49">
        <f t="shared" si="78"/>
        <v>0</v>
      </c>
      <c r="AA267" s="50">
        <f t="shared" si="79"/>
        <v>0</v>
      </c>
      <c r="AB267" s="36"/>
      <c r="AC267" s="36"/>
      <c r="AD267" s="36"/>
      <c r="AE267" s="36"/>
      <c r="AF267" s="36"/>
      <c r="AG267" s="36"/>
      <c r="AH267" s="36"/>
      <c r="AI267" s="36"/>
      <c r="AJ267" s="45"/>
      <c r="AK267" s="45"/>
    </row>
    <row r="268" spans="1:37" x14ac:dyDescent="0.2">
      <c r="C268" s="9"/>
      <c r="D268" s="126"/>
      <c r="E268" s="6"/>
      <c r="F268" s="6"/>
      <c r="G268" s="6"/>
      <c r="H268" s="6"/>
      <c r="I268" s="6"/>
      <c r="J268" s="6"/>
      <c r="K268" s="6"/>
      <c r="L268" s="6"/>
      <c r="M268" s="6"/>
      <c r="N268" s="6"/>
      <c r="O268" s="6"/>
      <c r="P268" s="6"/>
      <c r="Q268" s="93">
        <f>SUM(E268:P268)</f>
        <v>0</v>
      </c>
      <c r="R268" s="123"/>
      <c r="S268" s="31">
        <f t="shared" ref="S268:S272" si="81">Q268*R268</f>
        <v>0</v>
      </c>
      <c r="U268" s="47">
        <f t="shared" si="73"/>
        <v>0</v>
      </c>
      <c r="V268" s="48">
        <f t="shared" si="74"/>
        <v>0</v>
      </c>
      <c r="W268" s="49">
        <f t="shared" si="75"/>
        <v>0</v>
      </c>
      <c r="X268" s="48">
        <f t="shared" si="76"/>
        <v>0</v>
      </c>
      <c r="Y268" s="48">
        <f t="shared" si="77"/>
        <v>0</v>
      </c>
      <c r="Z268" s="49">
        <f t="shared" si="78"/>
        <v>0</v>
      </c>
      <c r="AA268" s="50">
        <f t="shared" si="79"/>
        <v>0</v>
      </c>
      <c r="AB268" s="36"/>
      <c r="AC268" s="36"/>
      <c r="AD268" s="36"/>
      <c r="AE268" s="36"/>
      <c r="AF268" s="36"/>
      <c r="AG268" s="36"/>
      <c r="AH268" s="36"/>
      <c r="AI268" s="36"/>
      <c r="AJ268" s="36"/>
      <c r="AK268" s="36"/>
    </row>
    <row r="269" spans="1:37" x14ac:dyDescent="0.2">
      <c r="C269" s="9"/>
      <c r="D269" s="126"/>
      <c r="E269" s="6"/>
      <c r="F269" s="6"/>
      <c r="G269" s="6"/>
      <c r="H269" s="6"/>
      <c r="I269" s="6"/>
      <c r="J269" s="6"/>
      <c r="K269" s="6"/>
      <c r="L269" s="6"/>
      <c r="M269" s="6"/>
      <c r="N269" s="6"/>
      <c r="O269" s="6"/>
      <c r="P269" s="6"/>
      <c r="Q269" s="93">
        <f>SUM(E269:P269)</f>
        <v>0</v>
      </c>
      <c r="R269" s="123"/>
      <c r="S269" s="31">
        <f t="shared" si="81"/>
        <v>0</v>
      </c>
      <c r="U269" s="47">
        <f t="shared" si="73"/>
        <v>0</v>
      </c>
      <c r="V269" s="48">
        <f t="shared" si="74"/>
        <v>0</v>
      </c>
      <c r="W269" s="49">
        <f t="shared" si="75"/>
        <v>0</v>
      </c>
      <c r="X269" s="48">
        <f t="shared" si="76"/>
        <v>0</v>
      </c>
      <c r="Y269" s="48">
        <f t="shared" si="77"/>
        <v>0</v>
      </c>
      <c r="Z269" s="49">
        <f t="shared" si="78"/>
        <v>0</v>
      </c>
      <c r="AA269" s="50">
        <f t="shared" si="79"/>
        <v>0</v>
      </c>
      <c r="AB269" s="36"/>
      <c r="AC269" s="36"/>
      <c r="AD269" s="36"/>
      <c r="AE269" s="36"/>
      <c r="AF269" s="36"/>
      <c r="AG269" s="36"/>
      <c r="AH269" s="36"/>
      <c r="AI269" s="36"/>
      <c r="AJ269" s="36"/>
      <c r="AK269" s="36"/>
    </row>
    <row r="270" spans="1:37" x14ac:dyDescent="0.2">
      <c r="C270" s="9"/>
      <c r="D270" s="126"/>
      <c r="E270" s="6"/>
      <c r="F270" s="6"/>
      <c r="G270" s="6"/>
      <c r="H270" s="6"/>
      <c r="I270" s="6"/>
      <c r="J270" s="6"/>
      <c r="K270" s="6"/>
      <c r="L270" s="6"/>
      <c r="M270" s="6"/>
      <c r="N270" s="6"/>
      <c r="O270" s="6"/>
      <c r="P270" s="6"/>
      <c r="Q270" s="93">
        <f>SUM(E270:P270)</f>
        <v>0</v>
      </c>
      <c r="R270" s="123"/>
      <c r="S270" s="31">
        <f t="shared" si="81"/>
        <v>0</v>
      </c>
      <c r="U270" s="47">
        <f t="shared" si="73"/>
        <v>0</v>
      </c>
      <c r="V270" s="48">
        <f t="shared" si="74"/>
        <v>0</v>
      </c>
      <c r="W270" s="49">
        <f t="shared" si="75"/>
        <v>0</v>
      </c>
      <c r="X270" s="48">
        <f t="shared" si="76"/>
        <v>0</v>
      </c>
      <c r="Y270" s="48">
        <f t="shared" si="77"/>
        <v>0</v>
      </c>
      <c r="Z270" s="49">
        <f t="shared" si="78"/>
        <v>0</v>
      </c>
      <c r="AA270" s="50">
        <f t="shared" si="79"/>
        <v>0</v>
      </c>
      <c r="AB270" s="36"/>
      <c r="AC270" s="36"/>
      <c r="AD270" s="36"/>
      <c r="AE270" s="36"/>
      <c r="AF270" s="36"/>
      <c r="AG270" s="36"/>
      <c r="AH270" s="36"/>
      <c r="AI270" s="36"/>
      <c r="AJ270" s="36"/>
      <c r="AK270" s="36"/>
    </row>
    <row r="271" spans="1:37" x14ac:dyDescent="0.2">
      <c r="C271" s="9"/>
      <c r="D271" s="126"/>
      <c r="E271" s="6"/>
      <c r="F271" s="6"/>
      <c r="G271" s="6"/>
      <c r="H271" s="6"/>
      <c r="I271" s="6"/>
      <c r="J271" s="6"/>
      <c r="K271" s="6"/>
      <c r="L271" s="6"/>
      <c r="M271" s="6"/>
      <c r="N271" s="6"/>
      <c r="O271" s="6"/>
      <c r="P271" s="6"/>
      <c r="Q271" s="93">
        <f>SUM(E271:P271)</f>
        <v>0</v>
      </c>
      <c r="R271" s="123"/>
      <c r="S271" s="31">
        <f t="shared" si="81"/>
        <v>0</v>
      </c>
      <c r="U271" s="47">
        <f t="shared" si="73"/>
        <v>0</v>
      </c>
      <c r="V271" s="48">
        <f t="shared" si="74"/>
        <v>0</v>
      </c>
      <c r="W271" s="49">
        <f t="shared" si="75"/>
        <v>0</v>
      </c>
      <c r="X271" s="48">
        <f t="shared" si="76"/>
        <v>0</v>
      </c>
      <c r="Y271" s="48">
        <f t="shared" si="77"/>
        <v>0</v>
      </c>
      <c r="Z271" s="49">
        <f t="shared" si="78"/>
        <v>0</v>
      </c>
      <c r="AA271" s="50">
        <f t="shared" si="79"/>
        <v>0</v>
      </c>
      <c r="AB271" s="36"/>
      <c r="AC271" s="36"/>
      <c r="AD271" s="36"/>
      <c r="AE271" s="36"/>
      <c r="AF271" s="36"/>
      <c r="AG271" s="36"/>
      <c r="AH271" s="36"/>
      <c r="AI271" s="36"/>
      <c r="AJ271" s="36"/>
      <c r="AK271" s="36"/>
    </row>
    <row r="272" spans="1:37" s="46" customFormat="1" x14ac:dyDescent="0.2">
      <c r="A272" s="35"/>
      <c r="B272" s="36"/>
      <c r="C272" s="9"/>
      <c r="D272" s="126"/>
      <c r="E272" s="6"/>
      <c r="F272" s="6"/>
      <c r="G272" s="6"/>
      <c r="H272" s="6"/>
      <c r="I272" s="6"/>
      <c r="J272" s="6"/>
      <c r="K272" s="6"/>
      <c r="L272" s="6"/>
      <c r="M272" s="6"/>
      <c r="N272" s="6"/>
      <c r="O272" s="6"/>
      <c r="P272" s="6"/>
      <c r="Q272" s="93">
        <f>SUM(E272:P272)</f>
        <v>0</v>
      </c>
      <c r="R272" s="123"/>
      <c r="S272" s="31">
        <f t="shared" si="81"/>
        <v>0</v>
      </c>
      <c r="T272" s="36"/>
      <c r="U272" s="47">
        <f t="shared" si="73"/>
        <v>0</v>
      </c>
      <c r="V272" s="48">
        <f t="shared" si="74"/>
        <v>0</v>
      </c>
      <c r="W272" s="49">
        <f t="shared" si="75"/>
        <v>0</v>
      </c>
      <c r="X272" s="48">
        <f t="shared" si="76"/>
        <v>0</v>
      </c>
      <c r="Y272" s="48">
        <f t="shared" si="77"/>
        <v>0</v>
      </c>
      <c r="Z272" s="49">
        <f t="shared" si="78"/>
        <v>0</v>
      </c>
      <c r="AA272" s="50">
        <f t="shared" si="79"/>
        <v>0</v>
      </c>
      <c r="AB272" s="36"/>
      <c r="AC272" s="36"/>
      <c r="AD272" s="36"/>
      <c r="AE272" s="36"/>
      <c r="AF272" s="36"/>
      <c r="AG272" s="36"/>
      <c r="AH272" s="36"/>
      <c r="AI272" s="36"/>
      <c r="AJ272" s="36"/>
      <c r="AK272" s="36"/>
    </row>
    <row r="273" spans="1:37" s="46" customFormat="1" x14ac:dyDescent="0.2">
      <c r="A273" s="35"/>
      <c r="B273" s="36"/>
      <c r="C273" s="14" t="s">
        <v>74</v>
      </c>
      <c r="D273" s="164"/>
      <c r="E273" s="62"/>
      <c r="F273" s="62"/>
      <c r="G273" s="62"/>
      <c r="H273" s="62"/>
      <c r="I273" s="62"/>
      <c r="J273" s="62"/>
      <c r="K273" s="62"/>
      <c r="L273" s="62"/>
      <c r="M273" s="62"/>
      <c r="N273" s="62"/>
      <c r="O273" s="62"/>
      <c r="P273" s="62"/>
      <c r="Q273" s="136"/>
      <c r="R273" s="165"/>
      <c r="S273" s="135">
        <f>SUM(S274:S278)</f>
        <v>0</v>
      </c>
      <c r="T273" s="36"/>
      <c r="U273" s="51">
        <f t="shared" si="73"/>
        <v>0</v>
      </c>
      <c r="V273" s="49">
        <f t="shared" si="74"/>
        <v>0</v>
      </c>
      <c r="W273" s="49">
        <f t="shared" si="75"/>
        <v>0</v>
      </c>
      <c r="X273" s="49">
        <f t="shared" si="76"/>
        <v>0</v>
      </c>
      <c r="Y273" s="49">
        <f t="shared" si="77"/>
        <v>0</v>
      </c>
      <c r="Z273" s="49">
        <f t="shared" si="78"/>
        <v>0</v>
      </c>
      <c r="AA273" s="50">
        <f t="shared" si="79"/>
        <v>0</v>
      </c>
      <c r="AB273" s="36"/>
      <c r="AC273" s="36"/>
      <c r="AD273" s="36"/>
      <c r="AE273" s="36"/>
      <c r="AF273" s="36"/>
      <c r="AG273" s="36"/>
      <c r="AH273" s="36"/>
      <c r="AI273" s="36"/>
      <c r="AJ273" s="45"/>
      <c r="AK273" s="45"/>
    </row>
    <row r="274" spans="1:37" s="35" customFormat="1" x14ac:dyDescent="0.2">
      <c r="B274" s="36"/>
      <c r="C274" s="9"/>
      <c r="D274" s="126"/>
      <c r="E274" s="6"/>
      <c r="F274" s="6"/>
      <c r="G274" s="6"/>
      <c r="H274" s="6"/>
      <c r="I274" s="6"/>
      <c r="J274" s="6"/>
      <c r="K274" s="6"/>
      <c r="L274" s="6"/>
      <c r="M274" s="6"/>
      <c r="N274" s="6"/>
      <c r="O274" s="6"/>
      <c r="P274" s="6"/>
      <c r="Q274" s="93">
        <f>SUM(E274:P274)</f>
        <v>0</v>
      </c>
      <c r="R274" s="123"/>
      <c r="S274" s="31">
        <f t="shared" ref="S274:S278" si="82">Q274*R274</f>
        <v>0</v>
      </c>
      <c r="T274" s="36"/>
      <c r="U274" s="47">
        <f t="shared" si="73"/>
        <v>0</v>
      </c>
      <c r="V274" s="48">
        <f t="shared" si="74"/>
        <v>0</v>
      </c>
      <c r="W274" s="49">
        <f t="shared" si="75"/>
        <v>0</v>
      </c>
      <c r="X274" s="48">
        <f t="shared" si="76"/>
        <v>0</v>
      </c>
      <c r="Y274" s="48">
        <f t="shared" si="77"/>
        <v>0</v>
      </c>
      <c r="Z274" s="49">
        <f t="shared" si="78"/>
        <v>0</v>
      </c>
      <c r="AA274" s="50">
        <f t="shared" si="79"/>
        <v>0</v>
      </c>
      <c r="AB274" s="36"/>
      <c r="AC274" s="36"/>
      <c r="AD274" s="36"/>
      <c r="AE274" s="36"/>
      <c r="AF274" s="36"/>
      <c r="AG274" s="36"/>
      <c r="AH274" s="36"/>
      <c r="AI274" s="36"/>
      <c r="AJ274" s="36"/>
      <c r="AK274" s="36"/>
    </row>
    <row r="275" spans="1:37" x14ac:dyDescent="0.2">
      <c r="C275" s="9"/>
      <c r="D275" s="126"/>
      <c r="E275" s="6"/>
      <c r="F275" s="6"/>
      <c r="G275" s="6"/>
      <c r="H275" s="6"/>
      <c r="I275" s="6"/>
      <c r="J275" s="6"/>
      <c r="K275" s="6"/>
      <c r="L275" s="6"/>
      <c r="M275" s="6"/>
      <c r="N275" s="6"/>
      <c r="O275" s="6"/>
      <c r="P275" s="6"/>
      <c r="Q275" s="93">
        <f>SUM(E275:P275)</f>
        <v>0</v>
      </c>
      <c r="R275" s="123"/>
      <c r="S275" s="31">
        <f t="shared" si="82"/>
        <v>0</v>
      </c>
      <c r="U275" s="47">
        <f t="shared" si="73"/>
        <v>0</v>
      </c>
      <c r="V275" s="48">
        <f t="shared" si="74"/>
        <v>0</v>
      </c>
      <c r="W275" s="49">
        <f t="shared" si="75"/>
        <v>0</v>
      </c>
      <c r="X275" s="48">
        <f t="shared" si="76"/>
        <v>0</v>
      </c>
      <c r="Y275" s="48">
        <f t="shared" si="77"/>
        <v>0</v>
      </c>
      <c r="Z275" s="49">
        <f t="shared" si="78"/>
        <v>0</v>
      </c>
      <c r="AA275" s="50">
        <f t="shared" si="79"/>
        <v>0</v>
      </c>
      <c r="AB275" s="36"/>
      <c r="AC275" s="36"/>
      <c r="AD275" s="36"/>
      <c r="AE275" s="36"/>
      <c r="AF275" s="36"/>
      <c r="AG275" s="36"/>
      <c r="AH275" s="36"/>
      <c r="AI275" s="36"/>
      <c r="AJ275" s="36"/>
      <c r="AK275" s="36"/>
    </row>
    <row r="276" spans="1:37" x14ac:dyDescent="0.2">
      <c r="C276" s="9"/>
      <c r="D276" s="126"/>
      <c r="E276" s="6"/>
      <c r="F276" s="6"/>
      <c r="G276" s="6"/>
      <c r="H276" s="6"/>
      <c r="I276" s="6"/>
      <c r="J276" s="6"/>
      <c r="K276" s="6"/>
      <c r="L276" s="6"/>
      <c r="M276" s="6"/>
      <c r="N276" s="6"/>
      <c r="O276" s="6"/>
      <c r="P276" s="6"/>
      <c r="Q276" s="93">
        <f>SUM(E276:P276)</f>
        <v>0</v>
      </c>
      <c r="R276" s="123"/>
      <c r="S276" s="31">
        <f t="shared" si="82"/>
        <v>0</v>
      </c>
      <c r="U276" s="47">
        <f t="shared" si="73"/>
        <v>0</v>
      </c>
      <c r="V276" s="48">
        <f t="shared" si="74"/>
        <v>0</v>
      </c>
      <c r="W276" s="49">
        <f t="shared" si="75"/>
        <v>0</v>
      </c>
      <c r="X276" s="48">
        <f t="shared" si="76"/>
        <v>0</v>
      </c>
      <c r="Y276" s="48">
        <f t="shared" si="77"/>
        <v>0</v>
      </c>
      <c r="Z276" s="49">
        <f t="shared" si="78"/>
        <v>0</v>
      </c>
      <c r="AA276" s="50">
        <f t="shared" si="79"/>
        <v>0</v>
      </c>
      <c r="AB276" s="36"/>
      <c r="AC276" s="36"/>
      <c r="AD276" s="36"/>
      <c r="AE276" s="36"/>
      <c r="AF276" s="36"/>
      <c r="AG276" s="36"/>
      <c r="AH276" s="36"/>
      <c r="AI276" s="36"/>
      <c r="AJ276" s="36"/>
      <c r="AK276" s="36"/>
    </row>
    <row r="277" spans="1:37" x14ac:dyDescent="0.2">
      <c r="C277" s="9"/>
      <c r="D277" s="126"/>
      <c r="E277" s="6"/>
      <c r="F277" s="6"/>
      <c r="G277" s="6"/>
      <c r="H277" s="6"/>
      <c r="I277" s="6"/>
      <c r="J277" s="6"/>
      <c r="K277" s="6"/>
      <c r="L277" s="6"/>
      <c r="M277" s="6"/>
      <c r="N277" s="6"/>
      <c r="O277" s="6"/>
      <c r="P277" s="6"/>
      <c r="Q277" s="93">
        <f>SUM(E277:P277)</f>
        <v>0</v>
      </c>
      <c r="R277" s="123"/>
      <c r="S277" s="31">
        <f t="shared" si="82"/>
        <v>0</v>
      </c>
      <c r="U277" s="47">
        <f t="shared" si="73"/>
        <v>0</v>
      </c>
      <c r="V277" s="48">
        <f t="shared" si="74"/>
        <v>0</v>
      </c>
      <c r="W277" s="49">
        <f t="shared" si="75"/>
        <v>0</v>
      </c>
      <c r="X277" s="48">
        <f t="shared" si="76"/>
        <v>0</v>
      </c>
      <c r="Y277" s="48">
        <f t="shared" si="77"/>
        <v>0</v>
      </c>
      <c r="Z277" s="49">
        <f t="shared" si="78"/>
        <v>0</v>
      </c>
      <c r="AA277" s="50">
        <f t="shared" si="79"/>
        <v>0</v>
      </c>
      <c r="AB277" s="36"/>
      <c r="AC277" s="36"/>
      <c r="AD277" s="36"/>
      <c r="AE277" s="36"/>
      <c r="AF277" s="36"/>
      <c r="AG277" s="36"/>
      <c r="AH277" s="36"/>
      <c r="AI277" s="36"/>
      <c r="AJ277" s="36"/>
      <c r="AK277" s="36"/>
    </row>
    <row r="278" spans="1:37" s="46" customFormat="1" x14ac:dyDescent="0.2">
      <c r="A278" s="35"/>
      <c r="B278" s="36"/>
      <c r="C278" s="9"/>
      <c r="D278" s="126"/>
      <c r="E278" s="6"/>
      <c r="F278" s="6"/>
      <c r="G278" s="6"/>
      <c r="H278" s="6"/>
      <c r="I278" s="6"/>
      <c r="J278" s="6"/>
      <c r="K278" s="6"/>
      <c r="L278" s="6"/>
      <c r="M278" s="6"/>
      <c r="N278" s="6"/>
      <c r="O278" s="6"/>
      <c r="P278" s="6"/>
      <c r="Q278" s="93">
        <f>SUM(E278:P278)</f>
        <v>0</v>
      </c>
      <c r="R278" s="123"/>
      <c r="S278" s="31">
        <f t="shared" si="82"/>
        <v>0</v>
      </c>
      <c r="T278" s="36"/>
      <c r="U278" s="47">
        <f t="shared" si="73"/>
        <v>0</v>
      </c>
      <c r="V278" s="48">
        <f t="shared" si="74"/>
        <v>0</v>
      </c>
      <c r="W278" s="49">
        <f t="shared" si="75"/>
        <v>0</v>
      </c>
      <c r="X278" s="48">
        <f t="shared" si="76"/>
        <v>0</v>
      </c>
      <c r="Y278" s="48">
        <f t="shared" si="77"/>
        <v>0</v>
      </c>
      <c r="Z278" s="49">
        <f t="shared" si="78"/>
        <v>0</v>
      </c>
      <c r="AA278" s="50">
        <f t="shared" si="79"/>
        <v>0</v>
      </c>
      <c r="AB278" s="36"/>
      <c r="AC278" s="36"/>
      <c r="AD278" s="36"/>
      <c r="AE278" s="36"/>
      <c r="AF278" s="36"/>
      <c r="AG278" s="36"/>
      <c r="AH278" s="36"/>
      <c r="AI278" s="36"/>
      <c r="AJ278" s="36"/>
      <c r="AK278" s="36"/>
    </row>
    <row r="279" spans="1:37" s="46" customFormat="1" x14ac:dyDescent="0.2">
      <c r="A279" s="35"/>
      <c r="B279" s="36"/>
      <c r="C279" s="141" t="s">
        <v>75</v>
      </c>
      <c r="D279" s="164"/>
      <c r="E279" s="62"/>
      <c r="F279" s="62"/>
      <c r="G279" s="62"/>
      <c r="H279" s="62"/>
      <c r="I279" s="62"/>
      <c r="J279" s="62"/>
      <c r="K279" s="62"/>
      <c r="L279" s="62"/>
      <c r="M279" s="62"/>
      <c r="N279" s="62"/>
      <c r="O279" s="62"/>
      <c r="P279" s="62"/>
      <c r="Q279" s="136"/>
      <c r="R279" s="165"/>
      <c r="S279" s="135">
        <f>SUM(S280:S284)</f>
        <v>0</v>
      </c>
      <c r="T279" s="36"/>
      <c r="U279" s="51">
        <f t="shared" si="73"/>
        <v>0</v>
      </c>
      <c r="V279" s="49">
        <f t="shared" si="74"/>
        <v>0</v>
      </c>
      <c r="W279" s="49">
        <f t="shared" si="75"/>
        <v>0</v>
      </c>
      <c r="X279" s="49">
        <f t="shared" si="76"/>
        <v>0</v>
      </c>
      <c r="Y279" s="49">
        <f t="shared" si="77"/>
        <v>0</v>
      </c>
      <c r="Z279" s="49">
        <f t="shared" si="78"/>
        <v>0</v>
      </c>
      <c r="AA279" s="50">
        <f t="shared" si="79"/>
        <v>0</v>
      </c>
      <c r="AB279" s="36"/>
      <c r="AC279" s="36"/>
      <c r="AD279" s="36"/>
      <c r="AE279" s="36"/>
      <c r="AF279" s="36"/>
      <c r="AG279" s="36"/>
      <c r="AH279" s="36"/>
      <c r="AI279" s="36"/>
      <c r="AJ279" s="45"/>
      <c r="AK279" s="45"/>
    </row>
    <row r="280" spans="1:37" x14ac:dyDescent="0.2">
      <c r="C280" s="9"/>
      <c r="D280" s="126"/>
      <c r="E280" s="6"/>
      <c r="F280" s="6"/>
      <c r="G280" s="6"/>
      <c r="H280" s="6"/>
      <c r="I280" s="6"/>
      <c r="J280" s="6"/>
      <c r="K280" s="6"/>
      <c r="L280" s="6"/>
      <c r="M280" s="6"/>
      <c r="N280" s="6"/>
      <c r="O280" s="6"/>
      <c r="P280" s="6"/>
      <c r="Q280" s="93">
        <f>SUM(E280:P280)</f>
        <v>0</v>
      </c>
      <c r="R280" s="123"/>
      <c r="S280" s="31">
        <f t="shared" ref="S280:S284" si="83">Q280*R280</f>
        <v>0</v>
      </c>
      <c r="U280" s="47">
        <f t="shared" si="73"/>
        <v>0</v>
      </c>
      <c r="V280" s="48">
        <f t="shared" si="74"/>
        <v>0</v>
      </c>
      <c r="W280" s="49">
        <f t="shared" si="75"/>
        <v>0</v>
      </c>
      <c r="X280" s="48">
        <f t="shared" si="76"/>
        <v>0</v>
      </c>
      <c r="Y280" s="48">
        <f t="shared" si="77"/>
        <v>0</v>
      </c>
      <c r="Z280" s="49">
        <f t="shared" si="78"/>
        <v>0</v>
      </c>
      <c r="AA280" s="50">
        <f t="shared" si="79"/>
        <v>0</v>
      </c>
      <c r="AB280" s="36"/>
      <c r="AC280" s="36"/>
      <c r="AD280" s="36"/>
      <c r="AE280" s="36"/>
      <c r="AF280" s="36"/>
      <c r="AG280" s="36"/>
      <c r="AH280" s="36"/>
      <c r="AI280" s="36"/>
      <c r="AJ280" s="36"/>
      <c r="AK280" s="36"/>
    </row>
    <row r="281" spans="1:37" x14ac:dyDescent="0.2">
      <c r="C281" s="9"/>
      <c r="D281" s="126"/>
      <c r="E281" s="6"/>
      <c r="F281" s="6"/>
      <c r="G281" s="6"/>
      <c r="H281" s="6"/>
      <c r="I281" s="6"/>
      <c r="J281" s="6"/>
      <c r="K281" s="6"/>
      <c r="L281" s="6"/>
      <c r="M281" s="6"/>
      <c r="N281" s="6"/>
      <c r="O281" s="6"/>
      <c r="P281" s="6"/>
      <c r="Q281" s="93">
        <f>SUM(E281:P281)</f>
        <v>0</v>
      </c>
      <c r="R281" s="123"/>
      <c r="S281" s="31">
        <f t="shared" si="83"/>
        <v>0</v>
      </c>
      <c r="U281" s="47">
        <f t="shared" si="73"/>
        <v>0</v>
      </c>
      <c r="V281" s="48">
        <f t="shared" si="74"/>
        <v>0</v>
      </c>
      <c r="W281" s="49">
        <f t="shared" si="75"/>
        <v>0</v>
      </c>
      <c r="X281" s="48">
        <f t="shared" si="76"/>
        <v>0</v>
      </c>
      <c r="Y281" s="48">
        <f t="shared" si="77"/>
        <v>0</v>
      </c>
      <c r="Z281" s="49">
        <f t="shared" si="78"/>
        <v>0</v>
      </c>
      <c r="AA281" s="50">
        <f t="shared" si="79"/>
        <v>0</v>
      </c>
      <c r="AB281" s="36"/>
      <c r="AC281" s="36"/>
      <c r="AD281" s="36"/>
      <c r="AE281" s="36"/>
      <c r="AF281" s="36"/>
      <c r="AG281" s="36"/>
      <c r="AH281" s="36"/>
      <c r="AI281" s="36"/>
      <c r="AJ281" s="36"/>
      <c r="AK281" s="36"/>
    </row>
    <row r="282" spans="1:37" x14ac:dyDescent="0.2">
      <c r="C282" s="9"/>
      <c r="D282" s="126"/>
      <c r="E282" s="6"/>
      <c r="F282" s="6"/>
      <c r="G282" s="6"/>
      <c r="H282" s="6"/>
      <c r="I282" s="6"/>
      <c r="J282" s="6"/>
      <c r="K282" s="6"/>
      <c r="L282" s="6"/>
      <c r="M282" s="6"/>
      <c r="N282" s="6"/>
      <c r="O282" s="6"/>
      <c r="P282" s="6"/>
      <c r="Q282" s="93">
        <f>SUM(E282:P282)</f>
        <v>0</v>
      </c>
      <c r="R282" s="123"/>
      <c r="S282" s="31">
        <f t="shared" si="83"/>
        <v>0</v>
      </c>
      <c r="U282" s="47">
        <f t="shared" si="73"/>
        <v>0</v>
      </c>
      <c r="V282" s="48">
        <f t="shared" si="74"/>
        <v>0</v>
      </c>
      <c r="W282" s="49">
        <f t="shared" si="75"/>
        <v>0</v>
      </c>
      <c r="X282" s="48">
        <f t="shared" si="76"/>
        <v>0</v>
      </c>
      <c r="Y282" s="48">
        <f t="shared" si="77"/>
        <v>0</v>
      </c>
      <c r="Z282" s="49">
        <f t="shared" si="78"/>
        <v>0</v>
      </c>
      <c r="AA282" s="50">
        <f t="shared" si="79"/>
        <v>0</v>
      </c>
      <c r="AB282" s="36"/>
      <c r="AC282" s="36"/>
      <c r="AD282" s="36"/>
      <c r="AE282" s="36"/>
      <c r="AF282" s="36"/>
      <c r="AG282" s="36"/>
      <c r="AH282" s="36"/>
      <c r="AI282" s="36"/>
      <c r="AJ282" s="36"/>
      <c r="AK282" s="36"/>
    </row>
    <row r="283" spans="1:37" x14ac:dyDescent="0.2">
      <c r="C283" s="9"/>
      <c r="D283" s="126"/>
      <c r="E283" s="6"/>
      <c r="F283" s="6"/>
      <c r="G283" s="6"/>
      <c r="H283" s="6"/>
      <c r="I283" s="6"/>
      <c r="J283" s="6"/>
      <c r="K283" s="6"/>
      <c r="L283" s="6"/>
      <c r="M283" s="6"/>
      <c r="N283" s="6"/>
      <c r="O283" s="6"/>
      <c r="P283" s="6"/>
      <c r="Q283" s="93">
        <f>SUM(E283:P283)</f>
        <v>0</v>
      </c>
      <c r="R283" s="123"/>
      <c r="S283" s="31">
        <f t="shared" si="83"/>
        <v>0</v>
      </c>
      <c r="U283" s="47">
        <f t="shared" si="73"/>
        <v>0</v>
      </c>
      <c r="V283" s="48">
        <f t="shared" si="74"/>
        <v>0</v>
      </c>
      <c r="W283" s="49">
        <f t="shared" si="75"/>
        <v>0</v>
      </c>
      <c r="X283" s="48">
        <f t="shared" si="76"/>
        <v>0</v>
      </c>
      <c r="Y283" s="48">
        <f t="shared" si="77"/>
        <v>0</v>
      </c>
      <c r="Z283" s="49">
        <f t="shared" si="78"/>
        <v>0</v>
      </c>
      <c r="AA283" s="50">
        <f t="shared" si="79"/>
        <v>0</v>
      </c>
      <c r="AB283" s="36"/>
      <c r="AC283" s="36"/>
      <c r="AD283" s="36"/>
      <c r="AE283" s="36"/>
      <c r="AF283" s="36"/>
      <c r="AG283" s="36"/>
      <c r="AH283" s="36"/>
      <c r="AI283" s="36"/>
      <c r="AJ283" s="36"/>
      <c r="AK283" s="36"/>
    </row>
    <row r="284" spans="1:37" s="46" customFormat="1" x14ac:dyDescent="0.2">
      <c r="A284" s="35"/>
      <c r="B284" s="36"/>
      <c r="C284" s="9"/>
      <c r="D284" s="126"/>
      <c r="E284" s="6"/>
      <c r="F284" s="6"/>
      <c r="G284" s="6"/>
      <c r="H284" s="6"/>
      <c r="I284" s="6"/>
      <c r="J284" s="6"/>
      <c r="K284" s="6"/>
      <c r="L284" s="6"/>
      <c r="M284" s="6"/>
      <c r="N284" s="6"/>
      <c r="O284" s="6"/>
      <c r="P284" s="6"/>
      <c r="Q284" s="93">
        <f>SUM(E284:P284)</f>
        <v>0</v>
      </c>
      <c r="R284" s="123"/>
      <c r="S284" s="31">
        <f t="shared" si="83"/>
        <v>0</v>
      </c>
      <c r="T284" s="36"/>
      <c r="U284" s="47">
        <f t="shared" si="73"/>
        <v>0</v>
      </c>
      <c r="V284" s="48">
        <f t="shared" si="74"/>
        <v>0</v>
      </c>
      <c r="W284" s="49">
        <f t="shared" si="75"/>
        <v>0</v>
      </c>
      <c r="X284" s="48">
        <f t="shared" si="76"/>
        <v>0</v>
      </c>
      <c r="Y284" s="48">
        <f t="shared" si="77"/>
        <v>0</v>
      </c>
      <c r="Z284" s="49">
        <f t="shared" si="78"/>
        <v>0</v>
      </c>
      <c r="AA284" s="50">
        <f t="shared" si="79"/>
        <v>0</v>
      </c>
      <c r="AB284" s="36"/>
      <c r="AC284" s="36"/>
      <c r="AD284" s="36"/>
      <c r="AE284" s="36"/>
      <c r="AF284" s="36"/>
      <c r="AG284" s="36"/>
      <c r="AH284" s="36"/>
      <c r="AI284" s="36"/>
      <c r="AJ284" s="36"/>
      <c r="AK284" s="36"/>
    </row>
    <row r="285" spans="1:37" s="46" customFormat="1" x14ac:dyDescent="0.2">
      <c r="A285" s="35"/>
      <c r="B285" s="36"/>
      <c r="C285" s="14" t="s">
        <v>76</v>
      </c>
      <c r="D285" s="164"/>
      <c r="E285" s="62"/>
      <c r="F285" s="62"/>
      <c r="G285" s="62"/>
      <c r="H285" s="62"/>
      <c r="I285" s="62"/>
      <c r="J285" s="62"/>
      <c r="K285" s="62"/>
      <c r="L285" s="62"/>
      <c r="M285" s="62"/>
      <c r="N285" s="62"/>
      <c r="O285" s="62"/>
      <c r="P285" s="62"/>
      <c r="Q285" s="136"/>
      <c r="R285" s="165"/>
      <c r="S285" s="135">
        <f>SUM(S286:S290)</f>
        <v>0</v>
      </c>
      <c r="T285" s="36"/>
      <c r="U285" s="51">
        <f t="shared" si="73"/>
        <v>0</v>
      </c>
      <c r="V285" s="49">
        <f t="shared" si="74"/>
        <v>0</v>
      </c>
      <c r="W285" s="49">
        <f t="shared" si="75"/>
        <v>0</v>
      </c>
      <c r="X285" s="49">
        <f t="shared" si="76"/>
        <v>0</v>
      </c>
      <c r="Y285" s="49">
        <f t="shared" si="77"/>
        <v>0</v>
      </c>
      <c r="Z285" s="49">
        <f t="shared" si="78"/>
        <v>0</v>
      </c>
      <c r="AA285" s="50">
        <f t="shared" si="79"/>
        <v>0</v>
      </c>
      <c r="AB285" s="36"/>
      <c r="AC285" s="36"/>
      <c r="AD285" s="36"/>
      <c r="AE285" s="36"/>
      <c r="AF285" s="36"/>
      <c r="AG285" s="36"/>
      <c r="AH285" s="36"/>
      <c r="AI285" s="36"/>
      <c r="AJ285" s="45"/>
      <c r="AK285" s="45"/>
    </row>
    <row r="286" spans="1:37" x14ac:dyDescent="0.2">
      <c r="C286" s="9"/>
      <c r="D286" s="126"/>
      <c r="E286" s="6"/>
      <c r="F286" s="6"/>
      <c r="G286" s="6"/>
      <c r="H286" s="6"/>
      <c r="I286" s="6"/>
      <c r="J286" s="6"/>
      <c r="K286" s="6"/>
      <c r="L286" s="6"/>
      <c r="M286" s="6"/>
      <c r="N286" s="6"/>
      <c r="O286" s="6"/>
      <c r="P286" s="6"/>
      <c r="Q286" s="93">
        <f>SUM(E286:P286)</f>
        <v>0</v>
      </c>
      <c r="R286" s="123"/>
      <c r="S286" s="31">
        <f t="shared" ref="S286:S290" si="84">Q286*R286</f>
        <v>0</v>
      </c>
      <c r="U286" s="47">
        <f t="shared" si="73"/>
        <v>0</v>
      </c>
      <c r="V286" s="48">
        <f t="shared" si="74"/>
        <v>0</v>
      </c>
      <c r="W286" s="49">
        <f t="shared" si="75"/>
        <v>0</v>
      </c>
      <c r="X286" s="48">
        <f t="shared" si="76"/>
        <v>0</v>
      </c>
      <c r="Y286" s="48">
        <f t="shared" si="77"/>
        <v>0</v>
      </c>
      <c r="Z286" s="49">
        <f t="shared" si="78"/>
        <v>0</v>
      </c>
      <c r="AA286" s="50">
        <f t="shared" si="79"/>
        <v>0</v>
      </c>
      <c r="AB286" s="36"/>
      <c r="AC286" s="36"/>
      <c r="AD286" s="36"/>
      <c r="AE286" s="36"/>
      <c r="AF286" s="36"/>
      <c r="AG286" s="36"/>
      <c r="AH286" s="36"/>
      <c r="AI286" s="36"/>
      <c r="AJ286" s="36"/>
      <c r="AK286" s="36"/>
    </row>
    <row r="287" spans="1:37" x14ac:dyDescent="0.2">
      <c r="C287" s="9"/>
      <c r="D287" s="126"/>
      <c r="E287" s="6"/>
      <c r="F287" s="6"/>
      <c r="G287" s="6"/>
      <c r="H287" s="6"/>
      <c r="I287" s="6"/>
      <c r="J287" s="6"/>
      <c r="K287" s="6"/>
      <c r="L287" s="6"/>
      <c r="M287" s="6"/>
      <c r="N287" s="6"/>
      <c r="O287" s="6"/>
      <c r="P287" s="6"/>
      <c r="Q287" s="93">
        <f>SUM(E287:P287)</f>
        <v>0</v>
      </c>
      <c r="R287" s="123"/>
      <c r="S287" s="31">
        <f t="shared" si="84"/>
        <v>0</v>
      </c>
      <c r="U287" s="47">
        <f t="shared" si="73"/>
        <v>0</v>
      </c>
      <c r="V287" s="48">
        <f t="shared" si="74"/>
        <v>0</v>
      </c>
      <c r="W287" s="49">
        <f t="shared" si="75"/>
        <v>0</v>
      </c>
      <c r="X287" s="48">
        <f t="shared" si="76"/>
        <v>0</v>
      </c>
      <c r="Y287" s="48">
        <f t="shared" si="77"/>
        <v>0</v>
      </c>
      <c r="Z287" s="49">
        <f t="shared" si="78"/>
        <v>0</v>
      </c>
      <c r="AA287" s="50">
        <f t="shared" si="79"/>
        <v>0</v>
      </c>
      <c r="AB287" s="36"/>
      <c r="AC287" s="36"/>
      <c r="AD287" s="36"/>
      <c r="AE287" s="36"/>
      <c r="AF287" s="36"/>
      <c r="AG287" s="36"/>
      <c r="AH287" s="36"/>
      <c r="AI287" s="36"/>
      <c r="AJ287" s="36"/>
      <c r="AK287" s="36"/>
    </row>
    <row r="288" spans="1:37" x14ac:dyDescent="0.2">
      <c r="C288" s="9"/>
      <c r="D288" s="126"/>
      <c r="E288" s="6"/>
      <c r="F288" s="6"/>
      <c r="G288" s="6"/>
      <c r="H288" s="6"/>
      <c r="I288" s="6"/>
      <c r="J288" s="6"/>
      <c r="K288" s="6"/>
      <c r="L288" s="6"/>
      <c r="M288" s="6"/>
      <c r="N288" s="6"/>
      <c r="O288" s="6"/>
      <c r="P288" s="6"/>
      <c r="Q288" s="93">
        <f>SUM(E288:P288)</f>
        <v>0</v>
      </c>
      <c r="R288" s="123"/>
      <c r="S288" s="31">
        <f t="shared" si="84"/>
        <v>0</v>
      </c>
      <c r="U288" s="47">
        <f t="shared" si="73"/>
        <v>0</v>
      </c>
      <c r="V288" s="48">
        <f t="shared" si="74"/>
        <v>0</v>
      </c>
      <c r="W288" s="49">
        <f t="shared" si="75"/>
        <v>0</v>
      </c>
      <c r="X288" s="48">
        <f t="shared" si="76"/>
        <v>0</v>
      </c>
      <c r="Y288" s="48">
        <f t="shared" si="77"/>
        <v>0</v>
      </c>
      <c r="Z288" s="49">
        <f t="shared" si="78"/>
        <v>0</v>
      </c>
      <c r="AA288" s="50">
        <f t="shared" si="79"/>
        <v>0</v>
      </c>
      <c r="AB288" s="36"/>
      <c r="AC288" s="36"/>
      <c r="AD288" s="36"/>
      <c r="AE288" s="36"/>
      <c r="AF288" s="36"/>
      <c r="AG288" s="36"/>
      <c r="AH288" s="36"/>
      <c r="AI288" s="36"/>
      <c r="AJ288" s="36"/>
      <c r="AK288" s="36"/>
    </row>
    <row r="289" spans="1:37" x14ac:dyDescent="0.2">
      <c r="C289" s="9"/>
      <c r="D289" s="126"/>
      <c r="E289" s="6"/>
      <c r="F289" s="6"/>
      <c r="G289" s="6"/>
      <c r="H289" s="6"/>
      <c r="I289" s="6"/>
      <c r="J289" s="6"/>
      <c r="K289" s="6"/>
      <c r="L289" s="6"/>
      <c r="M289" s="6"/>
      <c r="N289" s="6"/>
      <c r="O289" s="6"/>
      <c r="P289" s="6"/>
      <c r="Q289" s="93">
        <f>SUM(E289:P289)</f>
        <v>0</v>
      </c>
      <c r="R289" s="123"/>
      <c r="S289" s="31">
        <f t="shared" si="84"/>
        <v>0</v>
      </c>
      <c r="U289" s="47">
        <f t="shared" si="73"/>
        <v>0</v>
      </c>
      <c r="V289" s="48">
        <f t="shared" si="74"/>
        <v>0</v>
      </c>
      <c r="W289" s="49">
        <f t="shared" si="75"/>
        <v>0</v>
      </c>
      <c r="X289" s="48">
        <f t="shared" si="76"/>
        <v>0</v>
      </c>
      <c r="Y289" s="48">
        <f t="shared" si="77"/>
        <v>0</v>
      </c>
      <c r="Z289" s="49">
        <f t="shared" si="78"/>
        <v>0</v>
      </c>
      <c r="AA289" s="50">
        <f t="shared" si="79"/>
        <v>0</v>
      </c>
      <c r="AB289" s="36"/>
      <c r="AC289" s="36"/>
      <c r="AD289" s="36"/>
      <c r="AE289" s="36"/>
      <c r="AF289" s="36"/>
      <c r="AG289" s="36"/>
      <c r="AH289" s="36"/>
      <c r="AI289" s="36"/>
      <c r="AJ289" s="36"/>
      <c r="AK289" s="36"/>
    </row>
    <row r="290" spans="1:37" s="46" customFormat="1" x14ac:dyDescent="0.2">
      <c r="A290" s="35"/>
      <c r="B290" s="36"/>
      <c r="C290" s="9"/>
      <c r="D290" s="126"/>
      <c r="E290" s="6"/>
      <c r="F290" s="6"/>
      <c r="G290" s="6"/>
      <c r="H290" s="6"/>
      <c r="I290" s="6"/>
      <c r="J290" s="6"/>
      <c r="K290" s="6"/>
      <c r="L290" s="6"/>
      <c r="M290" s="6"/>
      <c r="N290" s="6"/>
      <c r="O290" s="6"/>
      <c r="P290" s="6"/>
      <c r="Q290" s="93">
        <f>SUM(E290:P290)</f>
        <v>0</v>
      </c>
      <c r="R290" s="123"/>
      <c r="S290" s="31">
        <f t="shared" si="84"/>
        <v>0</v>
      </c>
      <c r="T290" s="36"/>
      <c r="U290" s="47">
        <f t="shared" si="73"/>
        <v>0</v>
      </c>
      <c r="V290" s="48">
        <f t="shared" si="74"/>
        <v>0</v>
      </c>
      <c r="W290" s="49">
        <f t="shared" si="75"/>
        <v>0</v>
      </c>
      <c r="X290" s="48">
        <f t="shared" si="76"/>
        <v>0</v>
      </c>
      <c r="Y290" s="48">
        <f t="shared" si="77"/>
        <v>0</v>
      </c>
      <c r="Z290" s="49">
        <f t="shared" si="78"/>
        <v>0</v>
      </c>
      <c r="AA290" s="50">
        <f t="shared" si="79"/>
        <v>0</v>
      </c>
      <c r="AB290" s="36"/>
      <c r="AC290" s="36"/>
      <c r="AD290" s="36"/>
      <c r="AE290" s="36"/>
      <c r="AF290" s="36"/>
      <c r="AG290" s="36"/>
      <c r="AH290" s="36"/>
      <c r="AI290" s="36"/>
      <c r="AJ290" s="36"/>
      <c r="AK290" s="36"/>
    </row>
    <row r="291" spans="1:37" s="46" customFormat="1" x14ac:dyDescent="0.2">
      <c r="A291" s="35"/>
      <c r="B291" s="36"/>
      <c r="C291" s="14" t="s">
        <v>77</v>
      </c>
      <c r="D291" s="164"/>
      <c r="E291" s="62"/>
      <c r="F291" s="62"/>
      <c r="G291" s="62"/>
      <c r="H291" s="62"/>
      <c r="I291" s="62"/>
      <c r="J291" s="62"/>
      <c r="K291" s="62"/>
      <c r="L291" s="62"/>
      <c r="M291" s="62"/>
      <c r="N291" s="62"/>
      <c r="O291" s="62"/>
      <c r="P291" s="62"/>
      <c r="Q291" s="136"/>
      <c r="R291" s="165"/>
      <c r="S291" s="135">
        <f>SUM(S292:S296)</f>
        <v>0</v>
      </c>
      <c r="T291" s="36"/>
      <c r="U291" s="51">
        <f t="shared" si="73"/>
        <v>0</v>
      </c>
      <c r="V291" s="49">
        <f t="shared" si="74"/>
        <v>0</v>
      </c>
      <c r="W291" s="49">
        <f t="shared" si="75"/>
        <v>0</v>
      </c>
      <c r="X291" s="49">
        <f t="shared" si="76"/>
        <v>0</v>
      </c>
      <c r="Y291" s="49">
        <f t="shared" si="77"/>
        <v>0</v>
      </c>
      <c r="Z291" s="49">
        <f t="shared" si="78"/>
        <v>0</v>
      </c>
      <c r="AA291" s="50">
        <f t="shared" si="79"/>
        <v>0</v>
      </c>
      <c r="AB291" s="36"/>
      <c r="AC291" s="36"/>
      <c r="AD291" s="36"/>
      <c r="AE291" s="36"/>
      <c r="AF291" s="36"/>
      <c r="AG291" s="36"/>
      <c r="AH291" s="36"/>
      <c r="AI291" s="36"/>
      <c r="AJ291" s="45"/>
      <c r="AK291" s="45"/>
    </row>
    <row r="292" spans="1:37" x14ac:dyDescent="0.2">
      <c r="C292" s="9"/>
      <c r="D292" s="126"/>
      <c r="E292" s="6"/>
      <c r="F292" s="6"/>
      <c r="G292" s="6"/>
      <c r="H292" s="6"/>
      <c r="I292" s="6"/>
      <c r="J292" s="6"/>
      <c r="K292" s="6"/>
      <c r="L292" s="6"/>
      <c r="M292" s="6"/>
      <c r="N292" s="6"/>
      <c r="O292" s="6"/>
      <c r="P292" s="6"/>
      <c r="Q292" s="93">
        <f>SUM(E292:P292)</f>
        <v>0</v>
      </c>
      <c r="R292" s="123"/>
      <c r="S292" s="31">
        <f t="shared" ref="S292:S296" si="85">Q292*R292</f>
        <v>0</v>
      </c>
      <c r="U292" s="47">
        <f t="shared" si="73"/>
        <v>0</v>
      </c>
      <c r="V292" s="48">
        <f t="shared" si="74"/>
        <v>0</v>
      </c>
      <c r="W292" s="49">
        <f t="shared" si="75"/>
        <v>0</v>
      </c>
      <c r="X292" s="48">
        <f t="shared" si="76"/>
        <v>0</v>
      </c>
      <c r="Y292" s="48">
        <f t="shared" si="77"/>
        <v>0</v>
      </c>
      <c r="Z292" s="49">
        <f t="shared" si="78"/>
        <v>0</v>
      </c>
      <c r="AA292" s="50">
        <f t="shared" si="79"/>
        <v>0</v>
      </c>
      <c r="AB292" s="36"/>
      <c r="AC292" s="36"/>
      <c r="AD292" s="36"/>
      <c r="AE292" s="36"/>
      <c r="AF292" s="36"/>
      <c r="AG292" s="36"/>
      <c r="AH292" s="36"/>
      <c r="AI292" s="36"/>
      <c r="AJ292" s="36"/>
      <c r="AK292" s="36"/>
    </row>
    <row r="293" spans="1:37" x14ac:dyDescent="0.2">
      <c r="C293" s="9"/>
      <c r="D293" s="126"/>
      <c r="E293" s="6"/>
      <c r="F293" s="6"/>
      <c r="G293" s="6"/>
      <c r="H293" s="6"/>
      <c r="I293" s="6"/>
      <c r="J293" s="6"/>
      <c r="K293" s="6"/>
      <c r="L293" s="6"/>
      <c r="M293" s="6"/>
      <c r="N293" s="6"/>
      <c r="O293" s="6"/>
      <c r="P293" s="6"/>
      <c r="Q293" s="93">
        <f>SUM(E293:P293)</f>
        <v>0</v>
      </c>
      <c r="R293" s="123"/>
      <c r="S293" s="31">
        <f t="shared" si="85"/>
        <v>0</v>
      </c>
      <c r="U293" s="47">
        <f t="shared" si="73"/>
        <v>0</v>
      </c>
      <c r="V293" s="48">
        <f t="shared" si="74"/>
        <v>0</v>
      </c>
      <c r="W293" s="49">
        <f t="shared" si="75"/>
        <v>0</v>
      </c>
      <c r="X293" s="48">
        <f t="shared" si="76"/>
        <v>0</v>
      </c>
      <c r="Y293" s="48">
        <f t="shared" si="77"/>
        <v>0</v>
      </c>
      <c r="Z293" s="49">
        <f t="shared" si="78"/>
        <v>0</v>
      </c>
      <c r="AA293" s="50">
        <f t="shared" si="79"/>
        <v>0</v>
      </c>
      <c r="AB293" s="36"/>
      <c r="AC293" s="36"/>
      <c r="AD293" s="36"/>
      <c r="AE293" s="36"/>
      <c r="AF293" s="36"/>
      <c r="AG293" s="36"/>
      <c r="AH293" s="36"/>
      <c r="AI293" s="36"/>
      <c r="AJ293" s="36"/>
      <c r="AK293" s="36"/>
    </row>
    <row r="294" spans="1:37" x14ac:dyDescent="0.2">
      <c r="C294" s="9"/>
      <c r="D294" s="126"/>
      <c r="E294" s="6"/>
      <c r="F294" s="6"/>
      <c r="G294" s="6"/>
      <c r="H294" s="6"/>
      <c r="I294" s="6"/>
      <c r="J294" s="6"/>
      <c r="K294" s="6"/>
      <c r="L294" s="6"/>
      <c r="M294" s="6"/>
      <c r="N294" s="6"/>
      <c r="O294" s="6"/>
      <c r="P294" s="6"/>
      <c r="Q294" s="93">
        <f>SUM(E294:P294)</f>
        <v>0</v>
      </c>
      <c r="R294" s="123"/>
      <c r="S294" s="31">
        <f t="shared" si="85"/>
        <v>0</v>
      </c>
      <c r="U294" s="47">
        <f t="shared" si="73"/>
        <v>0</v>
      </c>
      <c r="V294" s="48">
        <f t="shared" si="74"/>
        <v>0</v>
      </c>
      <c r="W294" s="49">
        <f t="shared" si="75"/>
        <v>0</v>
      </c>
      <c r="X294" s="48">
        <f t="shared" si="76"/>
        <v>0</v>
      </c>
      <c r="Y294" s="48">
        <f t="shared" si="77"/>
        <v>0</v>
      </c>
      <c r="Z294" s="49">
        <f t="shared" si="78"/>
        <v>0</v>
      </c>
      <c r="AA294" s="50">
        <f t="shared" si="79"/>
        <v>0</v>
      </c>
      <c r="AB294" s="36"/>
      <c r="AC294" s="36"/>
      <c r="AD294" s="36"/>
      <c r="AE294" s="36"/>
      <c r="AF294" s="36"/>
      <c r="AG294" s="36"/>
      <c r="AH294" s="36"/>
      <c r="AI294" s="36"/>
      <c r="AJ294" s="36"/>
      <c r="AK294" s="36"/>
    </row>
    <row r="295" spans="1:37" x14ac:dyDescent="0.2">
      <c r="C295" s="9"/>
      <c r="D295" s="126"/>
      <c r="E295" s="6"/>
      <c r="F295" s="6"/>
      <c r="G295" s="6"/>
      <c r="H295" s="6"/>
      <c r="I295" s="6"/>
      <c r="J295" s="6"/>
      <c r="K295" s="6"/>
      <c r="L295" s="6"/>
      <c r="M295" s="6"/>
      <c r="N295" s="6"/>
      <c r="O295" s="6"/>
      <c r="P295" s="6"/>
      <c r="Q295" s="93">
        <f>SUM(E295:P295)</f>
        <v>0</v>
      </c>
      <c r="R295" s="123"/>
      <c r="S295" s="31">
        <f t="shared" si="85"/>
        <v>0</v>
      </c>
      <c r="U295" s="47">
        <f t="shared" si="73"/>
        <v>0</v>
      </c>
      <c r="V295" s="48">
        <f t="shared" si="74"/>
        <v>0</v>
      </c>
      <c r="W295" s="49">
        <f t="shared" si="75"/>
        <v>0</v>
      </c>
      <c r="X295" s="48">
        <f t="shared" si="76"/>
        <v>0</v>
      </c>
      <c r="Y295" s="48">
        <f t="shared" si="77"/>
        <v>0</v>
      </c>
      <c r="Z295" s="49">
        <f t="shared" si="78"/>
        <v>0</v>
      </c>
      <c r="AA295" s="50">
        <f t="shared" si="79"/>
        <v>0</v>
      </c>
      <c r="AB295" s="36"/>
      <c r="AC295" s="36"/>
      <c r="AD295" s="36"/>
      <c r="AE295" s="36"/>
      <c r="AF295" s="36"/>
      <c r="AG295" s="36"/>
      <c r="AH295" s="36"/>
      <c r="AI295" s="36"/>
      <c r="AJ295" s="36"/>
      <c r="AK295" s="36"/>
    </row>
    <row r="296" spans="1:37" s="46" customFormat="1" x14ac:dyDescent="0.2">
      <c r="A296" s="35"/>
      <c r="B296" s="36"/>
      <c r="C296" s="9"/>
      <c r="D296" s="126"/>
      <c r="E296" s="6"/>
      <c r="F296" s="6"/>
      <c r="G296" s="6"/>
      <c r="H296" s="6"/>
      <c r="I296" s="6"/>
      <c r="J296" s="6"/>
      <c r="K296" s="6"/>
      <c r="L296" s="6"/>
      <c r="M296" s="6"/>
      <c r="N296" s="6"/>
      <c r="O296" s="6"/>
      <c r="P296" s="6"/>
      <c r="Q296" s="93">
        <f>SUM(E296:P296)</f>
        <v>0</v>
      </c>
      <c r="R296" s="123"/>
      <c r="S296" s="31">
        <f t="shared" si="85"/>
        <v>0</v>
      </c>
      <c r="T296" s="36"/>
      <c r="U296" s="47">
        <f t="shared" si="73"/>
        <v>0</v>
      </c>
      <c r="V296" s="48">
        <f t="shared" si="74"/>
        <v>0</v>
      </c>
      <c r="W296" s="49">
        <f t="shared" si="75"/>
        <v>0</v>
      </c>
      <c r="X296" s="48">
        <f t="shared" si="76"/>
        <v>0</v>
      </c>
      <c r="Y296" s="48">
        <f t="shared" si="77"/>
        <v>0</v>
      </c>
      <c r="Z296" s="49">
        <f t="shared" si="78"/>
        <v>0</v>
      </c>
      <c r="AA296" s="50">
        <f t="shared" si="79"/>
        <v>0</v>
      </c>
      <c r="AB296" s="36"/>
      <c r="AC296" s="36"/>
      <c r="AD296" s="36"/>
      <c r="AE296" s="36"/>
      <c r="AF296" s="36"/>
      <c r="AG296" s="36"/>
      <c r="AH296" s="36"/>
      <c r="AI296" s="36"/>
      <c r="AJ296" s="36"/>
      <c r="AK296" s="36"/>
    </row>
    <row r="297" spans="1:37" s="46" customFormat="1" x14ac:dyDescent="0.2">
      <c r="A297" s="35"/>
      <c r="B297" s="36"/>
      <c r="C297" s="14" t="s">
        <v>78</v>
      </c>
      <c r="D297" s="164"/>
      <c r="E297" s="62"/>
      <c r="F297" s="62"/>
      <c r="G297" s="62"/>
      <c r="H297" s="62"/>
      <c r="I297" s="62"/>
      <c r="J297" s="62"/>
      <c r="K297" s="62"/>
      <c r="L297" s="62"/>
      <c r="M297" s="62"/>
      <c r="N297" s="62"/>
      <c r="O297" s="62"/>
      <c r="P297" s="62"/>
      <c r="Q297" s="136"/>
      <c r="R297" s="165"/>
      <c r="S297" s="135">
        <f>SUM(S298:S302)</f>
        <v>0</v>
      </c>
      <c r="T297" s="36"/>
      <c r="U297" s="51">
        <f t="shared" si="73"/>
        <v>0</v>
      </c>
      <c r="V297" s="49">
        <f t="shared" si="74"/>
        <v>0</v>
      </c>
      <c r="W297" s="49">
        <f t="shared" si="75"/>
        <v>0</v>
      </c>
      <c r="X297" s="49">
        <f t="shared" si="76"/>
        <v>0</v>
      </c>
      <c r="Y297" s="49">
        <f t="shared" si="77"/>
        <v>0</v>
      </c>
      <c r="Z297" s="49">
        <f t="shared" si="78"/>
        <v>0</v>
      </c>
      <c r="AA297" s="50">
        <f t="shared" si="79"/>
        <v>0</v>
      </c>
      <c r="AB297" s="36"/>
      <c r="AC297" s="36"/>
      <c r="AD297" s="36"/>
      <c r="AE297" s="36"/>
      <c r="AF297" s="36"/>
      <c r="AG297" s="36"/>
      <c r="AH297" s="36"/>
      <c r="AI297" s="36"/>
      <c r="AJ297" s="45"/>
      <c r="AK297" s="45"/>
    </row>
    <row r="298" spans="1:37" x14ac:dyDescent="0.2">
      <c r="C298" s="9"/>
      <c r="D298" s="126"/>
      <c r="E298" s="6"/>
      <c r="F298" s="6"/>
      <c r="G298" s="6"/>
      <c r="H298" s="6"/>
      <c r="I298" s="6"/>
      <c r="J298" s="6"/>
      <c r="K298" s="6"/>
      <c r="L298" s="6"/>
      <c r="M298" s="6"/>
      <c r="N298" s="6"/>
      <c r="O298" s="6"/>
      <c r="P298" s="6"/>
      <c r="Q298" s="93">
        <f>SUM(E298:P298)</f>
        <v>0</v>
      </c>
      <c r="R298" s="123"/>
      <c r="S298" s="31">
        <f t="shared" ref="S298:S302" si="86">Q298*R298</f>
        <v>0</v>
      </c>
      <c r="U298" s="47">
        <f t="shared" si="73"/>
        <v>0</v>
      </c>
      <c r="V298" s="48">
        <f t="shared" si="74"/>
        <v>0</v>
      </c>
      <c r="W298" s="49">
        <f t="shared" si="75"/>
        <v>0</v>
      </c>
      <c r="X298" s="48">
        <f t="shared" si="76"/>
        <v>0</v>
      </c>
      <c r="Y298" s="48">
        <f t="shared" si="77"/>
        <v>0</v>
      </c>
      <c r="Z298" s="49">
        <f t="shared" si="78"/>
        <v>0</v>
      </c>
      <c r="AA298" s="50">
        <f t="shared" si="79"/>
        <v>0</v>
      </c>
      <c r="AB298" s="36"/>
      <c r="AC298" s="36"/>
      <c r="AD298" s="36"/>
      <c r="AE298" s="36"/>
      <c r="AF298" s="36"/>
      <c r="AG298" s="36"/>
      <c r="AH298" s="36"/>
      <c r="AI298" s="36"/>
      <c r="AJ298" s="36"/>
      <c r="AK298" s="36"/>
    </row>
    <row r="299" spans="1:37" x14ac:dyDescent="0.2">
      <c r="C299" s="9"/>
      <c r="D299" s="126"/>
      <c r="E299" s="6"/>
      <c r="F299" s="6"/>
      <c r="G299" s="6"/>
      <c r="H299" s="6"/>
      <c r="I299" s="6"/>
      <c r="J299" s="6"/>
      <c r="K299" s="6"/>
      <c r="L299" s="6"/>
      <c r="M299" s="6"/>
      <c r="N299" s="6"/>
      <c r="O299" s="6"/>
      <c r="P299" s="6"/>
      <c r="Q299" s="93">
        <f>SUM(E299:P299)</f>
        <v>0</v>
      </c>
      <c r="R299" s="123"/>
      <c r="S299" s="31">
        <f t="shared" si="86"/>
        <v>0</v>
      </c>
      <c r="U299" s="47">
        <f t="shared" si="73"/>
        <v>0</v>
      </c>
      <c r="V299" s="48">
        <f t="shared" si="74"/>
        <v>0</v>
      </c>
      <c r="W299" s="49">
        <f t="shared" si="75"/>
        <v>0</v>
      </c>
      <c r="X299" s="48">
        <f t="shared" si="76"/>
        <v>0</v>
      </c>
      <c r="Y299" s="48">
        <f t="shared" si="77"/>
        <v>0</v>
      </c>
      <c r="Z299" s="49">
        <f t="shared" si="78"/>
        <v>0</v>
      </c>
      <c r="AA299" s="50">
        <f t="shared" si="79"/>
        <v>0</v>
      </c>
      <c r="AB299" s="36"/>
      <c r="AC299" s="36"/>
      <c r="AD299" s="36"/>
      <c r="AE299" s="36"/>
      <c r="AF299" s="36"/>
      <c r="AG299" s="36"/>
      <c r="AH299" s="36"/>
      <c r="AI299" s="36"/>
      <c r="AJ299" s="36"/>
      <c r="AK299" s="36"/>
    </row>
    <row r="300" spans="1:37" x14ac:dyDescent="0.2">
      <c r="C300" s="9"/>
      <c r="D300" s="126"/>
      <c r="E300" s="6"/>
      <c r="F300" s="6"/>
      <c r="G300" s="6"/>
      <c r="H300" s="6"/>
      <c r="I300" s="6"/>
      <c r="J300" s="6"/>
      <c r="K300" s="6"/>
      <c r="L300" s="6"/>
      <c r="M300" s="6"/>
      <c r="N300" s="6"/>
      <c r="O300" s="6"/>
      <c r="P300" s="6"/>
      <c r="Q300" s="93">
        <f>SUM(E300:P300)</f>
        <v>0</v>
      </c>
      <c r="R300" s="123"/>
      <c r="S300" s="31">
        <f t="shared" si="86"/>
        <v>0</v>
      </c>
      <c r="U300" s="47">
        <f t="shared" si="73"/>
        <v>0</v>
      </c>
      <c r="V300" s="48">
        <f t="shared" si="74"/>
        <v>0</v>
      </c>
      <c r="W300" s="49">
        <f t="shared" si="75"/>
        <v>0</v>
      </c>
      <c r="X300" s="48">
        <f t="shared" si="76"/>
        <v>0</v>
      </c>
      <c r="Y300" s="48">
        <f t="shared" si="77"/>
        <v>0</v>
      </c>
      <c r="Z300" s="49">
        <f t="shared" si="78"/>
        <v>0</v>
      </c>
      <c r="AA300" s="50">
        <f t="shared" si="79"/>
        <v>0</v>
      </c>
      <c r="AB300" s="36"/>
      <c r="AC300" s="36"/>
      <c r="AD300" s="36"/>
      <c r="AE300" s="36"/>
      <c r="AF300" s="36"/>
      <c r="AG300" s="36"/>
      <c r="AH300" s="36"/>
      <c r="AI300" s="36"/>
      <c r="AJ300" s="36"/>
      <c r="AK300" s="36"/>
    </row>
    <row r="301" spans="1:37" x14ac:dyDescent="0.2">
      <c r="C301" s="9"/>
      <c r="D301" s="126"/>
      <c r="E301" s="6"/>
      <c r="F301" s="6"/>
      <c r="G301" s="6"/>
      <c r="H301" s="6"/>
      <c r="I301" s="6"/>
      <c r="J301" s="6"/>
      <c r="K301" s="6"/>
      <c r="L301" s="6"/>
      <c r="M301" s="6"/>
      <c r="N301" s="6"/>
      <c r="O301" s="6"/>
      <c r="P301" s="6"/>
      <c r="Q301" s="93">
        <f>SUM(E301:P301)</f>
        <v>0</v>
      </c>
      <c r="R301" s="123"/>
      <c r="S301" s="31">
        <f t="shared" si="86"/>
        <v>0</v>
      </c>
      <c r="U301" s="47">
        <f t="shared" si="73"/>
        <v>0</v>
      </c>
      <c r="V301" s="48">
        <f t="shared" si="74"/>
        <v>0</v>
      </c>
      <c r="W301" s="49">
        <f t="shared" si="75"/>
        <v>0</v>
      </c>
      <c r="X301" s="48">
        <f t="shared" si="76"/>
        <v>0</v>
      </c>
      <c r="Y301" s="48">
        <f t="shared" si="77"/>
        <v>0</v>
      </c>
      <c r="Z301" s="49">
        <f t="shared" si="78"/>
        <v>0</v>
      </c>
      <c r="AA301" s="50">
        <f t="shared" si="79"/>
        <v>0</v>
      </c>
      <c r="AB301" s="36"/>
      <c r="AC301" s="36"/>
      <c r="AD301" s="36"/>
      <c r="AE301" s="36"/>
      <c r="AF301" s="36"/>
      <c r="AG301" s="36"/>
      <c r="AH301" s="36"/>
      <c r="AI301" s="36"/>
      <c r="AJ301" s="36"/>
      <c r="AK301" s="36"/>
    </row>
    <row r="302" spans="1:37" s="46" customFormat="1" x14ac:dyDescent="0.2">
      <c r="A302" s="35"/>
      <c r="B302" s="36"/>
      <c r="C302" s="9"/>
      <c r="D302" s="126"/>
      <c r="E302" s="6"/>
      <c r="F302" s="6"/>
      <c r="G302" s="6"/>
      <c r="H302" s="6"/>
      <c r="I302" s="6"/>
      <c r="J302" s="6"/>
      <c r="K302" s="6"/>
      <c r="L302" s="6"/>
      <c r="M302" s="6"/>
      <c r="N302" s="6"/>
      <c r="O302" s="6"/>
      <c r="P302" s="6"/>
      <c r="Q302" s="93">
        <f>SUM(E302:P302)</f>
        <v>0</v>
      </c>
      <c r="R302" s="123"/>
      <c r="S302" s="31">
        <f t="shared" si="86"/>
        <v>0</v>
      </c>
      <c r="T302" s="36"/>
      <c r="U302" s="47">
        <f t="shared" si="73"/>
        <v>0</v>
      </c>
      <c r="V302" s="48">
        <f t="shared" si="74"/>
        <v>0</v>
      </c>
      <c r="W302" s="49">
        <f t="shared" si="75"/>
        <v>0</v>
      </c>
      <c r="X302" s="48">
        <f t="shared" si="76"/>
        <v>0</v>
      </c>
      <c r="Y302" s="48">
        <f t="shared" si="77"/>
        <v>0</v>
      </c>
      <c r="Z302" s="49">
        <f t="shared" si="78"/>
        <v>0</v>
      </c>
      <c r="AA302" s="50">
        <f t="shared" si="79"/>
        <v>0</v>
      </c>
      <c r="AB302" s="36"/>
      <c r="AC302" s="36"/>
      <c r="AD302" s="36"/>
      <c r="AE302" s="36"/>
      <c r="AF302" s="36"/>
      <c r="AG302" s="36"/>
      <c r="AH302" s="36"/>
      <c r="AI302" s="36"/>
      <c r="AJ302" s="36"/>
      <c r="AK302" s="36"/>
    </row>
    <row r="303" spans="1:37" s="46" customFormat="1" ht="28.5" x14ac:dyDescent="0.2">
      <c r="A303" s="35"/>
      <c r="B303" s="36"/>
      <c r="C303" s="18" t="s">
        <v>79</v>
      </c>
      <c r="D303" s="164"/>
      <c r="E303" s="62"/>
      <c r="F303" s="62"/>
      <c r="G303" s="62"/>
      <c r="H303" s="62"/>
      <c r="I303" s="62"/>
      <c r="J303" s="62"/>
      <c r="K303" s="62"/>
      <c r="L303" s="62"/>
      <c r="M303" s="62"/>
      <c r="N303" s="62"/>
      <c r="O303" s="62"/>
      <c r="P303" s="62"/>
      <c r="Q303" s="136"/>
      <c r="R303" s="165"/>
      <c r="S303" s="135">
        <f>SUM(S304:S308)</f>
        <v>0</v>
      </c>
      <c r="T303" s="36"/>
      <c r="U303" s="51">
        <f t="shared" si="73"/>
        <v>0</v>
      </c>
      <c r="V303" s="49">
        <f t="shared" si="74"/>
        <v>0</v>
      </c>
      <c r="W303" s="49">
        <f t="shared" si="75"/>
        <v>0</v>
      </c>
      <c r="X303" s="49">
        <f t="shared" si="76"/>
        <v>0</v>
      </c>
      <c r="Y303" s="49">
        <f t="shared" si="77"/>
        <v>0</v>
      </c>
      <c r="Z303" s="49">
        <f t="shared" si="78"/>
        <v>0</v>
      </c>
      <c r="AA303" s="50">
        <f t="shared" si="79"/>
        <v>0</v>
      </c>
      <c r="AB303" s="36"/>
      <c r="AC303" s="36"/>
      <c r="AD303" s="36"/>
      <c r="AE303" s="36"/>
      <c r="AF303" s="36"/>
      <c r="AG303" s="36"/>
      <c r="AH303" s="36"/>
      <c r="AI303" s="36"/>
      <c r="AJ303" s="45"/>
      <c r="AK303" s="45"/>
    </row>
    <row r="304" spans="1:37" x14ac:dyDescent="0.2">
      <c r="C304" s="9"/>
      <c r="D304" s="166"/>
      <c r="E304" s="6"/>
      <c r="F304" s="6"/>
      <c r="G304" s="6"/>
      <c r="H304" s="6"/>
      <c r="I304" s="6"/>
      <c r="J304" s="6"/>
      <c r="K304" s="6"/>
      <c r="L304" s="6"/>
      <c r="M304" s="6"/>
      <c r="N304" s="6"/>
      <c r="O304" s="6"/>
      <c r="P304" s="6"/>
      <c r="Q304" s="93">
        <f>SUM(E304:P304)</f>
        <v>0</v>
      </c>
      <c r="R304" s="123"/>
      <c r="S304" s="31">
        <f t="shared" ref="S304:S308" si="87">Q304*R304</f>
        <v>0</v>
      </c>
      <c r="U304" s="47">
        <f t="shared" si="73"/>
        <v>0</v>
      </c>
      <c r="V304" s="48">
        <f t="shared" si="74"/>
        <v>0</v>
      </c>
      <c r="W304" s="49">
        <f t="shared" si="75"/>
        <v>0</v>
      </c>
      <c r="X304" s="48">
        <f t="shared" si="76"/>
        <v>0</v>
      </c>
      <c r="Y304" s="48">
        <f t="shared" si="77"/>
        <v>0</v>
      </c>
      <c r="Z304" s="49">
        <f t="shared" si="78"/>
        <v>0</v>
      </c>
      <c r="AA304" s="50">
        <f t="shared" si="79"/>
        <v>0</v>
      </c>
      <c r="AB304" s="36"/>
      <c r="AC304" s="36"/>
      <c r="AD304" s="36"/>
      <c r="AE304" s="36"/>
      <c r="AF304" s="36"/>
      <c r="AG304" s="36"/>
      <c r="AH304" s="36"/>
      <c r="AI304" s="36"/>
      <c r="AJ304" s="36"/>
      <c r="AK304" s="36"/>
    </row>
    <row r="305" spans="1:37" x14ac:dyDescent="0.2">
      <c r="C305" s="12"/>
      <c r="D305" s="126"/>
      <c r="E305" s="6"/>
      <c r="F305" s="6"/>
      <c r="G305" s="6"/>
      <c r="H305" s="6"/>
      <c r="I305" s="6"/>
      <c r="J305" s="6"/>
      <c r="K305" s="6"/>
      <c r="L305" s="6"/>
      <c r="M305" s="6"/>
      <c r="N305" s="6"/>
      <c r="O305" s="6"/>
      <c r="P305" s="6"/>
      <c r="Q305" s="93">
        <f>SUM(E305:P305)</f>
        <v>0</v>
      </c>
      <c r="R305" s="123"/>
      <c r="S305" s="31">
        <f t="shared" si="87"/>
        <v>0</v>
      </c>
      <c r="U305" s="47">
        <f t="shared" si="73"/>
        <v>0</v>
      </c>
      <c r="V305" s="48">
        <f t="shared" si="74"/>
        <v>0</v>
      </c>
      <c r="W305" s="49">
        <f t="shared" si="75"/>
        <v>0</v>
      </c>
      <c r="X305" s="48">
        <f t="shared" si="76"/>
        <v>0</v>
      </c>
      <c r="Y305" s="48">
        <f t="shared" si="77"/>
        <v>0</v>
      </c>
      <c r="Z305" s="49">
        <f t="shared" si="78"/>
        <v>0</v>
      </c>
      <c r="AA305" s="50">
        <f t="shared" si="79"/>
        <v>0</v>
      </c>
      <c r="AB305" s="36"/>
      <c r="AC305" s="36"/>
      <c r="AD305" s="36"/>
      <c r="AE305" s="36"/>
      <c r="AF305" s="36"/>
      <c r="AG305" s="36"/>
      <c r="AH305" s="36"/>
      <c r="AI305" s="36"/>
      <c r="AJ305" s="36"/>
      <c r="AK305" s="36"/>
    </row>
    <row r="306" spans="1:37" x14ac:dyDescent="0.2">
      <c r="C306" s="9"/>
      <c r="D306" s="126"/>
      <c r="E306" s="6"/>
      <c r="F306" s="6"/>
      <c r="G306" s="6"/>
      <c r="H306" s="6"/>
      <c r="I306" s="6"/>
      <c r="J306" s="6"/>
      <c r="K306" s="6"/>
      <c r="L306" s="6"/>
      <c r="M306" s="6"/>
      <c r="N306" s="6"/>
      <c r="O306" s="6"/>
      <c r="P306" s="6"/>
      <c r="Q306" s="93">
        <f>SUM(E306:P306)</f>
        <v>0</v>
      </c>
      <c r="R306" s="123"/>
      <c r="S306" s="31">
        <f t="shared" si="87"/>
        <v>0</v>
      </c>
      <c r="U306" s="47">
        <f t="shared" si="73"/>
        <v>0</v>
      </c>
      <c r="V306" s="48">
        <f t="shared" si="74"/>
        <v>0</v>
      </c>
      <c r="W306" s="49">
        <f t="shared" si="75"/>
        <v>0</v>
      </c>
      <c r="X306" s="48">
        <f t="shared" si="76"/>
        <v>0</v>
      </c>
      <c r="Y306" s="48">
        <f t="shared" si="77"/>
        <v>0</v>
      </c>
      <c r="Z306" s="49">
        <f t="shared" si="78"/>
        <v>0</v>
      </c>
      <c r="AA306" s="50">
        <f t="shared" si="79"/>
        <v>0</v>
      </c>
      <c r="AB306" s="36"/>
      <c r="AC306" s="36"/>
      <c r="AD306" s="36"/>
      <c r="AE306" s="36"/>
      <c r="AF306" s="36"/>
      <c r="AG306" s="36"/>
      <c r="AH306" s="36"/>
      <c r="AI306" s="36"/>
      <c r="AJ306" s="36"/>
      <c r="AK306" s="36"/>
    </row>
    <row r="307" spans="1:37" x14ac:dyDescent="0.2">
      <c r="C307" s="9"/>
      <c r="D307" s="126"/>
      <c r="E307" s="6"/>
      <c r="F307" s="6"/>
      <c r="G307" s="6"/>
      <c r="H307" s="6"/>
      <c r="I307" s="6"/>
      <c r="J307" s="6"/>
      <c r="K307" s="6"/>
      <c r="L307" s="6"/>
      <c r="M307" s="6"/>
      <c r="N307" s="6"/>
      <c r="O307" s="6"/>
      <c r="P307" s="6"/>
      <c r="Q307" s="93">
        <f>SUM(E307:P307)</f>
        <v>0</v>
      </c>
      <c r="R307" s="123"/>
      <c r="S307" s="31">
        <f t="shared" si="87"/>
        <v>0</v>
      </c>
      <c r="U307" s="47">
        <f t="shared" si="73"/>
        <v>0</v>
      </c>
      <c r="V307" s="48">
        <f t="shared" si="74"/>
        <v>0</v>
      </c>
      <c r="W307" s="49">
        <f t="shared" si="75"/>
        <v>0</v>
      </c>
      <c r="X307" s="48">
        <f t="shared" si="76"/>
        <v>0</v>
      </c>
      <c r="Y307" s="48">
        <f t="shared" si="77"/>
        <v>0</v>
      </c>
      <c r="Z307" s="49">
        <f t="shared" si="78"/>
        <v>0</v>
      </c>
      <c r="AA307" s="50">
        <f t="shared" si="79"/>
        <v>0</v>
      </c>
      <c r="AB307" s="36"/>
      <c r="AC307" s="36"/>
      <c r="AD307" s="36"/>
      <c r="AE307" s="36"/>
      <c r="AF307" s="36"/>
      <c r="AG307" s="36"/>
      <c r="AH307" s="36"/>
      <c r="AI307" s="36"/>
      <c r="AJ307" s="36"/>
      <c r="AK307" s="36"/>
    </row>
    <row r="308" spans="1:37" s="46" customFormat="1" x14ac:dyDescent="0.2">
      <c r="A308" s="35"/>
      <c r="B308" s="36"/>
      <c r="C308" s="9"/>
      <c r="D308" s="126"/>
      <c r="E308" s="6"/>
      <c r="F308" s="6"/>
      <c r="G308" s="6"/>
      <c r="H308" s="6"/>
      <c r="I308" s="6"/>
      <c r="J308" s="6"/>
      <c r="K308" s="6"/>
      <c r="L308" s="6"/>
      <c r="M308" s="6"/>
      <c r="N308" s="6"/>
      <c r="O308" s="6"/>
      <c r="P308" s="6"/>
      <c r="Q308" s="93">
        <f>SUM(E308:P308)</f>
        <v>0</v>
      </c>
      <c r="R308" s="123"/>
      <c r="S308" s="31">
        <f t="shared" si="87"/>
        <v>0</v>
      </c>
      <c r="T308" s="36"/>
      <c r="U308" s="47">
        <f t="shared" si="73"/>
        <v>0</v>
      </c>
      <c r="V308" s="48">
        <f t="shared" si="74"/>
        <v>0</v>
      </c>
      <c r="W308" s="49">
        <f t="shared" si="75"/>
        <v>0</v>
      </c>
      <c r="X308" s="48">
        <f t="shared" si="76"/>
        <v>0</v>
      </c>
      <c r="Y308" s="48">
        <f t="shared" si="77"/>
        <v>0</v>
      </c>
      <c r="Z308" s="49">
        <f t="shared" si="78"/>
        <v>0</v>
      </c>
      <c r="AA308" s="50">
        <f t="shared" si="79"/>
        <v>0</v>
      </c>
      <c r="AB308" s="36"/>
      <c r="AC308" s="36"/>
      <c r="AD308" s="36"/>
      <c r="AE308" s="36"/>
      <c r="AF308" s="36"/>
      <c r="AG308" s="36"/>
      <c r="AH308" s="36"/>
      <c r="AI308" s="36"/>
      <c r="AJ308" s="36"/>
      <c r="AK308" s="36"/>
    </row>
    <row r="309" spans="1:37" s="46" customFormat="1" x14ac:dyDescent="0.2">
      <c r="A309" s="35"/>
      <c r="B309" s="36"/>
      <c r="C309" s="14" t="s">
        <v>80</v>
      </c>
      <c r="D309" s="164"/>
      <c r="E309" s="62"/>
      <c r="F309" s="62"/>
      <c r="G309" s="62"/>
      <c r="H309" s="62"/>
      <c r="I309" s="62"/>
      <c r="J309" s="62"/>
      <c r="K309" s="62"/>
      <c r="L309" s="62"/>
      <c r="M309" s="62"/>
      <c r="N309" s="62"/>
      <c r="O309" s="62"/>
      <c r="P309" s="62"/>
      <c r="Q309" s="136"/>
      <c r="R309" s="165"/>
      <c r="S309" s="135">
        <f>SUM(S310:S314)</f>
        <v>0</v>
      </c>
      <c r="T309" s="36"/>
      <c r="U309" s="51">
        <f t="shared" si="73"/>
        <v>0</v>
      </c>
      <c r="V309" s="49">
        <f t="shared" si="74"/>
        <v>0</v>
      </c>
      <c r="W309" s="49">
        <f t="shared" si="75"/>
        <v>0</v>
      </c>
      <c r="X309" s="49">
        <f t="shared" si="76"/>
        <v>0</v>
      </c>
      <c r="Y309" s="49">
        <f t="shared" si="77"/>
        <v>0</v>
      </c>
      <c r="Z309" s="49">
        <f t="shared" si="78"/>
        <v>0</v>
      </c>
      <c r="AA309" s="50">
        <f t="shared" si="79"/>
        <v>0</v>
      </c>
      <c r="AB309" s="36"/>
      <c r="AC309" s="36"/>
      <c r="AD309" s="36"/>
      <c r="AE309" s="36"/>
      <c r="AF309" s="36"/>
      <c r="AG309" s="36"/>
      <c r="AH309" s="36"/>
      <c r="AI309" s="36"/>
      <c r="AJ309" s="45"/>
      <c r="AK309" s="45"/>
    </row>
    <row r="310" spans="1:37" x14ac:dyDescent="0.2">
      <c r="C310" s="9"/>
      <c r="D310" s="126"/>
      <c r="E310" s="6"/>
      <c r="F310" s="6"/>
      <c r="G310" s="6"/>
      <c r="H310" s="6"/>
      <c r="I310" s="6"/>
      <c r="J310" s="6"/>
      <c r="K310" s="6"/>
      <c r="L310" s="6"/>
      <c r="M310" s="6"/>
      <c r="N310" s="6"/>
      <c r="O310" s="6"/>
      <c r="P310" s="6"/>
      <c r="Q310" s="93">
        <f>SUM(E310:P310)</f>
        <v>0</v>
      </c>
      <c r="R310" s="123"/>
      <c r="S310" s="31">
        <f t="shared" ref="S310:S314" si="88">Q310*R310</f>
        <v>0</v>
      </c>
      <c r="U310" s="47">
        <f t="shared" si="73"/>
        <v>0</v>
      </c>
      <c r="V310" s="48">
        <f t="shared" si="74"/>
        <v>0</v>
      </c>
      <c r="W310" s="49">
        <f t="shared" si="75"/>
        <v>0</v>
      </c>
      <c r="X310" s="48">
        <f t="shared" si="76"/>
        <v>0</v>
      </c>
      <c r="Y310" s="48">
        <f t="shared" si="77"/>
        <v>0</v>
      </c>
      <c r="Z310" s="49">
        <f t="shared" si="78"/>
        <v>0</v>
      </c>
      <c r="AA310" s="50">
        <f t="shared" si="79"/>
        <v>0</v>
      </c>
      <c r="AB310" s="36"/>
      <c r="AC310" s="36"/>
      <c r="AD310" s="36"/>
      <c r="AE310" s="36"/>
      <c r="AF310" s="36"/>
      <c r="AG310" s="36"/>
      <c r="AH310" s="36"/>
      <c r="AI310" s="36"/>
      <c r="AJ310" s="36"/>
      <c r="AK310" s="36"/>
    </row>
    <row r="311" spans="1:37" x14ac:dyDescent="0.2">
      <c r="C311" s="9"/>
      <c r="D311" s="126"/>
      <c r="E311" s="6"/>
      <c r="F311" s="6"/>
      <c r="G311" s="6"/>
      <c r="H311" s="6"/>
      <c r="I311" s="6"/>
      <c r="J311" s="6"/>
      <c r="K311" s="6"/>
      <c r="L311" s="6"/>
      <c r="M311" s="6"/>
      <c r="N311" s="6"/>
      <c r="O311" s="6"/>
      <c r="P311" s="6"/>
      <c r="Q311" s="93">
        <f>SUM(E311:P311)</f>
        <v>0</v>
      </c>
      <c r="R311" s="123"/>
      <c r="S311" s="31">
        <f t="shared" si="88"/>
        <v>0</v>
      </c>
      <c r="U311" s="47">
        <f t="shared" si="73"/>
        <v>0</v>
      </c>
      <c r="V311" s="48">
        <f t="shared" si="74"/>
        <v>0</v>
      </c>
      <c r="W311" s="49">
        <f t="shared" si="75"/>
        <v>0</v>
      </c>
      <c r="X311" s="48">
        <f t="shared" si="76"/>
        <v>0</v>
      </c>
      <c r="Y311" s="48">
        <f t="shared" si="77"/>
        <v>0</v>
      </c>
      <c r="Z311" s="49">
        <f t="shared" si="78"/>
        <v>0</v>
      </c>
      <c r="AA311" s="50">
        <f t="shared" si="79"/>
        <v>0</v>
      </c>
      <c r="AB311" s="36"/>
      <c r="AC311" s="36"/>
      <c r="AD311" s="36"/>
      <c r="AE311" s="36"/>
      <c r="AF311" s="36"/>
      <c r="AG311" s="36"/>
      <c r="AH311" s="36"/>
      <c r="AI311" s="36"/>
      <c r="AJ311" s="36"/>
      <c r="AK311" s="36"/>
    </row>
    <row r="312" spans="1:37" x14ac:dyDescent="0.2">
      <c r="C312" s="9"/>
      <c r="D312" s="126"/>
      <c r="E312" s="6"/>
      <c r="F312" s="6"/>
      <c r="G312" s="6"/>
      <c r="H312" s="6"/>
      <c r="I312" s="6"/>
      <c r="J312" s="6"/>
      <c r="K312" s="6"/>
      <c r="L312" s="6"/>
      <c r="M312" s="6"/>
      <c r="N312" s="6"/>
      <c r="O312" s="6"/>
      <c r="P312" s="6"/>
      <c r="Q312" s="93">
        <f>SUM(E312:P312)</f>
        <v>0</v>
      </c>
      <c r="R312" s="123"/>
      <c r="S312" s="31">
        <f t="shared" si="88"/>
        <v>0</v>
      </c>
      <c r="U312" s="47">
        <f t="shared" si="73"/>
        <v>0</v>
      </c>
      <c r="V312" s="48">
        <f t="shared" si="74"/>
        <v>0</v>
      </c>
      <c r="W312" s="49">
        <f t="shared" si="75"/>
        <v>0</v>
      </c>
      <c r="X312" s="48">
        <f t="shared" si="76"/>
        <v>0</v>
      </c>
      <c r="Y312" s="48">
        <f t="shared" si="77"/>
        <v>0</v>
      </c>
      <c r="Z312" s="49">
        <f t="shared" si="78"/>
        <v>0</v>
      </c>
      <c r="AA312" s="50">
        <f t="shared" si="79"/>
        <v>0</v>
      </c>
      <c r="AB312" s="36"/>
      <c r="AC312" s="36"/>
      <c r="AD312" s="36"/>
      <c r="AE312" s="36"/>
      <c r="AF312" s="36"/>
      <c r="AG312" s="36"/>
      <c r="AH312" s="36"/>
      <c r="AI312" s="36"/>
      <c r="AJ312" s="36"/>
      <c r="AK312" s="36"/>
    </row>
    <row r="313" spans="1:37" x14ac:dyDescent="0.2">
      <c r="C313" s="9"/>
      <c r="D313" s="126"/>
      <c r="E313" s="6"/>
      <c r="F313" s="6"/>
      <c r="G313" s="6"/>
      <c r="H313" s="6"/>
      <c r="I313" s="6"/>
      <c r="J313" s="6"/>
      <c r="K313" s="6"/>
      <c r="L313" s="6"/>
      <c r="M313" s="6"/>
      <c r="N313" s="6"/>
      <c r="O313" s="6"/>
      <c r="P313" s="6"/>
      <c r="Q313" s="93">
        <f>SUM(E313:P313)</f>
        <v>0</v>
      </c>
      <c r="R313" s="123"/>
      <c r="S313" s="31">
        <f t="shared" si="88"/>
        <v>0</v>
      </c>
      <c r="U313" s="47">
        <f t="shared" si="73"/>
        <v>0</v>
      </c>
      <c r="V313" s="48">
        <f t="shared" si="74"/>
        <v>0</v>
      </c>
      <c r="W313" s="49">
        <f t="shared" si="75"/>
        <v>0</v>
      </c>
      <c r="X313" s="48">
        <f t="shared" si="76"/>
        <v>0</v>
      </c>
      <c r="Y313" s="48">
        <f t="shared" si="77"/>
        <v>0</v>
      </c>
      <c r="Z313" s="49">
        <f t="shared" si="78"/>
        <v>0</v>
      </c>
      <c r="AA313" s="50">
        <f t="shared" si="79"/>
        <v>0</v>
      </c>
      <c r="AB313" s="36"/>
      <c r="AC313" s="36"/>
      <c r="AD313" s="36"/>
      <c r="AE313" s="36"/>
      <c r="AF313" s="36"/>
      <c r="AG313" s="36"/>
      <c r="AH313" s="36"/>
      <c r="AI313" s="36"/>
      <c r="AJ313" s="36"/>
      <c r="AK313" s="36"/>
    </row>
    <row r="314" spans="1:37" s="46" customFormat="1" x14ac:dyDescent="0.2">
      <c r="A314" s="35"/>
      <c r="B314" s="36"/>
      <c r="C314" s="9"/>
      <c r="D314" s="126"/>
      <c r="E314" s="6"/>
      <c r="F314" s="6"/>
      <c r="G314" s="6"/>
      <c r="H314" s="6"/>
      <c r="I314" s="6"/>
      <c r="J314" s="6"/>
      <c r="K314" s="6"/>
      <c r="L314" s="6"/>
      <c r="M314" s="6"/>
      <c r="N314" s="6"/>
      <c r="O314" s="6"/>
      <c r="P314" s="6"/>
      <c r="Q314" s="93">
        <f>SUM(E314:P314)</f>
        <v>0</v>
      </c>
      <c r="R314" s="123"/>
      <c r="S314" s="31">
        <f t="shared" si="88"/>
        <v>0</v>
      </c>
      <c r="T314" s="36"/>
      <c r="U314" s="47">
        <f t="shared" si="73"/>
        <v>0</v>
      </c>
      <c r="V314" s="48">
        <f t="shared" si="74"/>
        <v>0</v>
      </c>
      <c r="W314" s="49">
        <f t="shared" si="75"/>
        <v>0</v>
      </c>
      <c r="X314" s="48">
        <f t="shared" si="76"/>
        <v>0</v>
      </c>
      <c r="Y314" s="48">
        <f t="shared" si="77"/>
        <v>0</v>
      </c>
      <c r="Z314" s="49">
        <f t="shared" si="78"/>
        <v>0</v>
      </c>
      <c r="AA314" s="50">
        <f t="shared" si="79"/>
        <v>0</v>
      </c>
      <c r="AB314" s="36"/>
      <c r="AC314" s="36"/>
      <c r="AD314" s="36"/>
      <c r="AE314" s="36"/>
      <c r="AF314" s="36"/>
      <c r="AG314" s="36"/>
      <c r="AH314" s="36"/>
      <c r="AI314" s="36"/>
      <c r="AJ314" s="36"/>
      <c r="AK314" s="36"/>
    </row>
    <row r="315" spans="1:37" s="46" customFormat="1" x14ac:dyDescent="0.2">
      <c r="A315" s="35"/>
      <c r="B315" s="36"/>
      <c r="C315" s="14" t="s">
        <v>81</v>
      </c>
      <c r="D315" s="164"/>
      <c r="E315" s="62"/>
      <c r="F315" s="62"/>
      <c r="G315" s="62"/>
      <c r="H315" s="62"/>
      <c r="I315" s="62"/>
      <c r="J315" s="62"/>
      <c r="K315" s="62"/>
      <c r="L315" s="62"/>
      <c r="M315" s="62"/>
      <c r="N315" s="62"/>
      <c r="O315" s="62"/>
      <c r="P315" s="62"/>
      <c r="Q315" s="136"/>
      <c r="R315" s="165"/>
      <c r="S315" s="135">
        <f>SUM(S316:S320)</f>
        <v>0</v>
      </c>
      <c r="T315" s="36"/>
      <c r="U315" s="51">
        <f t="shared" si="73"/>
        <v>0</v>
      </c>
      <c r="V315" s="49">
        <f t="shared" si="74"/>
        <v>0</v>
      </c>
      <c r="W315" s="49">
        <f t="shared" si="75"/>
        <v>0</v>
      </c>
      <c r="X315" s="49">
        <f t="shared" si="76"/>
        <v>0</v>
      </c>
      <c r="Y315" s="49">
        <f t="shared" si="77"/>
        <v>0</v>
      </c>
      <c r="Z315" s="49">
        <f t="shared" si="78"/>
        <v>0</v>
      </c>
      <c r="AA315" s="50">
        <f t="shared" si="79"/>
        <v>0</v>
      </c>
      <c r="AB315" s="36"/>
      <c r="AC315" s="36"/>
      <c r="AD315" s="36"/>
      <c r="AE315" s="36"/>
      <c r="AF315" s="36"/>
      <c r="AG315" s="36"/>
      <c r="AH315" s="36"/>
      <c r="AI315" s="36"/>
      <c r="AJ315" s="45"/>
      <c r="AK315" s="45"/>
    </row>
    <row r="316" spans="1:37" x14ac:dyDescent="0.2">
      <c r="C316" s="9"/>
      <c r="D316" s="126"/>
      <c r="E316" s="6"/>
      <c r="F316" s="6"/>
      <c r="G316" s="6"/>
      <c r="H316" s="6"/>
      <c r="I316" s="6"/>
      <c r="J316" s="6"/>
      <c r="K316" s="6"/>
      <c r="L316" s="6"/>
      <c r="M316" s="6"/>
      <c r="N316" s="6"/>
      <c r="O316" s="6"/>
      <c r="P316" s="6"/>
      <c r="Q316" s="93">
        <f>SUM(E316:P316)</f>
        <v>0</v>
      </c>
      <c r="R316" s="123"/>
      <c r="S316" s="31">
        <f t="shared" ref="S316:S320" si="89">Q316*R316</f>
        <v>0</v>
      </c>
      <c r="U316" s="47">
        <f t="shared" si="73"/>
        <v>0</v>
      </c>
      <c r="V316" s="48">
        <f t="shared" si="74"/>
        <v>0</v>
      </c>
      <c r="W316" s="49">
        <f t="shared" si="75"/>
        <v>0</v>
      </c>
      <c r="X316" s="48">
        <f t="shared" si="76"/>
        <v>0</v>
      </c>
      <c r="Y316" s="48">
        <f t="shared" si="77"/>
        <v>0</v>
      </c>
      <c r="Z316" s="49">
        <f t="shared" si="78"/>
        <v>0</v>
      </c>
      <c r="AA316" s="50">
        <f t="shared" si="79"/>
        <v>0</v>
      </c>
      <c r="AB316" s="36"/>
      <c r="AC316" s="36"/>
      <c r="AD316" s="36"/>
      <c r="AE316" s="36"/>
      <c r="AF316" s="36"/>
      <c r="AG316" s="36"/>
      <c r="AH316" s="36"/>
      <c r="AI316" s="36"/>
      <c r="AJ316" s="36"/>
      <c r="AK316" s="36"/>
    </row>
    <row r="317" spans="1:37" x14ac:dyDescent="0.2">
      <c r="C317" s="9"/>
      <c r="D317" s="126"/>
      <c r="E317" s="6"/>
      <c r="F317" s="6"/>
      <c r="G317" s="6"/>
      <c r="H317" s="6"/>
      <c r="I317" s="6"/>
      <c r="J317" s="6"/>
      <c r="K317" s="6"/>
      <c r="L317" s="6"/>
      <c r="M317" s="6"/>
      <c r="N317" s="6"/>
      <c r="O317" s="6"/>
      <c r="P317" s="6"/>
      <c r="Q317" s="93">
        <f>SUM(E317:P317)</f>
        <v>0</v>
      </c>
      <c r="R317" s="123"/>
      <c r="S317" s="31">
        <f t="shared" si="89"/>
        <v>0</v>
      </c>
      <c r="U317" s="47">
        <f t="shared" si="73"/>
        <v>0</v>
      </c>
      <c r="V317" s="48">
        <f t="shared" si="74"/>
        <v>0</v>
      </c>
      <c r="W317" s="49">
        <f t="shared" si="75"/>
        <v>0</v>
      </c>
      <c r="X317" s="48">
        <f t="shared" si="76"/>
        <v>0</v>
      </c>
      <c r="Y317" s="48">
        <f t="shared" si="77"/>
        <v>0</v>
      </c>
      <c r="Z317" s="49">
        <f t="shared" si="78"/>
        <v>0</v>
      </c>
      <c r="AA317" s="50">
        <f t="shared" si="79"/>
        <v>0</v>
      </c>
      <c r="AB317" s="36"/>
      <c r="AC317" s="36"/>
      <c r="AD317" s="36"/>
      <c r="AE317" s="36"/>
      <c r="AF317" s="36"/>
      <c r="AG317" s="36"/>
      <c r="AH317" s="36"/>
      <c r="AI317" s="36"/>
      <c r="AJ317" s="36"/>
      <c r="AK317" s="36"/>
    </row>
    <row r="318" spans="1:37" ht="21" customHeight="1" x14ac:dyDescent="0.2">
      <c r="C318" s="9"/>
      <c r="D318" s="126"/>
      <c r="E318" s="6"/>
      <c r="F318" s="6"/>
      <c r="G318" s="6"/>
      <c r="H318" s="6"/>
      <c r="I318" s="6"/>
      <c r="J318" s="6"/>
      <c r="K318" s="6"/>
      <c r="L318" s="6"/>
      <c r="M318" s="6"/>
      <c r="N318" s="6"/>
      <c r="O318" s="6"/>
      <c r="P318" s="6"/>
      <c r="Q318" s="93">
        <f>SUM(E318:P318)</f>
        <v>0</v>
      </c>
      <c r="R318" s="123"/>
      <c r="S318" s="31">
        <f t="shared" si="89"/>
        <v>0</v>
      </c>
      <c r="U318" s="47">
        <f t="shared" si="73"/>
        <v>0</v>
      </c>
      <c r="V318" s="48">
        <f t="shared" si="74"/>
        <v>0</v>
      </c>
      <c r="W318" s="49">
        <f t="shared" si="75"/>
        <v>0</v>
      </c>
      <c r="X318" s="48">
        <f t="shared" si="76"/>
        <v>0</v>
      </c>
      <c r="Y318" s="48">
        <f t="shared" si="77"/>
        <v>0</v>
      </c>
      <c r="Z318" s="49">
        <f t="shared" si="78"/>
        <v>0</v>
      </c>
      <c r="AA318" s="50">
        <f t="shared" si="79"/>
        <v>0</v>
      </c>
      <c r="AB318" s="36"/>
      <c r="AC318" s="36"/>
      <c r="AD318" s="36"/>
      <c r="AE318" s="36"/>
      <c r="AF318" s="36"/>
      <c r="AG318" s="36"/>
      <c r="AH318" s="36"/>
      <c r="AI318" s="36"/>
      <c r="AJ318" s="36"/>
      <c r="AK318" s="36"/>
    </row>
    <row r="319" spans="1:37" x14ac:dyDescent="0.2">
      <c r="C319" s="9"/>
      <c r="D319" s="126"/>
      <c r="E319" s="6"/>
      <c r="F319" s="6"/>
      <c r="G319" s="6"/>
      <c r="H319" s="6"/>
      <c r="I319" s="6"/>
      <c r="J319" s="6"/>
      <c r="K319" s="6"/>
      <c r="L319" s="6"/>
      <c r="M319" s="6"/>
      <c r="N319" s="6"/>
      <c r="O319" s="6"/>
      <c r="P319" s="6"/>
      <c r="Q319" s="93">
        <f>SUM(E319:P319)</f>
        <v>0</v>
      </c>
      <c r="R319" s="123"/>
      <c r="S319" s="31">
        <f t="shared" si="89"/>
        <v>0</v>
      </c>
      <c r="U319" s="47">
        <f t="shared" si="73"/>
        <v>0</v>
      </c>
      <c r="V319" s="48">
        <f t="shared" si="74"/>
        <v>0</v>
      </c>
      <c r="W319" s="49">
        <f t="shared" si="75"/>
        <v>0</v>
      </c>
      <c r="X319" s="48">
        <f t="shared" si="76"/>
        <v>0</v>
      </c>
      <c r="Y319" s="48">
        <f t="shared" si="77"/>
        <v>0</v>
      </c>
      <c r="Z319" s="49">
        <f t="shared" si="78"/>
        <v>0</v>
      </c>
      <c r="AA319" s="50">
        <f t="shared" si="79"/>
        <v>0</v>
      </c>
      <c r="AB319" s="36"/>
      <c r="AC319" s="36"/>
      <c r="AD319" s="36"/>
      <c r="AE319" s="36"/>
      <c r="AF319" s="36"/>
      <c r="AG319" s="36"/>
      <c r="AH319" s="36"/>
      <c r="AI319" s="36"/>
      <c r="AJ319" s="36"/>
      <c r="AK319" s="36"/>
    </row>
    <row r="320" spans="1:37" s="52" customFormat="1" x14ac:dyDescent="0.2">
      <c r="A320" s="35"/>
      <c r="B320" s="36"/>
      <c r="C320" s="9"/>
      <c r="D320" s="126"/>
      <c r="E320" s="6"/>
      <c r="F320" s="6"/>
      <c r="G320" s="6"/>
      <c r="H320" s="6"/>
      <c r="I320" s="6"/>
      <c r="J320" s="6"/>
      <c r="K320" s="6"/>
      <c r="L320" s="6"/>
      <c r="M320" s="6"/>
      <c r="N320" s="6"/>
      <c r="O320" s="6"/>
      <c r="P320" s="6"/>
      <c r="Q320" s="93">
        <f>SUM(E320:P320)</f>
        <v>0</v>
      </c>
      <c r="R320" s="123"/>
      <c r="S320" s="31">
        <f t="shared" si="89"/>
        <v>0</v>
      </c>
      <c r="T320" s="36"/>
      <c r="U320" s="47">
        <f t="shared" ref="U320:U383" si="90">(E320+F320+G320)*R320</f>
        <v>0</v>
      </c>
      <c r="V320" s="48">
        <f t="shared" ref="V320:V383" si="91">(H320+I320+J320)*R320</f>
        <v>0</v>
      </c>
      <c r="W320" s="49">
        <f t="shared" ref="W320:W383" si="92">U320+V320</f>
        <v>0</v>
      </c>
      <c r="X320" s="48">
        <f t="shared" ref="X320:X383" si="93">(K320+L320+M320)*R320</f>
        <v>0</v>
      </c>
      <c r="Y320" s="48">
        <f t="shared" ref="Y320:Y383" si="94">(N320+O320+P320)*R320</f>
        <v>0</v>
      </c>
      <c r="Z320" s="49">
        <f t="shared" ref="Z320:Z383" si="95">X320+Y320</f>
        <v>0</v>
      </c>
      <c r="AA320" s="50">
        <f t="shared" ref="AA320:AA383" si="96">W320+Z320</f>
        <v>0</v>
      </c>
      <c r="AB320" s="36"/>
      <c r="AC320" s="36"/>
      <c r="AD320" s="36"/>
      <c r="AE320" s="36"/>
      <c r="AF320" s="36"/>
      <c r="AG320" s="36"/>
      <c r="AH320" s="36"/>
      <c r="AI320" s="36"/>
      <c r="AJ320" s="36"/>
      <c r="AK320" s="36"/>
    </row>
    <row r="321" spans="1:37" s="46" customFormat="1" ht="26.25" customHeight="1" x14ac:dyDescent="0.2">
      <c r="A321" s="35"/>
      <c r="B321" s="36"/>
      <c r="C321" s="33" t="s">
        <v>82</v>
      </c>
      <c r="D321" s="167"/>
      <c r="E321" s="168"/>
      <c r="F321" s="168"/>
      <c r="G321" s="168"/>
      <c r="H321" s="168"/>
      <c r="I321" s="168"/>
      <c r="J321" s="168"/>
      <c r="K321" s="168"/>
      <c r="L321" s="168"/>
      <c r="M321" s="168"/>
      <c r="N321" s="168"/>
      <c r="O321" s="168"/>
      <c r="P321" s="168"/>
      <c r="Q321" s="169"/>
      <c r="R321" s="170"/>
      <c r="S321" s="142">
        <f>(S322+S324+S327+S331+S337+S343+S349+S355+S361+S367+S373+S379+S385+S391+S397+S403+S409+S415+S421+S427+S433+S439+S445+S451+S457+S463+S469+S475+S481+S487+S493+S499+S505+S511+S517+S523+S529+S536+S538+S541+S544+S547+S550+S553+S556+S559+S562+S565+S568+S571+S573+S576+S579+S582+S585+S588+S591+S594+S597+S600+S603+S606+S609+S612+S615+S618+S621+S627+S639)</f>
        <v>0</v>
      </c>
      <c r="T321" s="36"/>
      <c r="U321" s="47">
        <f t="shared" si="90"/>
        <v>0</v>
      </c>
      <c r="V321" s="48">
        <f t="shared" si="91"/>
        <v>0</v>
      </c>
      <c r="W321" s="49">
        <f t="shared" si="92"/>
        <v>0</v>
      </c>
      <c r="X321" s="48">
        <f t="shared" si="93"/>
        <v>0</v>
      </c>
      <c r="Y321" s="48">
        <f t="shared" si="94"/>
        <v>0</v>
      </c>
      <c r="Z321" s="49">
        <f t="shared" si="95"/>
        <v>0</v>
      </c>
      <c r="AA321" s="50">
        <f t="shared" si="96"/>
        <v>0</v>
      </c>
      <c r="AB321" s="36"/>
      <c r="AC321" s="36"/>
      <c r="AD321" s="36"/>
      <c r="AE321" s="36"/>
      <c r="AF321" s="36"/>
      <c r="AG321" s="36"/>
      <c r="AH321" s="36"/>
      <c r="AI321" s="36"/>
      <c r="AJ321" s="36"/>
      <c r="AK321" s="36"/>
    </row>
    <row r="322" spans="1:37" s="46" customFormat="1" x14ac:dyDescent="0.2">
      <c r="A322" s="35"/>
      <c r="B322" s="36"/>
      <c r="C322" s="18" t="s">
        <v>83</v>
      </c>
      <c r="D322" s="164"/>
      <c r="E322" s="62"/>
      <c r="F322" s="62"/>
      <c r="G322" s="62"/>
      <c r="H322" s="62"/>
      <c r="I322" s="62"/>
      <c r="J322" s="62"/>
      <c r="K322" s="62"/>
      <c r="L322" s="62"/>
      <c r="M322" s="62"/>
      <c r="N322" s="62"/>
      <c r="O322" s="62"/>
      <c r="P322" s="62"/>
      <c r="Q322" s="136"/>
      <c r="R322" s="165"/>
      <c r="S322" s="135">
        <f>SUM(S323:S323)</f>
        <v>0</v>
      </c>
      <c r="T322" s="36"/>
      <c r="U322" s="51">
        <f t="shared" si="90"/>
        <v>0</v>
      </c>
      <c r="V322" s="49">
        <f t="shared" si="91"/>
        <v>0</v>
      </c>
      <c r="W322" s="49">
        <f t="shared" si="92"/>
        <v>0</v>
      </c>
      <c r="X322" s="49">
        <f t="shared" si="93"/>
        <v>0</v>
      </c>
      <c r="Y322" s="49">
        <f t="shared" si="94"/>
        <v>0</v>
      </c>
      <c r="Z322" s="49">
        <f t="shared" si="95"/>
        <v>0</v>
      </c>
      <c r="AA322" s="50">
        <f t="shared" si="96"/>
        <v>0</v>
      </c>
      <c r="AB322" s="36"/>
      <c r="AC322" s="36"/>
      <c r="AD322" s="36"/>
      <c r="AE322" s="36"/>
      <c r="AF322" s="36"/>
      <c r="AG322" s="36"/>
      <c r="AH322" s="36"/>
      <c r="AI322" s="36"/>
      <c r="AJ322" s="45"/>
      <c r="AK322" s="45"/>
    </row>
    <row r="323" spans="1:37" s="46" customFormat="1" x14ac:dyDescent="0.2">
      <c r="A323" s="35"/>
      <c r="B323" s="36"/>
      <c r="C323" s="9"/>
      <c r="D323" s="166"/>
      <c r="E323" s="6"/>
      <c r="F323" s="6"/>
      <c r="G323" s="6"/>
      <c r="H323" s="6"/>
      <c r="I323" s="6"/>
      <c r="J323" s="171"/>
      <c r="K323" s="6"/>
      <c r="L323" s="6"/>
      <c r="M323" s="6"/>
      <c r="N323" s="6"/>
      <c r="O323" s="6"/>
      <c r="P323" s="6"/>
      <c r="Q323" s="93">
        <f>SUM(E323:P323)</f>
        <v>0</v>
      </c>
      <c r="R323" s="123"/>
      <c r="S323" s="31">
        <f>Q323*R323</f>
        <v>0</v>
      </c>
      <c r="T323" s="36"/>
      <c r="U323" s="47">
        <f t="shared" si="90"/>
        <v>0</v>
      </c>
      <c r="V323" s="48">
        <f t="shared" si="91"/>
        <v>0</v>
      </c>
      <c r="W323" s="49">
        <f t="shared" si="92"/>
        <v>0</v>
      </c>
      <c r="X323" s="48">
        <f t="shared" si="93"/>
        <v>0</v>
      </c>
      <c r="Y323" s="48">
        <f t="shared" si="94"/>
        <v>0</v>
      </c>
      <c r="Z323" s="49">
        <f t="shared" si="95"/>
        <v>0</v>
      </c>
      <c r="AA323" s="50">
        <f t="shared" si="96"/>
        <v>0</v>
      </c>
      <c r="AB323" s="36"/>
      <c r="AC323" s="36"/>
      <c r="AD323" s="36"/>
      <c r="AE323" s="36"/>
      <c r="AF323" s="36"/>
      <c r="AG323" s="36"/>
      <c r="AH323" s="36"/>
      <c r="AI323" s="36"/>
      <c r="AJ323" s="36"/>
      <c r="AK323" s="36"/>
    </row>
    <row r="324" spans="1:37" s="46" customFormat="1" x14ac:dyDescent="0.2">
      <c r="A324" s="35"/>
      <c r="B324" s="36"/>
      <c r="C324" s="21" t="s">
        <v>84</v>
      </c>
      <c r="D324" s="164"/>
      <c r="E324" s="62"/>
      <c r="F324" s="62"/>
      <c r="G324" s="62"/>
      <c r="H324" s="62"/>
      <c r="I324" s="62"/>
      <c r="J324" s="62"/>
      <c r="K324" s="62"/>
      <c r="L324" s="62"/>
      <c r="M324" s="62"/>
      <c r="N324" s="62"/>
      <c r="O324" s="62"/>
      <c r="P324" s="62"/>
      <c r="Q324" s="136"/>
      <c r="R324" s="165"/>
      <c r="S324" s="135">
        <f>SUM(S325:S326)</f>
        <v>0</v>
      </c>
      <c r="T324" s="36"/>
      <c r="U324" s="51">
        <f t="shared" si="90"/>
        <v>0</v>
      </c>
      <c r="V324" s="49">
        <f t="shared" si="91"/>
        <v>0</v>
      </c>
      <c r="W324" s="49">
        <f t="shared" si="92"/>
        <v>0</v>
      </c>
      <c r="X324" s="49">
        <f t="shared" si="93"/>
        <v>0</v>
      </c>
      <c r="Y324" s="49">
        <f t="shared" si="94"/>
        <v>0</v>
      </c>
      <c r="Z324" s="49">
        <f t="shared" si="95"/>
        <v>0</v>
      </c>
      <c r="AA324" s="50">
        <f t="shared" si="96"/>
        <v>0</v>
      </c>
      <c r="AB324" s="36"/>
      <c r="AC324" s="36"/>
      <c r="AD324" s="36"/>
      <c r="AE324" s="36"/>
      <c r="AF324" s="36"/>
      <c r="AG324" s="36"/>
      <c r="AH324" s="36"/>
      <c r="AI324" s="36"/>
      <c r="AJ324" s="45"/>
      <c r="AK324" s="45"/>
    </row>
    <row r="325" spans="1:37" x14ac:dyDescent="0.2">
      <c r="C325" s="9"/>
      <c r="D325" s="126"/>
      <c r="E325" s="6"/>
      <c r="F325" s="6"/>
      <c r="G325" s="6"/>
      <c r="H325" s="6"/>
      <c r="I325" s="6"/>
      <c r="J325" s="6"/>
      <c r="K325" s="6"/>
      <c r="L325" s="6"/>
      <c r="M325" s="6"/>
      <c r="N325" s="6"/>
      <c r="O325" s="6"/>
      <c r="P325" s="6"/>
      <c r="Q325" s="93">
        <f>SUM(E325:P325)</f>
        <v>0</v>
      </c>
      <c r="R325" s="123"/>
      <c r="S325" s="31">
        <f>Q325*R325</f>
        <v>0</v>
      </c>
      <c r="U325" s="47">
        <f t="shared" si="90"/>
        <v>0</v>
      </c>
      <c r="V325" s="48">
        <f t="shared" si="91"/>
        <v>0</v>
      </c>
      <c r="W325" s="49">
        <f t="shared" si="92"/>
        <v>0</v>
      </c>
      <c r="X325" s="48">
        <f t="shared" si="93"/>
        <v>0</v>
      </c>
      <c r="Y325" s="48">
        <f t="shared" si="94"/>
        <v>0</v>
      </c>
      <c r="Z325" s="49">
        <f t="shared" si="95"/>
        <v>0</v>
      </c>
      <c r="AA325" s="50">
        <f t="shared" si="96"/>
        <v>0</v>
      </c>
      <c r="AB325" s="36"/>
      <c r="AC325" s="36"/>
      <c r="AD325" s="36"/>
      <c r="AE325" s="36"/>
      <c r="AF325" s="36"/>
      <c r="AG325" s="36"/>
      <c r="AH325" s="36"/>
      <c r="AI325" s="36"/>
      <c r="AJ325" s="36"/>
      <c r="AK325" s="36"/>
    </row>
    <row r="326" spans="1:37" s="46" customFormat="1" x14ac:dyDescent="0.2">
      <c r="A326" s="35"/>
      <c r="B326" s="36"/>
      <c r="C326" s="9"/>
      <c r="D326" s="126"/>
      <c r="E326" s="6"/>
      <c r="F326" s="6"/>
      <c r="G326" s="6"/>
      <c r="H326" s="6"/>
      <c r="I326" s="6"/>
      <c r="J326" s="6"/>
      <c r="K326" s="6"/>
      <c r="L326" s="6"/>
      <c r="M326" s="6"/>
      <c r="N326" s="6"/>
      <c r="O326" s="6"/>
      <c r="P326" s="172"/>
      <c r="Q326" s="93">
        <f>SUM(E326:P326)</f>
        <v>0</v>
      </c>
      <c r="R326" s="123"/>
      <c r="S326" s="31">
        <f>Q326*R326</f>
        <v>0</v>
      </c>
      <c r="T326" s="36"/>
      <c r="U326" s="47">
        <f t="shared" si="90"/>
        <v>0</v>
      </c>
      <c r="V326" s="48">
        <f t="shared" si="91"/>
        <v>0</v>
      </c>
      <c r="W326" s="49">
        <f t="shared" si="92"/>
        <v>0</v>
      </c>
      <c r="X326" s="48">
        <f t="shared" si="93"/>
        <v>0</v>
      </c>
      <c r="Y326" s="48">
        <f t="shared" si="94"/>
        <v>0</v>
      </c>
      <c r="Z326" s="49">
        <f t="shared" si="95"/>
        <v>0</v>
      </c>
      <c r="AA326" s="50">
        <f t="shared" si="96"/>
        <v>0</v>
      </c>
      <c r="AB326" s="36"/>
      <c r="AC326" s="36"/>
      <c r="AD326" s="36"/>
      <c r="AE326" s="36"/>
      <c r="AF326" s="36"/>
      <c r="AG326" s="36"/>
      <c r="AH326" s="36"/>
      <c r="AI326" s="36"/>
      <c r="AJ326" s="36"/>
      <c r="AK326" s="36"/>
    </row>
    <row r="327" spans="1:37" s="46" customFormat="1" x14ac:dyDescent="0.2">
      <c r="A327" s="35"/>
      <c r="B327" s="36"/>
      <c r="C327" s="14" t="s">
        <v>85</v>
      </c>
      <c r="D327" s="164"/>
      <c r="E327" s="62"/>
      <c r="F327" s="62"/>
      <c r="G327" s="62"/>
      <c r="H327" s="62"/>
      <c r="I327" s="62"/>
      <c r="J327" s="62"/>
      <c r="K327" s="62"/>
      <c r="L327" s="62"/>
      <c r="M327" s="62"/>
      <c r="N327" s="62"/>
      <c r="O327" s="62"/>
      <c r="P327" s="62"/>
      <c r="Q327" s="136"/>
      <c r="R327" s="165"/>
      <c r="S327" s="135">
        <f>SUM(S328:S330)</f>
        <v>0</v>
      </c>
      <c r="T327" s="36"/>
      <c r="U327" s="51">
        <f t="shared" si="90"/>
        <v>0</v>
      </c>
      <c r="V327" s="49">
        <f t="shared" si="91"/>
        <v>0</v>
      </c>
      <c r="W327" s="49">
        <f t="shared" si="92"/>
        <v>0</v>
      </c>
      <c r="X327" s="49">
        <f t="shared" si="93"/>
        <v>0</v>
      </c>
      <c r="Y327" s="49">
        <f t="shared" si="94"/>
        <v>0</v>
      </c>
      <c r="Z327" s="49">
        <f t="shared" si="95"/>
        <v>0</v>
      </c>
      <c r="AA327" s="50">
        <f t="shared" si="96"/>
        <v>0</v>
      </c>
      <c r="AB327" s="36"/>
      <c r="AC327" s="36"/>
      <c r="AD327" s="36"/>
      <c r="AE327" s="36"/>
      <c r="AF327" s="36"/>
      <c r="AG327" s="36"/>
      <c r="AH327" s="36"/>
      <c r="AI327" s="36"/>
      <c r="AJ327" s="45"/>
      <c r="AK327" s="45"/>
    </row>
    <row r="328" spans="1:37" x14ac:dyDescent="0.2">
      <c r="C328" s="9"/>
      <c r="D328" s="126"/>
      <c r="E328" s="6"/>
      <c r="F328" s="6"/>
      <c r="G328" s="6"/>
      <c r="H328" s="6"/>
      <c r="I328" s="6"/>
      <c r="J328" s="6"/>
      <c r="K328" s="6"/>
      <c r="L328" s="6"/>
      <c r="M328" s="6"/>
      <c r="N328" s="6"/>
      <c r="O328" s="6"/>
      <c r="P328" s="6"/>
      <c r="Q328" s="93">
        <f>SUM(E328:P328)</f>
        <v>0</v>
      </c>
      <c r="R328" s="123"/>
      <c r="S328" s="31">
        <f t="shared" ref="S328:S330" si="97">Q328*R328</f>
        <v>0</v>
      </c>
      <c r="U328" s="47">
        <f t="shared" si="90"/>
        <v>0</v>
      </c>
      <c r="V328" s="48">
        <f t="shared" si="91"/>
        <v>0</v>
      </c>
      <c r="W328" s="49">
        <f t="shared" si="92"/>
        <v>0</v>
      </c>
      <c r="X328" s="48">
        <f t="shared" si="93"/>
        <v>0</v>
      </c>
      <c r="Y328" s="48">
        <f t="shared" si="94"/>
        <v>0</v>
      </c>
      <c r="Z328" s="49">
        <f t="shared" si="95"/>
        <v>0</v>
      </c>
      <c r="AA328" s="50">
        <f t="shared" si="96"/>
        <v>0</v>
      </c>
      <c r="AB328" s="36"/>
      <c r="AC328" s="36"/>
      <c r="AD328" s="36"/>
      <c r="AE328" s="36"/>
      <c r="AF328" s="36"/>
      <c r="AG328" s="36"/>
      <c r="AH328" s="36"/>
      <c r="AI328" s="36"/>
      <c r="AJ328" s="36"/>
      <c r="AK328" s="36"/>
    </row>
    <row r="329" spans="1:37" x14ac:dyDescent="0.2">
      <c r="C329" s="9"/>
      <c r="D329" s="126"/>
      <c r="E329" s="6"/>
      <c r="F329" s="6"/>
      <c r="G329" s="6"/>
      <c r="H329" s="6"/>
      <c r="I329" s="6"/>
      <c r="J329" s="6"/>
      <c r="K329" s="6"/>
      <c r="L329" s="6"/>
      <c r="M329" s="6"/>
      <c r="N329" s="6"/>
      <c r="O329" s="6"/>
      <c r="P329" s="6"/>
      <c r="Q329" s="93">
        <f>SUM(E329:P329)</f>
        <v>0</v>
      </c>
      <c r="R329" s="123"/>
      <c r="S329" s="31">
        <f t="shared" si="97"/>
        <v>0</v>
      </c>
      <c r="U329" s="47">
        <f t="shared" si="90"/>
        <v>0</v>
      </c>
      <c r="V329" s="48">
        <f t="shared" si="91"/>
        <v>0</v>
      </c>
      <c r="W329" s="49">
        <f t="shared" si="92"/>
        <v>0</v>
      </c>
      <c r="X329" s="48">
        <f t="shared" si="93"/>
        <v>0</v>
      </c>
      <c r="Y329" s="48">
        <f t="shared" si="94"/>
        <v>0</v>
      </c>
      <c r="Z329" s="49">
        <f t="shared" si="95"/>
        <v>0</v>
      </c>
      <c r="AA329" s="50">
        <f t="shared" si="96"/>
        <v>0</v>
      </c>
      <c r="AB329" s="36"/>
      <c r="AC329" s="36"/>
      <c r="AD329" s="36"/>
      <c r="AE329" s="36"/>
      <c r="AF329" s="36"/>
      <c r="AG329" s="36"/>
      <c r="AH329" s="36"/>
      <c r="AI329" s="36"/>
      <c r="AJ329" s="36"/>
      <c r="AK329" s="36"/>
    </row>
    <row r="330" spans="1:37" s="46" customFormat="1" ht="22.5" customHeight="1" x14ac:dyDescent="0.2">
      <c r="A330" s="35"/>
      <c r="B330" s="36"/>
      <c r="C330" s="9"/>
      <c r="D330" s="126"/>
      <c r="E330" s="6"/>
      <c r="F330" s="6"/>
      <c r="G330" s="6"/>
      <c r="H330" s="6"/>
      <c r="I330" s="6"/>
      <c r="J330" s="6"/>
      <c r="K330" s="6"/>
      <c r="L330" s="6"/>
      <c r="M330" s="6"/>
      <c r="N330" s="6"/>
      <c r="O330" s="6"/>
      <c r="P330" s="6"/>
      <c r="Q330" s="93">
        <f>SUM(E330:P330)</f>
        <v>0</v>
      </c>
      <c r="R330" s="123"/>
      <c r="S330" s="31">
        <f t="shared" si="97"/>
        <v>0</v>
      </c>
      <c r="T330" s="36"/>
      <c r="U330" s="47">
        <f t="shared" si="90"/>
        <v>0</v>
      </c>
      <c r="V330" s="48">
        <f t="shared" si="91"/>
        <v>0</v>
      </c>
      <c r="W330" s="49">
        <f t="shared" si="92"/>
        <v>0</v>
      </c>
      <c r="X330" s="48">
        <f t="shared" si="93"/>
        <v>0</v>
      </c>
      <c r="Y330" s="48">
        <f t="shared" si="94"/>
        <v>0</v>
      </c>
      <c r="Z330" s="49">
        <f t="shared" si="95"/>
        <v>0</v>
      </c>
      <c r="AA330" s="50">
        <f t="shared" si="96"/>
        <v>0</v>
      </c>
      <c r="AB330" s="36"/>
      <c r="AC330" s="36"/>
      <c r="AD330" s="36"/>
      <c r="AE330" s="36"/>
      <c r="AF330" s="36"/>
      <c r="AG330" s="36"/>
      <c r="AH330" s="36"/>
      <c r="AI330" s="36"/>
      <c r="AJ330" s="36"/>
      <c r="AK330" s="36"/>
    </row>
    <row r="331" spans="1:37" s="46" customFormat="1" x14ac:dyDescent="0.2">
      <c r="A331" s="35"/>
      <c r="B331" s="36"/>
      <c r="C331" s="14" t="s">
        <v>86</v>
      </c>
      <c r="D331" s="164"/>
      <c r="E331" s="62"/>
      <c r="F331" s="62"/>
      <c r="G331" s="62"/>
      <c r="H331" s="62"/>
      <c r="I331" s="62"/>
      <c r="J331" s="62"/>
      <c r="K331" s="62"/>
      <c r="L331" s="62"/>
      <c r="M331" s="62"/>
      <c r="N331" s="62"/>
      <c r="O331" s="62"/>
      <c r="P331" s="62"/>
      <c r="Q331" s="136"/>
      <c r="R331" s="165"/>
      <c r="S331" s="135">
        <f>SUM(S332:S336)</f>
        <v>0</v>
      </c>
      <c r="T331" s="36"/>
      <c r="U331" s="51">
        <f t="shared" si="90"/>
        <v>0</v>
      </c>
      <c r="V331" s="49">
        <f t="shared" si="91"/>
        <v>0</v>
      </c>
      <c r="W331" s="49">
        <f t="shared" si="92"/>
        <v>0</v>
      </c>
      <c r="X331" s="49">
        <f t="shared" si="93"/>
        <v>0</v>
      </c>
      <c r="Y331" s="49">
        <f t="shared" si="94"/>
        <v>0</v>
      </c>
      <c r="Z331" s="49">
        <f t="shared" si="95"/>
        <v>0</v>
      </c>
      <c r="AA331" s="50">
        <f t="shared" si="96"/>
        <v>0</v>
      </c>
      <c r="AB331" s="36"/>
      <c r="AC331" s="36"/>
      <c r="AD331" s="36"/>
      <c r="AE331" s="36"/>
      <c r="AF331" s="36"/>
      <c r="AG331" s="36"/>
      <c r="AH331" s="36"/>
      <c r="AI331" s="36"/>
      <c r="AJ331" s="45"/>
      <c r="AK331" s="45"/>
    </row>
    <row r="332" spans="1:37" x14ac:dyDescent="0.2">
      <c r="C332" s="9"/>
      <c r="D332" s="126"/>
      <c r="E332" s="6"/>
      <c r="F332" s="6"/>
      <c r="G332" s="6"/>
      <c r="H332" s="6"/>
      <c r="I332" s="6"/>
      <c r="J332" s="6"/>
      <c r="K332" s="6"/>
      <c r="L332" s="6"/>
      <c r="M332" s="6"/>
      <c r="N332" s="6"/>
      <c r="O332" s="6"/>
      <c r="P332" s="6"/>
      <c r="Q332" s="93">
        <f>SUM(E332:P332)</f>
        <v>0</v>
      </c>
      <c r="R332" s="123"/>
      <c r="S332" s="31">
        <f t="shared" ref="S332:S336" si="98">Q332*R332</f>
        <v>0</v>
      </c>
      <c r="U332" s="47">
        <f t="shared" si="90"/>
        <v>0</v>
      </c>
      <c r="V332" s="48">
        <f t="shared" si="91"/>
        <v>0</v>
      </c>
      <c r="W332" s="49">
        <f t="shared" si="92"/>
        <v>0</v>
      </c>
      <c r="X332" s="48">
        <f t="shared" si="93"/>
        <v>0</v>
      </c>
      <c r="Y332" s="48">
        <f t="shared" si="94"/>
        <v>0</v>
      </c>
      <c r="Z332" s="49">
        <f t="shared" si="95"/>
        <v>0</v>
      </c>
      <c r="AA332" s="50">
        <f t="shared" si="96"/>
        <v>0</v>
      </c>
      <c r="AB332" s="36"/>
      <c r="AC332" s="36"/>
      <c r="AD332" s="36"/>
      <c r="AE332" s="36"/>
      <c r="AF332" s="36"/>
      <c r="AG332" s="36"/>
      <c r="AH332" s="36"/>
      <c r="AI332" s="36"/>
      <c r="AJ332" s="36"/>
      <c r="AK332" s="36"/>
    </row>
    <row r="333" spans="1:37" x14ac:dyDescent="0.2">
      <c r="C333" s="9"/>
      <c r="D333" s="126"/>
      <c r="E333" s="6"/>
      <c r="F333" s="6"/>
      <c r="G333" s="6"/>
      <c r="H333" s="6"/>
      <c r="I333" s="6"/>
      <c r="J333" s="6"/>
      <c r="K333" s="6"/>
      <c r="L333" s="6"/>
      <c r="M333" s="6"/>
      <c r="N333" s="6"/>
      <c r="O333" s="6"/>
      <c r="P333" s="6"/>
      <c r="Q333" s="93">
        <f>SUM(E333:P333)</f>
        <v>0</v>
      </c>
      <c r="R333" s="123"/>
      <c r="S333" s="31">
        <f t="shared" si="98"/>
        <v>0</v>
      </c>
      <c r="U333" s="47">
        <f t="shared" si="90"/>
        <v>0</v>
      </c>
      <c r="V333" s="48">
        <f t="shared" si="91"/>
        <v>0</v>
      </c>
      <c r="W333" s="49">
        <f t="shared" si="92"/>
        <v>0</v>
      </c>
      <c r="X333" s="48">
        <f t="shared" si="93"/>
        <v>0</v>
      </c>
      <c r="Y333" s="48">
        <f t="shared" si="94"/>
        <v>0</v>
      </c>
      <c r="Z333" s="49">
        <f t="shared" si="95"/>
        <v>0</v>
      </c>
      <c r="AA333" s="50">
        <f t="shared" si="96"/>
        <v>0</v>
      </c>
      <c r="AB333" s="36"/>
      <c r="AC333" s="36"/>
      <c r="AD333" s="36"/>
      <c r="AE333" s="36"/>
      <c r="AF333" s="36"/>
      <c r="AG333" s="36"/>
      <c r="AH333" s="36"/>
      <c r="AI333" s="36"/>
      <c r="AJ333" s="36"/>
      <c r="AK333" s="36"/>
    </row>
    <row r="334" spans="1:37" x14ac:dyDescent="0.2">
      <c r="C334" s="9"/>
      <c r="D334" s="126"/>
      <c r="E334" s="6"/>
      <c r="F334" s="6"/>
      <c r="G334" s="6"/>
      <c r="H334" s="6"/>
      <c r="I334" s="6"/>
      <c r="J334" s="6"/>
      <c r="K334" s="6"/>
      <c r="L334" s="6"/>
      <c r="M334" s="6"/>
      <c r="N334" s="6"/>
      <c r="O334" s="6"/>
      <c r="P334" s="6"/>
      <c r="Q334" s="93">
        <f>SUM(E334:P334)</f>
        <v>0</v>
      </c>
      <c r="R334" s="123"/>
      <c r="S334" s="31">
        <f t="shared" si="98"/>
        <v>0</v>
      </c>
      <c r="U334" s="47">
        <f t="shared" si="90"/>
        <v>0</v>
      </c>
      <c r="V334" s="48">
        <f t="shared" si="91"/>
        <v>0</v>
      </c>
      <c r="W334" s="49">
        <f t="shared" si="92"/>
        <v>0</v>
      </c>
      <c r="X334" s="48">
        <f t="shared" si="93"/>
        <v>0</v>
      </c>
      <c r="Y334" s="48">
        <f t="shared" si="94"/>
        <v>0</v>
      </c>
      <c r="Z334" s="49">
        <f t="shared" si="95"/>
        <v>0</v>
      </c>
      <c r="AA334" s="50">
        <f t="shared" si="96"/>
        <v>0</v>
      </c>
      <c r="AB334" s="36"/>
      <c r="AC334" s="36"/>
      <c r="AD334" s="36"/>
      <c r="AE334" s="36"/>
      <c r="AF334" s="36"/>
      <c r="AG334" s="36"/>
      <c r="AH334" s="36"/>
      <c r="AI334" s="36"/>
      <c r="AJ334" s="36"/>
      <c r="AK334" s="36"/>
    </row>
    <row r="335" spans="1:37" x14ac:dyDescent="0.2">
      <c r="C335" s="9"/>
      <c r="D335" s="126"/>
      <c r="E335" s="6"/>
      <c r="F335" s="6"/>
      <c r="G335" s="6"/>
      <c r="H335" s="6"/>
      <c r="I335" s="6"/>
      <c r="J335" s="6"/>
      <c r="K335" s="6"/>
      <c r="L335" s="6"/>
      <c r="M335" s="6"/>
      <c r="N335" s="6"/>
      <c r="O335" s="6"/>
      <c r="P335" s="6"/>
      <c r="Q335" s="93">
        <f>SUM(E335:P335)</f>
        <v>0</v>
      </c>
      <c r="R335" s="123"/>
      <c r="S335" s="31">
        <f t="shared" si="98"/>
        <v>0</v>
      </c>
      <c r="U335" s="47">
        <f t="shared" si="90"/>
        <v>0</v>
      </c>
      <c r="V335" s="48">
        <f t="shared" si="91"/>
        <v>0</v>
      </c>
      <c r="W335" s="49">
        <f t="shared" si="92"/>
        <v>0</v>
      </c>
      <c r="X335" s="48">
        <f t="shared" si="93"/>
        <v>0</v>
      </c>
      <c r="Y335" s="48">
        <f t="shared" si="94"/>
        <v>0</v>
      </c>
      <c r="Z335" s="49">
        <f t="shared" si="95"/>
        <v>0</v>
      </c>
      <c r="AA335" s="50">
        <f t="shared" si="96"/>
        <v>0</v>
      </c>
      <c r="AB335" s="36"/>
      <c r="AC335" s="36"/>
      <c r="AD335" s="36"/>
      <c r="AE335" s="36"/>
      <c r="AF335" s="36"/>
      <c r="AG335" s="36"/>
      <c r="AH335" s="36"/>
      <c r="AI335" s="36"/>
      <c r="AJ335" s="36"/>
      <c r="AK335" s="36"/>
    </row>
    <row r="336" spans="1:37" s="46" customFormat="1" x14ac:dyDescent="0.2">
      <c r="A336" s="35"/>
      <c r="B336" s="36"/>
      <c r="C336" s="9"/>
      <c r="D336" s="126"/>
      <c r="E336" s="6"/>
      <c r="F336" s="6"/>
      <c r="G336" s="6"/>
      <c r="H336" s="6"/>
      <c r="I336" s="6"/>
      <c r="J336" s="6"/>
      <c r="K336" s="6"/>
      <c r="L336" s="6"/>
      <c r="M336" s="6"/>
      <c r="N336" s="6"/>
      <c r="O336" s="6"/>
      <c r="P336" s="6"/>
      <c r="Q336" s="93">
        <f>SUM(E336:P336)</f>
        <v>0</v>
      </c>
      <c r="R336" s="123"/>
      <c r="S336" s="31">
        <f t="shared" si="98"/>
        <v>0</v>
      </c>
      <c r="T336" s="36"/>
      <c r="U336" s="47">
        <f t="shared" si="90"/>
        <v>0</v>
      </c>
      <c r="V336" s="48">
        <f t="shared" si="91"/>
        <v>0</v>
      </c>
      <c r="W336" s="49">
        <f t="shared" si="92"/>
        <v>0</v>
      </c>
      <c r="X336" s="48">
        <f t="shared" si="93"/>
        <v>0</v>
      </c>
      <c r="Y336" s="48">
        <f t="shared" si="94"/>
        <v>0</v>
      </c>
      <c r="Z336" s="49">
        <f t="shared" si="95"/>
        <v>0</v>
      </c>
      <c r="AA336" s="50">
        <f t="shared" si="96"/>
        <v>0</v>
      </c>
      <c r="AB336" s="36"/>
      <c r="AC336" s="36"/>
      <c r="AD336" s="36"/>
      <c r="AE336" s="36"/>
      <c r="AF336" s="36"/>
      <c r="AG336" s="36"/>
      <c r="AH336" s="36"/>
      <c r="AI336" s="36"/>
      <c r="AJ336" s="36"/>
      <c r="AK336" s="36"/>
    </row>
    <row r="337" spans="1:37" s="46" customFormat="1" x14ac:dyDescent="0.2">
      <c r="A337" s="35"/>
      <c r="B337" s="36"/>
      <c r="C337" s="14" t="s">
        <v>87</v>
      </c>
      <c r="D337" s="164"/>
      <c r="E337" s="62"/>
      <c r="F337" s="62"/>
      <c r="G337" s="62"/>
      <c r="H337" s="62"/>
      <c r="I337" s="62"/>
      <c r="J337" s="62"/>
      <c r="K337" s="62"/>
      <c r="L337" s="62"/>
      <c r="M337" s="62"/>
      <c r="N337" s="62"/>
      <c r="O337" s="62"/>
      <c r="P337" s="62"/>
      <c r="Q337" s="136"/>
      <c r="R337" s="165"/>
      <c r="S337" s="135">
        <f>SUM(S338:S342)</f>
        <v>0</v>
      </c>
      <c r="T337" s="36"/>
      <c r="U337" s="51">
        <f t="shared" si="90"/>
        <v>0</v>
      </c>
      <c r="V337" s="49">
        <f t="shared" si="91"/>
        <v>0</v>
      </c>
      <c r="W337" s="49">
        <f t="shared" si="92"/>
        <v>0</v>
      </c>
      <c r="X337" s="49">
        <f t="shared" si="93"/>
        <v>0</v>
      </c>
      <c r="Y337" s="49">
        <f t="shared" si="94"/>
        <v>0</v>
      </c>
      <c r="Z337" s="49">
        <f t="shared" si="95"/>
        <v>0</v>
      </c>
      <c r="AA337" s="50">
        <f t="shared" si="96"/>
        <v>0</v>
      </c>
      <c r="AB337" s="36"/>
      <c r="AC337" s="36"/>
      <c r="AD337" s="36"/>
      <c r="AE337" s="36"/>
      <c r="AF337" s="36"/>
      <c r="AG337" s="36"/>
      <c r="AH337" s="36"/>
      <c r="AI337" s="36"/>
      <c r="AJ337" s="45"/>
      <c r="AK337" s="45"/>
    </row>
    <row r="338" spans="1:37" x14ac:dyDescent="0.2">
      <c r="C338" s="9"/>
      <c r="D338" s="126"/>
      <c r="E338" s="6"/>
      <c r="F338" s="6"/>
      <c r="G338" s="6"/>
      <c r="H338" s="6"/>
      <c r="I338" s="6"/>
      <c r="J338" s="6"/>
      <c r="K338" s="6"/>
      <c r="L338" s="6"/>
      <c r="M338" s="6"/>
      <c r="N338" s="6"/>
      <c r="O338" s="6"/>
      <c r="P338" s="6"/>
      <c r="Q338" s="93">
        <f>SUM(E338:P338)</f>
        <v>0</v>
      </c>
      <c r="R338" s="123"/>
      <c r="S338" s="31">
        <f t="shared" ref="S338:S341" si="99">Q338*R338</f>
        <v>0</v>
      </c>
      <c r="U338" s="47">
        <f t="shared" si="90"/>
        <v>0</v>
      </c>
      <c r="V338" s="48">
        <f t="shared" si="91"/>
        <v>0</v>
      </c>
      <c r="W338" s="49">
        <f t="shared" si="92"/>
        <v>0</v>
      </c>
      <c r="X338" s="48">
        <f t="shared" si="93"/>
        <v>0</v>
      </c>
      <c r="Y338" s="48">
        <f t="shared" si="94"/>
        <v>0</v>
      </c>
      <c r="Z338" s="49">
        <f t="shared" si="95"/>
        <v>0</v>
      </c>
      <c r="AA338" s="50">
        <f t="shared" si="96"/>
        <v>0</v>
      </c>
      <c r="AB338" s="36"/>
      <c r="AC338" s="36"/>
      <c r="AD338" s="36"/>
      <c r="AE338" s="36"/>
      <c r="AF338" s="36"/>
      <c r="AG338" s="36"/>
      <c r="AH338" s="36"/>
      <c r="AI338" s="36"/>
      <c r="AJ338" s="36"/>
      <c r="AK338" s="36"/>
    </row>
    <row r="339" spans="1:37" x14ac:dyDescent="0.2">
      <c r="C339" s="9"/>
      <c r="D339" s="126"/>
      <c r="E339" s="6"/>
      <c r="F339" s="6"/>
      <c r="G339" s="6"/>
      <c r="H339" s="6"/>
      <c r="I339" s="6"/>
      <c r="J339" s="6"/>
      <c r="K339" s="6"/>
      <c r="L339" s="6"/>
      <c r="M339" s="6"/>
      <c r="N339" s="6"/>
      <c r="O339" s="6"/>
      <c r="P339" s="6"/>
      <c r="Q339" s="93">
        <f>SUM(E339:P339)</f>
        <v>0</v>
      </c>
      <c r="R339" s="123"/>
      <c r="S339" s="31">
        <f t="shared" si="99"/>
        <v>0</v>
      </c>
      <c r="U339" s="47">
        <f t="shared" si="90"/>
        <v>0</v>
      </c>
      <c r="V339" s="48">
        <f t="shared" si="91"/>
        <v>0</v>
      </c>
      <c r="W339" s="49">
        <f t="shared" si="92"/>
        <v>0</v>
      </c>
      <c r="X339" s="48">
        <f t="shared" si="93"/>
        <v>0</v>
      </c>
      <c r="Y339" s="48">
        <f t="shared" si="94"/>
        <v>0</v>
      </c>
      <c r="Z339" s="49">
        <f t="shared" si="95"/>
        <v>0</v>
      </c>
      <c r="AA339" s="50">
        <f t="shared" si="96"/>
        <v>0</v>
      </c>
      <c r="AB339" s="36"/>
      <c r="AC339" s="36"/>
      <c r="AD339" s="36"/>
      <c r="AE339" s="36"/>
      <c r="AF339" s="36"/>
      <c r="AG339" s="36"/>
      <c r="AH339" s="36"/>
      <c r="AI339" s="36"/>
      <c r="AJ339" s="36"/>
      <c r="AK339" s="36"/>
    </row>
    <row r="340" spans="1:37" x14ac:dyDescent="0.2">
      <c r="C340" s="9"/>
      <c r="D340" s="126"/>
      <c r="E340" s="6"/>
      <c r="F340" s="6"/>
      <c r="G340" s="6"/>
      <c r="H340" s="6"/>
      <c r="I340" s="6"/>
      <c r="J340" s="6"/>
      <c r="K340" s="6"/>
      <c r="L340" s="6"/>
      <c r="M340" s="6"/>
      <c r="N340" s="6"/>
      <c r="O340" s="6"/>
      <c r="P340" s="6"/>
      <c r="Q340" s="93">
        <f>SUM(E340:P340)</f>
        <v>0</v>
      </c>
      <c r="R340" s="123"/>
      <c r="S340" s="31">
        <f t="shared" si="99"/>
        <v>0</v>
      </c>
      <c r="U340" s="47">
        <f t="shared" si="90"/>
        <v>0</v>
      </c>
      <c r="V340" s="48">
        <f t="shared" si="91"/>
        <v>0</v>
      </c>
      <c r="W340" s="49">
        <f t="shared" si="92"/>
        <v>0</v>
      </c>
      <c r="X340" s="48">
        <f t="shared" si="93"/>
        <v>0</v>
      </c>
      <c r="Y340" s="48">
        <f t="shared" si="94"/>
        <v>0</v>
      </c>
      <c r="Z340" s="49">
        <f t="shared" si="95"/>
        <v>0</v>
      </c>
      <c r="AA340" s="50">
        <f t="shared" si="96"/>
        <v>0</v>
      </c>
      <c r="AB340" s="36"/>
      <c r="AC340" s="36"/>
      <c r="AD340" s="36"/>
      <c r="AE340" s="36"/>
      <c r="AF340" s="36"/>
      <c r="AG340" s="36"/>
      <c r="AH340" s="36"/>
      <c r="AI340" s="36"/>
      <c r="AJ340" s="36"/>
      <c r="AK340" s="36"/>
    </row>
    <row r="341" spans="1:37" x14ac:dyDescent="0.2">
      <c r="C341" s="9"/>
      <c r="D341" s="126"/>
      <c r="E341" s="6"/>
      <c r="F341" s="6"/>
      <c r="G341" s="6"/>
      <c r="H341" s="6"/>
      <c r="I341" s="6"/>
      <c r="J341" s="6"/>
      <c r="K341" s="6"/>
      <c r="L341" s="6"/>
      <c r="M341" s="6"/>
      <c r="N341" s="6"/>
      <c r="O341" s="6"/>
      <c r="P341" s="6"/>
      <c r="Q341" s="93">
        <f>SUM(E341:P341)</f>
        <v>0</v>
      </c>
      <c r="R341" s="123"/>
      <c r="S341" s="31">
        <f t="shared" si="99"/>
        <v>0</v>
      </c>
      <c r="U341" s="47">
        <f t="shared" si="90"/>
        <v>0</v>
      </c>
      <c r="V341" s="48">
        <f t="shared" si="91"/>
        <v>0</v>
      </c>
      <c r="W341" s="49">
        <f t="shared" si="92"/>
        <v>0</v>
      </c>
      <c r="X341" s="48">
        <f t="shared" si="93"/>
        <v>0</v>
      </c>
      <c r="Y341" s="48">
        <f t="shared" si="94"/>
        <v>0</v>
      </c>
      <c r="Z341" s="49">
        <f t="shared" si="95"/>
        <v>0</v>
      </c>
      <c r="AA341" s="50">
        <f t="shared" si="96"/>
        <v>0</v>
      </c>
      <c r="AB341" s="36"/>
      <c r="AC341" s="36"/>
      <c r="AD341" s="36"/>
      <c r="AE341" s="36"/>
      <c r="AF341" s="36"/>
      <c r="AG341" s="36"/>
      <c r="AH341" s="36"/>
      <c r="AI341" s="36"/>
      <c r="AJ341" s="36"/>
      <c r="AK341" s="36"/>
    </row>
    <row r="342" spans="1:37" s="46" customFormat="1" x14ac:dyDescent="0.2">
      <c r="A342" s="35"/>
      <c r="B342" s="36"/>
      <c r="C342" s="9"/>
      <c r="D342" s="126"/>
      <c r="E342" s="6"/>
      <c r="F342" s="6"/>
      <c r="G342" s="6"/>
      <c r="H342" s="6"/>
      <c r="I342" s="6"/>
      <c r="J342" s="6"/>
      <c r="K342" s="6"/>
      <c r="L342" s="6"/>
      <c r="M342" s="6"/>
      <c r="N342" s="6"/>
      <c r="O342" s="6"/>
      <c r="P342" s="6"/>
      <c r="Q342" s="93">
        <f>SUM(E342:P342)</f>
        <v>0</v>
      </c>
      <c r="R342" s="123"/>
      <c r="S342" s="31">
        <f>Q342*R342</f>
        <v>0</v>
      </c>
      <c r="T342" s="36"/>
      <c r="U342" s="47">
        <f t="shared" si="90"/>
        <v>0</v>
      </c>
      <c r="V342" s="48">
        <f t="shared" si="91"/>
        <v>0</v>
      </c>
      <c r="W342" s="49">
        <f t="shared" si="92"/>
        <v>0</v>
      </c>
      <c r="X342" s="48">
        <f t="shared" si="93"/>
        <v>0</v>
      </c>
      <c r="Y342" s="48">
        <f t="shared" si="94"/>
        <v>0</v>
      </c>
      <c r="Z342" s="49">
        <f t="shared" si="95"/>
        <v>0</v>
      </c>
      <c r="AA342" s="50">
        <f t="shared" si="96"/>
        <v>0</v>
      </c>
      <c r="AB342" s="36"/>
      <c r="AC342" s="36"/>
      <c r="AD342" s="36"/>
      <c r="AE342" s="36"/>
      <c r="AF342" s="36"/>
      <c r="AG342" s="36"/>
      <c r="AH342" s="36"/>
      <c r="AI342" s="36"/>
      <c r="AJ342" s="36"/>
      <c r="AK342" s="36"/>
    </row>
    <row r="343" spans="1:37" s="46" customFormat="1" x14ac:dyDescent="0.2">
      <c r="A343" s="35"/>
      <c r="B343" s="36"/>
      <c r="C343" s="14" t="s">
        <v>88</v>
      </c>
      <c r="D343" s="164"/>
      <c r="E343" s="62"/>
      <c r="F343" s="62"/>
      <c r="G343" s="62"/>
      <c r="H343" s="62"/>
      <c r="I343" s="62"/>
      <c r="J343" s="62"/>
      <c r="K343" s="62"/>
      <c r="L343" s="62"/>
      <c r="M343" s="62"/>
      <c r="N343" s="62"/>
      <c r="O343" s="62"/>
      <c r="P343" s="62"/>
      <c r="Q343" s="136"/>
      <c r="R343" s="165"/>
      <c r="S343" s="135">
        <f>SUM(S344:S348)</f>
        <v>0</v>
      </c>
      <c r="T343" s="36"/>
      <c r="U343" s="51">
        <f t="shared" si="90"/>
        <v>0</v>
      </c>
      <c r="V343" s="49">
        <f t="shared" si="91"/>
        <v>0</v>
      </c>
      <c r="W343" s="49">
        <f t="shared" si="92"/>
        <v>0</v>
      </c>
      <c r="X343" s="49">
        <f t="shared" si="93"/>
        <v>0</v>
      </c>
      <c r="Y343" s="49">
        <f t="shared" si="94"/>
        <v>0</v>
      </c>
      <c r="Z343" s="49">
        <f t="shared" si="95"/>
        <v>0</v>
      </c>
      <c r="AA343" s="50">
        <f t="shared" si="96"/>
        <v>0</v>
      </c>
      <c r="AB343" s="36"/>
      <c r="AC343" s="36"/>
      <c r="AD343" s="36"/>
      <c r="AE343" s="36"/>
      <c r="AF343" s="36"/>
      <c r="AG343" s="36"/>
      <c r="AH343" s="36"/>
      <c r="AI343" s="36"/>
      <c r="AJ343" s="45"/>
      <c r="AK343" s="45"/>
    </row>
    <row r="344" spans="1:37" x14ac:dyDescent="0.2">
      <c r="C344" s="9"/>
      <c r="D344" s="126"/>
      <c r="E344" s="6"/>
      <c r="F344" s="6"/>
      <c r="G344" s="6"/>
      <c r="H344" s="6"/>
      <c r="I344" s="6"/>
      <c r="J344" s="6"/>
      <c r="K344" s="6"/>
      <c r="L344" s="6"/>
      <c r="M344" s="6"/>
      <c r="N344" s="6"/>
      <c r="O344" s="6"/>
      <c r="P344" s="6"/>
      <c r="Q344" s="93">
        <f>SUM(E344:P344)</f>
        <v>0</v>
      </c>
      <c r="R344" s="123"/>
      <c r="S344" s="31">
        <f t="shared" ref="S344:S348" si="100">Q344*R344</f>
        <v>0</v>
      </c>
      <c r="U344" s="47">
        <f t="shared" si="90"/>
        <v>0</v>
      </c>
      <c r="V344" s="48">
        <f t="shared" si="91"/>
        <v>0</v>
      </c>
      <c r="W344" s="49">
        <f t="shared" si="92"/>
        <v>0</v>
      </c>
      <c r="X344" s="48">
        <f t="shared" si="93"/>
        <v>0</v>
      </c>
      <c r="Y344" s="48">
        <f t="shared" si="94"/>
        <v>0</v>
      </c>
      <c r="Z344" s="49">
        <f t="shared" si="95"/>
        <v>0</v>
      </c>
      <c r="AA344" s="50">
        <f t="shared" si="96"/>
        <v>0</v>
      </c>
      <c r="AB344" s="36"/>
      <c r="AC344" s="36"/>
      <c r="AD344" s="36"/>
      <c r="AE344" s="36"/>
      <c r="AF344" s="36"/>
      <c r="AG344" s="36"/>
      <c r="AH344" s="36"/>
      <c r="AI344" s="36"/>
      <c r="AJ344" s="36"/>
      <c r="AK344" s="36"/>
    </row>
    <row r="345" spans="1:37" x14ac:dyDescent="0.2">
      <c r="C345" s="9"/>
      <c r="D345" s="126"/>
      <c r="E345" s="6"/>
      <c r="F345" s="6"/>
      <c r="G345" s="6"/>
      <c r="H345" s="6"/>
      <c r="I345" s="6"/>
      <c r="J345" s="6"/>
      <c r="K345" s="6"/>
      <c r="L345" s="6"/>
      <c r="M345" s="6"/>
      <c r="N345" s="6"/>
      <c r="O345" s="6"/>
      <c r="P345" s="6"/>
      <c r="Q345" s="93">
        <f>SUM(E345:P345)</f>
        <v>0</v>
      </c>
      <c r="R345" s="123"/>
      <c r="S345" s="31">
        <f t="shared" si="100"/>
        <v>0</v>
      </c>
      <c r="U345" s="47">
        <f t="shared" si="90"/>
        <v>0</v>
      </c>
      <c r="V345" s="48">
        <f t="shared" si="91"/>
        <v>0</v>
      </c>
      <c r="W345" s="49">
        <f t="shared" si="92"/>
        <v>0</v>
      </c>
      <c r="X345" s="48">
        <f t="shared" si="93"/>
        <v>0</v>
      </c>
      <c r="Y345" s="48">
        <f t="shared" si="94"/>
        <v>0</v>
      </c>
      <c r="Z345" s="49">
        <f t="shared" si="95"/>
        <v>0</v>
      </c>
      <c r="AA345" s="50">
        <f t="shared" si="96"/>
        <v>0</v>
      </c>
      <c r="AB345" s="36"/>
      <c r="AC345" s="36"/>
      <c r="AD345" s="36"/>
      <c r="AE345" s="36"/>
      <c r="AF345" s="36"/>
      <c r="AG345" s="36"/>
      <c r="AH345" s="36"/>
      <c r="AI345" s="36"/>
      <c r="AJ345" s="36"/>
      <c r="AK345" s="36"/>
    </row>
    <row r="346" spans="1:37" x14ac:dyDescent="0.2">
      <c r="C346" s="9"/>
      <c r="D346" s="126"/>
      <c r="E346" s="6"/>
      <c r="F346" s="6"/>
      <c r="G346" s="6"/>
      <c r="H346" s="6"/>
      <c r="I346" s="6"/>
      <c r="J346" s="6"/>
      <c r="K346" s="6"/>
      <c r="L346" s="6"/>
      <c r="M346" s="6"/>
      <c r="N346" s="6"/>
      <c r="O346" s="6"/>
      <c r="P346" s="6"/>
      <c r="Q346" s="93">
        <f>SUM(E346:P346)</f>
        <v>0</v>
      </c>
      <c r="R346" s="123"/>
      <c r="S346" s="31">
        <f t="shared" si="100"/>
        <v>0</v>
      </c>
      <c r="U346" s="47">
        <f t="shared" si="90"/>
        <v>0</v>
      </c>
      <c r="V346" s="48">
        <f t="shared" si="91"/>
        <v>0</v>
      </c>
      <c r="W346" s="49">
        <f t="shared" si="92"/>
        <v>0</v>
      </c>
      <c r="X346" s="48">
        <f t="shared" si="93"/>
        <v>0</v>
      </c>
      <c r="Y346" s="48">
        <f t="shared" si="94"/>
        <v>0</v>
      </c>
      <c r="Z346" s="49">
        <f t="shared" si="95"/>
        <v>0</v>
      </c>
      <c r="AA346" s="50">
        <f t="shared" si="96"/>
        <v>0</v>
      </c>
      <c r="AB346" s="36"/>
      <c r="AC346" s="36"/>
      <c r="AD346" s="36"/>
      <c r="AE346" s="36"/>
      <c r="AF346" s="36"/>
      <c r="AG346" s="36"/>
      <c r="AH346" s="36"/>
      <c r="AI346" s="36"/>
      <c r="AJ346" s="36"/>
      <c r="AK346" s="36"/>
    </row>
    <row r="347" spans="1:37" x14ac:dyDescent="0.2">
      <c r="C347" s="9"/>
      <c r="D347" s="126"/>
      <c r="E347" s="6"/>
      <c r="F347" s="6"/>
      <c r="G347" s="6"/>
      <c r="H347" s="6"/>
      <c r="I347" s="6"/>
      <c r="J347" s="6"/>
      <c r="K347" s="6"/>
      <c r="L347" s="6"/>
      <c r="M347" s="6"/>
      <c r="N347" s="6"/>
      <c r="O347" s="6"/>
      <c r="P347" s="6"/>
      <c r="Q347" s="93">
        <f>SUM(E347:P347)</f>
        <v>0</v>
      </c>
      <c r="R347" s="123"/>
      <c r="S347" s="31">
        <f t="shared" si="100"/>
        <v>0</v>
      </c>
      <c r="U347" s="47">
        <f t="shared" si="90"/>
        <v>0</v>
      </c>
      <c r="V347" s="48">
        <f t="shared" si="91"/>
        <v>0</v>
      </c>
      <c r="W347" s="49">
        <f t="shared" si="92"/>
        <v>0</v>
      </c>
      <c r="X347" s="48">
        <f t="shared" si="93"/>
        <v>0</v>
      </c>
      <c r="Y347" s="48">
        <f t="shared" si="94"/>
        <v>0</v>
      </c>
      <c r="Z347" s="49">
        <f t="shared" si="95"/>
        <v>0</v>
      </c>
      <c r="AA347" s="50">
        <f t="shared" si="96"/>
        <v>0</v>
      </c>
      <c r="AB347" s="36"/>
      <c r="AC347" s="36"/>
      <c r="AD347" s="36"/>
      <c r="AE347" s="36"/>
      <c r="AF347" s="36"/>
      <c r="AG347" s="36"/>
      <c r="AH347" s="36"/>
      <c r="AI347" s="36"/>
      <c r="AJ347" s="36"/>
      <c r="AK347" s="36"/>
    </row>
    <row r="348" spans="1:37" s="46" customFormat="1" x14ac:dyDescent="0.2">
      <c r="A348" s="35"/>
      <c r="B348" s="36"/>
      <c r="C348" s="9"/>
      <c r="D348" s="126"/>
      <c r="E348" s="6"/>
      <c r="F348" s="6"/>
      <c r="G348" s="6"/>
      <c r="H348" s="6"/>
      <c r="I348" s="6"/>
      <c r="J348" s="6"/>
      <c r="K348" s="6"/>
      <c r="L348" s="6"/>
      <c r="M348" s="6"/>
      <c r="N348" s="6"/>
      <c r="O348" s="6"/>
      <c r="P348" s="6"/>
      <c r="Q348" s="93">
        <f>SUM(E348:P348)</f>
        <v>0</v>
      </c>
      <c r="R348" s="123"/>
      <c r="S348" s="31">
        <f t="shared" si="100"/>
        <v>0</v>
      </c>
      <c r="T348" s="36"/>
      <c r="U348" s="47">
        <f t="shared" si="90"/>
        <v>0</v>
      </c>
      <c r="V348" s="48">
        <f t="shared" si="91"/>
        <v>0</v>
      </c>
      <c r="W348" s="49">
        <f t="shared" si="92"/>
        <v>0</v>
      </c>
      <c r="X348" s="48">
        <f t="shared" si="93"/>
        <v>0</v>
      </c>
      <c r="Y348" s="48">
        <f t="shared" si="94"/>
        <v>0</v>
      </c>
      <c r="Z348" s="49">
        <f t="shared" si="95"/>
        <v>0</v>
      </c>
      <c r="AA348" s="50">
        <f t="shared" si="96"/>
        <v>0</v>
      </c>
      <c r="AB348" s="36"/>
      <c r="AC348" s="36"/>
      <c r="AD348" s="36"/>
      <c r="AE348" s="36"/>
      <c r="AF348" s="36"/>
      <c r="AG348" s="36"/>
      <c r="AH348" s="36"/>
      <c r="AI348" s="36"/>
      <c r="AJ348" s="36"/>
      <c r="AK348" s="36"/>
    </row>
    <row r="349" spans="1:37" s="46" customFormat="1" x14ac:dyDescent="0.2">
      <c r="A349" s="35"/>
      <c r="B349" s="36"/>
      <c r="C349" s="14" t="s">
        <v>89</v>
      </c>
      <c r="D349" s="164"/>
      <c r="E349" s="62"/>
      <c r="F349" s="62"/>
      <c r="G349" s="62"/>
      <c r="H349" s="62"/>
      <c r="I349" s="62"/>
      <c r="J349" s="62"/>
      <c r="K349" s="62"/>
      <c r="L349" s="62"/>
      <c r="M349" s="62"/>
      <c r="N349" s="62"/>
      <c r="O349" s="62"/>
      <c r="P349" s="62"/>
      <c r="Q349" s="136"/>
      <c r="R349" s="165"/>
      <c r="S349" s="135">
        <f>SUM(S350:S354)</f>
        <v>0</v>
      </c>
      <c r="T349" s="36"/>
      <c r="U349" s="51">
        <f t="shared" si="90"/>
        <v>0</v>
      </c>
      <c r="V349" s="49">
        <f t="shared" si="91"/>
        <v>0</v>
      </c>
      <c r="W349" s="49">
        <f t="shared" si="92"/>
        <v>0</v>
      </c>
      <c r="X349" s="49">
        <f t="shared" si="93"/>
        <v>0</v>
      </c>
      <c r="Y349" s="49">
        <f t="shared" si="94"/>
        <v>0</v>
      </c>
      <c r="Z349" s="49">
        <f t="shared" si="95"/>
        <v>0</v>
      </c>
      <c r="AA349" s="50">
        <f t="shared" si="96"/>
        <v>0</v>
      </c>
      <c r="AB349" s="36"/>
      <c r="AC349" s="36"/>
      <c r="AD349" s="36"/>
      <c r="AE349" s="36"/>
      <c r="AF349" s="36"/>
      <c r="AG349" s="36"/>
      <c r="AH349" s="36"/>
      <c r="AI349" s="36"/>
      <c r="AJ349" s="45"/>
      <c r="AK349" s="45"/>
    </row>
    <row r="350" spans="1:37" x14ac:dyDescent="0.2">
      <c r="C350" s="9"/>
      <c r="D350" s="126"/>
      <c r="E350" s="6"/>
      <c r="F350" s="6"/>
      <c r="G350" s="6"/>
      <c r="H350" s="6"/>
      <c r="I350" s="6"/>
      <c r="J350" s="6"/>
      <c r="K350" s="6"/>
      <c r="L350" s="6"/>
      <c r="M350" s="6"/>
      <c r="N350" s="6"/>
      <c r="O350" s="6"/>
      <c r="P350" s="6"/>
      <c r="Q350" s="93">
        <f>SUM(E350:P350)</f>
        <v>0</v>
      </c>
      <c r="R350" s="123"/>
      <c r="S350" s="31">
        <f t="shared" ref="S350:S354" si="101">Q350*R350</f>
        <v>0</v>
      </c>
      <c r="U350" s="47">
        <f t="shared" si="90"/>
        <v>0</v>
      </c>
      <c r="V350" s="48">
        <f t="shared" si="91"/>
        <v>0</v>
      </c>
      <c r="W350" s="49">
        <f t="shared" si="92"/>
        <v>0</v>
      </c>
      <c r="X350" s="48">
        <f t="shared" si="93"/>
        <v>0</v>
      </c>
      <c r="Y350" s="48">
        <f t="shared" si="94"/>
        <v>0</v>
      </c>
      <c r="Z350" s="49">
        <f t="shared" si="95"/>
        <v>0</v>
      </c>
      <c r="AA350" s="50">
        <f t="shared" si="96"/>
        <v>0</v>
      </c>
      <c r="AB350" s="36"/>
      <c r="AC350" s="36"/>
      <c r="AD350" s="36"/>
      <c r="AE350" s="36"/>
      <c r="AF350" s="36"/>
      <c r="AG350" s="36"/>
      <c r="AH350" s="36"/>
      <c r="AI350" s="36"/>
      <c r="AJ350" s="36"/>
      <c r="AK350" s="36"/>
    </row>
    <row r="351" spans="1:37" x14ac:dyDescent="0.2">
      <c r="C351" s="9"/>
      <c r="D351" s="126"/>
      <c r="E351" s="6"/>
      <c r="F351" s="6"/>
      <c r="G351" s="6"/>
      <c r="H351" s="6"/>
      <c r="I351" s="6"/>
      <c r="J351" s="6"/>
      <c r="K351" s="6"/>
      <c r="L351" s="6"/>
      <c r="M351" s="6"/>
      <c r="N351" s="6"/>
      <c r="O351" s="6"/>
      <c r="P351" s="6"/>
      <c r="Q351" s="93">
        <f>SUM(E351:P351)</f>
        <v>0</v>
      </c>
      <c r="R351" s="123"/>
      <c r="S351" s="31">
        <f t="shared" si="101"/>
        <v>0</v>
      </c>
      <c r="U351" s="47">
        <f t="shared" si="90"/>
        <v>0</v>
      </c>
      <c r="V351" s="48">
        <f t="shared" si="91"/>
        <v>0</v>
      </c>
      <c r="W351" s="49">
        <f t="shared" si="92"/>
        <v>0</v>
      </c>
      <c r="X351" s="48">
        <f t="shared" si="93"/>
        <v>0</v>
      </c>
      <c r="Y351" s="48">
        <f t="shared" si="94"/>
        <v>0</v>
      </c>
      <c r="Z351" s="49">
        <f t="shared" si="95"/>
        <v>0</v>
      </c>
      <c r="AA351" s="50">
        <f t="shared" si="96"/>
        <v>0</v>
      </c>
      <c r="AB351" s="36"/>
      <c r="AC351" s="36"/>
      <c r="AD351" s="36"/>
      <c r="AE351" s="36"/>
      <c r="AF351" s="36"/>
      <c r="AG351" s="36"/>
      <c r="AH351" s="36"/>
      <c r="AI351" s="36"/>
      <c r="AJ351" s="36"/>
      <c r="AK351" s="36"/>
    </row>
    <row r="352" spans="1:37" x14ac:dyDescent="0.2">
      <c r="C352" s="9"/>
      <c r="D352" s="126"/>
      <c r="E352" s="6"/>
      <c r="F352" s="6"/>
      <c r="G352" s="6"/>
      <c r="H352" s="6"/>
      <c r="I352" s="6"/>
      <c r="J352" s="6"/>
      <c r="K352" s="6"/>
      <c r="L352" s="6"/>
      <c r="M352" s="6"/>
      <c r="N352" s="6"/>
      <c r="O352" s="6"/>
      <c r="P352" s="6"/>
      <c r="Q352" s="93">
        <f>SUM(E352:P352)</f>
        <v>0</v>
      </c>
      <c r="R352" s="123"/>
      <c r="S352" s="31">
        <f t="shared" si="101"/>
        <v>0</v>
      </c>
      <c r="U352" s="47">
        <f t="shared" si="90"/>
        <v>0</v>
      </c>
      <c r="V352" s="48">
        <f t="shared" si="91"/>
        <v>0</v>
      </c>
      <c r="W352" s="49">
        <f t="shared" si="92"/>
        <v>0</v>
      </c>
      <c r="X352" s="48">
        <f t="shared" si="93"/>
        <v>0</v>
      </c>
      <c r="Y352" s="48">
        <f t="shared" si="94"/>
        <v>0</v>
      </c>
      <c r="Z352" s="49">
        <f t="shared" si="95"/>
        <v>0</v>
      </c>
      <c r="AA352" s="50">
        <f t="shared" si="96"/>
        <v>0</v>
      </c>
      <c r="AB352" s="36"/>
      <c r="AC352" s="36"/>
      <c r="AD352" s="36"/>
      <c r="AE352" s="36"/>
      <c r="AF352" s="36"/>
      <c r="AG352" s="36"/>
      <c r="AH352" s="36"/>
      <c r="AI352" s="36"/>
      <c r="AJ352" s="36"/>
      <c r="AK352" s="36"/>
    </row>
    <row r="353" spans="1:37" x14ac:dyDescent="0.2">
      <c r="C353" s="9"/>
      <c r="D353" s="126"/>
      <c r="E353" s="6"/>
      <c r="F353" s="6"/>
      <c r="G353" s="6"/>
      <c r="H353" s="6"/>
      <c r="I353" s="6"/>
      <c r="J353" s="6"/>
      <c r="K353" s="6"/>
      <c r="L353" s="6"/>
      <c r="M353" s="6"/>
      <c r="N353" s="6"/>
      <c r="O353" s="6"/>
      <c r="P353" s="6"/>
      <c r="Q353" s="93">
        <f>SUM(E353:P353)</f>
        <v>0</v>
      </c>
      <c r="R353" s="123"/>
      <c r="S353" s="31">
        <f t="shared" si="101"/>
        <v>0</v>
      </c>
      <c r="U353" s="47">
        <f t="shared" si="90"/>
        <v>0</v>
      </c>
      <c r="V353" s="48">
        <f t="shared" si="91"/>
        <v>0</v>
      </c>
      <c r="W353" s="49">
        <f t="shared" si="92"/>
        <v>0</v>
      </c>
      <c r="X353" s="48">
        <f t="shared" si="93"/>
        <v>0</v>
      </c>
      <c r="Y353" s="48">
        <f t="shared" si="94"/>
        <v>0</v>
      </c>
      <c r="Z353" s="49">
        <f t="shared" si="95"/>
        <v>0</v>
      </c>
      <c r="AA353" s="50">
        <f t="shared" si="96"/>
        <v>0</v>
      </c>
      <c r="AB353" s="36"/>
      <c r="AC353" s="36"/>
      <c r="AD353" s="36"/>
      <c r="AE353" s="36"/>
      <c r="AF353" s="36"/>
      <c r="AG353" s="36"/>
      <c r="AH353" s="36"/>
      <c r="AI353" s="36"/>
      <c r="AJ353" s="36"/>
      <c r="AK353" s="36"/>
    </row>
    <row r="354" spans="1:37" s="46" customFormat="1" x14ac:dyDescent="0.2">
      <c r="A354" s="35"/>
      <c r="B354" s="36"/>
      <c r="C354" s="9"/>
      <c r="D354" s="126"/>
      <c r="E354" s="6"/>
      <c r="F354" s="6"/>
      <c r="G354" s="6"/>
      <c r="H354" s="6"/>
      <c r="I354" s="6"/>
      <c r="J354" s="6"/>
      <c r="K354" s="6"/>
      <c r="L354" s="6"/>
      <c r="M354" s="6"/>
      <c r="N354" s="6"/>
      <c r="O354" s="6"/>
      <c r="P354" s="6"/>
      <c r="Q354" s="93">
        <f>SUM(E354:P354)</f>
        <v>0</v>
      </c>
      <c r="R354" s="123"/>
      <c r="S354" s="31">
        <f t="shared" si="101"/>
        <v>0</v>
      </c>
      <c r="T354" s="36"/>
      <c r="U354" s="47">
        <f t="shared" si="90"/>
        <v>0</v>
      </c>
      <c r="V354" s="48">
        <f t="shared" si="91"/>
        <v>0</v>
      </c>
      <c r="W354" s="49">
        <f t="shared" si="92"/>
        <v>0</v>
      </c>
      <c r="X354" s="48">
        <f t="shared" si="93"/>
        <v>0</v>
      </c>
      <c r="Y354" s="48">
        <f t="shared" si="94"/>
        <v>0</v>
      </c>
      <c r="Z354" s="49">
        <f t="shared" si="95"/>
        <v>0</v>
      </c>
      <c r="AA354" s="50">
        <f t="shared" si="96"/>
        <v>0</v>
      </c>
      <c r="AB354" s="36"/>
      <c r="AC354" s="36"/>
      <c r="AD354" s="36"/>
      <c r="AE354" s="36"/>
      <c r="AF354" s="36"/>
      <c r="AG354" s="36"/>
      <c r="AH354" s="36"/>
      <c r="AI354" s="36"/>
      <c r="AJ354" s="36"/>
      <c r="AK354" s="36"/>
    </row>
    <row r="355" spans="1:37" s="46" customFormat="1" x14ac:dyDescent="0.2">
      <c r="A355" s="35"/>
      <c r="B355" s="36"/>
      <c r="C355" s="14" t="s">
        <v>90</v>
      </c>
      <c r="D355" s="164"/>
      <c r="E355" s="62"/>
      <c r="F355" s="62"/>
      <c r="G355" s="62"/>
      <c r="H355" s="62"/>
      <c r="I355" s="62"/>
      <c r="J355" s="62"/>
      <c r="K355" s="62"/>
      <c r="L355" s="62"/>
      <c r="M355" s="62"/>
      <c r="N355" s="62"/>
      <c r="O355" s="62"/>
      <c r="P355" s="62"/>
      <c r="Q355" s="136"/>
      <c r="R355" s="165"/>
      <c r="S355" s="135">
        <f>SUM(S356:S360)</f>
        <v>0</v>
      </c>
      <c r="T355" s="36"/>
      <c r="U355" s="51">
        <f t="shared" si="90"/>
        <v>0</v>
      </c>
      <c r="V355" s="49">
        <f t="shared" si="91"/>
        <v>0</v>
      </c>
      <c r="W355" s="49">
        <f t="shared" si="92"/>
        <v>0</v>
      </c>
      <c r="X355" s="49">
        <f t="shared" si="93"/>
        <v>0</v>
      </c>
      <c r="Y355" s="49">
        <f t="shared" si="94"/>
        <v>0</v>
      </c>
      <c r="Z355" s="49">
        <f t="shared" si="95"/>
        <v>0</v>
      </c>
      <c r="AA355" s="50">
        <f t="shared" si="96"/>
        <v>0</v>
      </c>
      <c r="AB355" s="36"/>
      <c r="AC355" s="36"/>
      <c r="AD355" s="36"/>
      <c r="AE355" s="36"/>
      <c r="AF355" s="36"/>
      <c r="AG355" s="36"/>
      <c r="AH355" s="36"/>
      <c r="AI355" s="36"/>
      <c r="AJ355" s="45"/>
      <c r="AK355" s="45"/>
    </row>
    <row r="356" spans="1:37" x14ac:dyDescent="0.2">
      <c r="C356" s="9"/>
      <c r="D356" s="126"/>
      <c r="E356" s="6"/>
      <c r="F356" s="6"/>
      <c r="G356" s="6"/>
      <c r="H356" s="6"/>
      <c r="I356" s="6"/>
      <c r="J356" s="6"/>
      <c r="K356" s="6"/>
      <c r="L356" s="6"/>
      <c r="M356" s="6"/>
      <c r="N356" s="6"/>
      <c r="O356" s="6"/>
      <c r="P356" s="6"/>
      <c r="Q356" s="93">
        <f>SUM(E356:P356)</f>
        <v>0</v>
      </c>
      <c r="R356" s="123"/>
      <c r="S356" s="31">
        <f t="shared" ref="S356:S360" si="102">Q356*R356</f>
        <v>0</v>
      </c>
      <c r="U356" s="47">
        <f t="shared" si="90"/>
        <v>0</v>
      </c>
      <c r="V356" s="48">
        <f t="shared" si="91"/>
        <v>0</v>
      </c>
      <c r="W356" s="49">
        <f t="shared" si="92"/>
        <v>0</v>
      </c>
      <c r="X356" s="48">
        <f t="shared" si="93"/>
        <v>0</v>
      </c>
      <c r="Y356" s="48">
        <f t="shared" si="94"/>
        <v>0</v>
      </c>
      <c r="Z356" s="49">
        <f t="shared" si="95"/>
        <v>0</v>
      </c>
      <c r="AA356" s="50">
        <f t="shared" si="96"/>
        <v>0</v>
      </c>
      <c r="AB356" s="36"/>
      <c r="AC356" s="36"/>
      <c r="AD356" s="36"/>
      <c r="AE356" s="36"/>
      <c r="AF356" s="36"/>
      <c r="AG356" s="36"/>
      <c r="AH356" s="36"/>
      <c r="AI356" s="36"/>
      <c r="AJ356" s="36"/>
      <c r="AK356" s="36"/>
    </row>
    <row r="357" spans="1:37" x14ac:dyDescent="0.2">
      <c r="C357" s="9"/>
      <c r="D357" s="126"/>
      <c r="E357" s="6"/>
      <c r="F357" s="6"/>
      <c r="G357" s="6"/>
      <c r="H357" s="6"/>
      <c r="I357" s="6"/>
      <c r="J357" s="6"/>
      <c r="K357" s="6"/>
      <c r="L357" s="6"/>
      <c r="M357" s="6"/>
      <c r="N357" s="6"/>
      <c r="O357" s="6"/>
      <c r="P357" s="6"/>
      <c r="Q357" s="93">
        <f>SUM(E357:P357)</f>
        <v>0</v>
      </c>
      <c r="R357" s="123"/>
      <c r="S357" s="31">
        <f t="shared" si="102"/>
        <v>0</v>
      </c>
      <c r="U357" s="47">
        <f t="shared" si="90"/>
        <v>0</v>
      </c>
      <c r="V357" s="48">
        <f t="shared" si="91"/>
        <v>0</v>
      </c>
      <c r="W357" s="49">
        <f t="shared" si="92"/>
        <v>0</v>
      </c>
      <c r="X357" s="48">
        <f t="shared" si="93"/>
        <v>0</v>
      </c>
      <c r="Y357" s="48">
        <f t="shared" si="94"/>
        <v>0</v>
      </c>
      <c r="Z357" s="49">
        <f t="shared" si="95"/>
        <v>0</v>
      </c>
      <c r="AA357" s="50">
        <f t="shared" si="96"/>
        <v>0</v>
      </c>
      <c r="AB357" s="36"/>
      <c r="AC357" s="36"/>
      <c r="AD357" s="36"/>
      <c r="AE357" s="36"/>
      <c r="AF357" s="36"/>
      <c r="AG357" s="36"/>
      <c r="AH357" s="36"/>
      <c r="AI357" s="36"/>
      <c r="AJ357" s="36"/>
      <c r="AK357" s="36"/>
    </row>
    <row r="358" spans="1:37" x14ac:dyDescent="0.2">
      <c r="C358" s="9"/>
      <c r="D358" s="126"/>
      <c r="E358" s="6"/>
      <c r="F358" s="6"/>
      <c r="G358" s="6"/>
      <c r="H358" s="6"/>
      <c r="I358" s="6"/>
      <c r="J358" s="6"/>
      <c r="K358" s="6"/>
      <c r="L358" s="6"/>
      <c r="M358" s="6"/>
      <c r="N358" s="6"/>
      <c r="O358" s="6"/>
      <c r="P358" s="6"/>
      <c r="Q358" s="93">
        <f>SUM(E358:P358)</f>
        <v>0</v>
      </c>
      <c r="R358" s="123"/>
      <c r="S358" s="31">
        <f t="shared" si="102"/>
        <v>0</v>
      </c>
      <c r="U358" s="47">
        <f t="shared" si="90"/>
        <v>0</v>
      </c>
      <c r="V358" s="48">
        <f t="shared" si="91"/>
        <v>0</v>
      </c>
      <c r="W358" s="49">
        <f t="shared" si="92"/>
        <v>0</v>
      </c>
      <c r="X358" s="48">
        <f t="shared" si="93"/>
        <v>0</v>
      </c>
      <c r="Y358" s="48">
        <f t="shared" si="94"/>
        <v>0</v>
      </c>
      <c r="Z358" s="49">
        <f t="shared" si="95"/>
        <v>0</v>
      </c>
      <c r="AA358" s="50">
        <f t="shared" si="96"/>
        <v>0</v>
      </c>
      <c r="AB358" s="36"/>
      <c r="AC358" s="36"/>
      <c r="AD358" s="36"/>
      <c r="AE358" s="36"/>
      <c r="AF358" s="36"/>
      <c r="AG358" s="36"/>
      <c r="AH358" s="36"/>
      <c r="AI358" s="36"/>
      <c r="AJ358" s="36"/>
      <c r="AK358" s="36"/>
    </row>
    <row r="359" spans="1:37" x14ac:dyDescent="0.2">
      <c r="C359" s="9"/>
      <c r="D359" s="126"/>
      <c r="E359" s="6"/>
      <c r="F359" s="6"/>
      <c r="G359" s="6"/>
      <c r="H359" s="6"/>
      <c r="I359" s="6"/>
      <c r="J359" s="6"/>
      <c r="K359" s="6"/>
      <c r="L359" s="6"/>
      <c r="M359" s="6"/>
      <c r="N359" s="6"/>
      <c r="O359" s="6"/>
      <c r="P359" s="6"/>
      <c r="Q359" s="93">
        <f>SUM(E359:P359)</f>
        <v>0</v>
      </c>
      <c r="R359" s="123"/>
      <c r="S359" s="31">
        <f t="shared" si="102"/>
        <v>0</v>
      </c>
      <c r="U359" s="47">
        <f t="shared" si="90"/>
        <v>0</v>
      </c>
      <c r="V359" s="48">
        <f t="shared" si="91"/>
        <v>0</v>
      </c>
      <c r="W359" s="49">
        <f t="shared" si="92"/>
        <v>0</v>
      </c>
      <c r="X359" s="48">
        <f t="shared" si="93"/>
        <v>0</v>
      </c>
      <c r="Y359" s="48">
        <f t="shared" si="94"/>
        <v>0</v>
      </c>
      <c r="Z359" s="49">
        <f t="shared" si="95"/>
        <v>0</v>
      </c>
      <c r="AA359" s="50">
        <f t="shared" si="96"/>
        <v>0</v>
      </c>
      <c r="AB359" s="36"/>
      <c r="AC359" s="36"/>
      <c r="AD359" s="36"/>
      <c r="AE359" s="36"/>
      <c r="AF359" s="36"/>
      <c r="AG359" s="36"/>
      <c r="AH359" s="36"/>
      <c r="AI359" s="36"/>
      <c r="AJ359" s="36"/>
      <c r="AK359" s="36"/>
    </row>
    <row r="360" spans="1:37" s="46" customFormat="1" x14ac:dyDescent="0.2">
      <c r="A360" s="35"/>
      <c r="B360" s="36"/>
      <c r="C360" s="13"/>
      <c r="D360" s="126"/>
      <c r="E360" s="6"/>
      <c r="F360" s="6"/>
      <c r="G360" s="6"/>
      <c r="H360" s="6"/>
      <c r="I360" s="6"/>
      <c r="J360" s="6"/>
      <c r="K360" s="6"/>
      <c r="L360" s="6"/>
      <c r="M360" s="6"/>
      <c r="N360" s="6"/>
      <c r="O360" s="6"/>
      <c r="P360" s="6"/>
      <c r="Q360" s="93">
        <f>SUM(E360:P360)</f>
        <v>0</v>
      </c>
      <c r="R360" s="123"/>
      <c r="S360" s="31">
        <f t="shared" si="102"/>
        <v>0</v>
      </c>
      <c r="T360" s="36"/>
      <c r="U360" s="47">
        <f t="shared" si="90"/>
        <v>0</v>
      </c>
      <c r="V360" s="48">
        <f t="shared" si="91"/>
        <v>0</v>
      </c>
      <c r="W360" s="49">
        <f t="shared" si="92"/>
        <v>0</v>
      </c>
      <c r="X360" s="48">
        <f t="shared" si="93"/>
        <v>0</v>
      </c>
      <c r="Y360" s="48">
        <f t="shared" si="94"/>
        <v>0</v>
      </c>
      <c r="Z360" s="49">
        <f t="shared" si="95"/>
        <v>0</v>
      </c>
      <c r="AA360" s="50">
        <f t="shared" si="96"/>
        <v>0</v>
      </c>
      <c r="AB360" s="36"/>
      <c r="AC360" s="36"/>
      <c r="AD360" s="36"/>
      <c r="AE360" s="36"/>
      <c r="AF360" s="36"/>
      <c r="AG360" s="36"/>
      <c r="AH360" s="36"/>
      <c r="AI360" s="36"/>
      <c r="AJ360" s="36"/>
      <c r="AK360" s="36"/>
    </row>
    <row r="361" spans="1:37" s="46" customFormat="1" x14ac:dyDescent="0.2">
      <c r="A361" s="35"/>
      <c r="B361" s="36"/>
      <c r="C361" s="14" t="s">
        <v>91</v>
      </c>
      <c r="D361" s="164"/>
      <c r="E361" s="62"/>
      <c r="F361" s="62"/>
      <c r="G361" s="62"/>
      <c r="H361" s="62"/>
      <c r="I361" s="62"/>
      <c r="J361" s="62"/>
      <c r="K361" s="62"/>
      <c r="L361" s="62"/>
      <c r="M361" s="62"/>
      <c r="N361" s="62"/>
      <c r="O361" s="62"/>
      <c r="P361" s="62"/>
      <c r="Q361" s="136"/>
      <c r="R361" s="165"/>
      <c r="S361" s="135">
        <f>SUM(S362:S366)</f>
        <v>0</v>
      </c>
      <c r="T361" s="36"/>
      <c r="U361" s="51">
        <f t="shared" si="90"/>
        <v>0</v>
      </c>
      <c r="V361" s="49">
        <f t="shared" si="91"/>
        <v>0</v>
      </c>
      <c r="W361" s="49">
        <f t="shared" si="92"/>
        <v>0</v>
      </c>
      <c r="X361" s="49">
        <f t="shared" si="93"/>
        <v>0</v>
      </c>
      <c r="Y361" s="49">
        <f t="shared" si="94"/>
        <v>0</v>
      </c>
      <c r="Z361" s="49">
        <f t="shared" si="95"/>
        <v>0</v>
      </c>
      <c r="AA361" s="50">
        <f t="shared" si="96"/>
        <v>0</v>
      </c>
      <c r="AB361" s="36"/>
      <c r="AC361" s="36"/>
      <c r="AD361" s="36"/>
      <c r="AE361" s="36"/>
      <c r="AF361" s="36"/>
      <c r="AG361" s="36"/>
      <c r="AH361" s="36"/>
      <c r="AI361" s="36"/>
      <c r="AJ361" s="45"/>
      <c r="AK361" s="45"/>
    </row>
    <row r="362" spans="1:37" x14ac:dyDescent="0.2">
      <c r="C362" s="9"/>
      <c r="D362" s="126"/>
      <c r="E362" s="6"/>
      <c r="F362" s="6"/>
      <c r="G362" s="6"/>
      <c r="H362" s="6"/>
      <c r="I362" s="6"/>
      <c r="J362" s="6"/>
      <c r="K362" s="6"/>
      <c r="L362" s="6"/>
      <c r="M362" s="6"/>
      <c r="N362" s="6"/>
      <c r="O362" s="6"/>
      <c r="P362" s="6"/>
      <c r="Q362" s="93">
        <f>SUM(E362:P362)</f>
        <v>0</v>
      </c>
      <c r="R362" s="123"/>
      <c r="S362" s="31">
        <f t="shared" ref="S362:S366" si="103">Q362*R362</f>
        <v>0</v>
      </c>
      <c r="U362" s="47">
        <f t="shared" si="90"/>
        <v>0</v>
      </c>
      <c r="V362" s="48">
        <f t="shared" si="91"/>
        <v>0</v>
      </c>
      <c r="W362" s="49">
        <f t="shared" si="92"/>
        <v>0</v>
      </c>
      <c r="X362" s="48">
        <f t="shared" si="93"/>
        <v>0</v>
      </c>
      <c r="Y362" s="48">
        <f t="shared" si="94"/>
        <v>0</v>
      </c>
      <c r="Z362" s="49">
        <f t="shared" si="95"/>
        <v>0</v>
      </c>
      <c r="AA362" s="50">
        <f t="shared" si="96"/>
        <v>0</v>
      </c>
      <c r="AB362" s="36"/>
      <c r="AC362" s="36"/>
      <c r="AD362" s="36"/>
      <c r="AE362" s="36"/>
      <c r="AF362" s="36"/>
      <c r="AG362" s="36"/>
      <c r="AH362" s="36"/>
      <c r="AI362" s="36"/>
      <c r="AJ362" s="36"/>
      <c r="AK362" s="36"/>
    </row>
    <row r="363" spans="1:37" x14ac:dyDescent="0.2">
      <c r="C363" s="9"/>
      <c r="D363" s="126"/>
      <c r="E363" s="6"/>
      <c r="F363" s="6"/>
      <c r="G363" s="6"/>
      <c r="H363" s="6"/>
      <c r="I363" s="6"/>
      <c r="J363" s="6"/>
      <c r="K363" s="6"/>
      <c r="L363" s="6"/>
      <c r="M363" s="6"/>
      <c r="N363" s="6"/>
      <c r="O363" s="6"/>
      <c r="P363" s="6"/>
      <c r="Q363" s="93">
        <f>SUM(E363:P363)</f>
        <v>0</v>
      </c>
      <c r="R363" s="123"/>
      <c r="S363" s="31">
        <f t="shared" si="103"/>
        <v>0</v>
      </c>
      <c r="U363" s="47">
        <f t="shared" si="90"/>
        <v>0</v>
      </c>
      <c r="V363" s="48">
        <f t="shared" si="91"/>
        <v>0</v>
      </c>
      <c r="W363" s="49">
        <f t="shared" si="92"/>
        <v>0</v>
      </c>
      <c r="X363" s="48">
        <f t="shared" si="93"/>
        <v>0</v>
      </c>
      <c r="Y363" s="48">
        <f t="shared" si="94"/>
        <v>0</v>
      </c>
      <c r="Z363" s="49">
        <f t="shared" si="95"/>
        <v>0</v>
      </c>
      <c r="AA363" s="50">
        <f t="shared" si="96"/>
        <v>0</v>
      </c>
      <c r="AB363" s="36"/>
      <c r="AC363" s="36"/>
      <c r="AD363" s="36"/>
      <c r="AE363" s="36"/>
      <c r="AF363" s="36"/>
      <c r="AG363" s="36"/>
      <c r="AH363" s="36"/>
      <c r="AI363" s="36"/>
      <c r="AJ363" s="36"/>
      <c r="AK363" s="36"/>
    </row>
    <row r="364" spans="1:37" x14ac:dyDescent="0.2">
      <c r="C364" s="9"/>
      <c r="D364" s="126"/>
      <c r="E364" s="6"/>
      <c r="F364" s="6"/>
      <c r="G364" s="6"/>
      <c r="H364" s="6"/>
      <c r="I364" s="6"/>
      <c r="J364" s="6"/>
      <c r="K364" s="6"/>
      <c r="L364" s="6"/>
      <c r="M364" s="6"/>
      <c r="N364" s="6"/>
      <c r="O364" s="6"/>
      <c r="P364" s="6"/>
      <c r="Q364" s="93">
        <f>SUM(E364:P364)</f>
        <v>0</v>
      </c>
      <c r="R364" s="123"/>
      <c r="S364" s="31">
        <f t="shared" si="103"/>
        <v>0</v>
      </c>
      <c r="U364" s="47">
        <f t="shared" si="90"/>
        <v>0</v>
      </c>
      <c r="V364" s="48">
        <f t="shared" si="91"/>
        <v>0</v>
      </c>
      <c r="W364" s="49">
        <f t="shared" si="92"/>
        <v>0</v>
      </c>
      <c r="X364" s="48">
        <f t="shared" si="93"/>
        <v>0</v>
      </c>
      <c r="Y364" s="48">
        <f t="shared" si="94"/>
        <v>0</v>
      </c>
      <c r="Z364" s="49">
        <f t="shared" si="95"/>
        <v>0</v>
      </c>
      <c r="AA364" s="50">
        <f t="shared" si="96"/>
        <v>0</v>
      </c>
      <c r="AB364" s="36"/>
      <c r="AC364" s="36"/>
      <c r="AD364" s="36"/>
      <c r="AE364" s="36"/>
      <c r="AF364" s="36"/>
      <c r="AG364" s="36"/>
      <c r="AH364" s="36"/>
      <c r="AI364" s="36"/>
      <c r="AJ364" s="36"/>
      <c r="AK364" s="36"/>
    </row>
    <row r="365" spans="1:37" x14ac:dyDescent="0.2">
      <c r="C365" s="9"/>
      <c r="D365" s="126"/>
      <c r="E365" s="6"/>
      <c r="F365" s="6"/>
      <c r="G365" s="6"/>
      <c r="H365" s="6"/>
      <c r="I365" s="6"/>
      <c r="J365" s="6"/>
      <c r="K365" s="6"/>
      <c r="L365" s="6"/>
      <c r="M365" s="6"/>
      <c r="N365" s="6"/>
      <c r="O365" s="6"/>
      <c r="P365" s="6"/>
      <c r="Q365" s="93">
        <f>SUM(E365:P365)</f>
        <v>0</v>
      </c>
      <c r="R365" s="123"/>
      <c r="S365" s="31">
        <f t="shared" si="103"/>
        <v>0</v>
      </c>
      <c r="U365" s="47">
        <f t="shared" si="90"/>
        <v>0</v>
      </c>
      <c r="V365" s="48">
        <f t="shared" si="91"/>
        <v>0</v>
      </c>
      <c r="W365" s="49">
        <f t="shared" si="92"/>
        <v>0</v>
      </c>
      <c r="X365" s="48">
        <f t="shared" si="93"/>
        <v>0</v>
      </c>
      <c r="Y365" s="48">
        <f t="shared" si="94"/>
        <v>0</v>
      </c>
      <c r="Z365" s="49">
        <f t="shared" si="95"/>
        <v>0</v>
      </c>
      <c r="AA365" s="50">
        <f t="shared" si="96"/>
        <v>0</v>
      </c>
      <c r="AB365" s="36"/>
      <c r="AC365" s="36"/>
      <c r="AD365" s="36"/>
      <c r="AE365" s="36"/>
      <c r="AF365" s="36"/>
      <c r="AG365" s="36"/>
      <c r="AH365" s="36"/>
      <c r="AI365" s="36"/>
      <c r="AJ365" s="36"/>
      <c r="AK365" s="36"/>
    </row>
    <row r="366" spans="1:37" s="46" customFormat="1" x14ac:dyDescent="0.2">
      <c r="A366" s="35"/>
      <c r="B366" s="36"/>
      <c r="C366" s="9"/>
      <c r="D366" s="126"/>
      <c r="E366" s="6"/>
      <c r="F366" s="6"/>
      <c r="G366" s="6"/>
      <c r="H366" s="6"/>
      <c r="I366" s="6"/>
      <c r="J366" s="6"/>
      <c r="K366" s="6"/>
      <c r="L366" s="6"/>
      <c r="M366" s="6"/>
      <c r="N366" s="6"/>
      <c r="O366" s="6"/>
      <c r="P366" s="6"/>
      <c r="Q366" s="93">
        <f>SUM(E366:P366)</f>
        <v>0</v>
      </c>
      <c r="R366" s="123"/>
      <c r="S366" s="31">
        <f t="shared" si="103"/>
        <v>0</v>
      </c>
      <c r="T366" s="36"/>
      <c r="U366" s="47">
        <f t="shared" si="90"/>
        <v>0</v>
      </c>
      <c r="V366" s="48">
        <f t="shared" si="91"/>
        <v>0</v>
      </c>
      <c r="W366" s="49">
        <f t="shared" si="92"/>
        <v>0</v>
      </c>
      <c r="X366" s="48">
        <f t="shared" si="93"/>
        <v>0</v>
      </c>
      <c r="Y366" s="48">
        <f t="shared" si="94"/>
        <v>0</v>
      </c>
      <c r="Z366" s="49">
        <f t="shared" si="95"/>
        <v>0</v>
      </c>
      <c r="AA366" s="50">
        <f t="shared" si="96"/>
        <v>0</v>
      </c>
      <c r="AB366" s="36"/>
      <c r="AC366" s="36"/>
      <c r="AD366" s="36"/>
      <c r="AE366" s="36"/>
      <c r="AF366" s="36"/>
      <c r="AG366" s="36"/>
      <c r="AH366" s="36"/>
      <c r="AI366" s="36"/>
      <c r="AJ366" s="36"/>
      <c r="AK366" s="36"/>
    </row>
    <row r="367" spans="1:37" s="46" customFormat="1" x14ac:dyDescent="0.2">
      <c r="A367" s="35"/>
      <c r="B367" s="36"/>
      <c r="C367" s="14" t="s">
        <v>92</v>
      </c>
      <c r="D367" s="164"/>
      <c r="E367" s="62"/>
      <c r="F367" s="62"/>
      <c r="G367" s="62"/>
      <c r="H367" s="62"/>
      <c r="I367" s="62"/>
      <c r="J367" s="62"/>
      <c r="K367" s="62"/>
      <c r="L367" s="62"/>
      <c r="M367" s="62"/>
      <c r="N367" s="62"/>
      <c r="O367" s="62"/>
      <c r="P367" s="62"/>
      <c r="Q367" s="136"/>
      <c r="R367" s="165"/>
      <c r="S367" s="135">
        <f>SUM(S368:S372)</f>
        <v>0</v>
      </c>
      <c r="T367" s="36"/>
      <c r="U367" s="51">
        <f t="shared" si="90"/>
        <v>0</v>
      </c>
      <c r="V367" s="49">
        <f t="shared" si="91"/>
        <v>0</v>
      </c>
      <c r="W367" s="49">
        <f t="shared" si="92"/>
        <v>0</v>
      </c>
      <c r="X367" s="49">
        <f t="shared" si="93"/>
        <v>0</v>
      </c>
      <c r="Y367" s="49">
        <f t="shared" si="94"/>
        <v>0</v>
      </c>
      <c r="Z367" s="49">
        <f t="shared" si="95"/>
        <v>0</v>
      </c>
      <c r="AA367" s="50">
        <f t="shared" si="96"/>
        <v>0</v>
      </c>
      <c r="AB367" s="36"/>
      <c r="AC367" s="36"/>
      <c r="AD367" s="36"/>
      <c r="AE367" s="36"/>
      <c r="AF367" s="36"/>
      <c r="AG367" s="36"/>
      <c r="AH367" s="36"/>
      <c r="AI367" s="36"/>
      <c r="AJ367" s="45"/>
      <c r="AK367" s="45"/>
    </row>
    <row r="368" spans="1:37" x14ac:dyDescent="0.2">
      <c r="C368" s="9"/>
      <c r="D368" s="126"/>
      <c r="E368" s="6"/>
      <c r="F368" s="6"/>
      <c r="G368" s="6"/>
      <c r="H368" s="6"/>
      <c r="I368" s="6"/>
      <c r="J368" s="6"/>
      <c r="K368" s="6"/>
      <c r="L368" s="6"/>
      <c r="M368" s="6"/>
      <c r="N368" s="6"/>
      <c r="O368" s="6"/>
      <c r="P368" s="6"/>
      <c r="Q368" s="93">
        <f>SUM(E368:P368)</f>
        <v>0</v>
      </c>
      <c r="R368" s="123"/>
      <c r="S368" s="31">
        <f t="shared" ref="S368:S372" si="104">Q368*R368</f>
        <v>0</v>
      </c>
      <c r="U368" s="47">
        <f t="shared" si="90"/>
        <v>0</v>
      </c>
      <c r="V368" s="48">
        <f t="shared" si="91"/>
        <v>0</v>
      </c>
      <c r="W368" s="49">
        <f t="shared" si="92"/>
        <v>0</v>
      </c>
      <c r="X368" s="48">
        <f t="shared" si="93"/>
        <v>0</v>
      </c>
      <c r="Y368" s="48">
        <f t="shared" si="94"/>
        <v>0</v>
      </c>
      <c r="Z368" s="49">
        <f t="shared" si="95"/>
        <v>0</v>
      </c>
      <c r="AA368" s="50">
        <f t="shared" si="96"/>
        <v>0</v>
      </c>
      <c r="AB368" s="36"/>
      <c r="AC368" s="36"/>
      <c r="AD368" s="36"/>
      <c r="AE368" s="36"/>
      <c r="AF368" s="36"/>
      <c r="AG368" s="36"/>
      <c r="AH368" s="36"/>
      <c r="AI368" s="36"/>
      <c r="AJ368" s="36"/>
      <c r="AK368" s="36"/>
    </row>
    <row r="369" spans="1:37" x14ac:dyDescent="0.2">
      <c r="C369" s="9"/>
      <c r="D369" s="126"/>
      <c r="E369" s="6"/>
      <c r="F369" s="6"/>
      <c r="G369" s="6"/>
      <c r="H369" s="6"/>
      <c r="I369" s="6"/>
      <c r="J369" s="6"/>
      <c r="K369" s="6"/>
      <c r="L369" s="6"/>
      <c r="M369" s="6"/>
      <c r="N369" s="6"/>
      <c r="O369" s="6"/>
      <c r="P369" s="6"/>
      <c r="Q369" s="93">
        <f>SUM(E369:P369)</f>
        <v>0</v>
      </c>
      <c r="R369" s="123"/>
      <c r="S369" s="31">
        <f t="shared" si="104"/>
        <v>0</v>
      </c>
      <c r="U369" s="47">
        <f t="shared" si="90"/>
        <v>0</v>
      </c>
      <c r="V369" s="48">
        <f t="shared" si="91"/>
        <v>0</v>
      </c>
      <c r="W369" s="49">
        <f t="shared" si="92"/>
        <v>0</v>
      </c>
      <c r="X369" s="48">
        <f t="shared" si="93"/>
        <v>0</v>
      </c>
      <c r="Y369" s="48">
        <f t="shared" si="94"/>
        <v>0</v>
      </c>
      <c r="Z369" s="49">
        <f t="shared" si="95"/>
        <v>0</v>
      </c>
      <c r="AA369" s="50">
        <f t="shared" si="96"/>
        <v>0</v>
      </c>
      <c r="AB369" s="36"/>
      <c r="AC369" s="36"/>
      <c r="AD369" s="36"/>
      <c r="AE369" s="36"/>
      <c r="AF369" s="36"/>
      <c r="AG369" s="36"/>
      <c r="AH369" s="36"/>
      <c r="AI369" s="36"/>
      <c r="AJ369" s="36"/>
      <c r="AK369" s="36"/>
    </row>
    <row r="370" spans="1:37" x14ac:dyDescent="0.2">
      <c r="C370" s="9"/>
      <c r="D370" s="126"/>
      <c r="E370" s="6"/>
      <c r="F370" s="6"/>
      <c r="G370" s="6"/>
      <c r="H370" s="6"/>
      <c r="I370" s="6"/>
      <c r="J370" s="6"/>
      <c r="K370" s="6"/>
      <c r="L370" s="6"/>
      <c r="M370" s="6"/>
      <c r="N370" s="6"/>
      <c r="O370" s="6"/>
      <c r="P370" s="6"/>
      <c r="Q370" s="93">
        <f>SUM(E370:P370)</f>
        <v>0</v>
      </c>
      <c r="R370" s="123"/>
      <c r="S370" s="31">
        <f t="shared" si="104"/>
        <v>0</v>
      </c>
      <c r="U370" s="47">
        <f t="shared" si="90"/>
        <v>0</v>
      </c>
      <c r="V370" s="48">
        <f t="shared" si="91"/>
        <v>0</v>
      </c>
      <c r="W370" s="49">
        <f t="shared" si="92"/>
        <v>0</v>
      </c>
      <c r="X370" s="48">
        <f t="shared" si="93"/>
        <v>0</v>
      </c>
      <c r="Y370" s="48">
        <f t="shared" si="94"/>
        <v>0</v>
      </c>
      <c r="Z370" s="49">
        <f t="shared" si="95"/>
        <v>0</v>
      </c>
      <c r="AA370" s="50">
        <f t="shared" si="96"/>
        <v>0</v>
      </c>
      <c r="AB370" s="36"/>
      <c r="AC370" s="36"/>
      <c r="AD370" s="36"/>
      <c r="AE370" s="36"/>
      <c r="AF370" s="36"/>
      <c r="AG370" s="36"/>
      <c r="AH370" s="36"/>
      <c r="AI370" s="36"/>
      <c r="AJ370" s="36"/>
      <c r="AK370" s="36"/>
    </row>
    <row r="371" spans="1:37" x14ac:dyDescent="0.2">
      <c r="C371" s="9"/>
      <c r="D371" s="126"/>
      <c r="E371" s="6"/>
      <c r="F371" s="6"/>
      <c r="G371" s="6"/>
      <c r="H371" s="6"/>
      <c r="I371" s="6"/>
      <c r="J371" s="6"/>
      <c r="K371" s="6"/>
      <c r="L371" s="6"/>
      <c r="M371" s="6"/>
      <c r="N371" s="6"/>
      <c r="O371" s="6"/>
      <c r="P371" s="6"/>
      <c r="Q371" s="93">
        <f>SUM(E371:P371)</f>
        <v>0</v>
      </c>
      <c r="R371" s="123"/>
      <c r="S371" s="31">
        <f t="shared" si="104"/>
        <v>0</v>
      </c>
      <c r="U371" s="47">
        <f t="shared" si="90"/>
        <v>0</v>
      </c>
      <c r="V371" s="48">
        <f t="shared" si="91"/>
        <v>0</v>
      </c>
      <c r="W371" s="49">
        <f t="shared" si="92"/>
        <v>0</v>
      </c>
      <c r="X371" s="48">
        <f t="shared" si="93"/>
        <v>0</v>
      </c>
      <c r="Y371" s="48">
        <f t="shared" si="94"/>
        <v>0</v>
      </c>
      <c r="Z371" s="49">
        <f t="shared" si="95"/>
        <v>0</v>
      </c>
      <c r="AA371" s="50">
        <f t="shared" si="96"/>
        <v>0</v>
      </c>
      <c r="AB371" s="36"/>
      <c r="AC371" s="36"/>
      <c r="AD371" s="36"/>
      <c r="AE371" s="36"/>
      <c r="AF371" s="36"/>
      <c r="AG371" s="36"/>
      <c r="AH371" s="36"/>
      <c r="AI371" s="36"/>
      <c r="AJ371" s="36"/>
      <c r="AK371" s="36"/>
    </row>
    <row r="372" spans="1:37" s="46" customFormat="1" x14ac:dyDescent="0.2">
      <c r="A372" s="35"/>
      <c r="B372" s="36"/>
      <c r="C372" s="9"/>
      <c r="D372" s="126"/>
      <c r="E372" s="6"/>
      <c r="F372" s="6"/>
      <c r="G372" s="6"/>
      <c r="H372" s="6"/>
      <c r="I372" s="6"/>
      <c r="J372" s="6"/>
      <c r="K372" s="6"/>
      <c r="L372" s="6"/>
      <c r="M372" s="6"/>
      <c r="N372" s="6"/>
      <c r="O372" s="6"/>
      <c r="P372" s="6"/>
      <c r="Q372" s="93">
        <f>SUM(E372:P372)</f>
        <v>0</v>
      </c>
      <c r="R372" s="123"/>
      <c r="S372" s="31">
        <f t="shared" si="104"/>
        <v>0</v>
      </c>
      <c r="T372" s="36"/>
      <c r="U372" s="47">
        <f t="shared" si="90"/>
        <v>0</v>
      </c>
      <c r="V372" s="48">
        <f t="shared" si="91"/>
        <v>0</v>
      </c>
      <c r="W372" s="49">
        <f t="shared" si="92"/>
        <v>0</v>
      </c>
      <c r="X372" s="48">
        <f t="shared" si="93"/>
        <v>0</v>
      </c>
      <c r="Y372" s="48">
        <f t="shared" si="94"/>
        <v>0</v>
      </c>
      <c r="Z372" s="49">
        <f t="shared" si="95"/>
        <v>0</v>
      </c>
      <c r="AA372" s="50">
        <f t="shared" si="96"/>
        <v>0</v>
      </c>
      <c r="AB372" s="36"/>
      <c r="AC372" s="36"/>
      <c r="AD372" s="36"/>
      <c r="AE372" s="36"/>
      <c r="AF372" s="36"/>
      <c r="AG372" s="36"/>
      <c r="AH372" s="36"/>
      <c r="AI372" s="36"/>
      <c r="AJ372" s="36"/>
      <c r="AK372" s="36"/>
    </row>
    <row r="373" spans="1:37" s="46" customFormat="1" x14ac:dyDescent="0.2">
      <c r="A373" s="35"/>
      <c r="B373" s="36"/>
      <c r="C373" s="14" t="s">
        <v>93</v>
      </c>
      <c r="D373" s="164"/>
      <c r="E373" s="62"/>
      <c r="F373" s="62"/>
      <c r="G373" s="62"/>
      <c r="H373" s="62"/>
      <c r="I373" s="62"/>
      <c r="J373" s="62"/>
      <c r="K373" s="62"/>
      <c r="L373" s="62"/>
      <c r="M373" s="62"/>
      <c r="N373" s="62"/>
      <c r="O373" s="62"/>
      <c r="P373" s="62"/>
      <c r="Q373" s="136"/>
      <c r="R373" s="165"/>
      <c r="S373" s="135">
        <f>SUM(S374:S378)</f>
        <v>0</v>
      </c>
      <c r="T373" s="36"/>
      <c r="U373" s="51">
        <f t="shared" si="90"/>
        <v>0</v>
      </c>
      <c r="V373" s="49">
        <f t="shared" si="91"/>
        <v>0</v>
      </c>
      <c r="W373" s="49">
        <f t="shared" si="92"/>
        <v>0</v>
      </c>
      <c r="X373" s="49">
        <f t="shared" si="93"/>
        <v>0</v>
      </c>
      <c r="Y373" s="49">
        <f t="shared" si="94"/>
        <v>0</v>
      </c>
      <c r="Z373" s="49">
        <f t="shared" si="95"/>
        <v>0</v>
      </c>
      <c r="AA373" s="50">
        <f t="shared" si="96"/>
        <v>0</v>
      </c>
      <c r="AB373" s="36"/>
      <c r="AC373" s="36"/>
      <c r="AD373" s="36"/>
      <c r="AE373" s="36"/>
      <c r="AF373" s="36"/>
      <c r="AG373" s="36"/>
      <c r="AH373" s="36"/>
      <c r="AI373" s="36"/>
      <c r="AJ373" s="45"/>
      <c r="AK373" s="45"/>
    </row>
    <row r="374" spans="1:37" x14ac:dyDescent="0.2">
      <c r="C374" s="9"/>
      <c r="D374" s="126"/>
      <c r="E374" s="6"/>
      <c r="F374" s="6"/>
      <c r="G374" s="6"/>
      <c r="H374" s="6"/>
      <c r="I374" s="6"/>
      <c r="J374" s="6"/>
      <c r="K374" s="6"/>
      <c r="L374" s="6"/>
      <c r="M374" s="6"/>
      <c r="N374" s="6"/>
      <c r="O374" s="6"/>
      <c r="P374" s="6"/>
      <c r="Q374" s="93">
        <f>SUM(E374:P374)</f>
        <v>0</v>
      </c>
      <c r="R374" s="123"/>
      <c r="S374" s="31">
        <f t="shared" ref="S374:S378" si="105">Q374*R374</f>
        <v>0</v>
      </c>
      <c r="U374" s="47">
        <f t="shared" si="90"/>
        <v>0</v>
      </c>
      <c r="V374" s="48">
        <f t="shared" si="91"/>
        <v>0</v>
      </c>
      <c r="W374" s="49">
        <f t="shared" si="92"/>
        <v>0</v>
      </c>
      <c r="X374" s="48">
        <f t="shared" si="93"/>
        <v>0</v>
      </c>
      <c r="Y374" s="48">
        <f t="shared" si="94"/>
        <v>0</v>
      </c>
      <c r="Z374" s="49">
        <f t="shared" si="95"/>
        <v>0</v>
      </c>
      <c r="AA374" s="50">
        <f t="shared" si="96"/>
        <v>0</v>
      </c>
      <c r="AB374" s="36"/>
      <c r="AC374" s="36"/>
      <c r="AD374" s="36"/>
      <c r="AE374" s="36"/>
      <c r="AF374" s="36"/>
      <c r="AG374" s="36"/>
      <c r="AH374" s="36"/>
      <c r="AI374" s="36"/>
      <c r="AJ374" s="36"/>
      <c r="AK374" s="36"/>
    </row>
    <row r="375" spans="1:37" x14ac:dyDescent="0.2">
      <c r="C375" s="9"/>
      <c r="D375" s="126"/>
      <c r="E375" s="6"/>
      <c r="F375" s="6"/>
      <c r="G375" s="6"/>
      <c r="H375" s="6"/>
      <c r="I375" s="6"/>
      <c r="J375" s="6"/>
      <c r="K375" s="6"/>
      <c r="L375" s="6"/>
      <c r="M375" s="6"/>
      <c r="N375" s="6"/>
      <c r="O375" s="6"/>
      <c r="P375" s="6"/>
      <c r="Q375" s="93">
        <f>SUM(E375:P375)</f>
        <v>0</v>
      </c>
      <c r="R375" s="123"/>
      <c r="S375" s="31">
        <f t="shared" si="105"/>
        <v>0</v>
      </c>
      <c r="U375" s="47">
        <f t="shared" si="90"/>
        <v>0</v>
      </c>
      <c r="V375" s="48">
        <f t="shared" si="91"/>
        <v>0</v>
      </c>
      <c r="W375" s="49">
        <f t="shared" si="92"/>
        <v>0</v>
      </c>
      <c r="X375" s="48">
        <f t="shared" si="93"/>
        <v>0</v>
      </c>
      <c r="Y375" s="48">
        <f t="shared" si="94"/>
        <v>0</v>
      </c>
      <c r="Z375" s="49">
        <f t="shared" si="95"/>
        <v>0</v>
      </c>
      <c r="AA375" s="50">
        <f t="shared" si="96"/>
        <v>0</v>
      </c>
      <c r="AB375" s="36"/>
      <c r="AC375" s="36"/>
      <c r="AD375" s="36"/>
      <c r="AE375" s="36"/>
      <c r="AF375" s="36"/>
      <c r="AG375" s="36"/>
      <c r="AH375" s="36"/>
      <c r="AI375" s="36"/>
      <c r="AJ375" s="36"/>
      <c r="AK375" s="36"/>
    </row>
    <row r="376" spans="1:37" x14ac:dyDescent="0.2">
      <c r="C376" s="9"/>
      <c r="D376" s="126"/>
      <c r="E376" s="6"/>
      <c r="F376" s="6"/>
      <c r="G376" s="6"/>
      <c r="H376" s="6"/>
      <c r="I376" s="6"/>
      <c r="J376" s="6"/>
      <c r="K376" s="6"/>
      <c r="L376" s="6"/>
      <c r="M376" s="6"/>
      <c r="N376" s="6"/>
      <c r="O376" s="6"/>
      <c r="P376" s="6"/>
      <c r="Q376" s="93">
        <f>SUM(E376:P376)</f>
        <v>0</v>
      </c>
      <c r="R376" s="123"/>
      <c r="S376" s="31">
        <f t="shared" si="105"/>
        <v>0</v>
      </c>
      <c r="U376" s="47">
        <f t="shared" si="90"/>
        <v>0</v>
      </c>
      <c r="V376" s="48">
        <f t="shared" si="91"/>
        <v>0</v>
      </c>
      <c r="W376" s="49">
        <f t="shared" si="92"/>
        <v>0</v>
      </c>
      <c r="X376" s="48">
        <f t="shared" si="93"/>
        <v>0</v>
      </c>
      <c r="Y376" s="48">
        <f t="shared" si="94"/>
        <v>0</v>
      </c>
      <c r="Z376" s="49">
        <f t="shared" si="95"/>
        <v>0</v>
      </c>
      <c r="AA376" s="50">
        <f t="shared" si="96"/>
        <v>0</v>
      </c>
      <c r="AB376" s="36"/>
      <c r="AC376" s="36"/>
      <c r="AD376" s="36"/>
      <c r="AE376" s="36"/>
      <c r="AF376" s="36"/>
      <c r="AG376" s="36"/>
      <c r="AH376" s="36"/>
      <c r="AI376" s="36"/>
      <c r="AJ376" s="36"/>
      <c r="AK376" s="36"/>
    </row>
    <row r="377" spans="1:37" x14ac:dyDescent="0.2">
      <c r="C377" s="9"/>
      <c r="D377" s="126"/>
      <c r="E377" s="6"/>
      <c r="F377" s="6"/>
      <c r="G377" s="6"/>
      <c r="H377" s="6"/>
      <c r="I377" s="6"/>
      <c r="J377" s="6"/>
      <c r="K377" s="6"/>
      <c r="L377" s="6"/>
      <c r="M377" s="6"/>
      <c r="N377" s="6"/>
      <c r="O377" s="6"/>
      <c r="P377" s="6"/>
      <c r="Q377" s="93">
        <f>SUM(E377:P377)</f>
        <v>0</v>
      </c>
      <c r="R377" s="123"/>
      <c r="S377" s="31">
        <f t="shared" si="105"/>
        <v>0</v>
      </c>
      <c r="U377" s="47">
        <f t="shared" si="90"/>
        <v>0</v>
      </c>
      <c r="V377" s="48">
        <f t="shared" si="91"/>
        <v>0</v>
      </c>
      <c r="W377" s="49">
        <f t="shared" si="92"/>
        <v>0</v>
      </c>
      <c r="X377" s="48">
        <f t="shared" si="93"/>
        <v>0</v>
      </c>
      <c r="Y377" s="48">
        <f t="shared" si="94"/>
        <v>0</v>
      </c>
      <c r="Z377" s="49">
        <f t="shared" si="95"/>
        <v>0</v>
      </c>
      <c r="AA377" s="50">
        <f t="shared" si="96"/>
        <v>0</v>
      </c>
      <c r="AB377" s="36"/>
      <c r="AC377" s="36"/>
      <c r="AD377" s="36"/>
      <c r="AE377" s="36"/>
      <c r="AF377" s="36"/>
      <c r="AG377" s="36"/>
      <c r="AH377" s="36"/>
      <c r="AI377" s="36"/>
      <c r="AJ377" s="36"/>
      <c r="AK377" s="36"/>
    </row>
    <row r="378" spans="1:37" s="46" customFormat="1" ht="12" customHeight="1" x14ac:dyDescent="0.2">
      <c r="A378" s="35"/>
      <c r="B378" s="36"/>
      <c r="C378" s="9"/>
      <c r="D378" s="126"/>
      <c r="E378" s="6"/>
      <c r="F378" s="6"/>
      <c r="G378" s="6"/>
      <c r="H378" s="6"/>
      <c r="I378" s="6"/>
      <c r="J378" s="6"/>
      <c r="K378" s="6"/>
      <c r="L378" s="6"/>
      <c r="M378" s="6"/>
      <c r="N378" s="6"/>
      <c r="O378" s="6"/>
      <c r="P378" s="6"/>
      <c r="Q378" s="93">
        <f>SUM(E378:P378)</f>
        <v>0</v>
      </c>
      <c r="R378" s="123"/>
      <c r="S378" s="31">
        <f t="shared" si="105"/>
        <v>0</v>
      </c>
      <c r="T378" s="36"/>
      <c r="U378" s="47">
        <f t="shared" si="90"/>
        <v>0</v>
      </c>
      <c r="V378" s="48">
        <f t="shared" si="91"/>
        <v>0</v>
      </c>
      <c r="W378" s="49">
        <f t="shared" si="92"/>
        <v>0</v>
      </c>
      <c r="X378" s="48">
        <f t="shared" si="93"/>
        <v>0</v>
      </c>
      <c r="Y378" s="48">
        <f t="shared" si="94"/>
        <v>0</v>
      </c>
      <c r="Z378" s="49">
        <f t="shared" si="95"/>
        <v>0</v>
      </c>
      <c r="AA378" s="50">
        <f t="shared" si="96"/>
        <v>0</v>
      </c>
      <c r="AB378" s="36"/>
      <c r="AC378" s="36"/>
      <c r="AD378" s="36"/>
      <c r="AE378" s="36"/>
      <c r="AF378" s="36"/>
      <c r="AG378" s="36"/>
      <c r="AH378" s="36"/>
      <c r="AI378" s="36"/>
      <c r="AJ378" s="36"/>
      <c r="AK378" s="36"/>
    </row>
    <row r="379" spans="1:37" s="46" customFormat="1" x14ac:dyDescent="0.2">
      <c r="A379" s="35"/>
      <c r="B379" s="36"/>
      <c r="C379" s="14" t="s">
        <v>94</v>
      </c>
      <c r="D379" s="164"/>
      <c r="E379" s="62"/>
      <c r="F379" s="62"/>
      <c r="G379" s="62"/>
      <c r="H379" s="62"/>
      <c r="I379" s="62"/>
      <c r="J379" s="62"/>
      <c r="K379" s="62"/>
      <c r="L379" s="62"/>
      <c r="M379" s="62"/>
      <c r="N379" s="62"/>
      <c r="O379" s="62"/>
      <c r="P379" s="62"/>
      <c r="Q379" s="136"/>
      <c r="R379" s="165"/>
      <c r="S379" s="135">
        <f>SUM(S380:S384)</f>
        <v>0</v>
      </c>
      <c r="T379" s="36"/>
      <c r="U379" s="51">
        <f t="shared" si="90"/>
        <v>0</v>
      </c>
      <c r="V379" s="49">
        <f t="shared" si="91"/>
        <v>0</v>
      </c>
      <c r="W379" s="49">
        <f t="shared" si="92"/>
        <v>0</v>
      </c>
      <c r="X379" s="49">
        <f t="shared" si="93"/>
        <v>0</v>
      </c>
      <c r="Y379" s="49">
        <f t="shared" si="94"/>
        <v>0</v>
      </c>
      <c r="Z379" s="49">
        <f t="shared" si="95"/>
        <v>0</v>
      </c>
      <c r="AA379" s="50">
        <f t="shared" si="96"/>
        <v>0</v>
      </c>
      <c r="AB379" s="36"/>
      <c r="AC379" s="36"/>
      <c r="AD379" s="36"/>
      <c r="AE379" s="36"/>
      <c r="AF379" s="36"/>
      <c r="AG379" s="36"/>
      <c r="AH379" s="36"/>
      <c r="AI379" s="36"/>
      <c r="AJ379" s="45"/>
      <c r="AK379" s="45"/>
    </row>
    <row r="380" spans="1:37" s="35" customFormat="1" x14ac:dyDescent="0.2">
      <c r="B380" s="36"/>
      <c r="C380" s="9"/>
      <c r="D380" s="126"/>
      <c r="E380" s="6"/>
      <c r="F380" s="6"/>
      <c r="G380" s="6"/>
      <c r="H380" s="6"/>
      <c r="I380" s="6"/>
      <c r="J380" s="6"/>
      <c r="K380" s="6"/>
      <c r="L380" s="6"/>
      <c r="M380" s="6"/>
      <c r="N380" s="6"/>
      <c r="O380" s="6"/>
      <c r="P380" s="6"/>
      <c r="Q380" s="93">
        <f>SUM(E380:P380)</f>
        <v>0</v>
      </c>
      <c r="R380" s="123"/>
      <c r="S380" s="31">
        <f t="shared" ref="S380:S384" si="106">Q380*R380</f>
        <v>0</v>
      </c>
      <c r="T380" s="36"/>
      <c r="U380" s="47">
        <f t="shared" si="90"/>
        <v>0</v>
      </c>
      <c r="V380" s="48">
        <f t="shared" si="91"/>
        <v>0</v>
      </c>
      <c r="W380" s="49">
        <f t="shared" si="92"/>
        <v>0</v>
      </c>
      <c r="X380" s="48">
        <f t="shared" si="93"/>
        <v>0</v>
      </c>
      <c r="Y380" s="48">
        <f t="shared" si="94"/>
        <v>0</v>
      </c>
      <c r="Z380" s="49">
        <f t="shared" si="95"/>
        <v>0</v>
      </c>
      <c r="AA380" s="50">
        <f t="shared" si="96"/>
        <v>0</v>
      </c>
      <c r="AB380" s="36"/>
      <c r="AC380" s="36"/>
      <c r="AD380" s="36"/>
      <c r="AE380" s="36"/>
      <c r="AF380" s="36"/>
      <c r="AG380" s="36"/>
      <c r="AH380" s="36"/>
      <c r="AI380" s="36"/>
      <c r="AJ380" s="36"/>
      <c r="AK380" s="36"/>
    </row>
    <row r="381" spans="1:37" x14ac:dyDescent="0.2">
      <c r="C381" s="9"/>
      <c r="D381" s="126"/>
      <c r="E381" s="6"/>
      <c r="F381" s="6"/>
      <c r="G381" s="6"/>
      <c r="H381" s="6"/>
      <c r="I381" s="6"/>
      <c r="J381" s="6"/>
      <c r="K381" s="6"/>
      <c r="L381" s="6"/>
      <c r="M381" s="6"/>
      <c r="N381" s="6"/>
      <c r="O381" s="6"/>
      <c r="P381" s="6"/>
      <c r="Q381" s="93">
        <f>SUM(E381:P381)</f>
        <v>0</v>
      </c>
      <c r="R381" s="123"/>
      <c r="S381" s="31">
        <f t="shared" si="106"/>
        <v>0</v>
      </c>
      <c r="U381" s="47">
        <f t="shared" si="90"/>
        <v>0</v>
      </c>
      <c r="V381" s="48">
        <f t="shared" si="91"/>
        <v>0</v>
      </c>
      <c r="W381" s="49">
        <f t="shared" si="92"/>
        <v>0</v>
      </c>
      <c r="X381" s="48">
        <f t="shared" si="93"/>
        <v>0</v>
      </c>
      <c r="Y381" s="48">
        <f t="shared" si="94"/>
        <v>0</v>
      </c>
      <c r="Z381" s="49">
        <f t="shared" si="95"/>
        <v>0</v>
      </c>
      <c r="AA381" s="50">
        <f t="shared" si="96"/>
        <v>0</v>
      </c>
      <c r="AB381" s="36"/>
      <c r="AC381" s="36"/>
      <c r="AD381" s="36"/>
      <c r="AE381" s="36"/>
      <c r="AF381" s="36"/>
      <c r="AG381" s="36"/>
      <c r="AH381" s="36"/>
      <c r="AI381" s="36"/>
      <c r="AJ381" s="36"/>
      <c r="AK381" s="36"/>
    </row>
    <row r="382" spans="1:37" x14ac:dyDescent="0.2">
      <c r="C382" s="9"/>
      <c r="D382" s="126"/>
      <c r="E382" s="6"/>
      <c r="F382" s="6"/>
      <c r="G382" s="6"/>
      <c r="H382" s="6"/>
      <c r="I382" s="6"/>
      <c r="J382" s="6"/>
      <c r="K382" s="6"/>
      <c r="L382" s="6"/>
      <c r="M382" s="6"/>
      <c r="N382" s="6"/>
      <c r="O382" s="6"/>
      <c r="P382" s="6"/>
      <c r="Q382" s="93">
        <f>SUM(E382:P382)</f>
        <v>0</v>
      </c>
      <c r="R382" s="123"/>
      <c r="S382" s="31">
        <f t="shared" si="106"/>
        <v>0</v>
      </c>
      <c r="U382" s="47">
        <f t="shared" si="90"/>
        <v>0</v>
      </c>
      <c r="V382" s="48">
        <f t="shared" si="91"/>
        <v>0</v>
      </c>
      <c r="W382" s="49">
        <f t="shared" si="92"/>
        <v>0</v>
      </c>
      <c r="X382" s="48">
        <f t="shared" si="93"/>
        <v>0</v>
      </c>
      <c r="Y382" s="48">
        <f t="shared" si="94"/>
        <v>0</v>
      </c>
      <c r="Z382" s="49">
        <f t="shared" si="95"/>
        <v>0</v>
      </c>
      <c r="AA382" s="50">
        <f t="shared" si="96"/>
        <v>0</v>
      </c>
      <c r="AB382" s="36"/>
      <c r="AC382" s="36"/>
      <c r="AD382" s="36"/>
      <c r="AE382" s="36"/>
      <c r="AF382" s="36"/>
      <c r="AG382" s="36"/>
      <c r="AH382" s="36"/>
      <c r="AI382" s="36"/>
      <c r="AJ382" s="36"/>
      <c r="AK382" s="36"/>
    </row>
    <row r="383" spans="1:37" x14ac:dyDescent="0.2">
      <c r="C383" s="9"/>
      <c r="D383" s="126"/>
      <c r="E383" s="6"/>
      <c r="F383" s="6"/>
      <c r="G383" s="6"/>
      <c r="H383" s="6"/>
      <c r="I383" s="6"/>
      <c r="J383" s="6"/>
      <c r="K383" s="6"/>
      <c r="L383" s="6"/>
      <c r="M383" s="6"/>
      <c r="N383" s="6"/>
      <c r="O383" s="6"/>
      <c r="P383" s="6"/>
      <c r="Q383" s="93">
        <f>SUM(E383:P383)</f>
        <v>0</v>
      </c>
      <c r="R383" s="123"/>
      <c r="S383" s="31">
        <f t="shared" si="106"/>
        <v>0</v>
      </c>
      <c r="U383" s="47">
        <f t="shared" si="90"/>
        <v>0</v>
      </c>
      <c r="V383" s="48">
        <f t="shared" si="91"/>
        <v>0</v>
      </c>
      <c r="W383" s="49">
        <f t="shared" si="92"/>
        <v>0</v>
      </c>
      <c r="X383" s="48">
        <f t="shared" si="93"/>
        <v>0</v>
      </c>
      <c r="Y383" s="48">
        <f t="shared" si="94"/>
        <v>0</v>
      </c>
      <c r="Z383" s="49">
        <f t="shared" si="95"/>
        <v>0</v>
      </c>
      <c r="AA383" s="50">
        <f t="shared" si="96"/>
        <v>0</v>
      </c>
      <c r="AB383" s="36"/>
      <c r="AC383" s="36"/>
      <c r="AD383" s="36"/>
      <c r="AE383" s="36"/>
      <c r="AF383" s="36"/>
      <c r="AG383" s="36"/>
      <c r="AH383" s="36"/>
      <c r="AI383" s="36"/>
      <c r="AJ383" s="36"/>
      <c r="AK383" s="36"/>
    </row>
    <row r="384" spans="1:37" s="46" customFormat="1" x14ac:dyDescent="0.2">
      <c r="A384" s="35"/>
      <c r="B384" s="36"/>
      <c r="C384" s="9"/>
      <c r="D384" s="126"/>
      <c r="E384" s="6"/>
      <c r="F384" s="6"/>
      <c r="G384" s="6"/>
      <c r="H384" s="6"/>
      <c r="I384" s="6"/>
      <c r="J384" s="6"/>
      <c r="K384" s="6"/>
      <c r="L384" s="6"/>
      <c r="M384" s="6"/>
      <c r="N384" s="6"/>
      <c r="O384" s="6"/>
      <c r="P384" s="6"/>
      <c r="Q384" s="93">
        <f>SUM(E384:P384)</f>
        <v>0</v>
      </c>
      <c r="R384" s="123"/>
      <c r="S384" s="31">
        <f t="shared" si="106"/>
        <v>0</v>
      </c>
      <c r="T384" s="36"/>
      <c r="U384" s="47">
        <f t="shared" ref="U384:U447" si="107">(E384+F384+G384)*R384</f>
        <v>0</v>
      </c>
      <c r="V384" s="48">
        <f t="shared" ref="V384:V447" si="108">(H384+I384+J384)*R384</f>
        <v>0</v>
      </c>
      <c r="W384" s="49">
        <f t="shared" ref="W384:W447" si="109">U384+V384</f>
        <v>0</v>
      </c>
      <c r="X384" s="48">
        <f t="shared" ref="X384:X447" si="110">(K384+L384+M384)*R384</f>
        <v>0</v>
      </c>
      <c r="Y384" s="48">
        <f t="shared" ref="Y384:Y447" si="111">(N384+O384+P384)*R384</f>
        <v>0</v>
      </c>
      <c r="Z384" s="49">
        <f t="shared" ref="Z384:Z447" si="112">X384+Y384</f>
        <v>0</v>
      </c>
      <c r="AA384" s="50">
        <f t="shared" ref="AA384:AA447" si="113">W384+Z384</f>
        <v>0</v>
      </c>
      <c r="AB384" s="36"/>
      <c r="AC384" s="36"/>
      <c r="AD384" s="36"/>
      <c r="AE384" s="36"/>
      <c r="AF384" s="36"/>
      <c r="AG384" s="36"/>
      <c r="AH384" s="36"/>
      <c r="AI384" s="36"/>
      <c r="AJ384" s="36"/>
      <c r="AK384" s="36"/>
    </row>
    <row r="385" spans="1:37" s="46" customFormat="1" x14ac:dyDescent="0.2">
      <c r="A385" s="35"/>
      <c r="B385" s="36"/>
      <c r="C385" s="14" t="s">
        <v>95</v>
      </c>
      <c r="D385" s="164"/>
      <c r="E385" s="62"/>
      <c r="F385" s="62"/>
      <c r="G385" s="62"/>
      <c r="H385" s="62"/>
      <c r="I385" s="62"/>
      <c r="J385" s="62"/>
      <c r="K385" s="62"/>
      <c r="L385" s="62"/>
      <c r="M385" s="62"/>
      <c r="N385" s="62"/>
      <c r="O385" s="62"/>
      <c r="P385" s="62"/>
      <c r="Q385" s="136"/>
      <c r="R385" s="165"/>
      <c r="S385" s="135">
        <f>SUM(S386:S390)</f>
        <v>0</v>
      </c>
      <c r="T385" s="36"/>
      <c r="U385" s="51">
        <f t="shared" si="107"/>
        <v>0</v>
      </c>
      <c r="V385" s="49">
        <f t="shared" si="108"/>
        <v>0</v>
      </c>
      <c r="W385" s="49">
        <f t="shared" si="109"/>
        <v>0</v>
      </c>
      <c r="X385" s="49">
        <f t="shared" si="110"/>
        <v>0</v>
      </c>
      <c r="Y385" s="49">
        <f t="shared" si="111"/>
        <v>0</v>
      </c>
      <c r="Z385" s="49">
        <f t="shared" si="112"/>
        <v>0</v>
      </c>
      <c r="AA385" s="50">
        <f t="shared" si="113"/>
        <v>0</v>
      </c>
      <c r="AB385" s="36"/>
      <c r="AC385" s="36"/>
      <c r="AD385" s="36"/>
      <c r="AE385" s="36"/>
      <c r="AF385" s="36"/>
      <c r="AG385" s="36"/>
      <c r="AH385" s="36"/>
      <c r="AI385" s="36"/>
      <c r="AJ385" s="45"/>
      <c r="AK385" s="45"/>
    </row>
    <row r="386" spans="1:37" x14ac:dyDescent="0.2">
      <c r="C386" s="9"/>
      <c r="D386" s="126"/>
      <c r="E386" s="6"/>
      <c r="F386" s="6"/>
      <c r="G386" s="6"/>
      <c r="H386" s="6"/>
      <c r="I386" s="6"/>
      <c r="J386" s="6"/>
      <c r="K386" s="6"/>
      <c r="L386" s="6"/>
      <c r="M386" s="6"/>
      <c r="N386" s="6"/>
      <c r="O386" s="6"/>
      <c r="P386" s="6"/>
      <c r="Q386" s="93">
        <f>SUM(E386:P386)</f>
        <v>0</v>
      </c>
      <c r="R386" s="123"/>
      <c r="S386" s="31">
        <f t="shared" ref="S386:S390" si="114">Q386*R386</f>
        <v>0</v>
      </c>
      <c r="U386" s="47">
        <f t="shared" si="107"/>
        <v>0</v>
      </c>
      <c r="V386" s="48">
        <f t="shared" si="108"/>
        <v>0</v>
      </c>
      <c r="W386" s="49">
        <f t="shared" si="109"/>
        <v>0</v>
      </c>
      <c r="X386" s="48">
        <f t="shared" si="110"/>
        <v>0</v>
      </c>
      <c r="Y386" s="48">
        <f t="shared" si="111"/>
        <v>0</v>
      </c>
      <c r="Z386" s="49">
        <f t="shared" si="112"/>
        <v>0</v>
      </c>
      <c r="AA386" s="50">
        <f t="shared" si="113"/>
        <v>0</v>
      </c>
      <c r="AB386" s="36"/>
      <c r="AC386" s="36"/>
      <c r="AD386" s="36"/>
      <c r="AE386" s="36"/>
      <c r="AF386" s="36"/>
      <c r="AG386" s="36"/>
      <c r="AH386" s="36"/>
      <c r="AI386" s="36"/>
      <c r="AJ386" s="36"/>
      <c r="AK386" s="36"/>
    </row>
    <row r="387" spans="1:37" x14ac:dyDescent="0.2">
      <c r="C387" s="9"/>
      <c r="D387" s="126"/>
      <c r="E387" s="6"/>
      <c r="F387" s="6"/>
      <c r="G387" s="6"/>
      <c r="H387" s="6"/>
      <c r="I387" s="6"/>
      <c r="J387" s="6"/>
      <c r="K387" s="6"/>
      <c r="L387" s="6"/>
      <c r="M387" s="6"/>
      <c r="N387" s="6"/>
      <c r="O387" s="6"/>
      <c r="P387" s="6"/>
      <c r="Q387" s="93">
        <f>SUM(E387:P387)</f>
        <v>0</v>
      </c>
      <c r="R387" s="123"/>
      <c r="S387" s="31">
        <f t="shared" si="114"/>
        <v>0</v>
      </c>
      <c r="U387" s="47">
        <f t="shared" si="107"/>
        <v>0</v>
      </c>
      <c r="V387" s="48">
        <f t="shared" si="108"/>
        <v>0</v>
      </c>
      <c r="W387" s="49">
        <f t="shared" si="109"/>
        <v>0</v>
      </c>
      <c r="X387" s="48">
        <f t="shared" si="110"/>
        <v>0</v>
      </c>
      <c r="Y387" s="48">
        <f t="shared" si="111"/>
        <v>0</v>
      </c>
      <c r="Z387" s="49">
        <f t="shared" si="112"/>
        <v>0</v>
      </c>
      <c r="AA387" s="50">
        <f t="shared" si="113"/>
        <v>0</v>
      </c>
      <c r="AB387" s="36"/>
      <c r="AC387" s="36"/>
      <c r="AD387" s="36"/>
      <c r="AE387" s="36"/>
      <c r="AF387" s="36"/>
      <c r="AG387" s="36"/>
      <c r="AH387" s="36"/>
      <c r="AI387" s="36"/>
      <c r="AJ387" s="36"/>
      <c r="AK387" s="36"/>
    </row>
    <row r="388" spans="1:37" x14ac:dyDescent="0.2">
      <c r="C388" s="9"/>
      <c r="D388" s="126"/>
      <c r="E388" s="6"/>
      <c r="F388" s="6"/>
      <c r="G388" s="6"/>
      <c r="H388" s="6"/>
      <c r="I388" s="6"/>
      <c r="J388" s="6"/>
      <c r="K388" s="6"/>
      <c r="L388" s="6"/>
      <c r="M388" s="6"/>
      <c r="N388" s="6"/>
      <c r="O388" s="6"/>
      <c r="P388" s="6"/>
      <c r="Q388" s="93">
        <f>SUM(E388:P388)</f>
        <v>0</v>
      </c>
      <c r="R388" s="123"/>
      <c r="S388" s="31">
        <f t="shared" si="114"/>
        <v>0</v>
      </c>
      <c r="U388" s="47">
        <f t="shared" si="107"/>
        <v>0</v>
      </c>
      <c r="V388" s="48">
        <f t="shared" si="108"/>
        <v>0</v>
      </c>
      <c r="W388" s="49">
        <f t="shared" si="109"/>
        <v>0</v>
      </c>
      <c r="X388" s="48">
        <f t="shared" si="110"/>
        <v>0</v>
      </c>
      <c r="Y388" s="48">
        <f t="shared" si="111"/>
        <v>0</v>
      </c>
      <c r="Z388" s="49">
        <f t="shared" si="112"/>
        <v>0</v>
      </c>
      <c r="AA388" s="50">
        <f t="shared" si="113"/>
        <v>0</v>
      </c>
      <c r="AB388" s="36"/>
      <c r="AC388" s="36"/>
      <c r="AD388" s="36"/>
      <c r="AE388" s="36"/>
      <c r="AF388" s="36"/>
      <c r="AG388" s="36"/>
      <c r="AH388" s="36"/>
      <c r="AI388" s="36"/>
      <c r="AJ388" s="36"/>
      <c r="AK388" s="36"/>
    </row>
    <row r="389" spans="1:37" x14ac:dyDescent="0.2">
      <c r="C389" s="9"/>
      <c r="D389" s="126"/>
      <c r="E389" s="6"/>
      <c r="F389" s="6"/>
      <c r="G389" s="6"/>
      <c r="H389" s="6"/>
      <c r="I389" s="6"/>
      <c r="J389" s="6"/>
      <c r="K389" s="6"/>
      <c r="L389" s="6"/>
      <c r="M389" s="6"/>
      <c r="N389" s="6"/>
      <c r="O389" s="6"/>
      <c r="P389" s="6"/>
      <c r="Q389" s="93">
        <f>SUM(E389:P389)</f>
        <v>0</v>
      </c>
      <c r="R389" s="123"/>
      <c r="S389" s="31">
        <f t="shared" si="114"/>
        <v>0</v>
      </c>
      <c r="U389" s="47">
        <f t="shared" si="107"/>
        <v>0</v>
      </c>
      <c r="V389" s="48">
        <f t="shared" si="108"/>
        <v>0</v>
      </c>
      <c r="W389" s="49">
        <f t="shared" si="109"/>
        <v>0</v>
      </c>
      <c r="X389" s="48">
        <f t="shared" si="110"/>
        <v>0</v>
      </c>
      <c r="Y389" s="48">
        <f t="shared" si="111"/>
        <v>0</v>
      </c>
      <c r="Z389" s="49">
        <f t="shared" si="112"/>
        <v>0</v>
      </c>
      <c r="AA389" s="50">
        <f t="shared" si="113"/>
        <v>0</v>
      </c>
      <c r="AB389" s="36"/>
      <c r="AC389" s="36"/>
      <c r="AD389" s="36"/>
      <c r="AE389" s="36"/>
      <c r="AF389" s="36"/>
      <c r="AG389" s="36"/>
      <c r="AH389" s="36"/>
      <c r="AI389" s="36"/>
      <c r="AJ389" s="36"/>
      <c r="AK389" s="36"/>
    </row>
    <row r="390" spans="1:37" s="46" customFormat="1" x14ac:dyDescent="0.2">
      <c r="A390" s="35"/>
      <c r="B390" s="36"/>
      <c r="C390" s="9"/>
      <c r="D390" s="126"/>
      <c r="E390" s="6"/>
      <c r="F390" s="6"/>
      <c r="G390" s="6"/>
      <c r="H390" s="6"/>
      <c r="I390" s="6"/>
      <c r="J390" s="6"/>
      <c r="K390" s="6"/>
      <c r="L390" s="6"/>
      <c r="M390" s="6"/>
      <c r="N390" s="6"/>
      <c r="O390" s="6"/>
      <c r="P390" s="6"/>
      <c r="Q390" s="93">
        <f>SUM(E390:P390)</f>
        <v>0</v>
      </c>
      <c r="R390" s="123"/>
      <c r="S390" s="31">
        <f t="shared" si="114"/>
        <v>0</v>
      </c>
      <c r="T390" s="36"/>
      <c r="U390" s="47">
        <f t="shared" si="107"/>
        <v>0</v>
      </c>
      <c r="V390" s="48">
        <f t="shared" si="108"/>
        <v>0</v>
      </c>
      <c r="W390" s="49">
        <f t="shared" si="109"/>
        <v>0</v>
      </c>
      <c r="X390" s="48">
        <f t="shared" si="110"/>
        <v>0</v>
      </c>
      <c r="Y390" s="48">
        <f t="shared" si="111"/>
        <v>0</v>
      </c>
      <c r="Z390" s="49">
        <f t="shared" si="112"/>
        <v>0</v>
      </c>
      <c r="AA390" s="50">
        <f t="shared" si="113"/>
        <v>0</v>
      </c>
      <c r="AB390" s="36"/>
      <c r="AC390" s="36"/>
      <c r="AD390" s="36"/>
      <c r="AE390" s="36"/>
      <c r="AF390" s="36"/>
      <c r="AG390" s="36"/>
      <c r="AH390" s="36"/>
      <c r="AI390" s="36"/>
      <c r="AJ390" s="36"/>
      <c r="AK390" s="36"/>
    </row>
    <row r="391" spans="1:37" s="46" customFormat="1" x14ac:dyDescent="0.2">
      <c r="A391" s="35"/>
      <c r="B391" s="36"/>
      <c r="C391" s="14" t="s">
        <v>96</v>
      </c>
      <c r="D391" s="164"/>
      <c r="E391" s="62"/>
      <c r="F391" s="62"/>
      <c r="G391" s="62"/>
      <c r="H391" s="62"/>
      <c r="I391" s="62"/>
      <c r="J391" s="62"/>
      <c r="K391" s="62"/>
      <c r="L391" s="62"/>
      <c r="M391" s="62"/>
      <c r="N391" s="62"/>
      <c r="O391" s="62"/>
      <c r="P391" s="62"/>
      <c r="Q391" s="136"/>
      <c r="R391" s="165"/>
      <c r="S391" s="135">
        <f>SUM(S392:S396)</f>
        <v>0</v>
      </c>
      <c r="T391" s="36"/>
      <c r="U391" s="51">
        <f t="shared" si="107"/>
        <v>0</v>
      </c>
      <c r="V391" s="49">
        <f t="shared" si="108"/>
        <v>0</v>
      </c>
      <c r="W391" s="49">
        <f t="shared" si="109"/>
        <v>0</v>
      </c>
      <c r="X391" s="49">
        <f t="shared" si="110"/>
        <v>0</v>
      </c>
      <c r="Y391" s="49">
        <f t="shared" si="111"/>
        <v>0</v>
      </c>
      <c r="Z391" s="49">
        <f t="shared" si="112"/>
        <v>0</v>
      </c>
      <c r="AA391" s="50">
        <f t="shared" si="113"/>
        <v>0</v>
      </c>
      <c r="AB391" s="36"/>
      <c r="AC391" s="36"/>
      <c r="AD391" s="36"/>
      <c r="AE391" s="36"/>
      <c r="AF391" s="36"/>
      <c r="AG391" s="36"/>
      <c r="AH391" s="36"/>
      <c r="AI391" s="36"/>
      <c r="AJ391" s="45"/>
      <c r="AK391" s="45"/>
    </row>
    <row r="392" spans="1:37" x14ac:dyDescent="0.2">
      <c r="C392" s="9"/>
      <c r="D392" s="126"/>
      <c r="E392" s="6"/>
      <c r="F392" s="6"/>
      <c r="G392" s="6"/>
      <c r="H392" s="6"/>
      <c r="I392" s="6"/>
      <c r="J392" s="6"/>
      <c r="K392" s="6"/>
      <c r="L392" s="6"/>
      <c r="M392" s="6"/>
      <c r="N392" s="6"/>
      <c r="O392" s="6"/>
      <c r="P392" s="6"/>
      <c r="Q392" s="93">
        <f>SUM(E392:P392)</f>
        <v>0</v>
      </c>
      <c r="R392" s="123"/>
      <c r="S392" s="31">
        <f t="shared" ref="S392:S396" si="115">Q392*R392</f>
        <v>0</v>
      </c>
      <c r="U392" s="47">
        <f t="shared" si="107"/>
        <v>0</v>
      </c>
      <c r="V392" s="48">
        <f t="shared" si="108"/>
        <v>0</v>
      </c>
      <c r="W392" s="49">
        <f t="shared" si="109"/>
        <v>0</v>
      </c>
      <c r="X392" s="48">
        <f t="shared" si="110"/>
        <v>0</v>
      </c>
      <c r="Y392" s="48">
        <f t="shared" si="111"/>
        <v>0</v>
      </c>
      <c r="Z392" s="49">
        <f t="shared" si="112"/>
        <v>0</v>
      </c>
      <c r="AA392" s="50">
        <f t="shared" si="113"/>
        <v>0</v>
      </c>
      <c r="AB392" s="36"/>
      <c r="AC392" s="36"/>
      <c r="AD392" s="36"/>
      <c r="AE392" s="36"/>
      <c r="AF392" s="36"/>
      <c r="AG392" s="36"/>
      <c r="AH392" s="36"/>
      <c r="AI392" s="36"/>
      <c r="AJ392" s="36"/>
      <c r="AK392" s="36"/>
    </row>
    <row r="393" spans="1:37" x14ac:dyDescent="0.2">
      <c r="C393" s="9"/>
      <c r="D393" s="126"/>
      <c r="E393" s="6"/>
      <c r="F393" s="6"/>
      <c r="G393" s="6"/>
      <c r="H393" s="6"/>
      <c r="I393" s="6"/>
      <c r="J393" s="6"/>
      <c r="K393" s="6"/>
      <c r="L393" s="6"/>
      <c r="M393" s="6"/>
      <c r="N393" s="6"/>
      <c r="O393" s="6"/>
      <c r="P393" s="6"/>
      <c r="Q393" s="93">
        <f>SUM(E393:P393)</f>
        <v>0</v>
      </c>
      <c r="R393" s="123"/>
      <c r="S393" s="31">
        <f t="shared" si="115"/>
        <v>0</v>
      </c>
      <c r="U393" s="47">
        <f t="shared" si="107"/>
        <v>0</v>
      </c>
      <c r="V393" s="48">
        <f t="shared" si="108"/>
        <v>0</v>
      </c>
      <c r="W393" s="49">
        <f t="shared" si="109"/>
        <v>0</v>
      </c>
      <c r="X393" s="48">
        <f t="shared" si="110"/>
        <v>0</v>
      </c>
      <c r="Y393" s="48">
        <f t="shared" si="111"/>
        <v>0</v>
      </c>
      <c r="Z393" s="49">
        <f t="shared" si="112"/>
        <v>0</v>
      </c>
      <c r="AA393" s="50">
        <f t="shared" si="113"/>
        <v>0</v>
      </c>
      <c r="AB393" s="36"/>
      <c r="AC393" s="36"/>
      <c r="AD393" s="36"/>
      <c r="AE393" s="36"/>
      <c r="AF393" s="36"/>
      <c r="AG393" s="36"/>
      <c r="AH393" s="36"/>
      <c r="AI393" s="36"/>
      <c r="AJ393" s="36"/>
      <c r="AK393" s="36"/>
    </row>
    <row r="394" spans="1:37" x14ac:dyDescent="0.2">
      <c r="C394" s="9"/>
      <c r="D394" s="126"/>
      <c r="E394" s="6"/>
      <c r="F394" s="6"/>
      <c r="G394" s="6"/>
      <c r="H394" s="6"/>
      <c r="I394" s="6"/>
      <c r="J394" s="6"/>
      <c r="K394" s="6"/>
      <c r="L394" s="6"/>
      <c r="M394" s="6"/>
      <c r="N394" s="6"/>
      <c r="O394" s="6"/>
      <c r="P394" s="6"/>
      <c r="Q394" s="93">
        <f>SUM(E394:P394)</f>
        <v>0</v>
      </c>
      <c r="R394" s="123"/>
      <c r="S394" s="31">
        <f t="shared" si="115"/>
        <v>0</v>
      </c>
      <c r="U394" s="47">
        <f t="shared" si="107"/>
        <v>0</v>
      </c>
      <c r="V394" s="48">
        <f t="shared" si="108"/>
        <v>0</v>
      </c>
      <c r="W394" s="49">
        <f t="shared" si="109"/>
        <v>0</v>
      </c>
      <c r="X394" s="48">
        <f t="shared" si="110"/>
        <v>0</v>
      </c>
      <c r="Y394" s="48">
        <f t="shared" si="111"/>
        <v>0</v>
      </c>
      <c r="Z394" s="49">
        <f t="shared" si="112"/>
        <v>0</v>
      </c>
      <c r="AA394" s="50">
        <f t="shared" si="113"/>
        <v>0</v>
      </c>
      <c r="AB394" s="36"/>
      <c r="AC394" s="36"/>
      <c r="AD394" s="36"/>
      <c r="AE394" s="36"/>
      <c r="AF394" s="36"/>
      <c r="AG394" s="36"/>
      <c r="AH394" s="36"/>
      <c r="AI394" s="36"/>
      <c r="AJ394" s="36"/>
      <c r="AK394" s="36"/>
    </row>
    <row r="395" spans="1:37" x14ac:dyDescent="0.2">
      <c r="C395" s="9"/>
      <c r="D395" s="126"/>
      <c r="E395" s="6"/>
      <c r="F395" s="6"/>
      <c r="G395" s="6"/>
      <c r="H395" s="6"/>
      <c r="I395" s="6"/>
      <c r="J395" s="6"/>
      <c r="K395" s="6"/>
      <c r="L395" s="6"/>
      <c r="M395" s="6"/>
      <c r="N395" s="6"/>
      <c r="O395" s="6"/>
      <c r="P395" s="6"/>
      <c r="Q395" s="93">
        <f>SUM(E395:P395)</f>
        <v>0</v>
      </c>
      <c r="R395" s="123"/>
      <c r="S395" s="31">
        <f t="shared" si="115"/>
        <v>0</v>
      </c>
      <c r="U395" s="47">
        <f t="shared" si="107"/>
        <v>0</v>
      </c>
      <c r="V395" s="48">
        <f t="shared" si="108"/>
        <v>0</v>
      </c>
      <c r="W395" s="49">
        <f t="shared" si="109"/>
        <v>0</v>
      </c>
      <c r="X395" s="48">
        <f t="shared" si="110"/>
        <v>0</v>
      </c>
      <c r="Y395" s="48">
        <f t="shared" si="111"/>
        <v>0</v>
      </c>
      <c r="Z395" s="49">
        <f t="shared" si="112"/>
        <v>0</v>
      </c>
      <c r="AA395" s="50">
        <f t="shared" si="113"/>
        <v>0</v>
      </c>
      <c r="AB395" s="36"/>
      <c r="AC395" s="36"/>
      <c r="AD395" s="36"/>
      <c r="AE395" s="36"/>
      <c r="AF395" s="36"/>
      <c r="AG395" s="36"/>
      <c r="AH395" s="36"/>
      <c r="AI395" s="36"/>
      <c r="AJ395" s="36"/>
      <c r="AK395" s="36"/>
    </row>
    <row r="396" spans="1:37" s="46" customFormat="1" x14ac:dyDescent="0.2">
      <c r="A396" s="35"/>
      <c r="B396" s="36"/>
      <c r="C396" s="9"/>
      <c r="D396" s="126"/>
      <c r="E396" s="6"/>
      <c r="F396" s="6"/>
      <c r="G396" s="6"/>
      <c r="H396" s="6"/>
      <c r="I396" s="6"/>
      <c r="J396" s="6"/>
      <c r="K396" s="6"/>
      <c r="L396" s="6"/>
      <c r="M396" s="6"/>
      <c r="N396" s="6"/>
      <c r="O396" s="6"/>
      <c r="P396" s="6"/>
      <c r="Q396" s="93">
        <f>SUM(E396:P396)</f>
        <v>0</v>
      </c>
      <c r="R396" s="123"/>
      <c r="S396" s="31">
        <f t="shared" si="115"/>
        <v>0</v>
      </c>
      <c r="T396" s="36"/>
      <c r="U396" s="47">
        <f t="shared" si="107"/>
        <v>0</v>
      </c>
      <c r="V396" s="48">
        <f t="shared" si="108"/>
        <v>0</v>
      </c>
      <c r="W396" s="49">
        <f t="shared" si="109"/>
        <v>0</v>
      </c>
      <c r="X396" s="48">
        <f t="shared" si="110"/>
        <v>0</v>
      </c>
      <c r="Y396" s="48">
        <f t="shared" si="111"/>
        <v>0</v>
      </c>
      <c r="Z396" s="49">
        <f t="shared" si="112"/>
        <v>0</v>
      </c>
      <c r="AA396" s="50">
        <f t="shared" si="113"/>
        <v>0</v>
      </c>
      <c r="AB396" s="36"/>
      <c r="AC396" s="36"/>
      <c r="AD396" s="36"/>
      <c r="AE396" s="36"/>
      <c r="AF396" s="36"/>
      <c r="AG396" s="36"/>
      <c r="AH396" s="36"/>
      <c r="AI396" s="36"/>
      <c r="AJ396" s="36"/>
      <c r="AK396" s="36"/>
    </row>
    <row r="397" spans="1:37" s="46" customFormat="1" x14ac:dyDescent="0.2">
      <c r="A397" s="35"/>
      <c r="B397" s="36"/>
      <c r="C397" s="14" t="s">
        <v>97</v>
      </c>
      <c r="D397" s="164"/>
      <c r="E397" s="62"/>
      <c r="F397" s="62"/>
      <c r="G397" s="62"/>
      <c r="H397" s="62"/>
      <c r="I397" s="62"/>
      <c r="J397" s="62"/>
      <c r="K397" s="62"/>
      <c r="L397" s="62"/>
      <c r="M397" s="62"/>
      <c r="N397" s="62"/>
      <c r="O397" s="62"/>
      <c r="P397" s="62"/>
      <c r="Q397" s="136"/>
      <c r="R397" s="165"/>
      <c r="S397" s="135">
        <f>SUM(S398:S402)</f>
        <v>0</v>
      </c>
      <c r="T397" s="36"/>
      <c r="U397" s="51">
        <f t="shared" si="107"/>
        <v>0</v>
      </c>
      <c r="V397" s="49">
        <f t="shared" si="108"/>
        <v>0</v>
      </c>
      <c r="W397" s="49">
        <f t="shared" si="109"/>
        <v>0</v>
      </c>
      <c r="X397" s="49">
        <f t="shared" si="110"/>
        <v>0</v>
      </c>
      <c r="Y397" s="49">
        <f t="shared" si="111"/>
        <v>0</v>
      </c>
      <c r="Z397" s="49">
        <f t="shared" si="112"/>
        <v>0</v>
      </c>
      <c r="AA397" s="50">
        <f t="shared" si="113"/>
        <v>0</v>
      </c>
      <c r="AB397" s="36"/>
      <c r="AC397" s="36"/>
      <c r="AD397" s="36"/>
      <c r="AE397" s="36"/>
      <c r="AF397" s="36"/>
      <c r="AG397" s="36"/>
      <c r="AH397" s="36"/>
      <c r="AI397" s="36"/>
      <c r="AJ397" s="45"/>
      <c r="AK397" s="45"/>
    </row>
    <row r="398" spans="1:37" x14ac:dyDescent="0.2">
      <c r="C398" s="9"/>
      <c r="D398" s="126"/>
      <c r="E398" s="6"/>
      <c r="F398" s="6"/>
      <c r="G398" s="6"/>
      <c r="H398" s="6"/>
      <c r="I398" s="6"/>
      <c r="J398" s="6"/>
      <c r="K398" s="6"/>
      <c r="L398" s="6"/>
      <c r="M398" s="6"/>
      <c r="N398" s="6"/>
      <c r="O398" s="6"/>
      <c r="P398" s="6"/>
      <c r="Q398" s="93">
        <f>SUM(E398:P398)</f>
        <v>0</v>
      </c>
      <c r="R398" s="123"/>
      <c r="S398" s="31">
        <f t="shared" ref="S398:S402" si="116">Q398*R398</f>
        <v>0</v>
      </c>
      <c r="U398" s="47">
        <f t="shared" si="107"/>
        <v>0</v>
      </c>
      <c r="V398" s="48">
        <f t="shared" si="108"/>
        <v>0</v>
      </c>
      <c r="W398" s="49">
        <f t="shared" si="109"/>
        <v>0</v>
      </c>
      <c r="X398" s="48">
        <f t="shared" si="110"/>
        <v>0</v>
      </c>
      <c r="Y398" s="48">
        <f t="shared" si="111"/>
        <v>0</v>
      </c>
      <c r="Z398" s="49">
        <f t="shared" si="112"/>
        <v>0</v>
      </c>
      <c r="AA398" s="50">
        <f t="shared" si="113"/>
        <v>0</v>
      </c>
      <c r="AB398" s="36"/>
      <c r="AC398" s="36"/>
      <c r="AD398" s="36"/>
      <c r="AE398" s="36"/>
      <c r="AF398" s="36"/>
      <c r="AG398" s="36"/>
      <c r="AH398" s="36"/>
      <c r="AI398" s="36"/>
      <c r="AJ398" s="36"/>
      <c r="AK398" s="36"/>
    </row>
    <row r="399" spans="1:37" x14ac:dyDescent="0.2">
      <c r="C399" s="9"/>
      <c r="D399" s="126"/>
      <c r="E399" s="6"/>
      <c r="F399" s="6"/>
      <c r="G399" s="6"/>
      <c r="H399" s="6"/>
      <c r="I399" s="6"/>
      <c r="J399" s="6"/>
      <c r="K399" s="6"/>
      <c r="L399" s="6"/>
      <c r="M399" s="6"/>
      <c r="N399" s="6"/>
      <c r="O399" s="6"/>
      <c r="P399" s="6"/>
      <c r="Q399" s="93">
        <f>SUM(E399:P399)</f>
        <v>0</v>
      </c>
      <c r="R399" s="123"/>
      <c r="S399" s="31">
        <f t="shared" si="116"/>
        <v>0</v>
      </c>
      <c r="U399" s="47">
        <f t="shared" si="107"/>
        <v>0</v>
      </c>
      <c r="V399" s="48">
        <f t="shared" si="108"/>
        <v>0</v>
      </c>
      <c r="W399" s="49">
        <f t="shared" si="109"/>
        <v>0</v>
      </c>
      <c r="X399" s="48">
        <f t="shared" si="110"/>
        <v>0</v>
      </c>
      <c r="Y399" s="48">
        <f t="shared" si="111"/>
        <v>0</v>
      </c>
      <c r="Z399" s="49">
        <f t="shared" si="112"/>
        <v>0</v>
      </c>
      <c r="AA399" s="50">
        <f t="shared" si="113"/>
        <v>0</v>
      </c>
      <c r="AB399" s="36"/>
      <c r="AC399" s="36"/>
      <c r="AD399" s="36"/>
      <c r="AE399" s="36"/>
      <c r="AF399" s="36"/>
      <c r="AG399" s="36"/>
      <c r="AH399" s="36"/>
      <c r="AI399" s="36"/>
      <c r="AJ399" s="36"/>
      <c r="AK399" s="36"/>
    </row>
    <row r="400" spans="1:37" x14ac:dyDescent="0.2">
      <c r="C400" s="9"/>
      <c r="D400" s="126"/>
      <c r="E400" s="6"/>
      <c r="F400" s="6"/>
      <c r="G400" s="6"/>
      <c r="H400" s="6"/>
      <c r="I400" s="6"/>
      <c r="J400" s="6"/>
      <c r="K400" s="6"/>
      <c r="L400" s="6"/>
      <c r="M400" s="6"/>
      <c r="N400" s="6"/>
      <c r="O400" s="6"/>
      <c r="P400" s="6"/>
      <c r="Q400" s="93">
        <f>SUM(E400:P400)</f>
        <v>0</v>
      </c>
      <c r="R400" s="123"/>
      <c r="S400" s="31">
        <f t="shared" si="116"/>
        <v>0</v>
      </c>
      <c r="U400" s="47">
        <f t="shared" si="107"/>
        <v>0</v>
      </c>
      <c r="V400" s="48">
        <f t="shared" si="108"/>
        <v>0</v>
      </c>
      <c r="W400" s="49">
        <f t="shared" si="109"/>
        <v>0</v>
      </c>
      <c r="X400" s="48">
        <f t="shared" si="110"/>
        <v>0</v>
      </c>
      <c r="Y400" s="48">
        <f t="shared" si="111"/>
        <v>0</v>
      </c>
      <c r="Z400" s="49">
        <f t="shared" si="112"/>
        <v>0</v>
      </c>
      <c r="AA400" s="50">
        <f t="shared" si="113"/>
        <v>0</v>
      </c>
      <c r="AB400" s="36"/>
      <c r="AC400" s="36"/>
      <c r="AD400" s="36"/>
      <c r="AE400" s="36"/>
      <c r="AF400" s="36"/>
      <c r="AG400" s="36"/>
      <c r="AH400" s="36"/>
      <c r="AI400" s="36"/>
      <c r="AJ400" s="36"/>
      <c r="AK400" s="36"/>
    </row>
    <row r="401" spans="1:37" x14ac:dyDescent="0.2">
      <c r="C401" s="9"/>
      <c r="D401" s="126"/>
      <c r="E401" s="6"/>
      <c r="F401" s="6"/>
      <c r="G401" s="6"/>
      <c r="H401" s="6"/>
      <c r="I401" s="6"/>
      <c r="J401" s="6"/>
      <c r="K401" s="6"/>
      <c r="L401" s="6"/>
      <c r="M401" s="6"/>
      <c r="N401" s="6"/>
      <c r="O401" s="6"/>
      <c r="P401" s="6"/>
      <c r="Q401" s="93">
        <f>SUM(E401:P401)</f>
        <v>0</v>
      </c>
      <c r="R401" s="123"/>
      <c r="S401" s="31">
        <f t="shared" si="116"/>
        <v>0</v>
      </c>
      <c r="U401" s="47">
        <f t="shared" si="107"/>
        <v>0</v>
      </c>
      <c r="V401" s="48">
        <f t="shared" si="108"/>
        <v>0</v>
      </c>
      <c r="W401" s="49">
        <f t="shared" si="109"/>
        <v>0</v>
      </c>
      <c r="X401" s="48">
        <f t="shared" si="110"/>
        <v>0</v>
      </c>
      <c r="Y401" s="48">
        <f t="shared" si="111"/>
        <v>0</v>
      </c>
      <c r="Z401" s="49">
        <f t="shared" si="112"/>
        <v>0</v>
      </c>
      <c r="AA401" s="50">
        <f t="shared" si="113"/>
        <v>0</v>
      </c>
      <c r="AB401" s="36"/>
      <c r="AC401" s="36"/>
      <c r="AD401" s="36"/>
      <c r="AE401" s="36"/>
      <c r="AF401" s="36"/>
      <c r="AG401" s="36"/>
      <c r="AH401" s="36"/>
      <c r="AI401" s="36"/>
      <c r="AJ401" s="36"/>
      <c r="AK401" s="36"/>
    </row>
    <row r="402" spans="1:37" s="46" customFormat="1" x14ac:dyDescent="0.2">
      <c r="A402" s="35"/>
      <c r="B402" s="36"/>
      <c r="C402" s="9"/>
      <c r="D402" s="126"/>
      <c r="E402" s="6"/>
      <c r="F402" s="6"/>
      <c r="G402" s="6"/>
      <c r="H402" s="6"/>
      <c r="I402" s="6"/>
      <c r="J402" s="6"/>
      <c r="K402" s="6"/>
      <c r="L402" s="6"/>
      <c r="M402" s="6"/>
      <c r="N402" s="6"/>
      <c r="O402" s="6"/>
      <c r="P402" s="6"/>
      <c r="Q402" s="93">
        <f>SUM(E402:P402)</f>
        <v>0</v>
      </c>
      <c r="R402" s="123"/>
      <c r="S402" s="31">
        <f t="shared" si="116"/>
        <v>0</v>
      </c>
      <c r="T402" s="36"/>
      <c r="U402" s="47">
        <f t="shared" si="107"/>
        <v>0</v>
      </c>
      <c r="V402" s="48">
        <f t="shared" si="108"/>
        <v>0</v>
      </c>
      <c r="W402" s="49">
        <f t="shared" si="109"/>
        <v>0</v>
      </c>
      <c r="X402" s="48">
        <f t="shared" si="110"/>
        <v>0</v>
      </c>
      <c r="Y402" s="48">
        <f t="shared" si="111"/>
        <v>0</v>
      </c>
      <c r="Z402" s="49">
        <f t="shared" si="112"/>
        <v>0</v>
      </c>
      <c r="AA402" s="50">
        <f t="shared" si="113"/>
        <v>0</v>
      </c>
      <c r="AB402" s="36"/>
      <c r="AC402" s="36"/>
      <c r="AD402" s="36"/>
      <c r="AE402" s="36"/>
      <c r="AF402" s="36"/>
      <c r="AG402" s="36"/>
      <c r="AH402" s="36"/>
      <c r="AI402" s="36"/>
      <c r="AJ402" s="36"/>
      <c r="AK402" s="36"/>
    </row>
    <row r="403" spans="1:37" s="46" customFormat="1" x14ac:dyDescent="0.2">
      <c r="A403" s="35"/>
      <c r="B403" s="36"/>
      <c r="C403" s="14" t="s">
        <v>98</v>
      </c>
      <c r="D403" s="164"/>
      <c r="E403" s="62"/>
      <c r="F403" s="62"/>
      <c r="G403" s="62"/>
      <c r="H403" s="62"/>
      <c r="I403" s="62"/>
      <c r="J403" s="62"/>
      <c r="K403" s="62"/>
      <c r="L403" s="62"/>
      <c r="M403" s="62"/>
      <c r="N403" s="62"/>
      <c r="O403" s="62"/>
      <c r="P403" s="62"/>
      <c r="Q403" s="136"/>
      <c r="R403" s="165"/>
      <c r="S403" s="135">
        <f>SUM(S404:S408)</f>
        <v>0</v>
      </c>
      <c r="T403" s="36"/>
      <c r="U403" s="51">
        <f t="shared" si="107"/>
        <v>0</v>
      </c>
      <c r="V403" s="49">
        <f t="shared" si="108"/>
        <v>0</v>
      </c>
      <c r="W403" s="49">
        <f t="shared" si="109"/>
        <v>0</v>
      </c>
      <c r="X403" s="49">
        <f t="shared" si="110"/>
        <v>0</v>
      </c>
      <c r="Y403" s="49">
        <f t="shared" si="111"/>
        <v>0</v>
      </c>
      <c r="Z403" s="49">
        <f t="shared" si="112"/>
        <v>0</v>
      </c>
      <c r="AA403" s="50">
        <f t="shared" si="113"/>
        <v>0</v>
      </c>
      <c r="AB403" s="36"/>
      <c r="AC403" s="36"/>
      <c r="AD403" s="36"/>
      <c r="AE403" s="36"/>
      <c r="AF403" s="36"/>
      <c r="AG403" s="36"/>
      <c r="AH403" s="36"/>
      <c r="AI403" s="36"/>
      <c r="AJ403" s="45"/>
      <c r="AK403" s="45"/>
    </row>
    <row r="404" spans="1:37" x14ac:dyDescent="0.2">
      <c r="C404" s="9"/>
      <c r="D404" s="126"/>
      <c r="E404" s="6"/>
      <c r="F404" s="6"/>
      <c r="G404" s="6"/>
      <c r="H404" s="6"/>
      <c r="I404" s="6"/>
      <c r="J404" s="6"/>
      <c r="K404" s="6"/>
      <c r="L404" s="6"/>
      <c r="M404" s="6"/>
      <c r="N404" s="6"/>
      <c r="O404" s="6"/>
      <c r="P404" s="6"/>
      <c r="Q404" s="93">
        <f>SUM(E404:P404)</f>
        <v>0</v>
      </c>
      <c r="R404" s="123"/>
      <c r="S404" s="31">
        <f t="shared" ref="S404:S408" si="117">Q404*R404</f>
        <v>0</v>
      </c>
      <c r="U404" s="47">
        <f t="shared" si="107"/>
        <v>0</v>
      </c>
      <c r="V404" s="48">
        <f t="shared" si="108"/>
        <v>0</v>
      </c>
      <c r="W404" s="49">
        <f t="shared" si="109"/>
        <v>0</v>
      </c>
      <c r="X404" s="48">
        <f t="shared" si="110"/>
        <v>0</v>
      </c>
      <c r="Y404" s="48">
        <f t="shared" si="111"/>
        <v>0</v>
      </c>
      <c r="Z404" s="49">
        <f t="shared" si="112"/>
        <v>0</v>
      </c>
      <c r="AA404" s="50">
        <f t="shared" si="113"/>
        <v>0</v>
      </c>
      <c r="AB404" s="36"/>
      <c r="AC404" s="36"/>
      <c r="AD404" s="36"/>
      <c r="AE404" s="36"/>
      <c r="AF404" s="36"/>
      <c r="AG404" s="36"/>
      <c r="AH404" s="36"/>
      <c r="AI404" s="36"/>
      <c r="AJ404" s="36"/>
      <c r="AK404" s="36"/>
    </row>
    <row r="405" spans="1:37" x14ac:dyDescent="0.2">
      <c r="C405" s="9"/>
      <c r="D405" s="126"/>
      <c r="E405" s="6"/>
      <c r="F405" s="6"/>
      <c r="G405" s="6"/>
      <c r="H405" s="6"/>
      <c r="I405" s="6"/>
      <c r="J405" s="6"/>
      <c r="K405" s="6"/>
      <c r="L405" s="6"/>
      <c r="M405" s="6"/>
      <c r="N405" s="6"/>
      <c r="O405" s="6"/>
      <c r="P405" s="6"/>
      <c r="Q405" s="93">
        <f>SUM(E405:P405)</f>
        <v>0</v>
      </c>
      <c r="R405" s="123"/>
      <c r="S405" s="31">
        <f t="shared" si="117"/>
        <v>0</v>
      </c>
      <c r="U405" s="47">
        <f t="shared" si="107"/>
        <v>0</v>
      </c>
      <c r="V405" s="48">
        <f t="shared" si="108"/>
        <v>0</v>
      </c>
      <c r="W405" s="49">
        <f t="shared" si="109"/>
        <v>0</v>
      </c>
      <c r="X405" s="48">
        <f t="shared" si="110"/>
        <v>0</v>
      </c>
      <c r="Y405" s="48">
        <f t="shared" si="111"/>
        <v>0</v>
      </c>
      <c r="Z405" s="49">
        <f t="shared" si="112"/>
        <v>0</v>
      </c>
      <c r="AA405" s="50">
        <f t="shared" si="113"/>
        <v>0</v>
      </c>
      <c r="AB405" s="36"/>
      <c r="AC405" s="36"/>
      <c r="AD405" s="36"/>
      <c r="AE405" s="36"/>
      <c r="AF405" s="36"/>
      <c r="AG405" s="36"/>
      <c r="AH405" s="36"/>
      <c r="AI405" s="36"/>
      <c r="AJ405" s="36"/>
      <c r="AK405" s="36"/>
    </row>
    <row r="406" spans="1:37" x14ac:dyDescent="0.2">
      <c r="C406" s="9"/>
      <c r="D406" s="126"/>
      <c r="E406" s="6"/>
      <c r="F406" s="6"/>
      <c r="G406" s="6"/>
      <c r="H406" s="6"/>
      <c r="I406" s="6"/>
      <c r="J406" s="6"/>
      <c r="K406" s="6"/>
      <c r="L406" s="6"/>
      <c r="M406" s="6"/>
      <c r="N406" s="6"/>
      <c r="O406" s="6"/>
      <c r="P406" s="6"/>
      <c r="Q406" s="93">
        <f>SUM(E406:P406)</f>
        <v>0</v>
      </c>
      <c r="R406" s="123"/>
      <c r="S406" s="31">
        <f t="shared" si="117"/>
        <v>0</v>
      </c>
      <c r="U406" s="47">
        <f t="shared" si="107"/>
        <v>0</v>
      </c>
      <c r="V406" s="48">
        <f t="shared" si="108"/>
        <v>0</v>
      </c>
      <c r="W406" s="49">
        <f t="shared" si="109"/>
        <v>0</v>
      </c>
      <c r="X406" s="48">
        <f t="shared" si="110"/>
        <v>0</v>
      </c>
      <c r="Y406" s="48">
        <f t="shared" si="111"/>
        <v>0</v>
      </c>
      <c r="Z406" s="49">
        <f t="shared" si="112"/>
        <v>0</v>
      </c>
      <c r="AA406" s="50">
        <f t="shared" si="113"/>
        <v>0</v>
      </c>
      <c r="AB406" s="36"/>
      <c r="AC406" s="36"/>
      <c r="AD406" s="36"/>
      <c r="AE406" s="36"/>
      <c r="AF406" s="36"/>
      <c r="AG406" s="36"/>
      <c r="AH406" s="36"/>
      <c r="AI406" s="36"/>
      <c r="AJ406" s="36"/>
      <c r="AK406" s="36"/>
    </row>
    <row r="407" spans="1:37" x14ac:dyDescent="0.2">
      <c r="C407" s="9"/>
      <c r="D407" s="126"/>
      <c r="E407" s="6"/>
      <c r="F407" s="6"/>
      <c r="G407" s="6"/>
      <c r="H407" s="6"/>
      <c r="I407" s="6"/>
      <c r="J407" s="6"/>
      <c r="K407" s="6"/>
      <c r="L407" s="6"/>
      <c r="M407" s="6"/>
      <c r="N407" s="6"/>
      <c r="O407" s="6"/>
      <c r="P407" s="6"/>
      <c r="Q407" s="93">
        <f>SUM(E407:P407)</f>
        <v>0</v>
      </c>
      <c r="R407" s="123"/>
      <c r="S407" s="31">
        <f t="shared" si="117"/>
        <v>0</v>
      </c>
      <c r="U407" s="47">
        <f t="shared" si="107"/>
        <v>0</v>
      </c>
      <c r="V407" s="48">
        <f t="shared" si="108"/>
        <v>0</v>
      </c>
      <c r="W407" s="49">
        <f t="shared" si="109"/>
        <v>0</v>
      </c>
      <c r="X407" s="48">
        <f t="shared" si="110"/>
        <v>0</v>
      </c>
      <c r="Y407" s="48">
        <f t="shared" si="111"/>
        <v>0</v>
      </c>
      <c r="Z407" s="49">
        <f t="shared" si="112"/>
        <v>0</v>
      </c>
      <c r="AA407" s="50">
        <f t="shared" si="113"/>
        <v>0</v>
      </c>
      <c r="AB407" s="36"/>
      <c r="AC407" s="36"/>
      <c r="AD407" s="36"/>
      <c r="AE407" s="36"/>
      <c r="AF407" s="36"/>
      <c r="AG407" s="36"/>
      <c r="AH407" s="36"/>
      <c r="AI407" s="36"/>
      <c r="AJ407" s="36"/>
      <c r="AK407" s="36"/>
    </row>
    <row r="408" spans="1:37" s="46" customFormat="1" x14ac:dyDescent="0.2">
      <c r="A408" s="35"/>
      <c r="B408" s="36"/>
      <c r="C408" s="9"/>
      <c r="D408" s="126"/>
      <c r="E408" s="6"/>
      <c r="F408" s="6"/>
      <c r="G408" s="6"/>
      <c r="H408" s="6"/>
      <c r="I408" s="6"/>
      <c r="J408" s="6"/>
      <c r="K408" s="6"/>
      <c r="L408" s="6"/>
      <c r="M408" s="6"/>
      <c r="N408" s="6"/>
      <c r="O408" s="6"/>
      <c r="P408" s="6"/>
      <c r="Q408" s="93">
        <f>SUM(E408:P408)</f>
        <v>0</v>
      </c>
      <c r="R408" s="123"/>
      <c r="S408" s="31">
        <f t="shared" si="117"/>
        <v>0</v>
      </c>
      <c r="T408" s="36"/>
      <c r="U408" s="47">
        <f t="shared" si="107"/>
        <v>0</v>
      </c>
      <c r="V408" s="48">
        <f t="shared" si="108"/>
        <v>0</v>
      </c>
      <c r="W408" s="49">
        <f t="shared" si="109"/>
        <v>0</v>
      </c>
      <c r="X408" s="48">
        <f t="shared" si="110"/>
        <v>0</v>
      </c>
      <c r="Y408" s="48">
        <f t="shared" si="111"/>
        <v>0</v>
      </c>
      <c r="Z408" s="49">
        <f t="shared" si="112"/>
        <v>0</v>
      </c>
      <c r="AA408" s="50">
        <f t="shared" si="113"/>
        <v>0</v>
      </c>
      <c r="AB408" s="36"/>
      <c r="AC408" s="36"/>
      <c r="AD408" s="36"/>
      <c r="AE408" s="36"/>
      <c r="AF408" s="36"/>
      <c r="AG408" s="36"/>
      <c r="AH408" s="36"/>
      <c r="AI408" s="36"/>
      <c r="AJ408" s="36"/>
      <c r="AK408" s="36"/>
    </row>
    <row r="409" spans="1:37" s="46" customFormat="1" x14ac:dyDescent="0.2">
      <c r="A409" s="35"/>
      <c r="B409" s="36"/>
      <c r="C409" s="14" t="s">
        <v>99</v>
      </c>
      <c r="D409" s="164"/>
      <c r="E409" s="62"/>
      <c r="F409" s="62"/>
      <c r="G409" s="62"/>
      <c r="H409" s="62"/>
      <c r="I409" s="62"/>
      <c r="J409" s="62"/>
      <c r="K409" s="62"/>
      <c r="L409" s="62"/>
      <c r="M409" s="62"/>
      <c r="N409" s="62"/>
      <c r="O409" s="62"/>
      <c r="P409" s="62"/>
      <c r="Q409" s="136"/>
      <c r="R409" s="165"/>
      <c r="S409" s="135">
        <f>SUM(S410:S414)</f>
        <v>0</v>
      </c>
      <c r="T409" s="36"/>
      <c r="U409" s="51">
        <f t="shared" si="107"/>
        <v>0</v>
      </c>
      <c r="V409" s="49">
        <f t="shared" si="108"/>
        <v>0</v>
      </c>
      <c r="W409" s="49">
        <f t="shared" si="109"/>
        <v>0</v>
      </c>
      <c r="X409" s="49">
        <f t="shared" si="110"/>
        <v>0</v>
      </c>
      <c r="Y409" s="49">
        <f t="shared" si="111"/>
        <v>0</v>
      </c>
      <c r="Z409" s="49">
        <f t="shared" si="112"/>
        <v>0</v>
      </c>
      <c r="AA409" s="50">
        <f t="shared" si="113"/>
        <v>0</v>
      </c>
      <c r="AB409" s="36"/>
      <c r="AC409" s="36"/>
      <c r="AD409" s="36"/>
      <c r="AE409" s="36"/>
      <c r="AF409" s="36"/>
      <c r="AG409" s="36"/>
      <c r="AH409" s="36"/>
      <c r="AI409" s="36"/>
      <c r="AJ409" s="45"/>
      <c r="AK409" s="45"/>
    </row>
    <row r="410" spans="1:37" x14ac:dyDescent="0.2">
      <c r="C410" s="9"/>
      <c r="D410" s="126"/>
      <c r="E410" s="6"/>
      <c r="F410" s="6"/>
      <c r="G410" s="6"/>
      <c r="H410" s="6"/>
      <c r="I410" s="6"/>
      <c r="J410" s="6"/>
      <c r="K410" s="6"/>
      <c r="L410" s="6"/>
      <c r="M410" s="6"/>
      <c r="N410" s="6"/>
      <c r="O410" s="6"/>
      <c r="P410" s="6"/>
      <c r="Q410" s="93">
        <f>SUM(E410:P410)</f>
        <v>0</v>
      </c>
      <c r="R410" s="123"/>
      <c r="S410" s="31">
        <f t="shared" ref="S410:S414" si="118">Q410*R410</f>
        <v>0</v>
      </c>
      <c r="U410" s="47">
        <f t="shared" si="107"/>
        <v>0</v>
      </c>
      <c r="V410" s="48">
        <f t="shared" si="108"/>
        <v>0</v>
      </c>
      <c r="W410" s="49">
        <f t="shared" si="109"/>
        <v>0</v>
      </c>
      <c r="X410" s="48">
        <f t="shared" si="110"/>
        <v>0</v>
      </c>
      <c r="Y410" s="48">
        <f t="shared" si="111"/>
        <v>0</v>
      </c>
      <c r="Z410" s="49">
        <f t="shared" si="112"/>
        <v>0</v>
      </c>
      <c r="AA410" s="50">
        <f t="shared" si="113"/>
        <v>0</v>
      </c>
      <c r="AB410" s="36"/>
      <c r="AC410" s="36"/>
      <c r="AD410" s="36"/>
      <c r="AE410" s="36"/>
      <c r="AF410" s="36"/>
      <c r="AG410" s="36"/>
      <c r="AH410" s="36"/>
      <c r="AI410" s="36"/>
      <c r="AJ410" s="36"/>
      <c r="AK410" s="36"/>
    </row>
    <row r="411" spans="1:37" x14ac:dyDescent="0.2">
      <c r="C411" s="9"/>
      <c r="D411" s="126"/>
      <c r="E411" s="6"/>
      <c r="F411" s="6"/>
      <c r="G411" s="6"/>
      <c r="H411" s="6"/>
      <c r="I411" s="6"/>
      <c r="J411" s="6"/>
      <c r="K411" s="6"/>
      <c r="L411" s="6"/>
      <c r="M411" s="6"/>
      <c r="N411" s="6"/>
      <c r="O411" s="6"/>
      <c r="P411" s="6"/>
      <c r="Q411" s="93">
        <f>SUM(E411:P411)</f>
        <v>0</v>
      </c>
      <c r="R411" s="123"/>
      <c r="S411" s="31">
        <f t="shared" si="118"/>
        <v>0</v>
      </c>
      <c r="U411" s="47">
        <f t="shared" si="107"/>
        <v>0</v>
      </c>
      <c r="V411" s="48">
        <f t="shared" si="108"/>
        <v>0</v>
      </c>
      <c r="W411" s="49">
        <f t="shared" si="109"/>
        <v>0</v>
      </c>
      <c r="X411" s="48">
        <f t="shared" si="110"/>
        <v>0</v>
      </c>
      <c r="Y411" s="48">
        <f t="shared" si="111"/>
        <v>0</v>
      </c>
      <c r="Z411" s="49">
        <f t="shared" si="112"/>
        <v>0</v>
      </c>
      <c r="AA411" s="50">
        <f t="shared" si="113"/>
        <v>0</v>
      </c>
      <c r="AB411" s="36"/>
      <c r="AC411" s="36"/>
      <c r="AD411" s="36"/>
      <c r="AE411" s="36"/>
      <c r="AF411" s="36"/>
      <c r="AG411" s="36"/>
      <c r="AH411" s="36"/>
      <c r="AI411" s="36"/>
      <c r="AJ411" s="36"/>
      <c r="AK411" s="36"/>
    </row>
    <row r="412" spans="1:37" x14ac:dyDescent="0.2">
      <c r="C412" s="9"/>
      <c r="D412" s="126"/>
      <c r="E412" s="6"/>
      <c r="F412" s="6"/>
      <c r="G412" s="6"/>
      <c r="H412" s="6"/>
      <c r="I412" s="6"/>
      <c r="J412" s="6"/>
      <c r="K412" s="6"/>
      <c r="L412" s="6"/>
      <c r="M412" s="6"/>
      <c r="N412" s="6"/>
      <c r="O412" s="6"/>
      <c r="P412" s="6"/>
      <c r="Q412" s="93">
        <f>SUM(E412:P412)</f>
        <v>0</v>
      </c>
      <c r="R412" s="123"/>
      <c r="S412" s="31">
        <f t="shared" si="118"/>
        <v>0</v>
      </c>
      <c r="U412" s="47">
        <f t="shared" si="107"/>
        <v>0</v>
      </c>
      <c r="V412" s="48">
        <f t="shared" si="108"/>
        <v>0</v>
      </c>
      <c r="W412" s="49">
        <f t="shared" si="109"/>
        <v>0</v>
      </c>
      <c r="X412" s="48">
        <f t="shared" si="110"/>
        <v>0</v>
      </c>
      <c r="Y412" s="48">
        <f t="shared" si="111"/>
        <v>0</v>
      </c>
      <c r="Z412" s="49">
        <f t="shared" si="112"/>
        <v>0</v>
      </c>
      <c r="AA412" s="50">
        <f t="shared" si="113"/>
        <v>0</v>
      </c>
      <c r="AB412" s="36"/>
      <c r="AC412" s="36"/>
      <c r="AD412" s="36"/>
      <c r="AE412" s="36"/>
      <c r="AF412" s="36"/>
      <c r="AG412" s="36"/>
      <c r="AH412" s="36"/>
      <c r="AI412" s="36"/>
      <c r="AJ412" s="36"/>
      <c r="AK412" s="36"/>
    </row>
    <row r="413" spans="1:37" x14ac:dyDescent="0.2">
      <c r="C413" s="9"/>
      <c r="D413" s="126"/>
      <c r="E413" s="6"/>
      <c r="F413" s="6"/>
      <c r="G413" s="6"/>
      <c r="H413" s="6"/>
      <c r="I413" s="6"/>
      <c r="J413" s="6"/>
      <c r="K413" s="6"/>
      <c r="L413" s="6"/>
      <c r="M413" s="6"/>
      <c r="N413" s="6"/>
      <c r="O413" s="6"/>
      <c r="P413" s="6"/>
      <c r="Q413" s="93">
        <f>SUM(E413:P413)</f>
        <v>0</v>
      </c>
      <c r="R413" s="123"/>
      <c r="S413" s="31">
        <f t="shared" si="118"/>
        <v>0</v>
      </c>
      <c r="U413" s="47">
        <f t="shared" si="107"/>
        <v>0</v>
      </c>
      <c r="V413" s="48">
        <f t="shared" si="108"/>
        <v>0</v>
      </c>
      <c r="W413" s="49">
        <f t="shared" si="109"/>
        <v>0</v>
      </c>
      <c r="X413" s="48">
        <f t="shared" si="110"/>
        <v>0</v>
      </c>
      <c r="Y413" s="48">
        <f t="shared" si="111"/>
        <v>0</v>
      </c>
      <c r="Z413" s="49">
        <f t="shared" si="112"/>
        <v>0</v>
      </c>
      <c r="AA413" s="50">
        <f t="shared" si="113"/>
        <v>0</v>
      </c>
      <c r="AB413" s="36"/>
      <c r="AC413" s="36"/>
      <c r="AD413" s="36"/>
      <c r="AE413" s="36"/>
      <c r="AF413" s="36"/>
      <c r="AG413" s="36"/>
      <c r="AH413" s="36"/>
      <c r="AI413" s="36"/>
      <c r="AJ413" s="36"/>
      <c r="AK413" s="36"/>
    </row>
    <row r="414" spans="1:37" s="46" customFormat="1" x14ac:dyDescent="0.2">
      <c r="A414" s="35"/>
      <c r="B414" s="36"/>
      <c r="C414" s="9"/>
      <c r="D414" s="126"/>
      <c r="E414" s="6"/>
      <c r="F414" s="6"/>
      <c r="G414" s="6"/>
      <c r="H414" s="6"/>
      <c r="I414" s="6"/>
      <c r="J414" s="6"/>
      <c r="K414" s="6"/>
      <c r="L414" s="6"/>
      <c r="M414" s="6"/>
      <c r="N414" s="6"/>
      <c r="O414" s="6"/>
      <c r="P414" s="6"/>
      <c r="Q414" s="93">
        <f>SUM(E414:P414)</f>
        <v>0</v>
      </c>
      <c r="R414" s="123"/>
      <c r="S414" s="31">
        <f t="shared" si="118"/>
        <v>0</v>
      </c>
      <c r="T414" s="36"/>
      <c r="U414" s="47">
        <f t="shared" si="107"/>
        <v>0</v>
      </c>
      <c r="V414" s="48">
        <f t="shared" si="108"/>
        <v>0</v>
      </c>
      <c r="W414" s="49">
        <f t="shared" si="109"/>
        <v>0</v>
      </c>
      <c r="X414" s="48">
        <f t="shared" si="110"/>
        <v>0</v>
      </c>
      <c r="Y414" s="48">
        <f t="shared" si="111"/>
        <v>0</v>
      </c>
      <c r="Z414" s="49">
        <f t="shared" si="112"/>
        <v>0</v>
      </c>
      <c r="AA414" s="50">
        <f t="shared" si="113"/>
        <v>0</v>
      </c>
      <c r="AB414" s="36"/>
      <c r="AC414" s="36"/>
      <c r="AD414" s="36"/>
      <c r="AE414" s="36"/>
      <c r="AF414" s="36"/>
      <c r="AG414" s="36"/>
      <c r="AH414" s="36"/>
      <c r="AI414" s="36"/>
      <c r="AJ414" s="36"/>
      <c r="AK414" s="36"/>
    </row>
    <row r="415" spans="1:37" s="46" customFormat="1" x14ac:dyDescent="0.2">
      <c r="A415" s="35"/>
      <c r="B415" s="36"/>
      <c r="C415" s="14" t="s">
        <v>100</v>
      </c>
      <c r="D415" s="164"/>
      <c r="E415" s="62"/>
      <c r="F415" s="62"/>
      <c r="G415" s="62"/>
      <c r="H415" s="62"/>
      <c r="I415" s="62"/>
      <c r="J415" s="62"/>
      <c r="K415" s="62"/>
      <c r="L415" s="62"/>
      <c r="M415" s="62"/>
      <c r="N415" s="62"/>
      <c r="O415" s="62"/>
      <c r="P415" s="62"/>
      <c r="Q415" s="136"/>
      <c r="R415" s="165"/>
      <c r="S415" s="135">
        <f>SUM(S416:S420)</f>
        <v>0</v>
      </c>
      <c r="T415" s="36"/>
      <c r="U415" s="51">
        <f t="shared" si="107"/>
        <v>0</v>
      </c>
      <c r="V415" s="49">
        <f t="shared" si="108"/>
        <v>0</v>
      </c>
      <c r="W415" s="49">
        <f t="shared" si="109"/>
        <v>0</v>
      </c>
      <c r="X415" s="49">
        <f t="shared" si="110"/>
        <v>0</v>
      </c>
      <c r="Y415" s="49">
        <f t="shared" si="111"/>
        <v>0</v>
      </c>
      <c r="Z415" s="49">
        <f t="shared" si="112"/>
        <v>0</v>
      </c>
      <c r="AA415" s="50">
        <f t="shared" si="113"/>
        <v>0</v>
      </c>
      <c r="AB415" s="36"/>
      <c r="AC415" s="36"/>
      <c r="AD415" s="36"/>
      <c r="AE415" s="36"/>
      <c r="AF415" s="36"/>
      <c r="AG415" s="36"/>
      <c r="AH415" s="36"/>
      <c r="AI415" s="36"/>
      <c r="AJ415" s="45"/>
      <c r="AK415" s="45"/>
    </row>
    <row r="416" spans="1:37" x14ac:dyDescent="0.2">
      <c r="C416" s="9"/>
      <c r="D416" s="126"/>
      <c r="E416" s="6"/>
      <c r="F416" s="6"/>
      <c r="G416" s="6"/>
      <c r="H416" s="6"/>
      <c r="I416" s="6"/>
      <c r="J416" s="6"/>
      <c r="K416" s="6"/>
      <c r="L416" s="6"/>
      <c r="M416" s="6"/>
      <c r="N416" s="6"/>
      <c r="O416" s="6"/>
      <c r="P416" s="6"/>
      <c r="Q416" s="93">
        <f>SUM(E416:P416)</f>
        <v>0</v>
      </c>
      <c r="R416" s="123"/>
      <c r="S416" s="31">
        <f t="shared" ref="S416:S420" si="119">Q416*R416</f>
        <v>0</v>
      </c>
      <c r="U416" s="47">
        <f t="shared" si="107"/>
        <v>0</v>
      </c>
      <c r="V416" s="48">
        <f t="shared" si="108"/>
        <v>0</v>
      </c>
      <c r="W416" s="49">
        <f t="shared" si="109"/>
        <v>0</v>
      </c>
      <c r="X416" s="48">
        <f t="shared" si="110"/>
        <v>0</v>
      </c>
      <c r="Y416" s="48">
        <f t="shared" si="111"/>
        <v>0</v>
      </c>
      <c r="Z416" s="49">
        <f t="shared" si="112"/>
        <v>0</v>
      </c>
      <c r="AA416" s="50">
        <f t="shared" si="113"/>
        <v>0</v>
      </c>
      <c r="AB416" s="36"/>
      <c r="AC416" s="36"/>
      <c r="AD416" s="36"/>
      <c r="AE416" s="36"/>
      <c r="AF416" s="36"/>
      <c r="AG416" s="36"/>
      <c r="AH416" s="36"/>
      <c r="AI416" s="36"/>
      <c r="AJ416" s="36"/>
      <c r="AK416" s="36"/>
    </row>
    <row r="417" spans="1:37" x14ac:dyDescent="0.2">
      <c r="C417" s="9"/>
      <c r="D417" s="126"/>
      <c r="E417" s="6"/>
      <c r="F417" s="6"/>
      <c r="G417" s="6"/>
      <c r="H417" s="6"/>
      <c r="I417" s="6"/>
      <c r="J417" s="6"/>
      <c r="K417" s="6"/>
      <c r="L417" s="6"/>
      <c r="M417" s="6"/>
      <c r="N417" s="6"/>
      <c r="O417" s="6"/>
      <c r="P417" s="6"/>
      <c r="Q417" s="93">
        <f>SUM(E417:P417)</f>
        <v>0</v>
      </c>
      <c r="R417" s="123"/>
      <c r="S417" s="31">
        <f t="shared" si="119"/>
        <v>0</v>
      </c>
      <c r="U417" s="47">
        <f t="shared" si="107"/>
        <v>0</v>
      </c>
      <c r="V417" s="48">
        <f t="shared" si="108"/>
        <v>0</v>
      </c>
      <c r="W417" s="49">
        <f t="shared" si="109"/>
        <v>0</v>
      </c>
      <c r="X417" s="48">
        <f t="shared" si="110"/>
        <v>0</v>
      </c>
      <c r="Y417" s="48">
        <f t="shared" si="111"/>
        <v>0</v>
      </c>
      <c r="Z417" s="49">
        <f t="shared" si="112"/>
        <v>0</v>
      </c>
      <c r="AA417" s="50">
        <f t="shared" si="113"/>
        <v>0</v>
      </c>
      <c r="AB417" s="36"/>
      <c r="AC417" s="36"/>
      <c r="AD417" s="36"/>
      <c r="AE417" s="36"/>
      <c r="AF417" s="36"/>
      <c r="AG417" s="36"/>
      <c r="AH417" s="36"/>
      <c r="AI417" s="36"/>
      <c r="AJ417" s="36"/>
      <c r="AK417" s="36"/>
    </row>
    <row r="418" spans="1:37" x14ac:dyDescent="0.2">
      <c r="C418" s="9"/>
      <c r="D418" s="126"/>
      <c r="E418" s="6"/>
      <c r="F418" s="6"/>
      <c r="G418" s="6"/>
      <c r="H418" s="6"/>
      <c r="I418" s="6"/>
      <c r="J418" s="6"/>
      <c r="K418" s="6"/>
      <c r="L418" s="6"/>
      <c r="M418" s="6"/>
      <c r="N418" s="6"/>
      <c r="O418" s="6"/>
      <c r="P418" s="6"/>
      <c r="Q418" s="93">
        <f>SUM(E418:P418)</f>
        <v>0</v>
      </c>
      <c r="R418" s="123"/>
      <c r="S418" s="31">
        <f t="shared" si="119"/>
        <v>0</v>
      </c>
      <c r="U418" s="47">
        <f t="shared" si="107"/>
        <v>0</v>
      </c>
      <c r="V418" s="48">
        <f t="shared" si="108"/>
        <v>0</v>
      </c>
      <c r="W418" s="49">
        <f t="shared" si="109"/>
        <v>0</v>
      </c>
      <c r="X418" s="48">
        <f t="shared" si="110"/>
        <v>0</v>
      </c>
      <c r="Y418" s="48">
        <f t="shared" si="111"/>
        <v>0</v>
      </c>
      <c r="Z418" s="49">
        <f t="shared" si="112"/>
        <v>0</v>
      </c>
      <c r="AA418" s="50">
        <f t="shared" si="113"/>
        <v>0</v>
      </c>
      <c r="AB418" s="36"/>
      <c r="AC418" s="36"/>
      <c r="AD418" s="36"/>
      <c r="AE418" s="36"/>
      <c r="AF418" s="36"/>
      <c r="AG418" s="36"/>
      <c r="AH418" s="36"/>
      <c r="AI418" s="36"/>
      <c r="AJ418" s="36"/>
      <c r="AK418" s="36"/>
    </row>
    <row r="419" spans="1:37" x14ac:dyDescent="0.2">
      <c r="C419" s="9"/>
      <c r="D419" s="126"/>
      <c r="E419" s="6"/>
      <c r="F419" s="6"/>
      <c r="G419" s="6"/>
      <c r="H419" s="6"/>
      <c r="I419" s="6"/>
      <c r="J419" s="6"/>
      <c r="K419" s="6"/>
      <c r="L419" s="6"/>
      <c r="M419" s="6"/>
      <c r="N419" s="6"/>
      <c r="O419" s="6"/>
      <c r="P419" s="6"/>
      <c r="Q419" s="93">
        <f>SUM(E419:P419)</f>
        <v>0</v>
      </c>
      <c r="R419" s="123"/>
      <c r="S419" s="31">
        <f t="shared" si="119"/>
        <v>0</v>
      </c>
      <c r="U419" s="47">
        <f t="shared" si="107"/>
        <v>0</v>
      </c>
      <c r="V419" s="48">
        <f t="shared" si="108"/>
        <v>0</v>
      </c>
      <c r="W419" s="49">
        <f t="shared" si="109"/>
        <v>0</v>
      </c>
      <c r="X419" s="48">
        <f t="shared" si="110"/>
        <v>0</v>
      </c>
      <c r="Y419" s="48">
        <f t="shared" si="111"/>
        <v>0</v>
      </c>
      <c r="Z419" s="49">
        <f t="shared" si="112"/>
        <v>0</v>
      </c>
      <c r="AA419" s="50">
        <f t="shared" si="113"/>
        <v>0</v>
      </c>
      <c r="AB419" s="36"/>
      <c r="AC419" s="36"/>
      <c r="AD419" s="36"/>
      <c r="AE419" s="36"/>
      <c r="AF419" s="36"/>
      <c r="AG419" s="36"/>
      <c r="AH419" s="36"/>
      <c r="AI419" s="36"/>
      <c r="AJ419" s="36"/>
      <c r="AK419" s="36"/>
    </row>
    <row r="420" spans="1:37" s="46" customFormat="1" x14ac:dyDescent="0.2">
      <c r="A420" s="35"/>
      <c r="B420" s="36"/>
      <c r="C420" s="9"/>
      <c r="D420" s="126"/>
      <c r="E420" s="6"/>
      <c r="F420" s="6"/>
      <c r="G420" s="6"/>
      <c r="H420" s="6"/>
      <c r="I420" s="6"/>
      <c r="J420" s="6"/>
      <c r="K420" s="6"/>
      <c r="L420" s="6"/>
      <c r="M420" s="6"/>
      <c r="N420" s="6"/>
      <c r="O420" s="6"/>
      <c r="P420" s="6"/>
      <c r="Q420" s="93">
        <f>SUM(E420:P420)</f>
        <v>0</v>
      </c>
      <c r="R420" s="123"/>
      <c r="S420" s="31">
        <f t="shared" si="119"/>
        <v>0</v>
      </c>
      <c r="T420" s="36"/>
      <c r="U420" s="47">
        <f t="shared" si="107"/>
        <v>0</v>
      </c>
      <c r="V420" s="48">
        <f t="shared" si="108"/>
        <v>0</v>
      </c>
      <c r="W420" s="49">
        <f t="shared" si="109"/>
        <v>0</v>
      </c>
      <c r="X420" s="48">
        <f t="shared" si="110"/>
        <v>0</v>
      </c>
      <c r="Y420" s="48">
        <f t="shared" si="111"/>
        <v>0</v>
      </c>
      <c r="Z420" s="49">
        <f t="shared" si="112"/>
        <v>0</v>
      </c>
      <c r="AA420" s="50">
        <f t="shared" si="113"/>
        <v>0</v>
      </c>
      <c r="AB420" s="36"/>
      <c r="AC420" s="36"/>
      <c r="AD420" s="36"/>
      <c r="AE420" s="36"/>
      <c r="AF420" s="36"/>
      <c r="AG420" s="36"/>
      <c r="AH420" s="36"/>
      <c r="AI420" s="36"/>
      <c r="AJ420" s="36"/>
      <c r="AK420" s="36"/>
    </row>
    <row r="421" spans="1:37" s="46" customFormat="1" x14ac:dyDescent="0.2">
      <c r="A421" s="35"/>
      <c r="B421" s="36"/>
      <c r="C421" s="14" t="s">
        <v>101</v>
      </c>
      <c r="D421" s="164"/>
      <c r="E421" s="62"/>
      <c r="F421" s="62"/>
      <c r="G421" s="62"/>
      <c r="H421" s="62"/>
      <c r="I421" s="62"/>
      <c r="J421" s="62"/>
      <c r="K421" s="62"/>
      <c r="L421" s="62"/>
      <c r="M421" s="62"/>
      <c r="N421" s="62"/>
      <c r="O421" s="62"/>
      <c r="P421" s="62"/>
      <c r="Q421" s="136"/>
      <c r="R421" s="165"/>
      <c r="S421" s="135">
        <f>SUM(S422:S426)</f>
        <v>0</v>
      </c>
      <c r="T421" s="36"/>
      <c r="U421" s="51">
        <f t="shared" si="107"/>
        <v>0</v>
      </c>
      <c r="V421" s="49">
        <f t="shared" si="108"/>
        <v>0</v>
      </c>
      <c r="W421" s="49">
        <f t="shared" si="109"/>
        <v>0</v>
      </c>
      <c r="X421" s="49">
        <f t="shared" si="110"/>
        <v>0</v>
      </c>
      <c r="Y421" s="49">
        <f t="shared" si="111"/>
        <v>0</v>
      </c>
      <c r="Z421" s="49">
        <f t="shared" si="112"/>
        <v>0</v>
      </c>
      <c r="AA421" s="50">
        <f t="shared" si="113"/>
        <v>0</v>
      </c>
      <c r="AB421" s="36"/>
      <c r="AC421" s="36"/>
      <c r="AD421" s="36"/>
      <c r="AE421" s="36"/>
      <c r="AF421" s="36"/>
      <c r="AG421" s="36"/>
      <c r="AH421" s="36"/>
      <c r="AI421" s="36"/>
      <c r="AJ421" s="45"/>
      <c r="AK421" s="45"/>
    </row>
    <row r="422" spans="1:37" x14ac:dyDescent="0.2">
      <c r="C422" s="9"/>
      <c r="D422" s="126"/>
      <c r="E422" s="6"/>
      <c r="F422" s="6"/>
      <c r="G422" s="6"/>
      <c r="H422" s="6"/>
      <c r="I422" s="6"/>
      <c r="J422" s="6"/>
      <c r="K422" s="6"/>
      <c r="L422" s="6"/>
      <c r="M422" s="6"/>
      <c r="N422" s="6"/>
      <c r="O422" s="6"/>
      <c r="P422" s="6"/>
      <c r="Q422" s="93">
        <f>SUM(E422:P422)</f>
        <v>0</v>
      </c>
      <c r="R422" s="123"/>
      <c r="S422" s="31">
        <f t="shared" ref="S422:S426" si="120">Q422*R422</f>
        <v>0</v>
      </c>
      <c r="U422" s="47">
        <f t="shared" si="107"/>
        <v>0</v>
      </c>
      <c r="V422" s="48">
        <f t="shared" si="108"/>
        <v>0</v>
      </c>
      <c r="W422" s="49">
        <f t="shared" si="109"/>
        <v>0</v>
      </c>
      <c r="X422" s="48">
        <f t="shared" si="110"/>
        <v>0</v>
      </c>
      <c r="Y422" s="48">
        <f t="shared" si="111"/>
        <v>0</v>
      </c>
      <c r="Z422" s="49">
        <f t="shared" si="112"/>
        <v>0</v>
      </c>
      <c r="AA422" s="50">
        <f t="shared" si="113"/>
        <v>0</v>
      </c>
      <c r="AB422" s="36"/>
      <c r="AC422" s="36"/>
      <c r="AD422" s="36"/>
      <c r="AE422" s="36"/>
      <c r="AF422" s="36"/>
      <c r="AG422" s="36"/>
      <c r="AH422" s="36"/>
      <c r="AI422" s="36"/>
      <c r="AJ422" s="36"/>
      <c r="AK422" s="36"/>
    </row>
    <row r="423" spans="1:37" x14ac:dyDescent="0.2">
      <c r="C423" s="9"/>
      <c r="D423" s="126"/>
      <c r="E423" s="6"/>
      <c r="F423" s="6"/>
      <c r="G423" s="6"/>
      <c r="H423" s="6"/>
      <c r="I423" s="6"/>
      <c r="J423" s="6"/>
      <c r="K423" s="6"/>
      <c r="L423" s="6"/>
      <c r="M423" s="6"/>
      <c r="N423" s="6"/>
      <c r="O423" s="6"/>
      <c r="P423" s="6"/>
      <c r="Q423" s="93">
        <f>SUM(E423:P423)</f>
        <v>0</v>
      </c>
      <c r="R423" s="123"/>
      <c r="S423" s="31">
        <f t="shared" si="120"/>
        <v>0</v>
      </c>
      <c r="U423" s="47">
        <f t="shared" si="107"/>
        <v>0</v>
      </c>
      <c r="V423" s="48">
        <f t="shared" si="108"/>
        <v>0</v>
      </c>
      <c r="W423" s="49">
        <f t="shared" si="109"/>
        <v>0</v>
      </c>
      <c r="X423" s="48">
        <f t="shared" si="110"/>
        <v>0</v>
      </c>
      <c r="Y423" s="48">
        <f t="shared" si="111"/>
        <v>0</v>
      </c>
      <c r="Z423" s="49">
        <f t="shared" si="112"/>
        <v>0</v>
      </c>
      <c r="AA423" s="50">
        <f t="shared" si="113"/>
        <v>0</v>
      </c>
      <c r="AB423" s="36"/>
      <c r="AC423" s="36"/>
      <c r="AD423" s="36"/>
      <c r="AE423" s="36"/>
      <c r="AF423" s="36"/>
      <c r="AG423" s="36"/>
      <c r="AH423" s="36"/>
      <c r="AI423" s="36"/>
      <c r="AJ423" s="36"/>
      <c r="AK423" s="36"/>
    </row>
    <row r="424" spans="1:37" x14ac:dyDescent="0.2">
      <c r="C424" s="9"/>
      <c r="D424" s="126"/>
      <c r="E424" s="6"/>
      <c r="F424" s="6"/>
      <c r="G424" s="6"/>
      <c r="H424" s="6"/>
      <c r="I424" s="6"/>
      <c r="J424" s="6"/>
      <c r="K424" s="6"/>
      <c r="L424" s="6"/>
      <c r="M424" s="6"/>
      <c r="N424" s="6"/>
      <c r="O424" s="6"/>
      <c r="P424" s="6"/>
      <c r="Q424" s="93">
        <f>SUM(E424:P424)</f>
        <v>0</v>
      </c>
      <c r="R424" s="123"/>
      <c r="S424" s="31">
        <f t="shared" si="120"/>
        <v>0</v>
      </c>
      <c r="U424" s="47">
        <f t="shared" si="107"/>
        <v>0</v>
      </c>
      <c r="V424" s="48">
        <f t="shared" si="108"/>
        <v>0</v>
      </c>
      <c r="W424" s="49">
        <f t="shared" si="109"/>
        <v>0</v>
      </c>
      <c r="X424" s="48">
        <f t="shared" si="110"/>
        <v>0</v>
      </c>
      <c r="Y424" s="48">
        <f t="shared" si="111"/>
        <v>0</v>
      </c>
      <c r="Z424" s="49">
        <f t="shared" si="112"/>
        <v>0</v>
      </c>
      <c r="AA424" s="50">
        <f t="shared" si="113"/>
        <v>0</v>
      </c>
      <c r="AB424" s="36"/>
      <c r="AC424" s="36"/>
      <c r="AD424" s="36"/>
      <c r="AE424" s="36"/>
      <c r="AF424" s="36"/>
      <c r="AG424" s="36"/>
      <c r="AH424" s="36"/>
      <c r="AI424" s="36"/>
      <c r="AJ424" s="36"/>
      <c r="AK424" s="36"/>
    </row>
    <row r="425" spans="1:37" x14ac:dyDescent="0.2">
      <c r="C425" s="9"/>
      <c r="D425" s="126"/>
      <c r="E425" s="6"/>
      <c r="F425" s="6"/>
      <c r="G425" s="6"/>
      <c r="H425" s="6"/>
      <c r="I425" s="6"/>
      <c r="J425" s="6"/>
      <c r="K425" s="6"/>
      <c r="L425" s="6"/>
      <c r="M425" s="6"/>
      <c r="N425" s="6"/>
      <c r="O425" s="6"/>
      <c r="P425" s="6"/>
      <c r="Q425" s="93">
        <f>SUM(E425:P425)</f>
        <v>0</v>
      </c>
      <c r="R425" s="123"/>
      <c r="S425" s="31">
        <f t="shared" si="120"/>
        <v>0</v>
      </c>
      <c r="U425" s="47">
        <f t="shared" si="107"/>
        <v>0</v>
      </c>
      <c r="V425" s="48">
        <f t="shared" si="108"/>
        <v>0</v>
      </c>
      <c r="W425" s="49">
        <f t="shared" si="109"/>
        <v>0</v>
      </c>
      <c r="X425" s="48">
        <f t="shared" si="110"/>
        <v>0</v>
      </c>
      <c r="Y425" s="48">
        <f t="shared" si="111"/>
        <v>0</v>
      </c>
      <c r="Z425" s="49">
        <f t="shared" si="112"/>
        <v>0</v>
      </c>
      <c r="AA425" s="50">
        <f t="shared" si="113"/>
        <v>0</v>
      </c>
      <c r="AB425" s="36"/>
      <c r="AC425" s="36"/>
      <c r="AD425" s="36"/>
      <c r="AE425" s="36"/>
      <c r="AF425" s="36"/>
      <c r="AG425" s="36"/>
      <c r="AH425" s="36"/>
      <c r="AI425" s="36"/>
      <c r="AJ425" s="36"/>
      <c r="AK425" s="36"/>
    </row>
    <row r="426" spans="1:37" s="46" customFormat="1" x14ac:dyDescent="0.2">
      <c r="A426" s="35"/>
      <c r="B426" s="36"/>
      <c r="C426" s="9"/>
      <c r="D426" s="126"/>
      <c r="E426" s="6"/>
      <c r="F426" s="6"/>
      <c r="G426" s="6"/>
      <c r="H426" s="6"/>
      <c r="I426" s="6"/>
      <c r="J426" s="6"/>
      <c r="K426" s="6"/>
      <c r="L426" s="6"/>
      <c r="M426" s="6"/>
      <c r="N426" s="6"/>
      <c r="O426" s="6"/>
      <c r="P426" s="6"/>
      <c r="Q426" s="93">
        <f>SUM(E426:P426)</f>
        <v>0</v>
      </c>
      <c r="R426" s="123"/>
      <c r="S426" s="31">
        <f t="shared" si="120"/>
        <v>0</v>
      </c>
      <c r="T426" s="36"/>
      <c r="U426" s="47">
        <f t="shared" si="107"/>
        <v>0</v>
      </c>
      <c r="V426" s="48">
        <f t="shared" si="108"/>
        <v>0</v>
      </c>
      <c r="W426" s="49">
        <f t="shared" si="109"/>
        <v>0</v>
      </c>
      <c r="X426" s="48">
        <f t="shared" si="110"/>
        <v>0</v>
      </c>
      <c r="Y426" s="48">
        <f t="shared" si="111"/>
        <v>0</v>
      </c>
      <c r="Z426" s="49">
        <f t="shared" si="112"/>
        <v>0</v>
      </c>
      <c r="AA426" s="50">
        <f t="shared" si="113"/>
        <v>0</v>
      </c>
      <c r="AB426" s="36"/>
      <c r="AC426" s="36"/>
      <c r="AD426" s="36"/>
      <c r="AE426" s="36"/>
      <c r="AF426" s="36"/>
      <c r="AG426" s="36"/>
      <c r="AH426" s="36"/>
      <c r="AI426" s="36"/>
      <c r="AJ426" s="36"/>
      <c r="AK426" s="36"/>
    </row>
    <row r="427" spans="1:37" s="46" customFormat="1" x14ac:dyDescent="0.2">
      <c r="A427" s="35"/>
      <c r="B427" s="36"/>
      <c r="C427" s="14" t="s">
        <v>102</v>
      </c>
      <c r="D427" s="164"/>
      <c r="E427" s="62"/>
      <c r="F427" s="62"/>
      <c r="G427" s="62"/>
      <c r="H427" s="62"/>
      <c r="I427" s="62"/>
      <c r="J427" s="62"/>
      <c r="K427" s="62"/>
      <c r="L427" s="62"/>
      <c r="M427" s="62"/>
      <c r="N427" s="62"/>
      <c r="O427" s="62"/>
      <c r="P427" s="62"/>
      <c r="Q427" s="136"/>
      <c r="R427" s="165"/>
      <c r="S427" s="135">
        <f>SUM(S428:S432)</f>
        <v>0</v>
      </c>
      <c r="T427" s="36"/>
      <c r="U427" s="51">
        <f t="shared" si="107"/>
        <v>0</v>
      </c>
      <c r="V427" s="49">
        <f t="shared" si="108"/>
        <v>0</v>
      </c>
      <c r="W427" s="49">
        <f t="shared" si="109"/>
        <v>0</v>
      </c>
      <c r="X427" s="49">
        <f t="shared" si="110"/>
        <v>0</v>
      </c>
      <c r="Y427" s="49">
        <f t="shared" si="111"/>
        <v>0</v>
      </c>
      <c r="Z427" s="49">
        <f t="shared" si="112"/>
        <v>0</v>
      </c>
      <c r="AA427" s="50">
        <f t="shared" si="113"/>
        <v>0</v>
      </c>
      <c r="AB427" s="36"/>
      <c r="AC427" s="36"/>
      <c r="AD427" s="36"/>
      <c r="AE427" s="36"/>
      <c r="AF427" s="36"/>
      <c r="AG427" s="36"/>
      <c r="AH427" s="36"/>
      <c r="AI427" s="36"/>
      <c r="AJ427" s="45"/>
      <c r="AK427" s="45"/>
    </row>
    <row r="428" spans="1:37" x14ac:dyDescent="0.2">
      <c r="C428" s="9"/>
      <c r="D428" s="126"/>
      <c r="E428" s="6"/>
      <c r="F428" s="6"/>
      <c r="G428" s="6"/>
      <c r="H428" s="6"/>
      <c r="I428" s="6"/>
      <c r="J428" s="6"/>
      <c r="K428" s="6"/>
      <c r="L428" s="6"/>
      <c r="M428" s="6"/>
      <c r="N428" s="6"/>
      <c r="O428" s="6"/>
      <c r="P428" s="6"/>
      <c r="Q428" s="93">
        <f>SUM(E428:P428)</f>
        <v>0</v>
      </c>
      <c r="R428" s="123"/>
      <c r="S428" s="31">
        <f t="shared" ref="S428:S432" si="121">Q428*R428</f>
        <v>0</v>
      </c>
      <c r="U428" s="47">
        <f t="shared" si="107"/>
        <v>0</v>
      </c>
      <c r="V428" s="48">
        <f t="shared" si="108"/>
        <v>0</v>
      </c>
      <c r="W428" s="49">
        <f t="shared" si="109"/>
        <v>0</v>
      </c>
      <c r="X428" s="48">
        <f t="shared" si="110"/>
        <v>0</v>
      </c>
      <c r="Y428" s="48">
        <f t="shared" si="111"/>
        <v>0</v>
      </c>
      <c r="Z428" s="49">
        <f t="shared" si="112"/>
        <v>0</v>
      </c>
      <c r="AA428" s="50">
        <f t="shared" si="113"/>
        <v>0</v>
      </c>
      <c r="AB428" s="36"/>
      <c r="AC428" s="36"/>
      <c r="AD428" s="36"/>
      <c r="AE428" s="36"/>
      <c r="AF428" s="36"/>
      <c r="AG428" s="36"/>
      <c r="AH428" s="36"/>
      <c r="AI428" s="36"/>
      <c r="AJ428" s="36"/>
      <c r="AK428" s="36"/>
    </row>
    <row r="429" spans="1:37" x14ac:dyDescent="0.2">
      <c r="C429" s="9"/>
      <c r="D429" s="126"/>
      <c r="E429" s="6"/>
      <c r="F429" s="6"/>
      <c r="G429" s="6"/>
      <c r="H429" s="6"/>
      <c r="I429" s="6"/>
      <c r="J429" s="6"/>
      <c r="K429" s="6"/>
      <c r="L429" s="6"/>
      <c r="M429" s="6"/>
      <c r="N429" s="6"/>
      <c r="O429" s="6"/>
      <c r="P429" s="6"/>
      <c r="Q429" s="93">
        <f>SUM(E429:P429)</f>
        <v>0</v>
      </c>
      <c r="R429" s="123"/>
      <c r="S429" s="31">
        <f t="shared" si="121"/>
        <v>0</v>
      </c>
      <c r="U429" s="47">
        <f t="shared" si="107"/>
        <v>0</v>
      </c>
      <c r="V429" s="48">
        <f t="shared" si="108"/>
        <v>0</v>
      </c>
      <c r="W429" s="49">
        <f t="shared" si="109"/>
        <v>0</v>
      </c>
      <c r="X429" s="48">
        <f t="shared" si="110"/>
        <v>0</v>
      </c>
      <c r="Y429" s="48">
        <f t="shared" si="111"/>
        <v>0</v>
      </c>
      <c r="Z429" s="49">
        <f t="shared" si="112"/>
        <v>0</v>
      </c>
      <c r="AA429" s="50">
        <f t="shared" si="113"/>
        <v>0</v>
      </c>
      <c r="AB429" s="36"/>
      <c r="AC429" s="36"/>
      <c r="AD429" s="36"/>
      <c r="AE429" s="36"/>
      <c r="AF429" s="36"/>
      <c r="AG429" s="36"/>
      <c r="AH429" s="36"/>
      <c r="AI429" s="36"/>
      <c r="AJ429" s="36"/>
      <c r="AK429" s="36"/>
    </row>
    <row r="430" spans="1:37" x14ac:dyDescent="0.2">
      <c r="C430" s="9"/>
      <c r="D430" s="126"/>
      <c r="E430" s="6"/>
      <c r="F430" s="6"/>
      <c r="G430" s="6"/>
      <c r="H430" s="6"/>
      <c r="I430" s="6"/>
      <c r="J430" s="6"/>
      <c r="K430" s="6"/>
      <c r="L430" s="6"/>
      <c r="M430" s="6"/>
      <c r="N430" s="6"/>
      <c r="O430" s="6"/>
      <c r="P430" s="6"/>
      <c r="Q430" s="93">
        <f>SUM(E430:P430)</f>
        <v>0</v>
      </c>
      <c r="R430" s="123"/>
      <c r="S430" s="31">
        <f t="shared" si="121"/>
        <v>0</v>
      </c>
      <c r="U430" s="47">
        <f t="shared" si="107"/>
        <v>0</v>
      </c>
      <c r="V430" s="48">
        <f t="shared" si="108"/>
        <v>0</v>
      </c>
      <c r="W430" s="49">
        <f t="shared" si="109"/>
        <v>0</v>
      </c>
      <c r="X430" s="48">
        <f t="shared" si="110"/>
        <v>0</v>
      </c>
      <c r="Y430" s="48">
        <f t="shared" si="111"/>
        <v>0</v>
      </c>
      <c r="Z430" s="49">
        <f t="shared" si="112"/>
        <v>0</v>
      </c>
      <c r="AA430" s="50">
        <f t="shared" si="113"/>
        <v>0</v>
      </c>
      <c r="AB430" s="36"/>
      <c r="AC430" s="36"/>
      <c r="AD430" s="36"/>
      <c r="AE430" s="36"/>
      <c r="AF430" s="36"/>
      <c r="AG430" s="36"/>
      <c r="AH430" s="36"/>
      <c r="AI430" s="36"/>
      <c r="AJ430" s="36"/>
      <c r="AK430" s="36"/>
    </row>
    <row r="431" spans="1:37" x14ac:dyDescent="0.2">
      <c r="C431" s="9"/>
      <c r="D431" s="126"/>
      <c r="E431" s="6"/>
      <c r="F431" s="6"/>
      <c r="G431" s="6"/>
      <c r="H431" s="6"/>
      <c r="I431" s="6"/>
      <c r="J431" s="6"/>
      <c r="K431" s="6"/>
      <c r="L431" s="6"/>
      <c r="M431" s="6"/>
      <c r="N431" s="6"/>
      <c r="O431" s="6"/>
      <c r="P431" s="6"/>
      <c r="Q431" s="93">
        <f>SUM(E431:P431)</f>
        <v>0</v>
      </c>
      <c r="R431" s="123"/>
      <c r="S431" s="31">
        <f t="shared" si="121"/>
        <v>0</v>
      </c>
      <c r="U431" s="47">
        <f t="shared" si="107"/>
        <v>0</v>
      </c>
      <c r="V431" s="48">
        <f t="shared" si="108"/>
        <v>0</v>
      </c>
      <c r="W431" s="49">
        <f t="shared" si="109"/>
        <v>0</v>
      </c>
      <c r="X431" s="48">
        <f t="shared" si="110"/>
        <v>0</v>
      </c>
      <c r="Y431" s="48">
        <f t="shared" si="111"/>
        <v>0</v>
      </c>
      <c r="Z431" s="49">
        <f t="shared" si="112"/>
        <v>0</v>
      </c>
      <c r="AA431" s="50">
        <f t="shared" si="113"/>
        <v>0</v>
      </c>
      <c r="AB431" s="36"/>
      <c r="AC431" s="36"/>
      <c r="AD431" s="36"/>
      <c r="AE431" s="36"/>
      <c r="AF431" s="36"/>
      <c r="AG431" s="36"/>
      <c r="AH431" s="36"/>
      <c r="AI431" s="36"/>
      <c r="AJ431" s="36"/>
      <c r="AK431" s="36"/>
    </row>
    <row r="432" spans="1:37" s="46" customFormat="1" x14ac:dyDescent="0.2">
      <c r="A432" s="35"/>
      <c r="B432" s="36"/>
      <c r="C432" s="9"/>
      <c r="D432" s="126"/>
      <c r="E432" s="6"/>
      <c r="F432" s="6"/>
      <c r="G432" s="6"/>
      <c r="H432" s="6"/>
      <c r="I432" s="6"/>
      <c r="J432" s="6"/>
      <c r="K432" s="6"/>
      <c r="L432" s="6"/>
      <c r="M432" s="6"/>
      <c r="N432" s="6"/>
      <c r="O432" s="6"/>
      <c r="P432" s="6"/>
      <c r="Q432" s="93">
        <f>SUM(E432:P432)</f>
        <v>0</v>
      </c>
      <c r="R432" s="123"/>
      <c r="S432" s="31">
        <f t="shared" si="121"/>
        <v>0</v>
      </c>
      <c r="T432" s="36"/>
      <c r="U432" s="47">
        <f t="shared" si="107"/>
        <v>0</v>
      </c>
      <c r="V432" s="48">
        <f t="shared" si="108"/>
        <v>0</v>
      </c>
      <c r="W432" s="49">
        <f t="shared" si="109"/>
        <v>0</v>
      </c>
      <c r="X432" s="48">
        <f t="shared" si="110"/>
        <v>0</v>
      </c>
      <c r="Y432" s="48">
        <f t="shared" si="111"/>
        <v>0</v>
      </c>
      <c r="Z432" s="49">
        <f t="shared" si="112"/>
        <v>0</v>
      </c>
      <c r="AA432" s="50">
        <f t="shared" si="113"/>
        <v>0</v>
      </c>
      <c r="AB432" s="36"/>
      <c r="AC432" s="36"/>
      <c r="AD432" s="36"/>
      <c r="AE432" s="36"/>
      <c r="AF432" s="36"/>
      <c r="AG432" s="36"/>
      <c r="AH432" s="36"/>
      <c r="AI432" s="36"/>
      <c r="AJ432" s="36"/>
      <c r="AK432" s="36"/>
    </row>
    <row r="433" spans="1:37" s="46" customFormat="1" x14ac:dyDescent="0.2">
      <c r="A433" s="35"/>
      <c r="B433" s="36"/>
      <c r="C433" s="14" t="s">
        <v>103</v>
      </c>
      <c r="D433" s="164"/>
      <c r="E433" s="62"/>
      <c r="F433" s="62"/>
      <c r="G433" s="62"/>
      <c r="H433" s="62"/>
      <c r="I433" s="62"/>
      <c r="J433" s="62"/>
      <c r="K433" s="62"/>
      <c r="L433" s="62"/>
      <c r="M433" s="62"/>
      <c r="N433" s="62"/>
      <c r="O433" s="62"/>
      <c r="P433" s="62"/>
      <c r="Q433" s="136"/>
      <c r="R433" s="165"/>
      <c r="S433" s="135">
        <f>SUM(S434:S438)</f>
        <v>0</v>
      </c>
      <c r="T433" s="36"/>
      <c r="U433" s="51">
        <f t="shared" si="107"/>
        <v>0</v>
      </c>
      <c r="V433" s="49">
        <f t="shared" si="108"/>
        <v>0</v>
      </c>
      <c r="W433" s="49">
        <f t="shared" si="109"/>
        <v>0</v>
      </c>
      <c r="X433" s="49">
        <f t="shared" si="110"/>
        <v>0</v>
      </c>
      <c r="Y433" s="49">
        <f t="shared" si="111"/>
        <v>0</v>
      </c>
      <c r="Z433" s="49">
        <f t="shared" si="112"/>
        <v>0</v>
      </c>
      <c r="AA433" s="50">
        <f t="shared" si="113"/>
        <v>0</v>
      </c>
      <c r="AB433" s="36"/>
      <c r="AC433" s="36"/>
      <c r="AD433" s="36"/>
      <c r="AE433" s="36"/>
      <c r="AF433" s="36"/>
      <c r="AG433" s="36"/>
      <c r="AH433" s="36"/>
      <c r="AI433" s="36"/>
      <c r="AJ433" s="45"/>
      <c r="AK433" s="45"/>
    </row>
    <row r="434" spans="1:37" x14ac:dyDescent="0.2">
      <c r="C434" s="9"/>
      <c r="D434" s="126"/>
      <c r="E434" s="6"/>
      <c r="F434" s="6"/>
      <c r="G434" s="6"/>
      <c r="H434" s="6"/>
      <c r="I434" s="6"/>
      <c r="J434" s="6"/>
      <c r="K434" s="6"/>
      <c r="L434" s="6"/>
      <c r="M434" s="6"/>
      <c r="N434" s="6"/>
      <c r="O434" s="6"/>
      <c r="P434" s="6"/>
      <c r="Q434" s="93">
        <f>SUM(E434:P434)</f>
        <v>0</v>
      </c>
      <c r="R434" s="123"/>
      <c r="S434" s="31">
        <f t="shared" ref="S434:S438" si="122">Q434*R434</f>
        <v>0</v>
      </c>
      <c r="U434" s="47">
        <f t="shared" si="107"/>
        <v>0</v>
      </c>
      <c r="V434" s="48">
        <f t="shared" si="108"/>
        <v>0</v>
      </c>
      <c r="W434" s="49">
        <f t="shared" si="109"/>
        <v>0</v>
      </c>
      <c r="X434" s="48">
        <f t="shared" si="110"/>
        <v>0</v>
      </c>
      <c r="Y434" s="48">
        <f t="shared" si="111"/>
        <v>0</v>
      </c>
      <c r="Z434" s="49">
        <f t="shared" si="112"/>
        <v>0</v>
      </c>
      <c r="AA434" s="50">
        <f t="shared" si="113"/>
        <v>0</v>
      </c>
      <c r="AB434" s="36"/>
      <c r="AC434" s="36"/>
      <c r="AD434" s="36"/>
      <c r="AE434" s="36"/>
      <c r="AF434" s="36"/>
      <c r="AG434" s="36"/>
      <c r="AH434" s="36"/>
      <c r="AI434" s="36"/>
      <c r="AJ434" s="36"/>
      <c r="AK434" s="36"/>
    </row>
    <row r="435" spans="1:37" x14ac:dyDescent="0.2">
      <c r="C435" s="9"/>
      <c r="D435" s="126"/>
      <c r="E435" s="6"/>
      <c r="F435" s="6"/>
      <c r="G435" s="6"/>
      <c r="H435" s="6"/>
      <c r="I435" s="6"/>
      <c r="J435" s="6"/>
      <c r="K435" s="6"/>
      <c r="L435" s="6"/>
      <c r="M435" s="6"/>
      <c r="N435" s="6"/>
      <c r="O435" s="6"/>
      <c r="P435" s="6"/>
      <c r="Q435" s="93">
        <f>SUM(E435:P435)</f>
        <v>0</v>
      </c>
      <c r="R435" s="123"/>
      <c r="S435" s="31">
        <f t="shared" si="122"/>
        <v>0</v>
      </c>
      <c r="U435" s="47">
        <f t="shared" si="107"/>
        <v>0</v>
      </c>
      <c r="V435" s="48">
        <f t="shared" si="108"/>
        <v>0</v>
      </c>
      <c r="W435" s="49">
        <f t="shared" si="109"/>
        <v>0</v>
      </c>
      <c r="X435" s="48">
        <f t="shared" si="110"/>
        <v>0</v>
      </c>
      <c r="Y435" s="48">
        <f t="shared" si="111"/>
        <v>0</v>
      </c>
      <c r="Z435" s="49">
        <f t="shared" si="112"/>
        <v>0</v>
      </c>
      <c r="AA435" s="50">
        <f t="shared" si="113"/>
        <v>0</v>
      </c>
      <c r="AB435" s="36"/>
      <c r="AC435" s="36"/>
      <c r="AD435" s="36"/>
      <c r="AE435" s="36"/>
      <c r="AF435" s="36"/>
      <c r="AG435" s="36"/>
      <c r="AH435" s="36"/>
      <c r="AI435" s="36"/>
      <c r="AJ435" s="36"/>
      <c r="AK435" s="36"/>
    </row>
    <row r="436" spans="1:37" x14ac:dyDescent="0.2">
      <c r="C436" s="9"/>
      <c r="D436" s="126"/>
      <c r="E436" s="6"/>
      <c r="F436" s="6"/>
      <c r="G436" s="6"/>
      <c r="H436" s="6"/>
      <c r="I436" s="6"/>
      <c r="J436" s="6"/>
      <c r="K436" s="6"/>
      <c r="L436" s="6"/>
      <c r="M436" s="6"/>
      <c r="N436" s="6"/>
      <c r="O436" s="6"/>
      <c r="P436" s="6"/>
      <c r="Q436" s="93">
        <f>SUM(E436:P436)</f>
        <v>0</v>
      </c>
      <c r="R436" s="123"/>
      <c r="S436" s="31">
        <f t="shared" si="122"/>
        <v>0</v>
      </c>
      <c r="U436" s="47">
        <f t="shared" si="107"/>
        <v>0</v>
      </c>
      <c r="V436" s="48">
        <f t="shared" si="108"/>
        <v>0</v>
      </c>
      <c r="W436" s="49">
        <f t="shared" si="109"/>
        <v>0</v>
      </c>
      <c r="X436" s="48">
        <f t="shared" si="110"/>
        <v>0</v>
      </c>
      <c r="Y436" s="48">
        <f t="shared" si="111"/>
        <v>0</v>
      </c>
      <c r="Z436" s="49">
        <f t="shared" si="112"/>
        <v>0</v>
      </c>
      <c r="AA436" s="50">
        <f t="shared" si="113"/>
        <v>0</v>
      </c>
      <c r="AB436" s="36"/>
      <c r="AC436" s="36"/>
      <c r="AD436" s="36"/>
      <c r="AE436" s="36"/>
      <c r="AF436" s="36"/>
      <c r="AG436" s="36"/>
      <c r="AH436" s="36"/>
      <c r="AI436" s="36"/>
      <c r="AJ436" s="36"/>
      <c r="AK436" s="36"/>
    </row>
    <row r="437" spans="1:37" x14ac:dyDescent="0.2">
      <c r="C437" s="9"/>
      <c r="D437" s="126"/>
      <c r="E437" s="6"/>
      <c r="F437" s="6"/>
      <c r="G437" s="6"/>
      <c r="H437" s="6"/>
      <c r="I437" s="6"/>
      <c r="J437" s="6"/>
      <c r="K437" s="6"/>
      <c r="L437" s="6"/>
      <c r="M437" s="6"/>
      <c r="N437" s="6"/>
      <c r="O437" s="6"/>
      <c r="P437" s="6"/>
      <c r="Q437" s="93">
        <f>SUM(E437:P437)</f>
        <v>0</v>
      </c>
      <c r="R437" s="123"/>
      <c r="S437" s="31">
        <f t="shared" si="122"/>
        <v>0</v>
      </c>
      <c r="U437" s="47">
        <f t="shared" si="107"/>
        <v>0</v>
      </c>
      <c r="V437" s="48">
        <f t="shared" si="108"/>
        <v>0</v>
      </c>
      <c r="W437" s="49">
        <f t="shared" si="109"/>
        <v>0</v>
      </c>
      <c r="X437" s="48">
        <f t="shared" si="110"/>
        <v>0</v>
      </c>
      <c r="Y437" s="48">
        <f t="shared" si="111"/>
        <v>0</v>
      </c>
      <c r="Z437" s="49">
        <f t="shared" si="112"/>
        <v>0</v>
      </c>
      <c r="AA437" s="50">
        <f t="shared" si="113"/>
        <v>0</v>
      </c>
      <c r="AB437" s="36"/>
      <c r="AC437" s="36"/>
      <c r="AD437" s="36"/>
      <c r="AE437" s="36"/>
      <c r="AF437" s="36"/>
      <c r="AG437" s="36"/>
      <c r="AH437" s="36"/>
      <c r="AI437" s="36"/>
      <c r="AJ437" s="36"/>
      <c r="AK437" s="36"/>
    </row>
    <row r="438" spans="1:37" s="46" customFormat="1" x14ac:dyDescent="0.2">
      <c r="A438" s="35"/>
      <c r="B438" s="36"/>
      <c r="C438" s="9"/>
      <c r="D438" s="126"/>
      <c r="E438" s="6"/>
      <c r="F438" s="6"/>
      <c r="G438" s="6"/>
      <c r="H438" s="6"/>
      <c r="I438" s="6"/>
      <c r="J438" s="6"/>
      <c r="K438" s="6"/>
      <c r="L438" s="6"/>
      <c r="M438" s="6"/>
      <c r="N438" s="6"/>
      <c r="O438" s="6"/>
      <c r="P438" s="6"/>
      <c r="Q438" s="93">
        <f>SUM(E438:P438)</f>
        <v>0</v>
      </c>
      <c r="R438" s="123"/>
      <c r="S438" s="31">
        <f t="shared" si="122"/>
        <v>0</v>
      </c>
      <c r="T438" s="36"/>
      <c r="U438" s="47">
        <f t="shared" si="107"/>
        <v>0</v>
      </c>
      <c r="V438" s="48">
        <f t="shared" si="108"/>
        <v>0</v>
      </c>
      <c r="W438" s="49">
        <f t="shared" si="109"/>
        <v>0</v>
      </c>
      <c r="X438" s="48">
        <f t="shared" si="110"/>
        <v>0</v>
      </c>
      <c r="Y438" s="48">
        <f t="shared" si="111"/>
        <v>0</v>
      </c>
      <c r="Z438" s="49">
        <f t="shared" si="112"/>
        <v>0</v>
      </c>
      <c r="AA438" s="50">
        <f t="shared" si="113"/>
        <v>0</v>
      </c>
      <c r="AB438" s="36"/>
      <c r="AC438" s="36"/>
      <c r="AD438" s="36"/>
      <c r="AE438" s="36"/>
      <c r="AF438" s="36"/>
      <c r="AG438" s="36"/>
      <c r="AH438" s="36"/>
      <c r="AI438" s="36"/>
      <c r="AJ438" s="36"/>
      <c r="AK438" s="36"/>
    </row>
    <row r="439" spans="1:37" s="46" customFormat="1" x14ac:dyDescent="0.2">
      <c r="A439" s="35"/>
      <c r="B439" s="36"/>
      <c r="C439" s="14" t="s">
        <v>104</v>
      </c>
      <c r="D439" s="164"/>
      <c r="E439" s="62"/>
      <c r="F439" s="62"/>
      <c r="G439" s="62"/>
      <c r="H439" s="62"/>
      <c r="I439" s="62"/>
      <c r="J439" s="62"/>
      <c r="K439" s="62"/>
      <c r="L439" s="62"/>
      <c r="M439" s="62"/>
      <c r="N439" s="62"/>
      <c r="O439" s="62"/>
      <c r="P439" s="62"/>
      <c r="Q439" s="136"/>
      <c r="R439" s="165"/>
      <c r="S439" s="135">
        <f>SUM(S440:S444)</f>
        <v>0</v>
      </c>
      <c r="T439" s="36"/>
      <c r="U439" s="51">
        <f t="shared" si="107"/>
        <v>0</v>
      </c>
      <c r="V439" s="49">
        <f t="shared" si="108"/>
        <v>0</v>
      </c>
      <c r="W439" s="49">
        <f t="shared" si="109"/>
        <v>0</v>
      </c>
      <c r="X439" s="49">
        <f t="shared" si="110"/>
        <v>0</v>
      </c>
      <c r="Y439" s="49">
        <f t="shared" si="111"/>
        <v>0</v>
      </c>
      <c r="Z439" s="49">
        <f t="shared" si="112"/>
        <v>0</v>
      </c>
      <c r="AA439" s="50">
        <f t="shared" si="113"/>
        <v>0</v>
      </c>
      <c r="AB439" s="36"/>
      <c r="AC439" s="36"/>
      <c r="AD439" s="36"/>
      <c r="AE439" s="36"/>
      <c r="AF439" s="36"/>
      <c r="AG439" s="36"/>
      <c r="AH439" s="36"/>
      <c r="AI439" s="36"/>
      <c r="AJ439" s="45"/>
      <c r="AK439" s="45"/>
    </row>
    <row r="440" spans="1:37" x14ac:dyDescent="0.2">
      <c r="C440" s="9"/>
      <c r="D440" s="126"/>
      <c r="E440" s="6"/>
      <c r="F440" s="6"/>
      <c r="G440" s="6"/>
      <c r="H440" s="6"/>
      <c r="I440" s="6"/>
      <c r="J440" s="6"/>
      <c r="K440" s="6"/>
      <c r="L440" s="6"/>
      <c r="M440" s="6"/>
      <c r="N440" s="6"/>
      <c r="O440" s="6"/>
      <c r="P440" s="6"/>
      <c r="Q440" s="93">
        <f>SUM(E440:P440)</f>
        <v>0</v>
      </c>
      <c r="R440" s="123"/>
      <c r="S440" s="31">
        <f t="shared" ref="S440:S444" si="123">Q440*R440</f>
        <v>0</v>
      </c>
      <c r="U440" s="47">
        <f t="shared" si="107"/>
        <v>0</v>
      </c>
      <c r="V440" s="48">
        <f t="shared" si="108"/>
        <v>0</v>
      </c>
      <c r="W440" s="49">
        <f t="shared" si="109"/>
        <v>0</v>
      </c>
      <c r="X440" s="48">
        <f t="shared" si="110"/>
        <v>0</v>
      </c>
      <c r="Y440" s="48">
        <f t="shared" si="111"/>
        <v>0</v>
      </c>
      <c r="Z440" s="49">
        <f t="shared" si="112"/>
        <v>0</v>
      </c>
      <c r="AA440" s="50">
        <f t="shared" si="113"/>
        <v>0</v>
      </c>
      <c r="AB440" s="36"/>
      <c r="AC440" s="36"/>
      <c r="AD440" s="36"/>
      <c r="AE440" s="36"/>
      <c r="AF440" s="36"/>
      <c r="AG440" s="36"/>
      <c r="AH440" s="36"/>
      <c r="AI440" s="36"/>
      <c r="AJ440" s="36"/>
      <c r="AK440" s="36"/>
    </row>
    <row r="441" spans="1:37" x14ac:dyDescent="0.2">
      <c r="C441" s="9"/>
      <c r="D441" s="126"/>
      <c r="E441" s="6"/>
      <c r="F441" s="6"/>
      <c r="G441" s="6"/>
      <c r="H441" s="6"/>
      <c r="I441" s="6"/>
      <c r="J441" s="6"/>
      <c r="K441" s="6"/>
      <c r="L441" s="6"/>
      <c r="M441" s="6"/>
      <c r="N441" s="6"/>
      <c r="O441" s="6"/>
      <c r="P441" s="6"/>
      <c r="Q441" s="93">
        <f>SUM(E441:P441)</f>
        <v>0</v>
      </c>
      <c r="R441" s="123"/>
      <c r="S441" s="31">
        <f t="shared" si="123"/>
        <v>0</v>
      </c>
      <c r="U441" s="47">
        <f t="shared" si="107"/>
        <v>0</v>
      </c>
      <c r="V441" s="48">
        <f t="shared" si="108"/>
        <v>0</v>
      </c>
      <c r="W441" s="49">
        <f t="shared" si="109"/>
        <v>0</v>
      </c>
      <c r="X441" s="48">
        <f t="shared" si="110"/>
        <v>0</v>
      </c>
      <c r="Y441" s="48">
        <f t="shared" si="111"/>
        <v>0</v>
      </c>
      <c r="Z441" s="49">
        <f t="shared" si="112"/>
        <v>0</v>
      </c>
      <c r="AA441" s="50">
        <f t="shared" si="113"/>
        <v>0</v>
      </c>
      <c r="AB441" s="36"/>
      <c r="AC441" s="36"/>
      <c r="AD441" s="36"/>
      <c r="AE441" s="36"/>
      <c r="AF441" s="36"/>
      <c r="AG441" s="36"/>
      <c r="AH441" s="36"/>
      <c r="AI441" s="36"/>
      <c r="AJ441" s="36"/>
      <c r="AK441" s="36"/>
    </row>
    <row r="442" spans="1:37" x14ac:dyDescent="0.2">
      <c r="C442" s="9"/>
      <c r="D442" s="126"/>
      <c r="E442" s="6"/>
      <c r="F442" s="6"/>
      <c r="G442" s="6"/>
      <c r="H442" s="6"/>
      <c r="I442" s="6"/>
      <c r="J442" s="6"/>
      <c r="K442" s="6"/>
      <c r="L442" s="6"/>
      <c r="M442" s="6"/>
      <c r="N442" s="6"/>
      <c r="O442" s="6"/>
      <c r="P442" s="6"/>
      <c r="Q442" s="93">
        <f>SUM(E442:P442)</f>
        <v>0</v>
      </c>
      <c r="R442" s="123"/>
      <c r="S442" s="31">
        <f t="shared" si="123"/>
        <v>0</v>
      </c>
      <c r="U442" s="47">
        <f t="shared" si="107"/>
        <v>0</v>
      </c>
      <c r="V442" s="48">
        <f t="shared" si="108"/>
        <v>0</v>
      </c>
      <c r="W442" s="49">
        <f t="shared" si="109"/>
        <v>0</v>
      </c>
      <c r="X442" s="48">
        <f t="shared" si="110"/>
        <v>0</v>
      </c>
      <c r="Y442" s="48">
        <f t="shared" si="111"/>
        <v>0</v>
      </c>
      <c r="Z442" s="49">
        <f t="shared" si="112"/>
        <v>0</v>
      </c>
      <c r="AA442" s="50">
        <f t="shared" si="113"/>
        <v>0</v>
      </c>
      <c r="AB442" s="36"/>
      <c r="AC442" s="36"/>
      <c r="AD442" s="36"/>
      <c r="AE442" s="36"/>
      <c r="AF442" s="36"/>
      <c r="AG442" s="36"/>
      <c r="AH442" s="36"/>
      <c r="AI442" s="36"/>
      <c r="AJ442" s="36"/>
      <c r="AK442" s="36"/>
    </row>
    <row r="443" spans="1:37" x14ac:dyDescent="0.2">
      <c r="C443" s="9"/>
      <c r="D443" s="126"/>
      <c r="E443" s="6"/>
      <c r="F443" s="6"/>
      <c r="G443" s="6"/>
      <c r="H443" s="6"/>
      <c r="I443" s="6"/>
      <c r="J443" s="6"/>
      <c r="K443" s="6"/>
      <c r="L443" s="6"/>
      <c r="M443" s="6"/>
      <c r="N443" s="6"/>
      <c r="O443" s="6"/>
      <c r="P443" s="6"/>
      <c r="Q443" s="93">
        <f>SUM(E443:P443)</f>
        <v>0</v>
      </c>
      <c r="R443" s="123"/>
      <c r="S443" s="31">
        <f t="shared" si="123"/>
        <v>0</v>
      </c>
      <c r="U443" s="47">
        <f t="shared" si="107"/>
        <v>0</v>
      </c>
      <c r="V443" s="48">
        <f t="shared" si="108"/>
        <v>0</v>
      </c>
      <c r="W443" s="49">
        <f t="shared" si="109"/>
        <v>0</v>
      </c>
      <c r="X443" s="48">
        <f t="shared" si="110"/>
        <v>0</v>
      </c>
      <c r="Y443" s="48">
        <f t="shared" si="111"/>
        <v>0</v>
      </c>
      <c r="Z443" s="49">
        <f t="shared" si="112"/>
        <v>0</v>
      </c>
      <c r="AA443" s="50">
        <f t="shared" si="113"/>
        <v>0</v>
      </c>
      <c r="AB443" s="36"/>
      <c r="AC443" s="36"/>
      <c r="AD443" s="36"/>
      <c r="AE443" s="36"/>
      <c r="AF443" s="36"/>
      <c r="AG443" s="36"/>
      <c r="AH443" s="36"/>
      <c r="AI443" s="36"/>
      <c r="AJ443" s="36"/>
      <c r="AK443" s="36"/>
    </row>
    <row r="444" spans="1:37" s="46" customFormat="1" x14ac:dyDescent="0.2">
      <c r="A444" s="35"/>
      <c r="B444" s="36"/>
      <c r="C444" s="9"/>
      <c r="D444" s="126"/>
      <c r="E444" s="6"/>
      <c r="F444" s="6"/>
      <c r="G444" s="6"/>
      <c r="H444" s="6"/>
      <c r="I444" s="6"/>
      <c r="J444" s="6"/>
      <c r="K444" s="6"/>
      <c r="L444" s="6"/>
      <c r="M444" s="6"/>
      <c r="N444" s="6"/>
      <c r="O444" s="6"/>
      <c r="P444" s="6"/>
      <c r="Q444" s="93">
        <f>SUM(E444:P444)</f>
        <v>0</v>
      </c>
      <c r="R444" s="123"/>
      <c r="S444" s="31">
        <f t="shared" si="123"/>
        <v>0</v>
      </c>
      <c r="T444" s="36"/>
      <c r="U444" s="47">
        <f t="shared" si="107"/>
        <v>0</v>
      </c>
      <c r="V444" s="48">
        <f t="shared" si="108"/>
        <v>0</v>
      </c>
      <c r="W444" s="49">
        <f t="shared" si="109"/>
        <v>0</v>
      </c>
      <c r="X444" s="48">
        <f t="shared" si="110"/>
        <v>0</v>
      </c>
      <c r="Y444" s="48">
        <f t="shared" si="111"/>
        <v>0</v>
      </c>
      <c r="Z444" s="49">
        <f t="shared" si="112"/>
        <v>0</v>
      </c>
      <c r="AA444" s="50">
        <f t="shared" si="113"/>
        <v>0</v>
      </c>
      <c r="AB444" s="36"/>
      <c r="AC444" s="36"/>
      <c r="AD444" s="36"/>
      <c r="AE444" s="36"/>
      <c r="AF444" s="36"/>
      <c r="AG444" s="36"/>
      <c r="AH444" s="36"/>
      <c r="AI444" s="36"/>
      <c r="AJ444" s="36"/>
      <c r="AK444" s="36"/>
    </row>
    <row r="445" spans="1:37" s="46" customFormat="1" x14ac:dyDescent="0.2">
      <c r="A445" s="35"/>
      <c r="B445" s="36"/>
      <c r="C445" s="14" t="s">
        <v>105</v>
      </c>
      <c r="D445" s="164"/>
      <c r="E445" s="62"/>
      <c r="F445" s="62"/>
      <c r="G445" s="62"/>
      <c r="H445" s="62"/>
      <c r="I445" s="62"/>
      <c r="J445" s="62"/>
      <c r="K445" s="62"/>
      <c r="L445" s="62"/>
      <c r="M445" s="62"/>
      <c r="N445" s="62"/>
      <c r="O445" s="62"/>
      <c r="P445" s="62"/>
      <c r="Q445" s="136"/>
      <c r="R445" s="165"/>
      <c r="S445" s="135">
        <f>SUM(S446:S450)</f>
        <v>0</v>
      </c>
      <c r="T445" s="36"/>
      <c r="U445" s="51">
        <f t="shared" si="107"/>
        <v>0</v>
      </c>
      <c r="V445" s="49">
        <f t="shared" si="108"/>
        <v>0</v>
      </c>
      <c r="W445" s="49">
        <f t="shared" si="109"/>
        <v>0</v>
      </c>
      <c r="X445" s="49">
        <f t="shared" si="110"/>
        <v>0</v>
      </c>
      <c r="Y445" s="49">
        <f t="shared" si="111"/>
        <v>0</v>
      </c>
      <c r="Z445" s="49">
        <f t="shared" si="112"/>
        <v>0</v>
      </c>
      <c r="AA445" s="50">
        <f t="shared" si="113"/>
        <v>0</v>
      </c>
      <c r="AB445" s="36"/>
      <c r="AC445" s="36"/>
      <c r="AD445" s="36"/>
      <c r="AE445" s="36"/>
      <c r="AF445" s="36"/>
      <c r="AG445" s="36"/>
      <c r="AH445" s="36"/>
      <c r="AI445" s="36"/>
      <c r="AJ445" s="45"/>
      <c r="AK445" s="45"/>
    </row>
    <row r="446" spans="1:37" x14ac:dyDescent="0.2">
      <c r="C446" s="9"/>
      <c r="D446" s="126"/>
      <c r="E446" s="6"/>
      <c r="F446" s="6"/>
      <c r="G446" s="6"/>
      <c r="H446" s="6"/>
      <c r="I446" s="6"/>
      <c r="J446" s="6"/>
      <c r="K446" s="6"/>
      <c r="L446" s="6"/>
      <c r="M446" s="6"/>
      <c r="N446" s="6"/>
      <c r="O446" s="6"/>
      <c r="P446" s="6"/>
      <c r="Q446" s="93">
        <f>SUM(E446:P446)</f>
        <v>0</v>
      </c>
      <c r="R446" s="123"/>
      <c r="S446" s="31">
        <f t="shared" ref="S446:S450" si="124">Q446*R446</f>
        <v>0</v>
      </c>
      <c r="U446" s="47">
        <f t="shared" si="107"/>
        <v>0</v>
      </c>
      <c r="V446" s="48">
        <f t="shared" si="108"/>
        <v>0</v>
      </c>
      <c r="W446" s="49">
        <f t="shared" si="109"/>
        <v>0</v>
      </c>
      <c r="X446" s="48">
        <f t="shared" si="110"/>
        <v>0</v>
      </c>
      <c r="Y446" s="48">
        <f t="shared" si="111"/>
        <v>0</v>
      </c>
      <c r="Z446" s="49">
        <f t="shared" si="112"/>
        <v>0</v>
      </c>
      <c r="AA446" s="50">
        <f t="shared" si="113"/>
        <v>0</v>
      </c>
      <c r="AB446" s="36"/>
      <c r="AC446" s="36"/>
      <c r="AD446" s="36"/>
      <c r="AE446" s="36"/>
      <c r="AF446" s="36"/>
      <c r="AG446" s="36"/>
      <c r="AH446" s="36"/>
      <c r="AI446" s="36"/>
      <c r="AJ446" s="36"/>
      <c r="AK446" s="36"/>
    </row>
    <row r="447" spans="1:37" x14ac:dyDescent="0.2">
      <c r="C447" s="9"/>
      <c r="D447" s="126"/>
      <c r="E447" s="6"/>
      <c r="F447" s="6"/>
      <c r="G447" s="6"/>
      <c r="H447" s="6"/>
      <c r="I447" s="6"/>
      <c r="J447" s="6"/>
      <c r="K447" s="6"/>
      <c r="L447" s="6"/>
      <c r="M447" s="6"/>
      <c r="N447" s="6"/>
      <c r="O447" s="6"/>
      <c r="P447" s="6"/>
      <c r="Q447" s="93">
        <f>SUM(E447:P447)</f>
        <v>0</v>
      </c>
      <c r="R447" s="123"/>
      <c r="S447" s="31">
        <f t="shared" si="124"/>
        <v>0</v>
      </c>
      <c r="U447" s="47">
        <f t="shared" si="107"/>
        <v>0</v>
      </c>
      <c r="V447" s="48">
        <f t="shared" si="108"/>
        <v>0</v>
      </c>
      <c r="W447" s="49">
        <f t="shared" si="109"/>
        <v>0</v>
      </c>
      <c r="X447" s="48">
        <f t="shared" si="110"/>
        <v>0</v>
      </c>
      <c r="Y447" s="48">
        <f t="shared" si="111"/>
        <v>0</v>
      </c>
      <c r="Z447" s="49">
        <f t="shared" si="112"/>
        <v>0</v>
      </c>
      <c r="AA447" s="50">
        <f t="shared" si="113"/>
        <v>0</v>
      </c>
      <c r="AB447" s="36"/>
      <c r="AC447" s="36"/>
      <c r="AD447" s="36"/>
      <c r="AE447" s="36"/>
      <c r="AF447" s="36"/>
      <c r="AG447" s="36"/>
      <c r="AH447" s="36"/>
      <c r="AI447" s="36"/>
      <c r="AJ447" s="36"/>
      <c r="AK447" s="36"/>
    </row>
    <row r="448" spans="1:37" x14ac:dyDescent="0.2">
      <c r="C448" s="9"/>
      <c r="D448" s="126"/>
      <c r="E448" s="6"/>
      <c r="F448" s="6"/>
      <c r="G448" s="6"/>
      <c r="H448" s="6"/>
      <c r="I448" s="6"/>
      <c r="J448" s="6"/>
      <c r="K448" s="6"/>
      <c r="L448" s="6"/>
      <c r="M448" s="6"/>
      <c r="N448" s="6"/>
      <c r="O448" s="6"/>
      <c r="P448" s="6"/>
      <c r="Q448" s="93">
        <f>SUM(E448:P448)</f>
        <v>0</v>
      </c>
      <c r="R448" s="123"/>
      <c r="S448" s="31">
        <f t="shared" si="124"/>
        <v>0</v>
      </c>
      <c r="U448" s="47">
        <f t="shared" ref="U448:U511" si="125">(E448+F448+G448)*R448</f>
        <v>0</v>
      </c>
      <c r="V448" s="48">
        <f t="shared" ref="V448:V511" si="126">(H448+I448+J448)*R448</f>
        <v>0</v>
      </c>
      <c r="W448" s="49">
        <f t="shared" ref="W448:W511" si="127">U448+V448</f>
        <v>0</v>
      </c>
      <c r="X448" s="48">
        <f t="shared" ref="X448:X511" si="128">(K448+L448+M448)*R448</f>
        <v>0</v>
      </c>
      <c r="Y448" s="48">
        <f t="shared" ref="Y448:Y511" si="129">(N448+O448+P448)*R448</f>
        <v>0</v>
      </c>
      <c r="Z448" s="49">
        <f t="shared" ref="Z448:Z511" si="130">X448+Y448</f>
        <v>0</v>
      </c>
      <c r="AA448" s="50">
        <f t="shared" ref="AA448:AA511" si="131">W448+Z448</f>
        <v>0</v>
      </c>
      <c r="AB448" s="36"/>
      <c r="AC448" s="36"/>
      <c r="AD448" s="36"/>
      <c r="AE448" s="36"/>
      <c r="AF448" s="36"/>
      <c r="AG448" s="36"/>
      <c r="AH448" s="36"/>
      <c r="AI448" s="36"/>
      <c r="AJ448" s="36"/>
      <c r="AK448" s="36"/>
    </row>
    <row r="449" spans="1:37" x14ac:dyDescent="0.2">
      <c r="C449" s="9"/>
      <c r="D449" s="126"/>
      <c r="E449" s="6"/>
      <c r="F449" s="6"/>
      <c r="G449" s="6"/>
      <c r="H449" s="6"/>
      <c r="I449" s="6"/>
      <c r="J449" s="6"/>
      <c r="K449" s="6"/>
      <c r="L449" s="6"/>
      <c r="M449" s="6"/>
      <c r="N449" s="6"/>
      <c r="O449" s="6"/>
      <c r="P449" s="6"/>
      <c r="Q449" s="93">
        <f>SUM(E449:P449)</f>
        <v>0</v>
      </c>
      <c r="R449" s="123"/>
      <c r="S449" s="31">
        <f t="shared" si="124"/>
        <v>0</v>
      </c>
      <c r="U449" s="47">
        <f t="shared" si="125"/>
        <v>0</v>
      </c>
      <c r="V449" s="48">
        <f t="shared" si="126"/>
        <v>0</v>
      </c>
      <c r="W449" s="49">
        <f t="shared" si="127"/>
        <v>0</v>
      </c>
      <c r="X449" s="48">
        <f t="shared" si="128"/>
        <v>0</v>
      </c>
      <c r="Y449" s="48">
        <f t="shared" si="129"/>
        <v>0</v>
      </c>
      <c r="Z449" s="49">
        <f t="shared" si="130"/>
        <v>0</v>
      </c>
      <c r="AA449" s="50">
        <f t="shared" si="131"/>
        <v>0</v>
      </c>
      <c r="AB449" s="36"/>
      <c r="AC449" s="36"/>
      <c r="AD449" s="36"/>
      <c r="AE449" s="36"/>
      <c r="AF449" s="36"/>
      <c r="AG449" s="36"/>
      <c r="AH449" s="36"/>
      <c r="AI449" s="36"/>
      <c r="AJ449" s="36"/>
      <c r="AK449" s="36"/>
    </row>
    <row r="450" spans="1:37" s="46" customFormat="1" x14ac:dyDescent="0.2">
      <c r="A450" s="35"/>
      <c r="B450" s="36"/>
      <c r="C450" s="9"/>
      <c r="D450" s="126"/>
      <c r="E450" s="6"/>
      <c r="F450" s="6"/>
      <c r="G450" s="6"/>
      <c r="H450" s="6"/>
      <c r="I450" s="6"/>
      <c r="J450" s="6"/>
      <c r="K450" s="6"/>
      <c r="L450" s="6"/>
      <c r="M450" s="6"/>
      <c r="N450" s="6"/>
      <c r="O450" s="6"/>
      <c r="P450" s="6"/>
      <c r="Q450" s="93">
        <f>SUM(E450:P450)</f>
        <v>0</v>
      </c>
      <c r="R450" s="123"/>
      <c r="S450" s="31">
        <f t="shared" si="124"/>
        <v>0</v>
      </c>
      <c r="T450" s="36"/>
      <c r="U450" s="47">
        <f t="shared" si="125"/>
        <v>0</v>
      </c>
      <c r="V450" s="48">
        <f t="shared" si="126"/>
        <v>0</v>
      </c>
      <c r="W450" s="49">
        <f t="shared" si="127"/>
        <v>0</v>
      </c>
      <c r="X450" s="48">
        <f t="shared" si="128"/>
        <v>0</v>
      </c>
      <c r="Y450" s="48">
        <f t="shared" si="129"/>
        <v>0</v>
      </c>
      <c r="Z450" s="49">
        <f t="shared" si="130"/>
        <v>0</v>
      </c>
      <c r="AA450" s="50">
        <f t="shared" si="131"/>
        <v>0</v>
      </c>
      <c r="AB450" s="36"/>
      <c r="AC450" s="36"/>
      <c r="AD450" s="36"/>
      <c r="AE450" s="36"/>
      <c r="AF450" s="36"/>
      <c r="AG450" s="36"/>
      <c r="AH450" s="36"/>
      <c r="AI450" s="36"/>
      <c r="AJ450" s="36"/>
      <c r="AK450" s="36"/>
    </row>
    <row r="451" spans="1:37" s="46" customFormat="1" x14ac:dyDescent="0.2">
      <c r="A451" s="35"/>
      <c r="B451" s="36"/>
      <c r="C451" s="14" t="s">
        <v>106</v>
      </c>
      <c r="D451" s="164"/>
      <c r="E451" s="62"/>
      <c r="F451" s="62"/>
      <c r="G451" s="62"/>
      <c r="H451" s="62"/>
      <c r="I451" s="62"/>
      <c r="J451" s="62"/>
      <c r="K451" s="62"/>
      <c r="L451" s="62"/>
      <c r="M451" s="62"/>
      <c r="N451" s="62"/>
      <c r="O451" s="62"/>
      <c r="P451" s="62"/>
      <c r="Q451" s="136"/>
      <c r="R451" s="165"/>
      <c r="S451" s="135">
        <f>SUM(S452:S456)</f>
        <v>0</v>
      </c>
      <c r="T451" s="36"/>
      <c r="U451" s="51">
        <f t="shared" si="125"/>
        <v>0</v>
      </c>
      <c r="V451" s="49">
        <f t="shared" si="126"/>
        <v>0</v>
      </c>
      <c r="W451" s="49">
        <f t="shared" si="127"/>
        <v>0</v>
      </c>
      <c r="X451" s="49">
        <f t="shared" si="128"/>
        <v>0</v>
      </c>
      <c r="Y451" s="49">
        <f t="shared" si="129"/>
        <v>0</v>
      </c>
      <c r="Z451" s="49">
        <f t="shared" si="130"/>
        <v>0</v>
      </c>
      <c r="AA451" s="50">
        <f t="shared" si="131"/>
        <v>0</v>
      </c>
      <c r="AB451" s="36"/>
      <c r="AC451" s="36"/>
      <c r="AD451" s="36"/>
      <c r="AE451" s="36"/>
      <c r="AF451" s="36"/>
      <c r="AG451" s="36"/>
      <c r="AH451" s="36"/>
      <c r="AI451" s="36"/>
      <c r="AJ451" s="45"/>
      <c r="AK451" s="45"/>
    </row>
    <row r="452" spans="1:37" x14ac:dyDescent="0.2">
      <c r="C452" s="9"/>
      <c r="D452" s="126"/>
      <c r="E452" s="6"/>
      <c r="F452" s="6"/>
      <c r="G452" s="6"/>
      <c r="H452" s="6"/>
      <c r="I452" s="6"/>
      <c r="J452" s="6"/>
      <c r="K452" s="6"/>
      <c r="L452" s="6"/>
      <c r="M452" s="6"/>
      <c r="N452" s="6"/>
      <c r="O452" s="6"/>
      <c r="P452" s="6"/>
      <c r="Q452" s="93">
        <f>SUM(E452:P452)</f>
        <v>0</v>
      </c>
      <c r="R452" s="123"/>
      <c r="S452" s="31">
        <f t="shared" ref="S452:S456" si="132">Q452*R452</f>
        <v>0</v>
      </c>
      <c r="U452" s="47">
        <f t="shared" si="125"/>
        <v>0</v>
      </c>
      <c r="V452" s="48">
        <f t="shared" si="126"/>
        <v>0</v>
      </c>
      <c r="W452" s="49">
        <f t="shared" si="127"/>
        <v>0</v>
      </c>
      <c r="X452" s="48">
        <f t="shared" si="128"/>
        <v>0</v>
      </c>
      <c r="Y452" s="48">
        <f t="shared" si="129"/>
        <v>0</v>
      </c>
      <c r="Z452" s="49">
        <f t="shared" si="130"/>
        <v>0</v>
      </c>
      <c r="AA452" s="50">
        <f t="shared" si="131"/>
        <v>0</v>
      </c>
      <c r="AB452" s="36"/>
      <c r="AC452" s="36"/>
      <c r="AD452" s="36"/>
      <c r="AE452" s="36"/>
      <c r="AF452" s="36"/>
      <c r="AG452" s="36"/>
      <c r="AH452" s="36"/>
      <c r="AI452" s="36"/>
      <c r="AJ452" s="36"/>
      <c r="AK452" s="36"/>
    </row>
    <row r="453" spans="1:37" x14ac:dyDescent="0.2">
      <c r="C453" s="9"/>
      <c r="D453" s="126"/>
      <c r="E453" s="6"/>
      <c r="F453" s="6"/>
      <c r="G453" s="6"/>
      <c r="H453" s="6"/>
      <c r="I453" s="6"/>
      <c r="J453" s="6"/>
      <c r="K453" s="6"/>
      <c r="L453" s="6"/>
      <c r="M453" s="6"/>
      <c r="N453" s="6"/>
      <c r="O453" s="6"/>
      <c r="P453" s="6"/>
      <c r="Q453" s="93">
        <f>SUM(E453:P453)</f>
        <v>0</v>
      </c>
      <c r="R453" s="123"/>
      <c r="S453" s="31">
        <f t="shared" si="132"/>
        <v>0</v>
      </c>
      <c r="U453" s="47">
        <f t="shared" si="125"/>
        <v>0</v>
      </c>
      <c r="V453" s="48">
        <f t="shared" si="126"/>
        <v>0</v>
      </c>
      <c r="W453" s="49">
        <f t="shared" si="127"/>
        <v>0</v>
      </c>
      <c r="X453" s="48">
        <f t="shared" si="128"/>
        <v>0</v>
      </c>
      <c r="Y453" s="48">
        <f t="shared" si="129"/>
        <v>0</v>
      </c>
      <c r="Z453" s="49">
        <f t="shared" si="130"/>
        <v>0</v>
      </c>
      <c r="AA453" s="50">
        <f t="shared" si="131"/>
        <v>0</v>
      </c>
      <c r="AB453" s="36"/>
      <c r="AC453" s="36"/>
      <c r="AD453" s="36"/>
      <c r="AE453" s="36"/>
      <c r="AF453" s="36"/>
      <c r="AG453" s="36"/>
      <c r="AH453" s="36"/>
      <c r="AI453" s="36"/>
      <c r="AJ453" s="36"/>
      <c r="AK453" s="36"/>
    </row>
    <row r="454" spans="1:37" x14ac:dyDescent="0.2">
      <c r="C454" s="9"/>
      <c r="D454" s="126"/>
      <c r="E454" s="6"/>
      <c r="F454" s="6"/>
      <c r="G454" s="6"/>
      <c r="H454" s="6"/>
      <c r="I454" s="6"/>
      <c r="J454" s="6"/>
      <c r="K454" s="6"/>
      <c r="L454" s="6"/>
      <c r="M454" s="6"/>
      <c r="N454" s="6"/>
      <c r="O454" s="6"/>
      <c r="P454" s="6"/>
      <c r="Q454" s="93">
        <f>SUM(E454:P454)</f>
        <v>0</v>
      </c>
      <c r="R454" s="123"/>
      <c r="S454" s="31">
        <f t="shared" si="132"/>
        <v>0</v>
      </c>
      <c r="U454" s="47">
        <f t="shared" si="125"/>
        <v>0</v>
      </c>
      <c r="V454" s="48">
        <f t="shared" si="126"/>
        <v>0</v>
      </c>
      <c r="W454" s="49">
        <f t="shared" si="127"/>
        <v>0</v>
      </c>
      <c r="X454" s="48">
        <f t="shared" si="128"/>
        <v>0</v>
      </c>
      <c r="Y454" s="48">
        <f t="shared" si="129"/>
        <v>0</v>
      </c>
      <c r="Z454" s="49">
        <f t="shared" si="130"/>
        <v>0</v>
      </c>
      <c r="AA454" s="50">
        <f t="shared" si="131"/>
        <v>0</v>
      </c>
      <c r="AB454" s="36"/>
      <c r="AC454" s="36"/>
      <c r="AD454" s="36"/>
      <c r="AE454" s="36"/>
      <c r="AF454" s="36"/>
      <c r="AG454" s="36"/>
      <c r="AH454" s="36"/>
      <c r="AI454" s="36"/>
      <c r="AJ454" s="36"/>
      <c r="AK454" s="36"/>
    </row>
    <row r="455" spans="1:37" x14ac:dyDescent="0.2">
      <c r="C455" s="9"/>
      <c r="D455" s="126"/>
      <c r="E455" s="6"/>
      <c r="F455" s="6"/>
      <c r="G455" s="6"/>
      <c r="H455" s="6"/>
      <c r="I455" s="6"/>
      <c r="J455" s="6"/>
      <c r="K455" s="6"/>
      <c r="L455" s="6"/>
      <c r="M455" s="6"/>
      <c r="N455" s="6"/>
      <c r="O455" s="6"/>
      <c r="P455" s="6"/>
      <c r="Q455" s="93">
        <f>SUM(E455:P455)</f>
        <v>0</v>
      </c>
      <c r="R455" s="123"/>
      <c r="S455" s="31">
        <f t="shared" si="132"/>
        <v>0</v>
      </c>
      <c r="U455" s="47">
        <f t="shared" si="125"/>
        <v>0</v>
      </c>
      <c r="V455" s="48">
        <f t="shared" si="126"/>
        <v>0</v>
      </c>
      <c r="W455" s="49">
        <f t="shared" si="127"/>
        <v>0</v>
      </c>
      <c r="X455" s="48">
        <f t="shared" si="128"/>
        <v>0</v>
      </c>
      <c r="Y455" s="48">
        <f t="shared" si="129"/>
        <v>0</v>
      </c>
      <c r="Z455" s="49">
        <f t="shared" si="130"/>
        <v>0</v>
      </c>
      <c r="AA455" s="50">
        <f t="shared" si="131"/>
        <v>0</v>
      </c>
      <c r="AB455" s="36"/>
      <c r="AC455" s="36"/>
      <c r="AD455" s="36"/>
      <c r="AE455" s="36"/>
      <c r="AF455" s="36"/>
      <c r="AG455" s="36"/>
      <c r="AH455" s="36"/>
      <c r="AI455" s="36"/>
      <c r="AJ455" s="36"/>
      <c r="AK455" s="36"/>
    </row>
    <row r="456" spans="1:37" s="46" customFormat="1" x14ac:dyDescent="0.2">
      <c r="A456" s="35"/>
      <c r="B456" s="36"/>
      <c r="C456" s="9"/>
      <c r="D456" s="126"/>
      <c r="E456" s="6"/>
      <c r="F456" s="6"/>
      <c r="G456" s="6"/>
      <c r="H456" s="6"/>
      <c r="I456" s="6"/>
      <c r="J456" s="6"/>
      <c r="K456" s="6"/>
      <c r="L456" s="6"/>
      <c r="M456" s="6"/>
      <c r="N456" s="6"/>
      <c r="O456" s="6"/>
      <c r="P456" s="6"/>
      <c r="Q456" s="93">
        <f>SUM(E456:P456)</f>
        <v>0</v>
      </c>
      <c r="R456" s="123"/>
      <c r="S456" s="31">
        <f t="shared" si="132"/>
        <v>0</v>
      </c>
      <c r="T456" s="36"/>
      <c r="U456" s="47">
        <f t="shared" si="125"/>
        <v>0</v>
      </c>
      <c r="V456" s="48">
        <f t="shared" si="126"/>
        <v>0</v>
      </c>
      <c r="W456" s="49">
        <f t="shared" si="127"/>
        <v>0</v>
      </c>
      <c r="X456" s="48">
        <f t="shared" si="128"/>
        <v>0</v>
      </c>
      <c r="Y456" s="48">
        <f t="shared" si="129"/>
        <v>0</v>
      </c>
      <c r="Z456" s="49">
        <f t="shared" si="130"/>
        <v>0</v>
      </c>
      <c r="AA456" s="50">
        <f t="shared" si="131"/>
        <v>0</v>
      </c>
      <c r="AB456" s="36"/>
      <c r="AC456" s="36"/>
      <c r="AD456" s="36"/>
      <c r="AE456" s="36"/>
      <c r="AF456" s="36"/>
      <c r="AG456" s="36"/>
      <c r="AH456" s="36"/>
      <c r="AI456" s="36"/>
      <c r="AJ456" s="36"/>
      <c r="AK456" s="36"/>
    </row>
    <row r="457" spans="1:37" s="46" customFormat="1" x14ac:dyDescent="0.2">
      <c r="A457" s="35"/>
      <c r="B457" s="36"/>
      <c r="C457" s="14" t="s">
        <v>107</v>
      </c>
      <c r="D457" s="164"/>
      <c r="E457" s="62"/>
      <c r="F457" s="62"/>
      <c r="G457" s="62"/>
      <c r="H457" s="62"/>
      <c r="I457" s="62"/>
      <c r="J457" s="62"/>
      <c r="K457" s="62"/>
      <c r="L457" s="62"/>
      <c r="M457" s="62"/>
      <c r="N457" s="62"/>
      <c r="O457" s="62"/>
      <c r="P457" s="62"/>
      <c r="Q457" s="136"/>
      <c r="R457" s="165"/>
      <c r="S457" s="135">
        <f>SUM(S458:S462)</f>
        <v>0</v>
      </c>
      <c r="T457" s="36"/>
      <c r="U457" s="51">
        <f t="shared" si="125"/>
        <v>0</v>
      </c>
      <c r="V457" s="49">
        <f t="shared" si="126"/>
        <v>0</v>
      </c>
      <c r="W457" s="49">
        <f t="shared" si="127"/>
        <v>0</v>
      </c>
      <c r="X457" s="49">
        <f t="shared" si="128"/>
        <v>0</v>
      </c>
      <c r="Y457" s="49">
        <f t="shared" si="129"/>
        <v>0</v>
      </c>
      <c r="Z457" s="49">
        <f t="shared" si="130"/>
        <v>0</v>
      </c>
      <c r="AA457" s="50">
        <f t="shared" si="131"/>
        <v>0</v>
      </c>
      <c r="AB457" s="36"/>
      <c r="AC457" s="36"/>
      <c r="AD457" s="36"/>
      <c r="AE457" s="36"/>
      <c r="AF457" s="36"/>
      <c r="AG457" s="36"/>
      <c r="AH457" s="36"/>
      <c r="AI457" s="36"/>
      <c r="AJ457" s="45"/>
      <c r="AK457" s="45"/>
    </row>
    <row r="458" spans="1:37" x14ac:dyDescent="0.2">
      <c r="C458" s="9"/>
      <c r="D458" s="126"/>
      <c r="E458" s="6"/>
      <c r="F458" s="6"/>
      <c r="G458" s="6"/>
      <c r="H458" s="6"/>
      <c r="I458" s="6"/>
      <c r="J458" s="6"/>
      <c r="K458" s="6"/>
      <c r="L458" s="6"/>
      <c r="M458" s="6"/>
      <c r="N458" s="6"/>
      <c r="O458" s="6"/>
      <c r="P458" s="6"/>
      <c r="Q458" s="93">
        <f>SUM(E458:P458)</f>
        <v>0</v>
      </c>
      <c r="R458" s="123"/>
      <c r="S458" s="31">
        <f t="shared" ref="S458:S462" si="133">Q458*R458</f>
        <v>0</v>
      </c>
      <c r="U458" s="47">
        <f t="shared" si="125"/>
        <v>0</v>
      </c>
      <c r="V458" s="48">
        <f t="shared" si="126"/>
        <v>0</v>
      </c>
      <c r="W458" s="49">
        <f t="shared" si="127"/>
        <v>0</v>
      </c>
      <c r="X458" s="48">
        <f t="shared" si="128"/>
        <v>0</v>
      </c>
      <c r="Y458" s="48">
        <f t="shared" si="129"/>
        <v>0</v>
      </c>
      <c r="Z458" s="49">
        <f t="shared" si="130"/>
        <v>0</v>
      </c>
      <c r="AA458" s="50">
        <f t="shared" si="131"/>
        <v>0</v>
      </c>
      <c r="AB458" s="36"/>
      <c r="AC458" s="36"/>
      <c r="AD458" s="36"/>
      <c r="AE458" s="36"/>
      <c r="AF458" s="36"/>
      <c r="AG458" s="36"/>
      <c r="AH458" s="36"/>
      <c r="AI458" s="36"/>
      <c r="AJ458" s="36"/>
      <c r="AK458" s="36"/>
    </row>
    <row r="459" spans="1:37" x14ac:dyDescent="0.2">
      <c r="C459" s="9"/>
      <c r="D459" s="126"/>
      <c r="E459" s="6"/>
      <c r="F459" s="6"/>
      <c r="G459" s="6"/>
      <c r="H459" s="6"/>
      <c r="I459" s="6"/>
      <c r="J459" s="6"/>
      <c r="K459" s="6"/>
      <c r="L459" s="6"/>
      <c r="M459" s="6"/>
      <c r="N459" s="6"/>
      <c r="O459" s="6"/>
      <c r="P459" s="6"/>
      <c r="Q459" s="93">
        <f>SUM(E459:P459)</f>
        <v>0</v>
      </c>
      <c r="R459" s="123"/>
      <c r="S459" s="31">
        <f t="shared" si="133"/>
        <v>0</v>
      </c>
      <c r="U459" s="47">
        <f t="shared" si="125"/>
        <v>0</v>
      </c>
      <c r="V459" s="48">
        <f t="shared" si="126"/>
        <v>0</v>
      </c>
      <c r="W459" s="49">
        <f t="shared" si="127"/>
        <v>0</v>
      </c>
      <c r="X459" s="48">
        <f t="shared" si="128"/>
        <v>0</v>
      </c>
      <c r="Y459" s="48">
        <f t="shared" si="129"/>
        <v>0</v>
      </c>
      <c r="Z459" s="49">
        <f t="shared" si="130"/>
        <v>0</v>
      </c>
      <c r="AA459" s="50">
        <f t="shared" si="131"/>
        <v>0</v>
      </c>
      <c r="AB459" s="36"/>
      <c r="AC459" s="36"/>
      <c r="AD459" s="36"/>
      <c r="AE459" s="36"/>
      <c r="AF459" s="36"/>
      <c r="AG459" s="36"/>
      <c r="AH459" s="36"/>
      <c r="AI459" s="36"/>
      <c r="AJ459" s="36"/>
      <c r="AK459" s="36"/>
    </row>
    <row r="460" spans="1:37" x14ac:dyDescent="0.2">
      <c r="C460" s="9"/>
      <c r="D460" s="126"/>
      <c r="E460" s="6"/>
      <c r="F460" s="6"/>
      <c r="G460" s="6"/>
      <c r="H460" s="6"/>
      <c r="I460" s="6"/>
      <c r="J460" s="6"/>
      <c r="K460" s="6"/>
      <c r="L460" s="6"/>
      <c r="M460" s="6"/>
      <c r="N460" s="6"/>
      <c r="O460" s="6"/>
      <c r="P460" s="6"/>
      <c r="Q460" s="93">
        <f>SUM(E460:P460)</f>
        <v>0</v>
      </c>
      <c r="R460" s="123"/>
      <c r="S460" s="31">
        <f t="shared" si="133"/>
        <v>0</v>
      </c>
      <c r="U460" s="47">
        <f t="shared" si="125"/>
        <v>0</v>
      </c>
      <c r="V460" s="48">
        <f t="shared" si="126"/>
        <v>0</v>
      </c>
      <c r="W460" s="49">
        <f t="shared" si="127"/>
        <v>0</v>
      </c>
      <c r="X460" s="48">
        <f t="shared" si="128"/>
        <v>0</v>
      </c>
      <c r="Y460" s="48">
        <f t="shared" si="129"/>
        <v>0</v>
      </c>
      <c r="Z460" s="49">
        <f t="shared" si="130"/>
        <v>0</v>
      </c>
      <c r="AA460" s="50">
        <f t="shared" si="131"/>
        <v>0</v>
      </c>
      <c r="AB460" s="36"/>
      <c r="AC460" s="36"/>
      <c r="AD460" s="36"/>
      <c r="AE460" s="36"/>
      <c r="AF460" s="36"/>
      <c r="AG460" s="36"/>
      <c r="AH460" s="36"/>
      <c r="AI460" s="36"/>
      <c r="AJ460" s="36"/>
      <c r="AK460" s="36"/>
    </row>
    <row r="461" spans="1:37" x14ac:dyDescent="0.2">
      <c r="C461" s="9"/>
      <c r="D461" s="126"/>
      <c r="E461" s="6"/>
      <c r="F461" s="6"/>
      <c r="G461" s="6"/>
      <c r="H461" s="6"/>
      <c r="I461" s="6"/>
      <c r="J461" s="6"/>
      <c r="K461" s="6"/>
      <c r="L461" s="6"/>
      <c r="M461" s="6"/>
      <c r="N461" s="6"/>
      <c r="O461" s="6"/>
      <c r="P461" s="6"/>
      <c r="Q461" s="93">
        <f>SUM(E461:P461)</f>
        <v>0</v>
      </c>
      <c r="R461" s="123"/>
      <c r="S461" s="31">
        <f t="shared" si="133"/>
        <v>0</v>
      </c>
      <c r="U461" s="47">
        <f t="shared" si="125"/>
        <v>0</v>
      </c>
      <c r="V461" s="48">
        <f t="shared" si="126"/>
        <v>0</v>
      </c>
      <c r="W461" s="49">
        <f t="shared" si="127"/>
        <v>0</v>
      </c>
      <c r="X461" s="48">
        <f t="shared" si="128"/>
        <v>0</v>
      </c>
      <c r="Y461" s="48">
        <f t="shared" si="129"/>
        <v>0</v>
      </c>
      <c r="Z461" s="49">
        <f t="shared" si="130"/>
        <v>0</v>
      </c>
      <c r="AA461" s="50">
        <f t="shared" si="131"/>
        <v>0</v>
      </c>
      <c r="AB461" s="36"/>
      <c r="AC461" s="36"/>
      <c r="AD461" s="36"/>
      <c r="AE461" s="36"/>
      <c r="AF461" s="36"/>
      <c r="AG461" s="36"/>
      <c r="AH461" s="36"/>
      <c r="AI461" s="36"/>
      <c r="AJ461" s="36"/>
      <c r="AK461" s="36"/>
    </row>
    <row r="462" spans="1:37" s="46" customFormat="1" x14ac:dyDescent="0.2">
      <c r="A462" s="35"/>
      <c r="B462" s="36"/>
      <c r="C462" s="9"/>
      <c r="D462" s="126"/>
      <c r="E462" s="6"/>
      <c r="F462" s="6"/>
      <c r="G462" s="6"/>
      <c r="H462" s="6"/>
      <c r="I462" s="6"/>
      <c r="J462" s="6"/>
      <c r="K462" s="6"/>
      <c r="L462" s="6"/>
      <c r="M462" s="6"/>
      <c r="N462" s="6"/>
      <c r="O462" s="6"/>
      <c r="P462" s="6"/>
      <c r="Q462" s="93">
        <f>SUM(E462:P462)</f>
        <v>0</v>
      </c>
      <c r="R462" s="123"/>
      <c r="S462" s="31">
        <f t="shared" si="133"/>
        <v>0</v>
      </c>
      <c r="T462" s="36"/>
      <c r="U462" s="47">
        <f t="shared" si="125"/>
        <v>0</v>
      </c>
      <c r="V462" s="48">
        <f t="shared" si="126"/>
        <v>0</v>
      </c>
      <c r="W462" s="49">
        <f t="shared" si="127"/>
        <v>0</v>
      </c>
      <c r="X462" s="48">
        <f t="shared" si="128"/>
        <v>0</v>
      </c>
      <c r="Y462" s="48">
        <f t="shared" si="129"/>
        <v>0</v>
      </c>
      <c r="Z462" s="49">
        <f t="shared" si="130"/>
        <v>0</v>
      </c>
      <c r="AA462" s="50">
        <f t="shared" si="131"/>
        <v>0</v>
      </c>
      <c r="AB462" s="36"/>
      <c r="AC462" s="36"/>
      <c r="AD462" s="36"/>
      <c r="AE462" s="36"/>
      <c r="AF462" s="36"/>
      <c r="AG462" s="36"/>
      <c r="AH462" s="36"/>
      <c r="AI462" s="36"/>
      <c r="AJ462" s="36"/>
      <c r="AK462" s="36"/>
    </row>
    <row r="463" spans="1:37" s="46" customFormat="1" x14ac:dyDescent="0.2">
      <c r="A463" s="35"/>
      <c r="B463" s="36"/>
      <c r="C463" s="14" t="s">
        <v>108</v>
      </c>
      <c r="D463" s="164"/>
      <c r="E463" s="62"/>
      <c r="F463" s="62"/>
      <c r="G463" s="62"/>
      <c r="H463" s="62"/>
      <c r="I463" s="62"/>
      <c r="J463" s="62"/>
      <c r="K463" s="62"/>
      <c r="L463" s="62"/>
      <c r="M463" s="62"/>
      <c r="N463" s="62"/>
      <c r="O463" s="62"/>
      <c r="P463" s="62"/>
      <c r="Q463" s="136"/>
      <c r="R463" s="165"/>
      <c r="S463" s="135">
        <f>SUM(S464:S468)</f>
        <v>0</v>
      </c>
      <c r="T463" s="36"/>
      <c r="U463" s="51">
        <f t="shared" si="125"/>
        <v>0</v>
      </c>
      <c r="V463" s="49">
        <f t="shared" si="126"/>
        <v>0</v>
      </c>
      <c r="W463" s="49">
        <f t="shared" si="127"/>
        <v>0</v>
      </c>
      <c r="X463" s="49">
        <f t="shared" si="128"/>
        <v>0</v>
      </c>
      <c r="Y463" s="49">
        <f t="shared" si="129"/>
        <v>0</v>
      </c>
      <c r="Z463" s="49">
        <f t="shared" si="130"/>
        <v>0</v>
      </c>
      <c r="AA463" s="50">
        <f t="shared" si="131"/>
        <v>0</v>
      </c>
      <c r="AB463" s="36"/>
      <c r="AC463" s="36"/>
      <c r="AD463" s="36"/>
      <c r="AE463" s="36"/>
      <c r="AF463" s="36"/>
      <c r="AG463" s="36"/>
      <c r="AH463" s="36"/>
      <c r="AI463" s="36"/>
      <c r="AJ463" s="45"/>
      <c r="AK463" s="45"/>
    </row>
    <row r="464" spans="1:37" x14ac:dyDescent="0.2">
      <c r="C464" s="9"/>
      <c r="D464" s="126"/>
      <c r="E464" s="6"/>
      <c r="F464" s="6"/>
      <c r="G464" s="6"/>
      <c r="H464" s="6"/>
      <c r="I464" s="6"/>
      <c r="J464" s="6"/>
      <c r="K464" s="6"/>
      <c r="L464" s="6"/>
      <c r="M464" s="6"/>
      <c r="N464" s="6"/>
      <c r="O464" s="6"/>
      <c r="P464" s="6"/>
      <c r="Q464" s="93">
        <f>SUM(E464:P464)</f>
        <v>0</v>
      </c>
      <c r="R464" s="123"/>
      <c r="S464" s="31">
        <f t="shared" ref="S464:S468" si="134">Q464*R464</f>
        <v>0</v>
      </c>
      <c r="U464" s="47">
        <f t="shared" si="125"/>
        <v>0</v>
      </c>
      <c r="V464" s="48">
        <f t="shared" si="126"/>
        <v>0</v>
      </c>
      <c r="W464" s="49">
        <f t="shared" si="127"/>
        <v>0</v>
      </c>
      <c r="X464" s="48">
        <f t="shared" si="128"/>
        <v>0</v>
      </c>
      <c r="Y464" s="48">
        <f t="shared" si="129"/>
        <v>0</v>
      </c>
      <c r="Z464" s="49">
        <f t="shared" si="130"/>
        <v>0</v>
      </c>
      <c r="AA464" s="50">
        <f t="shared" si="131"/>
        <v>0</v>
      </c>
      <c r="AB464" s="36"/>
      <c r="AC464" s="36"/>
      <c r="AD464" s="36"/>
      <c r="AE464" s="36"/>
      <c r="AF464" s="36"/>
      <c r="AG464" s="36"/>
      <c r="AH464" s="36"/>
      <c r="AI464" s="36"/>
      <c r="AJ464" s="36"/>
      <c r="AK464" s="36"/>
    </row>
    <row r="465" spans="1:37" x14ac:dyDescent="0.2">
      <c r="C465" s="9"/>
      <c r="D465" s="126"/>
      <c r="E465" s="6"/>
      <c r="F465" s="6"/>
      <c r="G465" s="6"/>
      <c r="H465" s="6"/>
      <c r="I465" s="6"/>
      <c r="J465" s="6"/>
      <c r="K465" s="6"/>
      <c r="L465" s="6"/>
      <c r="M465" s="6"/>
      <c r="N465" s="6"/>
      <c r="O465" s="6"/>
      <c r="P465" s="6"/>
      <c r="Q465" s="93">
        <f>SUM(E465:P465)</f>
        <v>0</v>
      </c>
      <c r="R465" s="123"/>
      <c r="S465" s="31">
        <f t="shared" si="134"/>
        <v>0</v>
      </c>
      <c r="U465" s="47">
        <f t="shared" si="125"/>
        <v>0</v>
      </c>
      <c r="V465" s="48">
        <f t="shared" si="126"/>
        <v>0</v>
      </c>
      <c r="W465" s="49">
        <f t="shared" si="127"/>
        <v>0</v>
      </c>
      <c r="X465" s="48">
        <f t="shared" si="128"/>
        <v>0</v>
      </c>
      <c r="Y465" s="48">
        <f t="shared" si="129"/>
        <v>0</v>
      </c>
      <c r="Z465" s="49">
        <f t="shared" si="130"/>
        <v>0</v>
      </c>
      <c r="AA465" s="50">
        <f t="shared" si="131"/>
        <v>0</v>
      </c>
      <c r="AB465" s="36"/>
      <c r="AC465" s="36"/>
      <c r="AD465" s="36"/>
      <c r="AE465" s="36"/>
      <c r="AF465" s="36"/>
      <c r="AG465" s="36"/>
      <c r="AH465" s="36"/>
      <c r="AI465" s="36"/>
      <c r="AJ465" s="36"/>
      <c r="AK465" s="36"/>
    </row>
    <row r="466" spans="1:37" x14ac:dyDescent="0.2">
      <c r="C466" s="9"/>
      <c r="D466" s="126"/>
      <c r="E466" s="6"/>
      <c r="F466" s="6"/>
      <c r="G466" s="6"/>
      <c r="H466" s="6"/>
      <c r="I466" s="6"/>
      <c r="J466" s="6"/>
      <c r="K466" s="6"/>
      <c r="L466" s="6"/>
      <c r="M466" s="6"/>
      <c r="N466" s="6"/>
      <c r="O466" s="6"/>
      <c r="P466" s="6"/>
      <c r="Q466" s="93">
        <f>SUM(E466:P466)</f>
        <v>0</v>
      </c>
      <c r="R466" s="123"/>
      <c r="S466" s="31">
        <f t="shared" si="134"/>
        <v>0</v>
      </c>
      <c r="U466" s="47">
        <f t="shared" si="125"/>
        <v>0</v>
      </c>
      <c r="V466" s="48">
        <f t="shared" si="126"/>
        <v>0</v>
      </c>
      <c r="W466" s="49">
        <f t="shared" si="127"/>
        <v>0</v>
      </c>
      <c r="X466" s="48">
        <f t="shared" si="128"/>
        <v>0</v>
      </c>
      <c r="Y466" s="48">
        <f t="shared" si="129"/>
        <v>0</v>
      </c>
      <c r="Z466" s="49">
        <f t="shared" si="130"/>
        <v>0</v>
      </c>
      <c r="AA466" s="50">
        <f t="shared" si="131"/>
        <v>0</v>
      </c>
      <c r="AB466" s="36"/>
      <c r="AC466" s="36"/>
      <c r="AD466" s="36"/>
      <c r="AE466" s="36"/>
      <c r="AF466" s="36"/>
      <c r="AG466" s="36"/>
      <c r="AH466" s="36"/>
      <c r="AI466" s="36"/>
      <c r="AJ466" s="36"/>
      <c r="AK466" s="36"/>
    </row>
    <row r="467" spans="1:37" x14ac:dyDescent="0.2">
      <c r="C467" s="9"/>
      <c r="D467" s="126"/>
      <c r="E467" s="6"/>
      <c r="F467" s="6"/>
      <c r="G467" s="6"/>
      <c r="H467" s="6"/>
      <c r="I467" s="6"/>
      <c r="J467" s="6"/>
      <c r="K467" s="6"/>
      <c r="L467" s="6"/>
      <c r="M467" s="6"/>
      <c r="N467" s="6"/>
      <c r="O467" s="6"/>
      <c r="P467" s="6"/>
      <c r="Q467" s="93">
        <f>SUM(E467:P467)</f>
        <v>0</v>
      </c>
      <c r="R467" s="123"/>
      <c r="S467" s="31">
        <f t="shared" si="134"/>
        <v>0</v>
      </c>
      <c r="U467" s="47">
        <f t="shared" si="125"/>
        <v>0</v>
      </c>
      <c r="V467" s="48">
        <f t="shared" si="126"/>
        <v>0</v>
      </c>
      <c r="W467" s="49">
        <f t="shared" si="127"/>
        <v>0</v>
      </c>
      <c r="X467" s="48">
        <f t="shared" si="128"/>
        <v>0</v>
      </c>
      <c r="Y467" s="48">
        <f t="shared" si="129"/>
        <v>0</v>
      </c>
      <c r="Z467" s="49">
        <f t="shared" si="130"/>
        <v>0</v>
      </c>
      <c r="AA467" s="50">
        <f t="shared" si="131"/>
        <v>0</v>
      </c>
      <c r="AB467" s="36"/>
      <c r="AC467" s="36"/>
      <c r="AD467" s="36"/>
      <c r="AE467" s="36"/>
      <c r="AF467" s="36"/>
      <c r="AG467" s="36"/>
      <c r="AH467" s="36"/>
      <c r="AI467" s="36"/>
      <c r="AJ467" s="36"/>
      <c r="AK467" s="36"/>
    </row>
    <row r="468" spans="1:37" s="46" customFormat="1" x14ac:dyDescent="0.2">
      <c r="A468" s="35"/>
      <c r="B468" s="36"/>
      <c r="C468" s="9"/>
      <c r="D468" s="126"/>
      <c r="E468" s="6"/>
      <c r="F468" s="6"/>
      <c r="G468" s="6"/>
      <c r="H468" s="6"/>
      <c r="I468" s="6"/>
      <c r="J468" s="6"/>
      <c r="K468" s="6"/>
      <c r="L468" s="6"/>
      <c r="M468" s="6"/>
      <c r="N468" s="6"/>
      <c r="O468" s="6"/>
      <c r="P468" s="6"/>
      <c r="Q468" s="93">
        <f>SUM(E468:P468)</f>
        <v>0</v>
      </c>
      <c r="R468" s="123"/>
      <c r="S468" s="31">
        <f t="shared" si="134"/>
        <v>0</v>
      </c>
      <c r="T468" s="36"/>
      <c r="U468" s="47">
        <f t="shared" si="125"/>
        <v>0</v>
      </c>
      <c r="V468" s="48">
        <f t="shared" si="126"/>
        <v>0</v>
      </c>
      <c r="W468" s="49">
        <f t="shared" si="127"/>
        <v>0</v>
      </c>
      <c r="X468" s="48">
        <f t="shared" si="128"/>
        <v>0</v>
      </c>
      <c r="Y468" s="48">
        <f t="shared" si="129"/>
        <v>0</v>
      </c>
      <c r="Z468" s="49">
        <f t="shared" si="130"/>
        <v>0</v>
      </c>
      <c r="AA468" s="50">
        <f t="shared" si="131"/>
        <v>0</v>
      </c>
      <c r="AB468" s="36"/>
      <c r="AC468" s="36"/>
      <c r="AD468" s="36"/>
      <c r="AE468" s="36"/>
      <c r="AF468" s="36"/>
      <c r="AG468" s="36"/>
      <c r="AH468" s="36"/>
      <c r="AI468" s="36"/>
      <c r="AJ468" s="36"/>
      <c r="AK468" s="36"/>
    </row>
    <row r="469" spans="1:37" s="46" customFormat="1" x14ac:dyDescent="0.2">
      <c r="A469" s="35"/>
      <c r="B469" s="36"/>
      <c r="C469" s="14" t="s">
        <v>109</v>
      </c>
      <c r="D469" s="164"/>
      <c r="E469" s="62"/>
      <c r="F469" s="62"/>
      <c r="G469" s="62"/>
      <c r="H469" s="62"/>
      <c r="I469" s="62"/>
      <c r="J469" s="62"/>
      <c r="K469" s="62"/>
      <c r="L469" s="62"/>
      <c r="M469" s="62"/>
      <c r="N469" s="62"/>
      <c r="O469" s="62"/>
      <c r="P469" s="62"/>
      <c r="Q469" s="136"/>
      <c r="R469" s="165"/>
      <c r="S469" s="135">
        <f>SUM(S470:S474)</f>
        <v>0</v>
      </c>
      <c r="T469" s="36"/>
      <c r="U469" s="51">
        <f t="shared" si="125"/>
        <v>0</v>
      </c>
      <c r="V469" s="49">
        <f t="shared" si="126"/>
        <v>0</v>
      </c>
      <c r="W469" s="49">
        <f t="shared" si="127"/>
        <v>0</v>
      </c>
      <c r="X469" s="49">
        <f t="shared" si="128"/>
        <v>0</v>
      </c>
      <c r="Y469" s="49">
        <f t="shared" si="129"/>
        <v>0</v>
      </c>
      <c r="Z469" s="49">
        <f t="shared" si="130"/>
        <v>0</v>
      </c>
      <c r="AA469" s="50">
        <f t="shared" si="131"/>
        <v>0</v>
      </c>
      <c r="AB469" s="36"/>
      <c r="AC469" s="36"/>
      <c r="AD469" s="36"/>
      <c r="AE469" s="36"/>
      <c r="AF469" s="36"/>
      <c r="AG469" s="36"/>
      <c r="AH469" s="36"/>
      <c r="AI469" s="36"/>
      <c r="AJ469" s="45"/>
      <c r="AK469" s="45"/>
    </row>
    <row r="470" spans="1:37" x14ac:dyDescent="0.2">
      <c r="C470" s="9"/>
      <c r="D470" s="126"/>
      <c r="E470" s="6"/>
      <c r="F470" s="6"/>
      <c r="G470" s="6"/>
      <c r="H470" s="6"/>
      <c r="I470" s="6"/>
      <c r="J470" s="6"/>
      <c r="K470" s="6"/>
      <c r="L470" s="6"/>
      <c r="M470" s="6"/>
      <c r="N470" s="6"/>
      <c r="O470" s="6"/>
      <c r="P470" s="6"/>
      <c r="Q470" s="93">
        <f>SUM(E470:P470)</f>
        <v>0</v>
      </c>
      <c r="R470" s="123"/>
      <c r="S470" s="31">
        <f t="shared" ref="S470:S474" si="135">Q470*R470</f>
        <v>0</v>
      </c>
      <c r="U470" s="47">
        <f t="shared" si="125"/>
        <v>0</v>
      </c>
      <c r="V470" s="48">
        <f t="shared" si="126"/>
        <v>0</v>
      </c>
      <c r="W470" s="49">
        <f t="shared" si="127"/>
        <v>0</v>
      </c>
      <c r="X470" s="48">
        <f t="shared" si="128"/>
        <v>0</v>
      </c>
      <c r="Y470" s="48">
        <f t="shared" si="129"/>
        <v>0</v>
      </c>
      <c r="Z470" s="49">
        <f t="shared" si="130"/>
        <v>0</v>
      </c>
      <c r="AA470" s="50">
        <f t="shared" si="131"/>
        <v>0</v>
      </c>
      <c r="AB470" s="36"/>
      <c r="AC470" s="36"/>
      <c r="AD470" s="36"/>
      <c r="AE470" s="36"/>
      <c r="AF470" s="36"/>
      <c r="AG470" s="36"/>
      <c r="AH470" s="36"/>
      <c r="AI470" s="36"/>
      <c r="AJ470" s="36"/>
      <c r="AK470" s="36"/>
    </row>
    <row r="471" spans="1:37" x14ac:dyDescent="0.2">
      <c r="C471" s="9"/>
      <c r="D471" s="126"/>
      <c r="E471" s="6"/>
      <c r="F471" s="6"/>
      <c r="G471" s="6"/>
      <c r="H471" s="6"/>
      <c r="I471" s="6"/>
      <c r="J471" s="6"/>
      <c r="K471" s="6"/>
      <c r="L471" s="6"/>
      <c r="M471" s="6"/>
      <c r="N471" s="6"/>
      <c r="O471" s="6"/>
      <c r="P471" s="6"/>
      <c r="Q471" s="93">
        <f>SUM(E471:P471)</f>
        <v>0</v>
      </c>
      <c r="R471" s="123"/>
      <c r="S471" s="31">
        <f t="shared" si="135"/>
        <v>0</v>
      </c>
      <c r="U471" s="47">
        <f t="shared" si="125"/>
        <v>0</v>
      </c>
      <c r="V471" s="48">
        <f t="shared" si="126"/>
        <v>0</v>
      </c>
      <c r="W471" s="49">
        <f t="shared" si="127"/>
        <v>0</v>
      </c>
      <c r="X471" s="48">
        <f t="shared" si="128"/>
        <v>0</v>
      </c>
      <c r="Y471" s="48">
        <f t="shared" si="129"/>
        <v>0</v>
      </c>
      <c r="Z471" s="49">
        <f t="shared" si="130"/>
        <v>0</v>
      </c>
      <c r="AA471" s="50">
        <f t="shared" si="131"/>
        <v>0</v>
      </c>
      <c r="AB471" s="36"/>
      <c r="AC471" s="36"/>
      <c r="AD471" s="36"/>
      <c r="AE471" s="36"/>
      <c r="AF471" s="36"/>
      <c r="AG471" s="36"/>
      <c r="AH471" s="36"/>
      <c r="AI471" s="36"/>
      <c r="AJ471" s="36"/>
      <c r="AK471" s="36"/>
    </row>
    <row r="472" spans="1:37" x14ac:dyDescent="0.2">
      <c r="C472" s="9"/>
      <c r="D472" s="126"/>
      <c r="E472" s="6"/>
      <c r="F472" s="6"/>
      <c r="G472" s="6"/>
      <c r="H472" s="6"/>
      <c r="I472" s="6"/>
      <c r="J472" s="6"/>
      <c r="K472" s="6"/>
      <c r="L472" s="6"/>
      <c r="M472" s="6"/>
      <c r="N472" s="6"/>
      <c r="O472" s="6"/>
      <c r="P472" s="6"/>
      <c r="Q472" s="93">
        <f>SUM(E472:P472)</f>
        <v>0</v>
      </c>
      <c r="R472" s="123"/>
      <c r="S472" s="31">
        <f t="shared" si="135"/>
        <v>0</v>
      </c>
      <c r="U472" s="47">
        <f t="shared" si="125"/>
        <v>0</v>
      </c>
      <c r="V472" s="48">
        <f t="shared" si="126"/>
        <v>0</v>
      </c>
      <c r="W472" s="49">
        <f t="shared" si="127"/>
        <v>0</v>
      </c>
      <c r="X472" s="48">
        <f t="shared" si="128"/>
        <v>0</v>
      </c>
      <c r="Y472" s="48">
        <f t="shared" si="129"/>
        <v>0</v>
      </c>
      <c r="Z472" s="49">
        <f t="shared" si="130"/>
        <v>0</v>
      </c>
      <c r="AA472" s="50">
        <f t="shared" si="131"/>
        <v>0</v>
      </c>
      <c r="AB472" s="36"/>
      <c r="AC472" s="36"/>
      <c r="AD472" s="36"/>
      <c r="AE472" s="36"/>
      <c r="AF472" s="36"/>
      <c r="AG472" s="36"/>
      <c r="AH472" s="36"/>
      <c r="AI472" s="36"/>
      <c r="AJ472" s="36"/>
      <c r="AK472" s="36"/>
    </row>
    <row r="473" spans="1:37" x14ac:dyDescent="0.2">
      <c r="C473" s="9"/>
      <c r="D473" s="126"/>
      <c r="E473" s="6"/>
      <c r="F473" s="6"/>
      <c r="G473" s="6"/>
      <c r="H473" s="6"/>
      <c r="I473" s="6"/>
      <c r="J473" s="6"/>
      <c r="K473" s="6"/>
      <c r="L473" s="6"/>
      <c r="M473" s="6"/>
      <c r="N473" s="6"/>
      <c r="O473" s="6"/>
      <c r="P473" s="6"/>
      <c r="Q473" s="93">
        <f>SUM(E473:P473)</f>
        <v>0</v>
      </c>
      <c r="R473" s="123"/>
      <c r="S473" s="31">
        <f t="shared" si="135"/>
        <v>0</v>
      </c>
      <c r="U473" s="47">
        <f t="shared" si="125"/>
        <v>0</v>
      </c>
      <c r="V473" s="48">
        <f t="shared" si="126"/>
        <v>0</v>
      </c>
      <c r="W473" s="49">
        <f t="shared" si="127"/>
        <v>0</v>
      </c>
      <c r="X473" s="48">
        <f t="shared" si="128"/>
        <v>0</v>
      </c>
      <c r="Y473" s="48">
        <f t="shared" si="129"/>
        <v>0</v>
      </c>
      <c r="Z473" s="49">
        <f t="shared" si="130"/>
        <v>0</v>
      </c>
      <c r="AA473" s="50">
        <f t="shared" si="131"/>
        <v>0</v>
      </c>
      <c r="AB473" s="36"/>
      <c r="AC473" s="36"/>
      <c r="AD473" s="36"/>
      <c r="AE473" s="36"/>
      <c r="AF473" s="36"/>
      <c r="AG473" s="36"/>
      <c r="AH473" s="36"/>
      <c r="AI473" s="36"/>
      <c r="AJ473" s="36"/>
      <c r="AK473" s="36"/>
    </row>
    <row r="474" spans="1:37" s="46" customFormat="1" x14ac:dyDescent="0.2">
      <c r="A474" s="35"/>
      <c r="B474" s="36"/>
      <c r="C474" s="9"/>
      <c r="D474" s="126"/>
      <c r="E474" s="6"/>
      <c r="F474" s="6"/>
      <c r="G474" s="6"/>
      <c r="H474" s="6"/>
      <c r="I474" s="6"/>
      <c r="J474" s="6"/>
      <c r="K474" s="6"/>
      <c r="L474" s="6"/>
      <c r="M474" s="6"/>
      <c r="N474" s="6"/>
      <c r="O474" s="6"/>
      <c r="P474" s="6"/>
      <c r="Q474" s="93">
        <f>SUM(E474:P474)</f>
        <v>0</v>
      </c>
      <c r="R474" s="123"/>
      <c r="S474" s="31">
        <f t="shared" si="135"/>
        <v>0</v>
      </c>
      <c r="T474" s="36"/>
      <c r="U474" s="47">
        <f t="shared" si="125"/>
        <v>0</v>
      </c>
      <c r="V474" s="48">
        <f t="shared" si="126"/>
        <v>0</v>
      </c>
      <c r="W474" s="49">
        <f t="shared" si="127"/>
        <v>0</v>
      </c>
      <c r="X474" s="48">
        <f t="shared" si="128"/>
        <v>0</v>
      </c>
      <c r="Y474" s="48">
        <f t="shared" si="129"/>
        <v>0</v>
      </c>
      <c r="Z474" s="49">
        <f t="shared" si="130"/>
        <v>0</v>
      </c>
      <c r="AA474" s="50">
        <f t="shared" si="131"/>
        <v>0</v>
      </c>
      <c r="AB474" s="36"/>
      <c r="AC474" s="36"/>
      <c r="AD474" s="36"/>
      <c r="AE474" s="36"/>
      <c r="AF474" s="36"/>
      <c r="AG474" s="36"/>
      <c r="AH474" s="36"/>
      <c r="AI474" s="36"/>
      <c r="AJ474" s="36"/>
      <c r="AK474" s="36"/>
    </row>
    <row r="475" spans="1:37" s="46" customFormat="1" x14ac:dyDescent="0.2">
      <c r="A475" s="35"/>
      <c r="B475" s="36"/>
      <c r="C475" s="14" t="s">
        <v>110</v>
      </c>
      <c r="D475" s="164"/>
      <c r="E475" s="62"/>
      <c r="F475" s="62"/>
      <c r="G475" s="62"/>
      <c r="H475" s="62"/>
      <c r="I475" s="62"/>
      <c r="J475" s="62"/>
      <c r="K475" s="62"/>
      <c r="L475" s="62"/>
      <c r="M475" s="62"/>
      <c r="N475" s="62"/>
      <c r="O475" s="62"/>
      <c r="P475" s="62"/>
      <c r="Q475" s="136"/>
      <c r="R475" s="165"/>
      <c r="S475" s="135">
        <f>SUM(S476:S480)</f>
        <v>0</v>
      </c>
      <c r="T475" s="36"/>
      <c r="U475" s="51">
        <f t="shared" si="125"/>
        <v>0</v>
      </c>
      <c r="V475" s="49">
        <f t="shared" si="126"/>
        <v>0</v>
      </c>
      <c r="W475" s="49">
        <f t="shared" si="127"/>
        <v>0</v>
      </c>
      <c r="X475" s="49">
        <f t="shared" si="128"/>
        <v>0</v>
      </c>
      <c r="Y475" s="49">
        <f t="shared" si="129"/>
        <v>0</v>
      </c>
      <c r="Z475" s="49">
        <f t="shared" si="130"/>
        <v>0</v>
      </c>
      <c r="AA475" s="50">
        <f t="shared" si="131"/>
        <v>0</v>
      </c>
      <c r="AB475" s="36"/>
      <c r="AC475" s="36"/>
      <c r="AD475" s="36"/>
      <c r="AE475" s="36"/>
      <c r="AF475" s="36"/>
      <c r="AG475" s="36"/>
      <c r="AH475" s="36"/>
      <c r="AI475" s="36"/>
      <c r="AJ475" s="45"/>
      <c r="AK475" s="45"/>
    </row>
    <row r="476" spans="1:37" x14ac:dyDescent="0.2">
      <c r="C476" s="9"/>
      <c r="D476" s="126"/>
      <c r="E476" s="6"/>
      <c r="F476" s="6"/>
      <c r="G476" s="6"/>
      <c r="H476" s="6"/>
      <c r="I476" s="6"/>
      <c r="J476" s="6"/>
      <c r="K476" s="6"/>
      <c r="L476" s="6"/>
      <c r="M476" s="6"/>
      <c r="N476" s="6"/>
      <c r="O476" s="6"/>
      <c r="P476" s="6"/>
      <c r="Q476" s="93">
        <f>SUM(E476:P476)</f>
        <v>0</v>
      </c>
      <c r="R476" s="123"/>
      <c r="S476" s="31">
        <f t="shared" ref="S476:S480" si="136">Q476*R476</f>
        <v>0</v>
      </c>
      <c r="U476" s="47">
        <f t="shared" si="125"/>
        <v>0</v>
      </c>
      <c r="V476" s="48">
        <f t="shared" si="126"/>
        <v>0</v>
      </c>
      <c r="W476" s="49">
        <f t="shared" si="127"/>
        <v>0</v>
      </c>
      <c r="X476" s="48">
        <f t="shared" si="128"/>
        <v>0</v>
      </c>
      <c r="Y476" s="48">
        <f t="shared" si="129"/>
        <v>0</v>
      </c>
      <c r="Z476" s="49">
        <f t="shared" si="130"/>
        <v>0</v>
      </c>
      <c r="AA476" s="50">
        <f t="shared" si="131"/>
        <v>0</v>
      </c>
      <c r="AB476" s="36"/>
      <c r="AC476" s="36"/>
      <c r="AD476" s="36"/>
      <c r="AE476" s="36"/>
      <c r="AF476" s="36"/>
      <c r="AG476" s="36"/>
      <c r="AH476" s="36"/>
      <c r="AI476" s="36"/>
      <c r="AJ476" s="36"/>
      <c r="AK476" s="36"/>
    </row>
    <row r="477" spans="1:37" x14ac:dyDescent="0.2">
      <c r="C477" s="9"/>
      <c r="D477" s="126"/>
      <c r="E477" s="6"/>
      <c r="F477" s="6"/>
      <c r="G477" s="6"/>
      <c r="H477" s="6"/>
      <c r="I477" s="6"/>
      <c r="J477" s="6"/>
      <c r="K477" s="6"/>
      <c r="L477" s="6"/>
      <c r="M477" s="6"/>
      <c r="N477" s="6"/>
      <c r="O477" s="6"/>
      <c r="P477" s="6"/>
      <c r="Q477" s="93">
        <f>SUM(E477:P477)</f>
        <v>0</v>
      </c>
      <c r="R477" s="123"/>
      <c r="S477" s="31">
        <f t="shared" si="136"/>
        <v>0</v>
      </c>
      <c r="U477" s="47">
        <f t="shared" si="125"/>
        <v>0</v>
      </c>
      <c r="V477" s="48">
        <f t="shared" si="126"/>
        <v>0</v>
      </c>
      <c r="W477" s="49">
        <f t="shared" si="127"/>
        <v>0</v>
      </c>
      <c r="X477" s="48">
        <f t="shared" si="128"/>
        <v>0</v>
      </c>
      <c r="Y477" s="48">
        <f t="shared" si="129"/>
        <v>0</v>
      </c>
      <c r="Z477" s="49">
        <f t="shared" si="130"/>
        <v>0</v>
      </c>
      <c r="AA477" s="50">
        <f t="shared" si="131"/>
        <v>0</v>
      </c>
      <c r="AB477" s="36"/>
      <c r="AC477" s="36"/>
      <c r="AD477" s="36"/>
      <c r="AE477" s="36"/>
      <c r="AF477" s="36"/>
      <c r="AG477" s="36"/>
      <c r="AH477" s="36"/>
      <c r="AI477" s="36"/>
      <c r="AJ477" s="36"/>
      <c r="AK477" s="36"/>
    </row>
    <row r="478" spans="1:37" x14ac:dyDescent="0.2">
      <c r="C478" s="9"/>
      <c r="D478" s="126"/>
      <c r="E478" s="6"/>
      <c r="F478" s="6"/>
      <c r="G478" s="6"/>
      <c r="H478" s="6"/>
      <c r="I478" s="6"/>
      <c r="J478" s="6"/>
      <c r="K478" s="6"/>
      <c r="L478" s="6"/>
      <c r="M478" s="6"/>
      <c r="N478" s="6"/>
      <c r="O478" s="6"/>
      <c r="P478" s="6"/>
      <c r="Q478" s="93">
        <f>SUM(E478:P478)</f>
        <v>0</v>
      </c>
      <c r="R478" s="123"/>
      <c r="S478" s="31">
        <f t="shared" si="136"/>
        <v>0</v>
      </c>
      <c r="U478" s="47">
        <f t="shared" si="125"/>
        <v>0</v>
      </c>
      <c r="V478" s="48">
        <f t="shared" si="126"/>
        <v>0</v>
      </c>
      <c r="W478" s="49">
        <f t="shared" si="127"/>
        <v>0</v>
      </c>
      <c r="X478" s="48">
        <f t="shared" si="128"/>
        <v>0</v>
      </c>
      <c r="Y478" s="48">
        <f t="shared" si="129"/>
        <v>0</v>
      </c>
      <c r="Z478" s="49">
        <f t="shared" si="130"/>
        <v>0</v>
      </c>
      <c r="AA478" s="50">
        <f t="shared" si="131"/>
        <v>0</v>
      </c>
      <c r="AB478" s="36"/>
      <c r="AC478" s="36"/>
      <c r="AD478" s="36"/>
      <c r="AE478" s="36"/>
      <c r="AF478" s="36"/>
      <c r="AG478" s="36"/>
      <c r="AH478" s="36"/>
      <c r="AI478" s="36"/>
      <c r="AJ478" s="36"/>
      <c r="AK478" s="36"/>
    </row>
    <row r="479" spans="1:37" x14ac:dyDescent="0.2">
      <c r="C479" s="9"/>
      <c r="D479" s="126"/>
      <c r="E479" s="6"/>
      <c r="F479" s="6"/>
      <c r="G479" s="6"/>
      <c r="H479" s="6"/>
      <c r="I479" s="6"/>
      <c r="J479" s="6"/>
      <c r="K479" s="6"/>
      <c r="L479" s="6"/>
      <c r="M479" s="6"/>
      <c r="N479" s="6"/>
      <c r="O479" s="6"/>
      <c r="P479" s="6"/>
      <c r="Q479" s="93">
        <f>SUM(E479:P479)</f>
        <v>0</v>
      </c>
      <c r="R479" s="123"/>
      <c r="S479" s="31">
        <f t="shared" si="136"/>
        <v>0</v>
      </c>
      <c r="U479" s="47">
        <f t="shared" si="125"/>
        <v>0</v>
      </c>
      <c r="V479" s="48">
        <f t="shared" si="126"/>
        <v>0</v>
      </c>
      <c r="W479" s="49">
        <f t="shared" si="127"/>
        <v>0</v>
      </c>
      <c r="X479" s="48">
        <f t="shared" si="128"/>
        <v>0</v>
      </c>
      <c r="Y479" s="48">
        <f t="shared" si="129"/>
        <v>0</v>
      </c>
      <c r="Z479" s="49">
        <f t="shared" si="130"/>
        <v>0</v>
      </c>
      <c r="AA479" s="50">
        <f t="shared" si="131"/>
        <v>0</v>
      </c>
      <c r="AB479" s="36"/>
      <c r="AC479" s="36"/>
      <c r="AD479" s="36"/>
      <c r="AE479" s="36"/>
      <c r="AF479" s="36"/>
      <c r="AG479" s="36"/>
      <c r="AH479" s="36"/>
      <c r="AI479" s="36"/>
      <c r="AJ479" s="36"/>
      <c r="AK479" s="36"/>
    </row>
    <row r="480" spans="1:37" s="46" customFormat="1" x14ac:dyDescent="0.2">
      <c r="A480" s="35"/>
      <c r="B480" s="36"/>
      <c r="C480" s="9"/>
      <c r="D480" s="126"/>
      <c r="E480" s="6"/>
      <c r="F480" s="6"/>
      <c r="G480" s="6"/>
      <c r="H480" s="6"/>
      <c r="I480" s="6"/>
      <c r="J480" s="6"/>
      <c r="K480" s="6"/>
      <c r="L480" s="6"/>
      <c r="M480" s="6"/>
      <c r="N480" s="6"/>
      <c r="O480" s="6"/>
      <c r="P480" s="6"/>
      <c r="Q480" s="93">
        <f>SUM(E480:P480)</f>
        <v>0</v>
      </c>
      <c r="R480" s="123"/>
      <c r="S480" s="31">
        <f t="shared" si="136"/>
        <v>0</v>
      </c>
      <c r="T480" s="36"/>
      <c r="U480" s="47">
        <f t="shared" si="125"/>
        <v>0</v>
      </c>
      <c r="V480" s="48">
        <f t="shared" si="126"/>
        <v>0</v>
      </c>
      <c r="W480" s="49">
        <f t="shared" si="127"/>
        <v>0</v>
      </c>
      <c r="X480" s="48">
        <f t="shared" si="128"/>
        <v>0</v>
      </c>
      <c r="Y480" s="48">
        <f t="shared" si="129"/>
        <v>0</v>
      </c>
      <c r="Z480" s="49">
        <f t="shared" si="130"/>
        <v>0</v>
      </c>
      <c r="AA480" s="50">
        <f t="shared" si="131"/>
        <v>0</v>
      </c>
      <c r="AB480" s="36"/>
      <c r="AC480" s="36"/>
      <c r="AD480" s="36"/>
      <c r="AE480" s="36"/>
      <c r="AF480" s="36"/>
      <c r="AG480" s="36"/>
      <c r="AH480" s="36"/>
      <c r="AI480" s="36"/>
      <c r="AJ480" s="36"/>
      <c r="AK480" s="36"/>
    </row>
    <row r="481" spans="1:37" s="46" customFormat="1" x14ac:dyDescent="0.2">
      <c r="A481" s="35"/>
      <c r="B481" s="36"/>
      <c r="C481" s="14" t="s">
        <v>111</v>
      </c>
      <c r="D481" s="164"/>
      <c r="E481" s="62"/>
      <c r="F481" s="62"/>
      <c r="G481" s="62"/>
      <c r="H481" s="62"/>
      <c r="I481" s="62"/>
      <c r="J481" s="62"/>
      <c r="K481" s="62"/>
      <c r="L481" s="62"/>
      <c r="M481" s="62"/>
      <c r="N481" s="62"/>
      <c r="O481" s="62"/>
      <c r="P481" s="62"/>
      <c r="Q481" s="136"/>
      <c r="R481" s="165"/>
      <c r="S481" s="135">
        <f>SUM(S482:S486)</f>
        <v>0</v>
      </c>
      <c r="T481" s="36"/>
      <c r="U481" s="51">
        <f t="shared" si="125"/>
        <v>0</v>
      </c>
      <c r="V481" s="49">
        <f t="shared" si="126"/>
        <v>0</v>
      </c>
      <c r="W481" s="49">
        <f t="shared" si="127"/>
        <v>0</v>
      </c>
      <c r="X481" s="49">
        <f t="shared" si="128"/>
        <v>0</v>
      </c>
      <c r="Y481" s="49">
        <f t="shared" si="129"/>
        <v>0</v>
      </c>
      <c r="Z481" s="49">
        <f t="shared" si="130"/>
        <v>0</v>
      </c>
      <c r="AA481" s="50">
        <f t="shared" si="131"/>
        <v>0</v>
      </c>
      <c r="AB481" s="36"/>
      <c r="AC481" s="36"/>
      <c r="AD481" s="36"/>
      <c r="AE481" s="36"/>
      <c r="AF481" s="36"/>
      <c r="AG481" s="36"/>
      <c r="AH481" s="36"/>
      <c r="AI481" s="36"/>
      <c r="AJ481" s="45"/>
      <c r="AK481" s="45"/>
    </row>
    <row r="482" spans="1:37" x14ac:dyDescent="0.2">
      <c r="C482" s="9"/>
      <c r="D482" s="126"/>
      <c r="E482" s="6"/>
      <c r="F482" s="6"/>
      <c r="G482" s="6"/>
      <c r="H482" s="6"/>
      <c r="I482" s="6"/>
      <c r="J482" s="6"/>
      <c r="K482" s="6"/>
      <c r="L482" s="6"/>
      <c r="M482" s="6"/>
      <c r="N482" s="6"/>
      <c r="O482" s="6"/>
      <c r="P482" s="6"/>
      <c r="Q482" s="93">
        <f>SUM(E482:P482)</f>
        <v>0</v>
      </c>
      <c r="R482" s="123"/>
      <c r="S482" s="31">
        <f t="shared" ref="S482:S486" si="137">Q482*R482</f>
        <v>0</v>
      </c>
      <c r="U482" s="47">
        <f t="shared" si="125"/>
        <v>0</v>
      </c>
      <c r="V482" s="48">
        <f t="shared" si="126"/>
        <v>0</v>
      </c>
      <c r="W482" s="49">
        <f t="shared" si="127"/>
        <v>0</v>
      </c>
      <c r="X482" s="48">
        <f t="shared" si="128"/>
        <v>0</v>
      </c>
      <c r="Y482" s="48">
        <f t="shared" si="129"/>
        <v>0</v>
      </c>
      <c r="Z482" s="49">
        <f t="shared" si="130"/>
        <v>0</v>
      </c>
      <c r="AA482" s="50">
        <f t="shared" si="131"/>
        <v>0</v>
      </c>
      <c r="AB482" s="36"/>
      <c r="AC482" s="36"/>
      <c r="AD482" s="36"/>
      <c r="AE482" s="36"/>
      <c r="AF482" s="36"/>
      <c r="AG482" s="36"/>
      <c r="AH482" s="36"/>
      <c r="AI482" s="36"/>
      <c r="AJ482" s="36"/>
      <c r="AK482" s="36"/>
    </row>
    <row r="483" spans="1:37" x14ac:dyDescent="0.2">
      <c r="C483" s="9"/>
      <c r="D483" s="126"/>
      <c r="E483" s="6"/>
      <c r="F483" s="6"/>
      <c r="G483" s="6"/>
      <c r="H483" s="6"/>
      <c r="I483" s="6"/>
      <c r="J483" s="6"/>
      <c r="K483" s="6"/>
      <c r="L483" s="6"/>
      <c r="M483" s="6"/>
      <c r="N483" s="6"/>
      <c r="O483" s="6"/>
      <c r="P483" s="6"/>
      <c r="Q483" s="93">
        <f>SUM(E483:P483)</f>
        <v>0</v>
      </c>
      <c r="R483" s="123"/>
      <c r="S483" s="31">
        <f t="shared" si="137"/>
        <v>0</v>
      </c>
      <c r="U483" s="47">
        <f t="shared" si="125"/>
        <v>0</v>
      </c>
      <c r="V483" s="48">
        <f t="shared" si="126"/>
        <v>0</v>
      </c>
      <c r="W483" s="49">
        <f t="shared" si="127"/>
        <v>0</v>
      </c>
      <c r="X483" s="48">
        <f t="shared" si="128"/>
        <v>0</v>
      </c>
      <c r="Y483" s="48">
        <f t="shared" si="129"/>
        <v>0</v>
      </c>
      <c r="Z483" s="49">
        <f t="shared" si="130"/>
        <v>0</v>
      </c>
      <c r="AA483" s="50">
        <f t="shared" si="131"/>
        <v>0</v>
      </c>
      <c r="AB483" s="36"/>
      <c r="AC483" s="36"/>
      <c r="AD483" s="36"/>
      <c r="AE483" s="36"/>
      <c r="AF483" s="36"/>
      <c r="AG483" s="36"/>
      <c r="AH483" s="36"/>
      <c r="AI483" s="36"/>
      <c r="AJ483" s="36"/>
      <c r="AK483" s="36"/>
    </row>
    <row r="484" spans="1:37" x14ac:dyDescent="0.2">
      <c r="C484" s="9"/>
      <c r="D484" s="126"/>
      <c r="E484" s="6"/>
      <c r="F484" s="6"/>
      <c r="G484" s="6"/>
      <c r="H484" s="6"/>
      <c r="I484" s="6"/>
      <c r="J484" s="6"/>
      <c r="K484" s="6"/>
      <c r="L484" s="6"/>
      <c r="M484" s="6"/>
      <c r="N484" s="6"/>
      <c r="O484" s="6"/>
      <c r="P484" s="6"/>
      <c r="Q484" s="93">
        <f>SUM(E484:P484)</f>
        <v>0</v>
      </c>
      <c r="R484" s="123"/>
      <c r="S484" s="31">
        <f t="shared" si="137"/>
        <v>0</v>
      </c>
      <c r="U484" s="47">
        <f t="shared" si="125"/>
        <v>0</v>
      </c>
      <c r="V484" s="48">
        <f t="shared" si="126"/>
        <v>0</v>
      </c>
      <c r="W484" s="49">
        <f t="shared" si="127"/>
        <v>0</v>
      </c>
      <c r="X484" s="48">
        <f t="shared" si="128"/>
        <v>0</v>
      </c>
      <c r="Y484" s="48">
        <f t="shared" si="129"/>
        <v>0</v>
      </c>
      <c r="Z484" s="49">
        <f t="shared" si="130"/>
        <v>0</v>
      </c>
      <c r="AA484" s="50">
        <f t="shared" si="131"/>
        <v>0</v>
      </c>
      <c r="AB484" s="36"/>
      <c r="AC484" s="36"/>
      <c r="AD484" s="36"/>
      <c r="AE484" s="36"/>
      <c r="AF484" s="36"/>
      <c r="AG484" s="36"/>
      <c r="AH484" s="36"/>
      <c r="AI484" s="36"/>
      <c r="AJ484" s="36"/>
      <c r="AK484" s="36"/>
    </row>
    <row r="485" spans="1:37" x14ac:dyDescent="0.2">
      <c r="C485" s="9"/>
      <c r="D485" s="126"/>
      <c r="E485" s="6"/>
      <c r="F485" s="6"/>
      <c r="G485" s="6"/>
      <c r="H485" s="6"/>
      <c r="I485" s="6"/>
      <c r="J485" s="6"/>
      <c r="K485" s="6"/>
      <c r="L485" s="6"/>
      <c r="M485" s="6"/>
      <c r="N485" s="6"/>
      <c r="O485" s="6"/>
      <c r="P485" s="6"/>
      <c r="Q485" s="93">
        <f>SUM(E485:P485)</f>
        <v>0</v>
      </c>
      <c r="R485" s="123"/>
      <c r="S485" s="31">
        <f t="shared" si="137"/>
        <v>0</v>
      </c>
      <c r="U485" s="47">
        <f t="shared" si="125"/>
        <v>0</v>
      </c>
      <c r="V485" s="48">
        <f t="shared" si="126"/>
        <v>0</v>
      </c>
      <c r="W485" s="49">
        <f t="shared" si="127"/>
        <v>0</v>
      </c>
      <c r="X485" s="48">
        <f t="shared" si="128"/>
        <v>0</v>
      </c>
      <c r="Y485" s="48">
        <f t="shared" si="129"/>
        <v>0</v>
      </c>
      <c r="Z485" s="49">
        <f t="shared" si="130"/>
        <v>0</v>
      </c>
      <c r="AA485" s="50">
        <f t="shared" si="131"/>
        <v>0</v>
      </c>
      <c r="AB485" s="36"/>
      <c r="AC485" s="36"/>
      <c r="AD485" s="36"/>
      <c r="AE485" s="36"/>
      <c r="AF485" s="36"/>
      <c r="AG485" s="36"/>
      <c r="AH485" s="36"/>
      <c r="AI485" s="36"/>
      <c r="AJ485" s="36"/>
      <c r="AK485" s="36"/>
    </row>
    <row r="486" spans="1:37" s="46" customFormat="1" x14ac:dyDescent="0.2">
      <c r="A486" s="35"/>
      <c r="B486" s="36"/>
      <c r="C486" s="9"/>
      <c r="D486" s="126"/>
      <c r="E486" s="6"/>
      <c r="F486" s="6"/>
      <c r="G486" s="6"/>
      <c r="H486" s="6"/>
      <c r="I486" s="6"/>
      <c r="J486" s="6"/>
      <c r="K486" s="6"/>
      <c r="L486" s="6"/>
      <c r="M486" s="6"/>
      <c r="N486" s="6"/>
      <c r="O486" s="6"/>
      <c r="P486" s="6"/>
      <c r="Q486" s="93">
        <f>SUM(E486:P486)</f>
        <v>0</v>
      </c>
      <c r="R486" s="123"/>
      <c r="S486" s="31">
        <f t="shared" si="137"/>
        <v>0</v>
      </c>
      <c r="T486" s="36"/>
      <c r="U486" s="47">
        <f t="shared" si="125"/>
        <v>0</v>
      </c>
      <c r="V486" s="48">
        <f t="shared" si="126"/>
        <v>0</v>
      </c>
      <c r="W486" s="49">
        <f t="shared" si="127"/>
        <v>0</v>
      </c>
      <c r="X486" s="48">
        <f t="shared" si="128"/>
        <v>0</v>
      </c>
      <c r="Y486" s="48">
        <f t="shared" si="129"/>
        <v>0</v>
      </c>
      <c r="Z486" s="49">
        <f t="shared" si="130"/>
        <v>0</v>
      </c>
      <c r="AA486" s="50">
        <f t="shared" si="131"/>
        <v>0</v>
      </c>
      <c r="AB486" s="36"/>
      <c r="AC486" s="36"/>
      <c r="AD486" s="36"/>
      <c r="AE486" s="36"/>
      <c r="AF486" s="36"/>
      <c r="AG486" s="36"/>
      <c r="AH486" s="36"/>
      <c r="AI486" s="36"/>
      <c r="AJ486" s="36"/>
      <c r="AK486" s="36"/>
    </row>
    <row r="487" spans="1:37" s="46" customFormat="1" ht="28.5" x14ac:dyDescent="0.2">
      <c r="A487" s="35"/>
      <c r="B487" s="36"/>
      <c r="C487" s="14" t="s">
        <v>112</v>
      </c>
      <c r="D487" s="164"/>
      <c r="E487" s="62"/>
      <c r="F487" s="62"/>
      <c r="G487" s="62"/>
      <c r="H487" s="62"/>
      <c r="I487" s="62"/>
      <c r="J487" s="62"/>
      <c r="K487" s="62"/>
      <c r="L487" s="62"/>
      <c r="M487" s="62"/>
      <c r="N487" s="62"/>
      <c r="O487" s="62"/>
      <c r="P487" s="62"/>
      <c r="Q487" s="136"/>
      <c r="R487" s="165"/>
      <c r="S487" s="135">
        <f>SUM(S488:S492)</f>
        <v>0</v>
      </c>
      <c r="T487" s="36"/>
      <c r="U487" s="51">
        <f t="shared" si="125"/>
        <v>0</v>
      </c>
      <c r="V487" s="49">
        <f t="shared" si="126"/>
        <v>0</v>
      </c>
      <c r="W487" s="49">
        <f t="shared" si="127"/>
        <v>0</v>
      </c>
      <c r="X487" s="49">
        <f t="shared" si="128"/>
        <v>0</v>
      </c>
      <c r="Y487" s="49">
        <f t="shared" si="129"/>
        <v>0</v>
      </c>
      <c r="Z487" s="49">
        <f t="shared" si="130"/>
        <v>0</v>
      </c>
      <c r="AA487" s="50">
        <f t="shared" si="131"/>
        <v>0</v>
      </c>
      <c r="AB487" s="36"/>
      <c r="AC487" s="36"/>
      <c r="AD487" s="36"/>
      <c r="AE487" s="36"/>
      <c r="AF487" s="36"/>
      <c r="AG487" s="36"/>
      <c r="AH487" s="36"/>
      <c r="AI487" s="36"/>
      <c r="AJ487" s="45"/>
      <c r="AK487" s="45"/>
    </row>
    <row r="488" spans="1:37" x14ac:dyDescent="0.2">
      <c r="C488" s="9"/>
      <c r="D488" s="126"/>
      <c r="E488" s="6"/>
      <c r="F488" s="6"/>
      <c r="G488" s="6"/>
      <c r="H488" s="6"/>
      <c r="I488" s="6"/>
      <c r="J488" s="6"/>
      <c r="K488" s="6"/>
      <c r="L488" s="6"/>
      <c r="M488" s="6"/>
      <c r="N488" s="6"/>
      <c r="O488" s="6"/>
      <c r="P488" s="6"/>
      <c r="Q488" s="93">
        <f>SUM(E488:P488)</f>
        <v>0</v>
      </c>
      <c r="R488" s="123"/>
      <c r="S488" s="31">
        <f t="shared" ref="S488:S492" si="138">Q488*R488</f>
        <v>0</v>
      </c>
      <c r="U488" s="47">
        <f t="shared" si="125"/>
        <v>0</v>
      </c>
      <c r="V488" s="48">
        <f t="shared" si="126"/>
        <v>0</v>
      </c>
      <c r="W488" s="49">
        <f t="shared" si="127"/>
        <v>0</v>
      </c>
      <c r="X488" s="48">
        <f t="shared" si="128"/>
        <v>0</v>
      </c>
      <c r="Y488" s="48">
        <f t="shared" si="129"/>
        <v>0</v>
      </c>
      <c r="Z488" s="49">
        <f t="shared" si="130"/>
        <v>0</v>
      </c>
      <c r="AA488" s="50">
        <f t="shared" si="131"/>
        <v>0</v>
      </c>
      <c r="AB488" s="36"/>
      <c r="AC488" s="36"/>
      <c r="AD488" s="36"/>
      <c r="AE488" s="36"/>
      <c r="AF488" s="36"/>
      <c r="AG488" s="36"/>
      <c r="AH488" s="36"/>
      <c r="AI488" s="36"/>
      <c r="AJ488" s="36"/>
      <c r="AK488" s="36"/>
    </row>
    <row r="489" spans="1:37" x14ac:dyDescent="0.2">
      <c r="C489" s="9"/>
      <c r="D489" s="126"/>
      <c r="E489" s="6"/>
      <c r="F489" s="6"/>
      <c r="G489" s="6"/>
      <c r="H489" s="6"/>
      <c r="I489" s="6"/>
      <c r="J489" s="6"/>
      <c r="K489" s="6"/>
      <c r="L489" s="6"/>
      <c r="M489" s="6"/>
      <c r="N489" s="6"/>
      <c r="O489" s="6"/>
      <c r="P489" s="6"/>
      <c r="Q489" s="93">
        <f>SUM(E489:P489)</f>
        <v>0</v>
      </c>
      <c r="R489" s="123"/>
      <c r="S489" s="31">
        <f t="shared" si="138"/>
        <v>0</v>
      </c>
      <c r="U489" s="47">
        <f t="shared" si="125"/>
        <v>0</v>
      </c>
      <c r="V489" s="48">
        <f t="shared" si="126"/>
        <v>0</v>
      </c>
      <c r="W489" s="49">
        <f t="shared" si="127"/>
        <v>0</v>
      </c>
      <c r="X489" s="48">
        <f t="shared" si="128"/>
        <v>0</v>
      </c>
      <c r="Y489" s="48">
        <f t="shared" si="129"/>
        <v>0</v>
      </c>
      <c r="Z489" s="49">
        <f t="shared" si="130"/>
        <v>0</v>
      </c>
      <c r="AA489" s="50">
        <f t="shared" si="131"/>
        <v>0</v>
      </c>
      <c r="AB489" s="36"/>
      <c r="AC489" s="36"/>
      <c r="AD489" s="36"/>
      <c r="AE489" s="36"/>
      <c r="AF489" s="36"/>
      <c r="AG489" s="36"/>
      <c r="AH489" s="36"/>
      <c r="AI489" s="36"/>
      <c r="AJ489" s="36"/>
      <c r="AK489" s="36"/>
    </row>
    <row r="490" spans="1:37" x14ac:dyDescent="0.2">
      <c r="C490" s="9"/>
      <c r="D490" s="126"/>
      <c r="E490" s="6"/>
      <c r="F490" s="6"/>
      <c r="G490" s="6"/>
      <c r="H490" s="6"/>
      <c r="I490" s="6"/>
      <c r="J490" s="6"/>
      <c r="K490" s="6"/>
      <c r="L490" s="6"/>
      <c r="M490" s="6"/>
      <c r="N490" s="6"/>
      <c r="O490" s="6"/>
      <c r="P490" s="6"/>
      <c r="Q490" s="93">
        <f>SUM(E490:P490)</f>
        <v>0</v>
      </c>
      <c r="R490" s="123"/>
      <c r="S490" s="31">
        <f t="shared" si="138"/>
        <v>0</v>
      </c>
      <c r="U490" s="47">
        <f t="shared" si="125"/>
        <v>0</v>
      </c>
      <c r="V490" s="48">
        <f t="shared" si="126"/>
        <v>0</v>
      </c>
      <c r="W490" s="49">
        <f t="shared" si="127"/>
        <v>0</v>
      </c>
      <c r="X490" s="48">
        <f t="shared" si="128"/>
        <v>0</v>
      </c>
      <c r="Y490" s="48">
        <f t="shared" si="129"/>
        <v>0</v>
      </c>
      <c r="Z490" s="49">
        <f t="shared" si="130"/>
        <v>0</v>
      </c>
      <c r="AA490" s="50">
        <f t="shared" si="131"/>
        <v>0</v>
      </c>
      <c r="AB490" s="36"/>
      <c r="AC490" s="36"/>
      <c r="AD490" s="36"/>
      <c r="AE490" s="36"/>
      <c r="AF490" s="36"/>
      <c r="AG490" s="36"/>
      <c r="AH490" s="36"/>
      <c r="AI490" s="36"/>
      <c r="AJ490" s="36"/>
      <c r="AK490" s="36"/>
    </row>
    <row r="491" spans="1:37" x14ac:dyDescent="0.2">
      <c r="C491" s="9"/>
      <c r="D491" s="126"/>
      <c r="E491" s="6"/>
      <c r="F491" s="6"/>
      <c r="G491" s="6"/>
      <c r="H491" s="6"/>
      <c r="I491" s="6"/>
      <c r="J491" s="6"/>
      <c r="K491" s="6"/>
      <c r="L491" s="6"/>
      <c r="M491" s="6"/>
      <c r="N491" s="6"/>
      <c r="O491" s="6"/>
      <c r="P491" s="6"/>
      <c r="Q491" s="93">
        <f>SUM(E491:P491)</f>
        <v>0</v>
      </c>
      <c r="R491" s="123"/>
      <c r="S491" s="31">
        <f t="shared" si="138"/>
        <v>0</v>
      </c>
      <c r="U491" s="47">
        <f t="shared" si="125"/>
        <v>0</v>
      </c>
      <c r="V491" s="48">
        <f t="shared" si="126"/>
        <v>0</v>
      </c>
      <c r="W491" s="49">
        <f t="shared" si="127"/>
        <v>0</v>
      </c>
      <c r="X491" s="48">
        <f t="shared" si="128"/>
        <v>0</v>
      </c>
      <c r="Y491" s="48">
        <f t="shared" si="129"/>
        <v>0</v>
      </c>
      <c r="Z491" s="49">
        <f t="shared" si="130"/>
        <v>0</v>
      </c>
      <c r="AA491" s="50">
        <f t="shared" si="131"/>
        <v>0</v>
      </c>
      <c r="AB491" s="36"/>
      <c r="AC491" s="36"/>
      <c r="AD491" s="36"/>
      <c r="AE491" s="36"/>
      <c r="AF491" s="36"/>
      <c r="AG491" s="36"/>
      <c r="AH491" s="36"/>
      <c r="AI491" s="36"/>
      <c r="AJ491" s="36"/>
      <c r="AK491" s="36"/>
    </row>
    <row r="492" spans="1:37" s="46" customFormat="1" x14ac:dyDescent="0.2">
      <c r="A492" s="35"/>
      <c r="B492" s="36"/>
      <c r="C492" s="9"/>
      <c r="D492" s="126"/>
      <c r="E492" s="6"/>
      <c r="F492" s="6"/>
      <c r="G492" s="6"/>
      <c r="H492" s="6"/>
      <c r="I492" s="6"/>
      <c r="J492" s="6"/>
      <c r="K492" s="6"/>
      <c r="L492" s="6"/>
      <c r="M492" s="6"/>
      <c r="N492" s="6"/>
      <c r="O492" s="6"/>
      <c r="P492" s="6"/>
      <c r="Q492" s="93">
        <f>SUM(E492:P492)</f>
        <v>0</v>
      </c>
      <c r="R492" s="123"/>
      <c r="S492" s="31">
        <f t="shared" si="138"/>
        <v>0</v>
      </c>
      <c r="T492" s="36"/>
      <c r="U492" s="47">
        <f t="shared" si="125"/>
        <v>0</v>
      </c>
      <c r="V492" s="48">
        <f t="shared" si="126"/>
        <v>0</v>
      </c>
      <c r="W492" s="49">
        <f t="shared" si="127"/>
        <v>0</v>
      </c>
      <c r="X492" s="48">
        <f t="shared" si="128"/>
        <v>0</v>
      </c>
      <c r="Y492" s="48">
        <f t="shared" si="129"/>
        <v>0</v>
      </c>
      <c r="Z492" s="49">
        <f t="shared" si="130"/>
        <v>0</v>
      </c>
      <c r="AA492" s="50">
        <f t="shared" si="131"/>
        <v>0</v>
      </c>
      <c r="AB492" s="36"/>
      <c r="AC492" s="36"/>
      <c r="AD492" s="36"/>
      <c r="AE492" s="36"/>
      <c r="AF492" s="36"/>
      <c r="AG492" s="36"/>
      <c r="AH492" s="36"/>
      <c r="AI492" s="36"/>
      <c r="AJ492" s="36"/>
      <c r="AK492" s="36"/>
    </row>
    <row r="493" spans="1:37" s="46" customFormat="1" x14ac:dyDescent="0.2">
      <c r="A493" s="35"/>
      <c r="B493" s="36"/>
      <c r="C493" s="14" t="s">
        <v>113</v>
      </c>
      <c r="D493" s="164"/>
      <c r="E493" s="62"/>
      <c r="F493" s="62"/>
      <c r="G493" s="62"/>
      <c r="H493" s="62"/>
      <c r="I493" s="62"/>
      <c r="J493" s="62"/>
      <c r="K493" s="62"/>
      <c r="L493" s="62"/>
      <c r="M493" s="62"/>
      <c r="N493" s="62"/>
      <c r="O493" s="62"/>
      <c r="P493" s="62"/>
      <c r="Q493" s="136"/>
      <c r="R493" s="165"/>
      <c r="S493" s="135">
        <f>SUM(S494:S498)</f>
        <v>0</v>
      </c>
      <c r="T493" s="36"/>
      <c r="U493" s="51">
        <f t="shared" si="125"/>
        <v>0</v>
      </c>
      <c r="V493" s="49">
        <f t="shared" si="126"/>
        <v>0</v>
      </c>
      <c r="W493" s="49">
        <f t="shared" si="127"/>
        <v>0</v>
      </c>
      <c r="X493" s="49">
        <f t="shared" si="128"/>
        <v>0</v>
      </c>
      <c r="Y493" s="49">
        <f t="shared" si="129"/>
        <v>0</v>
      </c>
      <c r="Z493" s="49">
        <f t="shared" si="130"/>
        <v>0</v>
      </c>
      <c r="AA493" s="50">
        <f t="shared" si="131"/>
        <v>0</v>
      </c>
      <c r="AB493" s="36"/>
      <c r="AC493" s="36"/>
      <c r="AD493" s="36"/>
      <c r="AE493" s="36"/>
      <c r="AF493" s="36"/>
      <c r="AG493" s="36"/>
      <c r="AH493" s="36"/>
      <c r="AI493" s="36"/>
      <c r="AJ493" s="45"/>
      <c r="AK493" s="45"/>
    </row>
    <row r="494" spans="1:37" x14ac:dyDescent="0.2">
      <c r="C494" s="9"/>
      <c r="D494" s="126"/>
      <c r="E494" s="6"/>
      <c r="F494" s="6"/>
      <c r="G494" s="6"/>
      <c r="H494" s="6"/>
      <c r="I494" s="6"/>
      <c r="J494" s="6"/>
      <c r="K494" s="6"/>
      <c r="L494" s="6"/>
      <c r="M494" s="6"/>
      <c r="N494" s="6"/>
      <c r="O494" s="6"/>
      <c r="P494" s="6"/>
      <c r="Q494" s="93">
        <f>SUM(E494:P494)</f>
        <v>0</v>
      </c>
      <c r="R494" s="123"/>
      <c r="S494" s="31">
        <f t="shared" ref="S494:S498" si="139">Q494*R494</f>
        <v>0</v>
      </c>
      <c r="U494" s="47">
        <f t="shared" si="125"/>
        <v>0</v>
      </c>
      <c r="V494" s="48">
        <f t="shared" si="126"/>
        <v>0</v>
      </c>
      <c r="W494" s="49">
        <f t="shared" si="127"/>
        <v>0</v>
      </c>
      <c r="X494" s="48">
        <f t="shared" si="128"/>
        <v>0</v>
      </c>
      <c r="Y494" s="48">
        <f t="shared" si="129"/>
        <v>0</v>
      </c>
      <c r="Z494" s="49">
        <f t="shared" si="130"/>
        <v>0</v>
      </c>
      <c r="AA494" s="50">
        <f t="shared" si="131"/>
        <v>0</v>
      </c>
      <c r="AB494" s="36"/>
      <c r="AC494" s="36"/>
      <c r="AD494" s="36"/>
      <c r="AE494" s="36"/>
      <c r="AF494" s="36"/>
      <c r="AG494" s="36"/>
      <c r="AH494" s="36"/>
      <c r="AI494" s="36"/>
      <c r="AJ494" s="36"/>
      <c r="AK494" s="36"/>
    </row>
    <row r="495" spans="1:37" x14ac:dyDescent="0.2">
      <c r="C495" s="9"/>
      <c r="D495" s="126"/>
      <c r="E495" s="6"/>
      <c r="F495" s="6"/>
      <c r="G495" s="6"/>
      <c r="H495" s="6"/>
      <c r="I495" s="6"/>
      <c r="J495" s="6"/>
      <c r="K495" s="6"/>
      <c r="L495" s="6"/>
      <c r="M495" s="6"/>
      <c r="N495" s="6"/>
      <c r="O495" s="6"/>
      <c r="P495" s="6"/>
      <c r="Q495" s="93">
        <f>SUM(E495:P495)</f>
        <v>0</v>
      </c>
      <c r="R495" s="123"/>
      <c r="S495" s="31">
        <f t="shared" si="139"/>
        <v>0</v>
      </c>
      <c r="U495" s="47">
        <f t="shared" si="125"/>
        <v>0</v>
      </c>
      <c r="V495" s="48">
        <f t="shared" si="126"/>
        <v>0</v>
      </c>
      <c r="W495" s="49">
        <f t="shared" si="127"/>
        <v>0</v>
      </c>
      <c r="X495" s="48">
        <f t="shared" si="128"/>
        <v>0</v>
      </c>
      <c r="Y495" s="48">
        <f t="shared" si="129"/>
        <v>0</v>
      </c>
      <c r="Z495" s="49">
        <f t="shared" si="130"/>
        <v>0</v>
      </c>
      <c r="AA495" s="50">
        <f t="shared" si="131"/>
        <v>0</v>
      </c>
      <c r="AB495" s="36"/>
      <c r="AC495" s="36"/>
      <c r="AD495" s="36"/>
      <c r="AE495" s="36"/>
      <c r="AF495" s="36"/>
      <c r="AG495" s="36"/>
      <c r="AH495" s="36"/>
      <c r="AI495" s="36"/>
      <c r="AJ495" s="36"/>
      <c r="AK495" s="36"/>
    </row>
    <row r="496" spans="1:37" x14ac:dyDescent="0.2">
      <c r="C496" s="9"/>
      <c r="D496" s="126"/>
      <c r="E496" s="6"/>
      <c r="F496" s="6"/>
      <c r="G496" s="6"/>
      <c r="H496" s="6"/>
      <c r="I496" s="6"/>
      <c r="J496" s="6"/>
      <c r="K496" s="6"/>
      <c r="L496" s="6"/>
      <c r="M496" s="6"/>
      <c r="N496" s="6"/>
      <c r="O496" s="6"/>
      <c r="P496" s="6"/>
      <c r="Q496" s="93">
        <f>SUM(E496:P496)</f>
        <v>0</v>
      </c>
      <c r="R496" s="123"/>
      <c r="S496" s="31">
        <f t="shared" si="139"/>
        <v>0</v>
      </c>
      <c r="U496" s="47">
        <f t="shared" si="125"/>
        <v>0</v>
      </c>
      <c r="V496" s="48">
        <f t="shared" si="126"/>
        <v>0</v>
      </c>
      <c r="W496" s="49">
        <f t="shared" si="127"/>
        <v>0</v>
      </c>
      <c r="X496" s="48">
        <f t="shared" si="128"/>
        <v>0</v>
      </c>
      <c r="Y496" s="48">
        <f t="shared" si="129"/>
        <v>0</v>
      </c>
      <c r="Z496" s="49">
        <f t="shared" si="130"/>
        <v>0</v>
      </c>
      <c r="AA496" s="50">
        <f t="shared" si="131"/>
        <v>0</v>
      </c>
      <c r="AB496" s="36"/>
      <c r="AC496" s="36"/>
      <c r="AD496" s="36"/>
      <c r="AE496" s="36"/>
      <c r="AF496" s="36"/>
      <c r="AG496" s="36"/>
      <c r="AH496" s="36"/>
      <c r="AI496" s="36"/>
      <c r="AJ496" s="36"/>
      <c r="AK496" s="36"/>
    </row>
    <row r="497" spans="1:37" x14ac:dyDescent="0.2">
      <c r="C497" s="9"/>
      <c r="D497" s="126"/>
      <c r="E497" s="6"/>
      <c r="F497" s="6"/>
      <c r="G497" s="6"/>
      <c r="H497" s="6"/>
      <c r="I497" s="6"/>
      <c r="J497" s="6"/>
      <c r="K497" s="6"/>
      <c r="L497" s="6"/>
      <c r="M497" s="6"/>
      <c r="N497" s="6"/>
      <c r="O497" s="6"/>
      <c r="P497" s="6"/>
      <c r="Q497" s="93">
        <f>SUM(E497:P497)</f>
        <v>0</v>
      </c>
      <c r="R497" s="123"/>
      <c r="S497" s="31">
        <f t="shared" si="139"/>
        <v>0</v>
      </c>
      <c r="U497" s="47">
        <f t="shared" si="125"/>
        <v>0</v>
      </c>
      <c r="V497" s="48">
        <f t="shared" si="126"/>
        <v>0</v>
      </c>
      <c r="W497" s="49">
        <f t="shared" si="127"/>
        <v>0</v>
      </c>
      <c r="X497" s="48">
        <f t="shared" si="128"/>
        <v>0</v>
      </c>
      <c r="Y497" s="48">
        <f t="shared" si="129"/>
        <v>0</v>
      </c>
      <c r="Z497" s="49">
        <f t="shared" si="130"/>
        <v>0</v>
      </c>
      <c r="AA497" s="50">
        <f t="shared" si="131"/>
        <v>0</v>
      </c>
      <c r="AB497" s="36"/>
      <c r="AC497" s="36"/>
      <c r="AD497" s="36"/>
      <c r="AE497" s="36"/>
      <c r="AF497" s="36"/>
      <c r="AG497" s="36"/>
      <c r="AH497" s="36"/>
      <c r="AI497" s="36"/>
      <c r="AJ497" s="36"/>
      <c r="AK497" s="36"/>
    </row>
    <row r="498" spans="1:37" s="46" customFormat="1" x14ac:dyDescent="0.2">
      <c r="A498" s="35"/>
      <c r="B498" s="36"/>
      <c r="C498" s="9"/>
      <c r="D498" s="126"/>
      <c r="E498" s="6"/>
      <c r="F498" s="6"/>
      <c r="G498" s="6"/>
      <c r="H498" s="6"/>
      <c r="I498" s="6"/>
      <c r="J498" s="6"/>
      <c r="K498" s="6"/>
      <c r="L498" s="6"/>
      <c r="M498" s="6"/>
      <c r="N498" s="6"/>
      <c r="O498" s="6"/>
      <c r="P498" s="6"/>
      <c r="Q498" s="93">
        <f>SUM(E498:P498)</f>
        <v>0</v>
      </c>
      <c r="R498" s="123"/>
      <c r="S498" s="31">
        <f t="shared" si="139"/>
        <v>0</v>
      </c>
      <c r="T498" s="36"/>
      <c r="U498" s="47">
        <f t="shared" si="125"/>
        <v>0</v>
      </c>
      <c r="V498" s="48">
        <f t="shared" si="126"/>
        <v>0</v>
      </c>
      <c r="W498" s="49">
        <f t="shared" si="127"/>
        <v>0</v>
      </c>
      <c r="X498" s="48">
        <f t="shared" si="128"/>
        <v>0</v>
      </c>
      <c r="Y498" s="48">
        <f t="shared" si="129"/>
        <v>0</v>
      </c>
      <c r="Z498" s="49">
        <f t="shared" si="130"/>
        <v>0</v>
      </c>
      <c r="AA498" s="50">
        <f t="shared" si="131"/>
        <v>0</v>
      </c>
      <c r="AB498" s="36"/>
      <c r="AC498" s="36"/>
      <c r="AD498" s="36"/>
      <c r="AE498" s="36"/>
      <c r="AF498" s="36"/>
      <c r="AG498" s="36"/>
      <c r="AH498" s="36"/>
      <c r="AI498" s="36"/>
      <c r="AJ498" s="36"/>
      <c r="AK498" s="36"/>
    </row>
    <row r="499" spans="1:37" s="46" customFormat="1" x14ac:dyDescent="0.2">
      <c r="A499" s="35"/>
      <c r="B499" s="36"/>
      <c r="C499" s="14" t="s">
        <v>114</v>
      </c>
      <c r="D499" s="164"/>
      <c r="E499" s="62"/>
      <c r="F499" s="62"/>
      <c r="G499" s="62"/>
      <c r="H499" s="62"/>
      <c r="I499" s="62"/>
      <c r="J499" s="62"/>
      <c r="K499" s="62"/>
      <c r="L499" s="62"/>
      <c r="M499" s="62"/>
      <c r="N499" s="62"/>
      <c r="O499" s="62"/>
      <c r="P499" s="62"/>
      <c r="Q499" s="136"/>
      <c r="R499" s="165"/>
      <c r="S499" s="135">
        <f>SUM(S500:S504)</f>
        <v>0</v>
      </c>
      <c r="T499" s="36"/>
      <c r="U499" s="51">
        <f t="shared" si="125"/>
        <v>0</v>
      </c>
      <c r="V499" s="49">
        <f t="shared" si="126"/>
        <v>0</v>
      </c>
      <c r="W499" s="49">
        <f t="shared" si="127"/>
        <v>0</v>
      </c>
      <c r="X499" s="49">
        <f t="shared" si="128"/>
        <v>0</v>
      </c>
      <c r="Y499" s="49">
        <f t="shared" si="129"/>
        <v>0</v>
      </c>
      <c r="Z499" s="49">
        <f t="shared" si="130"/>
        <v>0</v>
      </c>
      <c r="AA499" s="50">
        <f t="shared" si="131"/>
        <v>0</v>
      </c>
      <c r="AB499" s="36"/>
      <c r="AC499" s="36"/>
      <c r="AD499" s="36"/>
      <c r="AE499" s="36"/>
      <c r="AF499" s="36"/>
      <c r="AG499" s="36"/>
      <c r="AH499" s="36"/>
      <c r="AI499" s="36"/>
      <c r="AJ499" s="45"/>
      <c r="AK499" s="45"/>
    </row>
    <row r="500" spans="1:37" x14ac:dyDescent="0.2">
      <c r="C500" s="9"/>
      <c r="D500" s="126"/>
      <c r="E500" s="6"/>
      <c r="F500" s="6"/>
      <c r="G500" s="6"/>
      <c r="H500" s="6"/>
      <c r="I500" s="6"/>
      <c r="J500" s="6"/>
      <c r="K500" s="6"/>
      <c r="L500" s="6"/>
      <c r="M500" s="6"/>
      <c r="N500" s="6"/>
      <c r="O500" s="6"/>
      <c r="P500" s="6"/>
      <c r="Q500" s="93">
        <f>SUM(E500:P500)</f>
        <v>0</v>
      </c>
      <c r="R500" s="123"/>
      <c r="S500" s="31">
        <f t="shared" ref="S500:S504" si="140">Q500*R500</f>
        <v>0</v>
      </c>
      <c r="U500" s="47">
        <f t="shared" si="125"/>
        <v>0</v>
      </c>
      <c r="V500" s="48">
        <f t="shared" si="126"/>
        <v>0</v>
      </c>
      <c r="W500" s="49">
        <f t="shared" si="127"/>
        <v>0</v>
      </c>
      <c r="X500" s="48">
        <f t="shared" si="128"/>
        <v>0</v>
      </c>
      <c r="Y500" s="48">
        <f t="shared" si="129"/>
        <v>0</v>
      </c>
      <c r="Z500" s="49">
        <f t="shared" si="130"/>
        <v>0</v>
      </c>
      <c r="AA500" s="50">
        <f t="shared" si="131"/>
        <v>0</v>
      </c>
      <c r="AB500" s="36"/>
      <c r="AC500" s="36"/>
      <c r="AD500" s="36"/>
      <c r="AE500" s="36"/>
      <c r="AF500" s="36"/>
      <c r="AG500" s="36"/>
      <c r="AH500" s="36"/>
      <c r="AI500" s="36"/>
      <c r="AJ500" s="36"/>
      <c r="AK500" s="36"/>
    </row>
    <row r="501" spans="1:37" x14ac:dyDescent="0.2">
      <c r="C501" s="9"/>
      <c r="D501" s="126"/>
      <c r="E501" s="6"/>
      <c r="F501" s="6"/>
      <c r="G501" s="6"/>
      <c r="H501" s="6"/>
      <c r="I501" s="6"/>
      <c r="J501" s="6"/>
      <c r="K501" s="6"/>
      <c r="L501" s="6"/>
      <c r="M501" s="6"/>
      <c r="N501" s="6"/>
      <c r="O501" s="6"/>
      <c r="P501" s="6"/>
      <c r="Q501" s="93">
        <f>SUM(E501:P501)</f>
        <v>0</v>
      </c>
      <c r="R501" s="123"/>
      <c r="S501" s="31">
        <f t="shared" si="140"/>
        <v>0</v>
      </c>
      <c r="U501" s="47">
        <f t="shared" si="125"/>
        <v>0</v>
      </c>
      <c r="V501" s="48">
        <f t="shared" si="126"/>
        <v>0</v>
      </c>
      <c r="W501" s="49">
        <f t="shared" si="127"/>
        <v>0</v>
      </c>
      <c r="X501" s="48">
        <f t="shared" si="128"/>
        <v>0</v>
      </c>
      <c r="Y501" s="48">
        <f t="shared" si="129"/>
        <v>0</v>
      </c>
      <c r="Z501" s="49">
        <f t="shared" si="130"/>
        <v>0</v>
      </c>
      <c r="AA501" s="50">
        <f t="shared" si="131"/>
        <v>0</v>
      </c>
      <c r="AB501" s="36"/>
      <c r="AC501" s="36"/>
      <c r="AD501" s="36"/>
      <c r="AE501" s="36"/>
      <c r="AF501" s="36"/>
      <c r="AG501" s="36"/>
      <c r="AH501" s="36"/>
      <c r="AI501" s="36"/>
      <c r="AJ501" s="36"/>
      <c r="AK501" s="36"/>
    </row>
    <row r="502" spans="1:37" x14ac:dyDescent="0.2">
      <c r="C502" s="9"/>
      <c r="D502" s="126"/>
      <c r="E502" s="6"/>
      <c r="F502" s="6"/>
      <c r="G502" s="6"/>
      <c r="H502" s="6"/>
      <c r="I502" s="6"/>
      <c r="J502" s="6"/>
      <c r="K502" s="6"/>
      <c r="L502" s="6"/>
      <c r="M502" s="6"/>
      <c r="N502" s="6"/>
      <c r="O502" s="6"/>
      <c r="P502" s="6"/>
      <c r="Q502" s="93">
        <f>SUM(E502:P502)</f>
        <v>0</v>
      </c>
      <c r="R502" s="123"/>
      <c r="S502" s="31">
        <f t="shared" si="140"/>
        <v>0</v>
      </c>
      <c r="U502" s="47">
        <f t="shared" si="125"/>
        <v>0</v>
      </c>
      <c r="V502" s="48">
        <f t="shared" si="126"/>
        <v>0</v>
      </c>
      <c r="W502" s="49">
        <f t="shared" si="127"/>
        <v>0</v>
      </c>
      <c r="X502" s="48">
        <f t="shared" si="128"/>
        <v>0</v>
      </c>
      <c r="Y502" s="48">
        <f t="shared" si="129"/>
        <v>0</v>
      </c>
      <c r="Z502" s="49">
        <f t="shared" si="130"/>
        <v>0</v>
      </c>
      <c r="AA502" s="50">
        <f t="shared" si="131"/>
        <v>0</v>
      </c>
      <c r="AB502" s="36"/>
      <c r="AC502" s="36"/>
      <c r="AD502" s="36"/>
      <c r="AE502" s="36"/>
      <c r="AF502" s="36"/>
      <c r="AG502" s="36"/>
      <c r="AH502" s="36"/>
      <c r="AI502" s="36"/>
      <c r="AJ502" s="36"/>
      <c r="AK502" s="36"/>
    </row>
    <row r="503" spans="1:37" x14ac:dyDescent="0.2">
      <c r="C503" s="9"/>
      <c r="D503" s="126"/>
      <c r="E503" s="6"/>
      <c r="F503" s="6"/>
      <c r="G503" s="6"/>
      <c r="H503" s="6"/>
      <c r="I503" s="6"/>
      <c r="J503" s="6"/>
      <c r="K503" s="6"/>
      <c r="L503" s="6"/>
      <c r="M503" s="6"/>
      <c r="N503" s="6"/>
      <c r="O503" s="6"/>
      <c r="P503" s="6"/>
      <c r="Q503" s="93">
        <f>SUM(E503:P503)</f>
        <v>0</v>
      </c>
      <c r="R503" s="123"/>
      <c r="S503" s="31">
        <f t="shared" si="140"/>
        <v>0</v>
      </c>
      <c r="U503" s="47">
        <f t="shared" si="125"/>
        <v>0</v>
      </c>
      <c r="V503" s="48">
        <f t="shared" si="126"/>
        <v>0</v>
      </c>
      <c r="W503" s="49">
        <f t="shared" si="127"/>
        <v>0</v>
      </c>
      <c r="X503" s="48">
        <f t="shared" si="128"/>
        <v>0</v>
      </c>
      <c r="Y503" s="48">
        <f t="shared" si="129"/>
        <v>0</v>
      </c>
      <c r="Z503" s="49">
        <f t="shared" si="130"/>
        <v>0</v>
      </c>
      <c r="AA503" s="50">
        <f t="shared" si="131"/>
        <v>0</v>
      </c>
      <c r="AB503" s="36"/>
      <c r="AC503" s="36"/>
      <c r="AD503" s="36"/>
      <c r="AE503" s="36"/>
      <c r="AF503" s="36"/>
      <c r="AG503" s="36"/>
      <c r="AH503" s="36"/>
      <c r="AI503" s="36"/>
      <c r="AJ503" s="36"/>
      <c r="AK503" s="36"/>
    </row>
    <row r="504" spans="1:37" s="46" customFormat="1" x14ac:dyDescent="0.2">
      <c r="A504" s="35"/>
      <c r="B504" s="36"/>
      <c r="C504" s="9"/>
      <c r="D504" s="126"/>
      <c r="E504" s="6"/>
      <c r="F504" s="6"/>
      <c r="G504" s="6"/>
      <c r="H504" s="6"/>
      <c r="I504" s="6"/>
      <c r="J504" s="6"/>
      <c r="K504" s="6"/>
      <c r="L504" s="6"/>
      <c r="M504" s="6"/>
      <c r="N504" s="6"/>
      <c r="O504" s="6"/>
      <c r="P504" s="6"/>
      <c r="Q504" s="93">
        <f>SUM(E504:P504)</f>
        <v>0</v>
      </c>
      <c r="R504" s="123"/>
      <c r="S504" s="31">
        <f t="shared" si="140"/>
        <v>0</v>
      </c>
      <c r="T504" s="36"/>
      <c r="U504" s="47">
        <f t="shared" si="125"/>
        <v>0</v>
      </c>
      <c r="V504" s="48">
        <f t="shared" si="126"/>
        <v>0</v>
      </c>
      <c r="W504" s="49">
        <f t="shared" si="127"/>
        <v>0</v>
      </c>
      <c r="X504" s="48">
        <f t="shared" si="128"/>
        <v>0</v>
      </c>
      <c r="Y504" s="48">
        <f t="shared" si="129"/>
        <v>0</v>
      </c>
      <c r="Z504" s="49">
        <f t="shared" si="130"/>
        <v>0</v>
      </c>
      <c r="AA504" s="50">
        <f t="shared" si="131"/>
        <v>0</v>
      </c>
      <c r="AB504" s="36"/>
      <c r="AC504" s="36"/>
      <c r="AD504" s="36"/>
      <c r="AE504" s="36"/>
      <c r="AF504" s="36"/>
      <c r="AG504" s="36"/>
      <c r="AH504" s="36"/>
      <c r="AI504" s="36"/>
      <c r="AJ504" s="36"/>
      <c r="AK504" s="36"/>
    </row>
    <row r="505" spans="1:37" s="46" customFormat="1" x14ac:dyDescent="0.2">
      <c r="A505" s="35"/>
      <c r="B505" s="36"/>
      <c r="C505" s="14" t="s">
        <v>115</v>
      </c>
      <c r="D505" s="164"/>
      <c r="E505" s="62"/>
      <c r="F505" s="62"/>
      <c r="G505" s="62"/>
      <c r="H505" s="62"/>
      <c r="I505" s="62"/>
      <c r="J505" s="62"/>
      <c r="K505" s="62"/>
      <c r="L505" s="62"/>
      <c r="M505" s="62"/>
      <c r="N505" s="62"/>
      <c r="O505" s="62"/>
      <c r="P505" s="62"/>
      <c r="Q505" s="136"/>
      <c r="R505" s="165"/>
      <c r="S505" s="135">
        <f>SUM(S506:S510)</f>
        <v>0</v>
      </c>
      <c r="T505" s="36"/>
      <c r="U505" s="51">
        <f t="shared" si="125"/>
        <v>0</v>
      </c>
      <c r="V505" s="49">
        <f t="shared" si="126"/>
        <v>0</v>
      </c>
      <c r="W505" s="49">
        <f t="shared" si="127"/>
        <v>0</v>
      </c>
      <c r="X505" s="49">
        <f t="shared" si="128"/>
        <v>0</v>
      </c>
      <c r="Y505" s="49">
        <f t="shared" si="129"/>
        <v>0</v>
      </c>
      <c r="Z505" s="49">
        <f t="shared" si="130"/>
        <v>0</v>
      </c>
      <c r="AA505" s="50">
        <f t="shared" si="131"/>
        <v>0</v>
      </c>
      <c r="AB505" s="36"/>
      <c r="AC505" s="36"/>
      <c r="AD505" s="36"/>
      <c r="AE505" s="36"/>
      <c r="AF505" s="36"/>
      <c r="AG505" s="36"/>
      <c r="AH505" s="36"/>
      <c r="AI505" s="36"/>
      <c r="AJ505" s="45"/>
      <c r="AK505" s="45"/>
    </row>
    <row r="506" spans="1:37" x14ac:dyDescent="0.2">
      <c r="C506" s="7"/>
      <c r="D506" s="126"/>
      <c r="E506" s="6"/>
      <c r="F506" s="6"/>
      <c r="G506" s="6"/>
      <c r="H506" s="6"/>
      <c r="I506" s="6"/>
      <c r="J506" s="6"/>
      <c r="K506" s="6"/>
      <c r="L506" s="6"/>
      <c r="M506" s="6"/>
      <c r="N506" s="6"/>
      <c r="O506" s="6"/>
      <c r="P506" s="6"/>
      <c r="Q506" s="93">
        <f>SUM(E506:P506)</f>
        <v>0</v>
      </c>
      <c r="R506" s="123"/>
      <c r="S506" s="31">
        <f t="shared" ref="S506:S510" si="141">Q506*R506</f>
        <v>0</v>
      </c>
      <c r="U506" s="47">
        <f t="shared" si="125"/>
        <v>0</v>
      </c>
      <c r="V506" s="48">
        <f t="shared" si="126"/>
        <v>0</v>
      </c>
      <c r="W506" s="49">
        <f t="shared" si="127"/>
        <v>0</v>
      </c>
      <c r="X506" s="48">
        <f t="shared" si="128"/>
        <v>0</v>
      </c>
      <c r="Y506" s="48">
        <f t="shared" si="129"/>
        <v>0</v>
      </c>
      <c r="Z506" s="49">
        <f t="shared" si="130"/>
        <v>0</v>
      </c>
      <c r="AA506" s="50">
        <f t="shared" si="131"/>
        <v>0</v>
      </c>
      <c r="AB506" s="36"/>
      <c r="AC506" s="36"/>
      <c r="AD506" s="36"/>
      <c r="AE506" s="36"/>
      <c r="AF506" s="36"/>
      <c r="AG506" s="36"/>
      <c r="AH506" s="36"/>
      <c r="AI506" s="36"/>
      <c r="AJ506" s="36"/>
      <c r="AK506" s="36"/>
    </row>
    <row r="507" spans="1:37" x14ac:dyDescent="0.2">
      <c r="C507" s="7"/>
      <c r="D507" s="126"/>
      <c r="E507" s="6"/>
      <c r="F507" s="6"/>
      <c r="G507" s="6"/>
      <c r="H507" s="6"/>
      <c r="I507" s="6"/>
      <c r="J507" s="6"/>
      <c r="K507" s="6"/>
      <c r="L507" s="6"/>
      <c r="M507" s="6"/>
      <c r="N507" s="6"/>
      <c r="O507" s="6"/>
      <c r="P507" s="6"/>
      <c r="Q507" s="93">
        <f>SUM(E507:P507)</f>
        <v>0</v>
      </c>
      <c r="R507" s="123"/>
      <c r="S507" s="31">
        <f t="shared" si="141"/>
        <v>0</v>
      </c>
      <c r="U507" s="47">
        <f t="shared" si="125"/>
        <v>0</v>
      </c>
      <c r="V507" s="48">
        <f t="shared" si="126"/>
        <v>0</v>
      </c>
      <c r="W507" s="49">
        <f t="shared" si="127"/>
        <v>0</v>
      </c>
      <c r="X507" s="48">
        <f t="shared" si="128"/>
        <v>0</v>
      </c>
      <c r="Y507" s="48">
        <f t="shared" si="129"/>
        <v>0</v>
      </c>
      <c r="Z507" s="49">
        <f t="shared" si="130"/>
        <v>0</v>
      </c>
      <c r="AA507" s="50">
        <f t="shared" si="131"/>
        <v>0</v>
      </c>
      <c r="AB507" s="36"/>
      <c r="AC507" s="36"/>
      <c r="AD507" s="36"/>
      <c r="AE507" s="36"/>
      <c r="AF507" s="36"/>
      <c r="AG507" s="36"/>
      <c r="AH507" s="36"/>
      <c r="AI507" s="36"/>
      <c r="AJ507" s="36"/>
      <c r="AK507" s="36"/>
    </row>
    <row r="508" spans="1:37" x14ac:dyDescent="0.2">
      <c r="C508" s="7"/>
      <c r="D508" s="126"/>
      <c r="E508" s="6"/>
      <c r="F508" s="6"/>
      <c r="G508" s="6"/>
      <c r="H508" s="6"/>
      <c r="I508" s="6"/>
      <c r="J508" s="6"/>
      <c r="K508" s="6"/>
      <c r="L508" s="6"/>
      <c r="M508" s="6"/>
      <c r="N508" s="6"/>
      <c r="O508" s="6"/>
      <c r="P508" s="6"/>
      <c r="Q508" s="93">
        <f>SUM(E508:P508)</f>
        <v>0</v>
      </c>
      <c r="R508" s="123"/>
      <c r="S508" s="31">
        <f t="shared" si="141"/>
        <v>0</v>
      </c>
      <c r="U508" s="47">
        <f t="shared" si="125"/>
        <v>0</v>
      </c>
      <c r="V508" s="48">
        <f t="shared" si="126"/>
        <v>0</v>
      </c>
      <c r="W508" s="49">
        <f t="shared" si="127"/>
        <v>0</v>
      </c>
      <c r="X508" s="48">
        <f t="shared" si="128"/>
        <v>0</v>
      </c>
      <c r="Y508" s="48">
        <f t="shared" si="129"/>
        <v>0</v>
      </c>
      <c r="Z508" s="49">
        <f t="shared" si="130"/>
        <v>0</v>
      </c>
      <c r="AA508" s="50">
        <f t="shared" si="131"/>
        <v>0</v>
      </c>
      <c r="AB508" s="36"/>
      <c r="AC508" s="36"/>
      <c r="AD508" s="36"/>
      <c r="AE508" s="36"/>
      <c r="AF508" s="36"/>
      <c r="AG508" s="36"/>
      <c r="AH508" s="36"/>
      <c r="AI508" s="36"/>
      <c r="AJ508" s="36"/>
      <c r="AK508" s="36"/>
    </row>
    <row r="509" spans="1:37" x14ac:dyDescent="0.2">
      <c r="C509" s="7"/>
      <c r="D509" s="126"/>
      <c r="E509" s="6"/>
      <c r="F509" s="6"/>
      <c r="G509" s="6"/>
      <c r="H509" s="6"/>
      <c r="I509" s="6"/>
      <c r="J509" s="6"/>
      <c r="K509" s="6"/>
      <c r="L509" s="6"/>
      <c r="M509" s="6"/>
      <c r="N509" s="6"/>
      <c r="O509" s="6"/>
      <c r="P509" s="6"/>
      <c r="Q509" s="93">
        <f>SUM(E509:P509)</f>
        <v>0</v>
      </c>
      <c r="R509" s="123"/>
      <c r="S509" s="31">
        <f t="shared" si="141"/>
        <v>0</v>
      </c>
      <c r="U509" s="47">
        <f t="shared" si="125"/>
        <v>0</v>
      </c>
      <c r="V509" s="48">
        <f t="shared" si="126"/>
        <v>0</v>
      </c>
      <c r="W509" s="49">
        <f t="shared" si="127"/>
        <v>0</v>
      </c>
      <c r="X509" s="48">
        <f t="shared" si="128"/>
        <v>0</v>
      </c>
      <c r="Y509" s="48">
        <f t="shared" si="129"/>
        <v>0</v>
      </c>
      <c r="Z509" s="49">
        <f t="shared" si="130"/>
        <v>0</v>
      </c>
      <c r="AA509" s="50">
        <f t="shared" si="131"/>
        <v>0</v>
      </c>
      <c r="AB509" s="36"/>
      <c r="AC509" s="36"/>
      <c r="AD509" s="36"/>
      <c r="AE509" s="36"/>
      <c r="AF509" s="36"/>
      <c r="AG509" s="36"/>
      <c r="AH509" s="36"/>
      <c r="AI509" s="36"/>
      <c r="AJ509" s="36"/>
      <c r="AK509" s="36"/>
    </row>
    <row r="510" spans="1:37" s="46" customFormat="1" x14ac:dyDescent="0.2">
      <c r="A510" s="35"/>
      <c r="B510" s="36"/>
      <c r="C510" s="7"/>
      <c r="D510" s="126"/>
      <c r="E510" s="6"/>
      <c r="F510" s="6"/>
      <c r="G510" s="6"/>
      <c r="H510" s="6"/>
      <c r="I510" s="6"/>
      <c r="J510" s="6"/>
      <c r="K510" s="6"/>
      <c r="L510" s="6"/>
      <c r="M510" s="6"/>
      <c r="N510" s="6"/>
      <c r="O510" s="6"/>
      <c r="P510" s="6"/>
      <c r="Q510" s="93">
        <f>SUM(E510:P510)</f>
        <v>0</v>
      </c>
      <c r="R510" s="123"/>
      <c r="S510" s="31">
        <f t="shared" si="141"/>
        <v>0</v>
      </c>
      <c r="T510" s="36"/>
      <c r="U510" s="47">
        <f t="shared" si="125"/>
        <v>0</v>
      </c>
      <c r="V510" s="48">
        <f t="shared" si="126"/>
        <v>0</v>
      </c>
      <c r="W510" s="49">
        <f t="shared" si="127"/>
        <v>0</v>
      </c>
      <c r="X510" s="48">
        <f t="shared" si="128"/>
        <v>0</v>
      </c>
      <c r="Y510" s="48">
        <f t="shared" si="129"/>
        <v>0</v>
      </c>
      <c r="Z510" s="49">
        <f t="shared" si="130"/>
        <v>0</v>
      </c>
      <c r="AA510" s="50">
        <f t="shared" si="131"/>
        <v>0</v>
      </c>
      <c r="AB510" s="36"/>
      <c r="AC510" s="36"/>
      <c r="AD510" s="36"/>
      <c r="AE510" s="36"/>
      <c r="AF510" s="36"/>
      <c r="AG510" s="36"/>
      <c r="AH510" s="36"/>
      <c r="AI510" s="36"/>
      <c r="AJ510" s="36"/>
      <c r="AK510" s="36"/>
    </row>
    <row r="511" spans="1:37" s="46" customFormat="1" x14ac:dyDescent="0.2">
      <c r="A511" s="35"/>
      <c r="B511" s="36"/>
      <c r="C511" s="14" t="s">
        <v>116</v>
      </c>
      <c r="D511" s="164"/>
      <c r="E511" s="62"/>
      <c r="F511" s="62"/>
      <c r="G511" s="62"/>
      <c r="H511" s="62"/>
      <c r="I511" s="62"/>
      <c r="J511" s="62"/>
      <c r="K511" s="62"/>
      <c r="L511" s="62"/>
      <c r="M511" s="62"/>
      <c r="N511" s="62"/>
      <c r="O511" s="62"/>
      <c r="P511" s="62"/>
      <c r="Q511" s="136"/>
      <c r="R511" s="165"/>
      <c r="S511" s="135">
        <f>SUM(S512:S516)</f>
        <v>0</v>
      </c>
      <c r="T511" s="36"/>
      <c r="U511" s="51">
        <f t="shared" si="125"/>
        <v>0</v>
      </c>
      <c r="V511" s="49">
        <f t="shared" si="126"/>
        <v>0</v>
      </c>
      <c r="W511" s="49">
        <f t="shared" si="127"/>
        <v>0</v>
      </c>
      <c r="X511" s="49">
        <f t="shared" si="128"/>
        <v>0</v>
      </c>
      <c r="Y511" s="49">
        <f t="shared" si="129"/>
        <v>0</v>
      </c>
      <c r="Z511" s="49">
        <f t="shared" si="130"/>
        <v>0</v>
      </c>
      <c r="AA511" s="50">
        <f t="shared" si="131"/>
        <v>0</v>
      </c>
      <c r="AB511" s="36"/>
      <c r="AC511" s="36"/>
      <c r="AD511" s="36"/>
      <c r="AE511" s="36"/>
      <c r="AF511" s="36"/>
      <c r="AG511" s="36"/>
      <c r="AH511" s="36"/>
      <c r="AI511" s="36"/>
      <c r="AJ511" s="45"/>
      <c r="AK511" s="45"/>
    </row>
    <row r="512" spans="1:37" x14ac:dyDescent="0.2">
      <c r="C512" s="7"/>
      <c r="D512" s="126"/>
      <c r="E512" s="6"/>
      <c r="F512" s="6"/>
      <c r="G512" s="6"/>
      <c r="H512" s="6"/>
      <c r="I512" s="6"/>
      <c r="J512" s="6"/>
      <c r="K512" s="6"/>
      <c r="L512" s="6"/>
      <c r="M512" s="6"/>
      <c r="N512" s="6"/>
      <c r="O512" s="6"/>
      <c r="P512" s="6"/>
      <c r="Q512" s="93">
        <f>SUM(E512:P512)</f>
        <v>0</v>
      </c>
      <c r="R512" s="123"/>
      <c r="S512" s="31">
        <f t="shared" ref="S512:S516" si="142">Q512*R512</f>
        <v>0</v>
      </c>
      <c r="U512" s="47">
        <f t="shared" ref="U512:U575" si="143">(E512+F512+G512)*R512</f>
        <v>0</v>
      </c>
      <c r="V512" s="48">
        <f t="shared" ref="V512:V575" si="144">(H512+I512+J512)*R512</f>
        <v>0</v>
      </c>
      <c r="W512" s="49">
        <f t="shared" ref="W512:W575" si="145">U512+V512</f>
        <v>0</v>
      </c>
      <c r="X512" s="48">
        <f t="shared" ref="X512:X575" si="146">(K512+L512+M512)*R512</f>
        <v>0</v>
      </c>
      <c r="Y512" s="48">
        <f t="shared" ref="Y512:Y575" si="147">(N512+O512+P512)*R512</f>
        <v>0</v>
      </c>
      <c r="Z512" s="49">
        <f t="shared" ref="Z512:Z575" si="148">X512+Y512</f>
        <v>0</v>
      </c>
      <c r="AA512" s="50">
        <f t="shared" ref="AA512:AA575" si="149">W512+Z512</f>
        <v>0</v>
      </c>
      <c r="AB512" s="36"/>
      <c r="AC512" s="36"/>
      <c r="AD512" s="36"/>
      <c r="AE512" s="36"/>
      <c r="AF512" s="36"/>
      <c r="AG512" s="36"/>
      <c r="AH512" s="36"/>
      <c r="AI512" s="36"/>
      <c r="AJ512" s="36"/>
      <c r="AK512" s="36"/>
    </row>
    <row r="513" spans="1:37" x14ac:dyDescent="0.2">
      <c r="C513" s="7"/>
      <c r="D513" s="126"/>
      <c r="E513" s="6"/>
      <c r="F513" s="6"/>
      <c r="G513" s="6"/>
      <c r="H513" s="6"/>
      <c r="I513" s="6"/>
      <c r="J513" s="6"/>
      <c r="K513" s="6"/>
      <c r="L513" s="6"/>
      <c r="M513" s="6"/>
      <c r="N513" s="6"/>
      <c r="O513" s="6"/>
      <c r="P513" s="6"/>
      <c r="Q513" s="93">
        <f>SUM(E513:P513)</f>
        <v>0</v>
      </c>
      <c r="R513" s="123"/>
      <c r="S513" s="31">
        <f t="shared" si="142"/>
        <v>0</v>
      </c>
      <c r="U513" s="47">
        <f t="shared" si="143"/>
        <v>0</v>
      </c>
      <c r="V513" s="48">
        <f t="shared" si="144"/>
        <v>0</v>
      </c>
      <c r="W513" s="49">
        <f t="shared" si="145"/>
        <v>0</v>
      </c>
      <c r="X513" s="48">
        <f t="shared" si="146"/>
        <v>0</v>
      </c>
      <c r="Y513" s="48">
        <f t="shared" si="147"/>
        <v>0</v>
      </c>
      <c r="Z513" s="49">
        <f t="shared" si="148"/>
        <v>0</v>
      </c>
      <c r="AA513" s="50">
        <f t="shared" si="149"/>
        <v>0</v>
      </c>
      <c r="AB513" s="36"/>
      <c r="AC513" s="36"/>
      <c r="AD513" s="36"/>
      <c r="AE513" s="36"/>
      <c r="AF513" s="36"/>
      <c r="AG513" s="36"/>
      <c r="AH513" s="36"/>
      <c r="AI513" s="36"/>
      <c r="AJ513" s="36"/>
      <c r="AK513" s="36"/>
    </row>
    <row r="514" spans="1:37" x14ac:dyDescent="0.2">
      <c r="C514" s="7"/>
      <c r="D514" s="126"/>
      <c r="E514" s="6"/>
      <c r="F514" s="6"/>
      <c r="G514" s="6"/>
      <c r="H514" s="6"/>
      <c r="I514" s="6"/>
      <c r="J514" s="6"/>
      <c r="K514" s="6"/>
      <c r="L514" s="6"/>
      <c r="M514" s="6"/>
      <c r="N514" s="6"/>
      <c r="O514" s="6"/>
      <c r="P514" s="6"/>
      <c r="Q514" s="93">
        <f>SUM(E514:P514)</f>
        <v>0</v>
      </c>
      <c r="R514" s="123"/>
      <c r="S514" s="31">
        <f t="shared" si="142"/>
        <v>0</v>
      </c>
      <c r="U514" s="47">
        <f t="shared" si="143"/>
        <v>0</v>
      </c>
      <c r="V514" s="48">
        <f t="shared" si="144"/>
        <v>0</v>
      </c>
      <c r="W514" s="49">
        <f t="shared" si="145"/>
        <v>0</v>
      </c>
      <c r="X514" s="48">
        <f t="shared" si="146"/>
        <v>0</v>
      </c>
      <c r="Y514" s="48">
        <f t="shared" si="147"/>
        <v>0</v>
      </c>
      <c r="Z514" s="49">
        <f t="shared" si="148"/>
        <v>0</v>
      </c>
      <c r="AA514" s="50">
        <f t="shared" si="149"/>
        <v>0</v>
      </c>
      <c r="AB514" s="36"/>
      <c r="AC514" s="36"/>
      <c r="AD514" s="36"/>
      <c r="AE514" s="36"/>
      <c r="AF514" s="36"/>
      <c r="AG514" s="36"/>
      <c r="AH514" s="36"/>
      <c r="AI514" s="36"/>
      <c r="AJ514" s="36"/>
      <c r="AK514" s="36"/>
    </row>
    <row r="515" spans="1:37" x14ac:dyDescent="0.2">
      <c r="C515" s="7"/>
      <c r="D515" s="126"/>
      <c r="E515" s="6"/>
      <c r="F515" s="6"/>
      <c r="G515" s="6"/>
      <c r="H515" s="6"/>
      <c r="I515" s="6"/>
      <c r="J515" s="6"/>
      <c r="K515" s="6"/>
      <c r="L515" s="6"/>
      <c r="M515" s="6"/>
      <c r="N515" s="6"/>
      <c r="O515" s="6"/>
      <c r="P515" s="6"/>
      <c r="Q515" s="93">
        <f>SUM(E515:P515)</f>
        <v>0</v>
      </c>
      <c r="R515" s="123"/>
      <c r="S515" s="31">
        <f t="shared" si="142"/>
        <v>0</v>
      </c>
      <c r="U515" s="47">
        <f t="shared" si="143"/>
        <v>0</v>
      </c>
      <c r="V515" s="48">
        <f t="shared" si="144"/>
        <v>0</v>
      </c>
      <c r="W515" s="49">
        <f t="shared" si="145"/>
        <v>0</v>
      </c>
      <c r="X515" s="48">
        <f t="shared" si="146"/>
        <v>0</v>
      </c>
      <c r="Y515" s="48">
        <f t="shared" si="147"/>
        <v>0</v>
      </c>
      <c r="Z515" s="49">
        <f t="shared" si="148"/>
        <v>0</v>
      </c>
      <c r="AA515" s="50">
        <f t="shared" si="149"/>
        <v>0</v>
      </c>
      <c r="AB515" s="36"/>
      <c r="AC515" s="36"/>
      <c r="AD515" s="36"/>
      <c r="AE515" s="36"/>
      <c r="AF515" s="36"/>
      <c r="AG515" s="36"/>
      <c r="AH515" s="36"/>
      <c r="AI515" s="36"/>
      <c r="AJ515" s="36"/>
      <c r="AK515" s="36"/>
    </row>
    <row r="516" spans="1:37" s="46" customFormat="1" x14ac:dyDescent="0.2">
      <c r="A516" s="35"/>
      <c r="B516" s="36"/>
      <c r="C516" s="7"/>
      <c r="D516" s="126"/>
      <c r="E516" s="6"/>
      <c r="F516" s="6"/>
      <c r="G516" s="6"/>
      <c r="H516" s="6"/>
      <c r="I516" s="6"/>
      <c r="J516" s="6"/>
      <c r="K516" s="6"/>
      <c r="L516" s="6"/>
      <c r="M516" s="6"/>
      <c r="N516" s="6"/>
      <c r="O516" s="6"/>
      <c r="P516" s="6"/>
      <c r="Q516" s="93">
        <f>SUM(E516:P516)</f>
        <v>0</v>
      </c>
      <c r="R516" s="123"/>
      <c r="S516" s="31">
        <f t="shared" si="142"/>
        <v>0</v>
      </c>
      <c r="T516" s="36"/>
      <c r="U516" s="47">
        <f t="shared" si="143"/>
        <v>0</v>
      </c>
      <c r="V516" s="48">
        <f t="shared" si="144"/>
        <v>0</v>
      </c>
      <c r="W516" s="49">
        <f t="shared" si="145"/>
        <v>0</v>
      </c>
      <c r="X516" s="48">
        <f t="shared" si="146"/>
        <v>0</v>
      </c>
      <c r="Y516" s="48">
        <f t="shared" si="147"/>
        <v>0</v>
      </c>
      <c r="Z516" s="49">
        <f t="shared" si="148"/>
        <v>0</v>
      </c>
      <c r="AA516" s="50">
        <f t="shared" si="149"/>
        <v>0</v>
      </c>
      <c r="AB516" s="36"/>
      <c r="AC516" s="36"/>
      <c r="AD516" s="36"/>
      <c r="AE516" s="36"/>
      <c r="AF516" s="36"/>
      <c r="AG516" s="36"/>
      <c r="AH516" s="36"/>
      <c r="AI516" s="36"/>
      <c r="AJ516" s="36"/>
      <c r="AK516" s="36"/>
    </row>
    <row r="517" spans="1:37" s="46" customFormat="1" x14ac:dyDescent="0.2">
      <c r="A517" s="35"/>
      <c r="B517" s="36"/>
      <c r="C517" s="14" t="s">
        <v>117</v>
      </c>
      <c r="D517" s="164"/>
      <c r="E517" s="62"/>
      <c r="F517" s="62"/>
      <c r="G517" s="62"/>
      <c r="H517" s="62"/>
      <c r="I517" s="62"/>
      <c r="J517" s="62"/>
      <c r="K517" s="62"/>
      <c r="L517" s="62"/>
      <c r="M517" s="62"/>
      <c r="N517" s="62"/>
      <c r="O517" s="62"/>
      <c r="P517" s="62"/>
      <c r="Q517" s="136"/>
      <c r="R517" s="165"/>
      <c r="S517" s="135">
        <f>SUM(S518:S522)</f>
        <v>0</v>
      </c>
      <c r="T517" s="36"/>
      <c r="U517" s="51">
        <f t="shared" si="143"/>
        <v>0</v>
      </c>
      <c r="V517" s="49">
        <f t="shared" si="144"/>
        <v>0</v>
      </c>
      <c r="W517" s="49">
        <f t="shared" si="145"/>
        <v>0</v>
      </c>
      <c r="X517" s="49">
        <f t="shared" si="146"/>
        <v>0</v>
      </c>
      <c r="Y517" s="49">
        <f t="shared" si="147"/>
        <v>0</v>
      </c>
      <c r="Z517" s="49">
        <f t="shared" si="148"/>
        <v>0</v>
      </c>
      <c r="AA517" s="50">
        <f t="shared" si="149"/>
        <v>0</v>
      </c>
      <c r="AB517" s="36"/>
      <c r="AC517" s="36"/>
      <c r="AD517" s="36"/>
      <c r="AE517" s="36"/>
      <c r="AF517" s="36"/>
      <c r="AG517" s="36"/>
      <c r="AH517" s="36"/>
      <c r="AI517" s="36"/>
      <c r="AJ517" s="45"/>
      <c r="AK517" s="45"/>
    </row>
    <row r="518" spans="1:37" x14ac:dyDescent="0.2">
      <c r="C518" s="7"/>
      <c r="D518" s="126"/>
      <c r="E518" s="6"/>
      <c r="F518" s="6"/>
      <c r="G518" s="6"/>
      <c r="H518" s="6"/>
      <c r="I518" s="6"/>
      <c r="J518" s="6"/>
      <c r="K518" s="6"/>
      <c r="L518" s="6"/>
      <c r="M518" s="6"/>
      <c r="N518" s="6"/>
      <c r="O518" s="6"/>
      <c r="P518" s="6"/>
      <c r="Q518" s="93">
        <f>SUM(E518:P518)</f>
        <v>0</v>
      </c>
      <c r="R518" s="123"/>
      <c r="S518" s="31">
        <f t="shared" ref="S518:S522" si="150">Q518*R518</f>
        <v>0</v>
      </c>
      <c r="U518" s="47">
        <f t="shared" si="143"/>
        <v>0</v>
      </c>
      <c r="V518" s="48">
        <f t="shared" si="144"/>
        <v>0</v>
      </c>
      <c r="W518" s="49">
        <f t="shared" si="145"/>
        <v>0</v>
      </c>
      <c r="X518" s="48">
        <f t="shared" si="146"/>
        <v>0</v>
      </c>
      <c r="Y518" s="48">
        <f t="shared" si="147"/>
        <v>0</v>
      </c>
      <c r="Z518" s="49">
        <f t="shared" si="148"/>
        <v>0</v>
      </c>
      <c r="AA518" s="50">
        <f t="shared" si="149"/>
        <v>0</v>
      </c>
      <c r="AB518" s="36"/>
      <c r="AC518" s="36"/>
      <c r="AD518" s="36"/>
      <c r="AE518" s="36"/>
      <c r="AF518" s="36"/>
      <c r="AG518" s="36"/>
      <c r="AH518" s="36"/>
      <c r="AI518" s="36"/>
      <c r="AJ518" s="36"/>
      <c r="AK518" s="36"/>
    </row>
    <row r="519" spans="1:37" x14ac:dyDescent="0.2">
      <c r="C519" s="7"/>
      <c r="D519" s="126"/>
      <c r="E519" s="6"/>
      <c r="F519" s="6"/>
      <c r="G519" s="6"/>
      <c r="H519" s="6"/>
      <c r="I519" s="6"/>
      <c r="J519" s="6"/>
      <c r="K519" s="6"/>
      <c r="L519" s="6"/>
      <c r="M519" s="6"/>
      <c r="N519" s="6"/>
      <c r="O519" s="6"/>
      <c r="P519" s="6"/>
      <c r="Q519" s="93">
        <f>SUM(E519:P519)</f>
        <v>0</v>
      </c>
      <c r="R519" s="123"/>
      <c r="S519" s="31">
        <f t="shared" si="150"/>
        <v>0</v>
      </c>
      <c r="U519" s="47">
        <f t="shared" si="143"/>
        <v>0</v>
      </c>
      <c r="V519" s="48">
        <f t="shared" si="144"/>
        <v>0</v>
      </c>
      <c r="W519" s="49">
        <f t="shared" si="145"/>
        <v>0</v>
      </c>
      <c r="X519" s="48">
        <f t="shared" si="146"/>
        <v>0</v>
      </c>
      <c r="Y519" s="48">
        <f t="shared" si="147"/>
        <v>0</v>
      </c>
      <c r="Z519" s="49">
        <f t="shared" si="148"/>
        <v>0</v>
      </c>
      <c r="AA519" s="50">
        <f t="shared" si="149"/>
        <v>0</v>
      </c>
      <c r="AB519" s="36"/>
      <c r="AC519" s="36"/>
      <c r="AD519" s="36"/>
      <c r="AE519" s="36"/>
      <c r="AF519" s="36"/>
      <c r="AG519" s="36"/>
      <c r="AH519" s="36"/>
      <c r="AI519" s="36"/>
      <c r="AJ519" s="36"/>
      <c r="AK519" s="36"/>
    </row>
    <row r="520" spans="1:37" x14ac:dyDescent="0.2">
      <c r="C520" s="7"/>
      <c r="D520" s="126"/>
      <c r="E520" s="6"/>
      <c r="F520" s="6"/>
      <c r="G520" s="6"/>
      <c r="H520" s="6"/>
      <c r="I520" s="6"/>
      <c r="J520" s="6"/>
      <c r="K520" s="6"/>
      <c r="L520" s="6"/>
      <c r="M520" s="6"/>
      <c r="N520" s="6"/>
      <c r="O520" s="6"/>
      <c r="P520" s="6"/>
      <c r="Q520" s="93">
        <f>SUM(E520:P520)</f>
        <v>0</v>
      </c>
      <c r="R520" s="123"/>
      <c r="S520" s="31">
        <f t="shared" si="150"/>
        <v>0</v>
      </c>
      <c r="U520" s="47">
        <f t="shared" si="143"/>
        <v>0</v>
      </c>
      <c r="V520" s="48">
        <f t="shared" si="144"/>
        <v>0</v>
      </c>
      <c r="W520" s="49">
        <f t="shared" si="145"/>
        <v>0</v>
      </c>
      <c r="X520" s="48">
        <f t="shared" si="146"/>
        <v>0</v>
      </c>
      <c r="Y520" s="48">
        <f t="shared" si="147"/>
        <v>0</v>
      </c>
      <c r="Z520" s="49">
        <f t="shared" si="148"/>
        <v>0</v>
      </c>
      <c r="AA520" s="50">
        <f t="shared" si="149"/>
        <v>0</v>
      </c>
      <c r="AB520" s="36"/>
      <c r="AC520" s="36"/>
      <c r="AD520" s="36"/>
      <c r="AE520" s="36"/>
      <c r="AF520" s="36"/>
      <c r="AG520" s="36"/>
      <c r="AH520" s="36"/>
      <c r="AI520" s="36"/>
      <c r="AJ520" s="36"/>
      <c r="AK520" s="36"/>
    </row>
    <row r="521" spans="1:37" x14ac:dyDescent="0.2">
      <c r="C521" s="7"/>
      <c r="D521" s="126"/>
      <c r="E521" s="6"/>
      <c r="F521" s="6"/>
      <c r="G521" s="6"/>
      <c r="H521" s="6"/>
      <c r="I521" s="6"/>
      <c r="J521" s="6"/>
      <c r="K521" s="6"/>
      <c r="L521" s="6"/>
      <c r="M521" s="6"/>
      <c r="N521" s="6"/>
      <c r="O521" s="6"/>
      <c r="P521" s="6"/>
      <c r="Q521" s="93">
        <f>SUM(E521:P521)</f>
        <v>0</v>
      </c>
      <c r="R521" s="123"/>
      <c r="S521" s="31">
        <f t="shared" si="150"/>
        <v>0</v>
      </c>
      <c r="U521" s="47">
        <f t="shared" si="143"/>
        <v>0</v>
      </c>
      <c r="V521" s="48">
        <f t="shared" si="144"/>
        <v>0</v>
      </c>
      <c r="W521" s="49">
        <f t="shared" si="145"/>
        <v>0</v>
      </c>
      <c r="X521" s="48">
        <f t="shared" si="146"/>
        <v>0</v>
      </c>
      <c r="Y521" s="48">
        <f t="shared" si="147"/>
        <v>0</v>
      </c>
      <c r="Z521" s="49">
        <f t="shared" si="148"/>
        <v>0</v>
      </c>
      <c r="AA521" s="50">
        <f t="shared" si="149"/>
        <v>0</v>
      </c>
      <c r="AB521" s="36"/>
      <c r="AC521" s="36"/>
      <c r="AD521" s="36"/>
      <c r="AE521" s="36"/>
      <c r="AF521" s="36"/>
      <c r="AG521" s="36"/>
      <c r="AH521" s="36"/>
      <c r="AI521" s="36"/>
      <c r="AJ521" s="36"/>
      <c r="AK521" s="36"/>
    </row>
    <row r="522" spans="1:37" s="46" customFormat="1" x14ac:dyDescent="0.2">
      <c r="A522" s="35"/>
      <c r="B522" s="36"/>
      <c r="C522" s="7"/>
      <c r="D522" s="126"/>
      <c r="E522" s="6"/>
      <c r="F522" s="6"/>
      <c r="G522" s="6"/>
      <c r="H522" s="6"/>
      <c r="I522" s="6"/>
      <c r="J522" s="6"/>
      <c r="K522" s="6"/>
      <c r="L522" s="6"/>
      <c r="M522" s="6"/>
      <c r="N522" s="6"/>
      <c r="O522" s="6"/>
      <c r="P522" s="6"/>
      <c r="Q522" s="93">
        <f>SUM(E522:P522)</f>
        <v>0</v>
      </c>
      <c r="R522" s="123"/>
      <c r="S522" s="31">
        <f t="shared" si="150"/>
        <v>0</v>
      </c>
      <c r="T522" s="36"/>
      <c r="U522" s="47">
        <f t="shared" si="143"/>
        <v>0</v>
      </c>
      <c r="V522" s="48">
        <f t="shared" si="144"/>
        <v>0</v>
      </c>
      <c r="W522" s="49">
        <f t="shared" si="145"/>
        <v>0</v>
      </c>
      <c r="X522" s="48">
        <f t="shared" si="146"/>
        <v>0</v>
      </c>
      <c r="Y522" s="48">
        <f t="shared" si="147"/>
        <v>0</v>
      </c>
      <c r="Z522" s="49">
        <f t="shared" si="148"/>
        <v>0</v>
      </c>
      <c r="AA522" s="50">
        <f t="shared" si="149"/>
        <v>0</v>
      </c>
      <c r="AB522" s="36"/>
      <c r="AC522" s="36"/>
      <c r="AD522" s="36"/>
      <c r="AE522" s="36"/>
      <c r="AF522" s="36"/>
      <c r="AG522" s="36"/>
      <c r="AH522" s="36"/>
      <c r="AI522" s="36"/>
      <c r="AJ522" s="36"/>
      <c r="AK522" s="36"/>
    </row>
    <row r="523" spans="1:37" s="46" customFormat="1" x14ac:dyDescent="0.2">
      <c r="A523" s="35"/>
      <c r="B523" s="36"/>
      <c r="C523" s="14" t="s">
        <v>118</v>
      </c>
      <c r="D523" s="164"/>
      <c r="E523" s="62"/>
      <c r="F523" s="62"/>
      <c r="G523" s="62"/>
      <c r="H523" s="62"/>
      <c r="I523" s="62"/>
      <c r="J523" s="62"/>
      <c r="K523" s="62"/>
      <c r="L523" s="62"/>
      <c r="M523" s="62"/>
      <c r="N523" s="62"/>
      <c r="O523" s="62"/>
      <c r="P523" s="62"/>
      <c r="Q523" s="136"/>
      <c r="R523" s="165"/>
      <c r="S523" s="135">
        <f>SUM(S524:S528)</f>
        <v>0</v>
      </c>
      <c r="T523" s="36"/>
      <c r="U523" s="51">
        <f t="shared" si="143"/>
        <v>0</v>
      </c>
      <c r="V523" s="49">
        <f t="shared" si="144"/>
        <v>0</v>
      </c>
      <c r="W523" s="49">
        <f t="shared" si="145"/>
        <v>0</v>
      </c>
      <c r="X523" s="49">
        <f t="shared" si="146"/>
        <v>0</v>
      </c>
      <c r="Y523" s="49">
        <f t="shared" si="147"/>
        <v>0</v>
      </c>
      <c r="Z523" s="49">
        <f t="shared" si="148"/>
        <v>0</v>
      </c>
      <c r="AA523" s="50">
        <f t="shared" si="149"/>
        <v>0</v>
      </c>
      <c r="AB523" s="36"/>
      <c r="AC523" s="36"/>
      <c r="AD523" s="36"/>
      <c r="AE523" s="36"/>
      <c r="AF523" s="36"/>
      <c r="AG523" s="36"/>
      <c r="AH523" s="36"/>
      <c r="AI523" s="36"/>
      <c r="AJ523" s="45"/>
      <c r="AK523" s="45"/>
    </row>
    <row r="524" spans="1:37" x14ac:dyDescent="0.2">
      <c r="C524" s="7"/>
      <c r="D524" s="126"/>
      <c r="E524" s="6"/>
      <c r="F524" s="6"/>
      <c r="G524" s="6"/>
      <c r="H524" s="6"/>
      <c r="I524" s="6"/>
      <c r="J524" s="6"/>
      <c r="K524" s="6"/>
      <c r="L524" s="6"/>
      <c r="M524" s="6"/>
      <c r="N524" s="6"/>
      <c r="O524" s="6"/>
      <c r="P524" s="6"/>
      <c r="Q524" s="93">
        <f>SUM(E524:P524)</f>
        <v>0</v>
      </c>
      <c r="R524" s="123"/>
      <c r="S524" s="31">
        <f t="shared" ref="S524:S528" si="151">Q524*R524</f>
        <v>0</v>
      </c>
      <c r="U524" s="47">
        <f t="shared" si="143"/>
        <v>0</v>
      </c>
      <c r="V524" s="48">
        <f t="shared" si="144"/>
        <v>0</v>
      </c>
      <c r="W524" s="49">
        <f t="shared" si="145"/>
        <v>0</v>
      </c>
      <c r="X524" s="48">
        <f t="shared" si="146"/>
        <v>0</v>
      </c>
      <c r="Y524" s="48">
        <f t="shared" si="147"/>
        <v>0</v>
      </c>
      <c r="Z524" s="49">
        <f t="shared" si="148"/>
        <v>0</v>
      </c>
      <c r="AA524" s="50">
        <f t="shared" si="149"/>
        <v>0</v>
      </c>
      <c r="AB524" s="36"/>
      <c r="AC524" s="36"/>
      <c r="AD524" s="36"/>
      <c r="AE524" s="36"/>
      <c r="AF524" s="36"/>
      <c r="AG524" s="36"/>
      <c r="AH524" s="36"/>
      <c r="AI524" s="36"/>
      <c r="AJ524" s="36"/>
      <c r="AK524" s="36"/>
    </row>
    <row r="525" spans="1:37" x14ac:dyDescent="0.2">
      <c r="C525" s="7"/>
      <c r="D525" s="126"/>
      <c r="E525" s="6"/>
      <c r="F525" s="6"/>
      <c r="G525" s="6"/>
      <c r="H525" s="6"/>
      <c r="I525" s="6"/>
      <c r="J525" s="6"/>
      <c r="K525" s="6"/>
      <c r="L525" s="6"/>
      <c r="M525" s="6"/>
      <c r="N525" s="6"/>
      <c r="O525" s="6"/>
      <c r="P525" s="6"/>
      <c r="Q525" s="93">
        <f>SUM(E525:P525)</f>
        <v>0</v>
      </c>
      <c r="R525" s="123"/>
      <c r="S525" s="31">
        <f t="shared" si="151"/>
        <v>0</v>
      </c>
      <c r="U525" s="47">
        <f t="shared" si="143"/>
        <v>0</v>
      </c>
      <c r="V525" s="48">
        <f t="shared" si="144"/>
        <v>0</v>
      </c>
      <c r="W525" s="49">
        <f t="shared" si="145"/>
        <v>0</v>
      </c>
      <c r="X525" s="48">
        <f t="shared" si="146"/>
        <v>0</v>
      </c>
      <c r="Y525" s="48">
        <f t="shared" si="147"/>
        <v>0</v>
      </c>
      <c r="Z525" s="49">
        <f t="shared" si="148"/>
        <v>0</v>
      </c>
      <c r="AA525" s="50">
        <f t="shared" si="149"/>
        <v>0</v>
      </c>
      <c r="AB525" s="36"/>
      <c r="AC525" s="36"/>
      <c r="AD525" s="36"/>
      <c r="AE525" s="36"/>
      <c r="AF525" s="36"/>
      <c r="AG525" s="36"/>
      <c r="AH525" s="36"/>
      <c r="AI525" s="36"/>
      <c r="AJ525" s="36"/>
      <c r="AK525" s="36"/>
    </row>
    <row r="526" spans="1:37" x14ac:dyDescent="0.2">
      <c r="C526" s="7"/>
      <c r="D526" s="126"/>
      <c r="E526" s="6"/>
      <c r="F526" s="6"/>
      <c r="G526" s="6"/>
      <c r="H526" s="6"/>
      <c r="I526" s="6"/>
      <c r="J526" s="6"/>
      <c r="K526" s="6"/>
      <c r="L526" s="6"/>
      <c r="M526" s="6"/>
      <c r="N526" s="6"/>
      <c r="O526" s="6"/>
      <c r="P526" s="6"/>
      <c r="Q526" s="93">
        <f>SUM(E526:P526)</f>
        <v>0</v>
      </c>
      <c r="R526" s="123"/>
      <c r="S526" s="31">
        <f t="shared" si="151"/>
        <v>0</v>
      </c>
      <c r="U526" s="47">
        <f t="shared" si="143"/>
        <v>0</v>
      </c>
      <c r="V526" s="48">
        <f t="shared" si="144"/>
        <v>0</v>
      </c>
      <c r="W526" s="49">
        <f t="shared" si="145"/>
        <v>0</v>
      </c>
      <c r="X526" s="48">
        <f t="shared" si="146"/>
        <v>0</v>
      </c>
      <c r="Y526" s="48">
        <f t="shared" si="147"/>
        <v>0</v>
      </c>
      <c r="Z526" s="49">
        <f t="shared" si="148"/>
        <v>0</v>
      </c>
      <c r="AA526" s="50">
        <f t="shared" si="149"/>
        <v>0</v>
      </c>
      <c r="AB526" s="36"/>
      <c r="AC526" s="36"/>
      <c r="AD526" s="36"/>
      <c r="AE526" s="36"/>
      <c r="AF526" s="36"/>
      <c r="AG526" s="36"/>
      <c r="AH526" s="36"/>
      <c r="AI526" s="36"/>
      <c r="AJ526" s="36"/>
      <c r="AK526" s="36"/>
    </row>
    <row r="527" spans="1:37" x14ac:dyDescent="0.2">
      <c r="C527" s="7"/>
      <c r="D527" s="126"/>
      <c r="E527" s="6"/>
      <c r="F527" s="6"/>
      <c r="G527" s="6"/>
      <c r="H527" s="6"/>
      <c r="I527" s="6"/>
      <c r="J527" s="6"/>
      <c r="K527" s="6"/>
      <c r="L527" s="6"/>
      <c r="M527" s="6"/>
      <c r="N527" s="6"/>
      <c r="O527" s="6"/>
      <c r="P527" s="6"/>
      <c r="Q527" s="93">
        <f>SUM(E527:P527)</f>
        <v>0</v>
      </c>
      <c r="R527" s="123"/>
      <c r="S527" s="31">
        <f t="shared" si="151"/>
        <v>0</v>
      </c>
      <c r="U527" s="47">
        <f t="shared" si="143"/>
        <v>0</v>
      </c>
      <c r="V527" s="48">
        <f t="shared" si="144"/>
        <v>0</v>
      </c>
      <c r="W527" s="49">
        <f t="shared" si="145"/>
        <v>0</v>
      </c>
      <c r="X527" s="48">
        <f t="shared" si="146"/>
        <v>0</v>
      </c>
      <c r="Y527" s="48">
        <f t="shared" si="147"/>
        <v>0</v>
      </c>
      <c r="Z527" s="49">
        <f t="shared" si="148"/>
        <v>0</v>
      </c>
      <c r="AA527" s="50">
        <f t="shared" si="149"/>
        <v>0</v>
      </c>
      <c r="AB527" s="36"/>
      <c r="AC527" s="36"/>
      <c r="AD527" s="36"/>
      <c r="AE527" s="36"/>
      <c r="AF527" s="36"/>
      <c r="AG527" s="36"/>
      <c r="AH527" s="36"/>
      <c r="AI527" s="36"/>
      <c r="AJ527" s="36"/>
      <c r="AK527" s="36"/>
    </row>
    <row r="528" spans="1:37" s="46" customFormat="1" x14ac:dyDescent="0.2">
      <c r="A528" s="35"/>
      <c r="B528" s="36"/>
      <c r="C528" s="7"/>
      <c r="D528" s="126"/>
      <c r="E528" s="6"/>
      <c r="F528" s="6"/>
      <c r="G528" s="6"/>
      <c r="H528" s="6"/>
      <c r="I528" s="6"/>
      <c r="J528" s="6"/>
      <c r="K528" s="6"/>
      <c r="L528" s="6"/>
      <c r="M528" s="6"/>
      <c r="N528" s="6"/>
      <c r="O528" s="6"/>
      <c r="P528" s="6"/>
      <c r="Q528" s="93">
        <f>SUM(E528:P528)</f>
        <v>0</v>
      </c>
      <c r="R528" s="123"/>
      <c r="S528" s="31">
        <f t="shared" si="151"/>
        <v>0</v>
      </c>
      <c r="T528" s="36"/>
      <c r="U528" s="47">
        <f t="shared" si="143"/>
        <v>0</v>
      </c>
      <c r="V528" s="48">
        <f t="shared" si="144"/>
        <v>0</v>
      </c>
      <c r="W528" s="49">
        <f t="shared" si="145"/>
        <v>0</v>
      </c>
      <c r="X528" s="48">
        <f t="shared" si="146"/>
        <v>0</v>
      </c>
      <c r="Y528" s="48">
        <f t="shared" si="147"/>
        <v>0</v>
      </c>
      <c r="Z528" s="49">
        <f t="shared" si="148"/>
        <v>0</v>
      </c>
      <c r="AA528" s="50">
        <f t="shared" si="149"/>
        <v>0</v>
      </c>
      <c r="AB528" s="36"/>
      <c r="AC528" s="36"/>
      <c r="AD528" s="36"/>
      <c r="AE528" s="36"/>
      <c r="AF528" s="36"/>
      <c r="AG528" s="36"/>
      <c r="AH528" s="36"/>
      <c r="AI528" s="36"/>
      <c r="AJ528" s="36"/>
      <c r="AK528" s="36"/>
    </row>
    <row r="529" spans="1:37" s="46" customFormat="1" x14ac:dyDescent="0.2">
      <c r="A529" s="35"/>
      <c r="B529" s="36"/>
      <c r="C529" s="14" t="s">
        <v>119</v>
      </c>
      <c r="D529" s="164"/>
      <c r="E529" s="62"/>
      <c r="F529" s="62"/>
      <c r="G529" s="62"/>
      <c r="H529" s="62"/>
      <c r="I529" s="62"/>
      <c r="J529" s="62"/>
      <c r="K529" s="62"/>
      <c r="L529" s="62"/>
      <c r="M529" s="62"/>
      <c r="N529" s="62"/>
      <c r="O529" s="62"/>
      <c r="P529" s="62"/>
      <c r="Q529" s="136"/>
      <c r="R529" s="165"/>
      <c r="S529" s="135">
        <f>SUM(S530:S535)</f>
        <v>0</v>
      </c>
      <c r="T529" s="36"/>
      <c r="U529" s="51">
        <f t="shared" si="143"/>
        <v>0</v>
      </c>
      <c r="V529" s="49">
        <f t="shared" si="144"/>
        <v>0</v>
      </c>
      <c r="W529" s="49">
        <f t="shared" si="145"/>
        <v>0</v>
      </c>
      <c r="X529" s="49">
        <f t="shared" si="146"/>
        <v>0</v>
      </c>
      <c r="Y529" s="49">
        <f t="shared" si="147"/>
        <v>0</v>
      </c>
      <c r="Z529" s="49">
        <f t="shared" si="148"/>
        <v>0</v>
      </c>
      <c r="AA529" s="50">
        <f t="shared" si="149"/>
        <v>0</v>
      </c>
      <c r="AB529" s="36"/>
      <c r="AC529" s="36"/>
      <c r="AD529" s="36"/>
      <c r="AE529" s="36"/>
      <c r="AF529" s="36"/>
      <c r="AG529" s="36"/>
      <c r="AH529" s="36"/>
      <c r="AI529" s="36"/>
      <c r="AJ529" s="45"/>
      <c r="AK529" s="45"/>
    </row>
    <row r="530" spans="1:37" x14ac:dyDescent="0.2">
      <c r="C530" s="7"/>
      <c r="D530" s="126"/>
      <c r="E530" s="6"/>
      <c r="F530" s="6"/>
      <c r="G530" s="6"/>
      <c r="H530" s="6"/>
      <c r="I530" s="6"/>
      <c r="J530" s="6"/>
      <c r="K530" s="6"/>
      <c r="L530" s="6"/>
      <c r="M530" s="6"/>
      <c r="N530" s="6"/>
      <c r="O530" s="6"/>
      <c r="P530" s="6"/>
      <c r="Q530" s="93">
        <f t="shared" ref="Q530:Q535" si="152">SUM(E530:P530)</f>
        <v>0</v>
      </c>
      <c r="R530" s="123"/>
      <c r="S530" s="31">
        <f t="shared" ref="S530:S535" si="153">Q530*R530</f>
        <v>0</v>
      </c>
      <c r="U530" s="47">
        <f t="shared" si="143"/>
        <v>0</v>
      </c>
      <c r="V530" s="48">
        <f t="shared" si="144"/>
        <v>0</v>
      </c>
      <c r="W530" s="49">
        <f t="shared" si="145"/>
        <v>0</v>
      </c>
      <c r="X530" s="48">
        <f t="shared" si="146"/>
        <v>0</v>
      </c>
      <c r="Y530" s="48">
        <f t="shared" si="147"/>
        <v>0</v>
      </c>
      <c r="Z530" s="49">
        <f t="shared" si="148"/>
        <v>0</v>
      </c>
      <c r="AA530" s="50">
        <f t="shared" si="149"/>
        <v>0</v>
      </c>
      <c r="AB530" s="36"/>
      <c r="AC530" s="36"/>
      <c r="AD530" s="36"/>
      <c r="AE530" s="36"/>
      <c r="AF530" s="36"/>
      <c r="AG530" s="36"/>
      <c r="AH530" s="36"/>
      <c r="AI530" s="36"/>
      <c r="AJ530" s="36"/>
      <c r="AK530" s="36"/>
    </row>
    <row r="531" spans="1:37" x14ac:dyDescent="0.2">
      <c r="C531" s="7"/>
      <c r="D531" s="126"/>
      <c r="E531" s="6"/>
      <c r="F531" s="6"/>
      <c r="G531" s="6"/>
      <c r="H531" s="6"/>
      <c r="I531" s="6"/>
      <c r="J531" s="6"/>
      <c r="K531" s="6"/>
      <c r="L531" s="6"/>
      <c r="M531" s="6"/>
      <c r="N531" s="6"/>
      <c r="O531" s="6"/>
      <c r="P531" s="6"/>
      <c r="Q531" s="93">
        <f t="shared" si="152"/>
        <v>0</v>
      </c>
      <c r="R531" s="123"/>
      <c r="S531" s="31">
        <f t="shared" si="153"/>
        <v>0</v>
      </c>
      <c r="U531" s="47">
        <f t="shared" si="143"/>
        <v>0</v>
      </c>
      <c r="V531" s="48">
        <f t="shared" si="144"/>
        <v>0</v>
      </c>
      <c r="W531" s="49">
        <f t="shared" si="145"/>
        <v>0</v>
      </c>
      <c r="X531" s="48">
        <f t="shared" si="146"/>
        <v>0</v>
      </c>
      <c r="Y531" s="48">
        <f t="shared" si="147"/>
        <v>0</v>
      </c>
      <c r="Z531" s="49">
        <f t="shared" si="148"/>
        <v>0</v>
      </c>
      <c r="AA531" s="50">
        <f t="shared" si="149"/>
        <v>0</v>
      </c>
      <c r="AB531" s="36"/>
      <c r="AC531" s="36"/>
      <c r="AD531" s="36"/>
      <c r="AE531" s="36"/>
      <c r="AF531" s="36"/>
      <c r="AG531" s="36"/>
      <c r="AH531" s="36"/>
      <c r="AI531" s="36"/>
      <c r="AJ531" s="36"/>
      <c r="AK531" s="36"/>
    </row>
    <row r="532" spans="1:37" x14ac:dyDescent="0.2">
      <c r="C532" s="7"/>
      <c r="D532" s="126"/>
      <c r="E532" s="6"/>
      <c r="F532" s="6"/>
      <c r="G532" s="6"/>
      <c r="H532" s="6"/>
      <c r="I532" s="6"/>
      <c r="J532" s="6"/>
      <c r="K532" s="6"/>
      <c r="L532" s="6"/>
      <c r="M532" s="6"/>
      <c r="N532" s="6"/>
      <c r="O532" s="6"/>
      <c r="P532" s="6"/>
      <c r="Q532" s="93">
        <f t="shared" si="152"/>
        <v>0</v>
      </c>
      <c r="R532" s="123"/>
      <c r="S532" s="31">
        <f t="shared" si="153"/>
        <v>0</v>
      </c>
      <c r="U532" s="47">
        <f t="shared" si="143"/>
        <v>0</v>
      </c>
      <c r="V532" s="48">
        <f t="shared" si="144"/>
        <v>0</v>
      </c>
      <c r="W532" s="49">
        <f t="shared" si="145"/>
        <v>0</v>
      </c>
      <c r="X532" s="48">
        <f t="shared" si="146"/>
        <v>0</v>
      </c>
      <c r="Y532" s="48">
        <f t="shared" si="147"/>
        <v>0</v>
      </c>
      <c r="Z532" s="49">
        <f t="shared" si="148"/>
        <v>0</v>
      </c>
      <c r="AA532" s="50">
        <f t="shared" si="149"/>
        <v>0</v>
      </c>
      <c r="AB532" s="36"/>
      <c r="AC532" s="36"/>
      <c r="AD532" s="36"/>
      <c r="AE532" s="36"/>
      <c r="AF532" s="36"/>
      <c r="AG532" s="36"/>
      <c r="AH532" s="36"/>
      <c r="AI532" s="36"/>
      <c r="AJ532" s="36"/>
      <c r="AK532" s="36"/>
    </row>
    <row r="533" spans="1:37" x14ac:dyDescent="0.2">
      <c r="C533" s="7"/>
      <c r="D533" s="126"/>
      <c r="E533" s="6"/>
      <c r="F533" s="6"/>
      <c r="G533" s="6"/>
      <c r="H533" s="6"/>
      <c r="I533" s="6"/>
      <c r="J533" s="6"/>
      <c r="K533" s="6"/>
      <c r="L533" s="6"/>
      <c r="M533" s="6"/>
      <c r="N533" s="6"/>
      <c r="O533" s="6"/>
      <c r="P533" s="6"/>
      <c r="Q533" s="93">
        <f t="shared" si="152"/>
        <v>0</v>
      </c>
      <c r="R533" s="123"/>
      <c r="S533" s="31">
        <f t="shared" si="153"/>
        <v>0</v>
      </c>
      <c r="U533" s="47">
        <f t="shared" si="143"/>
        <v>0</v>
      </c>
      <c r="V533" s="48">
        <f t="shared" si="144"/>
        <v>0</v>
      </c>
      <c r="W533" s="49">
        <f t="shared" si="145"/>
        <v>0</v>
      </c>
      <c r="X533" s="48">
        <f t="shared" si="146"/>
        <v>0</v>
      </c>
      <c r="Y533" s="48">
        <f t="shared" si="147"/>
        <v>0</v>
      </c>
      <c r="Z533" s="49">
        <f t="shared" si="148"/>
        <v>0</v>
      </c>
      <c r="AA533" s="50">
        <f t="shared" si="149"/>
        <v>0</v>
      </c>
      <c r="AB533" s="36"/>
      <c r="AC533" s="36"/>
      <c r="AD533" s="36"/>
      <c r="AE533" s="36"/>
      <c r="AF533" s="36"/>
      <c r="AG533" s="36"/>
      <c r="AH533" s="36"/>
      <c r="AI533" s="36"/>
      <c r="AJ533" s="36"/>
      <c r="AK533" s="36"/>
    </row>
    <row r="534" spans="1:37" x14ac:dyDescent="0.2">
      <c r="C534" s="7"/>
      <c r="D534" s="126"/>
      <c r="E534" s="6"/>
      <c r="F534" s="6"/>
      <c r="G534" s="6"/>
      <c r="H534" s="6"/>
      <c r="I534" s="6"/>
      <c r="J534" s="6"/>
      <c r="K534" s="6"/>
      <c r="L534" s="6"/>
      <c r="M534" s="6"/>
      <c r="N534" s="6"/>
      <c r="O534" s="6"/>
      <c r="P534" s="6"/>
      <c r="Q534" s="93">
        <f t="shared" si="152"/>
        <v>0</v>
      </c>
      <c r="R534" s="123"/>
      <c r="S534" s="31">
        <f t="shared" si="153"/>
        <v>0</v>
      </c>
      <c r="U534" s="47">
        <f t="shared" si="143"/>
        <v>0</v>
      </c>
      <c r="V534" s="48">
        <f t="shared" si="144"/>
        <v>0</v>
      </c>
      <c r="W534" s="49">
        <f t="shared" si="145"/>
        <v>0</v>
      </c>
      <c r="X534" s="48">
        <f t="shared" si="146"/>
        <v>0</v>
      </c>
      <c r="Y534" s="48">
        <f t="shared" si="147"/>
        <v>0</v>
      </c>
      <c r="Z534" s="49">
        <f t="shared" si="148"/>
        <v>0</v>
      </c>
      <c r="AA534" s="50">
        <f t="shared" si="149"/>
        <v>0</v>
      </c>
      <c r="AB534" s="36"/>
      <c r="AC534" s="36"/>
      <c r="AD534" s="36"/>
      <c r="AE534" s="36"/>
      <c r="AF534" s="36"/>
      <c r="AG534" s="36"/>
      <c r="AH534" s="36"/>
      <c r="AI534" s="36"/>
      <c r="AJ534" s="36"/>
      <c r="AK534" s="36"/>
    </row>
    <row r="535" spans="1:37" s="46" customFormat="1" x14ac:dyDescent="0.2">
      <c r="A535" s="35"/>
      <c r="B535" s="36"/>
      <c r="C535" s="7"/>
      <c r="D535" s="126"/>
      <c r="E535" s="6"/>
      <c r="F535" s="6"/>
      <c r="G535" s="6"/>
      <c r="H535" s="6"/>
      <c r="I535" s="6"/>
      <c r="J535" s="6"/>
      <c r="K535" s="6"/>
      <c r="L535" s="6"/>
      <c r="M535" s="6"/>
      <c r="N535" s="6"/>
      <c r="O535" s="6"/>
      <c r="P535" s="6"/>
      <c r="Q535" s="93">
        <f t="shared" si="152"/>
        <v>0</v>
      </c>
      <c r="R535" s="123"/>
      <c r="S535" s="31">
        <f t="shared" si="153"/>
        <v>0</v>
      </c>
      <c r="T535" s="36"/>
      <c r="U535" s="47">
        <f t="shared" si="143"/>
        <v>0</v>
      </c>
      <c r="V535" s="48">
        <f t="shared" si="144"/>
        <v>0</v>
      </c>
      <c r="W535" s="49">
        <f t="shared" si="145"/>
        <v>0</v>
      </c>
      <c r="X535" s="48">
        <f t="shared" si="146"/>
        <v>0</v>
      </c>
      <c r="Y535" s="48">
        <f t="shared" si="147"/>
        <v>0</v>
      </c>
      <c r="Z535" s="49">
        <f t="shared" si="148"/>
        <v>0</v>
      </c>
      <c r="AA535" s="50">
        <f t="shared" si="149"/>
        <v>0</v>
      </c>
      <c r="AB535" s="36"/>
      <c r="AC535" s="36"/>
      <c r="AD535" s="36"/>
      <c r="AE535" s="36"/>
      <c r="AF535" s="36"/>
      <c r="AG535" s="36"/>
      <c r="AH535" s="36"/>
      <c r="AI535" s="36"/>
      <c r="AJ535" s="36"/>
      <c r="AK535" s="36"/>
    </row>
    <row r="536" spans="1:37" s="46" customFormat="1" x14ac:dyDescent="0.2">
      <c r="A536" s="35"/>
      <c r="B536" s="36"/>
      <c r="C536" s="14" t="s">
        <v>120</v>
      </c>
      <c r="D536" s="164"/>
      <c r="E536" s="62"/>
      <c r="F536" s="62"/>
      <c r="G536" s="62"/>
      <c r="H536" s="62"/>
      <c r="I536" s="62"/>
      <c r="J536" s="62"/>
      <c r="K536" s="62"/>
      <c r="L536" s="62"/>
      <c r="M536" s="62"/>
      <c r="N536" s="62"/>
      <c r="O536" s="62"/>
      <c r="P536" s="62"/>
      <c r="Q536" s="136"/>
      <c r="R536" s="165"/>
      <c r="S536" s="135">
        <f>SUM(S537:S537)</f>
        <v>0</v>
      </c>
      <c r="T536" s="36"/>
      <c r="U536" s="51">
        <f t="shared" si="143"/>
        <v>0</v>
      </c>
      <c r="V536" s="49">
        <f t="shared" si="144"/>
        <v>0</v>
      </c>
      <c r="W536" s="49">
        <f t="shared" si="145"/>
        <v>0</v>
      </c>
      <c r="X536" s="49">
        <f t="shared" si="146"/>
        <v>0</v>
      </c>
      <c r="Y536" s="49">
        <f t="shared" si="147"/>
        <v>0</v>
      </c>
      <c r="Z536" s="49">
        <f t="shared" si="148"/>
        <v>0</v>
      </c>
      <c r="AA536" s="50">
        <f t="shared" si="149"/>
        <v>0</v>
      </c>
      <c r="AB536" s="36"/>
      <c r="AC536" s="36"/>
      <c r="AD536" s="36"/>
      <c r="AE536" s="36"/>
      <c r="AF536" s="36"/>
      <c r="AG536" s="36"/>
      <c r="AH536" s="36"/>
      <c r="AI536" s="36"/>
      <c r="AJ536" s="45"/>
      <c r="AK536" s="45"/>
    </row>
    <row r="537" spans="1:37" s="46" customFormat="1" x14ac:dyDescent="0.2">
      <c r="A537" s="35"/>
      <c r="B537" s="36"/>
      <c r="C537" s="7"/>
      <c r="D537" s="126"/>
      <c r="E537" s="6"/>
      <c r="F537" s="6"/>
      <c r="G537" s="6"/>
      <c r="H537" s="6"/>
      <c r="I537" s="6"/>
      <c r="J537" s="6"/>
      <c r="K537" s="6"/>
      <c r="L537" s="6"/>
      <c r="M537" s="6"/>
      <c r="N537" s="6"/>
      <c r="O537" s="6"/>
      <c r="P537" s="6"/>
      <c r="Q537" s="93">
        <f>SUM(E537:P537)</f>
        <v>0</v>
      </c>
      <c r="R537" s="123"/>
      <c r="S537" s="31">
        <f>Q537*R537</f>
        <v>0</v>
      </c>
      <c r="T537" s="36"/>
      <c r="U537" s="47">
        <f t="shared" si="143"/>
        <v>0</v>
      </c>
      <c r="V537" s="48">
        <f t="shared" si="144"/>
        <v>0</v>
      </c>
      <c r="W537" s="49">
        <f t="shared" si="145"/>
        <v>0</v>
      </c>
      <c r="X537" s="48">
        <f t="shared" si="146"/>
        <v>0</v>
      </c>
      <c r="Y537" s="48">
        <f t="shared" si="147"/>
        <v>0</v>
      </c>
      <c r="Z537" s="49">
        <f t="shared" si="148"/>
        <v>0</v>
      </c>
      <c r="AA537" s="50">
        <f t="shared" si="149"/>
        <v>0</v>
      </c>
      <c r="AB537" s="36"/>
      <c r="AC537" s="36"/>
      <c r="AD537" s="36"/>
      <c r="AE537" s="36"/>
      <c r="AF537" s="36"/>
      <c r="AG537" s="36"/>
      <c r="AH537" s="36"/>
      <c r="AI537" s="36"/>
      <c r="AJ537" s="36"/>
      <c r="AK537" s="36"/>
    </row>
    <row r="538" spans="1:37" s="46" customFormat="1" x14ac:dyDescent="0.2">
      <c r="A538" s="35"/>
      <c r="B538" s="36"/>
      <c r="C538" s="14" t="s">
        <v>121</v>
      </c>
      <c r="D538" s="164"/>
      <c r="E538" s="62"/>
      <c r="F538" s="62"/>
      <c r="G538" s="62"/>
      <c r="H538" s="62"/>
      <c r="I538" s="62"/>
      <c r="J538" s="62"/>
      <c r="K538" s="62"/>
      <c r="L538" s="62"/>
      <c r="M538" s="62"/>
      <c r="N538" s="62"/>
      <c r="O538" s="62"/>
      <c r="P538" s="62"/>
      <c r="Q538" s="136"/>
      <c r="R538" s="165"/>
      <c r="S538" s="135">
        <f>SUM(S539:S540)</f>
        <v>0</v>
      </c>
      <c r="T538" s="36"/>
      <c r="U538" s="51">
        <f t="shared" si="143"/>
        <v>0</v>
      </c>
      <c r="V538" s="49">
        <f t="shared" si="144"/>
        <v>0</v>
      </c>
      <c r="W538" s="49">
        <f t="shared" si="145"/>
        <v>0</v>
      </c>
      <c r="X538" s="49">
        <f t="shared" si="146"/>
        <v>0</v>
      </c>
      <c r="Y538" s="49">
        <f t="shared" si="147"/>
        <v>0</v>
      </c>
      <c r="Z538" s="49">
        <f t="shared" si="148"/>
        <v>0</v>
      </c>
      <c r="AA538" s="50">
        <f t="shared" si="149"/>
        <v>0</v>
      </c>
      <c r="AB538" s="36"/>
      <c r="AC538" s="36"/>
      <c r="AD538" s="36"/>
      <c r="AE538" s="36"/>
      <c r="AF538" s="36"/>
      <c r="AG538" s="36"/>
      <c r="AH538" s="36"/>
      <c r="AI538" s="36"/>
      <c r="AJ538" s="45"/>
      <c r="AK538" s="45"/>
    </row>
    <row r="539" spans="1:37" x14ac:dyDescent="0.2">
      <c r="C539" s="7"/>
      <c r="D539" s="126"/>
      <c r="E539" s="6"/>
      <c r="F539" s="6"/>
      <c r="G539" s="6"/>
      <c r="H539" s="6"/>
      <c r="I539" s="6"/>
      <c r="J539" s="6"/>
      <c r="K539" s="6"/>
      <c r="L539" s="6"/>
      <c r="M539" s="6"/>
      <c r="N539" s="6"/>
      <c r="O539" s="6"/>
      <c r="P539" s="6"/>
      <c r="Q539" s="93">
        <f>SUM(E539:P539)</f>
        <v>0</v>
      </c>
      <c r="R539" s="123"/>
      <c r="S539" s="31">
        <f>Q539*R539</f>
        <v>0</v>
      </c>
      <c r="U539" s="47">
        <f t="shared" si="143"/>
        <v>0</v>
      </c>
      <c r="V539" s="48">
        <f t="shared" si="144"/>
        <v>0</v>
      </c>
      <c r="W539" s="49">
        <f t="shared" si="145"/>
        <v>0</v>
      </c>
      <c r="X539" s="48">
        <f t="shared" si="146"/>
        <v>0</v>
      </c>
      <c r="Y539" s="48">
        <f t="shared" si="147"/>
        <v>0</v>
      </c>
      <c r="Z539" s="49">
        <f t="shared" si="148"/>
        <v>0</v>
      </c>
      <c r="AA539" s="50">
        <f t="shared" si="149"/>
        <v>0</v>
      </c>
      <c r="AB539" s="36"/>
      <c r="AC539" s="36"/>
      <c r="AD539" s="36"/>
      <c r="AE539" s="36"/>
      <c r="AF539" s="36"/>
      <c r="AG539" s="36"/>
      <c r="AH539" s="36"/>
      <c r="AI539" s="36"/>
      <c r="AJ539" s="36"/>
      <c r="AK539" s="36"/>
    </row>
    <row r="540" spans="1:37" s="46" customFormat="1" x14ac:dyDescent="0.2">
      <c r="A540" s="35"/>
      <c r="B540" s="36"/>
      <c r="C540" s="7"/>
      <c r="D540" s="126"/>
      <c r="E540" s="6"/>
      <c r="F540" s="6"/>
      <c r="G540" s="6"/>
      <c r="H540" s="6"/>
      <c r="I540" s="6"/>
      <c r="J540" s="6"/>
      <c r="K540" s="6"/>
      <c r="L540" s="6"/>
      <c r="M540" s="6"/>
      <c r="N540" s="6"/>
      <c r="O540" s="6"/>
      <c r="P540" s="6"/>
      <c r="Q540" s="93">
        <f>SUM(E540:P540)</f>
        <v>0</v>
      </c>
      <c r="R540" s="123"/>
      <c r="S540" s="31">
        <f>Q540*R540</f>
        <v>0</v>
      </c>
      <c r="T540" s="36"/>
      <c r="U540" s="47">
        <f t="shared" si="143"/>
        <v>0</v>
      </c>
      <c r="V540" s="48">
        <f t="shared" si="144"/>
        <v>0</v>
      </c>
      <c r="W540" s="49">
        <f t="shared" si="145"/>
        <v>0</v>
      </c>
      <c r="X540" s="48">
        <f t="shared" si="146"/>
        <v>0</v>
      </c>
      <c r="Y540" s="48">
        <f t="shared" si="147"/>
        <v>0</v>
      </c>
      <c r="Z540" s="49">
        <f t="shared" si="148"/>
        <v>0</v>
      </c>
      <c r="AA540" s="50">
        <f t="shared" si="149"/>
        <v>0</v>
      </c>
      <c r="AB540" s="36"/>
      <c r="AC540" s="36"/>
      <c r="AD540" s="36"/>
      <c r="AE540" s="36"/>
      <c r="AF540" s="36"/>
      <c r="AG540" s="36"/>
      <c r="AH540" s="36"/>
      <c r="AI540" s="36"/>
      <c r="AJ540" s="36"/>
      <c r="AK540" s="36"/>
    </row>
    <row r="541" spans="1:37" s="46" customFormat="1" x14ac:dyDescent="0.2">
      <c r="A541" s="35"/>
      <c r="B541" s="36"/>
      <c r="C541" s="14" t="s">
        <v>122</v>
      </c>
      <c r="D541" s="164"/>
      <c r="E541" s="62"/>
      <c r="F541" s="62"/>
      <c r="G541" s="62"/>
      <c r="H541" s="62"/>
      <c r="I541" s="62"/>
      <c r="J541" s="62"/>
      <c r="K541" s="62"/>
      <c r="L541" s="62"/>
      <c r="M541" s="62"/>
      <c r="N541" s="62"/>
      <c r="O541" s="62"/>
      <c r="P541" s="62"/>
      <c r="Q541" s="136"/>
      <c r="R541" s="165"/>
      <c r="S541" s="135">
        <f>SUM(S542:S543)</f>
        <v>0</v>
      </c>
      <c r="T541" s="36"/>
      <c r="U541" s="51">
        <f t="shared" si="143"/>
        <v>0</v>
      </c>
      <c r="V541" s="49">
        <f t="shared" si="144"/>
        <v>0</v>
      </c>
      <c r="W541" s="49">
        <f t="shared" si="145"/>
        <v>0</v>
      </c>
      <c r="X541" s="49">
        <f t="shared" si="146"/>
        <v>0</v>
      </c>
      <c r="Y541" s="49">
        <f t="shared" si="147"/>
        <v>0</v>
      </c>
      <c r="Z541" s="49">
        <f t="shared" si="148"/>
        <v>0</v>
      </c>
      <c r="AA541" s="50">
        <f t="shared" si="149"/>
        <v>0</v>
      </c>
      <c r="AB541" s="36"/>
      <c r="AC541" s="36"/>
      <c r="AD541" s="36"/>
      <c r="AE541" s="36"/>
      <c r="AF541" s="36"/>
      <c r="AG541" s="36"/>
      <c r="AH541" s="36"/>
      <c r="AI541" s="36"/>
      <c r="AJ541" s="45"/>
      <c r="AK541" s="45"/>
    </row>
    <row r="542" spans="1:37" x14ac:dyDescent="0.2">
      <c r="C542" s="7"/>
      <c r="D542" s="126"/>
      <c r="E542" s="6"/>
      <c r="F542" s="6"/>
      <c r="G542" s="6"/>
      <c r="H542" s="6"/>
      <c r="I542" s="6"/>
      <c r="J542" s="6"/>
      <c r="K542" s="6"/>
      <c r="L542" s="6"/>
      <c r="M542" s="6"/>
      <c r="N542" s="6"/>
      <c r="O542" s="6"/>
      <c r="P542" s="6"/>
      <c r="Q542" s="93">
        <f>SUM(E542:P542)</f>
        <v>0</v>
      </c>
      <c r="R542" s="123"/>
      <c r="S542" s="31">
        <f>Q542*R542</f>
        <v>0</v>
      </c>
      <c r="U542" s="47">
        <f t="shared" si="143"/>
        <v>0</v>
      </c>
      <c r="V542" s="48">
        <f t="shared" si="144"/>
        <v>0</v>
      </c>
      <c r="W542" s="49">
        <f t="shared" si="145"/>
        <v>0</v>
      </c>
      <c r="X542" s="48">
        <f t="shared" si="146"/>
        <v>0</v>
      </c>
      <c r="Y542" s="48">
        <f t="shared" si="147"/>
        <v>0</v>
      </c>
      <c r="Z542" s="49">
        <f t="shared" si="148"/>
        <v>0</v>
      </c>
      <c r="AA542" s="50">
        <f t="shared" si="149"/>
        <v>0</v>
      </c>
      <c r="AB542" s="36"/>
      <c r="AC542" s="36"/>
      <c r="AD542" s="36"/>
      <c r="AE542" s="36"/>
      <c r="AF542" s="36"/>
      <c r="AG542" s="36"/>
      <c r="AH542" s="36"/>
      <c r="AI542" s="36"/>
      <c r="AJ542" s="36"/>
      <c r="AK542" s="36"/>
    </row>
    <row r="543" spans="1:37" s="46" customFormat="1" x14ac:dyDescent="0.2">
      <c r="A543" s="35"/>
      <c r="B543" s="36"/>
      <c r="C543" s="7"/>
      <c r="D543" s="126"/>
      <c r="E543" s="6"/>
      <c r="F543" s="6"/>
      <c r="G543" s="6"/>
      <c r="H543" s="6"/>
      <c r="I543" s="6"/>
      <c r="J543" s="6"/>
      <c r="K543" s="6"/>
      <c r="L543" s="6"/>
      <c r="M543" s="6"/>
      <c r="N543" s="6"/>
      <c r="O543" s="6"/>
      <c r="P543" s="6"/>
      <c r="Q543" s="93">
        <f>SUM(E543:P543)</f>
        <v>0</v>
      </c>
      <c r="R543" s="123"/>
      <c r="S543" s="31">
        <f>Q543*R543</f>
        <v>0</v>
      </c>
      <c r="T543" s="36"/>
      <c r="U543" s="47">
        <f t="shared" si="143"/>
        <v>0</v>
      </c>
      <c r="V543" s="48">
        <f t="shared" si="144"/>
        <v>0</v>
      </c>
      <c r="W543" s="49">
        <f t="shared" si="145"/>
        <v>0</v>
      </c>
      <c r="X543" s="48">
        <f t="shared" si="146"/>
        <v>0</v>
      </c>
      <c r="Y543" s="48">
        <f t="shared" si="147"/>
        <v>0</v>
      </c>
      <c r="Z543" s="49">
        <f t="shared" si="148"/>
        <v>0</v>
      </c>
      <c r="AA543" s="50">
        <f t="shared" si="149"/>
        <v>0</v>
      </c>
      <c r="AB543" s="36"/>
      <c r="AC543" s="36"/>
      <c r="AD543" s="36"/>
      <c r="AE543" s="36"/>
      <c r="AF543" s="36"/>
      <c r="AG543" s="36"/>
      <c r="AH543" s="36"/>
      <c r="AI543" s="36"/>
      <c r="AJ543" s="36"/>
      <c r="AK543" s="36"/>
    </row>
    <row r="544" spans="1:37" s="46" customFormat="1" x14ac:dyDescent="0.2">
      <c r="A544" s="35"/>
      <c r="B544" s="36"/>
      <c r="C544" s="14" t="s">
        <v>123</v>
      </c>
      <c r="D544" s="164"/>
      <c r="E544" s="62"/>
      <c r="F544" s="62"/>
      <c r="G544" s="62"/>
      <c r="H544" s="62"/>
      <c r="I544" s="62"/>
      <c r="J544" s="62"/>
      <c r="K544" s="62"/>
      <c r="L544" s="62"/>
      <c r="M544" s="62"/>
      <c r="N544" s="62"/>
      <c r="O544" s="62"/>
      <c r="P544" s="62"/>
      <c r="Q544" s="136"/>
      <c r="R544" s="165"/>
      <c r="S544" s="135">
        <f>SUM(S545:S546)</f>
        <v>0</v>
      </c>
      <c r="T544" s="36"/>
      <c r="U544" s="51">
        <f t="shared" si="143"/>
        <v>0</v>
      </c>
      <c r="V544" s="49">
        <f t="shared" si="144"/>
        <v>0</v>
      </c>
      <c r="W544" s="49">
        <f t="shared" si="145"/>
        <v>0</v>
      </c>
      <c r="X544" s="49">
        <f t="shared" si="146"/>
        <v>0</v>
      </c>
      <c r="Y544" s="49">
        <f t="shared" si="147"/>
        <v>0</v>
      </c>
      <c r="Z544" s="49">
        <f t="shared" si="148"/>
        <v>0</v>
      </c>
      <c r="AA544" s="50">
        <f t="shared" si="149"/>
        <v>0</v>
      </c>
      <c r="AB544" s="36"/>
      <c r="AC544" s="36"/>
      <c r="AD544" s="36"/>
      <c r="AE544" s="36"/>
      <c r="AF544" s="36"/>
      <c r="AG544" s="36"/>
      <c r="AH544" s="36"/>
      <c r="AI544" s="36"/>
      <c r="AJ544" s="45"/>
      <c r="AK544" s="45"/>
    </row>
    <row r="545" spans="1:37" x14ac:dyDescent="0.2">
      <c r="C545" s="7"/>
      <c r="D545" s="126"/>
      <c r="E545" s="6"/>
      <c r="F545" s="6"/>
      <c r="G545" s="6"/>
      <c r="H545" s="6"/>
      <c r="I545" s="6"/>
      <c r="J545" s="6"/>
      <c r="K545" s="6"/>
      <c r="L545" s="6"/>
      <c r="M545" s="6"/>
      <c r="N545" s="6"/>
      <c r="O545" s="6"/>
      <c r="P545" s="6"/>
      <c r="Q545" s="93">
        <f>SUM(E545:P545)</f>
        <v>0</v>
      </c>
      <c r="R545" s="123"/>
      <c r="S545" s="31">
        <f>Q545*R545</f>
        <v>0</v>
      </c>
      <c r="U545" s="47">
        <f t="shared" si="143"/>
        <v>0</v>
      </c>
      <c r="V545" s="48">
        <f t="shared" si="144"/>
        <v>0</v>
      </c>
      <c r="W545" s="49">
        <f t="shared" si="145"/>
        <v>0</v>
      </c>
      <c r="X545" s="48">
        <f t="shared" si="146"/>
        <v>0</v>
      </c>
      <c r="Y545" s="48">
        <f t="shared" si="147"/>
        <v>0</v>
      </c>
      <c r="Z545" s="49">
        <f t="shared" si="148"/>
        <v>0</v>
      </c>
      <c r="AA545" s="50">
        <f t="shared" si="149"/>
        <v>0</v>
      </c>
      <c r="AB545" s="36"/>
      <c r="AC545" s="36"/>
      <c r="AD545" s="36"/>
      <c r="AE545" s="36"/>
      <c r="AF545" s="36"/>
      <c r="AG545" s="36"/>
      <c r="AH545" s="36"/>
      <c r="AI545" s="36"/>
      <c r="AJ545" s="36"/>
      <c r="AK545" s="36"/>
    </row>
    <row r="546" spans="1:37" s="46" customFormat="1" x14ac:dyDescent="0.2">
      <c r="A546" s="35"/>
      <c r="B546" s="36"/>
      <c r="C546" s="7"/>
      <c r="D546" s="126"/>
      <c r="E546" s="6"/>
      <c r="F546" s="6"/>
      <c r="G546" s="6"/>
      <c r="H546" s="6"/>
      <c r="I546" s="6"/>
      <c r="J546" s="6"/>
      <c r="K546" s="6"/>
      <c r="L546" s="6"/>
      <c r="M546" s="6"/>
      <c r="N546" s="6"/>
      <c r="O546" s="6"/>
      <c r="P546" s="6"/>
      <c r="Q546" s="93">
        <f>SUM(E546:P546)</f>
        <v>0</v>
      </c>
      <c r="R546" s="123"/>
      <c r="S546" s="31">
        <f>Q546*R546</f>
        <v>0</v>
      </c>
      <c r="T546" s="36"/>
      <c r="U546" s="47">
        <f t="shared" si="143"/>
        <v>0</v>
      </c>
      <c r="V546" s="48">
        <f t="shared" si="144"/>
        <v>0</v>
      </c>
      <c r="W546" s="49">
        <f t="shared" si="145"/>
        <v>0</v>
      </c>
      <c r="X546" s="48">
        <f t="shared" si="146"/>
        <v>0</v>
      </c>
      <c r="Y546" s="48">
        <f t="shared" si="147"/>
        <v>0</v>
      </c>
      <c r="Z546" s="49">
        <f t="shared" si="148"/>
        <v>0</v>
      </c>
      <c r="AA546" s="50">
        <f t="shared" si="149"/>
        <v>0</v>
      </c>
      <c r="AB546" s="36"/>
      <c r="AC546" s="36"/>
      <c r="AD546" s="36"/>
      <c r="AE546" s="36"/>
      <c r="AF546" s="36"/>
      <c r="AG546" s="36"/>
      <c r="AH546" s="36"/>
      <c r="AI546" s="36"/>
      <c r="AJ546" s="36"/>
      <c r="AK546" s="36"/>
    </row>
    <row r="547" spans="1:37" s="46" customFormat="1" x14ac:dyDescent="0.2">
      <c r="A547" s="35"/>
      <c r="B547" s="36"/>
      <c r="C547" s="14" t="s">
        <v>124</v>
      </c>
      <c r="D547" s="164"/>
      <c r="E547" s="62"/>
      <c r="F547" s="62"/>
      <c r="G547" s="62"/>
      <c r="H547" s="62"/>
      <c r="I547" s="62"/>
      <c r="J547" s="62"/>
      <c r="K547" s="62"/>
      <c r="L547" s="62"/>
      <c r="M547" s="62"/>
      <c r="N547" s="62"/>
      <c r="O547" s="62"/>
      <c r="P547" s="62"/>
      <c r="Q547" s="136"/>
      <c r="R547" s="165"/>
      <c r="S547" s="135">
        <f>SUM(S548:S548)</f>
        <v>0</v>
      </c>
      <c r="T547" s="36"/>
      <c r="U547" s="51">
        <f t="shared" si="143"/>
        <v>0</v>
      </c>
      <c r="V547" s="49">
        <f t="shared" si="144"/>
        <v>0</v>
      </c>
      <c r="W547" s="49">
        <f t="shared" si="145"/>
        <v>0</v>
      </c>
      <c r="X547" s="49">
        <f t="shared" si="146"/>
        <v>0</v>
      </c>
      <c r="Y547" s="49">
        <f t="shared" si="147"/>
        <v>0</v>
      </c>
      <c r="Z547" s="49">
        <f t="shared" si="148"/>
        <v>0</v>
      </c>
      <c r="AA547" s="50">
        <f t="shared" si="149"/>
        <v>0</v>
      </c>
      <c r="AB547" s="36"/>
      <c r="AC547" s="36"/>
      <c r="AD547" s="36"/>
      <c r="AE547" s="36"/>
      <c r="AF547" s="36"/>
      <c r="AG547" s="36"/>
      <c r="AH547" s="36"/>
      <c r="AI547" s="36"/>
      <c r="AJ547" s="45"/>
      <c r="AK547" s="45"/>
    </row>
    <row r="548" spans="1:37" x14ac:dyDescent="0.2">
      <c r="C548" s="7"/>
      <c r="D548" s="126"/>
      <c r="E548" s="6"/>
      <c r="F548" s="6"/>
      <c r="G548" s="6"/>
      <c r="H548" s="6"/>
      <c r="I548" s="6"/>
      <c r="J548" s="6"/>
      <c r="K548" s="6"/>
      <c r="L548" s="6"/>
      <c r="M548" s="6"/>
      <c r="N548" s="6"/>
      <c r="O548" s="6"/>
      <c r="P548" s="6"/>
      <c r="Q548" s="93">
        <f>SUM(E548:P548)</f>
        <v>0</v>
      </c>
      <c r="R548" s="123"/>
      <c r="S548" s="31">
        <f>Q548*R548</f>
        <v>0</v>
      </c>
      <c r="U548" s="47">
        <f t="shared" si="143"/>
        <v>0</v>
      </c>
      <c r="V548" s="48">
        <f t="shared" si="144"/>
        <v>0</v>
      </c>
      <c r="W548" s="49">
        <f t="shared" si="145"/>
        <v>0</v>
      </c>
      <c r="X548" s="48">
        <f t="shared" si="146"/>
        <v>0</v>
      </c>
      <c r="Y548" s="48">
        <f t="shared" si="147"/>
        <v>0</v>
      </c>
      <c r="Z548" s="49">
        <f t="shared" si="148"/>
        <v>0</v>
      </c>
      <c r="AA548" s="50">
        <f t="shared" si="149"/>
        <v>0</v>
      </c>
      <c r="AB548" s="36"/>
      <c r="AC548" s="36"/>
      <c r="AD548" s="36"/>
      <c r="AE548" s="36"/>
      <c r="AF548" s="36"/>
      <c r="AG548" s="36"/>
      <c r="AH548" s="36"/>
      <c r="AI548" s="36"/>
      <c r="AJ548" s="36"/>
      <c r="AK548" s="36"/>
    </row>
    <row r="549" spans="1:37" s="46" customFormat="1" x14ac:dyDescent="0.2">
      <c r="A549" s="35"/>
      <c r="B549" s="36"/>
      <c r="C549" s="7"/>
      <c r="D549" s="126"/>
      <c r="E549" s="6"/>
      <c r="F549" s="6"/>
      <c r="G549" s="6"/>
      <c r="H549" s="6"/>
      <c r="I549" s="6"/>
      <c r="J549" s="6"/>
      <c r="K549" s="6"/>
      <c r="L549" s="6"/>
      <c r="M549" s="6"/>
      <c r="N549" s="6"/>
      <c r="O549" s="6"/>
      <c r="P549" s="6"/>
      <c r="Q549" s="93">
        <f>SUM(E549:P549)</f>
        <v>0</v>
      </c>
      <c r="R549" s="123"/>
      <c r="S549" s="31">
        <f>Q549*R549</f>
        <v>0</v>
      </c>
      <c r="T549" s="36"/>
      <c r="U549" s="47">
        <f t="shared" si="143"/>
        <v>0</v>
      </c>
      <c r="V549" s="48">
        <f t="shared" si="144"/>
        <v>0</v>
      </c>
      <c r="W549" s="49">
        <f t="shared" si="145"/>
        <v>0</v>
      </c>
      <c r="X549" s="48">
        <f t="shared" si="146"/>
        <v>0</v>
      </c>
      <c r="Y549" s="48">
        <f t="shared" si="147"/>
        <v>0</v>
      </c>
      <c r="Z549" s="49">
        <f t="shared" si="148"/>
        <v>0</v>
      </c>
      <c r="AA549" s="50">
        <f t="shared" si="149"/>
        <v>0</v>
      </c>
      <c r="AB549" s="36"/>
      <c r="AC549" s="36"/>
      <c r="AD549" s="36"/>
      <c r="AE549" s="36"/>
      <c r="AF549" s="36"/>
      <c r="AG549" s="36"/>
      <c r="AH549" s="36"/>
      <c r="AI549" s="36"/>
      <c r="AJ549" s="36"/>
      <c r="AK549" s="36"/>
    </row>
    <row r="550" spans="1:37" s="46" customFormat="1" x14ac:dyDescent="0.2">
      <c r="A550" s="35"/>
      <c r="B550" s="36"/>
      <c r="C550" s="14" t="s">
        <v>125</v>
      </c>
      <c r="D550" s="164"/>
      <c r="E550" s="62"/>
      <c r="F550" s="62"/>
      <c r="G550" s="62"/>
      <c r="H550" s="62"/>
      <c r="I550" s="62"/>
      <c r="J550" s="62"/>
      <c r="K550" s="62"/>
      <c r="L550" s="62"/>
      <c r="M550" s="62"/>
      <c r="N550" s="62"/>
      <c r="O550" s="62"/>
      <c r="P550" s="62"/>
      <c r="Q550" s="136"/>
      <c r="R550" s="165"/>
      <c r="S550" s="135">
        <f>SUM(S551:S552)</f>
        <v>0</v>
      </c>
      <c r="T550" s="36"/>
      <c r="U550" s="51">
        <f t="shared" si="143"/>
        <v>0</v>
      </c>
      <c r="V550" s="49">
        <f t="shared" si="144"/>
        <v>0</v>
      </c>
      <c r="W550" s="49">
        <f t="shared" si="145"/>
        <v>0</v>
      </c>
      <c r="X550" s="49">
        <f t="shared" si="146"/>
        <v>0</v>
      </c>
      <c r="Y550" s="49">
        <f t="shared" si="147"/>
        <v>0</v>
      </c>
      <c r="Z550" s="49">
        <f t="shared" si="148"/>
        <v>0</v>
      </c>
      <c r="AA550" s="50">
        <f t="shared" si="149"/>
        <v>0</v>
      </c>
      <c r="AB550" s="36"/>
      <c r="AC550" s="36"/>
      <c r="AD550" s="36"/>
      <c r="AE550" s="36"/>
      <c r="AF550" s="36"/>
      <c r="AG550" s="36"/>
      <c r="AH550" s="36"/>
      <c r="AI550" s="36"/>
      <c r="AJ550" s="45"/>
      <c r="AK550" s="45"/>
    </row>
    <row r="551" spans="1:37" x14ac:dyDescent="0.2">
      <c r="C551" s="7"/>
      <c r="D551" s="126"/>
      <c r="E551" s="6"/>
      <c r="F551" s="6"/>
      <c r="G551" s="6"/>
      <c r="H551" s="6"/>
      <c r="I551" s="6"/>
      <c r="J551" s="6"/>
      <c r="K551" s="6"/>
      <c r="L551" s="6"/>
      <c r="M551" s="6"/>
      <c r="N551" s="6"/>
      <c r="O551" s="6"/>
      <c r="P551" s="6"/>
      <c r="Q551" s="93">
        <f>SUM(E551:P551)</f>
        <v>0</v>
      </c>
      <c r="R551" s="123"/>
      <c r="S551" s="31">
        <f>Q551*R551</f>
        <v>0</v>
      </c>
      <c r="U551" s="47">
        <f t="shared" si="143"/>
        <v>0</v>
      </c>
      <c r="V551" s="48">
        <f t="shared" si="144"/>
        <v>0</v>
      </c>
      <c r="W551" s="49">
        <f t="shared" si="145"/>
        <v>0</v>
      </c>
      <c r="X551" s="48">
        <f t="shared" si="146"/>
        <v>0</v>
      </c>
      <c r="Y551" s="48">
        <f t="shared" si="147"/>
        <v>0</v>
      </c>
      <c r="Z551" s="49">
        <f t="shared" si="148"/>
        <v>0</v>
      </c>
      <c r="AA551" s="50">
        <f t="shared" si="149"/>
        <v>0</v>
      </c>
      <c r="AB551" s="36"/>
      <c r="AC551" s="36"/>
      <c r="AD551" s="36"/>
      <c r="AE551" s="36"/>
      <c r="AF551" s="36"/>
      <c r="AG551" s="36"/>
      <c r="AH551" s="36"/>
      <c r="AI551" s="36"/>
      <c r="AJ551" s="36"/>
      <c r="AK551" s="36"/>
    </row>
    <row r="552" spans="1:37" s="46" customFormat="1" x14ac:dyDescent="0.2">
      <c r="A552" s="35"/>
      <c r="B552" s="36"/>
      <c r="C552" s="7"/>
      <c r="D552" s="126"/>
      <c r="E552" s="6"/>
      <c r="F552" s="6"/>
      <c r="G552" s="6"/>
      <c r="H552" s="6"/>
      <c r="I552" s="6"/>
      <c r="J552" s="6"/>
      <c r="K552" s="6"/>
      <c r="L552" s="6"/>
      <c r="M552" s="6"/>
      <c r="N552" s="6"/>
      <c r="O552" s="6"/>
      <c r="P552" s="6"/>
      <c r="Q552" s="93">
        <f>SUM(E552:P552)</f>
        <v>0</v>
      </c>
      <c r="R552" s="123"/>
      <c r="S552" s="31">
        <f>Q552*R552</f>
        <v>0</v>
      </c>
      <c r="T552" s="36"/>
      <c r="U552" s="47">
        <f t="shared" si="143"/>
        <v>0</v>
      </c>
      <c r="V552" s="48">
        <f t="shared" si="144"/>
        <v>0</v>
      </c>
      <c r="W552" s="49">
        <f t="shared" si="145"/>
        <v>0</v>
      </c>
      <c r="X552" s="48">
        <f t="shared" si="146"/>
        <v>0</v>
      </c>
      <c r="Y552" s="48">
        <f t="shared" si="147"/>
        <v>0</v>
      </c>
      <c r="Z552" s="49">
        <f t="shared" si="148"/>
        <v>0</v>
      </c>
      <c r="AA552" s="50">
        <f t="shared" si="149"/>
        <v>0</v>
      </c>
      <c r="AB552" s="36"/>
      <c r="AC552" s="36"/>
      <c r="AD552" s="36"/>
      <c r="AE552" s="36"/>
      <c r="AF552" s="36"/>
      <c r="AG552" s="36"/>
      <c r="AH552" s="36"/>
      <c r="AI552" s="36"/>
      <c r="AJ552" s="36"/>
      <c r="AK552" s="36"/>
    </row>
    <row r="553" spans="1:37" s="46" customFormat="1" x14ac:dyDescent="0.2">
      <c r="A553" s="35"/>
      <c r="B553" s="36"/>
      <c r="C553" s="14" t="s">
        <v>126</v>
      </c>
      <c r="D553" s="164"/>
      <c r="E553" s="62"/>
      <c r="F553" s="62"/>
      <c r="G553" s="62"/>
      <c r="H553" s="62"/>
      <c r="I553" s="62"/>
      <c r="J553" s="62"/>
      <c r="K553" s="62"/>
      <c r="L553" s="62"/>
      <c r="M553" s="62"/>
      <c r="N553" s="62"/>
      <c r="O553" s="62"/>
      <c r="P553" s="62"/>
      <c r="Q553" s="136"/>
      <c r="R553" s="165"/>
      <c r="S553" s="135">
        <f>SUM(S554:S555)</f>
        <v>0</v>
      </c>
      <c r="T553" s="36"/>
      <c r="U553" s="51">
        <f t="shared" si="143"/>
        <v>0</v>
      </c>
      <c r="V553" s="49">
        <f t="shared" si="144"/>
        <v>0</v>
      </c>
      <c r="W553" s="49">
        <f t="shared" si="145"/>
        <v>0</v>
      </c>
      <c r="X553" s="49">
        <f t="shared" si="146"/>
        <v>0</v>
      </c>
      <c r="Y553" s="49">
        <f t="shared" si="147"/>
        <v>0</v>
      </c>
      <c r="Z553" s="49">
        <f t="shared" si="148"/>
        <v>0</v>
      </c>
      <c r="AA553" s="50">
        <f t="shared" si="149"/>
        <v>0</v>
      </c>
      <c r="AB553" s="36"/>
      <c r="AC553" s="36"/>
      <c r="AD553" s="36"/>
      <c r="AE553" s="36"/>
      <c r="AF553" s="36"/>
      <c r="AG553" s="36"/>
      <c r="AH553" s="36"/>
      <c r="AI553" s="36"/>
      <c r="AJ553" s="45"/>
      <c r="AK553" s="45"/>
    </row>
    <row r="554" spans="1:37" x14ac:dyDescent="0.2">
      <c r="C554" s="7"/>
      <c r="D554" s="126"/>
      <c r="E554" s="6"/>
      <c r="F554" s="6"/>
      <c r="G554" s="6"/>
      <c r="H554" s="6"/>
      <c r="I554" s="6"/>
      <c r="J554" s="6"/>
      <c r="K554" s="6"/>
      <c r="L554" s="6"/>
      <c r="M554" s="6"/>
      <c r="N554" s="6"/>
      <c r="O554" s="6"/>
      <c r="P554" s="6"/>
      <c r="Q554" s="93">
        <f>SUM(E554:P554)</f>
        <v>0</v>
      </c>
      <c r="R554" s="123"/>
      <c r="S554" s="31">
        <f>Q554*R554</f>
        <v>0</v>
      </c>
      <c r="U554" s="47">
        <f t="shared" si="143"/>
        <v>0</v>
      </c>
      <c r="V554" s="48">
        <f t="shared" si="144"/>
        <v>0</v>
      </c>
      <c r="W554" s="49">
        <f t="shared" si="145"/>
        <v>0</v>
      </c>
      <c r="X554" s="48">
        <f t="shared" si="146"/>
        <v>0</v>
      </c>
      <c r="Y554" s="48">
        <f t="shared" si="147"/>
        <v>0</v>
      </c>
      <c r="Z554" s="49">
        <f t="shared" si="148"/>
        <v>0</v>
      </c>
      <c r="AA554" s="50">
        <f t="shared" si="149"/>
        <v>0</v>
      </c>
      <c r="AB554" s="36"/>
      <c r="AC554" s="36"/>
      <c r="AD554" s="36"/>
      <c r="AE554" s="36"/>
      <c r="AF554" s="36"/>
      <c r="AG554" s="36"/>
      <c r="AH554" s="36"/>
      <c r="AI554" s="36"/>
      <c r="AJ554" s="36"/>
      <c r="AK554" s="36"/>
    </row>
    <row r="555" spans="1:37" s="46" customFormat="1" x14ac:dyDescent="0.2">
      <c r="A555" s="35"/>
      <c r="B555" s="36"/>
      <c r="C555" s="7"/>
      <c r="D555" s="126"/>
      <c r="E555" s="6"/>
      <c r="F555" s="6"/>
      <c r="G555" s="6"/>
      <c r="H555" s="6"/>
      <c r="I555" s="6"/>
      <c r="J555" s="6"/>
      <c r="K555" s="6"/>
      <c r="L555" s="6"/>
      <c r="M555" s="6"/>
      <c r="N555" s="6"/>
      <c r="O555" s="6"/>
      <c r="P555" s="6"/>
      <c r="Q555" s="93">
        <f>SUM(E555:P555)</f>
        <v>0</v>
      </c>
      <c r="R555" s="123"/>
      <c r="S555" s="31">
        <f>Q555*R555</f>
        <v>0</v>
      </c>
      <c r="T555" s="36"/>
      <c r="U555" s="47">
        <f t="shared" si="143"/>
        <v>0</v>
      </c>
      <c r="V555" s="48">
        <f t="shared" si="144"/>
        <v>0</v>
      </c>
      <c r="W555" s="49">
        <f t="shared" si="145"/>
        <v>0</v>
      </c>
      <c r="X555" s="48">
        <f t="shared" si="146"/>
        <v>0</v>
      </c>
      <c r="Y555" s="48">
        <f t="shared" si="147"/>
        <v>0</v>
      </c>
      <c r="Z555" s="49">
        <f t="shared" si="148"/>
        <v>0</v>
      </c>
      <c r="AA555" s="50">
        <f t="shared" si="149"/>
        <v>0</v>
      </c>
      <c r="AB555" s="36"/>
      <c r="AC555" s="36"/>
      <c r="AD555" s="36"/>
      <c r="AE555" s="36"/>
      <c r="AF555" s="36"/>
      <c r="AG555" s="36"/>
      <c r="AH555" s="36"/>
      <c r="AI555" s="36"/>
      <c r="AJ555" s="36"/>
      <c r="AK555" s="36"/>
    </row>
    <row r="556" spans="1:37" s="46" customFormat="1" x14ac:dyDescent="0.2">
      <c r="A556" s="35"/>
      <c r="B556" s="36"/>
      <c r="C556" s="14" t="s">
        <v>127</v>
      </c>
      <c r="D556" s="164"/>
      <c r="E556" s="62"/>
      <c r="F556" s="62"/>
      <c r="G556" s="62"/>
      <c r="H556" s="62"/>
      <c r="I556" s="62"/>
      <c r="J556" s="62"/>
      <c r="K556" s="62"/>
      <c r="L556" s="62"/>
      <c r="M556" s="62"/>
      <c r="N556" s="62"/>
      <c r="O556" s="62"/>
      <c r="P556" s="62"/>
      <c r="Q556" s="136"/>
      <c r="R556" s="165"/>
      <c r="S556" s="135">
        <f>SUM(S557:S558)</f>
        <v>0</v>
      </c>
      <c r="T556" s="36"/>
      <c r="U556" s="51">
        <f t="shared" si="143"/>
        <v>0</v>
      </c>
      <c r="V556" s="49">
        <f t="shared" si="144"/>
        <v>0</v>
      </c>
      <c r="W556" s="49">
        <f t="shared" si="145"/>
        <v>0</v>
      </c>
      <c r="X556" s="49">
        <f t="shared" si="146"/>
        <v>0</v>
      </c>
      <c r="Y556" s="49">
        <f t="shared" si="147"/>
        <v>0</v>
      </c>
      <c r="Z556" s="49">
        <f t="shared" si="148"/>
        <v>0</v>
      </c>
      <c r="AA556" s="50">
        <f t="shared" si="149"/>
        <v>0</v>
      </c>
      <c r="AB556" s="36"/>
      <c r="AC556" s="36"/>
      <c r="AD556" s="36"/>
      <c r="AE556" s="36"/>
      <c r="AF556" s="36"/>
      <c r="AG556" s="36"/>
      <c r="AH556" s="36"/>
      <c r="AI556" s="36"/>
      <c r="AJ556" s="45"/>
      <c r="AK556" s="45"/>
    </row>
    <row r="557" spans="1:37" x14ac:dyDescent="0.2">
      <c r="C557" s="7"/>
      <c r="D557" s="126"/>
      <c r="E557" s="6"/>
      <c r="F557" s="6"/>
      <c r="G557" s="6"/>
      <c r="H557" s="6"/>
      <c r="I557" s="6"/>
      <c r="J557" s="6"/>
      <c r="K557" s="6"/>
      <c r="L557" s="6"/>
      <c r="M557" s="6"/>
      <c r="N557" s="6"/>
      <c r="O557" s="6"/>
      <c r="P557" s="6"/>
      <c r="Q557" s="93">
        <f>SUM(E557:P557)</f>
        <v>0</v>
      </c>
      <c r="R557" s="123"/>
      <c r="S557" s="31">
        <f>Q557*R557</f>
        <v>0</v>
      </c>
      <c r="U557" s="47">
        <f t="shared" si="143"/>
        <v>0</v>
      </c>
      <c r="V557" s="48">
        <f t="shared" si="144"/>
        <v>0</v>
      </c>
      <c r="W557" s="49">
        <f t="shared" si="145"/>
        <v>0</v>
      </c>
      <c r="X557" s="48">
        <f t="shared" si="146"/>
        <v>0</v>
      </c>
      <c r="Y557" s="48">
        <f t="shared" si="147"/>
        <v>0</v>
      </c>
      <c r="Z557" s="49">
        <f t="shared" si="148"/>
        <v>0</v>
      </c>
      <c r="AA557" s="50">
        <f t="shared" si="149"/>
        <v>0</v>
      </c>
      <c r="AB557" s="36"/>
      <c r="AC557" s="36"/>
      <c r="AD557" s="36"/>
      <c r="AE557" s="36"/>
      <c r="AF557" s="36"/>
      <c r="AG557" s="36"/>
      <c r="AH557" s="36"/>
      <c r="AI557" s="36"/>
      <c r="AJ557" s="36"/>
      <c r="AK557" s="36"/>
    </row>
    <row r="558" spans="1:37" s="46" customFormat="1" x14ac:dyDescent="0.2">
      <c r="A558" s="35"/>
      <c r="B558" s="36"/>
      <c r="C558" s="7"/>
      <c r="D558" s="126"/>
      <c r="E558" s="6"/>
      <c r="F558" s="6"/>
      <c r="G558" s="6"/>
      <c r="H558" s="6"/>
      <c r="I558" s="6"/>
      <c r="J558" s="6"/>
      <c r="K558" s="6"/>
      <c r="L558" s="6"/>
      <c r="M558" s="6"/>
      <c r="N558" s="6"/>
      <c r="O558" s="6"/>
      <c r="P558" s="6"/>
      <c r="Q558" s="93">
        <f>SUM(E558:P558)</f>
        <v>0</v>
      </c>
      <c r="R558" s="123"/>
      <c r="S558" s="31">
        <f>Q558*R558</f>
        <v>0</v>
      </c>
      <c r="T558" s="36"/>
      <c r="U558" s="47">
        <f t="shared" si="143"/>
        <v>0</v>
      </c>
      <c r="V558" s="48">
        <f t="shared" si="144"/>
        <v>0</v>
      </c>
      <c r="W558" s="49">
        <f t="shared" si="145"/>
        <v>0</v>
      </c>
      <c r="X558" s="48">
        <f t="shared" si="146"/>
        <v>0</v>
      </c>
      <c r="Y558" s="48">
        <f t="shared" si="147"/>
        <v>0</v>
      </c>
      <c r="Z558" s="49">
        <f t="shared" si="148"/>
        <v>0</v>
      </c>
      <c r="AA558" s="50">
        <f t="shared" si="149"/>
        <v>0</v>
      </c>
      <c r="AB558" s="36"/>
      <c r="AC558" s="36"/>
      <c r="AD558" s="36"/>
      <c r="AE558" s="36"/>
      <c r="AF558" s="36"/>
      <c r="AG558" s="36"/>
      <c r="AH558" s="36"/>
      <c r="AI558" s="36"/>
      <c r="AJ558" s="36"/>
      <c r="AK558" s="36"/>
    </row>
    <row r="559" spans="1:37" s="46" customFormat="1" x14ac:dyDescent="0.2">
      <c r="A559" s="35"/>
      <c r="B559" s="36"/>
      <c r="C559" s="14" t="s">
        <v>128</v>
      </c>
      <c r="D559" s="164"/>
      <c r="E559" s="62"/>
      <c r="F559" s="62"/>
      <c r="G559" s="62"/>
      <c r="H559" s="62"/>
      <c r="I559" s="62"/>
      <c r="J559" s="62"/>
      <c r="K559" s="62"/>
      <c r="L559" s="62"/>
      <c r="M559" s="62"/>
      <c r="N559" s="62"/>
      <c r="O559" s="62"/>
      <c r="P559" s="62"/>
      <c r="Q559" s="136"/>
      <c r="R559" s="165"/>
      <c r="S559" s="135">
        <f>SUM(S560:S561)</f>
        <v>0</v>
      </c>
      <c r="T559" s="36"/>
      <c r="U559" s="51">
        <f t="shared" si="143"/>
        <v>0</v>
      </c>
      <c r="V559" s="49">
        <f t="shared" si="144"/>
        <v>0</v>
      </c>
      <c r="W559" s="49">
        <f t="shared" si="145"/>
        <v>0</v>
      </c>
      <c r="X559" s="49">
        <f t="shared" si="146"/>
        <v>0</v>
      </c>
      <c r="Y559" s="49">
        <f t="shared" si="147"/>
        <v>0</v>
      </c>
      <c r="Z559" s="49">
        <f t="shared" si="148"/>
        <v>0</v>
      </c>
      <c r="AA559" s="50">
        <f t="shared" si="149"/>
        <v>0</v>
      </c>
      <c r="AB559" s="36"/>
      <c r="AC559" s="36"/>
      <c r="AD559" s="36"/>
      <c r="AE559" s="36"/>
      <c r="AF559" s="36"/>
      <c r="AG559" s="36"/>
      <c r="AH559" s="36"/>
      <c r="AI559" s="36"/>
      <c r="AJ559" s="45"/>
      <c r="AK559" s="45"/>
    </row>
    <row r="560" spans="1:37" x14ac:dyDescent="0.2">
      <c r="C560" s="7"/>
      <c r="D560" s="126"/>
      <c r="E560" s="6"/>
      <c r="F560" s="6"/>
      <c r="G560" s="6"/>
      <c r="H560" s="6"/>
      <c r="I560" s="6"/>
      <c r="J560" s="6"/>
      <c r="K560" s="6"/>
      <c r="L560" s="6"/>
      <c r="M560" s="6"/>
      <c r="N560" s="6"/>
      <c r="O560" s="6"/>
      <c r="P560" s="6"/>
      <c r="Q560" s="93">
        <f>SUM(E560:P560)</f>
        <v>0</v>
      </c>
      <c r="R560" s="123"/>
      <c r="S560" s="31">
        <f>Q560*R560</f>
        <v>0</v>
      </c>
      <c r="U560" s="47">
        <f t="shared" si="143"/>
        <v>0</v>
      </c>
      <c r="V560" s="48">
        <f t="shared" si="144"/>
        <v>0</v>
      </c>
      <c r="W560" s="49">
        <f t="shared" si="145"/>
        <v>0</v>
      </c>
      <c r="X560" s="48">
        <f t="shared" si="146"/>
        <v>0</v>
      </c>
      <c r="Y560" s="48">
        <f t="shared" si="147"/>
        <v>0</v>
      </c>
      <c r="Z560" s="49">
        <f t="shared" si="148"/>
        <v>0</v>
      </c>
      <c r="AA560" s="50">
        <f t="shared" si="149"/>
        <v>0</v>
      </c>
      <c r="AB560" s="36"/>
      <c r="AC560" s="36"/>
      <c r="AD560" s="36"/>
      <c r="AE560" s="36"/>
      <c r="AF560" s="36"/>
      <c r="AG560" s="36"/>
      <c r="AH560" s="36"/>
      <c r="AI560" s="36"/>
      <c r="AJ560" s="36"/>
      <c r="AK560" s="36"/>
    </row>
    <row r="561" spans="1:37" s="46" customFormat="1" x14ac:dyDescent="0.2">
      <c r="A561" s="35"/>
      <c r="B561" s="36"/>
      <c r="C561" s="7"/>
      <c r="D561" s="126"/>
      <c r="E561" s="6"/>
      <c r="F561" s="6"/>
      <c r="G561" s="6"/>
      <c r="H561" s="6"/>
      <c r="I561" s="6"/>
      <c r="J561" s="6"/>
      <c r="K561" s="6"/>
      <c r="L561" s="6"/>
      <c r="M561" s="6"/>
      <c r="N561" s="6"/>
      <c r="O561" s="6"/>
      <c r="P561" s="6"/>
      <c r="Q561" s="93">
        <f>SUM(E561:P561)</f>
        <v>0</v>
      </c>
      <c r="R561" s="123"/>
      <c r="S561" s="31">
        <f>Q561*R561</f>
        <v>0</v>
      </c>
      <c r="T561" s="36"/>
      <c r="U561" s="47">
        <f t="shared" si="143"/>
        <v>0</v>
      </c>
      <c r="V561" s="48">
        <f t="shared" si="144"/>
        <v>0</v>
      </c>
      <c r="W561" s="49">
        <f t="shared" si="145"/>
        <v>0</v>
      </c>
      <c r="X561" s="48">
        <f t="shared" si="146"/>
        <v>0</v>
      </c>
      <c r="Y561" s="48">
        <f t="shared" si="147"/>
        <v>0</v>
      </c>
      <c r="Z561" s="49">
        <f t="shared" si="148"/>
        <v>0</v>
      </c>
      <c r="AA561" s="50">
        <f t="shared" si="149"/>
        <v>0</v>
      </c>
      <c r="AB561" s="36"/>
      <c r="AC561" s="36"/>
      <c r="AD561" s="36"/>
      <c r="AE561" s="36"/>
      <c r="AF561" s="36"/>
      <c r="AG561" s="36"/>
      <c r="AH561" s="36"/>
      <c r="AI561" s="36"/>
      <c r="AJ561" s="36"/>
      <c r="AK561" s="36"/>
    </row>
    <row r="562" spans="1:37" s="46" customFormat="1" x14ac:dyDescent="0.2">
      <c r="A562" s="35"/>
      <c r="B562" s="36"/>
      <c r="C562" s="14" t="s">
        <v>129</v>
      </c>
      <c r="D562" s="164"/>
      <c r="E562" s="62"/>
      <c r="F562" s="62"/>
      <c r="G562" s="62"/>
      <c r="H562" s="62"/>
      <c r="I562" s="62"/>
      <c r="J562" s="62"/>
      <c r="K562" s="62"/>
      <c r="L562" s="62"/>
      <c r="M562" s="62"/>
      <c r="N562" s="62"/>
      <c r="O562" s="62"/>
      <c r="P562" s="62"/>
      <c r="Q562" s="136"/>
      <c r="R562" s="165"/>
      <c r="S562" s="135">
        <f>SUM(S563:S564)</f>
        <v>0</v>
      </c>
      <c r="T562" s="36"/>
      <c r="U562" s="51">
        <f t="shared" si="143"/>
        <v>0</v>
      </c>
      <c r="V562" s="49">
        <f t="shared" si="144"/>
        <v>0</v>
      </c>
      <c r="W562" s="49">
        <f t="shared" si="145"/>
        <v>0</v>
      </c>
      <c r="X562" s="49">
        <f t="shared" si="146"/>
        <v>0</v>
      </c>
      <c r="Y562" s="49">
        <f t="shared" si="147"/>
        <v>0</v>
      </c>
      <c r="Z562" s="49">
        <f t="shared" si="148"/>
        <v>0</v>
      </c>
      <c r="AA562" s="50">
        <f t="shared" si="149"/>
        <v>0</v>
      </c>
      <c r="AB562" s="36"/>
      <c r="AC562" s="36"/>
      <c r="AD562" s="36"/>
      <c r="AE562" s="36"/>
      <c r="AF562" s="36"/>
      <c r="AG562" s="36"/>
      <c r="AH562" s="36"/>
      <c r="AI562" s="36"/>
      <c r="AJ562" s="45"/>
      <c r="AK562" s="45"/>
    </row>
    <row r="563" spans="1:37" x14ac:dyDescent="0.2">
      <c r="C563" s="7"/>
      <c r="D563" s="126"/>
      <c r="E563" s="6"/>
      <c r="F563" s="6"/>
      <c r="G563" s="6"/>
      <c r="H563" s="6"/>
      <c r="I563" s="6"/>
      <c r="J563" s="6"/>
      <c r="K563" s="6"/>
      <c r="L563" s="6"/>
      <c r="M563" s="6"/>
      <c r="N563" s="6"/>
      <c r="O563" s="6"/>
      <c r="P563" s="6"/>
      <c r="Q563" s="93">
        <f>SUM(E563:P563)</f>
        <v>0</v>
      </c>
      <c r="R563" s="123"/>
      <c r="S563" s="31">
        <f>Q563*R563</f>
        <v>0</v>
      </c>
      <c r="U563" s="47">
        <f t="shared" si="143"/>
        <v>0</v>
      </c>
      <c r="V563" s="48">
        <f t="shared" si="144"/>
        <v>0</v>
      </c>
      <c r="W563" s="49">
        <f t="shared" si="145"/>
        <v>0</v>
      </c>
      <c r="X563" s="48">
        <f t="shared" si="146"/>
        <v>0</v>
      </c>
      <c r="Y563" s="48">
        <f t="shared" si="147"/>
        <v>0</v>
      </c>
      <c r="Z563" s="49">
        <f t="shared" si="148"/>
        <v>0</v>
      </c>
      <c r="AA563" s="50">
        <f t="shared" si="149"/>
        <v>0</v>
      </c>
      <c r="AB563" s="36"/>
      <c r="AC563" s="36"/>
      <c r="AD563" s="36"/>
      <c r="AE563" s="36"/>
      <c r="AF563" s="36"/>
      <c r="AG563" s="36"/>
      <c r="AH563" s="36"/>
      <c r="AI563" s="36"/>
      <c r="AJ563" s="36"/>
      <c r="AK563" s="36"/>
    </row>
    <row r="564" spans="1:37" s="46" customFormat="1" ht="27" customHeight="1" x14ac:dyDescent="0.2">
      <c r="A564" s="35"/>
      <c r="B564" s="36"/>
      <c r="C564" s="7"/>
      <c r="D564" s="126"/>
      <c r="E564" s="6"/>
      <c r="F564" s="6"/>
      <c r="G564" s="6"/>
      <c r="H564" s="6"/>
      <c r="I564" s="6"/>
      <c r="J564" s="6"/>
      <c r="K564" s="6"/>
      <c r="L564" s="6"/>
      <c r="M564" s="6"/>
      <c r="N564" s="6"/>
      <c r="O564" s="6"/>
      <c r="P564" s="6"/>
      <c r="Q564" s="93">
        <f>SUM(E564:P564)</f>
        <v>0</v>
      </c>
      <c r="R564" s="123"/>
      <c r="S564" s="31">
        <f>Q564*R564</f>
        <v>0</v>
      </c>
      <c r="T564" s="36"/>
      <c r="U564" s="47">
        <f t="shared" si="143"/>
        <v>0</v>
      </c>
      <c r="V564" s="48">
        <f t="shared" si="144"/>
        <v>0</v>
      </c>
      <c r="W564" s="49">
        <f t="shared" si="145"/>
        <v>0</v>
      </c>
      <c r="X564" s="48">
        <f t="shared" si="146"/>
        <v>0</v>
      </c>
      <c r="Y564" s="48">
        <f t="shared" si="147"/>
        <v>0</v>
      </c>
      <c r="Z564" s="49">
        <f t="shared" si="148"/>
        <v>0</v>
      </c>
      <c r="AA564" s="50">
        <f t="shared" si="149"/>
        <v>0</v>
      </c>
      <c r="AB564" s="36"/>
      <c r="AC564" s="36"/>
      <c r="AD564" s="36"/>
      <c r="AE564" s="36"/>
      <c r="AF564" s="36"/>
      <c r="AG564" s="36"/>
      <c r="AH564" s="36"/>
      <c r="AI564" s="36"/>
      <c r="AJ564" s="36"/>
      <c r="AK564" s="36"/>
    </row>
    <row r="565" spans="1:37" s="46" customFormat="1" x14ac:dyDescent="0.2">
      <c r="A565" s="35"/>
      <c r="B565" s="36"/>
      <c r="C565" s="14" t="s">
        <v>130</v>
      </c>
      <c r="D565" s="164"/>
      <c r="E565" s="62"/>
      <c r="F565" s="62"/>
      <c r="G565" s="62"/>
      <c r="H565" s="62"/>
      <c r="I565" s="62"/>
      <c r="J565" s="62"/>
      <c r="K565" s="62"/>
      <c r="L565" s="62"/>
      <c r="M565" s="62"/>
      <c r="N565" s="62"/>
      <c r="O565" s="62"/>
      <c r="P565" s="62"/>
      <c r="Q565" s="136"/>
      <c r="R565" s="165"/>
      <c r="S565" s="135">
        <f>SUM(S566:S567)</f>
        <v>0</v>
      </c>
      <c r="T565" s="36"/>
      <c r="U565" s="51">
        <f t="shared" si="143"/>
        <v>0</v>
      </c>
      <c r="V565" s="49">
        <f t="shared" si="144"/>
        <v>0</v>
      </c>
      <c r="W565" s="49">
        <f t="shared" si="145"/>
        <v>0</v>
      </c>
      <c r="X565" s="49">
        <f t="shared" si="146"/>
        <v>0</v>
      </c>
      <c r="Y565" s="49">
        <f t="shared" si="147"/>
        <v>0</v>
      </c>
      <c r="Z565" s="49">
        <f t="shared" si="148"/>
        <v>0</v>
      </c>
      <c r="AA565" s="50">
        <f t="shared" si="149"/>
        <v>0</v>
      </c>
      <c r="AB565" s="36"/>
      <c r="AC565" s="36"/>
      <c r="AD565" s="36"/>
      <c r="AE565" s="36"/>
      <c r="AF565" s="36"/>
      <c r="AG565" s="36"/>
      <c r="AH565" s="36"/>
      <c r="AI565" s="36"/>
      <c r="AJ565" s="45"/>
      <c r="AK565" s="45"/>
    </row>
    <row r="566" spans="1:37" x14ac:dyDescent="0.2">
      <c r="C566" s="7"/>
      <c r="D566" s="126"/>
      <c r="E566" s="6"/>
      <c r="F566" s="6"/>
      <c r="G566" s="6"/>
      <c r="H566" s="6"/>
      <c r="I566" s="6"/>
      <c r="J566" s="6"/>
      <c r="K566" s="6"/>
      <c r="L566" s="6"/>
      <c r="M566" s="6"/>
      <c r="N566" s="6"/>
      <c r="O566" s="6"/>
      <c r="P566" s="6"/>
      <c r="Q566" s="93">
        <f>SUM(E566:P566)</f>
        <v>0</v>
      </c>
      <c r="R566" s="123"/>
      <c r="S566" s="31">
        <f>Q566*R566</f>
        <v>0</v>
      </c>
      <c r="U566" s="47">
        <f t="shared" si="143"/>
        <v>0</v>
      </c>
      <c r="V566" s="48">
        <f t="shared" si="144"/>
        <v>0</v>
      </c>
      <c r="W566" s="49">
        <f t="shared" si="145"/>
        <v>0</v>
      </c>
      <c r="X566" s="48">
        <f t="shared" si="146"/>
        <v>0</v>
      </c>
      <c r="Y566" s="48">
        <f t="shared" si="147"/>
        <v>0</v>
      </c>
      <c r="Z566" s="49">
        <f t="shared" si="148"/>
        <v>0</v>
      </c>
      <c r="AA566" s="50">
        <f t="shared" si="149"/>
        <v>0</v>
      </c>
      <c r="AB566" s="36"/>
      <c r="AC566" s="36"/>
      <c r="AD566" s="36"/>
      <c r="AE566" s="36"/>
      <c r="AF566" s="36"/>
      <c r="AG566" s="36"/>
      <c r="AH566" s="36"/>
      <c r="AI566" s="36"/>
      <c r="AJ566" s="36"/>
      <c r="AK566" s="36"/>
    </row>
    <row r="567" spans="1:37" s="46" customFormat="1" ht="27.75" customHeight="1" x14ac:dyDescent="0.2">
      <c r="A567" s="35"/>
      <c r="B567" s="36"/>
      <c r="C567" s="7"/>
      <c r="D567" s="126"/>
      <c r="E567" s="6"/>
      <c r="F567" s="6"/>
      <c r="G567" s="6"/>
      <c r="H567" s="6"/>
      <c r="I567" s="6"/>
      <c r="J567" s="6"/>
      <c r="K567" s="6"/>
      <c r="L567" s="6"/>
      <c r="M567" s="6"/>
      <c r="N567" s="6"/>
      <c r="O567" s="6"/>
      <c r="P567" s="6"/>
      <c r="Q567" s="93">
        <f>SUM(E567:P567)</f>
        <v>0</v>
      </c>
      <c r="R567" s="123"/>
      <c r="S567" s="31">
        <f>Q567*R567</f>
        <v>0</v>
      </c>
      <c r="T567" s="36"/>
      <c r="U567" s="47">
        <f t="shared" si="143"/>
        <v>0</v>
      </c>
      <c r="V567" s="48">
        <f t="shared" si="144"/>
        <v>0</v>
      </c>
      <c r="W567" s="49">
        <f t="shared" si="145"/>
        <v>0</v>
      </c>
      <c r="X567" s="48">
        <f t="shared" si="146"/>
        <v>0</v>
      </c>
      <c r="Y567" s="48">
        <f t="shared" si="147"/>
        <v>0</v>
      </c>
      <c r="Z567" s="49">
        <f t="shared" si="148"/>
        <v>0</v>
      </c>
      <c r="AA567" s="50">
        <f t="shared" si="149"/>
        <v>0</v>
      </c>
      <c r="AB567" s="36"/>
      <c r="AC567" s="36"/>
      <c r="AD567" s="36"/>
      <c r="AE567" s="36"/>
      <c r="AF567" s="36"/>
      <c r="AG567" s="36"/>
      <c r="AH567" s="36"/>
      <c r="AI567" s="36"/>
      <c r="AJ567" s="36"/>
      <c r="AK567" s="36"/>
    </row>
    <row r="568" spans="1:37" s="46" customFormat="1" x14ac:dyDescent="0.2">
      <c r="A568" s="35"/>
      <c r="B568" s="36"/>
      <c r="C568" s="14" t="s">
        <v>131</v>
      </c>
      <c r="D568" s="164"/>
      <c r="E568" s="62"/>
      <c r="F568" s="62"/>
      <c r="G568" s="62"/>
      <c r="H568" s="62"/>
      <c r="I568" s="62"/>
      <c r="J568" s="62"/>
      <c r="K568" s="62"/>
      <c r="L568" s="62"/>
      <c r="M568" s="62"/>
      <c r="N568" s="62"/>
      <c r="O568" s="62"/>
      <c r="P568" s="62"/>
      <c r="Q568" s="136"/>
      <c r="R568" s="165"/>
      <c r="S568" s="135">
        <f>SUM(S569:S570)</f>
        <v>0</v>
      </c>
      <c r="T568" s="36"/>
      <c r="U568" s="51">
        <f t="shared" si="143"/>
        <v>0</v>
      </c>
      <c r="V568" s="49">
        <f t="shared" si="144"/>
        <v>0</v>
      </c>
      <c r="W568" s="49">
        <f t="shared" si="145"/>
        <v>0</v>
      </c>
      <c r="X568" s="49">
        <f t="shared" si="146"/>
        <v>0</v>
      </c>
      <c r="Y568" s="49">
        <f t="shared" si="147"/>
        <v>0</v>
      </c>
      <c r="Z568" s="49">
        <f t="shared" si="148"/>
        <v>0</v>
      </c>
      <c r="AA568" s="50">
        <f t="shared" si="149"/>
        <v>0</v>
      </c>
      <c r="AB568" s="36"/>
      <c r="AC568" s="36"/>
      <c r="AD568" s="36"/>
      <c r="AE568" s="36"/>
      <c r="AF568" s="36"/>
      <c r="AG568" s="36"/>
      <c r="AH568" s="36"/>
      <c r="AI568" s="36"/>
      <c r="AJ568" s="45"/>
      <c r="AK568" s="45"/>
    </row>
    <row r="569" spans="1:37" x14ac:dyDescent="0.2">
      <c r="C569" s="7"/>
      <c r="D569" s="126"/>
      <c r="E569" s="6"/>
      <c r="F569" s="6"/>
      <c r="G569" s="6"/>
      <c r="H569" s="6"/>
      <c r="I569" s="6"/>
      <c r="J569" s="6"/>
      <c r="K569" s="6"/>
      <c r="L569" s="6"/>
      <c r="M569" s="6"/>
      <c r="N569" s="6"/>
      <c r="O569" s="6"/>
      <c r="P569" s="6"/>
      <c r="Q569" s="93">
        <f>SUM(E569:P569)</f>
        <v>0</v>
      </c>
      <c r="R569" s="123"/>
      <c r="S569" s="31">
        <f>Q569*R569</f>
        <v>0</v>
      </c>
      <c r="U569" s="47">
        <f t="shared" si="143"/>
        <v>0</v>
      </c>
      <c r="V569" s="48">
        <f t="shared" si="144"/>
        <v>0</v>
      </c>
      <c r="W569" s="49">
        <f t="shared" si="145"/>
        <v>0</v>
      </c>
      <c r="X569" s="48">
        <f t="shared" si="146"/>
        <v>0</v>
      </c>
      <c r="Y569" s="48">
        <f t="shared" si="147"/>
        <v>0</v>
      </c>
      <c r="Z569" s="49">
        <f t="shared" si="148"/>
        <v>0</v>
      </c>
      <c r="AA569" s="50">
        <f t="shared" si="149"/>
        <v>0</v>
      </c>
      <c r="AB569" s="36"/>
      <c r="AC569" s="36"/>
      <c r="AD569" s="36"/>
      <c r="AE569" s="36"/>
      <c r="AF569" s="36"/>
      <c r="AG569" s="36"/>
      <c r="AH569" s="36"/>
      <c r="AI569" s="36"/>
      <c r="AJ569" s="36"/>
      <c r="AK569" s="36"/>
    </row>
    <row r="570" spans="1:37" s="46" customFormat="1" x14ac:dyDescent="0.2">
      <c r="A570" s="35"/>
      <c r="B570" s="36"/>
      <c r="C570" s="7"/>
      <c r="D570" s="126"/>
      <c r="E570" s="6"/>
      <c r="F570" s="6"/>
      <c r="G570" s="6"/>
      <c r="H570" s="6"/>
      <c r="I570" s="6"/>
      <c r="J570" s="6"/>
      <c r="K570" s="6"/>
      <c r="L570" s="6"/>
      <c r="M570" s="6"/>
      <c r="N570" s="6"/>
      <c r="O570" s="6"/>
      <c r="P570" s="6"/>
      <c r="Q570" s="93">
        <f>SUM(E570:P570)</f>
        <v>0</v>
      </c>
      <c r="R570" s="123"/>
      <c r="S570" s="31">
        <f>Q570*R570</f>
        <v>0</v>
      </c>
      <c r="T570" s="36"/>
      <c r="U570" s="47">
        <f t="shared" si="143"/>
        <v>0</v>
      </c>
      <c r="V570" s="48">
        <f t="shared" si="144"/>
        <v>0</v>
      </c>
      <c r="W570" s="49">
        <f t="shared" si="145"/>
        <v>0</v>
      </c>
      <c r="X570" s="48">
        <f t="shared" si="146"/>
        <v>0</v>
      </c>
      <c r="Y570" s="48">
        <f t="shared" si="147"/>
        <v>0</v>
      </c>
      <c r="Z570" s="49">
        <f t="shared" si="148"/>
        <v>0</v>
      </c>
      <c r="AA570" s="50">
        <f t="shared" si="149"/>
        <v>0</v>
      </c>
      <c r="AB570" s="36"/>
      <c r="AC570" s="36"/>
      <c r="AD570" s="36"/>
      <c r="AE570" s="36"/>
      <c r="AF570" s="36"/>
      <c r="AG570" s="36"/>
      <c r="AH570" s="36"/>
      <c r="AI570" s="36"/>
      <c r="AJ570" s="36"/>
      <c r="AK570" s="36"/>
    </row>
    <row r="571" spans="1:37" s="46" customFormat="1" x14ac:dyDescent="0.2">
      <c r="A571" s="35"/>
      <c r="B571" s="36"/>
      <c r="C571" s="14" t="s">
        <v>132</v>
      </c>
      <c r="D571" s="164"/>
      <c r="E571" s="62"/>
      <c r="F571" s="62"/>
      <c r="G571" s="62"/>
      <c r="H571" s="62"/>
      <c r="I571" s="62"/>
      <c r="J571" s="62"/>
      <c r="K571" s="62"/>
      <c r="L571" s="62"/>
      <c r="M571" s="62"/>
      <c r="N571" s="62"/>
      <c r="O571" s="62"/>
      <c r="P571" s="62"/>
      <c r="Q571" s="136"/>
      <c r="R571" s="165"/>
      <c r="S571" s="135">
        <f>SUM(S572:S572)</f>
        <v>0</v>
      </c>
      <c r="T571" s="36"/>
      <c r="U571" s="51">
        <f t="shared" si="143"/>
        <v>0</v>
      </c>
      <c r="V571" s="49">
        <f t="shared" si="144"/>
        <v>0</v>
      </c>
      <c r="W571" s="49">
        <f t="shared" si="145"/>
        <v>0</v>
      </c>
      <c r="X571" s="49">
        <f t="shared" si="146"/>
        <v>0</v>
      </c>
      <c r="Y571" s="49">
        <f t="shared" si="147"/>
        <v>0</v>
      </c>
      <c r="Z571" s="49">
        <f t="shared" si="148"/>
        <v>0</v>
      </c>
      <c r="AA571" s="50">
        <f t="shared" si="149"/>
        <v>0</v>
      </c>
      <c r="AB571" s="36"/>
      <c r="AC571" s="36"/>
      <c r="AD571" s="36"/>
      <c r="AE571" s="36"/>
      <c r="AF571" s="36"/>
      <c r="AG571" s="36"/>
      <c r="AH571" s="36"/>
      <c r="AI571" s="36"/>
      <c r="AJ571" s="45"/>
      <c r="AK571" s="45"/>
    </row>
    <row r="572" spans="1:37" s="46" customFormat="1" x14ac:dyDescent="0.2">
      <c r="A572" s="35"/>
      <c r="B572" s="36"/>
      <c r="C572" s="7"/>
      <c r="D572" s="126"/>
      <c r="E572" s="6"/>
      <c r="F572" s="6"/>
      <c r="G572" s="6"/>
      <c r="H572" s="6"/>
      <c r="I572" s="6"/>
      <c r="J572" s="6"/>
      <c r="K572" s="6"/>
      <c r="L572" s="6"/>
      <c r="M572" s="6"/>
      <c r="N572" s="6"/>
      <c r="O572" s="6"/>
      <c r="P572" s="6"/>
      <c r="Q572" s="93">
        <f>SUM(E572:P572)</f>
        <v>0</v>
      </c>
      <c r="R572" s="123"/>
      <c r="S572" s="31">
        <f>Q572*R572</f>
        <v>0</v>
      </c>
      <c r="T572" s="36"/>
      <c r="U572" s="47">
        <f t="shared" si="143"/>
        <v>0</v>
      </c>
      <c r="V572" s="48">
        <f t="shared" si="144"/>
        <v>0</v>
      </c>
      <c r="W572" s="49">
        <f t="shared" si="145"/>
        <v>0</v>
      </c>
      <c r="X572" s="48">
        <f t="shared" si="146"/>
        <v>0</v>
      </c>
      <c r="Y572" s="48">
        <f t="shared" si="147"/>
        <v>0</v>
      </c>
      <c r="Z572" s="49">
        <f t="shared" si="148"/>
        <v>0</v>
      </c>
      <c r="AA572" s="50">
        <f t="shared" si="149"/>
        <v>0</v>
      </c>
      <c r="AB572" s="36"/>
      <c r="AC572" s="36"/>
      <c r="AD572" s="36"/>
      <c r="AE572" s="36"/>
      <c r="AF572" s="36"/>
      <c r="AG572" s="36"/>
      <c r="AH572" s="36"/>
      <c r="AI572" s="36"/>
      <c r="AJ572" s="36"/>
      <c r="AK572" s="36"/>
    </row>
    <row r="573" spans="1:37" s="46" customFormat="1" x14ac:dyDescent="0.2">
      <c r="A573" s="35"/>
      <c r="B573" s="36"/>
      <c r="C573" s="14" t="s">
        <v>133</v>
      </c>
      <c r="D573" s="164"/>
      <c r="E573" s="62"/>
      <c r="F573" s="62"/>
      <c r="G573" s="62"/>
      <c r="H573" s="62"/>
      <c r="I573" s="62"/>
      <c r="J573" s="62"/>
      <c r="K573" s="62"/>
      <c r="L573" s="62"/>
      <c r="M573" s="62"/>
      <c r="N573" s="62"/>
      <c r="O573" s="62"/>
      <c r="P573" s="62"/>
      <c r="Q573" s="136"/>
      <c r="R573" s="165"/>
      <c r="S573" s="135">
        <f>SUM(S574:S575)</f>
        <v>0</v>
      </c>
      <c r="T573" s="36"/>
      <c r="U573" s="51">
        <f t="shared" si="143"/>
        <v>0</v>
      </c>
      <c r="V573" s="49">
        <f t="shared" si="144"/>
        <v>0</v>
      </c>
      <c r="W573" s="49">
        <f t="shared" si="145"/>
        <v>0</v>
      </c>
      <c r="X573" s="49">
        <f t="shared" si="146"/>
        <v>0</v>
      </c>
      <c r="Y573" s="49">
        <f t="shared" si="147"/>
        <v>0</v>
      </c>
      <c r="Z573" s="49">
        <f t="shared" si="148"/>
        <v>0</v>
      </c>
      <c r="AA573" s="50">
        <f t="shared" si="149"/>
        <v>0</v>
      </c>
      <c r="AB573" s="36"/>
      <c r="AC573" s="36"/>
      <c r="AD573" s="36"/>
      <c r="AE573" s="36"/>
      <c r="AF573" s="36"/>
      <c r="AG573" s="36"/>
      <c r="AH573" s="36"/>
      <c r="AI573" s="36"/>
      <c r="AJ573" s="45"/>
      <c r="AK573" s="45"/>
    </row>
    <row r="574" spans="1:37" x14ac:dyDescent="0.2">
      <c r="C574" s="7"/>
      <c r="D574" s="126"/>
      <c r="E574" s="6"/>
      <c r="F574" s="6"/>
      <c r="G574" s="6"/>
      <c r="H574" s="6"/>
      <c r="I574" s="6"/>
      <c r="J574" s="6"/>
      <c r="K574" s="6"/>
      <c r="L574" s="6"/>
      <c r="M574" s="6"/>
      <c r="N574" s="6"/>
      <c r="O574" s="6"/>
      <c r="P574" s="6"/>
      <c r="Q574" s="93">
        <f>SUM(E574:P574)</f>
        <v>0</v>
      </c>
      <c r="R574" s="123"/>
      <c r="S574" s="31">
        <f>Q574*R574</f>
        <v>0</v>
      </c>
      <c r="U574" s="47">
        <f t="shared" si="143"/>
        <v>0</v>
      </c>
      <c r="V574" s="48">
        <f t="shared" si="144"/>
        <v>0</v>
      </c>
      <c r="W574" s="49">
        <f t="shared" si="145"/>
        <v>0</v>
      </c>
      <c r="X574" s="48">
        <f t="shared" si="146"/>
        <v>0</v>
      </c>
      <c r="Y574" s="48">
        <f t="shared" si="147"/>
        <v>0</v>
      </c>
      <c r="Z574" s="49">
        <f t="shared" si="148"/>
        <v>0</v>
      </c>
      <c r="AA574" s="50">
        <f t="shared" si="149"/>
        <v>0</v>
      </c>
      <c r="AB574" s="36"/>
      <c r="AC574" s="36"/>
      <c r="AD574" s="36"/>
      <c r="AE574" s="36"/>
      <c r="AF574" s="36"/>
      <c r="AG574" s="36"/>
      <c r="AH574" s="36"/>
      <c r="AI574" s="36"/>
      <c r="AJ574" s="36"/>
      <c r="AK574" s="36"/>
    </row>
    <row r="575" spans="1:37" s="46" customFormat="1" x14ac:dyDescent="0.2">
      <c r="A575" s="35"/>
      <c r="B575" s="36"/>
      <c r="C575" s="7"/>
      <c r="D575" s="126"/>
      <c r="E575" s="6"/>
      <c r="F575" s="6"/>
      <c r="G575" s="6"/>
      <c r="H575" s="6"/>
      <c r="I575" s="6"/>
      <c r="J575" s="6"/>
      <c r="K575" s="6"/>
      <c r="L575" s="6"/>
      <c r="M575" s="6"/>
      <c r="N575" s="6"/>
      <c r="O575" s="6"/>
      <c r="P575" s="6"/>
      <c r="Q575" s="93">
        <f>SUM(E575:P575)</f>
        <v>0</v>
      </c>
      <c r="R575" s="123"/>
      <c r="S575" s="31">
        <f>Q575*R575</f>
        <v>0</v>
      </c>
      <c r="T575" s="36"/>
      <c r="U575" s="47">
        <f t="shared" si="143"/>
        <v>0</v>
      </c>
      <c r="V575" s="48">
        <f t="shared" si="144"/>
        <v>0</v>
      </c>
      <c r="W575" s="49">
        <f t="shared" si="145"/>
        <v>0</v>
      </c>
      <c r="X575" s="48">
        <f t="shared" si="146"/>
        <v>0</v>
      </c>
      <c r="Y575" s="48">
        <f t="shared" si="147"/>
        <v>0</v>
      </c>
      <c r="Z575" s="49">
        <f t="shared" si="148"/>
        <v>0</v>
      </c>
      <c r="AA575" s="50">
        <f t="shared" si="149"/>
        <v>0</v>
      </c>
      <c r="AB575" s="36"/>
      <c r="AC575" s="36"/>
      <c r="AD575" s="36"/>
      <c r="AE575" s="36"/>
      <c r="AF575" s="36"/>
      <c r="AG575" s="36"/>
      <c r="AH575" s="36"/>
      <c r="AI575" s="36"/>
      <c r="AJ575" s="36"/>
      <c r="AK575" s="36"/>
    </row>
    <row r="576" spans="1:37" s="46" customFormat="1" x14ac:dyDescent="0.2">
      <c r="A576" s="35"/>
      <c r="B576" s="36"/>
      <c r="C576" s="14" t="s">
        <v>134</v>
      </c>
      <c r="D576" s="164"/>
      <c r="E576" s="62"/>
      <c r="F576" s="62"/>
      <c r="G576" s="62"/>
      <c r="H576" s="62"/>
      <c r="I576" s="62"/>
      <c r="J576" s="62"/>
      <c r="K576" s="62"/>
      <c r="L576" s="62"/>
      <c r="M576" s="62"/>
      <c r="N576" s="62"/>
      <c r="O576" s="62"/>
      <c r="P576" s="62"/>
      <c r="Q576" s="136"/>
      <c r="R576" s="165"/>
      <c r="S576" s="135">
        <f>SUM(S577:S578)</f>
        <v>0</v>
      </c>
      <c r="T576" s="36"/>
      <c r="U576" s="51">
        <f t="shared" ref="U576:U639" si="154">(E576+F576+G576)*R576</f>
        <v>0</v>
      </c>
      <c r="V576" s="49">
        <f t="shared" ref="V576:V639" si="155">(H576+I576+J576)*R576</f>
        <v>0</v>
      </c>
      <c r="W576" s="49">
        <f t="shared" ref="W576:W639" si="156">U576+V576</f>
        <v>0</v>
      </c>
      <c r="X576" s="49">
        <f t="shared" ref="X576:X639" si="157">(K576+L576+M576)*R576</f>
        <v>0</v>
      </c>
      <c r="Y576" s="49">
        <f t="shared" ref="Y576:Y639" si="158">(N576+O576+P576)*R576</f>
        <v>0</v>
      </c>
      <c r="Z576" s="49">
        <f t="shared" ref="Z576:Z639" si="159">X576+Y576</f>
        <v>0</v>
      </c>
      <c r="AA576" s="50">
        <f t="shared" ref="AA576:AA639" si="160">W576+Z576</f>
        <v>0</v>
      </c>
      <c r="AB576" s="36"/>
      <c r="AC576" s="36"/>
      <c r="AD576" s="36"/>
      <c r="AE576" s="36"/>
      <c r="AF576" s="36"/>
      <c r="AG576" s="36"/>
      <c r="AH576" s="36"/>
      <c r="AI576" s="36"/>
      <c r="AJ576" s="45"/>
      <c r="AK576" s="45"/>
    </row>
    <row r="577" spans="1:37" x14ac:dyDescent="0.2">
      <c r="C577" s="7"/>
      <c r="D577" s="126"/>
      <c r="E577" s="6"/>
      <c r="F577" s="6"/>
      <c r="G577" s="6"/>
      <c r="H577" s="6"/>
      <c r="I577" s="6"/>
      <c r="J577" s="6"/>
      <c r="K577" s="6"/>
      <c r="L577" s="6"/>
      <c r="M577" s="6"/>
      <c r="N577" s="6"/>
      <c r="O577" s="6"/>
      <c r="P577" s="6"/>
      <c r="Q577" s="93">
        <f>SUM(E577:P577)</f>
        <v>0</v>
      </c>
      <c r="R577" s="123"/>
      <c r="S577" s="31">
        <f>Q577*R577</f>
        <v>0</v>
      </c>
      <c r="U577" s="47">
        <f t="shared" si="154"/>
        <v>0</v>
      </c>
      <c r="V577" s="48">
        <f t="shared" si="155"/>
        <v>0</v>
      </c>
      <c r="W577" s="49">
        <f t="shared" si="156"/>
        <v>0</v>
      </c>
      <c r="X577" s="48">
        <f t="shared" si="157"/>
        <v>0</v>
      </c>
      <c r="Y577" s="48">
        <f t="shared" si="158"/>
        <v>0</v>
      </c>
      <c r="Z577" s="49">
        <f t="shared" si="159"/>
        <v>0</v>
      </c>
      <c r="AA577" s="50">
        <f t="shared" si="160"/>
        <v>0</v>
      </c>
      <c r="AB577" s="36"/>
      <c r="AC577" s="36"/>
      <c r="AD577" s="36"/>
      <c r="AE577" s="36"/>
      <c r="AF577" s="36"/>
      <c r="AG577" s="36"/>
      <c r="AH577" s="36"/>
      <c r="AI577" s="36"/>
      <c r="AJ577" s="36"/>
      <c r="AK577" s="36"/>
    </row>
    <row r="578" spans="1:37" s="46" customFormat="1" x14ac:dyDescent="0.2">
      <c r="A578" s="35"/>
      <c r="B578" s="36"/>
      <c r="C578" s="7"/>
      <c r="D578" s="126"/>
      <c r="E578" s="6"/>
      <c r="F578" s="6"/>
      <c r="G578" s="6"/>
      <c r="H578" s="6"/>
      <c r="I578" s="6"/>
      <c r="J578" s="6"/>
      <c r="K578" s="6"/>
      <c r="L578" s="6"/>
      <c r="M578" s="6"/>
      <c r="N578" s="6"/>
      <c r="O578" s="6"/>
      <c r="P578" s="6"/>
      <c r="Q578" s="93">
        <f>SUM(E578:P578)</f>
        <v>0</v>
      </c>
      <c r="R578" s="123"/>
      <c r="S578" s="31">
        <f>Q578*R578</f>
        <v>0</v>
      </c>
      <c r="T578" s="36"/>
      <c r="U578" s="47">
        <f t="shared" si="154"/>
        <v>0</v>
      </c>
      <c r="V578" s="48">
        <f t="shared" si="155"/>
        <v>0</v>
      </c>
      <c r="W578" s="49">
        <f t="shared" si="156"/>
        <v>0</v>
      </c>
      <c r="X578" s="48">
        <f t="shared" si="157"/>
        <v>0</v>
      </c>
      <c r="Y578" s="48">
        <f t="shared" si="158"/>
        <v>0</v>
      </c>
      <c r="Z578" s="49">
        <f t="shared" si="159"/>
        <v>0</v>
      </c>
      <c r="AA578" s="50">
        <f t="shared" si="160"/>
        <v>0</v>
      </c>
      <c r="AB578" s="36"/>
      <c r="AC578" s="36"/>
      <c r="AD578" s="36"/>
      <c r="AE578" s="36"/>
      <c r="AF578" s="36"/>
      <c r="AG578" s="36"/>
      <c r="AH578" s="36"/>
      <c r="AI578" s="36"/>
      <c r="AJ578" s="36"/>
      <c r="AK578" s="36"/>
    </row>
    <row r="579" spans="1:37" s="46" customFormat="1" x14ac:dyDescent="0.2">
      <c r="A579" s="35"/>
      <c r="B579" s="36"/>
      <c r="C579" s="14" t="s">
        <v>135</v>
      </c>
      <c r="D579" s="164"/>
      <c r="E579" s="62"/>
      <c r="F579" s="62"/>
      <c r="G579" s="62"/>
      <c r="H579" s="62"/>
      <c r="I579" s="62"/>
      <c r="J579" s="62"/>
      <c r="K579" s="62"/>
      <c r="L579" s="62"/>
      <c r="M579" s="62"/>
      <c r="N579" s="62"/>
      <c r="O579" s="62"/>
      <c r="P579" s="62"/>
      <c r="Q579" s="136"/>
      <c r="R579" s="165"/>
      <c r="S579" s="135">
        <f>SUM(S580:S581)</f>
        <v>0</v>
      </c>
      <c r="T579" s="36"/>
      <c r="U579" s="51">
        <f t="shared" si="154"/>
        <v>0</v>
      </c>
      <c r="V579" s="49">
        <f t="shared" si="155"/>
        <v>0</v>
      </c>
      <c r="W579" s="49">
        <f t="shared" si="156"/>
        <v>0</v>
      </c>
      <c r="X579" s="49">
        <f t="shared" si="157"/>
        <v>0</v>
      </c>
      <c r="Y579" s="49">
        <f t="shared" si="158"/>
        <v>0</v>
      </c>
      <c r="Z579" s="49">
        <f t="shared" si="159"/>
        <v>0</v>
      </c>
      <c r="AA579" s="50">
        <f t="shared" si="160"/>
        <v>0</v>
      </c>
      <c r="AB579" s="36"/>
      <c r="AC579" s="36"/>
      <c r="AD579" s="36"/>
      <c r="AE579" s="36"/>
      <c r="AF579" s="36"/>
      <c r="AG579" s="36"/>
      <c r="AH579" s="36"/>
      <c r="AI579" s="36"/>
      <c r="AJ579" s="45"/>
      <c r="AK579" s="45"/>
    </row>
    <row r="580" spans="1:37" x14ac:dyDescent="0.2">
      <c r="C580" s="7"/>
      <c r="D580" s="126"/>
      <c r="E580" s="6"/>
      <c r="F580" s="6"/>
      <c r="G580" s="6"/>
      <c r="H580" s="6"/>
      <c r="I580" s="6"/>
      <c r="J580" s="6"/>
      <c r="K580" s="6"/>
      <c r="L580" s="6"/>
      <c r="M580" s="6"/>
      <c r="N580" s="6"/>
      <c r="O580" s="6"/>
      <c r="P580" s="6"/>
      <c r="Q580" s="93">
        <f>SUM(E580:P580)</f>
        <v>0</v>
      </c>
      <c r="R580" s="123"/>
      <c r="S580" s="31">
        <f>Q580*R580</f>
        <v>0</v>
      </c>
      <c r="U580" s="47">
        <f t="shared" si="154"/>
        <v>0</v>
      </c>
      <c r="V580" s="48">
        <f t="shared" si="155"/>
        <v>0</v>
      </c>
      <c r="W580" s="49">
        <f t="shared" si="156"/>
        <v>0</v>
      </c>
      <c r="X580" s="48">
        <f t="shared" si="157"/>
        <v>0</v>
      </c>
      <c r="Y580" s="48">
        <f t="shared" si="158"/>
        <v>0</v>
      </c>
      <c r="Z580" s="49">
        <f t="shared" si="159"/>
        <v>0</v>
      </c>
      <c r="AA580" s="50">
        <f t="shared" si="160"/>
        <v>0</v>
      </c>
      <c r="AB580" s="36"/>
      <c r="AC580" s="36"/>
      <c r="AD580" s="36"/>
      <c r="AE580" s="36"/>
      <c r="AF580" s="36"/>
      <c r="AG580" s="36"/>
      <c r="AH580" s="36"/>
      <c r="AI580" s="36"/>
      <c r="AJ580" s="36"/>
      <c r="AK580" s="36"/>
    </row>
    <row r="581" spans="1:37" s="46" customFormat="1" x14ac:dyDescent="0.2">
      <c r="A581" s="35"/>
      <c r="B581" s="36"/>
      <c r="C581" s="7"/>
      <c r="D581" s="126"/>
      <c r="E581" s="6"/>
      <c r="F581" s="6"/>
      <c r="G581" s="6"/>
      <c r="H581" s="6"/>
      <c r="I581" s="6"/>
      <c r="J581" s="6"/>
      <c r="K581" s="6"/>
      <c r="L581" s="6"/>
      <c r="M581" s="6"/>
      <c r="N581" s="6"/>
      <c r="O581" s="6"/>
      <c r="P581" s="6"/>
      <c r="Q581" s="93">
        <f>SUM(E581:P581)</f>
        <v>0</v>
      </c>
      <c r="R581" s="123"/>
      <c r="S581" s="31">
        <f>Q581*R581</f>
        <v>0</v>
      </c>
      <c r="T581" s="36"/>
      <c r="U581" s="47">
        <f t="shared" si="154"/>
        <v>0</v>
      </c>
      <c r="V581" s="48">
        <f t="shared" si="155"/>
        <v>0</v>
      </c>
      <c r="W581" s="49">
        <f t="shared" si="156"/>
        <v>0</v>
      </c>
      <c r="X581" s="48">
        <f t="shared" si="157"/>
        <v>0</v>
      </c>
      <c r="Y581" s="48">
        <f t="shared" si="158"/>
        <v>0</v>
      </c>
      <c r="Z581" s="49">
        <f t="shared" si="159"/>
        <v>0</v>
      </c>
      <c r="AA581" s="50">
        <f t="shared" si="160"/>
        <v>0</v>
      </c>
      <c r="AB581" s="36"/>
      <c r="AC581" s="36"/>
      <c r="AD581" s="36"/>
      <c r="AE581" s="36"/>
      <c r="AF581" s="36"/>
      <c r="AG581" s="36"/>
      <c r="AH581" s="36"/>
      <c r="AI581" s="36"/>
      <c r="AJ581" s="36"/>
      <c r="AK581" s="36"/>
    </row>
    <row r="582" spans="1:37" s="46" customFormat="1" x14ac:dyDescent="0.2">
      <c r="A582" s="35"/>
      <c r="B582" s="36"/>
      <c r="C582" s="14" t="s">
        <v>136</v>
      </c>
      <c r="D582" s="164"/>
      <c r="E582" s="62"/>
      <c r="F582" s="62"/>
      <c r="G582" s="62"/>
      <c r="H582" s="62"/>
      <c r="I582" s="62"/>
      <c r="J582" s="62"/>
      <c r="K582" s="62"/>
      <c r="L582" s="62"/>
      <c r="M582" s="62"/>
      <c r="N582" s="62"/>
      <c r="O582" s="62"/>
      <c r="P582" s="62"/>
      <c r="Q582" s="136"/>
      <c r="R582" s="165"/>
      <c r="S582" s="135">
        <f>SUM(S583:S584)</f>
        <v>0</v>
      </c>
      <c r="T582" s="36"/>
      <c r="U582" s="51">
        <f t="shared" si="154"/>
        <v>0</v>
      </c>
      <c r="V582" s="49">
        <f t="shared" si="155"/>
        <v>0</v>
      </c>
      <c r="W582" s="49">
        <f t="shared" si="156"/>
        <v>0</v>
      </c>
      <c r="X582" s="49">
        <f t="shared" si="157"/>
        <v>0</v>
      </c>
      <c r="Y582" s="49">
        <f t="shared" si="158"/>
        <v>0</v>
      </c>
      <c r="Z582" s="49">
        <f t="shared" si="159"/>
        <v>0</v>
      </c>
      <c r="AA582" s="50">
        <f t="shared" si="160"/>
        <v>0</v>
      </c>
      <c r="AB582" s="36"/>
      <c r="AC582" s="36"/>
      <c r="AD582" s="36"/>
      <c r="AE582" s="36"/>
      <c r="AF582" s="36"/>
      <c r="AG582" s="36"/>
      <c r="AH582" s="36"/>
      <c r="AI582" s="36"/>
      <c r="AJ582" s="45"/>
      <c r="AK582" s="45"/>
    </row>
    <row r="583" spans="1:37" x14ac:dyDescent="0.2">
      <c r="C583" s="7"/>
      <c r="D583" s="126"/>
      <c r="E583" s="6"/>
      <c r="F583" s="6"/>
      <c r="G583" s="6"/>
      <c r="H583" s="6"/>
      <c r="I583" s="6"/>
      <c r="J583" s="6"/>
      <c r="K583" s="6"/>
      <c r="L583" s="6"/>
      <c r="M583" s="6"/>
      <c r="N583" s="6"/>
      <c r="O583" s="6"/>
      <c r="P583" s="6"/>
      <c r="Q583" s="93">
        <f>SUM(E583:P583)</f>
        <v>0</v>
      </c>
      <c r="R583" s="123"/>
      <c r="S583" s="31">
        <f>Q583*R583</f>
        <v>0</v>
      </c>
      <c r="U583" s="47">
        <f t="shared" si="154"/>
        <v>0</v>
      </c>
      <c r="V583" s="48">
        <f t="shared" si="155"/>
        <v>0</v>
      </c>
      <c r="W583" s="49">
        <f t="shared" si="156"/>
        <v>0</v>
      </c>
      <c r="X583" s="48">
        <f t="shared" si="157"/>
        <v>0</v>
      </c>
      <c r="Y583" s="48">
        <f t="shared" si="158"/>
        <v>0</v>
      </c>
      <c r="Z583" s="49">
        <f t="shared" si="159"/>
        <v>0</v>
      </c>
      <c r="AA583" s="50">
        <f t="shared" si="160"/>
        <v>0</v>
      </c>
      <c r="AB583" s="36"/>
      <c r="AC583" s="36"/>
      <c r="AD583" s="36"/>
      <c r="AE583" s="36"/>
      <c r="AF583" s="36"/>
      <c r="AG583" s="36"/>
      <c r="AH583" s="36"/>
      <c r="AI583" s="36"/>
      <c r="AJ583" s="36"/>
      <c r="AK583" s="36"/>
    </row>
    <row r="584" spans="1:37" s="46" customFormat="1" ht="28.5" customHeight="1" x14ac:dyDescent="0.2">
      <c r="A584" s="35"/>
      <c r="B584" s="36"/>
      <c r="C584" s="7"/>
      <c r="D584" s="126"/>
      <c r="E584" s="6"/>
      <c r="F584" s="6"/>
      <c r="G584" s="6"/>
      <c r="H584" s="6"/>
      <c r="I584" s="6"/>
      <c r="J584" s="6"/>
      <c r="K584" s="6"/>
      <c r="L584" s="6"/>
      <c r="M584" s="6"/>
      <c r="N584" s="6"/>
      <c r="O584" s="6"/>
      <c r="P584" s="6"/>
      <c r="Q584" s="93">
        <f>SUM(E584:P584)</f>
        <v>0</v>
      </c>
      <c r="R584" s="123"/>
      <c r="S584" s="31">
        <f>Q584*R584</f>
        <v>0</v>
      </c>
      <c r="T584" s="36"/>
      <c r="U584" s="47">
        <f t="shared" si="154"/>
        <v>0</v>
      </c>
      <c r="V584" s="48">
        <f t="shared" si="155"/>
        <v>0</v>
      </c>
      <c r="W584" s="49">
        <f t="shared" si="156"/>
        <v>0</v>
      </c>
      <c r="X584" s="48">
        <f t="shared" si="157"/>
        <v>0</v>
      </c>
      <c r="Y584" s="48">
        <f t="shared" si="158"/>
        <v>0</v>
      </c>
      <c r="Z584" s="49">
        <f t="shared" si="159"/>
        <v>0</v>
      </c>
      <c r="AA584" s="50">
        <f t="shared" si="160"/>
        <v>0</v>
      </c>
      <c r="AB584" s="36"/>
      <c r="AC584" s="36"/>
      <c r="AD584" s="36"/>
      <c r="AE584" s="36"/>
      <c r="AF584" s="36"/>
      <c r="AG584" s="36"/>
      <c r="AH584" s="36"/>
      <c r="AI584" s="36"/>
      <c r="AJ584" s="36"/>
      <c r="AK584" s="36"/>
    </row>
    <row r="585" spans="1:37" s="46" customFormat="1" x14ac:dyDescent="0.2">
      <c r="A585" s="35"/>
      <c r="B585" s="36"/>
      <c r="C585" s="14" t="s">
        <v>137</v>
      </c>
      <c r="D585" s="164"/>
      <c r="E585" s="62"/>
      <c r="F585" s="62"/>
      <c r="G585" s="62"/>
      <c r="H585" s="62"/>
      <c r="I585" s="62"/>
      <c r="J585" s="62"/>
      <c r="K585" s="62"/>
      <c r="L585" s="62"/>
      <c r="M585" s="62"/>
      <c r="N585" s="62"/>
      <c r="O585" s="62"/>
      <c r="P585" s="62"/>
      <c r="Q585" s="136"/>
      <c r="R585" s="165"/>
      <c r="S585" s="135">
        <f>SUM(S586:S587)</f>
        <v>0</v>
      </c>
      <c r="T585" s="36"/>
      <c r="U585" s="51">
        <f t="shared" si="154"/>
        <v>0</v>
      </c>
      <c r="V585" s="49">
        <f t="shared" si="155"/>
        <v>0</v>
      </c>
      <c r="W585" s="49">
        <f t="shared" si="156"/>
        <v>0</v>
      </c>
      <c r="X585" s="49">
        <f t="shared" si="157"/>
        <v>0</v>
      </c>
      <c r="Y585" s="49">
        <f t="shared" si="158"/>
        <v>0</v>
      </c>
      <c r="Z585" s="49">
        <f t="shared" si="159"/>
        <v>0</v>
      </c>
      <c r="AA585" s="50">
        <f t="shared" si="160"/>
        <v>0</v>
      </c>
      <c r="AB585" s="36"/>
      <c r="AC585" s="36"/>
      <c r="AD585" s="36"/>
      <c r="AE585" s="36"/>
      <c r="AF585" s="36"/>
      <c r="AG585" s="36"/>
      <c r="AH585" s="36"/>
      <c r="AI585" s="36"/>
      <c r="AJ585" s="45"/>
      <c r="AK585" s="45"/>
    </row>
    <row r="586" spans="1:37" x14ac:dyDescent="0.2">
      <c r="C586" s="7"/>
      <c r="D586" s="126"/>
      <c r="E586" s="6"/>
      <c r="F586" s="6"/>
      <c r="G586" s="6"/>
      <c r="H586" s="6"/>
      <c r="I586" s="6"/>
      <c r="J586" s="6"/>
      <c r="K586" s="6"/>
      <c r="L586" s="6"/>
      <c r="M586" s="6"/>
      <c r="N586" s="6"/>
      <c r="O586" s="6"/>
      <c r="P586" s="6"/>
      <c r="Q586" s="93">
        <f>SUM(E586:P586)</f>
        <v>0</v>
      </c>
      <c r="R586" s="123"/>
      <c r="S586" s="31">
        <f>Q586*R586</f>
        <v>0</v>
      </c>
      <c r="U586" s="47">
        <f t="shared" si="154"/>
        <v>0</v>
      </c>
      <c r="V586" s="48">
        <f t="shared" si="155"/>
        <v>0</v>
      </c>
      <c r="W586" s="49">
        <f t="shared" si="156"/>
        <v>0</v>
      </c>
      <c r="X586" s="48">
        <f t="shared" si="157"/>
        <v>0</v>
      </c>
      <c r="Y586" s="48">
        <f t="shared" si="158"/>
        <v>0</v>
      </c>
      <c r="Z586" s="49">
        <f t="shared" si="159"/>
        <v>0</v>
      </c>
      <c r="AA586" s="50">
        <f t="shared" si="160"/>
        <v>0</v>
      </c>
      <c r="AB586" s="36"/>
      <c r="AC586" s="36"/>
      <c r="AD586" s="36"/>
      <c r="AE586" s="36"/>
      <c r="AF586" s="36"/>
      <c r="AG586" s="36"/>
      <c r="AH586" s="36"/>
      <c r="AI586" s="36"/>
      <c r="AJ586" s="36"/>
      <c r="AK586" s="36"/>
    </row>
    <row r="587" spans="1:37" s="46" customFormat="1" x14ac:dyDescent="0.2">
      <c r="A587" s="35"/>
      <c r="B587" s="36"/>
      <c r="C587" s="7"/>
      <c r="D587" s="126"/>
      <c r="E587" s="6"/>
      <c r="F587" s="6"/>
      <c r="G587" s="6"/>
      <c r="H587" s="6"/>
      <c r="I587" s="6"/>
      <c r="J587" s="6"/>
      <c r="K587" s="6"/>
      <c r="L587" s="6"/>
      <c r="M587" s="6"/>
      <c r="N587" s="6"/>
      <c r="O587" s="6"/>
      <c r="P587" s="6"/>
      <c r="Q587" s="93">
        <f>SUM(E587:P587)</f>
        <v>0</v>
      </c>
      <c r="R587" s="123"/>
      <c r="S587" s="31">
        <f>Q587*R587</f>
        <v>0</v>
      </c>
      <c r="T587" s="36"/>
      <c r="U587" s="47">
        <f t="shared" si="154"/>
        <v>0</v>
      </c>
      <c r="V587" s="48">
        <f t="shared" si="155"/>
        <v>0</v>
      </c>
      <c r="W587" s="49">
        <f t="shared" si="156"/>
        <v>0</v>
      </c>
      <c r="X587" s="48">
        <f t="shared" si="157"/>
        <v>0</v>
      </c>
      <c r="Y587" s="48">
        <f t="shared" si="158"/>
        <v>0</v>
      </c>
      <c r="Z587" s="49">
        <f t="shared" si="159"/>
        <v>0</v>
      </c>
      <c r="AA587" s="50">
        <f t="shared" si="160"/>
        <v>0</v>
      </c>
      <c r="AB587" s="36"/>
      <c r="AC587" s="36"/>
      <c r="AD587" s="36"/>
      <c r="AE587" s="36"/>
      <c r="AF587" s="36"/>
      <c r="AG587" s="36"/>
      <c r="AH587" s="36"/>
      <c r="AI587" s="36"/>
      <c r="AJ587" s="36"/>
      <c r="AK587" s="36"/>
    </row>
    <row r="588" spans="1:37" s="46" customFormat="1" x14ac:dyDescent="0.2">
      <c r="A588" s="35"/>
      <c r="B588" s="36"/>
      <c r="C588" s="14" t="s">
        <v>138</v>
      </c>
      <c r="D588" s="164"/>
      <c r="E588" s="62"/>
      <c r="F588" s="62"/>
      <c r="G588" s="62"/>
      <c r="H588" s="62"/>
      <c r="I588" s="62"/>
      <c r="J588" s="62"/>
      <c r="K588" s="62"/>
      <c r="L588" s="62"/>
      <c r="M588" s="62"/>
      <c r="N588" s="62"/>
      <c r="O588" s="62"/>
      <c r="P588" s="62"/>
      <c r="Q588" s="136"/>
      <c r="R588" s="165"/>
      <c r="S588" s="135">
        <f>SUM(S589:S590)</f>
        <v>0</v>
      </c>
      <c r="T588" s="36"/>
      <c r="U588" s="51">
        <f t="shared" si="154"/>
        <v>0</v>
      </c>
      <c r="V588" s="49">
        <f t="shared" si="155"/>
        <v>0</v>
      </c>
      <c r="W588" s="49">
        <f t="shared" si="156"/>
        <v>0</v>
      </c>
      <c r="X588" s="49">
        <f t="shared" si="157"/>
        <v>0</v>
      </c>
      <c r="Y588" s="49">
        <f t="shared" si="158"/>
        <v>0</v>
      </c>
      <c r="Z588" s="49">
        <f t="shared" si="159"/>
        <v>0</v>
      </c>
      <c r="AA588" s="50">
        <f t="shared" si="160"/>
        <v>0</v>
      </c>
      <c r="AB588" s="36"/>
      <c r="AC588" s="36"/>
      <c r="AD588" s="36"/>
      <c r="AE588" s="36"/>
      <c r="AF588" s="36"/>
      <c r="AG588" s="36"/>
      <c r="AH588" s="36"/>
      <c r="AI588" s="36"/>
      <c r="AJ588" s="45"/>
      <c r="AK588" s="45"/>
    </row>
    <row r="589" spans="1:37" x14ac:dyDescent="0.2">
      <c r="C589" s="7"/>
      <c r="D589" s="126"/>
      <c r="E589" s="6"/>
      <c r="F589" s="6"/>
      <c r="G589" s="6"/>
      <c r="H589" s="6"/>
      <c r="I589" s="6"/>
      <c r="J589" s="6"/>
      <c r="K589" s="6"/>
      <c r="L589" s="6"/>
      <c r="M589" s="6"/>
      <c r="N589" s="6"/>
      <c r="O589" s="6"/>
      <c r="P589" s="6"/>
      <c r="Q589" s="93">
        <f>SUM(E589:P589)</f>
        <v>0</v>
      </c>
      <c r="R589" s="123"/>
      <c r="S589" s="31">
        <f>Q589*R589</f>
        <v>0</v>
      </c>
      <c r="U589" s="47">
        <f t="shared" si="154"/>
        <v>0</v>
      </c>
      <c r="V589" s="48">
        <f t="shared" si="155"/>
        <v>0</v>
      </c>
      <c r="W589" s="49">
        <f t="shared" si="156"/>
        <v>0</v>
      </c>
      <c r="X589" s="48">
        <f t="shared" si="157"/>
        <v>0</v>
      </c>
      <c r="Y589" s="48">
        <f t="shared" si="158"/>
        <v>0</v>
      </c>
      <c r="Z589" s="49">
        <f t="shared" si="159"/>
        <v>0</v>
      </c>
      <c r="AA589" s="50">
        <f t="shared" si="160"/>
        <v>0</v>
      </c>
      <c r="AB589" s="36"/>
      <c r="AC589" s="36"/>
      <c r="AD589" s="36"/>
      <c r="AE589" s="36"/>
      <c r="AF589" s="36"/>
      <c r="AG589" s="36"/>
      <c r="AH589" s="36"/>
      <c r="AI589" s="36"/>
      <c r="AJ589" s="36"/>
      <c r="AK589" s="36"/>
    </row>
    <row r="590" spans="1:37" s="46" customFormat="1" x14ac:dyDescent="0.2">
      <c r="A590" s="35"/>
      <c r="B590" s="36"/>
      <c r="C590" s="7"/>
      <c r="D590" s="126"/>
      <c r="E590" s="6"/>
      <c r="F590" s="6"/>
      <c r="G590" s="6"/>
      <c r="H590" s="6"/>
      <c r="I590" s="6"/>
      <c r="J590" s="6"/>
      <c r="K590" s="6"/>
      <c r="L590" s="6"/>
      <c r="M590" s="6"/>
      <c r="N590" s="6"/>
      <c r="O590" s="6"/>
      <c r="P590" s="6"/>
      <c r="Q590" s="93">
        <f>SUM(E590:P590)</f>
        <v>0</v>
      </c>
      <c r="R590" s="123"/>
      <c r="S590" s="31">
        <f>Q590*R590</f>
        <v>0</v>
      </c>
      <c r="T590" s="36"/>
      <c r="U590" s="47">
        <f t="shared" si="154"/>
        <v>0</v>
      </c>
      <c r="V590" s="48">
        <f t="shared" si="155"/>
        <v>0</v>
      </c>
      <c r="W590" s="49">
        <f t="shared" si="156"/>
        <v>0</v>
      </c>
      <c r="X590" s="48">
        <f t="shared" si="157"/>
        <v>0</v>
      </c>
      <c r="Y590" s="48">
        <f t="shared" si="158"/>
        <v>0</v>
      </c>
      <c r="Z590" s="49">
        <f t="shared" si="159"/>
        <v>0</v>
      </c>
      <c r="AA590" s="50">
        <f t="shared" si="160"/>
        <v>0</v>
      </c>
      <c r="AB590" s="36"/>
      <c r="AC590" s="36"/>
      <c r="AD590" s="36"/>
      <c r="AE590" s="36"/>
      <c r="AF590" s="36"/>
      <c r="AG590" s="36"/>
      <c r="AH590" s="36"/>
      <c r="AI590" s="36"/>
      <c r="AJ590" s="36"/>
      <c r="AK590" s="36"/>
    </row>
    <row r="591" spans="1:37" s="46" customFormat="1" x14ac:dyDescent="0.2">
      <c r="A591" s="35"/>
      <c r="B591" s="36"/>
      <c r="C591" s="14" t="s">
        <v>139</v>
      </c>
      <c r="D591" s="164"/>
      <c r="E591" s="62"/>
      <c r="F591" s="62"/>
      <c r="G591" s="62"/>
      <c r="H591" s="62"/>
      <c r="I591" s="62"/>
      <c r="J591" s="62"/>
      <c r="K591" s="62"/>
      <c r="L591" s="62"/>
      <c r="M591" s="62"/>
      <c r="N591" s="62"/>
      <c r="O591" s="62"/>
      <c r="P591" s="62"/>
      <c r="Q591" s="136"/>
      <c r="R591" s="165"/>
      <c r="S591" s="135">
        <f>SUM(S592:S593)</f>
        <v>0</v>
      </c>
      <c r="T591" s="36"/>
      <c r="U591" s="51">
        <f t="shared" si="154"/>
        <v>0</v>
      </c>
      <c r="V591" s="49">
        <f t="shared" si="155"/>
        <v>0</v>
      </c>
      <c r="W591" s="49">
        <f t="shared" si="156"/>
        <v>0</v>
      </c>
      <c r="X591" s="49">
        <f t="shared" si="157"/>
        <v>0</v>
      </c>
      <c r="Y591" s="49">
        <f t="shared" si="158"/>
        <v>0</v>
      </c>
      <c r="Z591" s="49">
        <f t="shared" si="159"/>
        <v>0</v>
      </c>
      <c r="AA591" s="50">
        <f t="shared" si="160"/>
        <v>0</v>
      </c>
      <c r="AB591" s="36"/>
      <c r="AC591" s="36"/>
      <c r="AD591" s="36"/>
      <c r="AE591" s="36"/>
      <c r="AF591" s="36"/>
      <c r="AG591" s="36"/>
      <c r="AH591" s="36"/>
      <c r="AI591" s="36"/>
      <c r="AJ591" s="45"/>
      <c r="AK591" s="45"/>
    </row>
    <row r="592" spans="1:37" x14ac:dyDescent="0.2">
      <c r="C592" s="7"/>
      <c r="D592" s="126"/>
      <c r="E592" s="6"/>
      <c r="F592" s="6"/>
      <c r="G592" s="6"/>
      <c r="H592" s="6"/>
      <c r="I592" s="6"/>
      <c r="J592" s="6"/>
      <c r="K592" s="6"/>
      <c r="L592" s="6"/>
      <c r="M592" s="6"/>
      <c r="N592" s="6"/>
      <c r="O592" s="6"/>
      <c r="P592" s="6"/>
      <c r="Q592" s="93">
        <f>SUM(E592:P592)</f>
        <v>0</v>
      </c>
      <c r="R592" s="123"/>
      <c r="S592" s="31">
        <f>Q592*R592</f>
        <v>0</v>
      </c>
      <c r="U592" s="47">
        <f t="shared" si="154"/>
        <v>0</v>
      </c>
      <c r="V592" s="48">
        <f t="shared" si="155"/>
        <v>0</v>
      </c>
      <c r="W592" s="49">
        <f t="shared" si="156"/>
        <v>0</v>
      </c>
      <c r="X592" s="48">
        <f t="shared" si="157"/>
        <v>0</v>
      </c>
      <c r="Y592" s="48">
        <f t="shared" si="158"/>
        <v>0</v>
      </c>
      <c r="Z592" s="49">
        <f t="shared" si="159"/>
        <v>0</v>
      </c>
      <c r="AA592" s="50">
        <f t="shared" si="160"/>
        <v>0</v>
      </c>
      <c r="AB592" s="36"/>
      <c r="AC592" s="36"/>
      <c r="AD592" s="36"/>
      <c r="AE592" s="36"/>
      <c r="AF592" s="36"/>
      <c r="AG592" s="36"/>
      <c r="AH592" s="36"/>
      <c r="AI592" s="36"/>
      <c r="AJ592" s="36"/>
      <c r="AK592" s="36"/>
    </row>
    <row r="593" spans="1:37" s="46" customFormat="1" x14ac:dyDescent="0.2">
      <c r="A593" s="35"/>
      <c r="B593" s="36"/>
      <c r="C593" s="7"/>
      <c r="D593" s="126"/>
      <c r="E593" s="6"/>
      <c r="F593" s="6"/>
      <c r="G593" s="6"/>
      <c r="H593" s="6"/>
      <c r="I593" s="6"/>
      <c r="J593" s="6"/>
      <c r="K593" s="6"/>
      <c r="L593" s="6"/>
      <c r="M593" s="6"/>
      <c r="N593" s="6"/>
      <c r="O593" s="6"/>
      <c r="P593" s="6"/>
      <c r="Q593" s="93">
        <f>SUM(E593:P593)</f>
        <v>0</v>
      </c>
      <c r="R593" s="123"/>
      <c r="S593" s="31">
        <f>Q593*R593</f>
        <v>0</v>
      </c>
      <c r="T593" s="36"/>
      <c r="U593" s="47">
        <f t="shared" si="154"/>
        <v>0</v>
      </c>
      <c r="V593" s="48">
        <f t="shared" si="155"/>
        <v>0</v>
      </c>
      <c r="W593" s="49">
        <f t="shared" si="156"/>
        <v>0</v>
      </c>
      <c r="X593" s="48">
        <f t="shared" si="157"/>
        <v>0</v>
      </c>
      <c r="Y593" s="48">
        <f t="shared" si="158"/>
        <v>0</v>
      </c>
      <c r="Z593" s="49">
        <f t="shared" si="159"/>
        <v>0</v>
      </c>
      <c r="AA593" s="50">
        <f t="shared" si="160"/>
        <v>0</v>
      </c>
      <c r="AB593" s="36"/>
      <c r="AC593" s="36"/>
      <c r="AD593" s="36"/>
      <c r="AE593" s="36"/>
      <c r="AF593" s="36"/>
      <c r="AG593" s="36"/>
      <c r="AH593" s="36"/>
      <c r="AI593" s="36"/>
      <c r="AJ593" s="36"/>
      <c r="AK593" s="36"/>
    </row>
    <row r="594" spans="1:37" s="46" customFormat="1" x14ac:dyDescent="0.2">
      <c r="A594" s="35"/>
      <c r="B594" s="36"/>
      <c r="C594" s="14" t="s">
        <v>140</v>
      </c>
      <c r="D594" s="164"/>
      <c r="E594" s="62"/>
      <c r="F594" s="62"/>
      <c r="G594" s="62"/>
      <c r="H594" s="62"/>
      <c r="I594" s="62"/>
      <c r="J594" s="62"/>
      <c r="K594" s="62"/>
      <c r="L594" s="62"/>
      <c r="M594" s="62"/>
      <c r="N594" s="62"/>
      <c r="O594" s="62"/>
      <c r="P594" s="62"/>
      <c r="Q594" s="136"/>
      <c r="R594" s="165"/>
      <c r="S594" s="135">
        <f>SUM(S595:S596)</f>
        <v>0</v>
      </c>
      <c r="T594" s="36"/>
      <c r="U594" s="51">
        <f t="shared" si="154"/>
        <v>0</v>
      </c>
      <c r="V594" s="49">
        <f t="shared" si="155"/>
        <v>0</v>
      </c>
      <c r="W594" s="49">
        <f t="shared" si="156"/>
        <v>0</v>
      </c>
      <c r="X594" s="49">
        <f t="shared" si="157"/>
        <v>0</v>
      </c>
      <c r="Y594" s="49">
        <f t="shared" si="158"/>
        <v>0</v>
      </c>
      <c r="Z594" s="49">
        <f t="shared" si="159"/>
        <v>0</v>
      </c>
      <c r="AA594" s="50">
        <f t="shared" si="160"/>
        <v>0</v>
      </c>
      <c r="AB594" s="36"/>
      <c r="AC594" s="36"/>
      <c r="AD594" s="36"/>
      <c r="AE594" s="36"/>
      <c r="AF594" s="36"/>
      <c r="AG594" s="36"/>
      <c r="AH594" s="36"/>
      <c r="AI594" s="36"/>
      <c r="AJ594" s="45"/>
      <c r="AK594" s="45"/>
    </row>
    <row r="595" spans="1:37" x14ac:dyDescent="0.2">
      <c r="C595" s="7"/>
      <c r="D595" s="126"/>
      <c r="E595" s="6"/>
      <c r="F595" s="6"/>
      <c r="G595" s="6"/>
      <c r="H595" s="6"/>
      <c r="I595" s="6"/>
      <c r="J595" s="6"/>
      <c r="K595" s="6"/>
      <c r="L595" s="6"/>
      <c r="M595" s="6"/>
      <c r="N595" s="6"/>
      <c r="O595" s="6"/>
      <c r="P595" s="6"/>
      <c r="Q595" s="93">
        <f>SUM(E595:P595)</f>
        <v>0</v>
      </c>
      <c r="R595" s="123"/>
      <c r="S595" s="31">
        <f>Q595*R595</f>
        <v>0</v>
      </c>
      <c r="U595" s="47">
        <f t="shared" si="154"/>
        <v>0</v>
      </c>
      <c r="V595" s="48">
        <f t="shared" si="155"/>
        <v>0</v>
      </c>
      <c r="W595" s="49">
        <f t="shared" si="156"/>
        <v>0</v>
      </c>
      <c r="X595" s="48">
        <f t="shared" si="157"/>
        <v>0</v>
      </c>
      <c r="Y595" s="48">
        <f t="shared" si="158"/>
        <v>0</v>
      </c>
      <c r="Z595" s="49">
        <f t="shared" si="159"/>
        <v>0</v>
      </c>
      <c r="AA595" s="50">
        <f t="shared" si="160"/>
        <v>0</v>
      </c>
      <c r="AB595" s="36"/>
      <c r="AC595" s="36"/>
      <c r="AD595" s="36"/>
      <c r="AE595" s="36"/>
      <c r="AF595" s="36"/>
      <c r="AG595" s="36"/>
      <c r="AH595" s="36"/>
      <c r="AI595" s="36"/>
      <c r="AJ595" s="36"/>
      <c r="AK595" s="36"/>
    </row>
    <row r="596" spans="1:37" s="46" customFormat="1" x14ac:dyDescent="0.2">
      <c r="A596" s="35"/>
      <c r="B596" s="36"/>
      <c r="C596" s="7"/>
      <c r="D596" s="126"/>
      <c r="E596" s="6"/>
      <c r="F596" s="6"/>
      <c r="G596" s="6"/>
      <c r="H596" s="6"/>
      <c r="I596" s="6"/>
      <c r="J596" s="6"/>
      <c r="K596" s="6"/>
      <c r="L596" s="6"/>
      <c r="M596" s="6"/>
      <c r="N596" s="6"/>
      <c r="O596" s="6"/>
      <c r="P596" s="6"/>
      <c r="Q596" s="93">
        <f>SUM(E596:P596)</f>
        <v>0</v>
      </c>
      <c r="R596" s="123"/>
      <c r="S596" s="31">
        <f>Q596*R596</f>
        <v>0</v>
      </c>
      <c r="T596" s="36"/>
      <c r="U596" s="47">
        <f t="shared" si="154"/>
        <v>0</v>
      </c>
      <c r="V596" s="48">
        <f t="shared" si="155"/>
        <v>0</v>
      </c>
      <c r="W596" s="49">
        <f t="shared" si="156"/>
        <v>0</v>
      </c>
      <c r="X596" s="48">
        <f t="shared" si="157"/>
        <v>0</v>
      </c>
      <c r="Y596" s="48">
        <f t="shared" si="158"/>
        <v>0</v>
      </c>
      <c r="Z596" s="49">
        <f t="shared" si="159"/>
        <v>0</v>
      </c>
      <c r="AA596" s="50">
        <f t="shared" si="160"/>
        <v>0</v>
      </c>
      <c r="AB596" s="36"/>
      <c r="AC596" s="36"/>
      <c r="AD596" s="36"/>
      <c r="AE596" s="36"/>
      <c r="AF596" s="36"/>
      <c r="AG596" s="36"/>
      <c r="AH596" s="36"/>
      <c r="AI596" s="36"/>
      <c r="AJ596" s="36"/>
      <c r="AK596" s="36"/>
    </row>
    <row r="597" spans="1:37" s="46" customFormat="1" x14ac:dyDescent="0.2">
      <c r="A597" s="35"/>
      <c r="B597" s="36"/>
      <c r="C597" s="14" t="s">
        <v>141</v>
      </c>
      <c r="D597" s="164"/>
      <c r="E597" s="62"/>
      <c r="F597" s="62"/>
      <c r="G597" s="62"/>
      <c r="H597" s="62"/>
      <c r="I597" s="62"/>
      <c r="J597" s="62"/>
      <c r="K597" s="62"/>
      <c r="L597" s="62"/>
      <c r="M597" s="62"/>
      <c r="N597" s="62"/>
      <c r="O597" s="62"/>
      <c r="P597" s="62"/>
      <c r="Q597" s="136"/>
      <c r="R597" s="165"/>
      <c r="S597" s="135">
        <f>SUM(S598:S599)</f>
        <v>0</v>
      </c>
      <c r="T597" s="36"/>
      <c r="U597" s="51">
        <f t="shared" si="154"/>
        <v>0</v>
      </c>
      <c r="V597" s="49">
        <f t="shared" si="155"/>
        <v>0</v>
      </c>
      <c r="W597" s="49">
        <f t="shared" si="156"/>
        <v>0</v>
      </c>
      <c r="X597" s="49">
        <f t="shared" si="157"/>
        <v>0</v>
      </c>
      <c r="Y597" s="49">
        <f t="shared" si="158"/>
        <v>0</v>
      </c>
      <c r="Z597" s="49">
        <f t="shared" si="159"/>
        <v>0</v>
      </c>
      <c r="AA597" s="50">
        <f t="shared" si="160"/>
        <v>0</v>
      </c>
      <c r="AB597" s="36"/>
      <c r="AC597" s="36"/>
      <c r="AD597" s="36"/>
      <c r="AE597" s="36"/>
      <c r="AF597" s="36"/>
      <c r="AG597" s="36"/>
      <c r="AH597" s="36"/>
      <c r="AI597" s="36"/>
      <c r="AJ597" s="45"/>
      <c r="AK597" s="45"/>
    </row>
    <row r="598" spans="1:37" x14ac:dyDescent="0.2">
      <c r="C598" s="7"/>
      <c r="D598" s="126"/>
      <c r="E598" s="6"/>
      <c r="F598" s="6"/>
      <c r="G598" s="6"/>
      <c r="H598" s="6"/>
      <c r="I598" s="6"/>
      <c r="J598" s="6"/>
      <c r="K598" s="6"/>
      <c r="L598" s="6"/>
      <c r="M598" s="6"/>
      <c r="N598" s="6"/>
      <c r="O598" s="6"/>
      <c r="P598" s="6"/>
      <c r="Q598" s="93">
        <f>SUM(E598:P598)</f>
        <v>0</v>
      </c>
      <c r="R598" s="123"/>
      <c r="S598" s="31">
        <f>Q598*R598</f>
        <v>0</v>
      </c>
      <c r="U598" s="47">
        <f t="shared" si="154"/>
        <v>0</v>
      </c>
      <c r="V598" s="48">
        <f t="shared" si="155"/>
        <v>0</v>
      </c>
      <c r="W598" s="49">
        <f t="shared" si="156"/>
        <v>0</v>
      </c>
      <c r="X598" s="48">
        <f t="shared" si="157"/>
        <v>0</v>
      </c>
      <c r="Y598" s="48">
        <f t="shared" si="158"/>
        <v>0</v>
      </c>
      <c r="Z598" s="49">
        <f t="shared" si="159"/>
        <v>0</v>
      </c>
      <c r="AA598" s="50">
        <f t="shared" si="160"/>
        <v>0</v>
      </c>
      <c r="AB598" s="36"/>
      <c r="AC598" s="36"/>
      <c r="AD598" s="36"/>
      <c r="AE598" s="36"/>
      <c r="AF598" s="36"/>
      <c r="AG598" s="36"/>
      <c r="AH598" s="36"/>
      <c r="AI598" s="36"/>
      <c r="AJ598" s="36"/>
      <c r="AK598" s="36"/>
    </row>
    <row r="599" spans="1:37" s="46" customFormat="1" x14ac:dyDescent="0.2">
      <c r="A599" s="35"/>
      <c r="B599" s="36"/>
      <c r="C599" s="7"/>
      <c r="D599" s="126"/>
      <c r="E599" s="6"/>
      <c r="F599" s="6"/>
      <c r="G599" s="6"/>
      <c r="H599" s="6"/>
      <c r="I599" s="6"/>
      <c r="J599" s="6"/>
      <c r="K599" s="6"/>
      <c r="L599" s="6"/>
      <c r="M599" s="6"/>
      <c r="N599" s="6"/>
      <c r="O599" s="6"/>
      <c r="P599" s="6"/>
      <c r="Q599" s="93">
        <f>SUM(E599:P599)</f>
        <v>0</v>
      </c>
      <c r="R599" s="123"/>
      <c r="S599" s="31">
        <f>Q599*R599</f>
        <v>0</v>
      </c>
      <c r="T599" s="36"/>
      <c r="U599" s="47">
        <f t="shared" si="154"/>
        <v>0</v>
      </c>
      <c r="V599" s="48">
        <f t="shared" si="155"/>
        <v>0</v>
      </c>
      <c r="W599" s="49">
        <f t="shared" si="156"/>
        <v>0</v>
      </c>
      <c r="X599" s="48">
        <f t="shared" si="157"/>
        <v>0</v>
      </c>
      <c r="Y599" s="48">
        <f t="shared" si="158"/>
        <v>0</v>
      </c>
      <c r="Z599" s="49">
        <f t="shared" si="159"/>
        <v>0</v>
      </c>
      <c r="AA599" s="50">
        <f t="shared" si="160"/>
        <v>0</v>
      </c>
      <c r="AB599" s="36"/>
      <c r="AC599" s="36"/>
      <c r="AD599" s="36"/>
      <c r="AE599" s="36"/>
      <c r="AF599" s="36"/>
      <c r="AG599" s="36"/>
      <c r="AH599" s="36"/>
      <c r="AI599" s="36"/>
      <c r="AJ599" s="36"/>
      <c r="AK599" s="36"/>
    </row>
    <row r="600" spans="1:37" s="46" customFormat="1" x14ac:dyDescent="0.2">
      <c r="A600" s="35"/>
      <c r="B600" s="36"/>
      <c r="C600" s="14" t="s">
        <v>142</v>
      </c>
      <c r="D600" s="164"/>
      <c r="E600" s="62"/>
      <c r="F600" s="62"/>
      <c r="G600" s="62"/>
      <c r="H600" s="62"/>
      <c r="I600" s="62"/>
      <c r="J600" s="62"/>
      <c r="K600" s="62"/>
      <c r="L600" s="62"/>
      <c r="M600" s="62"/>
      <c r="N600" s="62"/>
      <c r="O600" s="62"/>
      <c r="P600" s="62"/>
      <c r="Q600" s="136"/>
      <c r="R600" s="165"/>
      <c r="S600" s="135">
        <f>SUM(S601:S602)</f>
        <v>0</v>
      </c>
      <c r="T600" s="36"/>
      <c r="U600" s="51">
        <f t="shared" si="154"/>
        <v>0</v>
      </c>
      <c r="V600" s="49">
        <f t="shared" si="155"/>
        <v>0</v>
      </c>
      <c r="W600" s="49">
        <f t="shared" si="156"/>
        <v>0</v>
      </c>
      <c r="X600" s="49">
        <f t="shared" si="157"/>
        <v>0</v>
      </c>
      <c r="Y600" s="49">
        <f t="shared" si="158"/>
        <v>0</v>
      </c>
      <c r="Z600" s="49">
        <f t="shared" si="159"/>
        <v>0</v>
      </c>
      <c r="AA600" s="50">
        <f t="shared" si="160"/>
        <v>0</v>
      </c>
      <c r="AB600" s="36"/>
      <c r="AC600" s="36"/>
      <c r="AD600" s="36"/>
      <c r="AE600" s="36"/>
      <c r="AF600" s="36"/>
      <c r="AG600" s="36"/>
      <c r="AH600" s="36"/>
      <c r="AI600" s="36"/>
      <c r="AJ600" s="45"/>
      <c r="AK600" s="45"/>
    </row>
    <row r="601" spans="1:37" x14ac:dyDescent="0.2">
      <c r="C601" s="7"/>
      <c r="D601" s="126"/>
      <c r="E601" s="6"/>
      <c r="F601" s="6"/>
      <c r="G601" s="6"/>
      <c r="H601" s="6"/>
      <c r="I601" s="6"/>
      <c r="J601" s="6"/>
      <c r="K601" s="6"/>
      <c r="L601" s="6"/>
      <c r="M601" s="6"/>
      <c r="N601" s="6"/>
      <c r="O601" s="6"/>
      <c r="P601" s="6"/>
      <c r="Q601" s="93">
        <f>SUM(E601:P601)</f>
        <v>0</v>
      </c>
      <c r="R601" s="123"/>
      <c r="S601" s="31">
        <f>Q601*R601</f>
        <v>0</v>
      </c>
      <c r="U601" s="47">
        <f t="shared" si="154"/>
        <v>0</v>
      </c>
      <c r="V601" s="48">
        <f t="shared" si="155"/>
        <v>0</v>
      </c>
      <c r="W601" s="49">
        <f t="shared" si="156"/>
        <v>0</v>
      </c>
      <c r="X601" s="48">
        <f t="shared" si="157"/>
        <v>0</v>
      </c>
      <c r="Y601" s="48">
        <f t="shared" si="158"/>
        <v>0</v>
      </c>
      <c r="Z601" s="49">
        <f t="shared" si="159"/>
        <v>0</v>
      </c>
      <c r="AA601" s="50">
        <f t="shared" si="160"/>
        <v>0</v>
      </c>
      <c r="AB601" s="36"/>
      <c r="AC601" s="36"/>
      <c r="AD601" s="36"/>
      <c r="AE601" s="36"/>
      <c r="AF601" s="36"/>
      <c r="AG601" s="36"/>
      <c r="AH601" s="36"/>
      <c r="AI601" s="36"/>
      <c r="AJ601" s="36"/>
      <c r="AK601" s="36"/>
    </row>
    <row r="602" spans="1:37" s="46" customFormat="1" x14ac:dyDescent="0.2">
      <c r="A602" s="35"/>
      <c r="B602" s="36"/>
      <c r="C602" s="7"/>
      <c r="D602" s="126"/>
      <c r="E602" s="6"/>
      <c r="F602" s="6"/>
      <c r="G602" s="6"/>
      <c r="H602" s="6"/>
      <c r="I602" s="6"/>
      <c r="J602" s="6"/>
      <c r="K602" s="6"/>
      <c r="L602" s="6"/>
      <c r="M602" s="6"/>
      <c r="N602" s="6"/>
      <c r="O602" s="6"/>
      <c r="P602" s="6"/>
      <c r="Q602" s="93">
        <f>SUM(E602:P602)</f>
        <v>0</v>
      </c>
      <c r="R602" s="123"/>
      <c r="S602" s="31">
        <f>Q602*R602</f>
        <v>0</v>
      </c>
      <c r="T602" s="36"/>
      <c r="U602" s="47">
        <f t="shared" si="154"/>
        <v>0</v>
      </c>
      <c r="V602" s="48">
        <f t="shared" si="155"/>
        <v>0</v>
      </c>
      <c r="W602" s="49">
        <f t="shared" si="156"/>
        <v>0</v>
      </c>
      <c r="X602" s="48">
        <f t="shared" si="157"/>
        <v>0</v>
      </c>
      <c r="Y602" s="48">
        <f t="shared" si="158"/>
        <v>0</v>
      </c>
      <c r="Z602" s="49">
        <f t="shared" si="159"/>
        <v>0</v>
      </c>
      <c r="AA602" s="50">
        <f t="shared" si="160"/>
        <v>0</v>
      </c>
      <c r="AB602" s="36"/>
      <c r="AC602" s="36"/>
      <c r="AD602" s="36"/>
      <c r="AE602" s="36"/>
      <c r="AF602" s="36"/>
      <c r="AG602" s="36"/>
      <c r="AH602" s="36"/>
      <c r="AI602" s="36"/>
      <c r="AJ602" s="36"/>
      <c r="AK602" s="36"/>
    </row>
    <row r="603" spans="1:37" s="46" customFormat="1" x14ac:dyDescent="0.2">
      <c r="A603" s="35"/>
      <c r="B603" s="36"/>
      <c r="C603" s="14" t="s">
        <v>143</v>
      </c>
      <c r="D603" s="164"/>
      <c r="E603" s="62"/>
      <c r="F603" s="62"/>
      <c r="G603" s="62"/>
      <c r="H603" s="62"/>
      <c r="I603" s="62"/>
      <c r="J603" s="62"/>
      <c r="K603" s="62"/>
      <c r="L603" s="62"/>
      <c r="M603" s="62"/>
      <c r="N603" s="62"/>
      <c r="O603" s="62"/>
      <c r="P603" s="62"/>
      <c r="Q603" s="136"/>
      <c r="R603" s="165"/>
      <c r="S603" s="135">
        <f>SUM(S604:S605)</f>
        <v>0</v>
      </c>
      <c r="T603" s="36"/>
      <c r="U603" s="51">
        <f t="shared" si="154"/>
        <v>0</v>
      </c>
      <c r="V603" s="49">
        <f t="shared" si="155"/>
        <v>0</v>
      </c>
      <c r="W603" s="49">
        <f t="shared" si="156"/>
        <v>0</v>
      </c>
      <c r="X603" s="49">
        <f t="shared" si="157"/>
        <v>0</v>
      </c>
      <c r="Y603" s="49">
        <f t="shared" si="158"/>
        <v>0</v>
      </c>
      <c r="Z603" s="49">
        <f t="shared" si="159"/>
        <v>0</v>
      </c>
      <c r="AA603" s="50">
        <f t="shared" si="160"/>
        <v>0</v>
      </c>
      <c r="AB603" s="36"/>
      <c r="AC603" s="36"/>
      <c r="AD603" s="36"/>
      <c r="AE603" s="36"/>
      <c r="AF603" s="36"/>
      <c r="AG603" s="36"/>
      <c r="AH603" s="36"/>
      <c r="AI603" s="36"/>
      <c r="AJ603" s="45"/>
      <c r="AK603" s="45"/>
    </row>
    <row r="604" spans="1:37" x14ac:dyDescent="0.2">
      <c r="C604" s="7"/>
      <c r="D604" s="126"/>
      <c r="E604" s="6"/>
      <c r="F604" s="6"/>
      <c r="G604" s="6"/>
      <c r="H604" s="6"/>
      <c r="I604" s="6"/>
      <c r="J604" s="6"/>
      <c r="K604" s="6"/>
      <c r="L604" s="6"/>
      <c r="M604" s="6"/>
      <c r="N604" s="6"/>
      <c r="O604" s="6"/>
      <c r="P604" s="6"/>
      <c r="Q604" s="93">
        <f>SUM(E604:P604)</f>
        <v>0</v>
      </c>
      <c r="R604" s="123"/>
      <c r="S604" s="31">
        <f>Q604*R604</f>
        <v>0</v>
      </c>
      <c r="U604" s="47">
        <f t="shared" si="154"/>
        <v>0</v>
      </c>
      <c r="V604" s="48">
        <f t="shared" si="155"/>
        <v>0</v>
      </c>
      <c r="W604" s="49">
        <f t="shared" si="156"/>
        <v>0</v>
      </c>
      <c r="X604" s="48">
        <f t="shared" si="157"/>
        <v>0</v>
      </c>
      <c r="Y604" s="48">
        <f t="shared" si="158"/>
        <v>0</v>
      </c>
      <c r="Z604" s="49">
        <f t="shared" si="159"/>
        <v>0</v>
      </c>
      <c r="AA604" s="50">
        <f t="shared" si="160"/>
        <v>0</v>
      </c>
      <c r="AB604" s="36"/>
      <c r="AC604" s="36"/>
      <c r="AD604" s="36"/>
      <c r="AE604" s="36"/>
      <c r="AF604" s="36"/>
      <c r="AG604" s="36"/>
      <c r="AH604" s="36"/>
      <c r="AI604" s="36"/>
      <c r="AJ604" s="36"/>
      <c r="AK604" s="36"/>
    </row>
    <row r="605" spans="1:37" s="46" customFormat="1" x14ac:dyDescent="0.2">
      <c r="A605" s="35"/>
      <c r="B605" s="36"/>
      <c r="C605" s="7"/>
      <c r="D605" s="126"/>
      <c r="E605" s="6"/>
      <c r="F605" s="6"/>
      <c r="G605" s="6"/>
      <c r="H605" s="6"/>
      <c r="I605" s="6"/>
      <c r="J605" s="6"/>
      <c r="K605" s="6"/>
      <c r="L605" s="6"/>
      <c r="M605" s="6"/>
      <c r="N605" s="6"/>
      <c r="O605" s="6"/>
      <c r="P605" s="6"/>
      <c r="Q605" s="93">
        <f>SUM(E605:P605)</f>
        <v>0</v>
      </c>
      <c r="R605" s="123"/>
      <c r="S605" s="31">
        <f>Q605*R605</f>
        <v>0</v>
      </c>
      <c r="T605" s="36"/>
      <c r="U605" s="47">
        <f t="shared" si="154"/>
        <v>0</v>
      </c>
      <c r="V605" s="48">
        <f t="shared" si="155"/>
        <v>0</v>
      </c>
      <c r="W605" s="49">
        <f t="shared" si="156"/>
        <v>0</v>
      </c>
      <c r="X605" s="48">
        <f t="shared" si="157"/>
        <v>0</v>
      </c>
      <c r="Y605" s="48">
        <f t="shared" si="158"/>
        <v>0</v>
      </c>
      <c r="Z605" s="49">
        <f t="shared" si="159"/>
        <v>0</v>
      </c>
      <c r="AA605" s="50">
        <f t="shared" si="160"/>
        <v>0</v>
      </c>
      <c r="AB605" s="36"/>
      <c r="AC605" s="36"/>
      <c r="AD605" s="36"/>
      <c r="AE605" s="36"/>
      <c r="AF605" s="36"/>
      <c r="AG605" s="36"/>
      <c r="AH605" s="36"/>
      <c r="AI605" s="36"/>
      <c r="AJ605" s="36"/>
      <c r="AK605" s="36"/>
    </row>
    <row r="606" spans="1:37" s="46" customFormat="1" x14ac:dyDescent="0.2">
      <c r="A606" s="35"/>
      <c r="B606" s="36"/>
      <c r="C606" s="14" t="s">
        <v>144</v>
      </c>
      <c r="D606" s="164"/>
      <c r="E606" s="62"/>
      <c r="F606" s="62"/>
      <c r="G606" s="62"/>
      <c r="H606" s="62"/>
      <c r="I606" s="62"/>
      <c r="J606" s="62"/>
      <c r="K606" s="62"/>
      <c r="L606" s="62"/>
      <c r="M606" s="62"/>
      <c r="N606" s="62"/>
      <c r="O606" s="62"/>
      <c r="P606" s="62"/>
      <c r="Q606" s="136"/>
      <c r="R606" s="165"/>
      <c r="S606" s="135">
        <f>SUM(S607:S608)</f>
        <v>0</v>
      </c>
      <c r="T606" s="36"/>
      <c r="U606" s="51">
        <f t="shared" si="154"/>
        <v>0</v>
      </c>
      <c r="V606" s="49">
        <f t="shared" si="155"/>
        <v>0</v>
      </c>
      <c r="W606" s="49">
        <f t="shared" si="156"/>
        <v>0</v>
      </c>
      <c r="X606" s="49">
        <f t="shared" si="157"/>
        <v>0</v>
      </c>
      <c r="Y606" s="49">
        <f t="shared" si="158"/>
        <v>0</v>
      </c>
      <c r="Z606" s="49">
        <f t="shared" si="159"/>
        <v>0</v>
      </c>
      <c r="AA606" s="50">
        <f t="shared" si="160"/>
        <v>0</v>
      </c>
      <c r="AB606" s="36"/>
      <c r="AC606" s="36"/>
      <c r="AD606" s="36"/>
      <c r="AE606" s="36"/>
      <c r="AF606" s="36"/>
      <c r="AG606" s="36"/>
      <c r="AH606" s="36"/>
      <c r="AI606" s="36"/>
      <c r="AJ606" s="45"/>
      <c r="AK606" s="45"/>
    </row>
    <row r="607" spans="1:37" x14ac:dyDescent="0.2">
      <c r="C607" s="7"/>
      <c r="D607" s="126"/>
      <c r="E607" s="6"/>
      <c r="F607" s="6"/>
      <c r="G607" s="6"/>
      <c r="H607" s="6"/>
      <c r="I607" s="6"/>
      <c r="J607" s="6"/>
      <c r="K607" s="6"/>
      <c r="L607" s="6"/>
      <c r="M607" s="6"/>
      <c r="N607" s="6"/>
      <c r="O607" s="6"/>
      <c r="P607" s="6"/>
      <c r="Q607" s="93">
        <f>SUM(E607:P607)</f>
        <v>0</v>
      </c>
      <c r="R607" s="123"/>
      <c r="S607" s="31">
        <f>Q607*R607</f>
        <v>0</v>
      </c>
      <c r="U607" s="47">
        <f t="shared" si="154"/>
        <v>0</v>
      </c>
      <c r="V607" s="48">
        <f t="shared" si="155"/>
        <v>0</v>
      </c>
      <c r="W607" s="49">
        <f t="shared" si="156"/>
        <v>0</v>
      </c>
      <c r="X607" s="48">
        <f t="shared" si="157"/>
        <v>0</v>
      </c>
      <c r="Y607" s="48">
        <f t="shared" si="158"/>
        <v>0</v>
      </c>
      <c r="Z607" s="49">
        <f t="shared" si="159"/>
        <v>0</v>
      </c>
      <c r="AA607" s="50">
        <f t="shared" si="160"/>
        <v>0</v>
      </c>
      <c r="AB607" s="36"/>
      <c r="AC607" s="36"/>
      <c r="AD607" s="36"/>
      <c r="AE607" s="36"/>
      <c r="AF607" s="36"/>
      <c r="AG607" s="36"/>
      <c r="AH607" s="36"/>
      <c r="AI607" s="36"/>
      <c r="AJ607" s="36"/>
      <c r="AK607" s="36"/>
    </row>
    <row r="608" spans="1:37" s="46" customFormat="1" x14ac:dyDescent="0.2">
      <c r="A608" s="35"/>
      <c r="B608" s="36"/>
      <c r="C608" s="7"/>
      <c r="D608" s="126"/>
      <c r="E608" s="6"/>
      <c r="F608" s="6"/>
      <c r="G608" s="6"/>
      <c r="H608" s="6"/>
      <c r="I608" s="6"/>
      <c r="J608" s="6"/>
      <c r="K608" s="6"/>
      <c r="L608" s="6"/>
      <c r="M608" s="6"/>
      <c r="N608" s="6"/>
      <c r="O608" s="6"/>
      <c r="P608" s="6"/>
      <c r="Q608" s="93">
        <f>SUM(E608:P608)</f>
        <v>0</v>
      </c>
      <c r="R608" s="123"/>
      <c r="S608" s="31">
        <f>Q608*R608</f>
        <v>0</v>
      </c>
      <c r="T608" s="36"/>
      <c r="U608" s="47">
        <f t="shared" si="154"/>
        <v>0</v>
      </c>
      <c r="V608" s="48">
        <f t="shared" si="155"/>
        <v>0</v>
      </c>
      <c r="W608" s="49">
        <f t="shared" si="156"/>
        <v>0</v>
      </c>
      <c r="X608" s="48">
        <f t="shared" si="157"/>
        <v>0</v>
      </c>
      <c r="Y608" s="48">
        <f t="shared" si="158"/>
        <v>0</v>
      </c>
      <c r="Z608" s="49">
        <f t="shared" si="159"/>
        <v>0</v>
      </c>
      <c r="AA608" s="50">
        <f t="shared" si="160"/>
        <v>0</v>
      </c>
      <c r="AB608" s="36"/>
      <c r="AC608" s="36"/>
      <c r="AD608" s="36"/>
      <c r="AE608" s="36"/>
      <c r="AF608" s="36"/>
      <c r="AG608" s="36"/>
      <c r="AH608" s="36"/>
      <c r="AI608" s="36"/>
      <c r="AJ608" s="36"/>
      <c r="AK608" s="36"/>
    </row>
    <row r="609" spans="1:37" s="46" customFormat="1" ht="28.5" x14ac:dyDescent="0.2">
      <c r="A609" s="35"/>
      <c r="B609" s="36"/>
      <c r="C609" s="14" t="s">
        <v>145</v>
      </c>
      <c r="D609" s="164"/>
      <c r="E609" s="62"/>
      <c r="F609" s="62"/>
      <c r="G609" s="62"/>
      <c r="H609" s="62"/>
      <c r="I609" s="62"/>
      <c r="J609" s="62"/>
      <c r="K609" s="62"/>
      <c r="L609" s="62"/>
      <c r="M609" s="62"/>
      <c r="N609" s="62"/>
      <c r="O609" s="62"/>
      <c r="P609" s="62"/>
      <c r="Q609" s="136"/>
      <c r="R609" s="165"/>
      <c r="S609" s="135">
        <f>SUM(S610:S611)</f>
        <v>0</v>
      </c>
      <c r="T609" s="36"/>
      <c r="U609" s="51">
        <f t="shared" si="154"/>
        <v>0</v>
      </c>
      <c r="V609" s="49">
        <f t="shared" si="155"/>
        <v>0</v>
      </c>
      <c r="W609" s="49">
        <f t="shared" si="156"/>
        <v>0</v>
      </c>
      <c r="X609" s="49">
        <f t="shared" si="157"/>
        <v>0</v>
      </c>
      <c r="Y609" s="49">
        <f t="shared" si="158"/>
        <v>0</v>
      </c>
      <c r="Z609" s="49">
        <f t="shared" si="159"/>
        <v>0</v>
      </c>
      <c r="AA609" s="50">
        <f t="shared" si="160"/>
        <v>0</v>
      </c>
      <c r="AB609" s="36"/>
      <c r="AC609" s="36"/>
      <c r="AD609" s="36"/>
      <c r="AE609" s="36"/>
      <c r="AF609" s="36"/>
      <c r="AG609" s="36"/>
      <c r="AH609" s="36"/>
      <c r="AI609" s="36"/>
      <c r="AJ609" s="45"/>
      <c r="AK609" s="45"/>
    </row>
    <row r="610" spans="1:37" x14ac:dyDescent="0.2">
      <c r="C610" s="7"/>
      <c r="D610" s="126"/>
      <c r="E610" s="6"/>
      <c r="F610" s="6"/>
      <c r="G610" s="6"/>
      <c r="H610" s="6"/>
      <c r="I610" s="6"/>
      <c r="J610" s="6"/>
      <c r="K610" s="6"/>
      <c r="L610" s="6"/>
      <c r="M610" s="6"/>
      <c r="N610" s="6"/>
      <c r="O610" s="6"/>
      <c r="P610" s="6"/>
      <c r="Q610" s="93">
        <f>SUM(E610:P610)</f>
        <v>0</v>
      </c>
      <c r="R610" s="123"/>
      <c r="S610" s="31">
        <f>Q610*R610</f>
        <v>0</v>
      </c>
      <c r="U610" s="47">
        <f t="shared" si="154"/>
        <v>0</v>
      </c>
      <c r="V610" s="48">
        <f t="shared" si="155"/>
        <v>0</v>
      </c>
      <c r="W610" s="49">
        <f t="shared" si="156"/>
        <v>0</v>
      </c>
      <c r="X610" s="48">
        <f t="shared" si="157"/>
        <v>0</v>
      </c>
      <c r="Y610" s="48">
        <f t="shared" si="158"/>
        <v>0</v>
      </c>
      <c r="Z610" s="49">
        <f t="shared" si="159"/>
        <v>0</v>
      </c>
      <c r="AA610" s="50">
        <f t="shared" si="160"/>
        <v>0</v>
      </c>
      <c r="AB610" s="36"/>
      <c r="AC610" s="36"/>
      <c r="AD610" s="36"/>
      <c r="AE610" s="36"/>
      <c r="AF610" s="36"/>
      <c r="AG610" s="36"/>
      <c r="AH610" s="36"/>
      <c r="AI610" s="36"/>
      <c r="AJ610" s="36"/>
      <c r="AK610" s="36"/>
    </row>
    <row r="611" spans="1:37" s="46" customFormat="1" x14ac:dyDescent="0.2">
      <c r="A611" s="35"/>
      <c r="B611" s="36"/>
      <c r="C611" s="7"/>
      <c r="D611" s="126"/>
      <c r="E611" s="6"/>
      <c r="F611" s="6"/>
      <c r="G611" s="6"/>
      <c r="H611" s="6"/>
      <c r="I611" s="6"/>
      <c r="J611" s="6"/>
      <c r="K611" s="6"/>
      <c r="L611" s="6"/>
      <c r="M611" s="6"/>
      <c r="N611" s="6"/>
      <c r="O611" s="6"/>
      <c r="P611" s="6"/>
      <c r="Q611" s="93">
        <f>SUM(E611:P611)</f>
        <v>0</v>
      </c>
      <c r="R611" s="123"/>
      <c r="S611" s="31">
        <f>Q611*R611</f>
        <v>0</v>
      </c>
      <c r="T611" s="36"/>
      <c r="U611" s="47">
        <f t="shared" si="154"/>
        <v>0</v>
      </c>
      <c r="V611" s="48">
        <f t="shared" si="155"/>
        <v>0</v>
      </c>
      <c r="W611" s="49">
        <f t="shared" si="156"/>
        <v>0</v>
      </c>
      <c r="X611" s="48">
        <f t="shared" si="157"/>
        <v>0</v>
      </c>
      <c r="Y611" s="48">
        <f t="shared" si="158"/>
        <v>0</v>
      </c>
      <c r="Z611" s="49">
        <f t="shared" si="159"/>
        <v>0</v>
      </c>
      <c r="AA611" s="50">
        <f t="shared" si="160"/>
        <v>0</v>
      </c>
      <c r="AB611" s="36"/>
      <c r="AC611" s="36"/>
      <c r="AD611" s="36"/>
      <c r="AE611" s="36"/>
      <c r="AF611" s="36"/>
      <c r="AG611" s="36"/>
      <c r="AH611" s="36"/>
      <c r="AI611" s="36"/>
      <c r="AJ611" s="36"/>
      <c r="AK611" s="36"/>
    </row>
    <row r="612" spans="1:37" s="46" customFormat="1" x14ac:dyDescent="0.2">
      <c r="A612" s="35"/>
      <c r="B612" s="36"/>
      <c r="C612" s="14" t="s">
        <v>146</v>
      </c>
      <c r="D612" s="164"/>
      <c r="E612" s="62"/>
      <c r="F612" s="62"/>
      <c r="G612" s="62"/>
      <c r="H612" s="62"/>
      <c r="I612" s="62"/>
      <c r="J612" s="62"/>
      <c r="K612" s="62"/>
      <c r="L612" s="62"/>
      <c r="M612" s="62"/>
      <c r="N612" s="62"/>
      <c r="O612" s="62"/>
      <c r="P612" s="62"/>
      <c r="Q612" s="136"/>
      <c r="R612" s="165"/>
      <c r="S612" s="135">
        <f>SUM(S613:S614)</f>
        <v>0</v>
      </c>
      <c r="T612" s="36"/>
      <c r="U612" s="51">
        <f t="shared" si="154"/>
        <v>0</v>
      </c>
      <c r="V612" s="49">
        <f t="shared" si="155"/>
        <v>0</v>
      </c>
      <c r="W612" s="49">
        <f t="shared" si="156"/>
        <v>0</v>
      </c>
      <c r="X612" s="49">
        <f t="shared" si="157"/>
        <v>0</v>
      </c>
      <c r="Y612" s="49">
        <f t="shared" si="158"/>
        <v>0</v>
      </c>
      <c r="Z612" s="49">
        <f t="shared" si="159"/>
        <v>0</v>
      </c>
      <c r="AA612" s="50">
        <f t="shared" si="160"/>
        <v>0</v>
      </c>
      <c r="AB612" s="36"/>
      <c r="AC612" s="36"/>
      <c r="AD612" s="36"/>
      <c r="AE612" s="36"/>
      <c r="AF612" s="36"/>
      <c r="AG612" s="36"/>
      <c r="AH612" s="36"/>
      <c r="AI612" s="36"/>
      <c r="AJ612" s="45"/>
      <c r="AK612" s="45"/>
    </row>
    <row r="613" spans="1:37" x14ac:dyDescent="0.2">
      <c r="C613" s="7"/>
      <c r="D613" s="126" t="s">
        <v>147</v>
      </c>
      <c r="E613" s="6"/>
      <c r="F613" s="6"/>
      <c r="G613" s="6"/>
      <c r="H613" s="6"/>
      <c r="I613" s="6"/>
      <c r="J613" s="6"/>
      <c r="K613" s="6"/>
      <c r="L613" s="6"/>
      <c r="M613" s="6"/>
      <c r="N613" s="6"/>
      <c r="O613" s="6"/>
      <c r="P613" s="6"/>
      <c r="Q613" s="93">
        <f>SUM(E613:P613)</f>
        <v>0</v>
      </c>
      <c r="R613" s="123"/>
      <c r="S613" s="31">
        <f>Q613*R613</f>
        <v>0</v>
      </c>
      <c r="U613" s="47">
        <f t="shared" si="154"/>
        <v>0</v>
      </c>
      <c r="V613" s="48">
        <f t="shared" si="155"/>
        <v>0</v>
      </c>
      <c r="W613" s="49">
        <f t="shared" si="156"/>
        <v>0</v>
      </c>
      <c r="X613" s="48">
        <f t="shared" si="157"/>
        <v>0</v>
      </c>
      <c r="Y613" s="48">
        <f t="shared" si="158"/>
        <v>0</v>
      </c>
      <c r="Z613" s="49">
        <f t="shared" si="159"/>
        <v>0</v>
      </c>
      <c r="AA613" s="50">
        <f t="shared" si="160"/>
        <v>0</v>
      </c>
      <c r="AB613" s="36"/>
      <c r="AC613" s="36"/>
      <c r="AD613" s="36"/>
      <c r="AE613" s="36"/>
      <c r="AF613" s="36"/>
      <c r="AG613" s="36"/>
      <c r="AH613" s="36"/>
      <c r="AI613" s="36"/>
      <c r="AJ613" s="36"/>
      <c r="AK613" s="36"/>
    </row>
    <row r="614" spans="1:37" s="46" customFormat="1" x14ac:dyDescent="0.2">
      <c r="A614" s="35"/>
      <c r="B614" s="36"/>
      <c r="C614" s="7"/>
      <c r="D614" s="126"/>
      <c r="E614" s="6"/>
      <c r="F614" s="6"/>
      <c r="G614" s="6"/>
      <c r="H614" s="6"/>
      <c r="I614" s="6"/>
      <c r="J614" s="6"/>
      <c r="K614" s="6"/>
      <c r="L614" s="6"/>
      <c r="M614" s="6"/>
      <c r="N614" s="6"/>
      <c r="O614" s="6"/>
      <c r="P614" s="6"/>
      <c r="Q614" s="93">
        <f>SUM(E614:P614)</f>
        <v>0</v>
      </c>
      <c r="R614" s="123"/>
      <c r="S614" s="31">
        <f>Q614*R614</f>
        <v>0</v>
      </c>
      <c r="T614" s="36"/>
      <c r="U614" s="47">
        <f t="shared" si="154"/>
        <v>0</v>
      </c>
      <c r="V614" s="48">
        <f t="shared" si="155"/>
        <v>0</v>
      </c>
      <c r="W614" s="49">
        <f t="shared" si="156"/>
        <v>0</v>
      </c>
      <c r="X614" s="48">
        <f t="shared" si="157"/>
        <v>0</v>
      </c>
      <c r="Y614" s="48">
        <f t="shared" si="158"/>
        <v>0</v>
      </c>
      <c r="Z614" s="49">
        <f t="shared" si="159"/>
        <v>0</v>
      </c>
      <c r="AA614" s="50">
        <f t="shared" si="160"/>
        <v>0</v>
      </c>
      <c r="AB614" s="36"/>
      <c r="AC614" s="36"/>
      <c r="AD614" s="36"/>
      <c r="AE614" s="36"/>
      <c r="AF614" s="36"/>
      <c r="AG614" s="36"/>
      <c r="AH614" s="36"/>
      <c r="AI614" s="36"/>
      <c r="AJ614" s="36"/>
      <c r="AK614" s="36"/>
    </row>
    <row r="615" spans="1:37" s="46" customFormat="1" x14ac:dyDescent="0.2">
      <c r="A615" s="35"/>
      <c r="B615" s="36"/>
      <c r="C615" s="14" t="s">
        <v>148</v>
      </c>
      <c r="D615" s="164"/>
      <c r="E615" s="62"/>
      <c r="F615" s="62"/>
      <c r="G615" s="62"/>
      <c r="H615" s="62"/>
      <c r="I615" s="62"/>
      <c r="J615" s="62"/>
      <c r="K615" s="62"/>
      <c r="L615" s="62"/>
      <c r="M615" s="62"/>
      <c r="N615" s="62"/>
      <c r="O615" s="62"/>
      <c r="P615" s="62"/>
      <c r="Q615" s="136"/>
      <c r="R615" s="165"/>
      <c r="S615" s="135">
        <f>SUM(S616:S617)</f>
        <v>0</v>
      </c>
      <c r="T615" s="36"/>
      <c r="U615" s="51">
        <f t="shared" si="154"/>
        <v>0</v>
      </c>
      <c r="V615" s="49">
        <f t="shared" si="155"/>
        <v>0</v>
      </c>
      <c r="W615" s="49">
        <f t="shared" si="156"/>
        <v>0</v>
      </c>
      <c r="X615" s="49">
        <f t="shared" si="157"/>
        <v>0</v>
      </c>
      <c r="Y615" s="49">
        <f t="shared" si="158"/>
        <v>0</v>
      </c>
      <c r="Z615" s="49">
        <f t="shared" si="159"/>
        <v>0</v>
      </c>
      <c r="AA615" s="50">
        <f t="shared" si="160"/>
        <v>0</v>
      </c>
      <c r="AB615" s="36"/>
      <c r="AC615" s="36"/>
      <c r="AD615" s="36"/>
      <c r="AE615" s="36"/>
      <c r="AF615" s="36"/>
      <c r="AG615" s="36"/>
      <c r="AH615" s="36"/>
      <c r="AI615" s="36"/>
      <c r="AJ615" s="45"/>
      <c r="AK615" s="45"/>
    </row>
    <row r="616" spans="1:37" x14ac:dyDescent="0.2">
      <c r="C616" s="7"/>
      <c r="D616" s="126"/>
      <c r="E616" s="6"/>
      <c r="F616" s="6"/>
      <c r="G616" s="6"/>
      <c r="H616" s="6"/>
      <c r="I616" s="6"/>
      <c r="J616" s="6"/>
      <c r="K616" s="6"/>
      <c r="L616" s="6"/>
      <c r="M616" s="6"/>
      <c r="N616" s="6"/>
      <c r="O616" s="6"/>
      <c r="P616" s="6"/>
      <c r="Q616" s="93">
        <f>SUM(E616:P616)</f>
        <v>0</v>
      </c>
      <c r="R616" s="123"/>
      <c r="S616" s="31">
        <f>Q616*R616</f>
        <v>0</v>
      </c>
      <c r="U616" s="47">
        <f t="shared" si="154"/>
        <v>0</v>
      </c>
      <c r="V616" s="48">
        <f t="shared" si="155"/>
        <v>0</v>
      </c>
      <c r="W616" s="49">
        <f t="shared" si="156"/>
        <v>0</v>
      </c>
      <c r="X616" s="48">
        <f t="shared" si="157"/>
        <v>0</v>
      </c>
      <c r="Y616" s="48">
        <f t="shared" si="158"/>
        <v>0</v>
      </c>
      <c r="Z616" s="49">
        <f t="shared" si="159"/>
        <v>0</v>
      </c>
      <c r="AA616" s="50">
        <f t="shared" si="160"/>
        <v>0</v>
      </c>
      <c r="AB616" s="36"/>
      <c r="AC616" s="36"/>
      <c r="AD616" s="36"/>
      <c r="AE616" s="36"/>
      <c r="AF616" s="36"/>
      <c r="AG616" s="36"/>
      <c r="AH616" s="36"/>
      <c r="AI616" s="36"/>
      <c r="AJ616" s="36"/>
      <c r="AK616" s="36"/>
    </row>
    <row r="617" spans="1:37" s="46" customFormat="1" ht="21" customHeight="1" x14ac:dyDescent="0.2">
      <c r="A617" s="35"/>
      <c r="B617" s="36"/>
      <c r="C617" s="7"/>
      <c r="D617" s="126"/>
      <c r="E617" s="6"/>
      <c r="F617" s="6"/>
      <c r="G617" s="6"/>
      <c r="H617" s="6"/>
      <c r="I617" s="6"/>
      <c r="J617" s="6"/>
      <c r="K617" s="6"/>
      <c r="L617" s="6"/>
      <c r="M617" s="6"/>
      <c r="N617" s="6"/>
      <c r="O617" s="6"/>
      <c r="P617" s="6"/>
      <c r="Q617" s="93">
        <f>SUM(E617:P617)</f>
        <v>0</v>
      </c>
      <c r="R617" s="123"/>
      <c r="S617" s="31">
        <f>Q617*R617</f>
        <v>0</v>
      </c>
      <c r="T617" s="36"/>
      <c r="U617" s="47">
        <f t="shared" si="154"/>
        <v>0</v>
      </c>
      <c r="V617" s="48">
        <f t="shared" si="155"/>
        <v>0</v>
      </c>
      <c r="W617" s="49">
        <f t="shared" si="156"/>
        <v>0</v>
      </c>
      <c r="X617" s="48">
        <f t="shared" si="157"/>
        <v>0</v>
      </c>
      <c r="Y617" s="48">
        <f t="shared" si="158"/>
        <v>0</v>
      </c>
      <c r="Z617" s="49">
        <f t="shared" si="159"/>
        <v>0</v>
      </c>
      <c r="AA617" s="50">
        <f t="shared" si="160"/>
        <v>0</v>
      </c>
      <c r="AB617" s="36"/>
      <c r="AC617" s="36"/>
      <c r="AD617" s="36"/>
      <c r="AE617" s="36"/>
      <c r="AF617" s="36"/>
      <c r="AG617" s="36"/>
      <c r="AH617" s="36"/>
      <c r="AI617" s="36"/>
      <c r="AJ617" s="36"/>
      <c r="AK617" s="36"/>
    </row>
    <row r="618" spans="1:37" s="46" customFormat="1" x14ac:dyDescent="0.2">
      <c r="A618" s="35"/>
      <c r="B618" s="36"/>
      <c r="C618" s="14" t="s">
        <v>149</v>
      </c>
      <c r="D618" s="164"/>
      <c r="E618" s="62"/>
      <c r="F618" s="62"/>
      <c r="G618" s="62"/>
      <c r="H618" s="62"/>
      <c r="I618" s="62"/>
      <c r="J618" s="62"/>
      <c r="K618" s="62"/>
      <c r="L618" s="62"/>
      <c r="M618" s="62"/>
      <c r="N618" s="62"/>
      <c r="O618" s="62"/>
      <c r="P618" s="62"/>
      <c r="Q618" s="136"/>
      <c r="R618" s="165"/>
      <c r="S618" s="135">
        <f>SUM(S619:S620)</f>
        <v>0</v>
      </c>
      <c r="T618" s="36"/>
      <c r="U618" s="51">
        <f t="shared" si="154"/>
        <v>0</v>
      </c>
      <c r="V618" s="49">
        <f t="shared" si="155"/>
        <v>0</v>
      </c>
      <c r="W618" s="49">
        <f t="shared" si="156"/>
        <v>0</v>
      </c>
      <c r="X618" s="49">
        <f t="shared" si="157"/>
        <v>0</v>
      </c>
      <c r="Y618" s="49">
        <f t="shared" si="158"/>
        <v>0</v>
      </c>
      <c r="Z618" s="49">
        <f t="shared" si="159"/>
        <v>0</v>
      </c>
      <c r="AA618" s="50">
        <f t="shared" si="160"/>
        <v>0</v>
      </c>
      <c r="AB618" s="36"/>
      <c r="AC618" s="36"/>
      <c r="AD618" s="36"/>
      <c r="AE618" s="36"/>
      <c r="AF618" s="36"/>
      <c r="AG618" s="36"/>
      <c r="AH618" s="36"/>
      <c r="AI618" s="36"/>
      <c r="AJ618" s="45"/>
      <c r="AK618" s="45"/>
    </row>
    <row r="619" spans="1:37" x14ac:dyDescent="0.2">
      <c r="C619" s="7"/>
      <c r="D619" s="126"/>
      <c r="E619" s="6"/>
      <c r="F619" s="6"/>
      <c r="G619" s="6"/>
      <c r="H619" s="6"/>
      <c r="I619" s="6"/>
      <c r="J619" s="6"/>
      <c r="K619" s="6"/>
      <c r="L619" s="6"/>
      <c r="M619" s="6"/>
      <c r="N619" s="6"/>
      <c r="O619" s="6"/>
      <c r="P619" s="6"/>
      <c r="Q619" s="93">
        <f>SUM(E619:P619)</f>
        <v>0</v>
      </c>
      <c r="R619" s="123"/>
      <c r="S619" s="31">
        <f>Q619*R619</f>
        <v>0</v>
      </c>
      <c r="U619" s="47">
        <f t="shared" si="154"/>
        <v>0</v>
      </c>
      <c r="V619" s="48">
        <f t="shared" si="155"/>
        <v>0</v>
      </c>
      <c r="W619" s="49">
        <f t="shared" si="156"/>
        <v>0</v>
      </c>
      <c r="X619" s="48">
        <f t="shared" si="157"/>
        <v>0</v>
      </c>
      <c r="Y619" s="48">
        <f t="shared" si="158"/>
        <v>0</v>
      </c>
      <c r="Z619" s="49">
        <f t="shared" si="159"/>
        <v>0</v>
      </c>
      <c r="AA619" s="50">
        <f t="shared" si="160"/>
        <v>0</v>
      </c>
      <c r="AB619" s="36"/>
      <c r="AC619" s="36"/>
      <c r="AD619" s="36"/>
      <c r="AE619" s="36"/>
      <c r="AF619" s="36"/>
      <c r="AG619" s="36"/>
      <c r="AH619" s="36"/>
      <c r="AI619" s="36"/>
      <c r="AJ619" s="36"/>
      <c r="AK619" s="36"/>
    </row>
    <row r="620" spans="1:37" s="46" customFormat="1" x14ac:dyDescent="0.2">
      <c r="A620" s="35"/>
      <c r="B620" s="36"/>
      <c r="C620" s="7"/>
      <c r="D620" s="126"/>
      <c r="E620" s="6"/>
      <c r="F620" s="6"/>
      <c r="G620" s="6"/>
      <c r="H620" s="6"/>
      <c r="I620" s="6"/>
      <c r="J620" s="6"/>
      <c r="K620" s="6"/>
      <c r="L620" s="6"/>
      <c r="M620" s="6"/>
      <c r="N620" s="6"/>
      <c r="O620" s="6"/>
      <c r="P620" s="6"/>
      <c r="Q620" s="93">
        <f>SUM(E620:P620)</f>
        <v>0</v>
      </c>
      <c r="R620" s="123"/>
      <c r="S620" s="31">
        <f>Q620*R620</f>
        <v>0</v>
      </c>
      <c r="T620" s="36"/>
      <c r="U620" s="47">
        <f t="shared" si="154"/>
        <v>0</v>
      </c>
      <c r="V620" s="48">
        <f t="shared" si="155"/>
        <v>0</v>
      </c>
      <c r="W620" s="49">
        <f t="shared" si="156"/>
        <v>0</v>
      </c>
      <c r="X620" s="48">
        <f t="shared" si="157"/>
        <v>0</v>
      </c>
      <c r="Y620" s="48">
        <f t="shared" si="158"/>
        <v>0</v>
      </c>
      <c r="Z620" s="49">
        <f t="shared" si="159"/>
        <v>0</v>
      </c>
      <c r="AA620" s="50">
        <f t="shared" si="160"/>
        <v>0</v>
      </c>
      <c r="AB620" s="36"/>
      <c r="AC620" s="36"/>
      <c r="AD620" s="36"/>
      <c r="AE620" s="36"/>
      <c r="AF620" s="36"/>
      <c r="AG620" s="36"/>
      <c r="AH620" s="36"/>
      <c r="AI620" s="36"/>
      <c r="AJ620" s="36"/>
      <c r="AK620" s="36"/>
    </row>
    <row r="621" spans="1:37" s="46" customFormat="1" x14ac:dyDescent="0.2">
      <c r="A621" s="35"/>
      <c r="B621" s="36"/>
      <c r="C621" s="14" t="s">
        <v>150</v>
      </c>
      <c r="D621" s="164"/>
      <c r="E621" s="62"/>
      <c r="F621" s="62"/>
      <c r="G621" s="62"/>
      <c r="H621" s="62"/>
      <c r="I621" s="62"/>
      <c r="J621" s="62"/>
      <c r="K621" s="62"/>
      <c r="L621" s="62"/>
      <c r="M621" s="62"/>
      <c r="N621" s="62"/>
      <c r="O621" s="62"/>
      <c r="P621" s="62"/>
      <c r="Q621" s="136"/>
      <c r="R621" s="165"/>
      <c r="S621" s="135">
        <f>SUM(S622:S626)</f>
        <v>0</v>
      </c>
      <c r="T621" s="36"/>
      <c r="U621" s="51">
        <f t="shared" si="154"/>
        <v>0</v>
      </c>
      <c r="V621" s="49">
        <f t="shared" si="155"/>
        <v>0</v>
      </c>
      <c r="W621" s="49">
        <f t="shared" si="156"/>
        <v>0</v>
      </c>
      <c r="X621" s="49">
        <f t="shared" si="157"/>
        <v>0</v>
      </c>
      <c r="Y621" s="49">
        <f t="shared" si="158"/>
        <v>0</v>
      </c>
      <c r="Z621" s="49">
        <f t="shared" si="159"/>
        <v>0</v>
      </c>
      <c r="AA621" s="50">
        <f t="shared" si="160"/>
        <v>0</v>
      </c>
      <c r="AB621" s="36"/>
      <c r="AC621" s="36"/>
      <c r="AD621" s="36"/>
      <c r="AE621" s="36"/>
      <c r="AF621" s="36"/>
      <c r="AG621" s="36"/>
      <c r="AH621" s="36"/>
      <c r="AI621" s="36"/>
      <c r="AJ621" s="45"/>
      <c r="AK621" s="45"/>
    </row>
    <row r="622" spans="1:37" x14ac:dyDescent="0.2">
      <c r="C622" s="7"/>
      <c r="D622" s="126"/>
      <c r="E622" s="6"/>
      <c r="F622" s="6"/>
      <c r="G622" s="6"/>
      <c r="H622" s="6"/>
      <c r="I622" s="6"/>
      <c r="J622" s="6"/>
      <c r="K622" s="6"/>
      <c r="L622" s="6"/>
      <c r="M622" s="6"/>
      <c r="N622" s="6"/>
      <c r="O622" s="6"/>
      <c r="P622" s="6"/>
      <c r="Q622" s="93">
        <f>SUM(E622:P622)</f>
        <v>0</v>
      </c>
      <c r="R622" s="123"/>
      <c r="S622" s="31">
        <f t="shared" ref="S622:S626" si="161">Q622*R622</f>
        <v>0</v>
      </c>
      <c r="U622" s="47">
        <f t="shared" si="154"/>
        <v>0</v>
      </c>
      <c r="V622" s="48">
        <f t="shared" si="155"/>
        <v>0</v>
      </c>
      <c r="W622" s="49">
        <f t="shared" si="156"/>
        <v>0</v>
      </c>
      <c r="X622" s="48">
        <f t="shared" si="157"/>
        <v>0</v>
      </c>
      <c r="Y622" s="48">
        <f t="shared" si="158"/>
        <v>0</v>
      </c>
      <c r="Z622" s="49">
        <f t="shared" si="159"/>
        <v>0</v>
      </c>
      <c r="AA622" s="50">
        <f t="shared" si="160"/>
        <v>0</v>
      </c>
      <c r="AB622" s="36"/>
      <c r="AC622" s="36"/>
      <c r="AD622" s="36"/>
      <c r="AE622" s="36"/>
      <c r="AF622" s="36"/>
      <c r="AG622" s="36"/>
      <c r="AH622" s="36"/>
      <c r="AI622" s="36"/>
      <c r="AJ622" s="36"/>
      <c r="AK622" s="36"/>
    </row>
    <row r="623" spans="1:37" x14ac:dyDescent="0.2">
      <c r="C623" s="7"/>
      <c r="D623" s="126"/>
      <c r="E623" s="6"/>
      <c r="F623" s="6"/>
      <c r="G623" s="6"/>
      <c r="H623" s="6"/>
      <c r="I623" s="6"/>
      <c r="J623" s="6"/>
      <c r="K623" s="6"/>
      <c r="L623" s="6"/>
      <c r="M623" s="6"/>
      <c r="N623" s="6"/>
      <c r="O623" s="6"/>
      <c r="P623" s="6"/>
      <c r="Q623" s="93">
        <f>SUM(E623:P623)</f>
        <v>0</v>
      </c>
      <c r="R623" s="123"/>
      <c r="S623" s="31">
        <f t="shared" si="161"/>
        <v>0</v>
      </c>
      <c r="U623" s="47">
        <f t="shared" si="154"/>
        <v>0</v>
      </c>
      <c r="V623" s="48">
        <f t="shared" si="155"/>
        <v>0</v>
      </c>
      <c r="W623" s="49">
        <f t="shared" si="156"/>
        <v>0</v>
      </c>
      <c r="X623" s="48">
        <f t="shared" si="157"/>
        <v>0</v>
      </c>
      <c r="Y623" s="48">
        <f t="shared" si="158"/>
        <v>0</v>
      </c>
      <c r="Z623" s="49">
        <f t="shared" si="159"/>
        <v>0</v>
      </c>
      <c r="AA623" s="50">
        <f t="shared" si="160"/>
        <v>0</v>
      </c>
      <c r="AB623" s="36"/>
      <c r="AC623" s="36"/>
      <c r="AD623" s="36"/>
      <c r="AE623" s="36"/>
      <c r="AF623" s="36"/>
      <c r="AG623" s="36"/>
      <c r="AH623" s="36"/>
      <c r="AI623" s="36"/>
      <c r="AJ623" s="36"/>
      <c r="AK623" s="36"/>
    </row>
    <row r="624" spans="1:37" x14ac:dyDescent="0.2">
      <c r="C624" s="7"/>
      <c r="D624" s="126"/>
      <c r="E624" s="6"/>
      <c r="F624" s="6"/>
      <c r="G624" s="6"/>
      <c r="H624" s="6"/>
      <c r="I624" s="6"/>
      <c r="J624" s="6"/>
      <c r="K624" s="6"/>
      <c r="L624" s="6"/>
      <c r="M624" s="6"/>
      <c r="N624" s="6"/>
      <c r="O624" s="6"/>
      <c r="P624" s="6"/>
      <c r="Q624" s="93">
        <f>SUM(E624:P624)</f>
        <v>0</v>
      </c>
      <c r="R624" s="123"/>
      <c r="S624" s="31">
        <f t="shared" si="161"/>
        <v>0</v>
      </c>
      <c r="U624" s="47">
        <f t="shared" si="154"/>
        <v>0</v>
      </c>
      <c r="V624" s="48">
        <f t="shared" si="155"/>
        <v>0</v>
      </c>
      <c r="W624" s="49">
        <f t="shared" si="156"/>
        <v>0</v>
      </c>
      <c r="X624" s="48">
        <f t="shared" si="157"/>
        <v>0</v>
      </c>
      <c r="Y624" s="48">
        <f t="shared" si="158"/>
        <v>0</v>
      </c>
      <c r="Z624" s="49">
        <f t="shared" si="159"/>
        <v>0</v>
      </c>
      <c r="AA624" s="50">
        <f t="shared" si="160"/>
        <v>0</v>
      </c>
      <c r="AB624" s="36"/>
      <c r="AC624" s="36"/>
      <c r="AD624" s="36"/>
      <c r="AE624" s="36"/>
      <c r="AF624" s="36"/>
      <c r="AG624" s="36"/>
      <c r="AH624" s="36"/>
      <c r="AI624" s="36"/>
      <c r="AJ624" s="36"/>
      <c r="AK624" s="36"/>
    </row>
    <row r="625" spans="1:37" x14ac:dyDescent="0.2">
      <c r="C625" s="7"/>
      <c r="D625" s="126"/>
      <c r="E625" s="6"/>
      <c r="F625" s="6"/>
      <c r="G625" s="6"/>
      <c r="H625" s="6"/>
      <c r="I625" s="6"/>
      <c r="J625" s="6"/>
      <c r="K625" s="6"/>
      <c r="L625" s="6"/>
      <c r="M625" s="6"/>
      <c r="N625" s="6"/>
      <c r="O625" s="6"/>
      <c r="P625" s="6"/>
      <c r="Q625" s="93">
        <f>SUM(E625:P625)</f>
        <v>0</v>
      </c>
      <c r="R625" s="123"/>
      <c r="S625" s="31">
        <f t="shared" si="161"/>
        <v>0</v>
      </c>
      <c r="U625" s="47">
        <f t="shared" si="154"/>
        <v>0</v>
      </c>
      <c r="V625" s="48">
        <f t="shared" si="155"/>
        <v>0</v>
      </c>
      <c r="W625" s="49">
        <f t="shared" si="156"/>
        <v>0</v>
      </c>
      <c r="X625" s="48">
        <f t="shared" si="157"/>
        <v>0</v>
      </c>
      <c r="Y625" s="48">
        <f t="shared" si="158"/>
        <v>0</v>
      </c>
      <c r="Z625" s="49">
        <f t="shared" si="159"/>
        <v>0</v>
      </c>
      <c r="AA625" s="50">
        <f t="shared" si="160"/>
        <v>0</v>
      </c>
      <c r="AB625" s="36"/>
      <c r="AC625" s="36"/>
      <c r="AD625" s="36"/>
      <c r="AE625" s="36"/>
      <c r="AF625" s="36"/>
      <c r="AG625" s="36"/>
      <c r="AH625" s="36"/>
      <c r="AI625" s="36"/>
      <c r="AJ625" s="36"/>
      <c r="AK625" s="36"/>
    </row>
    <row r="626" spans="1:37" s="46" customFormat="1" x14ac:dyDescent="0.2">
      <c r="A626" s="35"/>
      <c r="B626" s="36"/>
      <c r="C626" s="7"/>
      <c r="D626" s="126"/>
      <c r="E626" s="6"/>
      <c r="F626" s="6"/>
      <c r="G626" s="6"/>
      <c r="H626" s="6"/>
      <c r="I626" s="6"/>
      <c r="J626" s="6"/>
      <c r="K626" s="6"/>
      <c r="L626" s="6"/>
      <c r="M626" s="6"/>
      <c r="N626" s="6"/>
      <c r="O626" s="6"/>
      <c r="P626" s="6"/>
      <c r="Q626" s="93">
        <f>SUM(E626:P626)</f>
        <v>0</v>
      </c>
      <c r="R626" s="123"/>
      <c r="S626" s="31">
        <f t="shared" si="161"/>
        <v>0</v>
      </c>
      <c r="T626" s="36"/>
      <c r="U626" s="47">
        <f t="shared" si="154"/>
        <v>0</v>
      </c>
      <c r="V626" s="48">
        <f t="shared" si="155"/>
        <v>0</v>
      </c>
      <c r="W626" s="49">
        <f t="shared" si="156"/>
        <v>0</v>
      </c>
      <c r="X626" s="48">
        <f t="shared" si="157"/>
        <v>0</v>
      </c>
      <c r="Y626" s="48">
        <f t="shared" si="158"/>
        <v>0</v>
      </c>
      <c r="Z626" s="49">
        <f t="shared" si="159"/>
        <v>0</v>
      </c>
      <c r="AA626" s="50">
        <f t="shared" si="160"/>
        <v>0</v>
      </c>
      <c r="AB626" s="36"/>
      <c r="AC626" s="36"/>
      <c r="AD626" s="36"/>
      <c r="AE626" s="36"/>
      <c r="AF626" s="36"/>
      <c r="AG626" s="36"/>
      <c r="AH626" s="36"/>
      <c r="AI626" s="36"/>
      <c r="AJ626" s="36"/>
      <c r="AK626" s="36"/>
    </row>
    <row r="627" spans="1:37" s="46" customFormat="1" x14ac:dyDescent="0.2">
      <c r="A627" s="35"/>
      <c r="B627" s="36"/>
      <c r="C627" s="14" t="s">
        <v>151</v>
      </c>
      <c r="D627" s="164"/>
      <c r="E627" s="62"/>
      <c r="F627" s="62"/>
      <c r="G627" s="62"/>
      <c r="H627" s="62"/>
      <c r="I627" s="62"/>
      <c r="J627" s="62"/>
      <c r="K627" s="62"/>
      <c r="L627" s="62"/>
      <c r="M627" s="62"/>
      <c r="N627" s="62"/>
      <c r="O627" s="62"/>
      <c r="P627" s="62"/>
      <c r="Q627" s="136"/>
      <c r="R627" s="165"/>
      <c r="S627" s="135">
        <f>SUM(S628:S633)</f>
        <v>0</v>
      </c>
      <c r="T627" s="36"/>
      <c r="U627" s="51">
        <f t="shared" si="154"/>
        <v>0</v>
      </c>
      <c r="V627" s="49">
        <f t="shared" si="155"/>
        <v>0</v>
      </c>
      <c r="W627" s="49">
        <f t="shared" si="156"/>
        <v>0</v>
      </c>
      <c r="X627" s="49">
        <f t="shared" si="157"/>
        <v>0</v>
      </c>
      <c r="Y627" s="49">
        <f t="shared" si="158"/>
        <v>0</v>
      </c>
      <c r="Z627" s="49">
        <f t="shared" si="159"/>
        <v>0</v>
      </c>
      <c r="AA627" s="50">
        <f t="shared" si="160"/>
        <v>0</v>
      </c>
      <c r="AB627" s="36"/>
      <c r="AC627" s="36"/>
      <c r="AD627" s="36"/>
      <c r="AE627" s="36"/>
      <c r="AF627" s="36"/>
      <c r="AG627" s="36"/>
      <c r="AH627" s="36"/>
      <c r="AI627" s="36"/>
      <c r="AJ627" s="45"/>
      <c r="AK627" s="45"/>
    </row>
    <row r="628" spans="1:37" x14ac:dyDescent="0.2">
      <c r="C628" s="7"/>
      <c r="D628" s="126"/>
      <c r="E628" s="6"/>
      <c r="F628" s="6"/>
      <c r="G628" s="6"/>
      <c r="H628" s="6"/>
      <c r="I628" s="6"/>
      <c r="J628" s="6"/>
      <c r="K628" s="6"/>
      <c r="L628" s="6"/>
      <c r="M628" s="6"/>
      <c r="N628" s="6"/>
      <c r="O628" s="6"/>
      <c r="P628" s="6"/>
      <c r="Q628" s="93">
        <f>SUM(E628:P628)</f>
        <v>0</v>
      </c>
      <c r="R628" s="123"/>
      <c r="S628" s="31">
        <f t="shared" ref="S628:S630" si="162">Q628*R628</f>
        <v>0</v>
      </c>
      <c r="U628" s="47">
        <f t="shared" si="154"/>
        <v>0</v>
      </c>
      <c r="V628" s="48">
        <f t="shared" si="155"/>
        <v>0</v>
      </c>
      <c r="W628" s="49">
        <f t="shared" si="156"/>
        <v>0</v>
      </c>
      <c r="X628" s="48">
        <f t="shared" si="157"/>
        <v>0</v>
      </c>
      <c r="Y628" s="48">
        <f t="shared" si="158"/>
        <v>0</v>
      </c>
      <c r="Z628" s="49">
        <f t="shared" si="159"/>
        <v>0</v>
      </c>
      <c r="AA628" s="50">
        <f t="shared" si="160"/>
        <v>0</v>
      </c>
      <c r="AB628" s="36"/>
      <c r="AC628" s="36"/>
      <c r="AD628" s="36"/>
      <c r="AE628" s="36"/>
      <c r="AF628" s="36"/>
      <c r="AG628" s="36"/>
      <c r="AH628" s="36"/>
      <c r="AI628" s="36"/>
      <c r="AJ628" s="36"/>
      <c r="AK628" s="36"/>
    </row>
    <row r="629" spans="1:37" x14ac:dyDescent="0.2">
      <c r="C629" s="7"/>
      <c r="D629" s="126"/>
      <c r="E629" s="6"/>
      <c r="F629" s="6"/>
      <c r="G629" s="6"/>
      <c r="H629" s="6"/>
      <c r="I629" s="6"/>
      <c r="J629" s="6"/>
      <c r="K629" s="6"/>
      <c r="L629" s="6"/>
      <c r="M629" s="6"/>
      <c r="N629" s="6"/>
      <c r="O629" s="6"/>
      <c r="P629" s="6"/>
      <c r="Q629" s="93">
        <f>SUM(E629:P629)</f>
        <v>0</v>
      </c>
      <c r="R629" s="123"/>
      <c r="S629" s="31">
        <f t="shared" si="162"/>
        <v>0</v>
      </c>
      <c r="U629" s="47">
        <f t="shared" si="154"/>
        <v>0</v>
      </c>
      <c r="V629" s="48">
        <f t="shared" si="155"/>
        <v>0</v>
      </c>
      <c r="W629" s="49">
        <f t="shared" si="156"/>
        <v>0</v>
      </c>
      <c r="X629" s="48">
        <f t="shared" si="157"/>
        <v>0</v>
      </c>
      <c r="Y629" s="48">
        <f t="shared" si="158"/>
        <v>0</v>
      </c>
      <c r="Z629" s="49">
        <f t="shared" si="159"/>
        <v>0</v>
      </c>
      <c r="AA629" s="50">
        <f t="shared" si="160"/>
        <v>0</v>
      </c>
      <c r="AB629" s="36"/>
      <c r="AC629" s="36"/>
      <c r="AD629" s="36"/>
      <c r="AE629" s="36"/>
      <c r="AF629" s="36"/>
      <c r="AG629" s="36"/>
      <c r="AH629" s="36"/>
      <c r="AI629" s="36"/>
      <c r="AJ629" s="36"/>
      <c r="AK629" s="36"/>
    </row>
    <row r="630" spans="1:37" x14ac:dyDescent="0.2">
      <c r="C630" s="7"/>
      <c r="D630" s="126"/>
      <c r="E630" s="6"/>
      <c r="F630" s="6"/>
      <c r="G630" s="6"/>
      <c r="H630" s="6"/>
      <c r="I630" s="6"/>
      <c r="J630" s="6"/>
      <c r="K630" s="6"/>
      <c r="L630" s="6"/>
      <c r="M630" s="6"/>
      <c r="N630" s="6"/>
      <c r="O630" s="6"/>
      <c r="P630" s="6"/>
      <c r="Q630" s="93">
        <f>SUM(E630:P630)</f>
        <v>0</v>
      </c>
      <c r="R630" s="123"/>
      <c r="S630" s="31">
        <f t="shared" si="162"/>
        <v>0</v>
      </c>
      <c r="U630" s="47">
        <f t="shared" si="154"/>
        <v>0</v>
      </c>
      <c r="V630" s="48">
        <f t="shared" si="155"/>
        <v>0</v>
      </c>
      <c r="W630" s="49">
        <f t="shared" si="156"/>
        <v>0</v>
      </c>
      <c r="X630" s="48">
        <f t="shared" si="157"/>
        <v>0</v>
      </c>
      <c r="Y630" s="48">
        <f t="shared" si="158"/>
        <v>0</v>
      </c>
      <c r="Z630" s="49">
        <f t="shared" si="159"/>
        <v>0</v>
      </c>
      <c r="AA630" s="50">
        <f t="shared" si="160"/>
        <v>0</v>
      </c>
      <c r="AB630" s="36"/>
      <c r="AC630" s="36"/>
      <c r="AD630" s="36"/>
      <c r="AE630" s="36"/>
      <c r="AF630" s="36"/>
      <c r="AG630" s="36"/>
      <c r="AH630" s="36"/>
      <c r="AI630" s="36"/>
      <c r="AJ630" s="36"/>
      <c r="AK630" s="36"/>
    </row>
    <row r="631" spans="1:37" x14ac:dyDescent="0.2">
      <c r="C631" s="7"/>
      <c r="D631" s="126"/>
      <c r="E631" s="6"/>
      <c r="F631" s="6"/>
      <c r="G631" s="6"/>
      <c r="H631" s="6"/>
      <c r="I631" s="6"/>
      <c r="J631" s="6"/>
      <c r="K631" s="6"/>
      <c r="L631" s="6"/>
      <c r="M631" s="6"/>
      <c r="N631" s="6"/>
      <c r="O631" s="6"/>
      <c r="P631" s="6"/>
      <c r="Q631" s="93">
        <f>SUM(E631:P631)</f>
        <v>0</v>
      </c>
      <c r="R631" s="123"/>
      <c r="S631" s="31">
        <f>Q631*R631</f>
        <v>0</v>
      </c>
      <c r="U631" s="47">
        <f t="shared" si="154"/>
        <v>0</v>
      </c>
      <c r="V631" s="48">
        <f t="shared" si="155"/>
        <v>0</v>
      </c>
      <c r="W631" s="49">
        <f t="shared" si="156"/>
        <v>0</v>
      </c>
      <c r="X631" s="48">
        <f t="shared" si="157"/>
        <v>0</v>
      </c>
      <c r="Y631" s="48">
        <f t="shared" si="158"/>
        <v>0</v>
      </c>
      <c r="Z631" s="49">
        <f t="shared" si="159"/>
        <v>0</v>
      </c>
      <c r="AA631" s="50">
        <f t="shared" si="160"/>
        <v>0</v>
      </c>
      <c r="AB631" s="36"/>
      <c r="AC631" s="36"/>
      <c r="AD631" s="36"/>
      <c r="AE631" s="36"/>
      <c r="AF631" s="36"/>
      <c r="AG631" s="36"/>
      <c r="AH631" s="36"/>
      <c r="AI631" s="36"/>
      <c r="AJ631" s="36"/>
      <c r="AK631" s="36"/>
    </row>
    <row r="632" spans="1:37" s="53" customFormat="1" x14ac:dyDescent="0.2">
      <c r="A632" s="35"/>
      <c r="B632" s="36"/>
      <c r="C632" s="7"/>
      <c r="D632" s="126"/>
      <c r="E632" s="6"/>
      <c r="F632" s="6"/>
      <c r="G632" s="6"/>
      <c r="H632" s="6"/>
      <c r="I632" s="6"/>
      <c r="J632" s="6"/>
      <c r="K632" s="6"/>
      <c r="L632" s="6"/>
      <c r="M632" s="6"/>
      <c r="N632" s="6"/>
      <c r="O632" s="6"/>
      <c r="P632" s="6"/>
      <c r="Q632" s="93">
        <f>SUM(E632:P632)</f>
        <v>0</v>
      </c>
      <c r="R632" s="123"/>
      <c r="S632" s="31">
        <f>Q632*R632</f>
        <v>0</v>
      </c>
      <c r="T632" s="36"/>
      <c r="U632" s="47">
        <f t="shared" si="154"/>
        <v>0</v>
      </c>
      <c r="V632" s="48">
        <f t="shared" si="155"/>
        <v>0</v>
      </c>
      <c r="W632" s="49">
        <f t="shared" si="156"/>
        <v>0</v>
      </c>
      <c r="X632" s="48">
        <f t="shared" si="157"/>
        <v>0</v>
      </c>
      <c r="Y632" s="48">
        <f t="shared" si="158"/>
        <v>0</v>
      </c>
      <c r="Z632" s="49">
        <f t="shared" si="159"/>
        <v>0</v>
      </c>
      <c r="AA632" s="50">
        <f t="shared" si="160"/>
        <v>0</v>
      </c>
      <c r="AB632" s="36"/>
      <c r="AC632" s="36"/>
      <c r="AD632" s="36"/>
      <c r="AE632" s="36"/>
      <c r="AF632" s="36"/>
      <c r="AG632" s="36"/>
      <c r="AH632" s="36"/>
      <c r="AI632" s="36"/>
      <c r="AJ632" s="36"/>
      <c r="AK632" s="36"/>
    </row>
    <row r="633" spans="1:37" s="53" customFormat="1" x14ac:dyDescent="0.2">
      <c r="A633" s="35"/>
      <c r="B633" s="36"/>
      <c r="C633" s="24" t="s">
        <v>152</v>
      </c>
      <c r="D633" s="173"/>
      <c r="E633" s="174"/>
      <c r="F633" s="174"/>
      <c r="G633" s="174"/>
      <c r="H633" s="174"/>
      <c r="I633" s="174"/>
      <c r="J633" s="174"/>
      <c r="K633" s="174"/>
      <c r="L633" s="174"/>
      <c r="M633" s="174"/>
      <c r="N633" s="174"/>
      <c r="O633" s="174"/>
      <c r="P633" s="174"/>
      <c r="Q633" s="174"/>
      <c r="R633" s="174"/>
      <c r="S633" s="143">
        <f>SUM(S634:S638)</f>
        <v>0</v>
      </c>
      <c r="T633" s="36"/>
      <c r="U633" s="54">
        <f t="shared" si="154"/>
        <v>0</v>
      </c>
      <c r="V633" s="55">
        <f t="shared" si="155"/>
        <v>0</v>
      </c>
      <c r="W633" s="55">
        <f t="shared" si="156"/>
        <v>0</v>
      </c>
      <c r="X633" s="55">
        <f t="shared" si="157"/>
        <v>0</v>
      </c>
      <c r="Y633" s="55">
        <f t="shared" si="158"/>
        <v>0</v>
      </c>
      <c r="Z633" s="55">
        <f t="shared" si="159"/>
        <v>0</v>
      </c>
      <c r="AA633" s="56">
        <f t="shared" si="160"/>
        <v>0</v>
      </c>
      <c r="AB633" s="36"/>
      <c r="AC633" s="36"/>
      <c r="AD633" s="36"/>
      <c r="AE633" s="36"/>
      <c r="AF633" s="36"/>
      <c r="AG633" s="36"/>
      <c r="AH633" s="36"/>
      <c r="AI633" s="36"/>
      <c r="AJ633" s="57"/>
      <c r="AK633" s="57"/>
    </row>
    <row r="634" spans="1:37" x14ac:dyDescent="0.2">
      <c r="C634" s="7"/>
      <c r="D634" s="126"/>
      <c r="E634" s="6"/>
      <c r="F634" s="6"/>
      <c r="G634" s="6"/>
      <c r="H634" s="6"/>
      <c r="I634" s="6"/>
      <c r="J634" s="175">
        <f>J628</f>
        <v>0</v>
      </c>
      <c r="K634" s="6"/>
      <c r="L634" s="6"/>
      <c r="M634" s="6"/>
      <c r="N634" s="6"/>
      <c r="O634" s="6"/>
      <c r="P634" s="175">
        <f>P628</f>
        <v>0</v>
      </c>
      <c r="Q634" s="175">
        <f>SUM(E634:P634)</f>
        <v>0</v>
      </c>
      <c r="R634" s="123">
        <v>327</v>
      </c>
      <c r="S634" s="144">
        <f t="shared" ref="S634:S638" si="163">Q634*R634</f>
        <v>0</v>
      </c>
      <c r="U634" s="47">
        <f t="shared" si="154"/>
        <v>0</v>
      </c>
      <c r="V634" s="48">
        <f t="shared" si="155"/>
        <v>0</v>
      </c>
      <c r="W634" s="49">
        <f t="shared" si="156"/>
        <v>0</v>
      </c>
      <c r="X634" s="48">
        <f t="shared" si="157"/>
        <v>0</v>
      </c>
      <c r="Y634" s="48">
        <f t="shared" si="158"/>
        <v>0</v>
      </c>
      <c r="Z634" s="49">
        <f t="shared" si="159"/>
        <v>0</v>
      </c>
      <c r="AA634" s="50">
        <f t="shared" si="160"/>
        <v>0</v>
      </c>
      <c r="AB634" s="36"/>
      <c r="AC634" s="36"/>
      <c r="AD634" s="36"/>
      <c r="AE634" s="36"/>
      <c r="AF634" s="36"/>
      <c r="AG634" s="36"/>
      <c r="AH634" s="36"/>
      <c r="AI634" s="36"/>
      <c r="AJ634" s="36"/>
      <c r="AK634" s="36"/>
    </row>
    <row r="635" spans="1:37" x14ac:dyDescent="0.2">
      <c r="C635" s="7"/>
      <c r="D635" s="126"/>
      <c r="E635" s="6"/>
      <c r="F635" s="6"/>
      <c r="G635" s="6"/>
      <c r="H635" s="6"/>
      <c r="I635" s="6"/>
      <c r="J635" s="175">
        <f>J629</f>
        <v>0</v>
      </c>
      <c r="K635" s="6"/>
      <c r="L635" s="6"/>
      <c r="M635" s="6"/>
      <c r="N635" s="6"/>
      <c r="O635" s="6"/>
      <c r="P635" s="175">
        <f t="shared" ref="P635:P638" si="164">P629</f>
        <v>0</v>
      </c>
      <c r="Q635" s="175">
        <f>SUM(E635:P635)</f>
        <v>0</v>
      </c>
      <c r="R635" s="123"/>
      <c r="S635" s="144">
        <f t="shared" si="163"/>
        <v>0</v>
      </c>
      <c r="U635" s="47">
        <f t="shared" si="154"/>
        <v>0</v>
      </c>
      <c r="V635" s="48">
        <f t="shared" si="155"/>
        <v>0</v>
      </c>
      <c r="W635" s="49">
        <f t="shared" si="156"/>
        <v>0</v>
      </c>
      <c r="X635" s="48">
        <f t="shared" si="157"/>
        <v>0</v>
      </c>
      <c r="Y635" s="48">
        <f t="shared" si="158"/>
        <v>0</v>
      </c>
      <c r="Z635" s="49">
        <f t="shared" si="159"/>
        <v>0</v>
      </c>
      <c r="AA635" s="50">
        <f t="shared" si="160"/>
        <v>0</v>
      </c>
      <c r="AB635" s="36"/>
      <c r="AC635" s="36"/>
      <c r="AD635" s="36"/>
      <c r="AE635" s="36"/>
      <c r="AF635" s="36"/>
      <c r="AG635" s="36"/>
      <c r="AH635" s="36"/>
      <c r="AI635" s="36"/>
      <c r="AJ635" s="36"/>
      <c r="AK635" s="36"/>
    </row>
    <row r="636" spans="1:37" x14ac:dyDescent="0.2">
      <c r="C636" s="7"/>
      <c r="D636" s="126"/>
      <c r="E636" s="6"/>
      <c r="F636" s="6"/>
      <c r="G636" s="6"/>
      <c r="H636" s="6"/>
      <c r="I636" s="6"/>
      <c r="J636" s="175">
        <f t="shared" ref="J636:J638" si="165">J630</f>
        <v>0</v>
      </c>
      <c r="K636" s="6"/>
      <c r="L636" s="6"/>
      <c r="M636" s="6"/>
      <c r="N636" s="6"/>
      <c r="O636" s="6"/>
      <c r="P636" s="175">
        <f t="shared" si="164"/>
        <v>0</v>
      </c>
      <c r="Q636" s="175">
        <f>SUM(E636:P636)</f>
        <v>0</v>
      </c>
      <c r="R636" s="123"/>
      <c r="S636" s="144">
        <f t="shared" si="163"/>
        <v>0</v>
      </c>
      <c r="U636" s="47">
        <f t="shared" si="154"/>
        <v>0</v>
      </c>
      <c r="V636" s="48">
        <f t="shared" si="155"/>
        <v>0</v>
      </c>
      <c r="W636" s="49">
        <f t="shared" si="156"/>
        <v>0</v>
      </c>
      <c r="X636" s="48">
        <f t="shared" si="157"/>
        <v>0</v>
      </c>
      <c r="Y636" s="48">
        <f t="shared" si="158"/>
        <v>0</v>
      </c>
      <c r="Z636" s="49">
        <f t="shared" si="159"/>
        <v>0</v>
      </c>
      <c r="AA636" s="50">
        <f t="shared" si="160"/>
        <v>0</v>
      </c>
      <c r="AB636" s="36"/>
      <c r="AC636" s="36"/>
      <c r="AD636" s="36"/>
      <c r="AE636" s="36"/>
      <c r="AF636" s="36"/>
      <c r="AG636" s="36"/>
      <c r="AH636" s="36"/>
      <c r="AI636" s="36"/>
      <c r="AJ636" s="36"/>
      <c r="AK636" s="36"/>
    </row>
    <row r="637" spans="1:37" x14ac:dyDescent="0.2">
      <c r="C637" s="7"/>
      <c r="D637" s="126"/>
      <c r="E637" s="6"/>
      <c r="F637" s="6"/>
      <c r="G637" s="6"/>
      <c r="H637" s="6"/>
      <c r="I637" s="6"/>
      <c r="J637" s="175">
        <f t="shared" si="165"/>
        <v>0</v>
      </c>
      <c r="K637" s="6"/>
      <c r="L637" s="6"/>
      <c r="M637" s="6"/>
      <c r="N637" s="6"/>
      <c r="O637" s="6"/>
      <c r="P637" s="175">
        <f t="shared" si="164"/>
        <v>0</v>
      </c>
      <c r="Q637" s="175">
        <f>SUM(E637:P637)</f>
        <v>0</v>
      </c>
      <c r="R637" s="123"/>
      <c r="S637" s="144">
        <f t="shared" si="163"/>
        <v>0</v>
      </c>
      <c r="U637" s="47">
        <f t="shared" si="154"/>
        <v>0</v>
      </c>
      <c r="V637" s="48">
        <f t="shared" si="155"/>
        <v>0</v>
      </c>
      <c r="W637" s="49">
        <f t="shared" si="156"/>
        <v>0</v>
      </c>
      <c r="X637" s="48">
        <f t="shared" si="157"/>
        <v>0</v>
      </c>
      <c r="Y637" s="48">
        <f t="shared" si="158"/>
        <v>0</v>
      </c>
      <c r="Z637" s="49">
        <f t="shared" si="159"/>
        <v>0</v>
      </c>
      <c r="AA637" s="50">
        <f t="shared" si="160"/>
        <v>0</v>
      </c>
      <c r="AB637" s="36"/>
      <c r="AC637" s="36"/>
      <c r="AD637" s="36"/>
      <c r="AE637" s="36"/>
      <c r="AF637" s="36"/>
      <c r="AG637" s="36"/>
      <c r="AH637" s="36"/>
      <c r="AI637" s="36"/>
      <c r="AJ637" s="36"/>
      <c r="AK637" s="36"/>
    </row>
    <row r="638" spans="1:37" s="46" customFormat="1" x14ac:dyDescent="0.2">
      <c r="A638" s="35"/>
      <c r="B638" s="36"/>
      <c r="C638" s="7"/>
      <c r="D638" s="126"/>
      <c r="E638" s="6"/>
      <c r="F638" s="6"/>
      <c r="G638" s="6"/>
      <c r="H638" s="6"/>
      <c r="I638" s="6"/>
      <c r="J638" s="175">
        <f t="shared" si="165"/>
        <v>0</v>
      </c>
      <c r="K638" s="6"/>
      <c r="L638" s="6"/>
      <c r="M638" s="6"/>
      <c r="N638" s="6"/>
      <c r="O638" s="6"/>
      <c r="P638" s="175">
        <f t="shared" si="164"/>
        <v>0</v>
      </c>
      <c r="Q638" s="175">
        <f>SUM(E638:P638)</f>
        <v>0</v>
      </c>
      <c r="R638" s="123"/>
      <c r="S638" s="144">
        <f t="shared" si="163"/>
        <v>0</v>
      </c>
      <c r="T638" s="36"/>
      <c r="U638" s="47">
        <f t="shared" si="154"/>
        <v>0</v>
      </c>
      <c r="V638" s="48">
        <f t="shared" si="155"/>
        <v>0</v>
      </c>
      <c r="W638" s="49">
        <f t="shared" si="156"/>
        <v>0</v>
      </c>
      <c r="X638" s="48">
        <f t="shared" si="157"/>
        <v>0</v>
      </c>
      <c r="Y638" s="48">
        <f t="shared" si="158"/>
        <v>0</v>
      </c>
      <c r="Z638" s="49">
        <f t="shared" si="159"/>
        <v>0</v>
      </c>
      <c r="AA638" s="50">
        <f t="shared" si="160"/>
        <v>0</v>
      </c>
      <c r="AB638" s="36"/>
      <c r="AC638" s="36"/>
      <c r="AD638" s="36"/>
      <c r="AE638" s="36"/>
      <c r="AF638" s="36"/>
      <c r="AG638" s="36"/>
      <c r="AH638" s="36"/>
      <c r="AI638" s="36"/>
      <c r="AJ638" s="36"/>
      <c r="AK638" s="36"/>
    </row>
    <row r="639" spans="1:37" s="46" customFormat="1" ht="28.5" x14ac:dyDescent="0.2">
      <c r="A639" s="35"/>
      <c r="B639" s="36"/>
      <c r="C639" s="14" t="s">
        <v>153</v>
      </c>
      <c r="D639" s="164"/>
      <c r="E639" s="62"/>
      <c r="F639" s="62"/>
      <c r="G639" s="62"/>
      <c r="H639" s="62"/>
      <c r="I639" s="62"/>
      <c r="J639" s="62"/>
      <c r="K639" s="62"/>
      <c r="L639" s="62"/>
      <c r="M639" s="62"/>
      <c r="N639" s="62"/>
      <c r="O639" s="62"/>
      <c r="P639" s="62"/>
      <c r="Q639" s="136"/>
      <c r="R639" s="165"/>
      <c r="S639" s="135">
        <f>SUM(S640:S644)</f>
        <v>0</v>
      </c>
      <c r="T639" s="36"/>
      <c r="U639" s="51">
        <f t="shared" si="154"/>
        <v>0</v>
      </c>
      <c r="V639" s="49">
        <f t="shared" si="155"/>
        <v>0</v>
      </c>
      <c r="W639" s="49">
        <f t="shared" si="156"/>
        <v>0</v>
      </c>
      <c r="X639" s="49">
        <f t="shared" si="157"/>
        <v>0</v>
      </c>
      <c r="Y639" s="49">
        <f t="shared" si="158"/>
        <v>0</v>
      </c>
      <c r="Z639" s="49">
        <f t="shared" si="159"/>
        <v>0</v>
      </c>
      <c r="AA639" s="50">
        <f t="shared" si="160"/>
        <v>0</v>
      </c>
      <c r="AB639" s="36"/>
      <c r="AC639" s="36"/>
      <c r="AD639" s="36"/>
      <c r="AE639" s="36"/>
      <c r="AF639" s="36"/>
      <c r="AG639" s="36"/>
      <c r="AH639" s="36"/>
      <c r="AI639" s="36"/>
      <c r="AJ639" s="45"/>
      <c r="AK639" s="45"/>
    </row>
    <row r="640" spans="1:37" x14ac:dyDescent="0.2">
      <c r="C640" s="7"/>
      <c r="D640" s="126"/>
      <c r="E640" s="175">
        <f>E628</f>
        <v>0</v>
      </c>
      <c r="F640" s="175">
        <f t="shared" ref="F640:P640" si="166">F628</f>
        <v>0</v>
      </c>
      <c r="G640" s="175">
        <f t="shared" si="166"/>
        <v>0</v>
      </c>
      <c r="H640" s="175">
        <f t="shared" si="166"/>
        <v>0</v>
      </c>
      <c r="I640" s="175">
        <f t="shared" si="166"/>
        <v>0</v>
      </c>
      <c r="J640" s="175">
        <f>J628</f>
        <v>0</v>
      </c>
      <c r="K640" s="175">
        <f t="shared" si="166"/>
        <v>0</v>
      </c>
      <c r="L640" s="175">
        <f t="shared" si="166"/>
        <v>0</v>
      </c>
      <c r="M640" s="175">
        <f t="shared" si="166"/>
        <v>0</v>
      </c>
      <c r="N640" s="175">
        <f t="shared" si="166"/>
        <v>0</v>
      </c>
      <c r="O640" s="175">
        <f t="shared" si="166"/>
        <v>0</v>
      </c>
      <c r="P640" s="175">
        <f t="shared" si="166"/>
        <v>0</v>
      </c>
      <c r="Q640" s="93">
        <f>SUM(E640:P640)</f>
        <v>0</v>
      </c>
      <c r="R640" s="176">
        <f>R628*0.09</f>
        <v>0</v>
      </c>
      <c r="S640" s="31">
        <f>Q640*R640</f>
        <v>0</v>
      </c>
      <c r="U640" s="47">
        <f t="shared" ref="U640:U652" si="167">(E640+F640+G640)*R640</f>
        <v>0</v>
      </c>
      <c r="V640" s="48">
        <f t="shared" ref="V640:V652" si="168">(H640+I640+J640)*R640</f>
        <v>0</v>
      </c>
      <c r="W640" s="49">
        <f t="shared" ref="W640:W652" si="169">U640+V640</f>
        <v>0</v>
      </c>
      <c r="X640" s="48">
        <f t="shared" ref="X640:X652" si="170">(K640+L640+M640)*R640</f>
        <v>0</v>
      </c>
      <c r="Y640" s="48">
        <f t="shared" ref="Y640:Y652" si="171">(N640+O640+P640)*R640</f>
        <v>0</v>
      </c>
      <c r="Z640" s="49">
        <f t="shared" ref="Z640:Z652" si="172">X640+Y640</f>
        <v>0</v>
      </c>
      <c r="AA640" s="50">
        <f t="shared" ref="AA640:AA652" si="173">W640+Z640</f>
        <v>0</v>
      </c>
      <c r="AB640" s="36"/>
      <c r="AC640" s="36"/>
      <c r="AD640" s="36"/>
      <c r="AE640" s="36"/>
      <c r="AF640" s="36"/>
      <c r="AG640" s="36"/>
      <c r="AH640" s="36"/>
      <c r="AI640" s="36"/>
      <c r="AJ640" s="36"/>
      <c r="AK640" s="36"/>
    </row>
    <row r="641" spans="1:37" x14ac:dyDescent="0.2">
      <c r="C641" s="7"/>
      <c r="D641" s="126"/>
      <c r="E641" s="175">
        <f t="shared" ref="E641:P644" si="174">E629</f>
        <v>0</v>
      </c>
      <c r="F641" s="175">
        <f t="shared" si="174"/>
        <v>0</v>
      </c>
      <c r="G641" s="175">
        <f t="shared" si="174"/>
        <v>0</v>
      </c>
      <c r="H641" s="175">
        <f t="shared" si="174"/>
        <v>0</v>
      </c>
      <c r="I641" s="175">
        <f>I629</f>
        <v>0</v>
      </c>
      <c r="J641" s="175">
        <f t="shared" si="174"/>
        <v>0</v>
      </c>
      <c r="K641" s="175">
        <f t="shared" si="174"/>
        <v>0</v>
      </c>
      <c r="L641" s="175">
        <f t="shared" si="174"/>
        <v>0</v>
      </c>
      <c r="M641" s="175">
        <f t="shared" si="174"/>
        <v>0</v>
      </c>
      <c r="N641" s="175">
        <f t="shared" si="174"/>
        <v>0</v>
      </c>
      <c r="O641" s="175">
        <f t="shared" si="174"/>
        <v>0</v>
      </c>
      <c r="P641" s="175">
        <f t="shared" si="174"/>
        <v>0</v>
      </c>
      <c r="Q641" s="93">
        <f>SUM(E641:P641)</f>
        <v>0</v>
      </c>
      <c r="R641" s="176">
        <f t="shared" ref="R641:R644" si="175">R629*0.09</f>
        <v>0</v>
      </c>
      <c r="S641" s="31">
        <f t="shared" ref="S641:S644" si="176">Q641*R641</f>
        <v>0</v>
      </c>
      <c r="U641" s="47">
        <f t="shared" si="167"/>
        <v>0</v>
      </c>
      <c r="V641" s="48">
        <f t="shared" si="168"/>
        <v>0</v>
      </c>
      <c r="W641" s="49">
        <f t="shared" si="169"/>
        <v>0</v>
      </c>
      <c r="X641" s="48">
        <f t="shared" si="170"/>
        <v>0</v>
      </c>
      <c r="Y641" s="48">
        <f t="shared" si="171"/>
        <v>0</v>
      </c>
      <c r="Z641" s="49">
        <f t="shared" si="172"/>
        <v>0</v>
      </c>
      <c r="AA641" s="50">
        <f t="shared" si="173"/>
        <v>0</v>
      </c>
      <c r="AB641" s="36"/>
      <c r="AC641" s="36"/>
      <c r="AD641" s="36"/>
      <c r="AE641" s="36"/>
      <c r="AF641" s="36"/>
      <c r="AG641" s="36"/>
      <c r="AH641" s="36"/>
      <c r="AI641" s="36"/>
      <c r="AJ641" s="36"/>
      <c r="AK641" s="36"/>
    </row>
    <row r="642" spans="1:37" x14ac:dyDescent="0.2">
      <c r="C642" s="7"/>
      <c r="D642" s="126"/>
      <c r="E642" s="175">
        <f t="shared" si="174"/>
        <v>0</v>
      </c>
      <c r="F642" s="175">
        <f t="shared" si="174"/>
        <v>0</v>
      </c>
      <c r="G642" s="175">
        <f t="shared" si="174"/>
        <v>0</v>
      </c>
      <c r="H642" s="175">
        <f t="shared" si="174"/>
        <v>0</v>
      </c>
      <c r="I642" s="175">
        <f t="shared" si="174"/>
        <v>0</v>
      </c>
      <c r="J642" s="175">
        <f t="shared" si="174"/>
        <v>0</v>
      </c>
      <c r="K642" s="175">
        <f t="shared" si="174"/>
        <v>0</v>
      </c>
      <c r="L642" s="175">
        <f>L630</f>
        <v>0</v>
      </c>
      <c r="M642" s="175">
        <f t="shared" si="174"/>
        <v>0</v>
      </c>
      <c r="N642" s="175">
        <f t="shared" si="174"/>
        <v>0</v>
      </c>
      <c r="O642" s="175">
        <f t="shared" si="174"/>
        <v>0</v>
      </c>
      <c r="P642" s="175">
        <f t="shared" si="174"/>
        <v>0</v>
      </c>
      <c r="Q642" s="93">
        <f>SUM(E642:P642)</f>
        <v>0</v>
      </c>
      <c r="R642" s="176">
        <f t="shared" si="175"/>
        <v>0</v>
      </c>
      <c r="S642" s="31">
        <f t="shared" si="176"/>
        <v>0</v>
      </c>
      <c r="U642" s="47">
        <f t="shared" si="167"/>
        <v>0</v>
      </c>
      <c r="V642" s="48">
        <f t="shared" si="168"/>
        <v>0</v>
      </c>
      <c r="W642" s="49">
        <f t="shared" si="169"/>
        <v>0</v>
      </c>
      <c r="X642" s="48">
        <f t="shared" si="170"/>
        <v>0</v>
      </c>
      <c r="Y642" s="48">
        <f t="shared" si="171"/>
        <v>0</v>
      </c>
      <c r="Z642" s="49">
        <f t="shared" si="172"/>
        <v>0</v>
      </c>
      <c r="AA642" s="50">
        <f t="shared" si="173"/>
        <v>0</v>
      </c>
      <c r="AB642" s="36"/>
      <c r="AC642" s="36"/>
      <c r="AD642" s="36"/>
      <c r="AE642" s="36"/>
      <c r="AF642" s="36"/>
      <c r="AG642" s="36"/>
      <c r="AH642" s="36"/>
      <c r="AI642" s="36"/>
      <c r="AJ642" s="36"/>
      <c r="AK642" s="36"/>
    </row>
    <row r="643" spans="1:37" x14ac:dyDescent="0.2">
      <c r="C643" s="7"/>
      <c r="D643" s="126"/>
      <c r="E643" s="175">
        <f t="shared" si="174"/>
        <v>0</v>
      </c>
      <c r="F643" s="175">
        <f t="shared" si="174"/>
        <v>0</v>
      </c>
      <c r="G643" s="175">
        <f t="shared" si="174"/>
        <v>0</v>
      </c>
      <c r="H643" s="175">
        <f t="shared" si="174"/>
        <v>0</v>
      </c>
      <c r="I643" s="175">
        <f t="shared" si="174"/>
        <v>0</v>
      </c>
      <c r="J643" s="175">
        <f t="shared" si="174"/>
        <v>0</v>
      </c>
      <c r="K643" s="175">
        <f t="shared" si="174"/>
        <v>0</v>
      </c>
      <c r="L643" s="175">
        <f t="shared" si="174"/>
        <v>0</v>
      </c>
      <c r="M643" s="175">
        <f t="shared" si="174"/>
        <v>0</v>
      </c>
      <c r="N643" s="175">
        <f t="shared" si="174"/>
        <v>0</v>
      </c>
      <c r="O643" s="175">
        <f t="shared" si="174"/>
        <v>0</v>
      </c>
      <c r="P643" s="175">
        <f t="shared" si="174"/>
        <v>0</v>
      </c>
      <c r="Q643" s="93">
        <f>SUM(E643:P643)</f>
        <v>0</v>
      </c>
      <c r="R643" s="176">
        <f t="shared" si="175"/>
        <v>0</v>
      </c>
      <c r="S643" s="31">
        <f t="shared" si="176"/>
        <v>0</v>
      </c>
      <c r="U643" s="47">
        <f t="shared" si="167"/>
        <v>0</v>
      </c>
      <c r="V643" s="48">
        <f t="shared" si="168"/>
        <v>0</v>
      </c>
      <c r="W643" s="49">
        <f t="shared" si="169"/>
        <v>0</v>
      </c>
      <c r="X643" s="48">
        <f t="shared" si="170"/>
        <v>0</v>
      </c>
      <c r="Y643" s="48">
        <f t="shared" si="171"/>
        <v>0</v>
      </c>
      <c r="Z643" s="49">
        <f t="shared" si="172"/>
        <v>0</v>
      </c>
      <c r="AA643" s="50">
        <f t="shared" si="173"/>
        <v>0</v>
      </c>
      <c r="AB643" s="36"/>
      <c r="AC643" s="36"/>
      <c r="AD643" s="36"/>
      <c r="AE643" s="36"/>
      <c r="AF643" s="36"/>
      <c r="AG643" s="36"/>
      <c r="AH643" s="36"/>
      <c r="AI643" s="36"/>
      <c r="AJ643" s="36"/>
      <c r="AK643" s="36"/>
    </row>
    <row r="644" spans="1:37" x14ac:dyDescent="0.2">
      <c r="C644" s="7"/>
      <c r="D644" s="126"/>
      <c r="E644" s="175">
        <f t="shared" si="174"/>
        <v>0</v>
      </c>
      <c r="F644" s="175">
        <f t="shared" si="174"/>
        <v>0</v>
      </c>
      <c r="G644" s="175">
        <f t="shared" si="174"/>
        <v>0</v>
      </c>
      <c r="H644" s="175">
        <f t="shared" si="174"/>
        <v>0</v>
      </c>
      <c r="I644" s="175">
        <f t="shared" si="174"/>
        <v>0</v>
      </c>
      <c r="J644" s="175">
        <f t="shared" si="174"/>
        <v>0</v>
      </c>
      <c r="K644" s="175">
        <f t="shared" si="174"/>
        <v>0</v>
      </c>
      <c r="L644" s="175">
        <f t="shared" si="174"/>
        <v>0</v>
      </c>
      <c r="M644" s="175">
        <f t="shared" si="174"/>
        <v>0</v>
      </c>
      <c r="N644" s="175">
        <f t="shared" si="174"/>
        <v>0</v>
      </c>
      <c r="O644" s="175">
        <f t="shared" si="174"/>
        <v>0</v>
      </c>
      <c r="P644" s="175">
        <f t="shared" si="174"/>
        <v>0</v>
      </c>
      <c r="Q644" s="93">
        <f>SUM(E644:P644)</f>
        <v>0</v>
      </c>
      <c r="R644" s="176">
        <f t="shared" si="175"/>
        <v>0</v>
      </c>
      <c r="S644" s="31">
        <f t="shared" si="176"/>
        <v>0</v>
      </c>
      <c r="U644" s="47">
        <f t="shared" si="167"/>
        <v>0</v>
      </c>
      <c r="V644" s="48">
        <f t="shared" si="168"/>
        <v>0</v>
      </c>
      <c r="W644" s="49">
        <f t="shared" si="169"/>
        <v>0</v>
      </c>
      <c r="X644" s="48">
        <f t="shared" si="170"/>
        <v>0</v>
      </c>
      <c r="Y644" s="48">
        <f t="shared" si="171"/>
        <v>0</v>
      </c>
      <c r="Z644" s="49">
        <f t="shared" si="172"/>
        <v>0</v>
      </c>
      <c r="AA644" s="50">
        <f t="shared" si="173"/>
        <v>0</v>
      </c>
      <c r="AB644" s="36"/>
      <c r="AC644" s="36"/>
      <c r="AD644" s="36"/>
      <c r="AE644" s="36"/>
      <c r="AF644" s="36"/>
      <c r="AG644" s="36"/>
      <c r="AH644" s="36"/>
      <c r="AI644" s="36"/>
      <c r="AJ644" s="36"/>
      <c r="AK644" s="36"/>
    </row>
    <row r="645" spans="1:37" ht="24" customHeight="1" x14ac:dyDescent="0.2">
      <c r="C645" s="104" t="s">
        <v>1332</v>
      </c>
      <c r="D645" s="105"/>
      <c r="E645" s="105"/>
      <c r="F645" s="105"/>
      <c r="G645" s="105"/>
      <c r="H645" s="105"/>
      <c r="I645" s="105"/>
      <c r="J645" s="105"/>
      <c r="K645" s="105"/>
      <c r="L645" s="105"/>
      <c r="M645" s="105"/>
      <c r="N645" s="105"/>
      <c r="O645" s="105"/>
      <c r="P645" s="105"/>
      <c r="Q645" s="105"/>
      <c r="R645" s="105"/>
      <c r="S645" s="129">
        <f>S646</f>
        <v>0</v>
      </c>
      <c r="U645" s="47">
        <f t="shared" si="167"/>
        <v>0</v>
      </c>
      <c r="V645" s="48">
        <f t="shared" si="168"/>
        <v>0</v>
      </c>
      <c r="W645" s="49">
        <f t="shared" si="169"/>
        <v>0</v>
      </c>
      <c r="X645" s="48">
        <f t="shared" si="170"/>
        <v>0</v>
      </c>
      <c r="Y645" s="48">
        <f t="shared" si="171"/>
        <v>0</v>
      </c>
      <c r="Z645" s="49">
        <f t="shared" si="172"/>
        <v>0</v>
      </c>
      <c r="AA645" s="50">
        <f t="shared" si="173"/>
        <v>0</v>
      </c>
      <c r="AB645" s="36"/>
      <c r="AC645" s="36"/>
      <c r="AD645" s="36"/>
      <c r="AE645" s="36"/>
      <c r="AF645" s="36"/>
      <c r="AG645" s="36"/>
      <c r="AH645" s="36"/>
      <c r="AI645" s="36"/>
      <c r="AJ645" s="36"/>
      <c r="AK645" s="36"/>
    </row>
    <row r="646" spans="1:37" ht="30.75" customHeight="1" x14ac:dyDescent="0.2">
      <c r="C646" s="33" t="s">
        <v>1329</v>
      </c>
      <c r="D646" s="146"/>
      <c r="E646" s="147"/>
      <c r="F646" s="147"/>
      <c r="G646" s="147"/>
      <c r="H646" s="147"/>
      <c r="I646" s="147"/>
      <c r="J646" s="147"/>
      <c r="K646" s="147"/>
      <c r="L646" s="147"/>
      <c r="M646" s="147"/>
      <c r="N646" s="147"/>
      <c r="O646" s="147"/>
      <c r="P646" s="147"/>
      <c r="Q646" s="148"/>
      <c r="R646" s="149"/>
      <c r="S646" s="125">
        <f>S647+S650</f>
        <v>0</v>
      </c>
      <c r="U646" s="47">
        <f t="shared" si="167"/>
        <v>0</v>
      </c>
      <c r="V646" s="48">
        <f t="shared" si="168"/>
        <v>0</v>
      </c>
      <c r="W646" s="49">
        <f t="shared" si="169"/>
        <v>0</v>
      </c>
      <c r="X646" s="48">
        <f t="shared" si="170"/>
        <v>0</v>
      </c>
      <c r="Y646" s="48">
        <f t="shared" si="171"/>
        <v>0</v>
      </c>
      <c r="Z646" s="49">
        <f t="shared" si="172"/>
        <v>0</v>
      </c>
      <c r="AA646" s="50">
        <f t="shared" si="173"/>
        <v>0</v>
      </c>
      <c r="AB646" s="36"/>
      <c r="AC646" s="36"/>
      <c r="AD646" s="36"/>
      <c r="AE646" s="36"/>
      <c r="AF646" s="36"/>
      <c r="AG646" s="36"/>
      <c r="AH646" s="36"/>
      <c r="AI646" s="36"/>
      <c r="AJ646" s="36"/>
      <c r="AK646" s="36"/>
    </row>
    <row r="647" spans="1:37" x14ac:dyDescent="0.2">
      <c r="C647" s="18" t="s">
        <v>1330</v>
      </c>
      <c r="D647" s="22"/>
      <c r="E647" s="15"/>
      <c r="F647" s="15"/>
      <c r="G647" s="15"/>
      <c r="H647" s="15"/>
      <c r="I647" s="15"/>
      <c r="J647" s="15"/>
      <c r="K647" s="15"/>
      <c r="L647" s="15"/>
      <c r="M647" s="15"/>
      <c r="N647" s="15"/>
      <c r="O647" s="15"/>
      <c r="P647" s="15"/>
      <c r="Q647" s="23"/>
      <c r="R647" s="145"/>
      <c r="S647" s="178">
        <f>SUM(S648:S648)</f>
        <v>0</v>
      </c>
      <c r="U647" s="47">
        <f t="shared" si="167"/>
        <v>0</v>
      </c>
      <c r="V647" s="48">
        <f t="shared" si="168"/>
        <v>0</v>
      </c>
      <c r="W647" s="49">
        <f t="shared" si="169"/>
        <v>0</v>
      </c>
      <c r="X647" s="48">
        <f t="shared" si="170"/>
        <v>0</v>
      </c>
      <c r="Y647" s="48">
        <f t="shared" si="171"/>
        <v>0</v>
      </c>
      <c r="Z647" s="49">
        <f t="shared" si="172"/>
        <v>0</v>
      </c>
      <c r="AA647" s="50">
        <f t="shared" si="173"/>
        <v>0</v>
      </c>
      <c r="AB647" s="36"/>
      <c r="AC647" s="36"/>
      <c r="AD647" s="36"/>
      <c r="AE647" s="36"/>
      <c r="AF647" s="36"/>
      <c r="AG647" s="36"/>
      <c r="AH647" s="36"/>
      <c r="AI647" s="36"/>
      <c r="AJ647" s="36"/>
      <c r="AK647" s="36"/>
    </row>
    <row r="648" spans="1:37" x14ac:dyDescent="0.2">
      <c r="C648" s="7"/>
      <c r="D648" s="19"/>
      <c r="E648" s="10"/>
      <c r="F648" s="10"/>
      <c r="G648" s="10"/>
      <c r="H648" s="10"/>
      <c r="I648" s="10"/>
      <c r="J648" s="20"/>
      <c r="K648" s="10"/>
      <c r="L648" s="10"/>
      <c r="M648" s="10"/>
      <c r="N648" s="10"/>
      <c r="O648" s="10"/>
      <c r="P648" s="10"/>
      <c r="Q648" s="29">
        <f>SUM(E648:P648)</f>
        <v>0</v>
      </c>
      <c r="R648" s="127"/>
      <c r="S648" s="179">
        <f>Q648*R648</f>
        <v>0</v>
      </c>
      <c r="U648" s="47">
        <f t="shared" si="167"/>
        <v>0</v>
      </c>
      <c r="V648" s="48">
        <f t="shared" si="168"/>
        <v>0</v>
      </c>
      <c r="W648" s="49">
        <f t="shared" si="169"/>
        <v>0</v>
      </c>
      <c r="X648" s="48">
        <f t="shared" si="170"/>
        <v>0</v>
      </c>
      <c r="Y648" s="48">
        <f t="shared" si="171"/>
        <v>0</v>
      </c>
      <c r="Z648" s="49">
        <f t="shared" si="172"/>
        <v>0</v>
      </c>
      <c r="AA648" s="50">
        <f t="shared" si="173"/>
        <v>0</v>
      </c>
      <c r="AB648" s="36"/>
      <c r="AC648" s="36"/>
      <c r="AD648" s="36"/>
      <c r="AE648" s="36"/>
      <c r="AF648" s="36"/>
      <c r="AG648" s="36"/>
      <c r="AH648" s="36"/>
      <c r="AI648" s="36"/>
      <c r="AJ648" s="36"/>
      <c r="AK648" s="36"/>
    </row>
    <row r="649" spans="1:37" x14ac:dyDescent="0.2">
      <c r="C649" s="177"/>
      <c r="D649" s="124"/>
      <c r="E649" s="10"/>
      <c r="F649" s="10"/>
      <c r="G649" s="10"/>
      <c r="H649" s="10"/>
      <c r="I649" s="10"/>
      <c r="J649" s="20"/>
      <c r="K649" s="10"/>
      <c r="L649" s="10"/>
      <c r="M649" s="10"/>
      <c r="N649" s="10"/>
      <c r="O649" s="10"/>
      <c r="P649" s="10"/>
      <c r="Q649" s="29">
        <f>SUM(E649:P649)</f>
        <v>0</v>
      </c>
      <c r="R649" s="127"/>
      <c r="S649" s="179">
        <f>Q649*R649</f>
        <v>0</v>
      </c>
      <c r="U649" s="47">
        <f t="shared" si="167"/>
        <v>0</v>
      </c>
      <c r="V649" s="48">
        <f t="shared" si="168"/>
        <v>0</v>
      </c>
      <c r="W649" s="49">
        <f t="shared" si="169"/>
        <v>0</v>
      </c>
      <c r="X649" s="48">
        <f t="shared" si="170"/>
        <v>0</v>
      </c>
      <c r="Y649" s="48">
        <f t="shared" si="171"/>
        <v>0</v>
      </c>
      <c r="Z649" s="49">
        <f t="shared" si="172"/>
        <v>0</v>
      </c>
      <c r="AA649" s="50">
        <f t="shared" si="173"/>
        <v>0</v>
      </c>
      <c r="AB649" s="36"/>
      <c r="AC649" s="36"/>
      <c r="AD649" s="36"/>
      <c r="AE649" s="36"/>
      <c r="AF649" s="36"/>
      <c r="AG649" s="36"/>
      <c r="AH649" s="36"/>
      <c r="AI649" s="36"/>
      <c r="AJ649" s="36"/>
      <c r="AK649" s="36"/>
    </row>
    <row r="650" spans="1:37" x14ac:dyDescent="0.2">
      <c r="C650" s="18" t="s">
        <v>1331</v>
      </c>
      <c r="D650" s="22"/>
      <c r="E650" s="15"/>
      <c r="F650" s="15"/>
      <c r="G650" s="15"/>
      <c r="H650" s="15"/>
      <c r="I650" s="15"/>
      <c r="J650" s="15"/>
      <c r="K650" s="15"/>
      <c r="L650" s="15"/>
      <c r="M650" s="15"/>
      <c r="N650" s="15"/>
      <c r="O650" s="15"/>
      <c r="P650" s="15"/>
      <c r="Q650" s="23"/>
      <c r="R650" s="145"/>
      <c r="S650" s="178">
        <f>SUM(S651:S651)</f>
        <v>0</v>
      </c>
      <c r="U650" s="47">
        <f t="shared" si="167"/>
        <v>0</v>
      </c>
      <c r="V650" s="48">
        <f t="shared" si="168"/>
        <v>0</v>
      </c>
      <c r="W650" s="49">
        <f t="shared" si="169"/>
        <v>0</v>
      </c>
      <c r="X650" s="48">
        <f t="shared" si="170"/>
        <v>0</v>
      </c>
      <c r="Y650" s="48">
        <f t="shared" si="171"/>
        <v>0</v>
      </c>
      <c r="Z650" s="49">
        <f t="shared" si="172"/>
        <v>0</v>
      </c>
      <c r="AA650" s="50">
        <f t="shared" si="173"/>
        <v>0</v>
      </c>
      <c r="AB650" s="36"/>
      <c r="AC650" s="36"/>
      <c r="AD650" s="36"/>
      <c r="AE650" s="36"/>
      <c r="AF650" s="36"/>
      <c r="AG650" s="36"/>
      <c r="AH650" s="36"/>
      <c r="AI650" s="36"/>
      <c r="AJ650" s="36"/>
      <c r="AK650" s="36"/>
    </row>
    <row r="651" spans="1:37" x14ac:dyDescent="0.2">
      <c r="C651" s="7"/>
      <c r="D651" s="19"/>
      <c r="E651" s="10"/>
      <c r="F651" s="10"/>
      <c r="G651" s="10"/>
      <c r="H651" s="10"/>
      <c r="I651" s="10"/>
      <c r="J651" s="20"/>
      <c r="K651" s="10"/>
      <c r="L651" s="10"/>
      <c r="M651" s="10"/>
      <c r="N651" s="10"/>
      <c r="O651" s="10"/>
      <c r="P651" s="10"/>
      <c r="Q651" s="29">
        <f>SUM(E651:P651)</f>
        <v>0</v>
      </c>
      <c r="R651" s="127"/>
      <c r="S651" s="179">
        <f>Q651*R651</f>
        <v>0</v>
      </c>
      <c r="U651" s="47">
        <f t="shared" si="167"/>
        <v>0</v>
      </c>
      <c r="V651" s="48">
        <f t="shared" si="168"/>
        <v>0</v>
      </c>
      <c r="W651" s="49">
        <f t="shared" si="169"/>
        <v>0</v>
      </c>
      <c r="X651" s="48">
        <f t="shared" si="170"/>
        <v>0</v>
      </c>
      <c r="Y651" s="48">
        <f t="shared" si="171"/>
        <v>0</v>
      </c>
      <c r="Z651" s="49">
        <f t="shared" si="172"/>
        <v>0</v>
      </c>
      <c r="AA651" s="50">
        <f t="shared" si="173"/>
        <v>0</v>
      </c>
      <c r="AB651" s="36"/>
      <c r="AC651" s="36"/>
      <c r="AD651" s="36"/>
      <c r="AE651" s="36"/>
      <c r="AF651" s="36"/>
      <c r="AG651" s="36"/>
      <c r="AH651" s="36"/>
      <c r="AI651" s="36"/>
      <c r="AJ651" s="36"/>
      <c r="AK651" s="36"/>
    </row>
    <row r="652" spans="1:37" ht="15" thickBot="1" x14ac:dyDescent="0.25">
      <c r="C652" s="177"/>
      <c r="D652" s="124"/>
      <c r="E652" s="10"/>
      <c r="F652" s="10"/>
      <c r="G652" s="10"/>
      <c r="H652" s="10"/>
      <c r="I652" s="10"/>
      <c r="J652" s="20"/>
      <c r="K652" s="10"/>
      <c r="L652" s="10"/>
      <c r="M652" s="10"/>
      <c r="N652" s="10"/>
      <c r="O652" s="10"/>
      <c r="P652" s="10"/>
      <c r="Q652" s="29">
        <f>SUM(E652:P652)</f>
        <v>0</v>
      </c>
      <c r="R652" s="127"/>
      <c r="S652" s="179">
        <f>Q652*R652</f>
        <v>0</v>
      </c>
      <c r="U652" s="47">
        <f t="shared" si="167"/>
        <v>0</v>
      </c>
      <c r="V652" s="48">
        <f t="shared" si="168"/>
        <v>0</v>
      </c>
      <c r="W652" s="49">
        <f t="shared" si="169"/>
        <v>0</v>
      </c>
      <c r="X652" s="48">
        <f t="shared" si="170"/>
        <v>0</v>
      </c>
      <c r="Y652" s="48">
        <f t="shared" si="171"/>
        <v>0</v>
      </c>
      <c r="Z652" s="49">
        <f t="shared" si="172"/>
        <v>0</v>
      </c>
      <c r="AA652" s="50">
        <f t="shared" si="173"/>
        <v>0</v>
      </c>
      <c r="AB652" s="36"/>
      <c r="AC652" s="36"/>
      <c r="AD652" s="36"/>
      <c r="AE652" s="36"/>
      <c r="AF652" s="36"/>
      <c r="AG652" s="36"/>
      <c r="AH652" s="36"/>
      <c r="AI652" s="36"/>
      <c r="AJ652" s="36"/>
      <c r="AK652" s="36"/>
    </row>
    <row r="653" spans="1:37" ht="15" thickBot="1" x14ac:dyDescent="0.25">
      <c r="C653" s="455" t="s">
        <v>154</v>
      </c>
      <c r="D653" s="456"/>
      <c r="E653" s="456"/>
      <c r="F653" s="456"/>
      <c r="G653" s="456"/>
      <c r="H653" s="456"/>
      <c r="I653" s="456"/>
      <c r="J653" s="456"/>
      <c r="K653" s="456"/>
      <c r="L653" s="456"/>
      <c r="M653" s="456"/>
      <c r="N653" s="456"/>
      <c r="O653" s="456"/>
      <c r="P653" s="456"/>
      <c r="Q653" s="456"/>
      <c r="R653" s="456"/>
      <c r="S653" s="106">
        <f>S14</f>
        <v>0</v>
      </c>
      <c r="U653" s="58">
        <f t="shared" ref="U653:AA653" si="177">SUM(U14:U652)</f>
        <v>0</v>
      </c>
      <c r="V653" s="58">
        <f t="shared" si="177"/>
        <v>0</v>
      </c>
      <c r="W653" s="58">
        <f t="shared" si="177"/>
        <v>0</v>
      </c>
      <c r="X653" s="58">
        <f t="shared" si="177"/>
        <v>0</v>
      </c>
      <c r="Y653" s="58">
        <f t="shared" si="177"/>
        <v>0</v>
      </c>
      <c r="Z653" s="58">
        <f t="shared" si="177"/>
        <v>0</v>
      </c>
      <c r="AA653" s="185">
        <f t="shared" si="177"/>
        <v>0</v>
      </c>
      <c r="AB653" s="36"/>
      <c r="AC653" s="36"/>
      <c r="AD653" s="36"/>
      <c r="AE653" s="36"/>
      <c r="AF653" s="36"/>
      <c r="AG653" s="36"/>
      <c r="AH653" s="36"/>
      <c r="AI653" s="36"/>
      <c r="AJ653" s="36"/>
      <c r="AK653" s="36"/>
    </row>
    <row r="654" spans="1:37" s="35" customFormat="1" x14ac:dyDescent="0.2">
      <c r="B654" s="36"/>
      <c r="C654" s="25" t="s">
        <v>155</v>
      </c>
      <c r="D654" s="25"/>
      <c r="E654" s="25"/>
      <c r="F654" s="25"/>
      <c r="G654" s="25"/>
      <c r="H654" s="25"/>
      <c r="I654" s="25"/>
      <c r="J654" s="25"/>
      <c r="K654" s="25"/>
      <c r="L654" s="25"/>
      <c r="M654" s="25"/>
      <c r="N654" s="25"/>
      <c r="O654" s="25"/>
      <c r="P654" s="25"/>
      <c r="Q654" s="25"/>
      <c r="R654" s="25"/>
      <c r="S654" s="25"/>
      <c r="T654" s="36"/>
      <c r="U654" s="36"/>
      <c r="V654" s="36"/>
      <c r="W654" s="36"/>
      <c r="X654" s="36"/>
      <c r="Y654" s="36"/>
      <c r="Z654" s="36"/>
      <c r="AA654" s="36"/>
      <c r="AB654" s="36"/>
      <c r="AC654" s="36"/>
      <c r="AD654" s="36"/>
      <c r="AE654" s="36"/>
      <c r="AF654" s="36"/>
      <c r="AG654" s="36"/>
      <c r="AH654" s="36"/>
      <c r="AI654" s="36"/>
      <c r="AJ654" s="36"/>
      <c r="AK654" s="36"/>
    </row>
    <row r="655" spans="1:37" s="63" customFormat="1" ht="15.75" customHeight="1" thickBo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row>
    <row r="656" spans="1:37" s="63" customFormat="1" ht="15.75" customHeight="1" thickBo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row>
    <row r="657" spans="1:37" s="63" customFormat="1" ht="15.75" customHeight="1" thickBo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row>
    <row r="658" spans="1:37" s="63" customFormat="1" ht="15.75" customHeight="1" thickBo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row>
    <row r="659" spans="1:37" s="63" customFormat="1" ht="15.75" customHeight="1" thickBot="1" x14ac:dyDescent="0.25">
      <c r="A659" s="65"/>
      <c r="B659" s="65"/>
      <c r="C659" s="65"/>
      <c r="D659" s="65"/>
      <c r="E659" s="67"/>
      <c r="F659" s="67"/>
      <c r="G659" s="67"/>
      <c r="H659" s="67"/>
      <c r="I659" s="67"/>
      <c r="J659" s="66"/>
      <c r="K659" s="65"/>
      <c r="L659" s="65"/>
      <c r="M659" s="65"/>
      <c r="N659" s="65"/>
      <c r="O659" s="64"/>
      <c r="P659" s="64"/>
      <c r="Q659" s="64"/>
      <c r="R659" s="65"/>
      <c r="S659" s="65"/>
      <c r="T659" s="65"/>
      <c r="U659" s="65"/>
      <c r="V659" s="65"/>
      <c r="W659" s="65"/>
      <c r="X659" s="65"/>
      <c r="Y659" s="65"/>
      <c r="Z659" s="65"/>
      <c r="AA659" s="65"/>
      <c r="AB659" s="65"/>
      <c r="AC659" s="65"/>
      <c r="AD659" s="65"/>
      <c r="AE659" s="65"/>
      <c r="AF659" s="65"/>
      <c r="AG659" s="65"/>
      <c r="AH659" s="65"/>
      <c r="AI659" s="65"/>
      <c r="AJ659" s="65"/>
      <c r="AK659" s="65"/>
    </row>
    <row r="660" spans="1:37" s="63" customFormat="1" ht="15.75" customHeight="1" thickBot="1" x14ac:dyDescent="0.25">
      <c r="A660" s="65"/>
      <c r="B660" s="65"/>
      <c r="C660" s="65"/>
      <c r="D660" s="65"/>
      <c r="E660" s="460" t="s">
        <v>1316</v>
      </c>
      <c r="F660" s="460"/>
      <c r="G660" s="460"/>
      <c r="H660" s="460"/>
      <c r="I660" s="460"/>
      <c r="J660" s="65"/>
      <c r="K660" s="65"/>
      <c r="L660" s="65"/>
      <c r="M660" s="65"/>
      <c r="N660" s="65"/>
      <c r="O660" s="460" t="s">
        <v>1317</v>
      </c>
      <c r="P660" s="460"/>
      <c r="Q660" s="460"/>
      <c r="R660" s="65"/>
      <c r="S660" s="65"/>
      <c r="T660" s="65"/>
      <c r="U660" s="65"/>
      <c r="V660" s="65"/>
      <c r="W660" s="65"/>
      <c r="X660" s="65"/>
      <c r="Y660" s="65"/>
      <c r="Z660" s="65"/>
      <c r="AA660" s="65"/>
      <c r="AB660" s="65"/>
      <c r="AC660" s="65"/>
      <c r="AD660" s="65"/>
      <c r="AE660" s="65"/>
      <c r="AF660" s="65"/>
      <c r="AG660" s="65"/>
      <c r="AH660" s="65"/>
      <c r="AI660" s="65"/>
      <c r="AJ660" s="65"/>
      <c r="AK660" s="65"/>
    </row>
    <row r="661" spans="1:37" s="63" customFormat="1" ht="29.25" customHeight="1" thickBo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row>
    <row r="662" spans="1:37" x14ac:dyDescent="0.2">
      <c r="C662" s="36"/>
      <c r="D662" s="36"/>
      <c r="E662" s="36"/>
      <c r="F662" s="36"/>
      <c r="G662" s="36"/>
      <c r="H662" s="36"/>
      <c r="I662" s="36"/>
      <c r="J662" s="36"/>
      <c r="K662" s="36"/>
      <c r="L662" s="36"/>
      <c r="M662" s="36"/>
      <c r="N662" s="36"/>
      <c r="O662" s="36"/>
      <c r="P662" s="36"/>
      <c r="Q662" s="36"/>
      <c r="R662" s="36"/>
      <c r="S662" s="36"/>
      <c r="U662" s="36"/>
      <c r="V662" s="36"/>
      <c r="W662" s="36"/>
      <c r="X662" s="36"/>
      <c r="Y662" s="36"/>
      <c r="Z662" s="36"/>
      <c r="AA662" s="36"/>
      <c r="AB662" s="36"/>
      <c r="AC662" s="36"/>
      <c r="AD662" s="36"/>
      <c r="AE662" s="36"/>
      <c r="AF662" s="36"/>
      <c r="AG662" s="36"/>
      <c r="AH662" s="36"/>
      <c r="AI662" s="36"/>
      <c r="AJ662" s="36"/>
      <c r="AK662" s="36"/>
    </row>
    <row r="663" spans="1:37" x14ac:dyDescent="0.2">
      <c r="C663" s="36"/>
      <c r="D663" s="36"/>
      <c r="E663" s="36"/>
      <c r="F663" s="36"/>
      <c r="G663" s="36"/>
      <c r="H663" s="36"/>
      <c r="I663" s="36"/>
      <c r="J663" s="36"/>
      <c r="K663" s="36"/>
      <c r="L663" s="36"/>
      <c r="M663" s="36"/>
      <c r="N663" s="36"/>
      <c r="O663" s="36"/>
      <c r="P663" s="36"/>
      <c r="Q663" s="36"/>
      <c r="R663" s="36"/>
      <c r="S663" s="36"/>
      <c r="U663" s="36"/>
      <c r="V663" s="36"/>
      <c r="W663" s="36"/>
      <c r="X663" s="36"/>
      <c r="Y663" s="36"/>
      <c r="Z663" s="36"/>
      <c r="AA663" s="36"/>
      <c r="AB663" s="36"/>
      <c r="AC663" s="36"/>
      <c r="AD663" s="36"/>
      <c r="AE663" s="36"/>
      <c r="AF663" s="36"/>
      <c r="AG663" s="36"/>
      <c r="AH663" s="36"/>
      <c r="AI663" s="36"/>
      <c r="AJ663" s="36"/>
      <c r="AK663" s="36"/>
    </row>
    <row r="664" spans="1:37" x14ac:dyDescent="0.2">
      <c r="C664" s="35"/>
      <c r="D664" s="35"/>
      <c r="E664" s="35"/>
      <c r="F664" s="35"/>
      <c r="G664" s="35"/>
      <c r="H664" s="35"/>
      <c r="I664" s="35"/>
      <c r="J664" s="35"/>
      <c r="K664" s="35"/>
      <c r="L664" s="35"/>
      <c r="M664" s="35"/>
      <c r="N664" s="35"/>
      <c r="O664" s="35"/>
      <c r="P664" s="35"/>
      <c r="Q664" s="35"/>
      <c r="R664" s="35"/>
      <c r="S664" s="35"/>
      <c r="U664" s="36"/>
      <c r="V664" s="59"/>
      <c r="W664" s="45"/>
      <c r="X664" s="59"/>
      <c r="Y664" s="59"/>
      <c r="Z664" s="45"/>
      <c r="AA664" s="45"/>
      <c r="AB664" s="36"/>
      <c r="AC664" s="36"/>
      <c r="AD664" s="36"/>
      <c r="AE664" s="36"/>
      <c r="AF664" s="36"/>
      <c r="AG664" s="36"/>
      <c r="AH664" s="36"/>
      <c r="AI664" s="36"/>
      <c r="AJ664" s="36"/>
      <c r="AK664" s="36"/>
    </row>
    <row r="665" spans="1:37" x14ac:dyDescent="0.2">
      <c r="C665" s="35"/>
      <c r="D665" s="35"/>
      <c r="E665" s="35"/>
      <c r="F665" s="35"/>
      <c r="G665" s="35"/>
      <c r="H665" s="35"/>
      <c r="I665" s="35"/>
      <c r="J665" s="35"/>
      <c r="K665" s="35"/>
      <c r="L665" s="35"/>
      <c r="M665" s="35"/>
      <c r="N665" s="35"/>
      <c r="O665" s="35"/>
      <c r="P665" s="35"/>
      <c r="Q665" s="35"/>
      <c r="R665" s="35"/>
      <c r="S665" s="35"/>
      <c r="U665" s="36"/>
      <c r="V665" s="59"/>
      <c r="W665" s="45"/>
      <c r="X665" s="59"/>
      <c r="Y665" s="59"/>
      <c r="Z665" s="45"/>
      <c r="AA665" s="45"/>
      <c r="AB665" s="36"/>
      <c r="AC665" s="36"/>
      <c r="AD665" s="36"/>
      <c r="AE665" s="36"/>
      <c r="AF665" s="36"/>
      <c r="AG665" s="36"/>
      <c r="AH665" s="36"/>
      <c r="AI665" s="36"/>
      <c r="AJ665" s="36"/>
      <c r="AK665" s="36"/>
    </row>
    <row r="666" spans="1:37" x14ac:dyDescent="0.2">
      <c r="C666" s="35"/>
      <c r="D666" s="35"/>
      <c r="E666" s="35"/>
      <c r="F666" s="35"/>
      <c r="G666" s="35"/>
      <c r="H666" s="35"/>
      <c r="I666" s="35"/>
      <c r="J666" s="35"/>
      <c r="K666" s="35"/>
      <c r="L666" s="35"/>
      <c r="M666" s="35"/>
      <c r="N666" s="35"/>
      <c r="O666" s="35"/>
      <c r="P666" s="35"/>
      <c r="Q666" s="35"/>
      <c r="R666" s="35"/>
      <c r="S666" s="35"/>
      <c r="U666" s="36"/>
      <c r="V666" s="59"/>
      <c r="W666" s="45"/>
      <c r="X666" s="59"/>
      <c r="Y666" s="59"/>
      <c r="Z666" s="45"/>
      <c r="AA666" s="45"/>
      <c r="AB666" s="36"/>
      <c r="AC666" s="36"/>
      <c r="AD666" s="36"/>
      <c r="AE666" s="36"/>
      <c r="AF666" s="36"/>
      <c r="AG666" s="36"/>
      <c r="AH666" s="36"/>
      <c r="AI666" s="36"/>
      <c r="AJ666" s="36"/>
      <c r="AK666" s="36"/>
    </row>
    <row r="667" spans="1:37" x14ac:dyDescent="0.2">
      <c r="C667" s="35"/>
      <c r="D667" s="35"/>
      <c r="E667" s="35"/>
      <c r="F667" s="35"/>
      <c r="G667" s="35"/>
      <c r="H667" s="35"/>
      <c r="I667" s="35"/>
      <c r="J667" s="35"/>
      <c r="K667" s="35"/>
      <c r="L667" s="35"/>
      <c r="M667" s="35"/>
      <c r="N667" s="35"/>
      <c r="O667" s="35"/>
      <c r="P667" s="35"/>
      <c r="Q667" s="35"/>
      <c r="R667" s="35"/>
      <c r="S667" s="35"/>
      <c r="U667" s="36"/>
      <c r="V667" s="59"/>
      <c r="W667" s="45"/>
      <c r="X667" s="59"/>
      <c r="Y667" s="59"/>
      <c r="Z667" s="45"/>
      <c r="AA667" s="45"/>
    </row>
    <row r="668" spans="1:37" x14ac:dyDescent="0.2">
      <c r="C668" s="35"/>
      <c r="D668" s="35"/>
      <c r="E668" s="35"/>
      <c r="F668" s="35"/>
      <c r="G668" s="35"/>
      <c r="H668" s="35"/>
      <c r="I668" s="35"/>
      <c r="J668" s="35"/>
      <c r="K668" s="35"/>
      <c r="L668" s="35"/>
      <c r="M668" s="35"/>
      <c r="N668" s="35"/>
      <c r="O668" s="35"/>
      <c r="P668" s="35"/>
      <c r="Q668" s="35"/>
      <c r="R668" s="35"/>
      <c r="S668" s="35"/>
      <c r="U668" s="36"/>
      <c r="V668" s="59"/>
      <c r="W668" s="45"/>
      <c r="X668" s="59"/>
      <c r="Y668" s="59"/>
      <c r="Z668" s="45"/>
      <c r="AA668" s="45"/>
    </row>
    <row r="669" spans="1:37" x14ac:dyDescent="0.2">
      <c r="C669" s="35"/>
      <c r="D669" s="35"/>
      <c r="E669" s="35"/>
      <c r="F669" s="35"/>
      <c r="G669" s="35"/>
      <c r="H669" s="35"/>
      <c r="I669" s="35"/>
      <c r="J669" s="35"/>
      <c r="K669" s="35"/>
      <c r="L669" s="35"/>
      <c r="M669" s="35"/>
      <c r="N669" s="35"/>
      <c r="O669" s="35"/>
      <c r="P669" s="35"/>
      <c r="Q669" s="35"/>
      <c r="R669" s="35"/>
      <c r="S669" s="35"/>
      <c r="U669" s="36"/>
      <c r="V669" s="59"/>
      <c r="W669" s="45"/>
      <c r="X669" s="59"/>
      <c r="Y669" s="59"/>
      <c r="Z669" s="45"/>
      <c r="AA669" s="45"/>
    </row>
    <row r="670" spans="1:37" x14ac:dyDescent="0.2">
      <c r="C670" s="35"/>
      <c r="D670" s="35"/>
      <c r="E670" s="35"/>
      <c r="F670" s="35"/>
      <c r="G670" s="35"/>
      <c r="H670" s="35"/>
      <c r="I670" s="35"/>
      <c r="J670" s="35"/>
      <c r="K670" s="35"/>
      <c r="L670" s="35"/>
      <c r="M670" s="35"/>
      <c r="N670" s="35"/>
      <c r="O670" s="35"/>
      <c r="P670" s="35"/>
      <c r="Q670" s="35"/>
      <c r="R670" s="35"/>
      <c r="S670" s="35"/>
      <c r="U670" s="36"/>
      <c r="V670" s="59"/>
      <c r="W670" s="45"/>
      <c r="X670" s="59"/>
      <c r="Y670" s="59"/>
      <c r="Z670" s="45"/>
      <c r="AA670" s="45"/>
    </row>
    <row r="671" spans="1:37" x14ac:dyDescent="0.2">
      <c r="C671" s="35"/>
      <c r="D671" s="35"/>
      <c r="E671" s="35"/>
      <c r="F671" s="35"/>
      <c r="G671" s="35"/>
      <c r="H671" s="35"/>
      <c r="I671" s="35"/>
      <c r="J671" s="35"/>
      <c r="K671" s="35"/>
      <c r="L671" s="35"/>
      <c r="M671" s="35"/>
      <c r="N671" s="35"/>
      <c r="O671" s="35"/>
      <c r="P671" s="35"/>
      <c r="Q671" s="35"/>
      <c r="R671" s="35"/>
      <c r="S671" s="35"/>
      <c r="U671" s="36"/>
      <c r="V671" s="59"/>
      <c r="W671" s="45"/>
      <c r="X671" s="59"/>
      <c r="Y671" s="59"/>
      <c r="Z671" s="45"/>
      <c r="AA671" s="45"/>
    </row>
    <row r="672" spans="1:37" x14ac:dyDescent="0.2">
      <c r="C672" s="35"/>
      <c r="D672" s="35"/>
      <c r="E672" s="35"/>
      <c r="F672" s="35"/>
      <c r="G672" s="35"/>
      <c r="H672" s="35"/>
      <c r="I672" s="35"/>
      <c r="J672" s="35"/>
      <c r="K672" s="35"/>
      <c r="L672" s="35"/>
      <c r="M672" s="35"/>
      <c r="N672" s="35"/>
      <c r="O672" s="35"/>
      <c r="P672" s="35"/>
      <c r="Q672" s="35"/>
      <c r="R672" s="35"/>
      <c r="S672" s="35"/>
      <c r="U672" s="36"/>
      <c r="V672" s="59"/>
      <c r="W672" s="45"/>
      <c r="X672" s="59"/>
      <c r="Y672" s="59"/>
      <c r="Z672" s="45"/>
      <c r="AA672" s="45"/>
    </row>
    <row r="673" spans="3:27" x14ac:dyDescent="0.2">
      <c r="C673" s="35"/>
      <c r="D673" s="35"/>
      <c r="E673" s="35"/>
      <c r="F673" s="35"/>
      <c r="G673" s="35"/>
      <c r="H673" s="35"/>
      <c r="I673" s="35"/>
      <c r="J673" s="35"/>
      <c r="K673" s="35"/>
      <c r="L673" s="35"/>
      <c r="M673" s="35"/>
      <c r="N673" s="35"/>
      <c r="O673" s="35"/>
      <c r="P673" s="35"/>
      <c r="Q673" s="35"/>
      <c r="R673" s="35"/>
      <c r="S673" s="35"/>
      <c r="U673" s="36"/>
      <c r="V673" s="59"/>
      <c r="W673" s="45"/>
      <c r="X673" s="59"/>
      <c r="Y673" s="59"/>
      <c r="Z673" s="45"/>
      <c r="AA673" s="45"/>
    </row>
    <row r="674" spans="3:27" x14ac:dyDescent="0.2">
      <c r="C674" s="35"/>
      <c r="D674" s="35"/>
      <c r="E674" s="35"/>
      <c r="F674" s="35"/>
      <c r="G674" s="35"/>
      <c r="H674" s="35"/>
      <c r="I674" s="35"/>
      <c r="J674" s="35"/>
      <c r="K674" s="35"/>
      <c r="L674" s="35"/>
      <c r="M674" s="35"/>
      <c r="N674" s="35"/>
      <c r="O674" s="35"/>
      <c r="P674" s="35"/>
      <c r="Q674" s="35"/>
      <c r="R674" s="35"/>
      <c r="S674" s="35"/>
      <c r="U674" s="36"/>
      <c r="V674" s="59"/>
      <c r="W674" s="45"/>
      <c r="X674" s="59"/>
      <c r="Y674" s="59"/>
      <c r="Z674" s="45"/>
      <c r="AA674" s="45"/>
    </row>
    <row r="675" spans="3:27" x14ac:dyDescent="0.2">
      <c r="C675" s="35"/>
      <c r="D675" s="35"/>
      <c r="E675" s="35"/>
      <c r="F675" s="35"/>
      <c r="G675" s="35"/>
      <c r="H675" s="35"/>
      <c r="I675" s="35"/>
      <c r="J675" s="35"/>
      <c r="K675" s="35"/>
      <c r="L675" s="35"/>
      <c r="M675" s="35"/>
      <c r="N675" s="35"/>
      <c r="O675" s="35"/>
      <c r="P675" s="35"/>
      <c r="Q675" s="35"/>
      <c r="R675" s="35"/>
      <c r="S675" s="35"/>
      <c r="U675" s="36"/>
      <c r="V675" s="59"/>
      <c r="W675" s="45"/>
      <c r="X675" s="59"/>
      <c r="Y675" s="59"/>
      <c r="Z675" s="45"/>
      <c r="AA675" s="45"/>
    </row>
    <row r="676" spans="3:27" x14ac:dyDescent="0.2">
      <c r="C676" s="35"/>
      <c r="D676" s="35"/>
      <c r="E676" s="35"/>
      <c r="F676" s="35"/>
      <c r="G676" s="35"/>
      <c r="H676" s="35"/>
      <c r="I676" s="35"/>
      <c r="J676" s="35"/>
      <c r="K676" s="35"/>
      <c r="L676" s="35"/>
      <c r="M676" s="35"/>
      <c r="N676" s="35"/>
      <c r="O676" s="35"/>
      <c r="P676" s="35"/>
      <c r="Q676" s="35"/>
      <c r="R676" s="35"/>
      <c r="S676" s="35"/>
      <c r="U676" s="36"/>
      <c r="V676" s="59"/>
      <c r="W676" s="45"/>
      <c r="X676" s="59"/>
      <c r="Y676" s="59"/>
      <c r="Z676" s="45"/>
      <c r="AA676" s="45"/>
    </row>
    <row r="677" spans="3:27" x14ac:dyDescent="0.2">
      <c r="C677" s="35"/>
      <c r="D677" s="35"/>
      <c r="E677" s="35"/>
      <c r="F677" s="35"/>
      <c r="G677" s="35"/>
      <c r="H677" s="35"/>
      <c r="I677" s="35"/>
      <c r="J677" s="35"/>
      <c r="K677" s="35"/>
      <c r="L677" s="35"/>
      <c r="M677" s="35"/>
      <c r="N677" s="35"/>
      <c r="O677" s="35"/>
      <c r="P677" s="35"/>
      <c r="Q677" s="35"/>
      <c r="R677" s="35"/>
      <c r="S677" s="35"/>
      <c r="U677" s="35"/>
    </row>
    <row r="678" spans="3:27" x14ac:dyDescent="0.2">
      <c r="C678" s="35"/>
      <c r="D678" s="35"/>
      <c r="E678" s="35"/>
      <c r="F678" s="35"/>
      <c r="G678" s="35"/>
      <c r="H678" s="35"/>
      <c r="I678" s="35"/>
      <c r="J678" s="35"/>
      <c r="K678" s="35"/>
      <c r="L678" s="35"/>
      <c r="M678" s="35"/>
      <c r="N678" s="35"/>
      <c r="O678" s="35"/>
      <c r="P678" s="35"/>
      <c r="Q678" s="35"/>
      <c r="R678" s="35"/>
      <c r="S678" s="35"/>
      <c r="U678" s="35"/>
    </row>
    <row r="679" spans="3:27" x14ac:dyDescent="0.2">
      <c r="C679" s="35"/>
      <c r="D679" s="35"/>
      <c r="E679" s="35"/>
      <c r="F679" s="35"/>
      <c r="G679" s="35"/>
      <c r="H679" s="35"/>
      <c r="I679" s="35"/>
      <c r="J679" s="35"/>
      <c r="K679" s="35"/>
      <c r="L679" s="35"/>
      <c r="M679" s="35"/>
      <c r="N679" s="35"/>
      <c r="O679" s="35"/>
      <c r="P679" s="35"/>
      <c r="Q679" s="35"/>
      <c r="R679" s="35"/>
      <c r="S679" s="35"/>
      <c r="U679" s="35"/>
    </row>
    <row r="680" spans="3:27" x14ac:dyDescent="0.2">
      <c r="C680" s="35"/>
      <c r="D680" s="35"/>
      <c r="E680" s="35"/>
      <c r="F680" s="35"/>
      <c r="G680" s="35"/>
      <c r="H680" s="35"/>
      <c r="I680" s="35"/>
      <c r="J680" s="35"/>
      <c r="K680" s="35"/>
      <c r="L680" s="35"/>
      <c r="M680" s="35"/>
      <c r="N680" s="35"/>
      <c r="O680" s="35"/>
      <c r="P680" s="35"/>
      <c r="Q680" s="35"/>
      <c r="R680" s="35"/>
      <c r="S680" s="35"/>
      <c r="U680" s="35"/>
    </row>
    <row r="681" spans="3:27" x14ac:dyDescent="0.2">
      <c r="C681" s="35"/>
      <c r="D681" s="35"/>
      <c r="E681" s="35"/>
      <c r="F681" s="35"/>
      <c r="G681" s="35"/>
      <c r="H681" s="35"/>
      <c r="I681" s="35"/>
      <c r="J681" s="35"/>
      <c r="K681" s="35"/>
      <c r="L681" s="35"/>
      <c r="M681" s="35"/>
      <c r="N681" s="35"/>
      <c r="O681" s="35"/>
      <c r="P681" s="35"/>
      <c r="Q681" s="35"/>
      <c r="R681" s="35"/>
      <c r="S681" s="35"/>
      <c r="U681" s="35"/>
    </row>
    <row r="682" spans="3:27" x14ac:dyDescent="0.2">
      <c r="C682" s="35"/>
      <c r="D682" s="35"/>
      <c r="E682" s="35"/>
      <c r="F682" s="35"/>
      <c r="G682" s="35"/>
      <c r="H682" s="35"/>
      <c r="I682" s="35"/>
      <c r="J682" s="35"/>
      <c r="K682" s="35"/>
      <c r="L682" s="35"/>
      <c r="M682" s="35"/>
      <c r="N682" s="35"/>
      <c r="O682" s="35"/>
      <c r="P682" s="35"/>
      <c r="Q682" s="35"/>
      <c r="R682" s="35"/>
      <c r="S682" s="35"/>
      <c r="U682" s="35"/>
    </row>
  </sheetData>
  <mergeCells count="17">
    <mergeCell ref="U11:AA11"/>
    <mergeCell ref="R12:R13"/>
    <mergeCell ref="C653:R653"/>
    <mergeCell ref="E660:I660"/>
    <mergeCell ref="O660:Q660"/>
    <mergeCell ref="C9:S9"/>
    <mergeCell ref="C10:S10"/>
    <mergeCell ref="D11:D13"/>
    <mergeCell ref="E11:P12"/>
    <mergeCell ref="Q11:Q13"/>
    <mergeCell ref="R11:S11"/>
    <mergeCell ref="G8:S8"/>
    <mergeCell ref="C2:S2"/>
    <mergeCell ref="C4:S4"/>
    <mergeCell ref="C5:S5"/>
    <mergeCell ref="D6:S6"/>
    <mergeCell ref="D7:S7"/>
  </mergeCells>
  <pageMargins left="0.7" right="0.7" top="0.75" bottom="0.75" header="0.3" footer="0.3"/>
  <pageSetup paperSize="9" scale="38" orientation="portrait" r:id="rId1"/>
  <colBreaks count="1" manualBreakCount="1">
    <brk id="19" max="659"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tabColor rgb="FF002060"/>
  </sheetPr>
  <dimension ref="A1:AK682"/>
  <sheetViews>
    <sheetView view="pageBreakPreview" topLeftCell="A100" zoomScale="70" zoomScaleNormal="70" zoomScaleSheetLayoutView="70" workbookViewId="0">
      <selection activeCell="R637" sqref="R637"/>
    </sheetView>
  </sheetViews>
  <sheetFormatPr baseColWidth="10" defaultColWidth="11.42578125" defaultRowHeight="14.25" x14ac:dyDescent="0.2"/>
  <cols>
    <col min="1" max="1" width="1.7109375" style="35" customWidth="1"/>
    <col min="2" max="2" width="2.140625" style="36" customWidth="1"/>
    <col min="3" max="3" width="66.5703125" style="38" customWidth="1"/>
    <col min="4" max="4" width="20.140625" style="38" bestFit="1" customWidth="1"/>
    <col min="5" max="5" width="7.42578125" style="38" customWidth="1"/>
    <col min="6" max="6" width="5.85546875" style="38" customWidth="1"/>
    <col min="7" max="7" width="7.5703125" style="38" customWidth="1"/>
    <col min="8" max="8" width="6.5703125" style="38" customWidth="1"/>
    <col min="9" max="9" width="8.5703125" style="38" customWidth="1"/>
    <col min="10" max="10" width="7.85546875" style="38" customWidth="1"/>
    <col min="11" max="11" width="6.42578125" style="38" customWidth="1"/>
    <col min="12" max="12" width="9" style="38" customWidth="1"/>
    <col min="13" max="13" width="7.28515625" style="38" customWidth="1"/>
    <col min="14" max="14" width="8.42578125" style="38" customWidth="1"/>
    <col min="15" max="15" width="7.28515625" style="38" customWidth="1"/>
    <col min="16" max="16" width="8.5703125" style="38" customWidth="1"/>
    <col min="17" max="17" width="13" style="61" bestFit="1" customWidth="1"/>
    <col min="18" max="18" width="14.28515625" style="38" customWidth="1"/>
    <col min="19" max="19" width="17.5703125" style="61" customWidth="1"/>
    <col min="20" max="20" width="5.140625" style="36" customWidth="1"/>
    <col min="21" max="22" width="15.7109375" style="60" customWidth="1"/>
    <col min="23" max="23" width="15.7109375" style="46" customWidth="1"/>
    <col min="24" max="25" width="15.7109375" style="60" customWidth="1"/>
    <col min="26" max="27" width="15.7109375" style="46" customWidth="1"/>
    <col min="28" max="28" width="2" style="35" customWidth="1"/>
    <col min="29" max="35" width="11.42578125" style="35"/>
    <col min="36" max="16384" width="11.42578125" style="38"/>
  </cols>
  <sheetData>
    <row r="1" spans="1:37" ht="7.5" customHeight="1" thickBot="1" x14ac:dyDescent="0.25">
      <c r="C1" s="37"/>
      <c r="D1" s="37"/>
      <c r="E1" s="37"/>
      <c r="F1" s="37"/>
      <c r="G1" s="37"/>
      <c r="H1" s="37"/>
      <c r="I1" s="37"/>
      <c r="J1" s="37"/>
      <c r="K1" s="37"/>
      <c r="L1" s="37"/>
      <c r="M1" s="37"/>
      <c r="N1" s="37"/>
      <c r="O1" s="37"/>
      <c r="P1" s="37"/>
      <c r="Q1" s="37"/>
      <c r="R1" s="37"/>
      <c r="S1" s="37"/>
      <c r="U1" s="35"/>
      <c r="V1" s="35"/>
      <c r="W1" s="35"/>
      <c r="X1" s="35"/>
      <c r="Y1" s="35"/>
      <c r="Z1" s="35"/>
      <c r="AA1" s="35"/>
    </row>
    <row r="2" spans="1:37" ht="52.5" customHeight="1" thickBot="1" x14ac:dyDescent="0.25">
      <c r="C2" s="472"/>
      <c r="D2" s="473"/>
      <c r="E2" s="473"/>
      <c r="F2" s="473"/>
      <c r="G2" s="473"/>
      <c r="H2" s="473"/>
      <c r="I2" s="473"/>
      <c r="J2" s="473"/>
      <c r="K2" s="473"/>
      <c r="L2" s="473"/>
      <c r="M2" s="473"/>
      <c r="N2" s="473"/>
      <c r="O2" s="473"/>
      <c r="P2" s="473"/>
      <c r="Q2" s="473"/>
      <c r="R2" s="473"/>
      <c r="S2" s="474"/>
      <c r="U2" s="36"/>
      <c r="V2" s="36"/>
      <c r="W2" s="36"/>
      <c r="X2" s="36"/>
      <c r="Y2" s="36"/>
      <c r="Z2" s="36"/>
      <c r="AA2" s="36"/>
      <c r="AB2" s="36"/>
      <c r="AC2" s="36"/>
      <c r="AD2" s="36"/>
      <c r="AE2" s="36"/>
      <c r="AF2" s="36"/>
      <c r="AG2" s="36"/>
      <c r="AH2" s="36"/>
      <c r="AI2" s="36"/>
      <c r="AJ2" s="36"/>
      <c r="AK2" s="36"/>
    </row>
    <row r="3" spans="1:37" ht="6.75" hidden="1" customHeight="1" x14ac:dyDescent="0.2">
      <c r="C3" s="39"/>
      <c r="D3" s="40"/>
      <c r="E3" s="40"/>
      <c r="F3" s="40"/>
      <c r="G3" s="40"/>
      <c r="H3" s="40"/>
      <c r="I3" s="40"/>
      <c r="J3" s="40"/>
      <c r="K3" s="40"/>
      <c r="L3" s="40"/>
      <c r="M3" s="40"/>
      <c r="N3" s="40"/>
      <c r="O3" s="40"/>
      <c r="P3" s="40"/>
      <c r="Q3" s="41"/>
      <c r="R3" s="40"/>
      <c r="S3" s="42"/>
      <c r="U3" s="36"/>
      <c r="V3" s="36"/>
      <c r="W3" s="36"/>
      <c r="X3" s="36"/>
      <c r="Y3" s="36"/>
      <c r="Z3" s="36"/>
      <c r="AA3" s="36"/>
      <c r="AB3" s="36"/>
      <c r="AC3" s="36"/>
      <c r="AD3" s="36"/>
      <c r="AE3" s="36"/>
      <c r="AF3" s="36"/>
      <c r="AG3" s="36"/>
      <c r="AH3" s="36"/>
      <c r="AI3" s="36"/>
      <c r="AJ3" s="36"/>
      <c r="AK3" s="36"/>
    </row>
    <row r="4" spans="1:37" ht="20.100000000000001" customHeight="1" x14ac:dyDescent="0.2">
      <c r="C4" s="445" t="s">
        <v>156</v>
      </c>
      <c r="D4" s="446"/>
      <c r="E4" s="446"/>
      <c r="F4" s="446"/>
      <c r="G4" s="446"/>
      <c r="H4" s="446"/>
      <c r="I4" s="446"/>
      <c r="J4" s="446"/>
      <c r="K4" s="446"/>
      <c r="L4" s="446"/>
      <c r="M4" s="446"/>
      <c r="N4" s="446"/>
      <c r="O4" s="446"/>
      <c r="P4" s="446"/>
      <c r="Q4" s="446"/>
      <c r="R4" s="446"/>
      <c r="S4" s="447"/>
      <c r="U4" s="36"/>
      <c r="V4" s="36"/>
      <c r="W4" s="36"/>
      <c r="X4" s="36"/>
      <c r="Y4" s="36"/>
      <c r="Z4" s="36"/>
      <c r="AA4" s="36"/>
      <c r="AB4" s="36"/>
      <c r="AC4" s="36"/>
      <c r="AD4" s="36"/>
      <c r="AE4" s="36"/>
      <c r="AF4" s="36"/>
      <c r="AG4" s="36"/>
      <c r="AH4" s="36"/>
      <c r="AI4" s="36"/>
      <c r="AJ4" s="36"/>
      <c r="AK4" s="36"/>
    </row>
    <row r="5" spans="1:37" ht="20.100000000000001" customHeight="1" x14ac:dyDescent="0.2">
      <c r="C5" s="448" t="s">
        <v>1273</v>
      </c>
      <c r="D5" s="449"/>
      <c r="E5" s="449"/>
      <c r="F5" s="449"/>
      <c r="G5" s="449"/>
      <c r="H5" s="449"/>
      <c r="I5" s="449"/>
      <c r="J5" s="449"/>
      <c r="K5" s="449"/>
      <c r="L5" s="449"/>
      <c r="M5" s="449"/>
      <c r="N5" s="449"/>
      <c r="O5" s="449"/>
      <c r="P5" s="449"/>
      <c r="Q5" s="449"/>
      <c r="R5" s="449"/>
      <c r="S5" s="450"/>
      <c r="U5" s="36"/>
      <c r="V5" s="36"/>
      <c r="W5" s="36"/>
      <c r="X5" s="36"/>
      <c r="Y5" s="36"/>
      <c r="Z5" s="36"/>
      <c r="AA5" s="36"/>
      <c r="AB5" s="36"/>
      <c r="AC5" s="36"/>
      <c r="AD5" s="36"/>
      <c r="AE5" s="36"/>
      <c r="AF5" s="36"/>
      <c r="AG5" s="36"/>
      <c r="AH5" s="36"/>
      <c r="AI5" s="36"/>
      <c r="AJ5" s="36"/>
      <c r="AK5" s="36"/>
    </row>
    <row r="6" spans="1:37" ht="18.95" customHeight="1" x14ac:dyDescent="0.2">
      <c r="C6" s="186" t="s">
        <v>27</v>
      </c>
      <c r="D6" s="451" t="str">
        <f>'FICHA A'!J6</f>
        <v>ORGANO DE CONTROL INSTITUCIONAL</v>
      </c>
      <c r="E6" s="451"/>
      <c r="F6" s="451"/>
      <c r="G6" s="451"/>
      <c r="H6" s="451"/>
      <c r="I6" s="451"/>
      <c r="J6" s="451"/>
      <c r="K6" s="451"/>
      <c r="L6" s="451"/>
      <c r="M6" s="451"/>
      <c r="N6" s="451"/>
      <c r="O6" s="451"/>
      <c r="P6" s="451"/>
      <c r="Q6" s="451"/>
      <c r="R6" s="451"/>
      <c r="S6" s="452"/>
      <c r="U6" s="36"/>
      <c r="V6" s="36"/>
      <c r="W6" s="36"/>
      <c r="X6" s="36"/>
      <c r="Y6" s="36"/>
      <c r="Z6" s="36"/>
      <c r="AA6" s="36"/>
      <c r="AB6" s="36"/>
      <c r="AC6" s="36"/>
      <c r="AD6" s="36"/>
      <c r="AE6" s="36"/>
      <c r="AF6" s="36"/>
      <c r="AG6" s="36"/>
      <c r="AH6" s="36"/>
      <c r="AI6" s="36"/>
      <c r="AJ6" s="36"/>
      <c r="AK6" s="36"/>
    </row>
    <row r="7" spans="1:37" ht="18.95" customHeight="1" x14ac:dyDescent="0.2">
      <c r="C7" s="187" t="s">
        <v>30</v>
      </c>
      <c r="D7" s="451">
        <f>'FICHA A'!J7</f>
        <v>0</v>
      </c>
      <c r="E7" s="451"/>
      <c r="F7" s="451"/>
      <c r="G7" s="451"/>
      <c r="H7" s="451"/>
      <c r="I7" s="451"/>
      <c r="J7" s="451"/>
      <c r="K7" s="451"/>
      <c r="L7" s="451"/>
      <c r="M7" s="451"/>
      <c r="N7" s="451"/>
      <c r="O7" s="451"/>
      <c r="P7" s="451"/>
      <c r="Q7" s="451"/>
      <c r="R7" s="451"/>
      <c r="S7" s="452"/>
      <c r="U7" s="36"/>
      <c r="V7" s="36"/>
      <c r="W7" s="36"/>
      <c r="X7" s="36"/>
      <c r="Y7" s="36"/>
      <c r="Z7" s="36"/>
      <c r="AA7" s="36"/>
      <c r="AB7" s="36"/>
      <c r="AC7" s="36"/>
      <c r="AD7" s="36"/>
      <c r="AE7" s="36"/>
      <c r="AF7" s="36"/>
      <c r="AG7" s="36"/>
      <c r="AH7" s="36"/>
      <c r="AI7" s="36"/>
      <c r="AJ7" s="36"/>
      <c r="AK7" s="36"/>
    </row>
    <row r="8" spans="1:37" s="43" customFormat="1" ht="6.75" customHeight="1" thickBot="1" x14ac:dyDescent="0.25">
      <c r="A8" s="36"/>
      <c r="B8" s="36"/>
      <c r="C8" s="34"/>
      <c r="D8" s="183"/>
      <c r="E8" s="183"/>
      <c r="F8" s="183"/>
      <c r="G8" s="453"/>
      <c r="H8" s="453"/>
      <c r="I8" s="453"/>
      <c r="J8" s="453"/>
      <c r="K8" s="453"/>
      <c r="L8" s="453"/>
      <c r="M8" s="453"/>
      <c r="N8" s="453"/>
      <c r="O8" s="453"/>
      <c r="P8" s="453"/>
      <c r="Q8" s="453"/>
      <c r="R8" s="453"/>
      <c r="S8" s="454"/>
      <c r="T8" s="36"/>
      <c r="U8" s="36"/>
      <c r="V8" s="36"/>
      <c r="W8" s="36"/>
      <c r="X8" s="36"/>
      <c r="Y8" s="36"/>
      <c r="Z8" s="36"/>
      <c r="AA8" s="36"/>
      <c r="AB8" s="36"/>
      <c r="AC8" s="36"/>
      <c r="AD8" s="36"/>
      <c r="AE8" s="36"/>
      <c r="AF8" s="36"/>
      <c r="AG8" s="36"/>
      <c r="AH8" s="36"/>
      <c r="AI8" s="36"/>
      <c r="AJ8" s="36"/>
      <c r="AK8" s="36"/>
    </row>
    <row r="9" spans="1:37" ht="18.95" customHeight="1" x14ac:dyDescent="0.2">
      <c r="C9" s="461" t="s">
        <v>1341</v>
      </c>
      <c r="D9" s="462"/>
      <c r="E9" s="462"/>
      <c r="F9" s="462"/>
      <c r="G9" s="462"/>
      <c r="H9" s="462"/>
      <c r="I9" s="462"/>
      <c r="J9" s="462"/>
      <c r="K9" s="462"/>
      <c r="L9" s="462"/>
      <c r="M9" s="462"/>
      <c r="N9" s="462"/>
      <c r="O9" s="462"/>
      <c r="P9" s="462"/>
      <c r="Q9" s="462"/>
      <c r="R9" s="462"/>
      <c r="S9" s="463"/>
      <c r="U9" s="94"/>
      <c r="V9" s="95"/>
      <c r="W9" s="95"/>
      <c r="X9" s="95"/>
      <c r="Y9" s="95"/>
      <c r="Z9" s="95"/>
      <c r="AA9" s="96"/>
      <c r="AB9" s="36"/>
      <c r="AC9" s="36"/>
      <c r="AD9" s="36"/>
      <c r="AE9" s="36"/>
      <c r="AF9" s="36"/>
      <c r="AG9" s="36"/>
      <c r="AH9" s="36"/>
      <c r="AI9" s="36"/>
      <c r="AJ9" s="36"/>
      <c r="AK9" s="36"/>
    </row>
    <row r="10" spans="1:37" ht="33.75" customHeight="1" x14ac:dyDescent="0.2">
      <c r="C10" s="469">
        <f>'FICHA A'!D74</f>
        <v>0</v>
      </c>
      <c r="D10" s="470"/>
      <c r="E10" s="470"/>
      <c r="F10" s="470"/>
      <c r="G10" s="470"/>
      <c r="H10" s="470"/>
      <c r="I10" s="470"/>
      <c r="J10" s="470"/>
      <c r="K10" s="470"/>
      <c r="L10" s="470"/>
      <c r="M10" s="470"/>
      <c r="N10" s="470"/>
      <c r="O10" s="470"/>
      <c r="P10" s="470"/>
      <c r="Q10" s="470"/>
      <c r="R10" s="470"/>
      <c r="S10" s="471"/>
      <c r="U10" s="97"/>
      <c r="V10" s="98"/>
      <c r="W10" s="98"/>
      <c r="X10" s="98"/>
      <c r="Y10" s="98"/>
      <c r="Z10" s="98"/>
      <c r="AA10" s="99"/>
      <c r="AB10" s="36"/>
      <c r="AC10" s="36"/>
      <c r="AD10" s="36"/>
      <c r="AE10" s="36"/>
      <c r="AF10" s="36"/>
      <c r="AG10" s="36"/>
      <c r="AH10" s="36"/>
      <c r="AI10" s="36"/>
      <c r="AJ10" s="36"/>
      <c r="AK10" s="36"/>
    </row>
    <row r="11" spans="1:37" ht="15" thickBot="1" x14ac:dyDescent="0.25">
      <c r="C11" s="26" t="s">
        <v>31</v>
      </c>
      <c r="D11" s="467" t="s">
        <v>15</v>
      </c>
      <c r="E11" s="467" t="s">
        <v>32</v>
      </c>
      <c r="F11" s="467"/>
      <c r="G11" s="467"/>
      <c r="H11" s="467"/>
      <c r="I11" s="467"/>
      <c r="J11" s="467"/>
      <c r="K11" s="467"/>
      <c r="L11" s="467"/>
      <c r="M11" s="467"/>
      <c r="N11" s="467"/>
      <c r="O11" s="467"/>
      <c r="P11" s="467"/>
      <c r="Q11" s="467" t="s">
        <v>26</v>
      </c>
      <c r="R11" s="467" t="s">
        <v>33</v>
      </c>
      <c r="S11" s="468"/>
      <c r="U11" s="457"/>
      <c r="V11" s="458"/>
      <c r="W11" s="458"/>
      <c r="X11" s="458"/>
      <c r="Y11" s="458"/>
      <c r="Z11" s="458"/>
      <c r="AA11" s="459"/>
      <c r="AB11" s="36"/>
      <c r="AC11" s="36"/>
      <c r="AD11" s="36"/>
      <c r="AE11" s="36"/>
      <c r="AF11" s="36"/>
      <c r="AG11" s="36"/>
      <c r="AH11" s="36"/>
      <c r="AI11" s="36"/>
      <c r="AJ11" s="36"/>
      <c r="AK11" s="36"/>
    </row>
    <row r="12" spans="1:37" ht="26.25" thickBot="1" x14ac:dyDescent="0.25">
      <c r="C12" s="26" t="s">
        <v>34</v>
      </c>
      <c r="D12" s="467"/>
      <c r="E12" s="467"/>
      <c r="F12" s="467"/>
      <c r="G12" s="467"/>
      <c r="H12" s="467"/>
      <c r="I12" s="467"/>
      <c r="J12" s="467"/>
      <c r="K12" s="467"/>
      <c r="L12" s="467"/>
      <c r="M12" s="467"/>
      <c r="N12" s="467"/>
      <c r="O12" s="467"/>
      <c r="P12" s="467"/>
      <c r="Q12" s="467"/>
      <c r="R12" s="467" t="s">
        <v>35</v>
      </c>
      <c r="S12" s="27" t="s">
        <v>26</v>
      </c>
      <c r="U12" s="100" t="s">
        <v>158</v>
      </c>
      <c r="V12" s="101" t="s">
        <v>159</v>
      </c>
      <c r="W12" s="101" t="s">
        <v>163</v>
      </c>
      <c r="X12" s="101" t="s">
        <v>160</v>
      </c>
      <c r="Y12" s="101" t="s">
        <v>161</v>
      </c>
      <c r="Z12" s="101" t="s">
        <v>162</v>
      </c>
      <c r="AA12" s="102" t="s">
        <v>157</v>
      </c>
      <c r="AB12" s="36"/>
      <c r="AC12" s="36"/>
      <c r="AD12" s="36"/>
      <c r="AE12" s="36"/>
      <c r="AF12" s="36"/>
      <c r="AG12" s="36"/>
      <c r="AH12" s="36"/>
      <c r="AI12" s="36"/>
      <c r="AJ12" s="36"/>
      <c r="AK12" s="36"/>
    </row>
    <row r="13" spans="1:37" ht="30" customHeight="1" thickBot="1" x14ac:dyDescent="0.25">
      <c r="C13" s="26" t="s">
        <v>36</v>
      </c>
      <c r="D13" s="467"/>
      <c r="E13" s="182" t="s">
        <v>37</v>
      </c>
      <c r="F13" s="182" t="s">
        <v>16</v>
      </c>
      <c r="G13" s="182" t="s">
        <v>17</v>
      </c>
      <c r="H13" s="182" t="s">
        <v>18</v>
      </c>
      <c r="I13" s="182" t="s">
        <v>19</v>
      </c>
      <c r="J13" s="182" t="s">
        <v>20</v>
      </c>
      <c r="K13" s="182" t="s">
        <v>21</v>
      </c>
      <c r="L13" s="182" t="s">
        <v>38</v>
      </c>
      <c r="M13" s="182" t="s">
        <v>22</v>
      </c>
      <c r="N13" s="182" t="s">
        <v>23</v>
      </c>
      <c r="O13" s="182" t="s">
        <v>24</v>
      </c>
      <c r="P13" s="182" t="s">
        <v>25</v>
      </c>
      <c r="Q13" s="467"/>
      <c r="R13" s="467"/>
      <c r="S13" s="27" t="s">
        <v>2</v>
      </c>
      <c r="U13" s="44">
        <f t="shared" ref="U13:AA13" si="0">SUM(U14:U652)</f>
        <v>0</v>
      </c>
      <c r="V13" s="44">
        <f t="shared" si="0"/>
        <v>0</v>
      </c>
      <c r="W13" s="44">
        <f t="shared" si="0"/>
        <v>0</v>
      </c>
      <c r="X13" s="44">
        <f t="shared" si="0"/>
        <v>0</v>
      </c>
      <c r="Y13" s="44">
        <f t="shared" si="0"/>
        <v>0</v>
      </c>
      <c r="Z13" s="44">
        <f t="shared" si="0"/>
        <v>0</v>
      </c>
      <c r="AA13" s="184">
        <f t="shared" si="0"/>
        <v>0</v>
      </c>
      <c r="AB13" s="36"/>
      <c r="AC13" s="36"/>
      <c r="AD13" s="36"/>
      <c r="AE13" s="36"/>
      <c r="AF13" s="36"/>
      <c r="AG13" s="36"/>
      <c r="AH13" s="36"/>
      <c r="AI13" s="36"/>
      <c r="AJ13" s="36"/>
      <c r="AK13" s="36"/>
    </row>
    <row r="14" spans="1:37" ht="20.25" customHeight="1" x14ac:dyDescent="0.2">
      <c r="C14" s="107" t="s">
        <v>154</v>
      </c>
      <c r="D14" s="150"/>
      <c r="E14" s="150"/>
      <c r="F14" s="150"/>
      <c r="G14" s="150"/>
      <c r="H14" s="150"/>
      <c r="I14" s="150"/>
      <c r="J14" s="150"/>
      <c r="K14" s="150"/>
      <c r="L14" s="150"/>
      <c r="M14" s="150"/>
      <c r="N14" s="150"/>
      <c r="O14" s="150"/>
      <c r="P14" s="150"/>
      <c r="Q14" s="150"/>
      <c r="R14" s="150"/>
      <c r="S14" s="151">
        <f>S15+S23+S35+S645</f>
        <v>0</v>
      </c>
      <c r="U14" s="47">
        <f t="shared" ref="U14:U62" si="1">(E14+F14+G14)*R14</f>
        <v>0</v>
      </c>
      <c r="V14" s="48">
        <f t="shared" ref="V14:V62" si="2">(H14+I14+J14)*R14</f>
        <v>0</v>
      </c>
      <c r="W14" s="49">
        <f t="shared" ref="W14:W62" si="3">U14+V14</f>
        <v>0</v>
      </c>
      <c r="X14" s="48">
        <f t="shared" ref="X14:X62" si="4">(K14+L14+M14)*R14</f>
        <v>0</v>
      </c>
      <c r="Y14" s="48">
        <f t="shared" ref="Y14:Y62" si="5">(N14+O14+P14)*R14</f>
        <v>0</v>
      </c>
      <c r="Z14" s="49">
        <f t="shared" ref="Z14:Z62" si="6">X14+Y14</f>
        <v>0</v>
      </c>
      <c r="AA14" s="50">
        <f t="shared" ref="AA14:AA62" si="7">W14+Z14</f>
        <v>0</v>
      </c>
      <c r="AB14" s="36"/>
      <c r="AC14" s="36"/>
      <c r="AD14" s="36"/>
      <c r="AE14" s="36"/>
      <c r="AF14" s="36"/>
      <c r="AG14" s="36"/>
      <c r="AH14" s="36"/>
      <c r="AI14" s="36"/>
      <c r="AJ14" s="36"/>
      <c r="AK14" s="36"/>
    </row>
    <row r="15" spans="1:37" ht="20.25" customHeight="1" x14ac:dyDescent="0.2">
      <c r="C15" s="104" t="s">
        <v>1326</v>
      </c>
      <c r="D15" s="152"/>
      <c r="E15" s="152"/>
      <c r="F15" s="152"/>
      <c r="G15" s="152"/>
      <c r="H15" s="152"/>
      <c r="I15" s="152"/>
      <c r="J15" s="152"/>
      <c r="K15" s="152"/>
      <c r="L15" s="152"/>
      <c r="M15" s="152"/>
      <c r="N15" s="152"/>
      <c r="O15" s="152"/>
      <c r="P15" s="152"/>
      <c r="Q15" s="152"/>
      <c r="R15" s="152"/>
      <c r="S15" s="129">
        <f>S16</f>
        <v>0</v>
      </c>
      <c r="U15" s="47">
        <f t="shared" si="1"/>
        <v>0</v>
      </c>
      <c r="V15" s="48">
        <f t="shared" si="2"/>
        <v>0</v>
      </c>
      <c r="W15" s="49">
        <f t="shared" si="3"/>
        <v>0</v>
      </c>
      <c r="X15" s="48">
        <f t="shared" si="4"/>
        <v>0</v>
      </c>
      <c r="Y15" s="48">
        <f t="shared" si="5"/>
        <v>0</v>
      </c>
      <c r="Z15" s="49">
        <f t="shared" si="6"/>
        <v>0</v>
      </c>
      <c r="AA15" s="50">
        <f t="shared" si="7"/>
        <v>0</v>
      </c>
      <c r="AB15" s="36"/>
      <c r="AC15" s="36"/>
      <c r="AD15" s="36"/>
      <c r="AE15" s="36"/>
      <c r="AF15" s="36"/>
      <c r="AG15" s="36"/>
      <c r="AH15" s="36"/>
      <c r="AI15" s="36"/>
      <c r="AJ15" s="36"/>
      <c r="AK15" s="36"/>
    </row>
    <row r="16" spans="1:37" ht="20.25" customHeight="1" x14ac:dyDescent="0.2">
      <c r="C16" s="103" t="s">
        <v>1327</v>
      </c>
      <c r="D16" s="153"/>
      <c r="E16" s="153"/>
      <c r="F16" s="153"/>
      <c r="G16" s="153"/>
      <c r="H16" s="153"/>
      <c r="I16" s="153"/>
      <c r="J16" s="153"/>
      <c r="K16" s="153"/>
      <c r="L16" s="153"/>
      <c r="M16" s="153"/>
      <c r="N16" s="153"/>
      <c r="O16" s="153"/>
      <c r="P16" s="153"/>
      <c r="Q16" s="153"/>
      <c r="R16" s="153"/>
      <c r="S16" s="154">
        <f>S17</f>
        <v>0</v>
      </c>
      <c r="U16" s="47">
        <f t="shared" si="1"/>
        <v>0</v>
      </c>
      <c r="V16" s="48">
        <f t="shared" si="2"/>
        <v>0</v>
      </c>
      <c r="W16" s="49">
        <f t="shared" si="3"/>
        <v>0</v>
      </c>
      <c r="X16" s="48">
        <f t="shared" si="4"/>
        <v>0</v>
      </c>
      <c r="Y16" s="48">
        <f t="shared" si="5"/>
        <v>0</v>
      </c>
      <c r="Z16" s="49">
        <f t="shared" si="6"/>
        <v>0</v>
      </c>
      <c r="AA16" s="50">
        <f t="shared" si="7"/>
        <v>0</v>
      </c>
      <c r="AB16" s="36"/>
      <c r="AC16" s="36"/>
      <c r="AD16" s="36"/>
      <c r="AE16" s="36"/>
      <c r="AF16" s="36"/>
      <c r="AG16" s="36"/>
      <c r="AH16" s="36"/>
      <c r="AI16" s="36"/>
      <c r="AJ16" s="36"/>
      <c r="AK16" s="36"/>
    </row>
    <row r="17" spans="3:37" ht="20.25" customHeight="1" x14ac:dyDescent="0.2">
      <c r="C17" s="188" t="s">
        <v>1328</v>
      </c>
      <c r="D17" s="155"/>
      <c r="E17" s="155"/>
      <c r="F17" s="155"/>
      <c r="G17" s="155"/>
      <c r="H17" s="155"/>
      <c r="I17" s="155"/>
      <c r="J17" s="155"/>
      <c r="K17" s="155"/>
      <c r="L17" s="155"/>
      <c r="M17" s="155"/>
      <c r="N17" s="155"/>
      <c r="O17" s="155"/>
      <c r="P17" s="155"/>
      <c r="Q17" s="155"/>
      <c r="R17" s="155"/>
      <c r="S17" s="189">
        <f>SUM(S18:S26)</f>
        <v>0</v>
      </c>
      <c r="U17" s="47">
        <f t="shared" si="1"/>
        <v>0</v>
      </c>
      <c r="V17" s="48">
        <f t="shared" si="2"/>
        <v>0</v>
      </c>
      <c r="W17" s="49">
        <f t="shared" si="3"/>
        <v>0</v>
      </c>
      <c r="X17" s="48">
        <f t="shared" si="4"/>
        <v>0</v>
      </c>
      <c r="Y17" s="48">
        <f t="shared" si="5"/>
        <v>0</v>
      </c>
      <c r="Z17" s="49">
        <f t="shared" si="6"/>
        <v>0</v>
      </c>
      <c r="AA17" s="50">
        <f t="shared" si="7"/>
        <v>0</v>
      </c>
      <c r="AB17" s="36"/>
      <c r="AC17" s="36"/>
      <c r="AD17" s="36"/>
      <c r="AE17" s="36"/>
      <c r="AF17" s="36"/>
      <c r="AG17" s="36"/>
      <c r="AH17" s="36"/>
      <c r="AI17" s="36"/>
      <c r="AJ17" s="36"/>
      <c r="AK17" s="36"/>
    </row>
    <row r="18" spans="3:37" ht="15" x14ac:dyDescent="0.2">
      <c r="C18" s="190"/>
      <c r="D18" s="122"/>
      <c r="E18" s="122"/>
      <c r="F18" s="122"/>
      <c r="G18" s="122"/>
      <c r="H18" s="122"/>
      <c r="I18" s="122"/>
      <c r="J18" s="122"/>
      <c r="K18" s="128"/>
      <c r="L18" s="128"/>
      <c r="M18" s="128"/>
      <c r="N18" s="128"/>
      <c r="O18" s="128"/>
      <c r="P18" s="128"/>
      <c r="Q18" s="93">
        <f>SUM(E18:P18)</f>
        <v>0</v>
      </c>
      <c r="R18" s="123"/>
      <c r="S18" s="31">
        <f>+R18*Q18</f>
        <v>0</v>
      </c>
      <c r="U18" s="47">
        <f t="shared" si="1"/>
        <v>0</v>
      </c>
      <c r="V18" s="48">
        <f t="shared" si="2"/>
        <v>0</v>
      </c>
      <c r="W18" s="49">
        <f t="shared" si="3"/>
        <v>0</v>
      </c>
      <c r="X18" s="48">
        <f t="shared" si="4"/>
        <v>0</v>
      </c>
      <c r="Y18" s="48">
        <f t="shared" si="5"/>
        <v>0</v>
      </c>
      <c r="Z18" s="49">
        <f t="shared" si="6"/>
        <v>0</v>
      </c>
      <c r="AA18" s="50">
        <f t="shared" si="7"/>
        <v>0</v>
      </c>
      <c r="AB18" s="36"/>
      <c r="AC18" s="36"/>
      <c r="AD18" s="36"/>
      <c r="AE18" s="36"/>
      <c r="AF18" s="36"/>
      <c r="AG18" s="36"/>
      <c r="AH18" s="36"/>
      <c r="AI18" s="36"/>
      <c r="AJ18" s="36"/>
      <c r="AK18" s="36"/>
    </row>
    <row r="19" spans="3:37" ht="15" x14ac:dyDescent="0.2">
      <c r="C19" s="190"/>
      <c r="D19" s="122"/>
      <c r="E19" s="122"/>
      <c r="F19" s="122"/>
      <c r="G19" s="122"/>
      <c r="H19" s="122"/>
      <c r="I19" s="122"/>
      <c r="J19" s="128"/>
      <c r="K19" s="128"/>
      <c r="L19" s="128"/>
      <c r="M19" s="128"/>
      <c r="N19" s="128"/>
      <c r="O19" s="128"/>
      <c r="P19" s="128"/>
      <c r="Q19" s="93">
        <f t="shared" ref="Q19:Q22" si="8">SUM(E19:P19)</f>
        <v>0</v>
      </c>
      <c r="R19" s="123"/>
      <c r="S19" s="31">
        <f>+R19*Q19</f>
        <v>0</v>
      </c>
      <c r="U19" s="47">
        <f t="shared" si="1"/>
        <v>0</v>
      </c>
      <c r="V19" s="48">
        <f t="shared" si="2"/>
        <v>0</v>
      </c>
      <c r="W19" s="49">
        <f t="shared" si="3"/>
        <v>0</v>
      </c>
      <c r="X19" s="48">
        <f t="shared" si="4"/>
        <v>0</v>
      </c>
      <c r="Y19" s="48">
        <f t="shared" si="5"/>
        <v>0</v>
      </c>
      <c r="Z19" s="49">
        <f t="shared" si="6"/>
        <v>0</v>
      </c>
      <c r="AA19" s="50">
        <f t="shared" si="7"/>
        <v>0</v>
      </c>
      <c r="AB19" s="36"/>
      <c r="AC19" s="36"/>
      <c r="AD19" s="36"/>
      <c r="AE19" s="36"/>
      <c r="AF19" s="36"/>
      <c r="AG19" s="36"/>
      <c r="AH19" s="36"/>
      <c r="AI19" s="36"/>
      <c r="AJ19" s="36"/>
      <c r="AK19" s="36"/>
    </row>
    <row r="20" spans="3:37" ht="15" x14ac:dyDescent="0.2">
      <c r="C20" s="190"/>
      <c r="D20" s="122"/>
      <c r="E20" s="122"/>
      <c r="F20" s="122"/>
      <c r="G20" s="122"/>
      <c r="H20" s="122"/>
      <c r="I20" s="128"/>
      <c r="J20" s="128"/>
      <c r="K20" s="128"/>
      <c r="L20" s="128"/>
      <c r="M20" s="128"/>
      <c r="N20" s="128"/>
      <c r="O20" s="128"/>
      <c r="P20" s="128"/>
      <c r="Q20" s="93">
        <f t="shared" si="8"/>
        <v>0</v>
      </c>
      <c r="R20" s="123"/>
      <c r="S20" s="31">
        <f t="shared" ref="S20" si="9">Q20*R20</f>
        <v>0</v>
      </c>
      <c r="U20" s="47">
        <f t="shared" si="1"/>
        <v>0</v>
      </c>
      <c r="V20" s="48">
        <f t="shared" si="2"/>
        <v>0</v>
      </c>
      <c r="W20" s="49">
        <f t="shared" si="3"/>
        <v>0</v>
      </c>
      <c r="X20" s="48">
        <f t="shared" si="4"/>
        <v>0</v>
      </c>
      <c r="Y20" s="48">
        <f t="shared" si="5"/>
        <v>0</v>
      </c>
      <c r="Z20" s="49">
        <f t="shared" si="6"/>
        <v>0</v>
      </c>
      <c r="AA20" s="50">
        <f t="shared" si="7"/>
        <v>0</v>
      </c>
      <c r="AB20" s="36"/>
      <c r="AC20" s="36"/>
      <c r="AD20" s="36"/>
      <c r="AE20" s="36"/>
      <c r="AF20" s="36"/>
      <c r="AG20" s="36"/>
      <c r="AH20" s="36"/>
      <c r="AI20" s="36"/>
      <c r="AJ20" s="36"/>
      <c r="AK20" s="36"/>
    </row>
    <row r="21" spans="3:37" ht="15" x14ac:dyDescent="0.2">
      <c r="C21" s="190"/>
      <c r="D21" s="122"/>
      <c r="E21" s="122"/>
      <c r="F21" s="122"/>
      <c r="G21" s="122"/>
      <c r="H21" s="128"/>
      <c r="I21" s="128"/>
      <c r="J21" s="128"/>
      <c r="K21" s="128"/>
      <c r="L21" s="128"/>
      <c r="M21" s="128"/>
      <c r="N21" s="128"/>
      <c r="O21" s="128"/>
      <c r="P21" s="128"/>
      <c r="Q21" s="93">
        <f t="shared" si="8"/>
        <v>0</v>
      </c>
      <c r="R21" s="123"/>
      <c r="S21" s="31">
        <f>+R21*Q21</f>
        <v>0</v>
      </c>
      <c r="U21" s="47">
        <f t="shared" si="1"/>
        <v>0</v>
      </c>
      <c r="V21" s="48">
        <f t="shared" si="2"/>
        <v>0</v>
      </c>
      <c r="W21" s="49">
        <f t="shared" si="3"/>
        <v>0</v>
      </c>
      <c r="X21" s="48">
        <f t="shared" si="4"/>
        <v>0</v>
      </c>
      <c r="Y21" s="48">
        <f t="shared" si="5"/>
        <v>0</v>
      </c>
      <c r="Z21" s="49">
        <f t="shared" si="6"/>
        <v>0</v>
      </c>
      <c r="AA21" s="50">
        <f t="shared" si="7"/>
        <v>0</v>
      </c>
      <c r="AB21" s="36"/>
      <c r="AC21" s="36"/>
      <c r="AD21" s="36"/>
      <c r="AE21" s="36"/>
      <c r="AF21" s="36"/>
      <c r="AG21" s="36"/>
      <c r="AH21" s="36"/>
      <c r="AI21" s="36"/>
      <c r="AJ21" s="36"/>
      <c r="AK21" s="36"/>
    </row>
    <row r="22" spans="3:37" ht="15" x14ac:dyDescent="0.2">
      <c r="C22" s="190"/>
      <c r="D22" s="122"/>
      <c r="E22" s="122"/>
      <c r="F22" s="122"/>
      <c r="G22" s="122"/>
      <c r="H22" s="122"/>
      <c r="I22" s="122"/>
      <c r="J22" s="128"/>
      <c r="K22" s="128"/>
      <c r="L22" s="128"/>
      <c r="M22" s="128"/>
      <c r="N22" s="128"/>
      <c r="O22" s="128"/>
      <c r="P22" s="128"/>
      <c r="Q22" s="93">
        <f t="shared" si="8"/>
        <v>0</v>
      </c>
      <c r="R22" s="123"/>
      <c r="S22" s="31">
        <f>+R22*Q22</f>
        <v>0</v>
      </c>
      <c r="U22" s="47">
        <f t="shared" si="1"/>
        <v>0</v>
      </c>
      <c r="V22" s="48">
        <f t="shared" si="2"/>
        <v>0</v>
      </c>
      <c r="W22" s="49">
        <f t="shared" si="3"/>
        <v>0</v>
      </c>
      <c r="X22" s="48">
        <f t="shared" si="4"/>
        <v>0</v>
      </c>
      <c r="Y22" s="48">
        <f t="shared" si="5"/>
        <v>0</v>
      </c>
      <c r="Z22" s="49">
        <f t="shared" si="6"/>
        <v>0</v>
      </c>
      <c r="AA22" s="50">
        <f t="shared" si="7"/>
        <v>0</v>
      </c>
      <c r="AB22" s="36"/>
      <c r="AC22" s="36"/>
      <c r="AD22" s="36"/>
      <c r="AE22" s="36"/>
      <c r="AF22" s="36"/>
      <c r="AG22" s="36"/>
      <c r="AH22" s="36"/>
      <c r="AI22" s="36"/>
      <c r="AJ22" s="36"/>
      <c r="AK22" s="36"/>
    </row>
    <row r="23" spans="3:37" ht="28.5" customHeight="1" x14ac:dyDescent="0.2">
      <c r="C23" s="104" t="s">
        <v>1298</v>
      </c>
      <c r="D23" s="152"/>
      <c r="E23" s="152"/>
      <c r="F23" s="152"/>
      <c r="G23" s="152"/>
      <c r="H23" s="152"/>
      <c r="I23" s="152"/>
      <c r="J23" s="152"/>
      <c r="K23" s="152"/>
      <c r="L23" s="152"/>
      <c r="M23" s="152"/>
      <c r="N23" s="152"/>
      <c r="O23" s="152"/>
      <c r="P23" s="152"/>
      <c r="Q23" s="152"/>
      <c r="R23" s="152"/>
      <c r="S23" s="129">
        <f>S24</f>
        <v>0</v>
      </c>
      <c r="U23" s="47">
        <f t="shared" si="1"/>
        <v>0</v>
      </c>
      <c r="V23" s="48">
        <f t="shared" si="2"/>
        <v>0</v>
      </c>
      <c r="W23" s="49">
        <f t="shared" si="3"/>
        <v>0</v>
      </c>
      <c r="X23" s="48">
        <f t="shared" si="4"/>
        <v>0</v>
      </c>
      <c r="Y23" s="48">
        <f t="shared" si="5"/>
        <v>0</v>
      </c>
      <c r="Z23" s="49">
        <f t="shared" si="6"/>
        <v>0</v>
      </c>
      <c r="AA23" s="50">
        <f t="shared" si="7"/>
        <v>0</v>
      </c>
      <c r="AB23" s="36"/>
      <c r="AC23" s="36"/>
      <c r="AD23" s="36"/>
      <c r="AE23" s="36"/>
      <c r="AF23" s="36"/>
      <c r="AG23" s="36"/>
      <c r="AH23" s="36"/>
      <c r="AI23" s="36"/>
      <c r="AJ23" s="36"/>
      <c r="AK23" s="36"/>
    </row>
    <row r="24" spans="3:37" x14ac:dyDescent="0.2">
      <c r="C24" s="103" t="s">
        <v>1299</v>
      </c>
      <c r="D24" s="153"/>
      <c r="E24" s="153"/>
      <c r="F24" s="153"/>
      <c r="G24" s="153"/>
      <c r="H24" s="153"/>
      <c r="I24" s="153"/>
      <c r="J24" s="153"/>
      <c r="K24" s="153"/>
      <c r="L24" s="153"/>
      <c r="M24" s="153"/>
      <c r="N24" s="153"/>
      <c r="O24" s="153"/>
      <c r="P24" s="153"/>
      <c r="Q24" s="153"/>
      <c r="R24" s="153"/>
      <c r="S24" s="154">
        <f>S25+S31</f>
        <v>0</v>
      </c>
      <c r="U24" s="47">
        <f t="shared" si="1"/>
        <v>0</v>
      </c>
      <c r="V24" s="48">
        <f t="shared" si="2"/>
        <v>0</v>
      </c>
      <c r="W24" s="49">
        <f t="shared" si="3"/>
        <v>0</v>
      </c>
      <c r="X24" s="48">
        <f t="shared" si="4"/>
        <v>0</v>
      </c>
      <c r="Y24" s="48">
        <f t="shared" si="5"/>
        <v>0</v>
      </c>
      <c r="Z24" s="49">
        <f t="shared" si="6"/>
        <v>0</v>
      </c>
      <c r="AA24" s="50">
        <f t="shared" si="7"/>
        <v>0</v>
      </c>
      <c r="AB24" s="36"/>
      <c r="AC24" s="36"/>
      <c r="AD24" s="36"/>
      <c r="AE24" s="36"/>
      <c r="AF24" s="36"/>
      <c r="AG24" s="36"/>
      <c r="AH24" s="36"/>
      <c r="AI24" s="36"/>
      <c r="AJ24" s="36"/>
      <c r="AK24" s="36"/>
    </row>
    <row r="25" spans="3:37" x14ac:dyDescent="0.2">
      <c r="C25" s="188" t="s">
        <v>1300</v>
      </c>
      <c r="D25" s="155"/>
      <c r="E25" s="155"/>
      <c r="F25" s="155"/>
      <c r="G25" s="155"/>
      <c r="H25" s="155"/>
      <c r="I25" s="155"/>
      <c r="J25" s="155"/>
      <c r="K25" s="155"/>
      <c r="L25" s="155"/>
      <c r="M25" s="155"/>
      <c r="N25" s="155"/>
      <c r="O25" s="155"/>
      <c r="P25" s="155"/>
      <c r="Q25" s="155"/>
      <c r="R25" s="155"/>
      <c r="S25" s="191">
        <f>SUM(S26:S30)</f>
        <v>0</v>
      </c>
      <c r="U25" s="47">
        <f t="shared" si="1"/>
        <v>0</v>
      </c>
      <c r="V25" s="48">
        <f t="shared" si="2"/>
        <v>0</v>
      </c>
      <c r="W25" s="49">
        <f t="shared" si="3"/>
        <v>0</v>
      </c>
      <c r="X25" s="48">
        <f t="shared" si="4"/>
        <v>0</v>
      </c>
      <c r="Y25" s="48">
        <f t="shared" si="5"/>
        <v>0</v>
      </c>
      <c r="Z25" s="49">
        <f t="shared" si="6"/>
        <v>0</v>
      </c>
      <c r="AA25" s="50">
        <f t="shared" si="7"/>
        <v>0</v>
      </c>
      <c r="AB25" s="36"/>
      <c r="AC25" s="36"/>
      <c r="AD25" s="36"/>
      <c r="AE25" s="36"/>
      <c r="AF25" s="36"/>
      <c r="AG25" s="36"/>
      <c r="AH25" s="36"/>
      <c r="AI25" s="36"/>
      <c r="AJ25" s="36"/>
      <c r="AK25" s="36"/>
    </row>
    <row r="26" spans="3:37" x14ac:dyDescent="0.2">
      <c r="C26" s="192"/>
      <c r="D26" s="128"/>
      <c r="E26" s="128"/>
      <c r="F26" s="128"/>
      <c r="G26" s="128"/>
      <c r="H26" s="128"/>
      <c r="I26" s="128"/>
      <c r="J26" s="128"/>
      <c r="K26" s="128"/>
      <c r="L26" s="128"/>
      <c r="M26" s="128"/>
      <c r="N26" s="128"/>
      <c r="O26" s="128"/>
      <c r="P26" s="128"/>
      <c r="Q26" s="93">
        <f>SUM(E26:P26)</f>
        <v>0</v>
      </c>
      <c r="R26" s="128"/>
      <c r="S26" s="31">
        <f>Q26*R26</f>
        <v>0</v>
      </c>
      <c r="U26" s="47">
        <f t="shared" si="1"/>
        <v>0</v>
      </c>
      <c r="V26" s="48">
        <f t="shared" si="2"/>
        <v>0</v>
      </c>
      <c r="W26" s="49">
        <f t="shared" si="3"/>
        <v>0</v>
      </c>
      <c r="X26" s="48">
        <f t="shared" si="4"/>
        <v>0</v>
      </c>
      <c r="Y26" s="48">
        <f t="shared" si="5"/>
        <v>0</v>
      </c>
      <c r="Z26" s="49">
        <f t="shared" si="6"/>
        <v>0</v>
      </c>
      <c r="AA26" s="50">
        <f t="shared" si="7"/>
        <v>0</v>
      </c>
      <c r="AB26" s="36"/>
      <c r="AC26" s="36"/>
      <c r="AD26" s="36"/>
      <c r="AE26" s="36"/>
      <c r="AF26" s="36"/>
      <c r="AG26" s="36"/>
      <c r="AH26" s="36"/>
      <c r="AI26" s="36"/>
      <c r="AJ26" s="36"/>
      <c r="AK26" s="36"/>
    </row>
    <row r="27" spans="3:37" x14ac:dyDescent="0.2">
      <c r="C27" s="192"/>
      <c r="D27" s="128"/>
      <c r="E27" s="128"/>
      <c r="F27" s="128"/>
      <c r="G27" s="128"/>
      <c r="H27" s="128"/>
      <c r="I27" s="128"/>
      <c r="J27" s="128"/>
      <c r="K27" s="128"/>
      <c r="L27" s="128"/>
      <c r="M27" s="128"/>
      <c r="N27" s="128"/>
      <c r="O27" s="128"/>
      <c r="P27" s="128"/>
      <c r="Q27" s="93">
        <f>SUM(E27:P27)</f>
        <v>0</v>
      </c>
      <c r="R27" s="128"/>
      <c r="S27" s="31">
        <f>Q27*R27</f>
        <v>0</v>
      </c>
      <c r="U27" s="47">
        <f t="shared" si="1"/>
        <v>0</v>
      </c>
      <c r="V27" s="48">
        <f t="shared" si="2"/>
        <v>0</v>
      </c>
      <c r="W27" s="49">
        <f t="shared" si="3"/>
        <v>0</v>
      </c>
      <c r="X27" s="48">
        <f t="shared" si="4"/>
        <v>0</v>
      </c>
      <c r="Y27" s="48">
        <f t="shared" si="5"/>
        <v>0</v>
      </c>
      <c r="Z27" s="49">
        <f t="shared" si="6"/>
        <v>0</v>
      </c>
      <c r="AA27" s="50">
        <f t="shared" si="7"/>
        <v>0</v>
      </c>
      <c r="AB27" s="36"/>
      <c r="AC27" s="36"/>
      <c r="AD27" s="36"/>
      <c r="AE27" s="36"/>
      <c r="AF27" s="36"/>
      <c r="AG27" s="36"/>
      <c r="AH27" s="36"/>
      <c r="AI27" s="36"/>
      <c r="AJ27" s="36"/>
      <c r="AK27" s="36"/>
    </row>
    <row r="28" spans="3:37" x14ac:dyDescent="0.2">
      <c r="C28" s="192"/>
      <c r="D28" s="128"/>
      <c r="E28" s="128"/>
      <c r="F28" s="128"/>
      <c r="G28" s="128"/>
      <c r="H28" s="128"/>
      <c r="I28" s="128"/>
      <c r="J28" s="128"/>
      <c r="K28" s="128"/>
      <c r="L28" s="128"/>
      <c r="M28" s="128"/>
      <c r="N28" s="128"/>
      <c r="O28" s="128"/>
      <c r="P28" s="128"/>
      <c r="Q28" s="93">
        <f t="shared" ref="Q28:Q30" si="10">SUM(E28:P28)</f>
        <v>0</v>
      </c>
      <c r="R28" s="128"/>
      <c r="S28" s="31">
        <f t="shared" ref="S28:S30" si="11">Q28*R28</f>
        <v>0</v>
      </c>
      <c r="U28" s="47">
        <f t="shared" si="1"/>
        <v>0</v>
      </c>
      <c r="V28" s="48">
        <f t="shared" si="2"/>
        <v>0</v>
      </c>
      <c r="W28" s="49">
        <f t="shared" si="3"/>
        <v>0</v>
      </c>
      <c r="X28" s="48">
        <f t="shared" si="4"/>
        <v>0</v>
      </c>
      <c r="Y28" s="48">
        <f t="shared" si="5"/>
        <v>0</v>
      </c>
      <c r="Z28" s="49">
        <f t="shared" si="6"/>
        <v>0</v>
      </c>
      <c r="AA28" s="50">
        <f t="shared" si="7"/>
        <v>0</v>
      </c>
      <c r="AB28" s="36"/>
      <c r="AC28" s="36"/>
      <c r="AD28" s="36"/>
      <c r="AE28" s="36"/>
      <c r="AF28" s="36"/>
      <c r="AG28" s="36"/>
      <c r="AH28" s="36"/>
      <c r="AI28" s="36"/>
      <c r="AJ28" s="36"/>
      <c r="AK28" s="36"/>
    </row>
    <row r="29" spans="3:37" x14ac:dyDescent="0.2">
      <c r="C29" s="192"/>
      <c r="D29" s="128"/>
      <c r="E29" s="128"/>
      <c r="F29" s="128"/>
      <c r="G29" s="128"/>
      <c r="H29" s="128"/>
      <c r="I29" s="128"/>
      <c r="J29" s="128"/>
      <c r="K29" s="128"/>
      <c r="L29" s="128"/>
      <c r="M29" s="128"/>
      <c r="N29" s="128"/>
      <c r="O29" s="128"/>
      <c r="P29" s="128"/>
      <c r="Q29" s="93">
        <f t="shared" si="10"/>
        <v>0</v>
      </c>
      <c r="R29" s="128"/>
      <c r="S29" s="31">
        <f t="shared" si="11"/>
        <v>0</v>
      </c>
      <c r="U29" s="47">
        <f t="shared" si="1"/>
        <v>0</v>
      </c>
      <c r="V29" s="48">
        <f t="shared" si="2"/>
        <v>0</v>
      </c>
      <c r="W29" s="49">
        <f t="shared" si="3"/>
        <v>0</v>
      </c>
      <c r="X29" s="48">
        <f t="shared" si="4"/>
        <v>0</v>
      </c>
      <c r="Y29" s="48">
        <f t="shared" si="5"/>
        <v>0</v>
      </c>
      <c r="Z29" s="49">
        <f t="shared" si="6"/>
        <v>0</v>
      </c>
      <c r="AA29" s="50">
        <f t="shared" si="7"/>
        <v>0</v>
      </c>
      <c r="AB29" s="36"/>
      <c r="AC29" s="36"/>
      <c r="AD29" s="36"/>
      <c r="AE29" s="36"/>
      <c r="AF29" s="36"/>
      <c r="AG29" s="36"/>
      <c r="AH29" s="36"/>
      <c r="AI29" s="36"/>
      <c r="AJ29" s="36"/>
      <c r="AK29" s="36"/>
    </row>
    <row r="30" spans="3:37" x14ac:dyDescent="0.2">
      <c r="C30" s="192"/>
      <c r="D30" s="128"/>
      <c r="E30" s="128"/>
      <c r="F30" s="128"/>
      <c r="G30" s="128"/>
      <c r="H30" s="128"/>
      <c r="I30" s="128"/>
      <c r="J30" s="128"/>
      <c r="K30" s="128"/>
      <c r="L30" s="128"/>
      <c r="M30" s="128"/>
      <c r="N30" s="128"/>
      <c r="O30" s="128"/>
      <c r="P30" s="128"/>
      <c r="Q30" s="93">
        <f t="shared" si="10"/>
        <v>0</v>
      </c>
      <c r="R30" s="128"/>
      <c r="S30" s="31">
        <f t="shared" si="11"/>
        <v>0</v>
      </c>
      <c r="U30" s="47">
        <f t="shared" si="1"/>
        <v>0</v>
      </c>
      <c r="V30" s="48">
        <f t="shared" si="2"/>
        <v>0</v>
      </c>
      <c r="W30" s="49">
        <f t="shared" si="3"/>
        <v>0</v>
      </c>
      <c r="X30" s="48">
        <f t="shared" si="4"/>
        <v>0</v>
      </c>
      <c r="Y30" s="48">
        <f t="shared" si="5"/>
        <v>0</v>
      </c>
      <c r="Z30" s="49">
        <f t="shared" si="6"/>
        <v>0</v>
      </c>
      <c r="AA30" s="50">
        <f t="shared" si="7"/>
        <v>0</v>
      </c>
      <c r="AB30" s="36"/>
      <c r="AC30" s="36"/>
      <c r="AD30" s="36"/>
      <c r="AE30" s="36"/>
      <c r="AF30" s="36"/>
      <c r="AG30" s="36"/>
      <c r="AH30" s="36"/>
      <c r="AI30" s="36"/>
      <c r="AJ30" s="36"/>
      <c r="AK30" s="36"/>
    </row>
    <row r="31" spans="3:37" x14ac:dyDescent="0.2">
      <c r="C31" s="188" t="s">
        <v>1360</v>
      </c>
      <c r="D31" s="155"/>
      <c r="E31" s="155"/>
      <c r="F31" s="155"/>
      <c r="G31" s="155"/>
      <c r="H31" s="155"/>
      <c r="I31" s="155"/>
      <c r="J31" s="155"/>
      <c r="K31" s="155"/>
      <c r="L31" s="155"/>
      <c r="M31" s="155"/>
      <c r="N31" s="155"/>
      <c r="O31" s="155"/>
      <c r="P31" s="155"/>
      <c r="Q31" s="155"/>
      <c r="R31" s="155"/>
      <c r="S31" s="191">
        <f>SUM(S32:S34)</f>
        <v>0</v>
      </c>
      <c r="U31" s="47">
        <f t="shared" si="1"/>
        <v>0</v>
      </c>
      <c r="V31" s="48">
        <f t="shared" si="2"/>
        <v>0</v>
      </c>
      <c r="W31" s="49">
        <f t="shared" si="3"/>
        <v>0</v>
      </c>
      <c r="X31" s="48">
        <f t="shared" si="4"/>
        <v>0</v>
      </c>
      <c r="Y31" s="48">
        <f t="shared" si="5"/>
        <v>0</v>
      </c>
      <c r="Z31" s="49">
        <f t="shared" si="6"/>
        <v>0</v>
      </c>
      <c r="AA31" s="50">
        <f t="shared" si="7"/>
        <v>0</v>
      </c>
      <c r="AB31" s="36"/>
      <c r="AC31" s="36"/>
      <c r="AD31" s="36"/>
      <c r="AE31" s="36"/>
      <c r="AF31" s="36"/>
      <c r="AG31" s="36"/>
      <c r="AH31" s="36"/>
      <c r="AI31" s="36"/>
      <c r="AJ31" s="36"/>
      <c r="AK31" s="36"/>
    </row>
    <row r="32" spans="3:37" x14ac:dyDescent="0.2">
      <c r="C32" s="192"/>
      <c r="D32" s="128"/>
      <c r="E32" s="128"/>
      <c r="F32" s="128"/>
      <c r="G32" s="128"/>
      <c r="H32" s="128"/>
      <c r="I32" s="128"/>
      <c r="J32" s="128"/>
      <c r="K32" s="128"/>
      <c r="L32" s="128"/>
      <c r="M32" s="128"/>
      <c r="N32" s="128"/>
      <c r="O32" s="128"/>
      <c r="P32" s="128"/>
      <c r="Q32" s="93">
        <f>SUM(E32:P32)</f>
        <v>0</v>
      </c>
      <c r="R32" s="128"/>
      <c r="S32" s="31">
        <f>Q32*R32</f>
        <v>0</v>
      </c>
      <c r="U32" s="47">
        <f t="shared" si="1"/>
        <v>0</v>
      </c>
      <c r="V32" s="48">
        <f t="shared" si="2"/>
        <v>0</v>
      </c>
      <c r="W32" s="49">
        <f t="shared" si="3"/>
        <v>0</v>
      </c>
      <c r="X32" s="48">
        <f t="shared" si="4"/>
        <v>0</v>
      </c>
      <c r="Y32" s="48">
        <f t="shared" si="5"/>
        <v>0</v>
      </c>
      <c r="Z32" s="49">
        <f t="shared" si="6"/>
        <v>0</v>
      </c>
      <c r="AA32" s="50">
        <f t="shared" si="7"/>
        <v>0</v>
      </c>
      <c r="AB32" s="36"/>
      <c r="AC32" s="36"/>
      <c r="AD32" s="36"/>
      <c r="AE32" s="36"/>
      <c r="AF32" s="36"/>
      <c r="AG32" s="36"/>
      <c r="AH32" s="36"/>
      <c r="AI32" s="36"/>
      <c r="AJ32" s="36"/>
      <c r="AK32" s="36"/>
    </row>
    <row r="33" spans="1:37" x14ac:dyDescent="0.2">
      <c r="C33" s="192"/>
      <c r="D33" s="128"/>
      <c r="E33" s="128"/>
      <c r="F33" s="128"/>
      <c r="G33" s="128"/>
      <c r="H33" s="128"/>
      <c r="I33" s="128"/>
      <c r="J33" s="128"/>
      <c r="K33" s="128"/>
      <c r="L33" s="128"/>
      <c r="M33" s="128"/>
      <c r="N33" s="128"/>
      <c r="O33" s="128"/>
      <c r="P33" s="128"/>
      <c r="Q33" s="93">
        <f>SUM(E33:P33)</f>
        <v>0</v>
      </c>
      <c r="R33" s="128"/>
      <c r="S33" s="31">
        <f t="shared" ref="S33:S34" si="12">Q33*R33</f>
        <v>0</v>
      </c>
      <c r="U33" s="47">
        <f t="shared" si="1"/>
        <v>0</v>
      </c>
      <c r="V33" s="48">
        <f t="shared" si="2"/>
        <v>0</v>
      </c>
      <c r="W33" s="49">
        <f t="shared" si="3"/>
        <v>0</v>
      </c>
      <c r="X33" s="48">
        <f t="shared" si="4"/>
        <v>0</v>
      </c>
      <c r="Y33" s="48">
        <f t="shared" si="5"/>
        <v>0</v>
      </c>
      <c r="Z33" s="49">
        <f t="shared" si="6"/>
        <v>0</v>
      </c>
      <c r="AA33" s="50">
        <f t="shared" si="7"/>
        <v>0</v>
      </c>
      <c r="AB33" s="36"/>
      <c r="AC33" s="36"/>
      <c r="AD33" s="36"/>
      <c r="AE33" s="36"/>
      <c r="AF33" s="36"/>
      <c r="AG33" s="36"/>
      <c r="AH33" s="36"/>
      <c r="AI33" s="36"/>
      <c r="AJ33" s="36"/>
      <c r="AK33" s="36"/>
    </row>
    <row r="34" spans="1:37" x14ac:dyDescent="0.2">
      <c r="C34" s="192"/>
      <c r="D34" s="128"/>
      <c r="E34" s="128"/>
      <c r="F34" s="128"/>
      <c r="G34" s="128"/>
      <c r="H34" s="128"/>
      <c r="I34" s="128"/>
      <c r="J34" s="128"/>
      <c r="K34" s="128"/>
      <c r="L34" s="128"/>
      <c r="M34" s="128"/>
      <c r="N34" s="128"/>
      <c r="O34" s="128"/>
      <c r="P34" s="128"/>
      <c r="Q34" s="93">
        <f>SUM(E34:P34)</f>
        <v>0</v>
      </c>
      <c r="R34" s="128"/>
      <c r="S34" s="31">
        <f t="shared" si="12"/>
        <v>0</v>
      </c>
      <c r="U34" s="47">
        <f t="shared" si="1"/>
        <v>0</v>
      </c>
      <c r="V34" s="48">
        <f t="shared" si="2"/>
        <v>0</v>
      </c>
      <c r="W34" s="49">
        <f t="shared" si="3"/>
        <v>0</v>
      </c>
      <c r="X34" s="48">
        <f t="shared" si="4"/>
        <v>0</v>
      </c>
      <c r="Y34" s="48">
        <f t="shared" si="5"/>
        <v>0</v>
      </c>
      <c r="Z34" s="49">
        <f t="shared" si="6"/>
        <v>0</v>
      </c>
      <c r="AA34" s="50">
        <f t="shared" si="7"/>
        <v>0</v>
      </c>
      <c r="AB34" s="36"/>
      <c r="AC34" s="36"/>
      <c r="AD34" s="36"/>
      <c r="AE34" s="36"/>
      <c r="AF34" s="36"/>
      <c r="AG34" s="36"/>
      <c r="AH34" s="36"/>
      <c r="AI34" s="36"/>
      <c r="AJ34" s="36"/>
      <c r="AK34" s="36"/>
    </row>
    <row r="35" spans="1:37" ht="23.25" customHeight="1" x14ac:dyDescent="0.2">
      <c r="C35" s="1" t="s">
        <v>39</v>
      </c>
      <c r="D35" s="156"/>
      <c r="E35" s="156"/>
      <c r="F35" s="156"/>
      <c r="G35" s="156"/>
      <c r="H35" s="156"/>
      <c r="I35" s="156"/>
      <c r="J35" s="156"/>
      <c r="K35" s="156"/>
      <c r="L35" s="156"/>
      <c r="M35" s="156"/>
      <c r="N35" s="156"/>
      <c r="O35" s="156"/>
      <c r="P35" s="156"/>
      <c r="Q35" s="156"/>
      <c r="R35" s="157"/>
      <c r="S35" s="130">
        <f>SUM(S36,S321)</f>
        <v>0</v>
      </c>
      <c r="U35" s="47">
        <f t="shared" si="1"/>
        <v>0</v>
      </c>
      <c r="V35" s="48">
        <f t="shared" si="2"/>
        <v>0</v>
      </c>
      <c r="W35" s="49">
        <f t="shared" si="3"/>
        <v>0</v>
      </c>
      <c r="X35" s="48">
        <f t="shared" si="4"/>
        <v>0</v>
      </c>
      <c r="Y35" s="48">
        <f t="shared" si="5"/>
        <v>0</v>
      </c>
      <c r="Z35" s="49">
        <f t="shared" si="6"/>
        <v>0</v>
      </c>
      <c r="AA35" s="50">
        <f t="shared" si="7"/>
        <v>0</v>
      </c>
      <c r="AB35" s="36"/>
      <c r="AC35" s="36"/>
      <c r="AD35" s="36"/>
      <c r="AE35" s="36"/>
      <c r="AF35" s="36"/>
      <c r="AG35" s="36"/>
      <c r="AH35" s="36"/>
      <c r="AI35" s="36"/>
      <c r="AJ35" s="36"/>
      <c r="AK35" s="36"/>
    </row>
    <row r="36" spans="1:37" x14ac:dyDescent="0.2">
      <c r="C36" s="32" t="s">
        <v>40</v>
      </c>
      <c r="D36" s="131"/>
      <c r="E36" s="131"/>
      <c r="F36" s="131"/>
      <c r="G36" s="131"/>
      <c r="H36" s="131"/>
      <c r="I36" s="131"/>
      <c r="J36" s="131"/>
      <c r="K36" s="131"/>
      <c r="L36" s="131"/>
      <c r="M36" s="131"/>
      <c r="N36" s="131"/>
      <c r="O36" s="131"/>
      <c r="P36" s="131"/>
      <c r="Q36" s="131"/>
      <c r="R36" s="132"/>
      <c r="S36" s="133">
        <f>SUM(S37,S43,S47,S55,S62,S69,S75,S81,S116,S122,S128,S134,S140,S146,S152,S158,S164,S170,S176,S182,S188,S194,S200,S206,S212,S218,S224,S230,S236,S242,S248,S255,S261,S267,S273,S279,S285,S291,S297,S303,S309,S315)</f>
        <v>0</v>
      </c>
      <c r="U36" s="47">
        <f t="shared" si="1"/>
        <v>0</v>
      </c>
      <c r="V36" s="48">
        <f t="shared" si="2"/>
        <v>0</v>
      </c>
      <c r="W36" s="49">
        <f t="shared" si="3"/>
        <v>0</v>
      </c>
      <c r="X36" s="48">
        <f t="shared" si="4"/>
        <v>0</v>
      </c>
      <c r="Y36" s="48">
        <f t="shared" si="5"/>
        <v>0</v>
      </c>
      <c r="Z36" s="49">
        <f t="shared" si="6"/>
        <v>0</v>
      </c>
      <c r="AA36" s="50">
        <f t="shared" si="7"/>
        <v>0</v>
      </c>
      <c r="AB36" s="36"/>
      <c r="AC36" s="36"/>
      <c r="AD36" s="36"/>
      <c r="AE36" s="36"/>
      <c r="AF36" s="36"/>
      <c r="AG36" s="36"/>
      <c r="AH36" s="36"/>
      <c r="AI36" s="36"/>
      <c r="AJ36" s="36"/>
      <c r="AK36" s="36"/>
    </row>
    <row r="37" spans="1:37" s="46" customFormat="1" ht="15" customHeight="1" x14ac:dyDescent="0.2">
      <c r="A37" s="35"/>
      <c r="B37" s="36"/>
      <c r="C37" s="2" t="s">
        <v>1274</v>
      </c>
      <c r="D37" s="134"/>
      <c r="E37" s="134"/>
      <c r="F37" s="134"/>
      <c r="G37" s="134"/>
      <c r="H37" s="134"/>
      <c r="I37" s="134"/>
      <c r="J37" s="134"/>
      <c r="K37" s="134"/>
      <c r="L37" s="134"/>
      <c r="M37" s="134"/>
      <c r="N37" s="134"/>
      <c r="O37" s="134"/>
      <c r="P37" s="134"/>
      <c r="Q37" s="134"/>
      <c r="R37" s="134"/>
      <c r="S37" s="135">
        <f>SUM(S38:S42)</f>
        <v>0</v>
      </c>
      <c r="T37" s="36"/>
      <c r="U37" s="47">
        <f t="shared" si="1"/>
        <v>0</v>
      </c>
      <c r="V37" s="48">
        <f t="shared" si="2"/>
        <v>0</v>
      </c>
      <c r="W37" s="49">
        <f t="shared" si="3"/>
        <v>0</v>
      </c>
      <c r="X37" s="48">
        <f t="shared" si="4"/>
        <v>0</v>
      </c>
      <c r="Y37" s="48">
        <f t="shared" si="5"/>
        <v>0</v>
      </c>
      <c r="Z37" s="49">
        <f t="shared" si="6"/>
        <v>0</v>
      </c>
      <c r="AA37" s="50">
        <f t="shared" si="7"/>
        <v>0</v>
      </c>
      <c r="AB37" s="36"/>
      <c r="AC37" s="45"/>
      <c r="AD37" s="45"/>
      <c r="AE37" s="45"/>
      <c r="AF37" s="45"/>
      <c r="AG37" s="45"/>
      <c r="AH37" s="45"/>
      <c r="AI37" s="45"/>
      <c r="AJ37" s="45"/>
      <c r="AK37" s="45"/>
    </row>
    <row r="38" spans="1:37" ht="15" customHeight="1" x14ac:dyDescent="0.2">
      <c r="C38" s="3"/>
      <c r="D38" s="4"/>
      <c r="E38" s="6"/>
      <c r="F38" s="6"/>
      <c r="G38" s="6"/>
      <c r="H38" s="6"/>
      <c r="I38" s="6"/>
      <c r="J38" s="6"/>
      <c r="K38" s="6"/>
      <c r="L38" s="6"/>
      <c r="M38" s="6"/>
      <c r="N38" s="6"/>
      <c r="O38" s="6"/>
      <c r="P38" s="6"/>
      <c r="Q38" s="93">
        <f>SUM(E38:P38)</f>
        <v>0</v>
      </c>
      <c r="R38" s="5"/>
      <c r="S38" s="31">
        <f>Q38*R38</f>
        <v>0</v>
      </c>
      <c r="U38" s="47">
        <f t="shared" si="1"/>
        <v>0</v>
      </c>
      <c r="V38" s="48">
        <f t="shared" si="2"/>
        <v>0</v>
      </c>
      <c r="W38" s="49">
        <f t="shared" si="3"/>
        <v>0</v>
      </c>
      <c r="X38" s="48">
        <f t="shared" si="4"/>
        <v>0</v>
      </c>
      <c r="Y38" s="48">
        <f t="shared" si="5"/>
        <v>0</v>
      </c>
      <c r="Z38" s="49">
        <f t="shared" si="6"/>
        <v>0</v>
      </c>
      <c r="AA38" s="50">
        <f t="shared" si="7"/>
        <v>0</v>
      </c>
      <c r="AB38" s="36"/>
      <c r="AC38" s="36"/>
      <c r="AD38" s="36"/>
      <c r="AE38" s="36"/>
      <c r="AF38" s="36"/>
      <c r="AG38" s="36"/>
      <c r="AH38" s="36"/>
      <c r="AI38" s="36"/>
      <c r="AJ38" s="36"/>
      <c r="AK38" s="36"/>
    </row>
    <row r="39" spans="1:37" ht="15" customHeight="1" x14ac:dyDescent="0.2">
      <c r="C39" s="3"/>
      <c r="D39" s="4"/>
      <c r="E39" s="6"/>
      <c r="F39" s="6"/>
      <c r="G39" s="6"/>
      <c r="H39" s="6"/>
      <c r="I39" s="6"/>
      <c r="J39" s="6"/>
      <c r="K39" s="6"/>
      <c r="L39" s="6"/>
      <c r="M39" s="6"/>
      <c r="N39" s="6"/>
      <c r="O39" s="6"/>
      <c r="P39" s="6"/>
      <c r="Q39" s="93">
        <f>SUM(E39:P39)</f>
        <v>0</v>
      </c>
      <c r="R39" s="5"/>
      <c r="S39" s="31">
        <f>Q39*R39</f>
        <v>0</v>
      </c>
      <c r="U39" s="47">
        <f t="shared" si="1"/>
        <v>0</v>
      </c>
      <c r="V39" s="48">
        <f t="shared" si="2"/>
        <v>0</v>
      </c>
      <c r="W39" s="49">
        <f t="shared" si="3"/>
        <v>0</v>
      </c>
      <c r="X39" s="48">
        <f t="shared" si="4"/>
        <v>0</v>
      </c>
      <c r="Y39" s="48">
        <f t="shared" si="5"/>
        <v>0</v>
      </c>
      <c r="Z39" s="49">
        <f t="shared" si="6"/>
        <v>0</v>
      </c>
      <c r="AA39" s="50">
        <f t="shared" si="7"/>
        <v>0</v>
      </c>
      <c r="AB39" s="36"/>
      <c r="AC39" s="36"/>
      <c r="AD39" s="36"/>
      <c r="AE39" s="36"/>
      <c r="AF39" s="36"/>
      <c r="AG39" s="36"/>
      <c r="AH39" s="36"/>
      <c r="AI39" s="36"/>
      <c r="AJ39" s="36"/>
      <c r="AK39" s="36"/>
    </row>
    <row r="40" spans="1:37" ht="15" customHeight="1" x14ac:dyDescent="0.2">
      <c r="C40" s="3"/>
      <c r="D40" s="4"/>
      <c r="E40" s="6"/>
      <c r="F40" s="6"/>
      <c r="G40" s="6"/>
      <c r="H40" s="6"/>
      <c r="I40" s="6"/>
      <c r="J40" s="6"/>
      <c r="K40" s="6"/>
      <c r="L40" s="6"/>
      <c r="M40" s="6"/>
      <c r="N40" s="6"/>
      <c r="O40" s="6"/>
      <c r="P40" s="6"/>
      <c r="Q40" s="93">
        <f>SUM(E40:P40)</f>
        <v>0</v>
      </c>
      <c r="R40" s="5"/>
      <c r="S40" s="31">
        <f t="shared" ref="S40:S42" si="13">Q40*R40</f>
        <v>0</v>
      </c>
      <c r="U40" s="47">
        <f t="shared" si="1"/>
        <v>0</v>
      </c>
      <c r="V40" s="48">
        <f t="shared" si="2"/>
        <v>0</v>
      </c>
      <c r="W40" s="49">
        <f t="shared" si="3"/>
        <v>0</v>
      </c>
      <c r="X40" s="48">
        <f t="shared" si="4"/>
        <v>0</v>
      </c>
      <c r="Y40" s="48">
        <f t="shared" si="5"/>
        <v>0</v>
      </c>
      <c r="Z40" s="49">
        <f t="shared" si="6"/>
        <v>0</v>
      </c>
      <c r="AA40" s="50">
        <f t="shared" si="7"/>
        <v>0</v>
      </c>
      <c r="AB40" s="36"/>
      <c r="AC40" s="36"/>
      <c r="AD40" s="36"/>
      <c r="AE40" s="36"/>
      <c r="AF40" s="36"/>
      <c r="AG40" s="36"/>
      <c r="AH40" s="36"/>
      <c r="AI40" s="36"/>
      <c r="AJ40" s="36"/>
      <c r="AK40" s="36"/>
    </row>
    <row r="41" spans="1:37" ht="15" customHeight="1" x14ac:dyDescent="0.2">
      <c r="C41" s="3"/>
      <c r="D41" s="4"/>
      <c r="E41" s="6"/>
      <c r="F41" s="6"/>
      <c r="G41" s="6"/>
      <c r="H41" s="6"/>
      <c r="I41" s="6"/>
      <c r="J41" s="6"/>
      <c r="K41" s="6"/>
      <c r="L41" s="6"/>
      <c r="M41" s="6"/>
      <c r="N41" s="6"/>
      <c r="O41" s="6"/>
      <c r="P41" s="6"/>
      <c r="Q41" s="93">
        <f>SUM(E41:P41)</f>
        <v>0</v>
      </c>
      <c r="R41" s="5"/>
      <c r="S41" s="31">
        <f>Q41*R41</f>
        <v>0</v>
      </c>
      <c r="U41" s="47">
        <f t="shared" si="1"/>
        <v>0</v>
      </c>
      <c r="V41" s="48">
        <f t="shared" si="2"/>
        <v>0</v>
      </c>
      <c r="W41" s="49">
        <f t="shared" si="3"/>
        <v>0</v>
      </c>
      <c r="X41" s="48">
        <f t="shared" si="4"/>
        <v>0</v>
      </c>
      <c r="Y41" s="48">
        <f t="shared" si="5"/>
        <v>0</v>
      </c>
      <c r="Z41" s="49">
        <f t="shared" si="6"/>
        <v>0</v>
      </c>
      <c r="AA41" s="50">
        <f t="shared" si="7"/>
        <v>0</v>
      </c>
      <c r="AB41" s="36"/>
      <c r="AC41" s="36"/>
      <c r="AD41" s="36"/>
      <c r="AE41" s="36"/>
      <c r="AF41" s="36"/>
      <c r="AG41" s="36"/>
      <c r="AH41" s="36"/>
      <c r="AI41" s="36"/>
      <c r="AJ41" s="36"/>
      <c r="AK41" s="36"/>
    </row>
    <row r="42" spans="1:37" ht="15" customHeight="1" x14ac:dyDescent="0.2">
      <c r="C42" s="3"/>
      <c r="D42" s="4"/>
      <c r="E42" s="6"/>
      <c r="F42" s="6"/>
      <c r="G42" s="6"/>
      <c r="H42" s="6"/>
      <c r="I42" s="6"/>
      <c r="J42" s="6"/>
      <c r="K42" s="6"/>
      <c r="L42" s="6"/>
      <c r="M42" s="6"/>
      <c r="N42" s="6"/>
      <c r="O42" s="6"/>
      <c r="P42" s="6"/>
      <c r="Q42" s="93">
        <f>SUM(E42:P42)</f>
        <v>0</v>
      </c>
      <c r="R42" s="5"/>
      <c r="S42" s="31">
        <f t="shared" si="13"/>
        <v>0</v>
      </c>
      <c r="U42" s="47">
        <f t="shared" si="1"/>
        <v>0</v>
      </c>
      <c r="V42" s="48">
        <f t="shared" si="2"/>
        <v>0</v>
      </c>
      <c r="W42" s="49">
        <f t="shared" si="3"/>
        <v>0</v>
      </c>
      <c r="X42" s="48">
        <f t="shared" si="4"/>
        <v>0</v>
      </c>
      <c r="Y42" s="48">
        <f t="shared" si="5"/>
        <v>0</v>
      </c>
      <c r="Z42" s="49">
        <f t="shared" si="6"/>
        <v>0</v>
      </c>
      <c r="AA42" s="50">
        <f t="shared" si="7"/>
        <v>0</v>
      </c>
      <c r="AB42" s="36"/>
      <c r="AC42" s="36"/>
      <c r="AD42" s="36"/>
      <c r="AE42" s="36"/>
      <c r="AF42" s="36"/>
      <c r="AG42" s="36"/>
      <c r="AH42" s="36"/>
      <c r="AI42" s="36"/>
      <c r="AJ42" s="36"/>
      <c r="AK42" s="36"/>
    </row>
    <row r="43" spans="1:37" s="46" customFormat="1" ht="15" customHeight="1" x14ac:dyDescent="0.2">
      <c r="A43" s="35"/>
      <c r="B43" s="36"/>
      <c r="C43" s="2" t="s">
        <v>41</v>
      </c>
      <c r="D43" s="62"/>
      <c r="E43" s="62"/>
      <c r="F43" s="62"/>
      <c r="G43" s="62"/>
      <c r="H43" s="62"/>
      <c r="I43" s="62"/>
      <c r="J43" s="62"/>
      <c r="K43" s="62"/>
      <c r="L43" s="62"/>
      <c r="M43" s="62"/>
      <c r="N43" s="62"/>
      <c r="O43" s="62"/>
      <c r="P43" s="62"/>
      <c r="Q43" s="136"/>
      <c r="R43" s="137"/>
      <c r="S43" s="135">
        <f>SUM(S44:S46)</f>
        <v>0</v>
      </c>
      <c r="T43" s="36"/>
      <c r="U43" s="51">
        <f t="shared" si="1"/>
        <v>0</v>
      </c>
      <c r="V43" s="49">
        <f t="shared" si="2"/>
        <v>0</v>
      </c>
      <c r="W43" s="49">
        <f t="shared" si="3"/>
        <v>0</v>
      </c>
      <c r="X43" s="49">
        <f t="shared" si="4"/>
        <v>0</v>
      </c>
      <c r="Y43" s="49">
        <f t="shared" si="5"/>
        <v>0</v>
      </c>
      <c r="Z43" s="49">
        <f t="shared" si="6"/>
        <v>0</v>
      </c>
      <c r="AA43" s="50">
        <f t="shared" si="7"/>
        <v>0</v>
      </c>
      <c r="AB43" s="36"/>
      <c r="AC43" s="45"/>
      <c r="AD43" s="45"/>
      <c r="AE43" s="45"/>
      <c r="AF43" s="45"/>
      <c r="AG43" s="45"/>
      <c r="AH43" s="45"/>
      <c r="AI43" s="45"/>
      <c r="AJ43" s="45"/>
      <c r="AK43" s="45"/>
    </row>
    <row r="44" spans="1:37" ht="15" customHeight="1" x14ac:dyDescent="0.2">
      <c r="C44" s="3"/>
      <c r="D44" s="6"/>
      <c r="E44" s="6"/>
      <c r="F44" s="6"/>
      <c r="G44" s="6"/>
      <c r="H44" s="6"/>
      <c r="I44" s="6"/>
      <c r="J44" s="6"/>
      <c r="K44" s="6"/>
      <c r="L44" s="6"/>
      <c r="M44" s="6"/>
      <c r="N44" s="6"/>
      <c r="O44" s="6"/>
      <c r="P44" s="6"/>
      <c r="Q44" s="93">
        <f>SUM(E44:P44)</f>
        <v>0</v>
      </c>
      <c r="R44" s="5"/>
      <c r="S44" s="31">
        <f>Q44*R44</f>
        <v>0</v>
      </c>
      <c r="U44" s="47">
        <f t="shared" si="1"/>
        <v>0</v>
      </c>
      <c r="V44" s="48">
        <f t="shared" si="2"/>
        <v>0</v>
      </c>
      <c r="W44" s="49">
        <f t="shared" si="3"/>
        <v>0</v>
      </c>
      <c r="X44" s="48">
        <f t="shared" si="4"/>
        <v>0</v>
      </c>
      <c r="Y44" s="48">
        <f t="shared" si="5"/>
        <v>0</v>
      </c>
      <c r="Z44" s="49">
        <f t="shared" si="6"/>
        <v>0</v>
      </c>
      <c r="AA44" s="50">
        <f t="shared" si="7"/>
        <v>0</v>
      </c>
      <c r="AB44" s="36"/>
      <c r="AC44" s="36"/>
      <c r="AD44" s="36"/>
      <c r="AE44" s="36"/>
      <c r="AF44" s="36"/>
      <c r="AG44" s="36"/>
      <c r="AH44" s="36"/>
      <c r="AI44" s="36"/>
      <c r="AJ44" s="36"/>
      <c r="AK44" s="36"/>
    </row>
    <row r="45" spans="1:37" ht="15" customHeight="1" x14ac:dyDescent="0.2">
      <c r="C45" s="3"/>
      <c r="D45" s="6"/>
      <c r="E45" s="6"/>
      <c r="F45" s="6"/>
      <c r="G45" s="6"/>
      <c r="H45" s="6"/>
      <c r="I45" s="6"/>
      <c r="J45" s="6"/>
      <c r="K45" s="6"/>
      <c r="L45" s="6"/>
      <c r="M45" s="6"/>
      <c r="N45" s="6"/>
      <c r="O45" s="6"/>
      <c r="P45" s="6"/>
      <c r="Q45" s="93">
        <f>SUM(E45:P45)</f>
        <v>0</v>
      </c>
      <c r="R45" s="5"/>
      <c r="S45" s="31">
        <f t="shared" ref="S45" si="14">Q45*R45</f>
        <v>0</v>
      </c>
      <c r="U45" s="47">
        <f t="shared" si="1"/>
        <v>0</v>
      </c>
      <c r="V45" s="48">
        <f t="shared" si="2"/>
        <v>0</v>
      </c>
      <c r="W45" s="49">
        <f t="shared" si="3"/>
        <v>0</v>
      </c>
      <c r="X45" s="48">
        <f t="shared" si="4"/>
        <v>0</v>
      </c>
      <c r="Y45" s="48">
        <f t="shared" si="5"/>
        <v>0</v>
      </c>
      <c r="Z45" s="49">
        <f t="shared" si="6"/>
        <v>0</v>
      </c>
      <c r="AA45" s="50">
        <f t="shared" si="7"/>
        <v>0</v>
      </c>
      <c r="AB45" s="36"/>
      <c r="AC45" s="36"/>
      <c r="AD45" s="36"/>
      <c r="AE45" s="36"/>
      <c r="AF45" s="36"/>
      <c r="AG45" s="36"/>
      <c r="AH45" s="36"/>
      <c r="AI45" s="36"/>
      <c r="AJ45" s="36"/>
      <c r="AK45" s="36"/>
    </row>
    <row r="46" spans="1:37" ht="15" customHeight="1" x14ac:dyDescent="0.2">
      <c r="C46" s="3"/>
      <c r="D46" s="6"/>
      <c r="E46" s="6"/>
      <c r="F46" s="6"/>
      <c r="G46" s="6"/>
      <c r="H46" s="6"/>
      <c r="I46" s="6"/>
      <c r="J46" s="6"/>
      <c r="K46" s="6"/>
      <c r="L46" s="6"/>
      <c r="M46" s="6"/>
      <c r="N46" s="6"/>
      <c r="O46" s="6"/>
      <c r="P46" s="6"/>
      <c r="Q46" s="93">
        <f>SUM(E46:P46)</f>
        <v>0</v>
      </c>
      <c r="R46" s="5"/>
      <c r="S46" s="31">
        <f>Q46*R46</f>
        <v>0</v>
      </c>
      <c r="U46" s="47">
        <f t="shared" si="1"/>
        <v>0</v>
      </c>
      <c r="V46" s="48">
        <f t="shared" si="2"/>
        <v>0</v>
      </c>
      <c r="W46" s="49">
        <f t="shared" si="3"/>
        <v>0</v>
      </c>
      <c r="X46" s="48">
        <f t="shared" si="4"/>
        <v>0</v>
      </c>
      <c r="Y46" s="48">
        <f t="shared" si="5"/>
        <v>0</v>
      </c>
      <c r="Z46" s="49">
        <f t="shared" si="6"/>
        <v>0</v>
      </c>
      <c r="AA46" s="50">
        <f t="shared" si="7"/>
        <v>0</v>
      </c>
      <c r="AB46" s="36"/>
      <c r="AC46" s="36"/>
      <c r="AD46" s="36"/>
      <c r="AE46" s="36"/>
      <c r="AF46" s="36"/>
      <c r="AG46" s="36"/>
      <c r="AH46" s="36"/>
      <c r="AI46" s="36"/>
      <c r="AJ46" s="36"/>
      <c r="AK46" s="36"/>
    </row>
    <row r="47" spans="1:37" s="46" customFormat="1" ht="15" customHeight="1" x14ac:dyDescent="0.2">
      <c r="A47" s="35"/>
      <c r="B47" s="36"/>
      <c r="C47" s="2" t="s">
        <v>42</v>
      </c>
      <c r="D47" s="62"/>
      <c r="E47" s="62"/>
      <c r="F47" s="62"/>
      <c r="G47" s="62"/>
      <c r="H47" s="62"/>
      <c r="I47" s="62"/>
      <c r="J47" s="62"/>
      <c r="K47" s="62"/>
      <c r="L47" s="62"/>
      <c r="M47" s="62"/>
      <c r="N47" s="62"/>
      <c r="O47" s="62"/>
      <c r="P47" s="62"/>
      <c r="Q47" s="136"/>
      <c r="R47" s="137"/>
      <c r="S47" s="135">
        <f>SUM(S48:S54)</f>
        <v>0</v>
      </c>
      <c r="T47" s="36"/>
      <c r="U47" s="51">
        <f t="shared" si="1"/>
        <v>0</v>
      </c>
      <c r="V47" s="49">
        <f t="shared" si="2"/>
        <v>0</v>
      </c>
      <c r="W47" s="49">
        <f t="shared" si="3"/>
        <v>0</v>
      </c>
      <c r="X47" s="49">
        <f t="shared" si="4"/>
        <v>0</v>
      </c>
      <c r="Y47" s="49">
        <f t="shared" si="5"/>
        <v>0</v>
      </c>
      <c r="Z47" s="49">
        <f t="shared" si="6"/>
        <v>0</v>
      </c>
      <c r="AA47" s="50">
        <f t="shared" si="7"/>
        <v>0</v>
      </c>
      <c r="AB47" s="36"/>
      <c r="AC47" s="45"/>
      <c r="AD47" s="45"/>
      <c r="AE47" s="45"/>
      <c r="AF47" s="45"/>
      <c r="AG47" s="45"/>
      <c r="AH47" s="45"/>
      <c r="AI47" s="45"/>
      <c r="AJ47" s="45"/>
      <c r="AK47" s="45"/>
    </row>
    <row r="48" spans="1:37" ht="15" customHeight="1" x14ac:dyDescent="0.2">
      <c r="C48" s="7"/>
      <c r="D48" s="6"/>
      <c r="E48" s="6"/>
      <c r="F48" s="6"/>
      <c r="G48" s="6"/>
      <c r="H48" s="6"/>
      <c r="I48" s="6"/>
      <c r="J48" s="6"/>
      <c r="K48" s="6"/>
      <c r="L48" s="6"/>
      <c r="M48" s="6"/>
      <c r="N48" s="6"/>
      <c r="O48" s="6"/>
      <c r="P48" s="6"/>
      <c r="Q48" s="93">
        <f t="shared" ref="Q48:Q54" si="15">SUM(E48:P48)</f>
        <v>0</v>
      </c>
      <c r="R48" s="5"/>
      <c r="S48" s="31">
        <f>Q48*R48</f>
        <v>0</v>
      </c>
      <c r="U48" s="47">
        <f t="shared" si="1"/>
        <v>0</v>
      </c>
      <c r="V48" s="48">
        <f t="shared" si="2"/>
        <v>0</v>
      </c>
      <c r="W48" s="49">
        <f t="shared" si="3"/>
        <v>0</v>
      </c>
      <c r="X48" s="48">
        <f t="shared" si="4"/>
        <v>0</v>
      </c>
      <c r="Y48" s="48">
        <f t="shared" si="5"/>
        <v>0</v>
      </c>
      <c r="Z48" s="49">
        <f t="shared" si="6"/>
        <v>0</v>
      </c>
      <c r="AA48" s="50">
        <f t="shared" si="7"/>
        <v>0</v>
      </c>
      <c r="AB48" s="36"/>
      <c r="AC48" s="36"/>
      <c r="AD48" s="36"/>
      <c r="AE48" s="36"/>
      <c r="AF48" s="36"/>
      <c r="AG48" s="36"/>
      <c r="AH48" s="36"/>
      <c r="AI48" s="36"/>
      <c r="AJ48" s="36"/>
      <c r="AK48" s="36"/>
    </row>
    <row r="49" spans="1:37" ht="15" customHeight="1" x14ac:dyDescent="0.2">
      <c r="C49" s="7"/>
      <c r="D49" s="6"/>
      <c r="E49" s="6"/>
      <c r="F49" s="6"/>
      <c r="G49" s="6"/>
      <c r="H49" s="6"/>
      <c r="I49" s="6"/>
      <c r="J49" s="6"/>
      <c r="K49" s="6"/>
      <c r="L49" s="6"/>
      <c r="M49" s="6"/>
      <c r="N49" s="6"/>
      <c r="O49" s="6"/>
      <c r="P49" s="6"/>
      <c r="Q49" s="93">
        <f t="shared" si="15"/>
        <v>0</v>
      </c>
      <c r="R49" s="5"/>
      <c r="S49" s="31">
        <f t="shared" ref="S49:S54" si="16">Q49*R49</f>
        <v>0</v>
      </c>
      <c r="U49" s="47">
        <f t="shared" si="1"/>
        <v>0</v>
      </c>
      <c r="V49" s="48">
        <f t="shared" si="2"/>
        <v>0</v>
      </c>
      <c r="W49" s="49">
        <f t="shared" si="3"/>
        <v>0</v>
      </c>
      <c r="X49" s="48">
        <f t="shared" si="4"/>
        <v>0</v>
      </c>
      <c r="Y49" s="48">
        <f t="shared" si="5"/>
        <v>0</v>
      </c>
      <c r="Z49" s="49">
        <f t="shared" si="6"/>
        <v>0</v>
      </c>
      <c r="AA49" s="50">
        <f t="shared" si="7"/>
        <v>0</v>
      </c>
      <c r="AB49" s="36"/>
      <c r="AC49" s="36"/>
      <c r="AD49" s="36"/>
      <c r="AE49" s="36"/>
      <c r="AF49" s="36"/>
      <c r="AG49" s="36"/>
      <c r="AH49" s="36"/>
      <c r="AI49" s="36"/>
      <c r="AJ49" s="36"/>
      <c r="AK49" s="36"/>
    </row>
    <row r="50" spans="1:37" ht="15" customHeight="1" x14ac:dyDescent="0.2">
      <c r="C50" s="7"/>
      <c r="D50" s="6"/>
      <c r="E50" s="6"/>
      <c r="F50" s="6"/>
      <c r="G50" s="6"/>
      <c r="H50" s="6"/>
      <c r="I50" s="6"/>
      <c r="J50" s="6"/>
      <c r="K50" s="6"/>
      <c r="L50" s="6"/>
      <c r="M50" s="6"/>
      <c r="N50" s="6"/>
      <c r="O50" s="6"/>
      <c r="P50" s="6"/>
      <c r="Q50" s="93">
        <f t="shared" si="15"/>
        <v>0</v>
      </c>
      <c r="R50" s="5"/>
      <c r="S50" s="31">
        <f>Q50*R50</f>
        <v>0</v>
      </c>
      <c r="U50" s="47">
        <f t="shared" si="1"/>
        <v>0</v>
      </c>
      <c r="V50" s="48">
        <f t="shared" si="2"/>
        <v>0</v>
      </c>
      <c r="W50" s="49">
        <f t="shared" si="3"/>
        <v>0</v>
      </c>
      <c r="X50" s="48">
        <f t="shared" si="4"/>
        <v>0</v>
      </c>
      <c r="Y50" s="48">
        <f t="shared" si="5"/>
        <v>0</v>
      </c>
      <c r="Z50" s="49">
        <f t="shared" si="6"/>
        <v>0</v>
      </c>
      <c r="AA50" s="50">
        <f t="shared" si="7"/>
        <v>0</v>
      </c>
      <c r="AB50" s="36"/>
      <c r="AC50" s="36"/>
      <c r="AD50" s="36"/>
      <c r="AE50" s="36"/>
      <c r="AF50" s="36"/>
      <c r="AG50" s="36"/>
      <c r="AH50" s="36"/>
      <c r="AI50" s="36"/>
      <c r="AJ50" s="36"/>
      <c r="AK50" s="36"/>
    </row>
    <row r="51" spans="1:37" ht="15" customHeight="1" x14ac:dyDescent="0.2">
      <c r="C51" s="7"/>
      <c r="D51" s="6"/>
      <c r="E51" s="6"/>
      <c r="F51" s="6"/>
      <c r="G51" s="6"/>
      <c r="H51" s="6"/>
      <c r="I51" s="6"/>
      <c r="J51" s="6"/>
      <c r="K51" s="6"/>
      <c r="L51" s="6"/>
      <c r="M51" s="6"/>
      <c r="N51" s="6"/>
      <c r="O51" s="6"/>
      <c r="P51" s="6"/>
      <c r="Q51" s="93">
        <f t="shared" si="15"/>
        <v>0</v>
      </c>
      <c r="R51" s="5"/>
      <c r="S51" s="31">
        <f t="shared" si="16"/>
        <v>0</v>
      </c>
      <c r="U51" s="47">
        <f t="shared" si="1"/>
        <v>0</v>
      </c>
      <c r="V51" s="48">
        <f t="shared" si="2"/>
        <v>0</v>
      </c>
      <c r="W51" s="49">
        <f t="shared" si="3"/>
        <v>0</v>
      </c>
      <c r="X51" s="48">
        <f t="shared" si="4"/>
        <v>0</v>
      </c>
      <c r="Y51" s="48">
        <f t="shared" si="5"/>
        <v>0</v>
      </c>
      <c r="Z51" s="49">
        <f t="shared" si="6"/>
        <v>0</v>
      </c>
      <c r="AA51" s="50">
        <f t="shared" si="7"/>
        <v>0</v>
      </c>
      <c r="AB51" s="36"/>
      <c r="AC51" s="36"/>
      <c r="AD51" s="36"/>
      <c r="AE51" s="36"/>
      <c r="AF51" s="36"/>
      <c r="AG51" s="36"/>
      <c r="AH51" s="36"/>
      <c r="AI51" s="36"/>
      <c r="AJ51" s="36"/>
      <c r="AK51" s="36"/>
    </row>
    <row r="52" spans="1:37" ht="15" customHeight="1" x14ac:dyDescent="0.2">
      <c r="C52" s="7"/>
      <c r="D52" s="6"/>
      <c r="E52" s="6"/>
      <c r="F52" s="6"/>
      <c r="G52" s="6"/>
      <c r="H52" s="6"/>
      <c r="I52" s="6"/>
      <c r="J52" s="6"/>
      <c r="K52" s="6"/>
      <c r="L52" s="6"/>
      <c r="M52" s="6"/>
      <c r="N52" s="6"/>
      <c r="O52" s="6"/>
      <c r="P52" s="6"/>
      <c r="Q52" s="93">
        <f t="shared" si="15"/>
        <v>0</v>
      </c>
      <c r="R52" s="5"/>
      <c r="S52" s="31">
        <f>Q52*R52</f>
        <v>0</v>
      </c>
      <c r="U52" s="47">
        <f t="shared" si="1"/>
        <v>0</v>
      </c>
      <c r="V52" s="48">
        <f t="shared" si="2"/>
        <v>0</v>
      </c>
      <c r="W52" s="49">
        <f t="shared" si="3"/>
        <v>0</v>
      </c>
      <c r="X52" s="48">
        <f t="shared" si="4"/>
        <v>0</v>
      </c>
      <c r="Y52" s="48">
        <f t="shared" si="5"/>
        <v>0</v>
      </c>
      <c r="Z52" s="49">
        <f t="shared" si="6"/>
        <v>0</v>
      </c>
      <c r="AA52" s="50">
        <f t="shared" si="7"/>
        <v>0</v>
      </c>
      <c r="AB52" s="36"/>
      <c r="AC52" s="36"/>
      <c r="AD52" s="36"/>
      <c r="AE52" s="36"/>
      <c r="AF52" s="36"/>
      <c r="AG52" s="36"/>
      <c r="AH52" s="36"/>
      <c r="AI52" s="36"/>
      <c r="AJ52" s="36"/>
      <c r="AK52" s="36"/>
    </row>
    <row r="53" spans="1:37" ht="15" customHeight="1" x14ac:dyDescent="0.2">
      <c r="C53" s="7"/>
      <c r="D53" s="6"/>
      <c r="E53" s="6"/>
      <c r="F53" s="6"/>
      <c r="G53" s="6"/>
      <c r="H53" s="6"/>
      <c r="I53" s="6"/>
      <c r="J53" s="6"/>
      <c r="K53" s="6"/>
      <c r="L53" s="6"/>
      <c r="M53" s="6"/>
      <c r="N53" s="6"/>
      <c r="O53" s="6"/>
      <c r="P53" s="6"/>
      <c r="Q53" s="93">
        <f t="shared" si="15"/>
        <v>0</v>
      </c>
      <c r="R53" s="5"/>
      <c r="S53" s="31">
        <f t="shared" si="16"/>
        <v>0</v>
      </c>
      <c r="U53" s="47">
        <f t="shared" si="1"/>
        <v>0</v>
      </c>
      <c r="V53" s="48">
        <f t="shared" si="2"/>
        <v>0</v>
      </c>
      <c r="W53" s="49">
        <f t="shared" si="3"/>
        <v>0</v>
      </c>
      <c r="X53" s="48">
        <f t="shared" si="4"/>
        <v>0</v>
      </c>
      <c r="Y53" s="48">
        <f t="shared" si="5"/>
        <v>0</v>
      </c>
      <c r="Z53" s="49">
        <f t="shared" si="6"/>
        <v>0</v>
      </c>
      <c r="AA53" s="50">
        <f t="shared" si="7"/>
        <v>0</v>
      </c>
      <c r="AB53" s="36"/>
      <c r="AC53" s="36"/>
      <c r="AD53" s="36"/>
      <c r="AE53" s="36"/>
      <c r="AF53" s="36"/>
      <c r="AG53" s="36"/>
      <c r="AH53" s="36"/>
      <c r="AI53" s="36"/>
      <c r="AJ53" s="36"/>
      <c r="AK53" s="36"/>
    </row>
    <row r="54" spans="1:37" ht="15" customHeight="1" x14ac:dyDescent="0.2">
      <c r="C54" s="7"/>
      <c r="D54" s="6"/>
      <c r="E54" s="6"/>
      <c r="F54" s="6"/>
      <c r="G54" s="6"/>
      <c r="H54" s="6"/>
      <c r="I54" s="6"/>
      <c r="J54" s="6"/>
      <c r="K54" s="6"/>
      <c r="L54" s="6"/>
      <c r="M54" s="6"/>
      <c r="N54" s="6"/>
      <c r="O54" s="6"/>
      <c r="P54" s="6"/>
      <c r="Q54" s="93">
        <f t="shared" si="15"/>
        <v>0</v>
      </c>
      <c r="R54" s="5"/>
      <c r="S54" s="31">
        <f t="shared" si="16"/>
        <v>0</v>
      </c>
      <c r="U54" s="47">
        <f t="shared" si="1"/>
        <v>0</v>
      </c>
      <c r="V54" s="48">
        <f t="shared" si="2"/>
        <v>0</v>
      </c>
      <c r="W54" s="49">
        <f t="shared" si="3"/>
        <v>0</v>
      </c>
      <c r="X54" s="48">
        <f t="shared" si="4"/>
        <v>0</v>
      </c>
      <c r="Y54" s="48">
        <f t="shared" si="5"/>
        <v>0</v>
      </c>
      <c r="Z54" s="49">
        <f t="shared" si="6"/>
        <v>0</v>
      </c>
      <c r="AA54" s="50">
        <f t="shared" si="7"/>
        <v>0</v>
      </c>
      <c r="AB54" s="36"/>
      <c r="AC54" s="36"/>
      <c r="AD54" s="36"/>
      <c r="AE54" s="36"/>
      <c r="AF54" s="36"/>
      <c r="AG54" s="36"/>
      <c r="AH54" s="36"/>
      <c r="AI54" s="36"/>
      <c r="AJ54" s="36"/>
      <c r="AK54" s="36"/>
    </row>
    <row r="55" spans="1:37" s="46" customFormat="1" ht="15" customHeight="1" x14ac:dyDescent="0.2">
      <c r="A55" s="35"/>
      <c r="B55" s="36"/>
      <c r="C55" s="2" t="s">
        <v>43</v>
      </c>
      <c r="D55" s="62"/>
      <c r="E55" s="62"/>
      <c r="F55" s="62"/>
      <c r="G55" s="62"/>
      <c r="H55" s="62"/>
      <c r="I55" s="62"/>
      <c r="J55" s="62"/>
      <c r="K55" s="62"/>
      <c r="L55" s="62"/>
      <c r="M55" s="62"/>
      <c r="N55" s="62"/>
      <c r="O55" s="62"/>
      <c r="P55" s="62"/>
      <c r="Q55" s="136"/>
      <c r="R55" s="137"/>
      <c r="S55" s="135">
        <f>SUM(S56:S61)</f>
        <v>0</v>
      </c>
      <c r="T55" s="36"/>
      <c r="U55" s="51">
        <f t="shared" si="1"/>
        <v>0</v>
      </c>
      <c r="V55" s="49">
        <f t="shared" si="2"/>
        <v>0</v>
      </c>
      <c r="W55" s="49">
        <f t="shared" si="3"/>
        <v>0</v>
      </c>
      <c r="X55" s="49">
        <f t="shared" si="4"/>
        <v>0</v>
      </c>
      <c r="Y55" s="49">
        <f t="shared" si="5"/>
        <v>0</v>
      </c>
      <c r="Z55" s="49">
        <f t="shared" si="6"/>
        <v>0</v>
      </c>
      <c r="AA55" s="50">
        <f t="shared" si="7"/>
        <v>0</v>
      </c>
      <c r="AB55" s="36"/>
      <c r="AC55" s="45"/>
      <c r="AD55" s="45"/>
      <c r="AE55" s="45"/>
      <c r="AF55" s="45"/>
      <c r="AG55" s="45"/>
      <c r="AH55" s="45"/>
      <c r="AI55" s="45"/>
      <c r="AJ55" s="45"/>
      <c r="AK55" s="45"/>
    </row>
    <row r="56" spans="1:37" ht="15" customHeight="1" x14ac:dyDescent="0.2">
      <c r="C56" s="7"/>
      <c r="D56" s="6"/>
      <c r="E56" s="6"/>
      <c r="F56" s="6"/>
      <c r="G56" s="6"/>
      <c r="H56" s="6"/>
      <c r="I56" s="6"/>
      <c r="J56" s="6"/>
      <c r="K56" s="6"/>
      <c r="L56" s="6"/>
      <c r="M56" s="6"/>
      <c r="N56" s="6"/>
      <c r="O56" s="6"/>
      <c r="P56" s="6"/>
      <c r="Q56" s="93">
        <f t="shared" ref="Q56:Q61" si="17">SUM(E56:P56)</f>
        <v>0</v>
      </c>
      <c r="R56" s="5"/>
      <c r="S56" s="31">
        <f t="shared" ref="S56:S61" si="18">Q56*R56</f>
        <v>0</v>
      </c>
      <c r="U56" s="47">
        <f t="shared" si="1"/>
        <v>0</v>
      </c>
      <c r="V56" s="48">
        <f t="shared" si="2"/>
        <v>0</v>
      </c>
      <c r="W56" s="49">
        <f t="shared" si="3"/>
        <v>0</v>
      </c>
      <c r="X56" s="48">
        <f t="shared" si="4"/>
        <v>0</v>
      </c>
      <c r="Y56" s="48">
        <f t="shared" si="5"/>
        <v>0</v>
      </c>
      <c r="Z56" s="49">
        <f t="shared" si="6"/>
        <v>0</v>
      </c>
      <c r="AA56" s="50">
        <f t="shared" si="7"/>
        <v>0</v>
      </c>
      <c r="AB56" s="36"/>
      <c r="AC56" s="36"/>
      <c r="AD56" s="36"/>
      <c r="AE56" s="36"/>
      <c r="AF56" s="36"/>
      <c r="AG56" s="36"/>
      <c r="AH56" s="36"/>
      <c r="AI56" s="36"/>
      <c r="AJ56" s="36"/>
      <c r="AK56" s="36"/>
    </row>
    <row r="57" spans="1:37" ht="15" customHeight="1" x14ac:dyDescent="0.2">
      <c r="C57" s="7"/>
      <c r="D57" s="6"/>
      <c r="E57" s="6"/>
      <c r="F57" s="6"/>
      <c r="G57" s="6"/>
      <c r="H57" s="6"/>
      <c r="I57" s="6"/>
      <c r="J57" s="6"/>
      <c r="K57" s="6"/>
      <c r="L57" s="6"/>
      <c r="M57" s="6"/>
      <c r="N57" s="6"/>
      <c r="O57" s="6"/>
      <c r="P57" s="6"/>
      <c r="Q57" s="93">
        <f t="shared" si="17"/>
        <v>0</v>
      </c>
      <c r="R57" s="5"/>
      <c r="S57" s="31">
        <f t="shared" si="18"/>
        <v>0</v>
      </c>
      <c r="U57" s="47">
        <f t="shared" si="1"/>
        <v>0</v>
      </c>
      <c r="V57" s="48">
        <f t="shared" si="2"/>
        <v>0</v>
      </c>
      <c r="W57" s="49">
        <f t="shared" si="3"/>
        <v>0</v>
      </c>
      <c r="X57" s="48">
        <f t="shared" si="4"/>
        <v>0</v>
      </c>
      <c r="Y57" s="48">
        <f t="shared" si="5"/>
        <v>0</v>
      </c>
      <c r="Z57" s="49">
        <f t="shared" si="6"/>
        <v>0</v>
      </c>
      <c r="AA57" s="50">
        <f t="shared" si="7"/>
        <v>0</v>
      </c>
      <c r="AB57" s="36"/>
      <c r="AC57" s="36"/>
      <c r="AD57" s="36"/>
      <c r="AE57" s="36"/>
      <c r="AF57" s="36"/>
      <c r="AG57" s="36"/>
      <c r="AH57" s="36"/>
      <c r="AI57" s="36"/>
      <c r="AJ57" s="36"/>
      <c r="AK57" s="36"/>
    </row>
    <row r="58" spans="1:37" ht="15" customHeight="1" x14ac:dyDescent="0.2">
      <c r="C58" s="7"/>
      <c r="D58" s="6"/>
      <c r="E58" s="6"/>
      <c r="F58" s="6"/>
      <c r="G58" s="6"/>
      <c r="H58" s="6"/>
      <c r="I58" s="6"/>
      <c r="J58" s="6"/>
      <c r="K58" s="6"/>
      <c r="L58" s="6"/>
      <c r="M58" s="6"/>
      <c r="N58" s="6"/>
      <c r="O58" s="6"/>
      <c r="P58" s="6"/>
      <c r="Q58" s="93">
        <f t="shared" si="17"/>
        <v>0</v>
      </c>
      <c r="R58" s="5"/>
      <c r="S58" s="31">
        <f t="shared" si="18"/>
        <v>0</v>
      </c>
      <c r="U58" s="47">
        <f t="shared" si="1"/>
        <v>0</v>
      </c>
      <c r="V58" s="48">
        <f t="shared" si="2"/>
        <v>0</v>
      </c>
      <c r="W58" s="49">
        <f t="shared" si="3"/>
        <v>0</v>
      </c>
      <c r="X58" s="48">
        <f t="shared" si="4"/>
        <v>0</v>
      </c>
      <c r="Y58" s="48">
        <f t="shared" si="5"/>
        <v>0</v>
      </c>
      <c r="Z58" s="49">
        <f t="shared" si="6"/>
        <v>0</v>
      </c>
      <c r="AA58" s="50">
        <f t="shared" si="7"/>
        <v>0</v>
      </c>
      <c r="AB58" s="36"/>
      <c r="AC58" s="36"/>
      <c r="AD58" s="36"/>
      <c r="AE58" s="36"/>
      <c r="AF58" s="36"/>
      <c r="AG58" s="36"/>
      <c r="AH58" s="36"/>
      <c r="AI58" s="36"/>
      <c r="AJ58" s="36"/>
      <c r="AK58" s="36"/>
    </row>
    <row r="59" spans="1:37" ht="15" customHeight="1" x14ac:dyDescent="0.2">
      <c r="C59" s="7"/>
      <c r="D59" s="6"/>
      <c r="E59" s="6"/>
      <c r="F59" s="6"/>
      <c r="G59" s="6"/>
      <c r="H59" s="6"/>
      <c r="I59" s="6"/>
      <c r="J59" s="6"/>
      <c r="K59" s="6"/>
      <c r="L59" s="6"/>
      <c r="M59" s="6"/>
      <c r="N59" s="6"/>
      <c r="O59" s="6"/>
      <c r="P59" s="6"/>
      <c r="Q59" s="93">
        <f t="shared" si="17"/>
        <v>0</v>
      </c>
      <c r="R59" s="5"/>
      <c r="S59" s="31">
        <f>Q59*R59</f>
        <v>0</v>
      </c>
      <c r="U59" s="47">
        <f t="shared" si="1"/>
        <v>0</v>
      </c>
      <c r="V59" s="48">
        <f t="shared" si="2"/>
        <v>0</v>
      </c>
      <c r="W59" s="49">
        <f t="shared" si="3"/>
        <v>0</v>
      </c>
      <c r="X59" s="48">
        <f t="shared" si="4"/>
        <v>0</v>
      </c>
      <c r="Y59" s="48">
        <f t="shared" si="5"/>
        <v>0</v>
      </c>
      <c r="Z59" s="49">
        <f t="shared" si="6"/>
        <v>0</v>
      </c>
      <c r="AA59" s="50">
        <f t="shared" si="7"/>
        <v>0</v>
      </c>
      <c r="AB59" s="36"/>
      <c r="AC59" s="36"/>
      <c r="AD59" s="36"/>
      <c r="AE59" s="36"/>
      <c r="AF59" s="36"/>
      <c r="AG59" s="36"/>
      <c r="AH59" s="36"/>
      <c r="AI59" s="36"/>
      <c r="AJ59" s="36"/>
      <c r="AK59" s="36"/>
    </row>
    <row r="60" spans="1:37" ht="15" customHeight="1" x14ac:dyDescent="0.2">
      <c r="C60" s="7"/>
      <c r="D60" s="6"/>
      <c r="E60" s="6"/>
      <c r="F60" s="6"/>
      <c r="G60" s="6"/>
      <c r="H60" s="6"/>
      <c r="I60" s="6"/>
      <c r="J60" s="6"/>
      <c r="K60" s="6"/>
      <c r="L60" s="6"/>
      <c r="M60" s="6"/>
      <c r="N60" s="6"/>
      <c r="O60" s="6"/>
      <c r="P60" s="6"/>
      <c r="Q60" s="93">
        <f t="shared" si="17"/>
        <v>0</v>
      </c>
      <c r="R60" s="5"/>
      <c r="S60" s="31">
        <f t="shared" si="18"/>
        <v>0</v>
      </c>
      <c r="U60" s="47">
        <f t="shared" si="1"/>
        <v>0</v>
      </c>
      <c r="V60" s="48">
        <f t="shared" si="2"/>
        <v>0</v>
      </c>
      <c r="W60" s="49">
        <f t="shared" si="3"/>
        <v>0</v>
      </c>
      <c r="X60" s="48">
        <f t="shared" si="4"/>
        <v>0</v>
      </c>
      <c r="Y60" s="48">
        <f t="shared" si="5"/>
        <v>0</v>
      </c>
      <c r="Z60" s="49">
        <f t="shared" si="6"/>
        <v>0</v>
      </c>
      <c r="AA60" s="50">
        <f t="shared" si="7"/>
        <v>0</v>
      </c>
      <c r="AB60" s="36"/>
      <c r="AC60" s="36"/>
      <c r="AD60" s="36"/>
      <c r="AE60" s="36"/>
      <c r="AF60" s="36"/>
      <c r="AG60" s="36"/>
      <c r="AH60" s="36"/>
      <c r="AI60" s="36"/>
      <c r="AJ60" s="36"/>
      <c r="AK60" s="36"/>
    </row>
    <row r="61" spans="1:37" ht="15" customHeight="1" x14ac:dyDescent="0.2">
      <c r="C61" s="7"/>
      <c r="D61" s="6"/>
      <c r="E61" s="6"/>
      <c r="F61" s="6"/>
      <c r="G61" s="6"/>
      <c r="H61" s="6"/>
      <c r="I61" s="6"/>
      <c r="J61" s="6"/>
      <c r="K61" s="6"/>
      <c r="L61" s="6"/>
      <c r="M61" s="6"/>
      <c r="N61" s="6"/>
      <c r="O61" s="6"/>
      <c r="P61" s="6"/>
      <c r="Q61" s="93">
        <f t="shared" si="17"/>
        <v>0</v>
      </c>
      <c r="R61" s="5"/>
      <c r="S61" s="31">
        <f t="shared" si="18"/>
        <v>0</v>
      </c>
      <c r="U61" s="47">
        <f t="shared" si="1"/>
        <v>0</v>
      </c>
      <c r="V61" s="48">
        <f t="shared" si="2"/>
        <v>0</v>
      </c>
      <c r="W61" s="49">
        <f t="shared" si="3"/>
        <v>0</v>
      </c>
      <c r="X61" s="48">
        <f t="shared" si="4"/>
        <v>0</v>
      </c>
      <c r="Y61" s="48">
        <f t="shared" si="5"/>
        <v>0</v>
      </c>
      <c r="Z61" s="49">
        <f t="shared" si="6"/>
        <v>0</v>
      </c>
      <c r="AA61" s="50">
        <f t="shared" si="7"/>
        <v>0</v>
      </c>
      <c r="AB61" s="36"/>
      <c r="AC61" s="36"/>
      <c r="AD61" s="36"/>
      <c r="AE61" s="36"/>
      <c r="AF61" s="36"/>
      <c r="AG61" s="36"/>
      <c r="AH61" s="36"/>
      <c r="AI61" s="36"/>
      <c r="AJ61" s="36"/>
      <c r="AK61" s="36"/>
    </row>
    <row r="62" spans="1:37" s="46" customFormat="1" x14ac:dyDescent="0.2">
      <c r="A62" s="35"/>
      <c r="B62" s="36"/>
      <c r="C62" s="8" t="s">
        <v>44</v>
      </c>
      <c r="D62" s="138"/>
      <c r="E62" s="139"/>
      <c r="F62" s="139"/>
      <c r="G62" s="139"/>
      <c r="H62" s="139"/>
      <c r="I62" s="139"/>
      <c r="J62" s="139"/>
      <c r="K62" s="139"/>
      <c r="L62" s="139"/>
      <c r="M62" s="139"/>
      <c r="N62" s="139"/>
      <c r="O62" s="139"/>
      <c r="P62" s="139"/>
      <c r="Q62" s="138"/>
      <c r="R62" s="140"/>
      <c r="S62" s="135">
        <f>SUM(S63:S68)</f>
        <v>0</v>
      </c>
      <c r="T62" s="36"/>
      <c r="U62" s="51">
        <f t="shared" si="1"/>
        <v>0</v>
      </c>
      <c r="V62" s="49">
        <f t="shared" si="2"/>
        <v>0</v>
      </c>
      <c r="W62" s="49">
        <f t="shared" si="3"/>
        <v>0</v>
      </c>
      <c r="X62" s="49">
        <f t="shared" si="4"/>
        <v>0</v>
      </c>
      <c r="Y62" s="49">
        <f t="shared" si="5"/>
        <v>0</v>
      </c>
      <c r="Z62" s="49">
        <f t="shared" si="6"/>
        <v>0</v>
      </c>
      <c r="AA62" s="50">
        <f t="shared" si="7"/>
        <v>0</v>
      </c>
      <c r="AB62" s="36"/>
      <c r="AC62" s="45"/>
      <c r="AD62" s="45"/>
      <c r="AE62" s="45"/>
      <c r="AF62" s="45"/>
      <c r="AG62" s="45"/>
      <c r="AH62" s="45"/>
      <c r="AI62" s="45"/>
      <c r="AJ62" s="45"/>
      <c r="AK62" s="45"/>
    </row>
    <row r="63" spans="1:37" x14ac:dyDescent="0.2">
      <c r="C63" s="7"/>
      <c r="D63" s="126"/>
      <c r="E63" s="6"/>
      <c r="F63" s="6"/>
      <c r="G63" s="6"/>
      <c r="H63" s="6"/>
      <c r="I63" s="6"/>
      <c r="J63" s="6"/>
      <c r="K63" s="6"/>
      <c r="L63" s="6"/>
      <c r="M63" s="6"/>
      <c r="N63" s="6"/>
      <c r="O63" s="6"/>
      <c r="P63" s="6"/>
      <c r="Q63" s="93">
        <f t="shared" ref="Q63:Q68" si="19">SUM(E63:P63)</f>
        <v>0</v>
      </c>
      <c r="R63" s="123"/>
      <c r="S63" s="30">
        <f t="shared" ref="S63:S68" si="20">Q63*R63</f>
        <v>0</v>
      </c>
      <c r="U63" s="47">
        <f>(E63+F63+G63)*R63</f>
        <v>0</v>
      </c>
      <c r="V63" s="48">
        <f>(H63+I63+J63)*R63</f>
        <v>0</v>
      </c>
      <c r="W63" s="49">
        <f>U63+V63</f>
        <v>0</v>
      </c>
      <c r="X63" s="48">
        <f>(K63+L63+M63)*R63</f>
        <v>0</v>
      </c>
      <c r="Y63" s="48">
        <f>(N63+O63+P63)*R63</f>
        <v>0</v>
      </c>
      <c r="Z63" s="49">
        <f>X63+Y63</f>
        <v>0</v>
      </c>
      <c r="AA63" s="50">
        <f>W63+Z63</f>
        <v>0</v>
      </c>
      <c r="AB63" s="36"/>
      <c r="AC63" s="36"/>
      <c r="AD63" s="36"/>
      <c r="AE63" s="36"/>
      <c r="AF63" s="36"/>
      <c r="AG63" s="36"/>
      <c r="AH63" s="36"/>
      <c r="AI63" s="36"/>
      <c r="AJ63" s="36"/>
      <c r="AK63" s="36"/>
    </row>
    <row r="64" spans="1:37" x14ac:dyDescent="0.2">
      <c r="C64" s="7"/>
      <c r="D64" s="126"/>
      <c r="E64" s="6"/>
      <c r="F64" s="6"/>
      <c r="G64" s="6"/>
      <c r="H64" s="6"/>
      <c r="I64" s="6"/>
      <c r="J64" s="6"/>
      <c r="K64" s="6"/>
      <c r="L64" s="6"/>
      <c r="M64" s="6"/>
      <c r="N64" s="6"/>
      <c r="O64" s="6"/>
      <c r="P64" s="6"/>
      <c r="Q64" s="93">
        <f t="shared" si="19"/>
        <v>0</v>
      </c>
      <c r="R64" s="123"/>
      <c r="S64" s="30">
        <f t="shared" si="20"/>
        <v>0</v>
      </c>
      <c r="U64" s="47">
        <f t="shared" ref="U64:U127" si="21">(E64+F64+G64)*R64</f>
        <v>0</v>
      </c>
      <c r="V64" s="48">
        <f t="shared" ref="V64:V127" si="22">(H64+I64+J64)*R64</f>
        <v>0</v>
      </c>
      <c r="W64" s="49">
        <f t="shared" ref="W64:W127" si="23">U64+V64</f>
        <v>0</v>
      </c>
      <c r="X64" s="48">
        <f t="shared" ref="X64:X127" si="24">(K64+L64+M64)*R64</f>
        <v>0</v>
      </c>
      <c r="Y64" s="48">
        <f t="shared" ref="Y64:Y127" si="25">(N64+O64+P64)*R64</f>
        <v>0</v>
      </c>
      <c r="Z64" s="49">
        <f t="shared" ref="Z64:Z127" si="26">X64+Y64</f>
        <v>0</v>
      </c>
      <c r="AA64" s="50">
        <f t="shared" ref="AA64:AA127" si="27">W64+Z64</f>
        <v>0</v>
      </c>
      <c r="AB64" s="36"/>
      <c r="AC64" s="36"/>
      <c r="AD64" s="36"/>
      <c r="AE64" s="36"/>
      <c r="AF64" s="36"/>
      <c r="AG64" s="36"/>
      <c r="AH64" s="36"/>
      <c r="AI64" s="36"/>
      <c r="AJ64" s="36"/>
      <c r="AK64" s="36"/>
    </row>
    <row r="65" spans="1:37" x14ac:dyDescent="0.2">
      <c r="C65" s="7"/>
      <c r="D65" s="126"/>
      <c r="E65" s="6"/>
      <c r="F65" s="6"/>
      <c r="G65" s="6"/>
      <c r="H65" s="6"/>
      <c r="I65" s="6"/>
      <c r="J65" s="6"/>
      <c r="K65" s="6"/>
      <c r="L65" s="6"/>
      <c r="M65" s="6"/>
      <c r="N65" s="6"/>
      <c r="O65" s="6"/>
      <c r="P65" s="6"/>
      <c r="Q65" s="93">
        <f t="shared" si="19"/>
        <v>0</v>
      </c>
      <c r="R65" s="123"/>
      <c r="S65" s="30">
        <f t="shared" si="20"/>
        <v>0</v>
      </c>
      <c r="U65" s="47">
        <f t="shared" si="21"/>
        <v>0</v>
      </c>
      <c r="V65" s="48">
        <f t="shared" si="22"/>
        <v>0</v>
      </c>
      <c r="W65" s="49">
        <f t="shared" si="23"/>
        <v>0</v>
      </c>
      <c r="X65" s="48">
        <f t="shared" si="24"/>
        <v>0</v>
      </c>
      <c r="Y65" s="48">
        <f t="shared" si="25"/>
        <v>0</v>
      </c>
      <c r="Z65" s="49">
        <f t="shared" si="26"/>
        <v>0</v>
      </c>
      <c r="AA65" s="50">
        <f t="shared" si="27"/>
        <v>0</v>
      </c>
      <c r="AB65" s="36"/>
      <c r="AC65" s="36"/>
      <c r="AD65" s="36"/>
      <c r="AE65" s="36"/>
      <c r="AF65" s="36"/>
      <c r="AG65" s="36"/>
      <c r="AH65" s="36"/>
      <c r="AI65" s="36"/>
      <c r="AJ65" s="36"/>
      <c r="AK65" s="36"/>
    </row>
    <row r="66" spans="1:37" x14ac:dyDescent="0.2">
      <c r="C66" s="7"/>
      <c r="D66" s="126"/>
      <c r="E66" s="6"/>
      <c r="F66" s="6"/>
      <c r="G66" s="6"/>
      <c r="H66" s="6"/>
      <c r="I66" s="6"/>
      <c r="J66" s="6"/>
      <c r="K66" s="6"/>
      <c r="L66" s="6"/>
      <c r="M66" s="6"/>
      <c r="N66" s="6"/>
      <c r="O66" s="6"/>
      <c r="P66" s="6"/>
      <c r="Q66" s="93">
        <f t="shared" si="19"/>
        <v>0</v>
      </c>
      <c r="R66" s="123"/>
      <c r="S66" s="30">
        <f t="shared" si="20"/>
        <v>0</v>
      </c>
      <c r="U66" s="47">
        <f t="shared" si="21"/>
        <v>0</v>
      </c>
      <c r="V66" s="48">
        <f t="shared" si="22"/>
        <v>0</v>
      </c>
      <c r="W66" s="49">
        <f t="shared" si="23"/>
        <v>0</v>
      </c>
      <c r="X66" s="48">
        <f t="shared" si="24"/>
        <v>0</v>
      </c>
      <c r="Y66" s="48">
        <f t="shared" si="25"/>
        <v>0</v>
      </c>
      <c r="Z66" s="49">
        <f t="shared" si="26"/>
        <v>0</v>
      </c>
      <c r="AA66" s="50">
        <f t="shared" si="27"/>
        <v>0</v>
      </c>
      <c r="AB66" s="36"/>
      <c r="AC66" s="36"/>
      <c r="AD66" s="36"/>
      <c r="AE66" s="36"/>
      <c r="AF66" s="36"/>
      <c r="AG66" s="36"/>
      <c r="AH66" s="36"/>
      <c r="AI66" s="36"/>
      <c r="AJ66" s="36"/>
      <c r="AK66" s="36"/>
    </row>
    <row r="67" spans="1:37" x14ac:dyDescent="0.2">
      <c r="C67" s="7"/>
      <c r="D67" s="126"/>
      <c r="E67" s="6"/>
      <c r="F67" s="6"/>
      <c r="G67" s="6"/>
      <c r="H67" s="6"/>
      <c r="I67" s="6"/>
      <c r="J67" s="6"/>
      <c r="K67" s="6"/>
      <c r="L67" s="6"/>
      <c r="M67" s="6"/>
      <c r="N67" s="6"/>
      <c r="O67" s="6"/>
      <c r="P67" s="6"/>
      <c r="Q67" s="93">
        <f t="shared" si="19"/>
        <v>0</v>
      </c>
      <c r="R67" s="123"/>
      <c r="S67" s="30">
        <f t="shared" si="20"/>
        <v>0</v>
      </c>
      <c r="U67" s="47">
        <f t="shared" si="21"/>
        <v>0</v>
      </c>
      <c r="V67" s="48">
        <f t="shared" si="22"/>
        <v>0</v>
      </c>
      <c r="W67" s="49">
        <f t="shared" si="23"/>
        <v>0</v>
      </c>
      <c r="X67" s="48">
        <f t="shared" si="24"/>
        <v>0</v>
      </c>
      <c r="Y67" s="48">
        <f t="shared" si="25"/>
        <v>0</v>
      </c>
      <c r="Z67" s="49">
        <f t="shared" si="26"/>
        <v>0</v>
      </c>
      <c r="AA67" s="50">
        <f t="shared" si="27"/>
        <v>0</v>
      </c>
      <c r="AB67" s="36"/>
      <c r="AC67" s="36"/>
      <c r="AD67" s="36"/>
      <c r="AE67" s="36"/>
      <c r="AF67" s="36"/>
      <c r="AG67" s="36"/>
      <c r="AH67" s="36"/>
      <c r="AI67" s="36"/>
      <c r="AJ67" s="36"/>
      <c r="AK67" s="36"/>
    </row>
    <row r="68" spans="1:37" s="46" customFormat="1" x14ac:dyDescent="0.2">
      <c r="A68" s="35"/>
      <c r="B68" s="36"/>
      <c r="C68" s="7"/>
      <c r="D68" s="126"/>
      <c r="E68" s="6"/>
      <c r="F68" s="6"/>
      <c r="G68" s="6"/>
      <c r="H68" s="6"/>
      <c r="I68" s="6"/>
      <c r="J68" s="6"/>
      <c r="K68" s="6"/>
      <c r="L68" s="6"/>
      <c r="M68" s="6"/>
      <c r="N68" s="6"/>
      <c r="O68" s="6"/>
      <c r="P68" s="6"/>
      <c r="Q68" s="93">
        <f t="shared" si="19"/>
        <v>0</v>
      </c>
      <c r="R68" s="123"/>
      <c r="S68" s="30">
        <f t="shared" si="20"/>
        <v>0</v>
      </c>
      <c r="T68" s="36"/>
      <c r="U68" s="47">
        <f t="shared" si="21"/>
        <v>0</v>
      </c>
      <c r="V68" s="48">
        <f t="shared" si="22"/>
        <v>0</v>
      </c>
      <c r="W68" s="49">
        <f t="shared" si="23"/>
        <v>0</v>
      </c>
      <c r="X68" s="48">
        <f t="shared" si="24"/>
        <v>0</v>
      </c>
      <c r="Y68" s="48">
        <f t="shared" si="25"/>
        <v>0</v>
      </c>
      <c r="Z68" s="49">
        <f t="shared" si="26"/>
        <v>0</v>
      </c>
      <c r="AA68" s="50">
        <f t="shared" si="27"/>
        <v>0</v>
      </c>
      <c r="AB68" s="36"/>
      <c r="AC68" s="36"/>
      <c r="AD68" s="36"/>
      <c r="AE68" s="36"/>
      <c r="AF68" s="36"/>
      <c r="AG68" s="36"/>
      <c r="AH68" s="36"/>
      <c r="AI68" s="36"/>
      <c r="AJ68" s="36"/>
      <c r="AK68" s="36"/>
    </row>
    <row r="69" spans="1:37" s="46" customFormat="1" x14ac:dyDescent="0.2">
      <c r="A69" s="35"/>
      <c r="B69" s="36"/>
      <c r="C69" s="11" t="s">
        <v>45</v>
      </c>
      <c r="D69" s="158"/>
      <c r="E69" s="139"/>
      <c r="F69" s="139"/>
      <c r="G69" s="139"/>
      <c r="H69" s="139"/>
      <c r="I69" s="139"/>
      <c r="J69" s="139"/>
      <c r="K69" s="139"/>
      <c r="L69" s="139"/>
      <c r="M69" s="139"/>
      <c r="N69" s="139"/>
      <c r="O69" s="139"/>
      <c r="P69" s="139"/>
      <c r="Q69" s="139"/>
      <c r="R69" s="159"/>
      <c r="S69" s="135">
        <f>SUM(S70:S74)</f>
        <v>0</v>
      </c>
      <c r="T69" s="36"/>
      <c r="U69" s="51">
        <f t="shared" si="21"/>
        <v>0</v>
      </c>
      <c r="V69" s="49">
        <f t="shared" si="22"/>
        <v>0</v>
      </c>
      <c r="W69" s="49">
        <f t="shared" si="23"/>
        <v>0</v>
      </c>
      <c r="X69" s="49">
        <f t="shared" si="24"/>
        <v>0</v>
      </c>
      <c r="Y69" s="49">
        <f t="shared" si="25"/>
        <v>0</v>
      </c>
      <c r="Z69" s="49">
        <f t="shared" si="26"/>
        <v>0</v>
      </c>
      <c r="AA69" s="50">
        <f t="shared" si="27"/>
        <v>0</v>
      </c>
      <c r="AB69" s="36"/>
      <c r="AC69" s="45"/>
      <c r="AD69" s="45"/>
      <c r="AE69" s="45"/>
      <c r="AF69" s="45"/>
      <c r="AG69" s="45"/>
      <c r="AH69" s="45"/>
      <c r="AI69" s="45"/>
      <c r="AJ69" s="45"/>
      <c r="AK69" s="45"/>
    </row>
    <row r="70" spans="1:37" x14ac:dyDescent="0.2">
      <c r="C70" s="9"/>
      <c r="D70" s="126"/>
      <c r="E70" s="6"/>
      <c r="F70" s="6"/>
      <c r="G70" s="6"/>
      <c r="H70" s="6"/>
      <c r="I70" s="6"/>
      <c r="J70" s="6"/>
      <c r="K70" s="6"/>
      <c r="L70" s="6"/>
      <c r="M70" s="6"/>
      <c r="N70" s="6"/>
      <c r="O70" s="6"/>
      <c r="P70" s="6"/>
      <c r="Q70" s="93">
        <f>SUM(E70:P70)</f>
        <v>0</v>
      </c>
      <c r="R70" s="123"/>
      <c r="S70" s="31">
        <f t="shared" ref="S70:S74" si="28">Q70*R70</f>
        <v>0</v>
      </c>
      <c r="U70" s="47">
        <f t="shared" si="21"/>
        <v>0</v>
      </c>
      <c r="V70" s="48">
        <f t="shared" si="22"/>
        <v>0</v>
      </c>
      <c r="W70" s="49">
        <f t="shared" si="23"/>
        <v>0</v>
      </c>
      <c r="X70" s="48">
        <f t="shared" si="24"/>
        <v>0</v>
      </c>
      <c r="Y70" s="48">
        <f t="shared" si="25"/>
        <v>0</v>
      </c>
      <c r="Z70" s="49">
        <f t="shared" si="26"/>
        <v>0</v>
      </c>
      <c r="AA70" s="50">
        <f t="shared" si="27"/>
        <v>0</v>
      </c>
      <c r="AB70" s="36"/>
      <c r="AC70" s="36"/>
      <c r="AD70" s="36"/>
      <c r="AE70" s="36"/>
      <c r="AF70" s="36"/>
      <c r="AG70" s="36"/>
      <c r="AH70" s="36"/>
      <c r="AI70" s="36"/>
      <c r="AJ70" s="36"/>
      <c r="AK70" s="36"/>
    </row>
    <row r="71" spans="1:37" x14ac:dyDescent="0.2">
      <c r="C71" s="9"/>
      <c r="D71" s="126"/>
      <c r="E71" s="6"/>
      <c r="F71" s="6"/>
      <c r="G71" s="6"/>
      <c r="H71" s="6"/>
      <c r="I71" s="6"/>
      <c r="J71" s="6"/>
      <c r="K71" s="6"/>
      <c r="L71" s="6"/>
      <c r="M71" s="6"/>
      <c r="N71" s="6"/>
      <c r="O71" s="6"/>
      <c r="P71" s="6"/>
      <c r="Q71" s="93">
        <f>SUM(E71:P71)</f>
        <v>0</v>
      </c>
      <c r="R71" s="123"/>
      <c r="S71" s="31">
        <f t="shared" si="28"/>
        <v>0</v>
      </c>
      <c r="U71" s="47">
        <f t="shared" si="21"/>
        <v>0</v>
      </c>
      <c r="V71" s="48">
        <f t="shared" si="22"/>
        <v>0</v>
      </c>
      <c r="W71" s="49">
        <f t="shared" si="23"/>
        <v>0</v>
      </c>
      <c r="X71" s="48">
        <f t="shared" si="24"/>
        <v>0</v>
      </c>
      <c r="Y71" s="48">
        <f t="shared" si="25"/>
        <v>0</v>
      </c>
      <c r="Z71" s="49">
        <f t="shared" si="26"/>
        <v>0</v>
      </c>
      <c r="AA71" s="50">
        <f t="shared" si="27"/>
        <v>0</v>
      </c>
      <c r="AB71" s="36"/>
      <c r="AC71" s="36"/>
      <c r="AD71" s="36"/>
      <c r="AE71" s="36"/>
      <c r="AF71" s="36"/>
      <c r="AG71" s="36"/>
      <c r="AH71" s="36"/>
      <c r="AI71" s="36"/>
      <c r="AJ71" s="36"/>
      <c r="AK71" s="36"/>
    </row>
    <row r="72" spans="1:37" x14ac:dyDescent="0.2">
      <c r="C72" s="28"/>
      <c r="D72" s="126"/>
      <c r="E72" s="6"/>
      <c r="F72" s="6"/>
      <c r="G72" s="6"/>
      <c r="H72" s="6"/>
      <c r="I72" s="6"/>
      <c r="J72" s="6"/>
      <c r="K72" s="6"/>
      <c r="L72" s="6"/>
      <c r="M72" s="6"/>
      <c r="N72" s="6"/>
      <c r="O72" s="6"/>
      <c r="P72" s="6"/>
      <c r="Q72" s="93">
        <f>SUM(E72:P72)</f>
        <v>0</v>
      </c>
      <c r="R72" s="123"/>
      <c r="S72" s="31">
        <f t="shared" si="28"/>
        <v>0</v>
      </c>
      <c r="U72" s="47">
        <f t="shared" si="21"/>
        <v>0</v>
      </c>
      <c r="V72" s="48">
        <f t="shared" si="22"/>
        <v>0</v>
      </c>
      <c r="W72" s="49">
        <f t="shared" si="23"/>
        <v>0</v>
      </c>
      <c r="X72" s="48">
        <f t="shared" si="24"/>
        <v>0</v>
      </c>
      <c r="Y72" s="48">
        <f t="shared" si="25"/>
        <v>0</v>
      </c>
      <c r="Z72" s="49">
        <f t="shared" si="26"/>
        <v>0</v>
      </c>
      <c r="AA72" s="50">
        <f t="shared" si="27"/>
        <v>0</v>
      </c>
      <c r="AB72" s="36"/>
      <c r="AC72" s="36"/>
      <c r="AD72" s="36"/>
      <c r="AE72" s="36"/>
      <c r="AF72" s="36"/>
      <c r="AG72" s="36"/>
      <c r="AH72" s="36"/>
      <c r="AI72" s="36"/>
      <c r="AJ72" s="36"/>
      <c r="AK72" s="36"/>
    </row>
    <row r="73" spans="1:37" x14ac:dyDescent="0.2">
      <c r="C73" s="12"/>
      <c r="D73" s="160"/>
      <c r="E73" s="161"/>
      <c r="F73" s="161"/>
      <c r="G73" s="6"/>
      <c r="H73" s="6"/>
      <c r="I73" s="6"/>
      <c r="J73" s="6"/>
      <c r="K73" s="6"/>
      <c r="L73" s="6"/>
      <c r="M73" s="6"/>
      <c r="N73" s="6"/>
      <c r="O73" s="6"/>
      <c r="P73" s="6"/>
      <c r="Q73" s="93">
        <f>SUM(E73:P73)</f>
        <v>0</v>
      </c>
      <c r="R73" s="123"/>
      <c r="S73" s="31">
        <f t="shared" si="28"/>
        <v>0</v>
      </c>
      <c r="U73" s="47">
        <f t="shared" si="21"/>
        <v>0</v>
      </c>
      <c r="V73" s="48">
        <f t="shared" si="22"/>
        <v>0</v>
      </c>
      <c r="W73" s="49">
        <f t="shared" si="23"/>
        <v>0</v>
      </c>
      <c r="X73" s="48">
        <f t="shared" si="24"/>
        <v>0</v>
      </c>
      <c r="Y73" s="48">
        <f t="shared" si="25"/>
        <v>0</v>
      </c>
      <c r="Z73" s="49">
        <f t="shared" si="26"/>
        <v>0</v>
      </c>
      <c r="AA73" s="50">
        <f t="shared" si="27"/>
        <v>0</v>
      </c>
      <c r="AB73" s="36"/>
      <c r="AC73" s="36"/>
      <c r="AD73" s="36"/>
      <c r="AE73" s="36"/>
      <c r="AF73" s="36"/>
      <c r="AG73" s="36"/>
      <c r="AH73" s="36"/>
      <c r="AI73" s="36"/>
      <c r="AJ73" s="36"/>
      <c r="AK73" s="36"/>
    </row>
    <row r="74" spans="1:37" s="46" customFormat="1" x14ac:dyDescent="0.2">
      <c r="A74" s="35"/>
      <c r="B74" s="36"/>
      <c r="C74" s="9"/>
      <c r="D74" s="126"/>
      <c r="E74" s="6"/>
      <c r="F74" s="6"/>
      <c r="G74" s="6"/>
      <c r="H74" s="6"/>
      <c r="I74" s="6"/>
      <c r="J74" s="6"/>
      <c r="K74" s="6"/>
      <c r="L74" s="6"/>
      <c r="M74" s="6"/>
      <c r="N74" s="6"/>
      <c r="O74" s="6"/>
      <c r="P74" s="6"/>
      <c r="Q74" s="93">
        <f>SUM(E74:P74)</f>
        <v>0</v>
      </c>
      <c r="R74" s="123"/>
      <c r="S74" s="31">
        <f t="shared" si="28"/>
        <v>0</v>
      </c>
      <c r="T74" s="36"/>
      <c r="U74" s="47">
        <f t="shared" si="21"/>
        <v>0</v>
      </c>
      <c r="V74" s="48">
        <f t="shared" si="22"/>
        <v>0</v>
      </c>
      <c r="W74" s="49">
        <f t="shared" si="23"/>
        <v>0</v>
      </c>
      <c r="X74" s="48">
        <f t="shared" si="24"/>
        <v>0</v>
      </c>
      <c r="Y74" s="48">
        <f t="shared" si="25"/>
        <v>0</v>
      </c>
      <c r="Z74" s="49">
        <f t="shared" si="26"/>
        <v>0</v>
      </c>
      <c r="AA74" s="50">
        <f t="shared" si="27"/>
        <v>0</v>
      </c>
      <c r="AB74" s="36"/>
      <c r="AC74" s="36"/>
      <c r="AD74" s="36"/>
      <c r="AE74" s="36"/>
      <c r="AF74" s="36"/>
      <c r="AG74" s="36"/>
      <c r="AH74" s="36"/>
      <c r="AI74" s="36"/>
      <c r="AJ74" s="36"/>
      <c r="AK74" s="36"/>
    </row>
    <row r="75" spans="1:37" s="46" customFormat="1" x14ac:dyDescent="0.2">
      <c r="A75" s="35"/>
      <c r="B75" s="36"/>
      <c r="C75" s="11" t="s">
        <v>46</v>
      </c>
      <c r="D75" s="158"/>
      <c r="E75" s="139"/>
      <c r="F75" s="139"/>
      <c r="G75" s="139"/>
      <c r="H75" s="139"/>
      <c r="I75" s="139"/>
      <c r="J75" s="139"/>
      <c r="K75" s="139"/>
      <c r="L75" s="139"/>
      <c r="M75" s="139"/>
      <c r="N75" s="139"/>
      <c r="O75" s="139"/>
      <c r="P75" s="139"/>
      <c r="Q75" s="139"/>
      <c r="R75" s="159"/>
      <c r="S75" s="135">
        <f>SUM(S76:S80)</f>
        <v>0</v>
      </c>
      <c r="T75" s="36"/>
      <c r="U75" s="51">
        <f t="shared" si="21"/>
        <v>0</v>
      </c>
      <c r="V75" s="49">
        <f t="shared" si="22"/>
        <v>0</v>
      </c>
      <c r="W75" s="49">
        <f t="shared" si="23"/>
        <v>0</v>
      </c>
      <c r="X75" s="49">
        <f t="shared" si="24"/>
        <v>0</v>
      </c>
      <c r="Y75" s="49">
        <f t="shared" si="25"/>
        <v>0</v>
      </c>
      <c r="Z75" s="49">
        <f t="shared" si="26"/>
        <v>0</v>
      </c>
      <c r="AA75" s="50">
        <f t="shared" si="27"/>
        <v>0</v>
      </c>
      <c r="AB75" s="36"/>
      <c r="AC75" s="36"/>
      <c r="AD75" s="36"/>
      <c r="AE75" s="36"/>
      <c r="AF75" s="36"/>
      <c r="AG75" s="36"/>
      <c r="AH75" s="36"/>
      <c r="AI75" s="36"/>
      <c r="AJ75" s="45"/>
      <c r="AK75" s="45"/>
    </row>
    <row r="76" spans="1:37" ht="15" customHeight="1" x14ac:dyDescent="0.2">
      <c r="C76" s="9"/>
      <c r="D76" s="126"/>
      <c r="E76" s="162"/>
      <c r="F76" s="6"/>
      <c r="G76" s="6"/>
      <c r="H76" s="6"/>
      <c r="I76" s="6"/>
      <c r="J76" s="6"/>
      <c r="K76" s="6"/>
      <c r="L76" s="6"/>
      <c r="M76" s="6"/>
      <c r="N76" s="6"/>
      <c r="O76" s="6"/>
      <c r="P76" s="6"/>
      <c r="Q76" s="93">
        <f>SUM(E76:P76)</f>
        <v>0</v>
      </c>
      <c r="R76" s="123"/>
      <c r="S76" s="31">
        <f t="shared" ref="S76:S80" si="29">Q76*R76</f>
        <v>0</v>
      </c>
      <c r="U76" s="47">
        <f t="shared" si="21"/>
        <v>0</v>
      </c>
      <c r="V76" s="48">
        <f t="shared" si="22"/>
        <v>0</v>
      </c>
      <c r="W76" s="49">
        <f t="shared" si="23"/>
        <v>0</v>
      </c>
      <c r="X76" s="48">
        <f t="shared" si="24"/>
        <v>0</v>
      </c>
      <c r="Y76" s="48">
        <f t="shared" si="25"/>
        <v>0</v>
      </c>
      <c r="Z76" s="49">
        <f t="shared" si="26"/>
        <v>0</v>
      </c>
      <c r="AA76" s="50">
        <f t="shared" si="27"/>
        <v>0</v>
      </c>
      <c r="AB76" s="36"/>
      <c r="AC76" s="36"/>
      <c r="AD76" s="36"/>
      <c r="AE76" s="36"/>
      <c r="AF76" s="36"/>
      <c r="AG76" s="36"/>
      <c r="AH76" s="36"/>
      <c r="AI76" s="36"/>
      <c r="AJ76" s="36"/>
      <c r="AK76" s="36"/>
    </row>
    <row r="77" spans="1:37" ht="15" customHeight="1" x14ac:dyDescent="0.2">
      <c r="C77" s="9"/>
      <c r="D77" s="126"/>
      <c r="E77" s="162"/>
      <c r="F77" s="6"/>
      <c r="G77" s="6"/>
      <c r="H77" s="6"/>
      <c r="I77" s="6"/>
      <c r="J77" s="6"/>
      <c r="K77" s="6"/>
      <c r="L77" s="6"/>
      <c r="M77" s="6"/>
      <c r="N77" s="6"/>
      <c r="O77" s="6"/>
      <c r="P77" s="6"/>
      <c r="Q77" s="93">
        <f>SUM(E77:P77)</f>
        <v>0</v>
      </c>
      <c r="R77" s="123"/>
      <c r="S77" s="31">
        <f t="shared" si="29"/>
        <v>0</v>
      </c>
      <c r="U77" s="47">
        <f t="shared" si="21"/>
        <v>0</v>
      </c>
      <c r="V77" s="48">
        <f t="shared" si="22"/>
        <v>0</v>
      </c>
      <c r="W77" s="49">
        <f t="shared" si="23"/>
        <v>0</v>
      </c>
      <c r="X77" s="48">
        <f t="shared" si="24"/>
        <v>0</v>
      </c>
      <c r="Y77" s="48">
        <f t="shared" si="25"/>
        <v>0</v>
      </c>
      <c r="Z77" s="49">
        <f t="shared" si="26"/>
        <v>0</v>
      </c>
      <c r="AA77" s="50">
        <f t="shared" si="27"/>
        <v>0</v>
      </c>
      <c r="AB77" s="36"/>
      <c r="AC77" s="36"/>
      <c r="AD77" s="36"/>
      <c r="AE77" s="36"/>
      <c r="AF77" s="36"/>
      <c r="AG77" s="36"/>
      <c r="AH77" s="36"/>
      <c r="AI77" s="36"/>
      <c r="AJ77" s="36"/>
      <c r="AK77" s="36"/>
    </row>
    <row r="78" spans="1:37" ht="15" customHeight="1" x14ac:dyDescent="0.2">
      <c r="C78" s="9"/>
      <c r="D78" s="126"/>
      <c r="E78" s="162"/>
      <c r="F78" s="6"/>
      <c r="G78" s="6"/>
      <c r="H78" s="6"/>
      <c r="I78" s="6"/>
      <c r="J78" s="6"/>
      <c r="K78" s="6"/>
      <c r="L78" s="6"/>
      <c r="M78" s="6"/>
      <c r="N78" s="6"/>
      <c r="O78" s="6"/>
      <c r="P78" s="6"/>
      <c r="Q78" s="93">
        <f>SUM(E78:P78)</f>
        <v>0</v>
      </c>
      <c r="R78" s="123"/>
      <c r="S78" s="31">
        <f t="shared" si="29"/>
        <v>0</v>
      </c>
      <c r="U78" s="47">
        <f t="shared" si="21"/>
        <v>0</v>
      </c>
      <c r="V78" s="48">
        <f t="shared" si="22"/>
        <v>0</v>
      </c>
      <c r="W78" s="49">
        <f t="shared" si="23"/>
        <v>0</v>
      </c>
      <c r="X78" s="48">
        <f t="shared" si="24"/>
        <v>0</v>
      </c>
      <c r="Y78" s="48">
        <f t="shared" si="25"/>
        <v>0</v>
      </c>
      <c r="Z78" s="49">
        <f t="shared" si="26"/>
        <v>0</v>
      </c>
      <c r="AA78" s="50">
        <f t="shared" si="27"/>
        <v>0</v>
      </c>
      <c r="AB78" s="36"/>
      <c r="AC78" s="36"/>
      <c r="AD78" s="36"/>
      <c r="AE78" s="36"/>
      <c r="AF78" s="36"/>
      <c r="AG78" s="36"/>
      <c r="AH78" s="36"/>
      <c r="AI78" s="36"/>
      <c r="AJ78" s="36"/>
      <c r="AK78" s="36"/>
    </row>
    <row r="79" spans="1:37" ht="15" customHeight="1" x14ac:dyDescent="0.2">
      <c r="C79" s="9"/>
      <c r="D79" s="126"/>
      <c r="E79" s="6"/>
      <c r="F79" s="6"/>
      <c r="G79" s="6"/>
      <c r="H79" s="6"/>
      <c r="I79" s="6"/>
      <c r="J79" s="6"/>
      <c r="K79" s="6"/>
      <c r="L79" s="6"/>
      <c r="M79" s="6"/>
      <c r="N79" s="6"/>
      <c r="O79" s="6"/>
      <c r="P79" s="6"/>
      <c r="Q79" s="93">
        <f>SUM(E79:P79)</f>
        <v>0</v>
      </c>
      <c r="R79" s="123"/>
      <c r="S79" s="31">
        <f t="shared" si="29"/>
        <v>0</v>
      </c>
      <c r="U79" s="47">
        <f t="shared" si="21"/>
        <v>0</v>
      </c>
      <c r="V79" s="48">
        <f t="shared" si="22"/>
        <v>0</v>
      </c>
      <c r="W79" s="49">
        <f t="shared" si="23"/>
        <v>0</v>
      </c>
      <c r="X79" s="48">
        <f t="shared" si="24"/>
        <v>0</v>
      </c>
      <c r="Y79" s="48">
        <f t="shared" si="25"/>
        <v>0</v>
      </c>
      <c r="Z79" s="49">
        <f t="shared" si="26"/>
        <v>0</v>
      </c>
      <c r="AA79" s="50">
        <f t="shared" si="27"/>
        <v>0</v>
      </c>
      <c r="AB79" s="36"/>
      <c r="AC79" s="36"/>
      <c r="AD79" s="36"/>
      <c r="AE79" s="36"/>
      <c r="AF79" s="36"/>
      <c r="AG79" s="36"/>
      <c r="AH79" s="36"/>
      <c r="AI79" s="36"/>
      <c r="AJ79" s="36"/>
      <c r="AK79" s="36"/>
    </row>
    <row r="80" spans="1:37" s="46" customFormat="1" x14ac:dyDescent="0.2">
      <c r="A80" s="35"/>
      <c r="B80" s="36"/>
      <c r="C80" s="9"/>
      <c r="D80" s="126"/>
      <c r="E80" s="6"/>
      <c r="F80" s="6"/>
      <c r="G80" s="6"/>
      <c r="H80" s="6"/>
      <c r="I80" s="6"/>
      <c r="J80" s="6"/>
      <c r="K80" s="6"/>
      <c r="L80" s="6"/>
      <c r="M80" s="6"/>
      <c r="N80" s="6"/>
      <c r="O80" s="6"/>
      <c r="P80" s="6"/>
      <c r="Q80" s="93">
        <f>SUM(E80:P80)</f>
        <v>0</v>
      </c>
      <c r="R80" s="123"/>
      <c r="S80" s="31">
        <f t="shared" si="29"/>
        <v>0</v>
      </c>
      <c r="T80" s="36"/>
      <c r="U80" s="47">
        <f t="shared" si="21"/>
        <v>0</v>
      </c>
      <c r="V80" s="48">
        <f t="shared" si="22"/>
        <v>0</v>
      </c>
      <c r="W80" s="49">
        <f t="shared" si="23"/>
        <v>0</v>
      </c>
      <c r="X80" s="48">
        <f t="shared" si="24"/>
        <v>0</v>
      </c>
      <c r="Y80" s="48">
        <f t="shared" si="25"/>
        <v>0</v>
      </c>
      <c r="Z80" s="49">
        <f t="shared" si="26"/>
        <v>0</v>
      </c>
      <c r="AA80" s="50">
        <f t="shared" si="27"/>
        <v>0</v>
      </c>
      <c r="AB80" s="36"/>
      <c r="AC80" s="36"/>
      <c r="AD80" s="36"/>
      <c r="AE80" s="36"/>
      <c r="AF80" s="36"/>
      <c r="AG80" s="36"/>
      <c r="AH80" s="36"/>
      <c r="AI80" s="36"/>
      <c r="AJ80" s="36"/>
      <c r="AK80" s="36"/>
    </row>
    <row r="81" spans="1:37" s="46" customFormat="1" ht="21.75" customHeight="1" x14ac:dyDescent="0.2">
      <c r="A81" s="35"/>
      <c r="B81" s="36"/>
      <c r="C81" s="11" t="s">
        <v>47</v>
      </c>
      <c r="D81" s="158"/>
      <c r="E81" s="139"/>
      <c r="F81" s="139"/>
      <c r="G81" s="139"/>
      <c r="H81" s="139"/>
      <c r="I81" s="139"/>
      <c r="J81" s="139"/>
      <c r="K81" s="139"/>
      <c r="L81" s="139"/>
      <c r="M81" s="139"/>
      <c r="N81" s="139"/>
      <c r="O81" s="139"/>
      <c r="P81" s="139"/>
      <c r="Q81" s="139"/>
      <c r="R81" s="159"/>
      <c r="S81" s="135">
        <f>SUM(S82:S114)</f>
        <v>0</v>
      </c>
      <c r="T81" s="36"/>
      <c r="U81" s="51">
        <f t="shared" si="21"/>
        <v>0</v>
      </c>
      <c r="V81" s="49">
        <f t="shared" si="22"/>
        <v>0</v>
      </c>
      <c r="W81" s="49">
        <f t="shared" si="23"/>
        <v>0</v>
      </c>
      <c r="X81" s="49">
        <f t="shared" si="24"/>
        <v>0</v>
      </c>
      <c r="Y81" s="49">
        <f t="shared" si="25"/>
        <v>0</v>
      </c>
      <c r="Z81" s="49">
        <f t="shared" si="26"/>
        <v>0</v>
      </c>
      <c r="AA81" s="50">
        <f t="shared" si="27"/>
        <v>0</v>
      </c>
      <c r="AB81" s="36"/>
      <c r="AC81" s="36"/>
      <c r="AD81" s="36"/>
      <c r="AE81" s="36"/>
      <c r="AF81" s="36"/>
      <c r="AG81" s="36"/>
      <c r="AH81" s="36"/>
      <c r="AI81" s="36"/>
      <c r="AJ81" s="45"/>
      <c r="AK81" s="45"/>
    </row>
    <row r="82" spans="1:37" x14ac:dyDescent="0.2">
      <c r="C82" s="28"/>
      <c r="D82" s="163"/>
      <c r="E82" s="162"/>
      <c r="F82" s="6"/>
      <c r="G82" s="6"/>
      <c r="H82" s="6"/>
      <c r="I82" s="6"/>
      <c r="J82" s="6"/>
      <c r="K82" s="6"/>
      <c r="L82" s="6"/>
      <c r="M82" s="6"/>
      <c r="N82" s="6"/>
      <c r="O82" s="6"/>
      <c r="P82" s="6"/>
      <c r="Q82" s="93">
        <f t="shared" ref="Q82:Q98" si="30">SUM(E82:P82)</f>
        <v>0</v>
      </c>
      <c r="R82" s="123"/>
      <c r="S82" s="31">
        <f t="shared" ref="S82:S115" si="31">Q82*R82</f>
        <v>0</v>
      </c>
      <c r="U82" s="47">
        <f t="shared" si="21"/>
        <v>0</v>
      </c>
      <c r="V82" s="48">
        <f t="shared" si="22"/>
        <v>0</v>
      </c>
      <c r="W82" s="49">
        <f t="shared" si="23"/>
        <v>0</v>
      </c>
      <c r="X82" s="48">
        <f t="shared" si="24"/>
        <v>0</v>
      </c>
      <c r="Y82" s="48">
        <f t="shared" si="25"/>
        <v>0</v>
      </c>
      <c r="Z82" s="49">
        <f t="shared" si="26"/>
        <v>0</v>
      </c>
      <c r="AA82" s="50">
        <f t="shared" si="27"/>
        <v>0</v>
      </c>
      <c r="AB82" s="36"/>
      <c r="AC82" s="36"/>
      <c r="AD82" s="36"/>
      <c r="AE82" s="36"/>
      <c r="AF82" s="36"/>
      <c r="AG82" s="36"/>
      <c r="AH82" s="36"/>
      <c r="AI82" s="36"/>
      <c r="AJ82" s="36"/>
      <c r="AK82" s="36"/>
    </row>
    <row r="83" spans="1:37" x14ac:dyDescent="0.2">
      <c r="C83" s="9"/>
      <c r="D83" s="126"/>
      <c r="E83" s="162"/>
      <c r="F83" s="6"/>
      <c r="G83" s="6"/>
      <c r="H83" s="6"/>
      <c r="I83" s="6"/>
      <c r="J83" s="6"/>
      <c r="K83" s="6"/>
      <c r="L83" s="6"/>
      <c r="M83" s="6"/>
      <c r="N83" s="6"/>
      <c r="O83" s="6"/>
      <c r="P83" s="6"/>
      <c r="Q83" s="93">
        <f t="shared" si="30"/>
        <v>0</v>
      </c>
      <c r="R83" s="123"/>
      <c r="S83" s="31">
        <f t="shared" si="31"/>
        <v>0</v>
      </c>
      <c r="U83" s="47">
        <f t="shared" si="21"/>
        <v>0</v>
      </c>
      <c r="V83" s="48">
        <f t="shared" si="22"/>
        <v>0</v>
      </c>
      <c r="W83" s="49">
        <f t="shared" si="23"/>
        <v>0</v>
      </c>
      <c r="X83" s="48">
        <f t="shared" si="24"/>
        <v>0</v>
      </c>
      <c r="Y83" s="48">
        <f t="shared" si="25"/>
        <v>0</v>
      </c>
      <c r="Z83" s="49">
        <f t="shared" si="26"/>
        <v>0</v>
      </c>
      <c r="AA83" s="50">
        <f t="shared" si="27"/>
        <v>0</v>
      </c>
      <c r="AB83" s="36"/>
      <c r="AC83" s="36"/>
      <c r="AD83" s="36"/>
      <c r="AE83" s="36"/>
      <c r="AF83" s="36"/>
      <c r="AG83" s="36"/>
      <c r="AH83" s="36"/>
      <c r="AI83" s="36"/>
      <c r="AJ83" s="36"/>
      <c r="AK83" s="36"/>
    </row>
    <row r="84" spans="1:37" x14ac:dyDescent="0.2">
      <c r="C84" s="9"/>
      <c r="D84" s="126"/>
      <c r="E84" s="6"/>
      <c r="F84" s="6"/>
      <c r="G84" s="6"/>
      <c r="H84" s="6"/>
      <c r="I84" s="6"/>
      <c r="J84" s="6"/>
      <c r="K84" s="6"/>
      <c r="L84" s="6"/>
      <c r="M84" s="6"/>
      <c r="N84" s="6"/>
      <c r="O84" s="6"/>
      <c r="P84" s="6"/>
      <c r="Q84" s="93">
        <f t="shared" si="30"/>
        <v>0</v>
      </c>
      <c r="R84" s="123"/>
      <c r="S84" s="31">
        <f t="shared" si="31"/>
        <v>0</v>
      </c>
      <c r="U84" s="47">
        <f t="shared" si="21"/>
        <v>0</v>
      </c>
      <c r="V84" s="48">
        <f t="shared" si="22"/>
        <v>0</v>
      </c>
      <c r="W84" s="49">
        <f t="shared" si="23"/>
        <v>0</v>
      </c>
      <c r="X84" s="48">
        <f t="shared" si="24"/>
        <v>0</v>
      </c>
      <c r="Y84" s="48">
        <f t="shared" si="25"/>
        <v>0</v>
      </c>
      <c r="Z84" s="49">
        <f t="shared" si="26"/>
        <v>0</v>
      </c>
      <c r="AA84" s="50">
        <f t="shared" si="27"/>
        <v>0</v>
      </c>
      <c r="AB84" s="36"/>
      <c r="AC84" s="36"/>
      <c r="AD84" s="36"/>
      <c r="AE84" s="36"/>
      <c r="AF84" s="36"/>
      <c r="AG84" s="36"/>
      <c r="AH84" s="36"/>
      <c r="AI84" s="36"/>
      <c r="AJ84" s="36"/>
      <c r="AK84" s="36"/>
    </row>
    <row r="85" spans="1:37" x14ac:dyDescent="0.2">
      <c r="C85" s="9"/>
      <c r="D85" s="126"/>
      <c r="E85" s="6"/>
      <c r="F85" s="6"/>
      <c r="G85" s="6"/>
      <c r="H85" s="6"/>
      <c r="I85" s="6"/>
      <c r="J85" s="6"/>
      <c r="K85" s="6"/>
      <c r="L85" s="6"/>
      <c r="M85" s="6"/>
      <c r="N85" s="6"/>
      <c r="O85" s="6"/>
      <c r="P85" s="6"/>
      <c r="Q85" s="93">
        <f t="shared" si="30"/>
        <v>0</v>
      </c>
      <c r="R85" s="123"/>
      <c r="S85" s="31">
        <f t="shared" si="31"/>
        <v>0</v>
      </c>
      <c r="U85" s="47">
        <f t="shared" si="21"/>
        <v>0</v>
      </c>
      <c r="V85" s="48">
        <f t="shared" si="22"/>
        <v>0</v>
      </c>
      <c r="W85" s="49">
        <f t="shared" si="23"/>
        <v>0</v>
      </c>
      <c r="X85" s="48">
        <f t="shared" si="24"/>
        <v>0</v>
      </c>
      <c r="Y85" s="48">
        <f t="shared" si="25"/>
        <v>0</v>
      </c>
      <c r="Z85" s="49">
        <f t="shared" si="26"/>
        <v>0</v>
      </c>
      <c r="AA85" s="50">
        <f t="shared" si="27"/>
        <v>0</v>
      </c>
      <c r="AB85" s="36"/>
      <c r="AC85" s="36"/>
      <c r="AD85" s="36"/>
      <c r="AE85" s="36"/>
      <c r="AF85" s="36"/>
      <c r="AG85" s="36"/>
      <c r="AH85" s="36"/>
      <c r="AI85" s="36"/>
      <c r="AJ85" s="36"/>
      <c r="AK85" s="36"/>
    </row>
    <row r="86" spans="1:37" x14ac:dyDescent="0.2">
      <c r="C86" s="9"/>
      <c r="D86" s="126"/>
      <c r="E86" s="6"/>
      <c r="F86" s="6"/>
      <c r="G86" s="6"/>
      <c r="H86" s="6"/>
      <c r="I86" s="6"/>
      <c r="J86" s="6"/>
      <c r="K86" s="6"/>
      <c r="L86" s="6"/>
      <c r="M86" s="6"/>
      <c r="N86" s="6"/>
      <c r="O86" s="6"/>
      <c r="P86" s="6"/>
      <c r="Q86" s="93">
        <f t="shared" si="30"/>
        <v>0</v>
      </c>
      <c r="R86" s="123"/>
      <c r="S86" s="31">
        <f t="shared" si="31"/>
        <v>0</v>
      </c>
      <c r="U86" s="47">
        <f t="shared" si="21"/>
        <v>0</v>
      </c>
      <c r="V86" s="48">
        <f t="shared" si="22"/>
        <v>0</v>
      </c>
      <c r="W86" s="49">
        <f t="shared" si="23"/>
        <v>0</v>
      </c>
      <c r="X86" s="48">
        <f t="shared" si="24"/>
        <v>0</v>
      </c>
      <c r="Y86" s="48">
        <f t="shared" si="25"/>
        <v>0</v>
      </c>
      <c r="Z86" s="49">
        <f t="shared" si="26"/>
        <v>0</v>
      </c>
      <c r="AA86" s="50">
        <f t="shared" si="27"/>
        <v>0</v>
      </c>
      <c r="AB86" s="36"/>
      <c r="AC86" s="36"/>
      <c r="AD86" s="36"/>
      <c r="AE86" s="36"/>
      <c r="AF86" s="36"/>
      <c r="AG86" s="36"/>
      <c r="AH86" s="36"/>
      <c r="AI86" s="36"/>
      <c r="AJ86" s="36"/>
      <c r="AK86" s="36"/>
    </row>
    <row r="87" spans="1:37" x14ac:dyDescent="0.2">
      <c r="C87" s="9"/>
      <c r="D87" s="126"/>
      <c r="E87" s="6"/>
      <c r="F87" s="6"/>
      <c r="G87" s="6"/>
      <c r="H87" s="6"/>
      <c r="I87" s="6"/>
      <c r="J87" s="6"/>
      <c r="K87" s="6"/>
      <c r="L87" s="6"/>
      <c r="M87" s="6"/>
      <c r="N87" s="6"/>
      <c r="O87" s="6"/>
      <c r="P87" s="6"/>
      <c r="Q87" s="93">
        <f t="shared" si="30"/>
        <v>0</v>
      </c>
      <c r="R87" s="123"/>
      <c r="S87" s="31">
        <f t="shared" si="31"/>
        <v>0</v>
      </c>
      <c r="U87" s="47">
        <f t="shared" si="21"/>
        <v>0</v>
      </c>
      <c r="V87" s="48">
        <f t="shared" si="22"/>
        <v>0</v>
      </c>
      <c r="W87" s="49">
        <f t="shared" si="23"/>
        <v>0</v>
      </c>
      <c r="X87" s="48">
        <f t="shared" si="24"/>
        <v>0</v>
      </c>
      <c r="Y87" s="48">
        <f t="shared" si="25"/>
        <v>0</v>
      </c>
      <c r="Z87" s="49">
        <f t="shared" si="26"/>
        <v>0</v>
      </c>
      <c r="AA87" s="50">
        <f t="shared" si="27"/>
        <v>0</v>
      </c>
      <c r="AB87" s="36"/>
      <c r="AC87" s="36"/>
      <c r="AD87" s="36"/>
      <c r="AE87" s="36"/>
      <c r="AF87" s="36"/>
      <c r="AG87" s="36"/>
      <c r="AH87" s="36"/>
      <c r="AI87" s="36"/>
      <c r="AJ87" s="36"/>
      <c r="AK87" s="36"/>
    </row>
    <row r="88" spans="1:37" x14ac:dyDescent="0.2">
      <c r="C88" s="9"/>
      <c r="D88" s="126"/>
      <c r="E88" s="6"/>
      <c r="F88" s="6"/>
      <c r="G88" s="6"/>
      <c r="H88" s="6"/>
      <c r="I88" s="6"/>
      <c r="J88" s="6"/>
      <c r="K88" s="6"/>
      <c r="L88" s="6"/>
      <c r="M88" s="6"/>
      <c r="N88" s="6"/>
      <c r="O88" s="6"/>
      <c r="P88" s="6"/>
      <c r="Q88" s="93">
        <f t="shared" si="30"/>
        <v>0</v>
      </c>
      <c r="R88" s="123"/>
      <c r="S88" s="31">
        <f t="shared" si="31"/>
        <v>0</v>
      </c>
      <c r="U88" s="47">
        <f t="shared" si="21"/>
        <v>0</v>
      </c>
      <c r="V88" s="48">
        <f t="shared" si="22"/>
        <v>0</v>
      </c>
      <c r="W88" s="49">
        <f t="shared" si="23"/>
        <v>0</v>
      </c>
      <c r="X88" s="48">
        <f t="shared" si="24"/>
        <v>0</v>
      </c>
      <c r="Y88" s="48">
        <f t="shared" si="25"/>
        <v>0</v>
      </c>
      <c r="Z88" s="49">
        <f t="shared" si="26"/>
        <v>0</v>
      </c>
      <c r="AA88" s="50">
        <f t="shared" si="27"/>
        <v>0</v>
      </c>
      <c r="AB88" s="36"/>
      <c r="AC88" s="36"/>
      <c r="AD88" s="36"/>
      <c r="AE88" s="36"/>
      <c r="AF88" s="36"/>
      <c r="AG88" s="36"/>
      <c r="AH88" s="36"/>
      <c r="AI88" s="36"/>
      <c r="AJ88" s="36"/>
      <c r="AK88" s="36"/>
    </row>
    <row r="89" spans="1:37" x14ac:dyDescent="0.2">
      <c r="C89" s="9"/>
      <c r="D89" s="126"/>
      <c r="E89" s="6"/>
      <c r="F89" s="6"/>
      <c r="G89" s="6"/>
      <c r="H89" s="6"/>
      <c r="I89" s="6"/>
      <c r="J89" s="6"/>
      <c r="K89" s="6"/>
      <c r="L89" s="6"/>
      <c r="M89" s="6"/>
      <c r="N89" s="6"/>
      <c r="O89" s="6"/>
      <c r="P89" s="6"/>
      <c r="Q89" s="93">
        <f t="shared" si="30"/>
        <v>0</v>
      </c>
      <c r="R89" s="123"/>
      <c r="S89" s="31">
        <f t="shared" si="31"/>
        <v>0</v>
      </c>
      <c r="U89" s="47">
        <f t="shared" si="21"/>
        <v>0</v>
      </c>
      <c r="V89" s="48">
        <f t="shared" si="22"/>
        <v>0</v>
      </c>
      <c r="W89" s="49">
        <f t="shared" si="23"/>
        <v>0</v>
      </c>
      <c r="X89" s="48">
        <f t="shared" si="24"/>
        <v>0</v>
      </c>
      <c r="Y89" s="48">
        <f t="shared" si="25"/>
        <v>0</v>
      </c>
      <c r="Z89" s="49">
        <f t="shared" si="26"/>
        <v>0</v>
      </c>
      <c r="AA89" s="50">
        <f t="shared" si="27"/>
        <v>0</v>
      </c>
      <c r="AB89" s="36"/>
      <c r="AC89" s="36"/>
      <c r="AD89" s="36"/>
      <c r="AE89" s="36"/>
      <c r="AF89" s="36"/>
      <c r="AG89" s="36"/>
      <c r="AH89" s="36"/>
      <c r="AI89" s="36"/>
      <c r="AJ89" s="36"/>
      <c r="AK89" s="36"/>
    </row>
    <row r="90" spans="1:37" x14ac:dyDescent="0.2">
      <c r="C90" s="9"/>
      <c r="D90" s="126"/>
      <c r="E90" s="6"/>
      <c r="F90" s="6"/>
      <c r="G90" s="6"/>
      <c r="H90" s="6"/>
      <c r="I90" s="6"/>
      <c r="J90" s="6"/>
      <c r="K90" s="6"/>
      <c r="L90" s="6"/>
      <c r="M90" s="6"/>
      <c r="N90" s="6"/>
      <c r="O90" s="6"/>
      <c r="P90" s="6"/>
      <c r="Q90" s="93">
        <f t="shared" si="30"/>
        <v>0</v>
      </c>
      <c r="R90" s="123"/>
      <c r="S90" s="31">
        <f t="shared" si="31"/>
        <v>0</v>
      </c>
      <c r="U90" s="47">
        <f t="shared" si="21"/>
        <v>0</v>
      </c>
      <c r="V90" s="48">
        <f t="shared" si="22"/>
        <v>0</v>
      </c>
      <c r="W90" s="49">
        <f t="shared" si="23"/>
        <v>0</v>
      </c>
      <c r="X90" s="48">
        <f t="shared" si="24"/>
        <v>0</v>
      </c>
      <c r="Y90" s="48">
        <f t="shared" si="25"/>
        <v>0</v>
      </c>
      <c r="Z90" s="49">
        <f t="shared" si="26"/>
        <v>0</v>
      </c>
      <c r="AA90" s="50">
        <f t="shared" si="27"/>
        <v>0</v>
      </c>
      <c r="AB90" s="36"/>
      <c r="AC90" s="36"/>
      <c r="AD90" s="36"/>
      <c r="AE90" s="36"/>
      <c r="AF90" s="36"/>
      <c r="AG90" s="36"/>
      <c r="AH90" s="36"/>
      <c r="AI90" s="36"/>
      <c r="AJ90" s="36"/>
      <c r="AK90" s="36"/>
    </row>
    <row r="91" spans="1:37" x14ac:dyDescent="0.2">
      <c r="C91" s="9"/>
      <c r="D91" s="126"/>
      <c r="E91" s="6"/>
      <c r="F91" s="6"/>
      <c r="G91" s="6"/>
      <c r="H91" s="6"/>
      <c r="I91" s="6"/>
      <c r="J91" s="6"/>
      <c r="K91" s="6"/>
      <c r="L91" s="6"/>
      <c r="M91" s="6"/>
      <c r="N91" s="6"/>
      <c r="O91" s="6"/>
      <c r="P91" s="6"/>
      <c r="Q91" s="93">
        <f t="shared" si="30"/>
        <v>0</v>
      </c>
      <c r="R91" s="123"/>
      <c r="S91" s="31">
        <f t="shared" si="31"/>
        <v>0</v>
      </c>
      <c r="U91" s="47">
        <f t="shared" si="21"/>
        <v>0</v>
      </c>
      <c r="V91" s="48">
        <f t="shared" si="22"/>
        <v>0</v>
      </c>
      <c r="W91" s="49">
        <f t="shared" si="23"/>
        <v>0</v>
      </c>
      <c r="X91" s="48">
        <f t="shared" si="24"/>
        <v>0</v>
      </c>
      <c r="Y91" s="48">
        <f t="shared" si="25"/>
        <v>0</v>
      </c>
      <c r="Z91" s="49">
        <f t="shared" si="26"/>
        <v>0</v>
      </c>
      <c r="AA91" s="50">
        <f t="shared" si="27"/>
        <v>0</v>
      </c>
      <c r="AB91" s="36"/>
      <c r="AC91" s="36"/>
      <c r="AD91" s="36"/>
      <c r="AE91" s="36"/>
      <c r="AF91" s="36"/>
      <c r="AG91" s="36"/>
      <c r="AH91" s="36"/>
      <c r="AI91" s="36"/>
      <c r="AJ91" s="36"/>
      <c r="AK91" s="36"/>
    </row>
    <row r="92" spans="1:37" x14ac:dyDescent="0.2">
      <c r="C92" s="9"/>
      <c r="D92" s="126"/>
      <c r="E92" s="6"/>
      <c r="F92" s="6"/>
      <c r="G92" s="6"/>
      <c r="H92" s="6"/>
      <c r="I92" s="6"/>
      <c r="J92" s="6"/>
      <c r="K92" s="6"/>
      <c r="L92" s="6"/>
      <c r="M92" s="6"/>
      <c r="N92" s="6"/>
      <c r="O92" s="6"/>
      <c r="P92" s="6"/>
      <c r="Q92" s="93">
        <f t="shared" si="30"/>
        <v>0</v>
      </c>
      <c r="R92" s="123"/>
      <c r="S92" s="31">
        <f t="shared" si="31"/>
        <v>0</v>
      </c>
      <c r="U92" s="47">
        <f t="shared" si="21"/>
        <v>0</v>
      </c>
      <c r="V92" s="48">
        <f t="shared" si="22"/>
        <v>0</v>
      </c>
      <c r="W92" s="49">
        <f t="shared" si="23"/>
        <v>0</v>
      </c>
      <c r="X92" s="48">
        <f t="shared" si="24"/>
        <v>0</v>
      </c>
      <c r="Y92" s="48">
        <f t="shared" si="25"/>
        <v>0</v>
      </c>
      <c r="Z92" s="49">
        <f t="shared" si="26"/>
        <v>0</v>
      </c>
      <c r="AA92" s="50">
        <f t="shared" si="27"/>
        <v>0</v>
      </c>
      <c r="AB92" s="36"/>
      <c r="AC92" s="36"/>
      <c r="AD92" s="36"/>
      <c r="AE92" s="36"/>
      <c r="AF92" s="36"/>
      <c r="AG92" s="36"/>
      <c r="AH92" s="36"/>
      <c r="AI92" s="36"/>
      <c r="AJ92" s="36"/>
      <c r="AK92" s="36"/>
    </row>
    <row r="93" spans="1:37" x14ac:dyDescent="0.2">
      <c r="C93" s="9"/>
      <c r="D93" s="126"/>
      <c r="E93" s="6"/>
      <c r="F93" s="6"/>
      <c r="G93" s="6"/>
      <c r="H93" s="6"/>
      <c r="I93" s="6"/>
      <c r="J93" s="6"/>
      <c r="K93" s="6"/>
      <c r="L93" s="6"/>
      <c r="M93" s="6"/>
      <c r="N93" s="6"/>
      <c r="O93" s="6"/>
      <c r="P93" s="6"/>
      <c r="Q93" s="93">
        <f t="shared" si="30"/>
        <v>0</v>
      </c>
      <c r="R93" s="123"/>
      <c r="S93" s="31">
        <f t="shared" si="31"/>
        <v>0</v>
      </c>
      <c r="U93" s="47">
        <f t="shared" si="21"/>
        <v>0</v>
      </c>
      <c r="V93" s="48">
        <f t="shared" si="22"/>
        <v>0</v>
      </c>
      <c r="W93" s="49">
        <f t="shared" si="23"/>
        <v>0</v>
      </c>
      <c r="X93" s="48">
        <f t="shared" si="24"/>
        <v>0</v>
      </c>
      <c r="Y93" s="48">
        <f t="shared" si="25"/>
        <v>0</v>
      </c>
      <c r="Z93" s="49">
        <f t="shared" si="26"/>
        <v>0</v>
      </c>
      <c r="AA93" s="50">
        <f t="shared" si="27"/>
        <v>0</v>
      </c>
      <c r="AB93" s="36"/>
      <c r="AC93" s="36"/>
      <c r="AD93" s="36"/>
      <c r="AE93" s="36"/>
      <c r="AF93" s="36"/>
      <c r="AG93" s="36"/>
      <c r="AH93" s="36"/>
      <c r="AI93" s="36"/>
      <c r="AJ93" s="36"/>
      <c r="AK93" s="36"/>
    </row>
    <row r="94" spans="1:37" x14ac:dyDescent="0.2">
      <c r="C94" s="9"/>
      <c r="D94" s="126"/>
      <c r="E94" s="6"/>
      <c r="F94" s="6"/>
      <c r="G94" s="6"/>
      <c r="H94" s="6"/>
      <c r="I94" s="6"/>
      <c r="J94" s="6"/>
      <c r="K94" s="6"/>
      <c r="L94" s="6"/>
      <c r="M94" s="6"/>
      <c r="N94" s="6"/>
      <c r="O94" s="6"/>
      <c r="P94" s="6"/>
      <c r="Q94" s="93">
        <f t="shared" si="30"/>
        <v>0</v>
      </c>
      <c r="R94" s="123"/>
      <c r="S94" s="31">
        <f t="shared" si="31"/>
        <v>0</v>
      </c>
      <c r="U94" s="47">
        <f t="shared" si="21"/>
        <v>0</v>
      </c>
      <c r="V94" s="48">
        <f t="shared" si="22"/>
        <v>0</v>
      </c>
      <c r="W94" s="49">
        <f t="shared" si="23"/>
        <v>0</v>
      </c>
      <c r="X94" s="48">
        <f t="shared" si="24"/>
        <v>0</v>
      </c>
      <c r="Y94" s="48">
        <f t="shared" si="25"/>
        <v>0</v>
      </c>
      <c r="Z94" s="49">
        <f t="shared" si="26"/>
        <v>0</v>
      </c>
      <c r="AA94" s="50">
        <f t="shared" si="27"/>
        <v>0</v>
      </c>
      <c r="AB94" s="36"/>
      <c r="AC94" s="36"/>
      <c r="AD94" s="36"/>
      <c r="AE94" s="36"/>
      <c r="AF94" s="36"/>
      <c r="AG94" s="36"/>
      <c r="AH94" s="36"/>
      <c r="AI94" s="36"/>
      <c r="AJ94" s="36"/>
      <c r="AK94" s="36"/>
    </row>
    <row r="95" spans="1:37" x14ac:dyDescent="0.2">
      <c r="C95" s="28"/>
      <c r="D95" s="126"/>
      <c r="E95" s="6"/>
      <c r="F95" s="6"/>
      <c r="G95" s="6"/>
      <c r="H95" s="6"/>
      <c r="I95" s="6"/>
      <c r="J95" s="6"/>
      <c r="K95" s="6"/>
      <c r="L95" s="6"/>
      <c r="M95" s="6"/>
      <c r="N95" s="6"/>
      <c r="O95" s="6"/>
      <c r="P95" s="6"/>
      <c r="Q95" s="93">
        <f t="shared" si="30"/>
        <v>0</v>
      </c>
      <c r="R95" s="123"/>
      <c r="S95" s="31">
        <f t="shared" si="31"/>
        <v>0</v>
      </c>
      <c r="U95" s="47">
        <f t="shared" si="21"/>
        <v>0</v>
      </c>
      <c r="V95" s="48">
        <f t="shared" si="22"/>
        <v>0</v>
      </c>
      <c r="W95" s="49">
        <f t="shared" si="23"/>
        <v>0</v>
      </c>
      <c r="X95" s="48">
        <f t="shared" si="24"/>
        <v>0</v>
      </c>
      <c r="Y95" s="48">
        <f t="shared" si="25"/>
        <v>0</v>
      </c>
      <c r="Z95" s="49">
        <f t="shared" si="26"/>
        <v>0</v>
      </c>
      <c r="AA95" s="50">
        <f t="shared" si="27"/>
        <v>0</v>
      </c>
      <c r="AB95" s="36"/>
      <c r="AC95" s="36"/>
      <c r="AD95" s="36"/>
      <c r="AE95" s="36"/>
      <c r="AF95" s="36"/>
      <c r="AG95" s="36"/>
      <c r="AH95" s="36"/>
      <c r="AI95" s="36"/>
      <c r="AJ95" s="36"/>
      <c r="AK95" s="36"/>
    </row>
    <row r="96" spans="1:37" x14ac:dyDescent="0.2">
      <c r="C96" s="28"/>
      <c r="D96" s="163"/>
      <c r="E96" s="6"/>
      <c r="F96" s="6"/>
      <c r="G96" s="6"/>
      <c r="H96" s="6"/>
      <c r="I96" s="6"/>
      <c r="J96" s="6"/>
      <c r="K96" s="6"/>
      <c r="L96" s="6"/>
      <c r="M96" s="6"/>
      <c r="N96" s="6"/>
      <c r="O96" s="6"/>
      <c r="P96" s="6"/>
      <c r="Q96" s="93">
        <f t="shared" si="30"/>
        <v>0</v>
      </c>
      <c r="R96" s="123"/>
      <c r="S96" s="31">
        <f t="shared" si="31"/>
        <v>0</v>
      </c>
      <c r="U96" s="47">
        <f t="shared" si="21"/>
        <v>0</v>
      </c>
      <c r="V96" s="48">
        <f t="shared" si="22"/>
        <v>0</v>
      </c>
      <c r="W96" s="49">
        <f t="shared" si="23"/>
        <v>0</v>
      </c>
      <c r="X96" s="48">
        <f t="shared" si="24"/>
        <v>0</v>
      </c>
      <c r="Y96" s="48">
        <f t="shared" si="25"/>
        <v>0</v>
      </c>
      <c r="Z96" s="49">
        <f t="shared" si="26"/>
        <v>0</v>
      </c>
      <c r="AA96" s="50">
        <f t="shared" si="27"/>
        <v>0</v>
      </c>
      <c r="AB96" s="36"/>
      <c r="AC96" s="36"/>
      <c r="AD96" s="36"/>
      <c r="AE96" s="36"/>
      <c r="AF96" s="36"/>
      <c r="AG96" s="36"/>
      <c r="AH96" s="36"/>
      <c r="AI96" s="36"/>
      <c r="AJ96" s="36"/>
      <c r="AK96" s="36"/>
    </row>
    <row r="97" spans="3:37" x14ac:dyDescent="0.2">
      <c r="C97" s="9"/>
      <c r="D97" s="126"/>
      <c r="E97" s="6"/>
      <c r="F97" s="6"/>
      <c r="G97" s="6"/>
      <c r="H97" s="6"/>
      <c r="I97" s="6"/>
      <c r="J97" s="6"/>
      <c r="K97" s="6"/>
      <c r="L97" s="6"/>
      <c r="M97" s="6"/>
      <c r="N97" s="6"/>
      <c r="O97" s="6"/>
      <c r="P97" s="6"/>
      <c r="Q97" s="93">
        <f t="shared" si="30"/>
        <v>0</v>
      </c>
      <c r="R97" s="123"/>
      <c r="S97" s="31">
        <f t="shared" si="31"/>
        <v>0</v>
      </c>
      <c r="U97" s="47">
        <f t="shared" si="21"/>
        <v>0</v>
      </c>
      <c r="V97" s="48">
        <f t="shared" si="22"/>
        <v>0</v>
      </c>
      <c r="W97" s="49">
        <f t="shared" si="23"/>
        <v>0</v>
      </c>
      <c r="X97" s="48">
        <f t="shared" si="24"/>
        <v>0</v>
      </c>
      <c r="Y97" s="48">
        <f t="shared" si="25"/>
        <v>0</v>
      </c>
      <c r="Z97" s="49">
        <f t="shared" si="26"/>
        <v>0</v>
      </c>
      <c r="AA97" s="50">
        <f t="shared" si="27"/>
        <v>0</v>
      </c>
      <c r="AB97" s="36"/>
      <c r="AC97" s="36"/>
      <c r="AD97" s="36"/>
      <c r="AE97" s="36"/>
      <c r="AF97" s="36"/>
      <c r="AG97" s="36"/>
      <c r="AH97" s="36"/>
      <c r="AI97" s="36"/>
      <c r="AJ97" s="36"/>
      <c r="AK97" s="36"/>
    </row>
    <row r="98" spans="3:37" x14ac:dyDescent="0.2">
      <c r="C98" s="9"/>
      <c r="D98" s="126"/>
      <c r="E98" s="6"/>
      <c r="F98" s="6"/>
      <c r="G98" s="6"/>
      <c r="H98" s="6"/>
      <c r="I98" s="6"/>
      <c r="J98" s="6"/>
      <c r="K98" s="6"/>
      <c r="L98" s="6"/>
      <c r="M98" s="6"/>
      <c r="N98" s="6"/>
      <c r="O98" s="6"/>
      <c r="P98" s="6"/>
      <c r="Q98" s="93">
        <f t="shared" si="30"/>
        <v>0</v>
      </c>
      <c r="R98" s="123"/>
      <c r="S98" s="31">
        <f t="shared" si="31"/>
        <v>0</v>
      </c>
      <c r="U98" s="47">
        <f t="shared" si="21"/>
        <v>0</v>
      </c>
      <c r="V98" s="48">
        <f t="shared" si="22"/>
        <v>0</v>
      </c>
      <c r="W98" s="49">
        <f t="shared" si="23"/>
        <v>0</v>
      </c>
      <c r="X98" s="48">
        <f t="shared" si="24"/>
        <v>0</v>
      </c>
      <c r="Y98" s="48">
        <f t="shared" si="25"/>
        <v>0</v>
      </c>
      <c r="Z98" s="49">
        <f t="shared" si="26"/>
        <v>0</v>
      </c>
      <c r="AA98" s="50">
        <f t="shared" si="27"/>
        <v>0</v>
      </c>
      <c r="AB98" s="36"/>
      <c r="AC98" s="36"/>
      <c r="AD98" s="36"/>
      <c r="AE98" s="36"/>
      <c r="AF98" s="36"/>
      <c r="AG98" s="36"/>
      <c r="AH98" s="36"/>
      <c r="AI98" s="36"/>
      <c r="AJ98" s="36"/>
      <c r="AK98" s="36"/>
    </row>
    <row r="99" spans="3:37" x14ac:dyDescent="0.2">
      <c r="C99" s="9"/>
      <c r="D99" s="126"/>
      <c r="E99" s="6"/>
      <c r="F99" s="6"/>
      <c r="G99" s="6"/>
      <c r="H99" s="6"/>
      <c r="I99" s="6"/>
      <c r="J99" s="6"/>
      <c r="K99" s="6"/>
      <c r="L99" s="6"/>
      <c r="M99" s="6"/>
      <c r="N99" s="6"/>
      <c r="O99" s="6"/>
      <c r="P99" s="6"/>
      <c r="Q99" s="93">
        <f t="shared" ref="Q99:Q111" si="32">SUM(E99:P99)</f>
        <v>0</v>
      </c>
      <c r="R99" s="123"/>
      <c r="S99" s="31">
        <f t="shared" si="31"/>
        <v>0</v>
      </c>
      <c r="U99" s="47">
        <f t="shared" si="21"/>
        <v>0</v>
      </c>
      <c r="V99" s="48">
        <f t="shared" si="22"/>
        <v>0</v>
      </c>
      <c r="W99" s="49">
        <f t="shared" si="23"/>
        <v>0</v>
      </c>
      <c r="X99" s="48">
        <f t="shared" si="24"/>
        <v>0</v>
      </c>
      <c r="Y99" s="48">
        <f t="shared" si="25"/>
        <v>0</v>
      </c>
      <c r="Z99" s="49">
        <f t="shared" si="26"/>
        <v>0</v>
      </c>
      <c r="AA99" s="50">
        <f t="shared" si="27"/>
        <v>0</v>
      </c>
      <c r="AB99" s="36"/>
      <c r="AC99" s="36"/>
      <c r="AD99" s="36"/>
      <c r="AE99" s="36"/>
      <c r="AF99" s="36"/>
      <c r="AG99" s="36"/>
      <c r="AH99" s="36"/>
      <c r="AI99" s="36"/>
      <c r="AJ99" s="36"/>
      <c r="AK99" s="36"/>
    </row>
    <row r="100" spans="3:37" x14ac:dyDescent="0.2">
      <c r="C100" s="9"/>
      <c r="D100" s="126"/>
      <c r="E100" s="6"/>
      <c r="F100" s="6"/>
      <c r="G100" s="6"/>
      <c r="H100" s="6"/>
      <c r="I100" s="6"/>
      <c r="J100" s="6"/>
      <c r="K100" s="6"/>
      <c r="L100" s="6"/>
      <c r="M100" s="6"/>
      <c r="N100" s="6"/>
      <c r="O100" s="6"/>
      <c r="P100" s="6"/>
      <c r="Q100" s="93">
        <f t="shared" si="32"/>
        <v>0</v>
      </c>
      <c r="R100" s="123"/>
      <c r="S100" s="31">
        <f t="shared" si="31"/>
        <v>0</v>
      </c>
      <c r="U100" s="47">
        <f t="shared" si="21"/>
        <v>0</v>
      </c>
      <c r="V100" s="48">
        <f t="shared" si="22"/>
        <v>0</v>
      </c>
      <c r="W100" s="49">
        <f t="shared" si="23"/>
        <v>0</v>
      </c>
      <c r="X100" s="48">
        <f t="shared" si="24"/>
        <v>0</v>
      </c>
      <c r="Y100" s="48">
        <f t="shared" si="25"/>
        <v>0</v>
      </c>
      <c r="Z100" s="49">
        <f t="shared" si="26"/>
        <v>0</v>
      </c>
      <c r="AA100" s="50">
        <f t="shared" si="27"/>
        <v>0</v>
      </c>
      <c r="AB100" s="36"/>
      <c r="AC100" s="36"/>
      <c r="AD100" s="36"/>
      <c r="AE100" s="36"/>
      <c r="AF100" s="36"/>
      <c r="AG100" s="36"/>
      <c r="AH100" s="36"/>
      <c r="AI100" s="36"/>
      <c r="AJ100" s="36"/>
      <c r="AK100" s="36"/>
    </row>
    <row r="101" spans="3:37" x14ac:dyDescent="0.2">
      <c r="C101" s="9"/>
      <c r="D101" s="126"/>
      <c r="E101" s="6"/>
      <c r="F101" s="6"/>
      <c r="G101" s="6"/>
      <c r="H101" s="6"/>
      <c r="I101" s="6"/>
      <c r="J101" s="6"/>
      <c r="K101" s="6"/>
      <c r="L101" s="6"/>
      <c r="M101" s="6"/>
      <c r="N101" s="6"/>
      <c r="O101" s="6"/>
      <c r="P101" s="6"/>
      <c r="Q101" s="93">
        <f t="shared" si="32"/>
        <v>0</v>
      </c>
      <c r="R101" s="123"/>
      <c r="S101" s="31">
        <f t="shared" si="31"/>
        <v>0</v>
      </c>
      <c r="U101" s="47">
        <f t="shared" si="21"/>
        <v>0</v>
      </c>
      <c r="V101" s="48">
        <f t="shared" si="22"/>
        <v>0</v>
      </c>
      <c r="W101" s="49">
        <f t="shared" si="23"/>
        <v>0</v>
      </c>
      <c r="X101" s="48">
        <f t="shared" si="24"/>
        <v>0</v>
      </c>
      <c r="Y101" s="48">
        <f t="shared" si="25"/>
        <v>0</v>
      </c>
      <c r="Z101" s="49">
        <f t="shared" si="26"/>
        <v>0</v>
      </c>
      <c r="AA101" s="50">
        <f t="shared" si="27"/>
        <v>0</v>
      </c>
      <c r="AB101" s="36"/>
      <c r="AC101" s="36"/>
      <c r="AD101" s="36"/>
      <c r="AE101" s="36"/>
      <c r="AF101" s="36"/>
      <c r="AG101" s="36"/>
      <c r="AH101" s="36"/>
      <c r="AI101" s="36"/>
      <c r="AJ101" s="36"/>
      <c r="AK101" s="36"/>
    </row>
    <row r="102" spans="3:37" x14ac:dyDescent="0.2">
      <c r="C102" s="9"/>
      <c r="D102" s="126"/>
      <c r="E102" s="6"/>
      <c r="F102" s="6"/>
      <c r="G102" s="6"/>
      <c r="H102" s="6"/>
      <c r="I102" s="6"/>
      <c r="J102" s="6"/>
      <c r="K102" s="6"/>
      <c r="L102" s="6"/>
      <c r="M102" s="6"/>
      <c r="N102" s="6"/>
      <c r="O102" s="6"/>
      <c r="P102" s="6"/>
      <c r="Q102" s="93">
        <f t="shared" si="32"/>
        <v>0</v>
      </c>
      <c r="R102" s="123"/>
      <c r="S102" s="31">
        <f t="shared" si="31"/>
        <v>0</v>
      </c>
      <c r="U102" s="47">
        <f t="shared" si="21"/>
        <v>0</v>
      </c>
      <c r="V102" s="48">
        <f t="shared" si="22"/>
        <v>0</v>
      </c>
      <c r="W102" s="49">
        <f t="shared" si="23"/>
        <v>0</v>
      </c>
      <c r="X102" s="48">
        <f t="shared" si="24"/>
        <v>0</v>
      </c>
      <c r="Y102" s="48">
        <f t="shared" si="25"/>
        <v>0</v>
      </c>
      <c r="Z102" s="49">
        <f t="shared" si="26"/>
        <v>0</v>
      </c>
      <c r="AA102" s="50">
        <f t="shared" si="27"/>
        <v>0</v>
      </c>
      <c r="AB102" s="36"/>
      <c r="AC102" s="36"/>
      <c r="AD102" s="36"/>
      <c r="AE102" s="36"/>
      <c r="AF102" s="36"/>
      <c r="AG102" s="36"/>
      <c r="AH102" s="36"/>
      <c r="AI102" s="36"/>
      <c r="AJ102" s="36"/>
      <c r="AK102" s="36"/>
    </row>
    <row r="103" spans="3:37" x14ac:dyDescent="0.2">
      <c r="C103" s="9"/>
      <c r="D103" s="126"/>
      <c r="E103" s="6"/>
      <c r="F103" s="6"/>
      <c r="G103" s="6"/>
      <c r="H103" s="6"/>
      <c r="I103" s="6"/>
      <c r="J103" s="6"/>
      <c r="K103" s="6"/>
      <c r="L103" s="6"/>
      <c r="M103" s="6"/>
      <c r="N103" s="6"/>
      <c r="O103" s="6"/>
      <c r="P103" s="6"/>
      <c r="Q103" s="93">
        <f t="shared" si="32"/>
        <v>0</v>
      </c>
      <c r="R103" s="123"/>
      <c r="S103" s="31">
        <f t="shared" si="31"/>
        <v>0</v>
      </c>
      <c r="U103" s="47">
        <f t="shared" si="21"/>
        <v>0</v>
      </c>
      <c r="V103" s="48">
        <f t="shared" si="22"/>
        <v>0</v>
      </c>
      <c r="W103" s="49">
        <f t="shared" si="23"/>
        <v>0</v>
      </c>
      <c r="X103" s="48">
        <f t="shared" si="24"/>
        <v>0</v>
      </c>
      <c r="Y103" s="48">
        <f t="shared" si="25"/>
        <v>0</v>
      </c>
      <c r="Z103" s="49">
        <f t="shared" si="26"/>
        <v>0</v>
      </c>
      <c r="AA103" s="50">
        <f t="shared" si="27"/>
        <v>0</v>
      </c>
      <c r="AB103" s="36"/>
      <c r="AC103" s="36"/>
      <c r="AD103" s="36"/>
      <c r="AE103" s="36"/>
      <c r="AF103" s="36"/>
      <c r="AG103" s="36"/>
      <c r="AH103" s="36"/>
      <c r="AI103" s="36"/>
      <c r="AJ103" s="36"/>
      <c r="AK103" s="36"/>
    </row>
    <row r="104" spans="3:37" x14ac:dyDescent="0.2">
      <c r="C104" s="9"/>
      <c r="D104" s="126"/>
      <c r="E104" s="6"/>
      <c r="F104" s="6"/>
      <c r="G104" s="6"/>
      <c r="H104" s="6"/>
      <c r="I104" s="6"/>
      <c r="J104" s="6"/>
      <c r="K104" s="6"/>
      <c r="L104" s="6"/>
      <c r="M104" s="6"/>
      <c r="N104" s="6"/>
      <c r="O104" s="6"/>
      <c r="P104" s="6"/>
      <c r="Q104" s="93">
        <f t="shared" si="32"/>
        <v>0</v>
      </c>
      <c r="R104" s="123"/>
      <c r="S104" s="31">
        <f t="shared" si="31"/>
        <v>0</v>
      </c>
      <c r="U104" s="47">
        <f t="shared" si="21"/>
        <v>0</v>
      </c>
      <c r="V104" s="48">
        <f t="shared" si="22"/>
        <v>0</v>
      </c>
      <c r="W104" s="49">
        <f t="shared" si="23"/>
        <v>0</v>
      </c>
      <c r="X104" s="48">
        <f t="shared" si="24"/>
        <v>0</v>
      </c>
      <c r="Y104" s="48">
        <f t="shared" si="25"/>
        <v>0</v>
      </c>
      <c r="Z104" s="49">
        <f t="shared" si="26"/>
        <v>0</v>
      </c>
      <c r="AA104" s="50">
        <f t="shared" si="27"/>
        <v>0</v>
      </c>
      <c r="AB104" s="36"/>
      <c r="AC104" s="36"/>
      <c r="AD104" s="36"/>
      <c r="AE104" s="36"/>
      <c r="AF104" s="36"/>
      <c r="AG104" s="36"/>
      <c r="AH104" s="36"/>
      <c r="AI104" s="36"/>
      <c r="AJ104" s="36"/>
      <c r="AK104" s="36"/>
    </row>
    <row r="105" spans="3:37" x14ac:dyDescent="0.2">
      <c r="C105" s="9"/>
      <c r="D105" s="126"/>
      <c r="E105" s="6"/>
      <c r="F105" s="6"/>
      <c r="G105" s="6"/>
      <c r="H105" s="6"/>
      <c r="I105" s="6"/>
      <c r="J105" s="6"/>
      <c r="K105" s="6"/>
      <c r="L105" s="6"/>
      <c r="M105" s="6"/>
      <c r="N105" s="6"/>
      <c r="O105" s="6"/>
      <c r="P105" s="6"/>
      <c r="Q105" s="93">
        <f t="shared" si="32"/>
        <v>0</v>
      </c>
      <c r="R105" s="123"/>
      <c r="S105" s="31">
        <f t="shared" si="31"/>
        <v>0</v>
      </c>
      <c r="U105" s="47">
        <f t="shared" si="21"/>
        <v>0</v>
      </c>
      <c r="V105" s="48">
        <f t="shared" si="22"/>
        <v>0</v>
      </c>
      <c r="W105" s="49">
        <f t="shared" si="23"/>
        <v>0</v>
      </c>
      <c r="X105" s="48">
        <f t="shared" si="24"/>
        <v>0</v>
      </c>
      <c r="Y105" s="48">
        <f t="shared" si="25"/>
        <v>0</v>
      </c>
      <c r="Z105" s="49">
        <f t="shared" si="26"/>
        <v>0</v>
      </c>
      <c r="AA105" s="50">
        <f t="shared" si="27"/>
        <v>0</v>
      </c>
      <c r="AB105" s="36"/>
      <c r="AC105" s="36"/>
      <c r="AD105" s="36"/>
      <c r="AE105" s="36"/>
      <c r="AF105" s="36"/>
      <c r="AG105" s="36"/>
      <c r="AH105" s="36"/>
      <c r="AI105" s="36"/>
      <c r="AJ105" s="36"/>
      <c r="AK105" s="36"/>
    </row>
    <row r="106" spans="3:37" x14ac:dyDescent="0.2">
      <c r="C106" s="9"/>
      <c r="D106" s="126"/>
      <c r="E106" s="6"/>
      <c r="F106" s="6"/>
      <c r="G106" s="6"/>
      <c r="H106" s="6"/>
      <c r="I106" s="6"/>
      <c r="J106" s="6"/>
      <c r="K106" s="6"/>
      <c r="L106" s="6"/>
      <c r="M106" s="6"/>
      <c r="N106" s="6"/>
      <c r="O106" s="6"/>
      <c r="P106" s="6"/>
      <c r="Q106" s="93">
        <f t="shared" si="32"/>
        <v>0</v>
      </c>
      <c r="R106" s="123"/>
      <c r="S106" s="31">
        <f t="shared" si="31"/>
        <v>0</v>
      </c>
      <c r="U106" s="47">
        <f t="shared" si="21"/>
        <v>0</v>
      </c>
      <c r="V106" s="48">
        <f t="shared" si="22"/>
        <v>0</v>
      </c>
      <c r="W106" s="49">
        <f t="shared" si="23"/>
        <v>0</v>
      </c>
      <c r="X106" s="48">
        <f t="shared" si="24"/>
        <v>0</v>
      </c>
      <c r="Y106" s="48">
        <f t="shared" si="25"/>
        <v>0</v>
      </c>
      <c r="Z106" s="49">
        <f t="shared" si="26"/>
        <v>0</v>
      </c>
      <c r="AA106" s="50">
        <f t="shared" si="27"/>
        <v>0</v>
      </c>
      <c r="AB106" s="36"/>
      <c r="AC106" s="36"/>
      <c r="AD106" s="36"/>
      <c r="AE106" s="36"/>
      <c r="AF106" s="36"/>
      <c r="AG106" s="36"/>
      <c r="AH106" s="36"/>
      <c r="AI106" s="36"/>
      <c r="AJ106" s="36"/>
      <c r="AK106" s="36"/>
    </row>
    <row r="107" spans="3:37" x14ac:dyDescent="0.2">
      <c r="C107" s="9"/>
      <c r="D107" s="126"/>
      <c r="E107" s="6"/>
      <c r="F107" s="6"/>
      <c r="G107" s="6"/>
      <c r="H107" s="6"/>
      <c r="I107" s="6"/>
      <c r="J107" s="6"/>
      <c r="K107" s="6"/>
      <c r="L107" s="6"/>
      <c r="M107" s="6"/>
      <c r="N107" s="6"/>
      <c r="O107" s="6"/>
      <c r="P107" s="6"/>
      <c r="Q107" s="93">
        <f t="shared" si="32"/>
        <v>0</v>
      </c>
      <c r="R107" s="123"/>
      <c r="S107" s="31">
        <f t="shared" si="31"/>
        <v>0</v>
      </c>
      <c r="U107" s="47">
        <f t="shared" si="21"/>
        <v>0</v>
      </c>
      <c r="V107" s="48">
        <f t="shared" si="22"/>
        <v>0</v>
      </c>
      <c r="W107" s="49">
        <f t="shared" si="23"/>
        <v>0</v>
      </c>
      <c r="X107" s="48">
        <f t="shared" si="24"/>
        <v>0</v>
      </c>
      <c r="Y107" s="48">
        <f t="shared" si="25"/>
        <v>0</v>
      </c>
      <c r="Z107" s="49">
        <f t="shared" si="26"/>
        <v>0</v>
      </c>
      <c r="AA107" s="50">
        <f t="shared" si="27"/>
        <v>0</v>
      </c>
      <c r="AB107" s="36"/>
      <c r="AC107" s="36"/>
      <c r="AD107" s="36"/>
      <c r="AE107" s="36"/>
      <c r="AF107" s="36"/>
      <c r="AG107" s="36"/>
      <c r="AH107" s="36"/>
      <c r="AI107" s="36"/>
      <c r="AJ107" s="36"/>
      <c r="AK107" s="36"/>
    </row>
    <row r="108" spans="3:37" x14ac:dyDescent="0.2">
      <c r="C108" s="9"/>
      <c r="D108" s="126"/>
      <c r="E108" s="6"/>
      <c r="F108" s="6"/>
      <c r="G108" s="6"/>
      <c r="H108" s="6"/>
      <c r="I108" s="6"/>
      <c r="J108" s="6"/>
      <c r="K108" s="6"/>
      <c r="L108" s="6"/>
      <c r="M108" s="6"/>
      <c r="N108" s="6"/>
      <c r="O108" s="6"/>
      <c r="P108" s="6"/>
      <c r="Q108" s="93">
        <f t="shared" si="32"/>
        <v>0</v>
      </c>
      <c r="R108" s="123"/>
      <c r="S108" s="31">
        <f t="shared" si="31"/>
        <v>0</v>
      </c>
      <c r="U108" s="47">
        <f t="shared" si="21"/>
        <v>0</v>
      </c>
      <c r="V108" s="48">
        <f t="shared" si="22"/>
        <v>0</v>
      </c>
      <c r="W108" s="49">
        <f t="shared" si="23"/>
        <v>0</v>
      </c>
      <c r="X108" s="48">
        <f t="shared" si="24"/>
        <v>0</v>
      </c>
      <c r="Y108" s="48">
        <f t="shared" si="25"/>
        <v>0</v>
      </c>
      <c r="Z108" s="49">
        <f t="shared" si="26"/>
        <v>0</v>
      </c>
      <c r="AA108" s="50">
        <f t="shared" si="27"/>
        <v>0</v>
      </c>
      <c r="AB108" s="36"/>
      <c r="AC108" s="36"/>
      <c r="AD108" s="36"/>
      <c r="AE108" s="36"/>
      <c r="AF108" s="36"/>
      <c r="AG108" s="36"/>
      <c r="AH108" s="36"/>
      <c r="AI108" s="36"/>
      <c r="AJ108" s="36"/>
      <c r="AK108" s="36"/>
    </row>
    <row r="109" spans="3:37" x14ac:dyDescent="0.2">
      <c r="C109" s="9"/>
      <c r="D109" s="126"/>
      <c r="E109" s="6"/>
      <c r="F109" s="6"/>
      <c r="G109" s="6"/>
      <c r="H109" s="6"/>
      <c r="I109" s="6"/>
      <c r="J109" s="6"/>
      <c r="K109" s="6"/>
      <c r="L109" s="6"/>
      <c r="M109" s="6"/>
      <c r="N109" s="6"/>
      <c r="O109" s="6"/>
      <c r="P109" s="6"/>
      <c r="Q109" s="93">
        <f t="shared" si="32"/>
        <v>0</v>
      </c>
      <c r="R109" s="123"/>
      <c r="S109" s="31">
        <f t="shared" si="31"/>
        <v>0</v>
      </c>
      <c r="U109" s="47">
        <f t="shared" si="21"/>
        <v>0</v>
      </c>
      <c r="V109" s="48">
        <f t="shared" si="22"/>
        <v>0</v>
      </c>
      <c r="W109" s="49">
        <f t="shared" si="23"/>
        <v>0</v>
      </c>
      <c r="X109" s="48">
        <f t="shared" si="24"/>
        <v>0</v>
      </c>
      <c r="Y109" s="48">
        <f t="shared" si="25"/>
        <v>0</v>
      </c>
      <c r="Z109" s="49">
        <f t="shared" si="26"/>
        <v>0</v>
      </c>
      <c r="AA109" s="50">
        <f t="shared" si="27"/>
        <v>0</v>
      </c>
      <c r="AB109" s="36"/>
      <c r="AC109" s="36"/>
      <c r="AD109" s="36"/>
      <c r="AE109" s="36"/>
      <c r="AF109" s="36"/>
      <c r="AG109" s="36"/>
      <c r="AH109" s="36"/>
      <c r="AI109" s="36"/>
      <c r="AJ109" s="36"/>
      <c r="AK109" s="36"/>
    </row>
    <row r="110" spans="3:37" x14ac:dyDescent="0.2">
      <c r="C110" s="9"/>
      <c r="D110" s="126"/>
      <c r="E110" s="6"/>
      <c r="F110" s="6"/>
      <c r="G110" s="6"/>
      <c r="H110" s="6"/>
      <c r="I110" s="6"/>
      <c r="J110" s="6"/>
      <c r="K110" s="6"/>
      <c r="L110" s="6"/>
      <c r="M110" s="6"/>
      <c r="N110" s="6"/>
      <c r="O110" s="6"/>
      <c r="P110" s="6"/>
      <c r="Q110" s="93">
        <f t="shared" si="32"/>
        <v>0</v>
      </c>
      <c r="R110" s="123"/>
      <c r="S110" s="31">
        <f t="shared" si="31"/>
        <v>0</v>
      </c>
      <c r="U110" s="47">
        <f t="shared" si="21"/>
        <v>0</v>
      </c>
      <c r="V110" s="48">
        <f t="shared" si="22"/>
        <v>0</v>
      </c>
      <c r="W110" s="49">
        <f t="shared" si="23"/>
        <v>0</v>
      </c>
      <c r="X110" s="48">
        <f t="shared" si="24"/>
        <v>0</v>
      </c>
      <c r="Y110" s="48">
        <f t="shared" si="25"/>
        <v>0</v>
      </c>
      <c r="Z110" s="49">
        <f t="shared" si="26"/>
        <v>0</v>
      </c>
      <c r="AA110" s="50">
        <f t="shared" si="27"/>
        <v>0</v>
      </c>
      <c r="AB110" s="36"/>
      <c r="AC110" s="36"/>
      <c r="AD110" s="36"/>
      <c r="AE110" s="36"/>
      <c r="AF110" s="36"/>
      <c r="AG110" s="36"/>
      <c r="AH110" s="36"/>
      <c r="AI110" s="36"/>
      <c r="AJ110" s="36"/>
      <c r="AK110" s="36"/>
    </row>
    <row r="111" spans="3:37" x14ac:dyDescent="0.2">
      <c r="C111" s="9"/>
      <c r="D111" s="126"/>
      <c r="E111" s="6"/>
      <c r="F111" s="6"/>
      <c r="G111" s="6"/>
      <c r="H111" s="6"/>
      <c r="I111" s="6"/>
      <c r="J111" s="6"/>
      <c r="K111" s="6"/>
      <c r="L111" s="6"/>
      <c r="M111" s="6"/>
      <c r="N111" s="6"/>
      <c r="O111" s="6"/>
      <c r="P111" s="6"/>
      <c r="Q111" s="93">
        <f t="shared" si="32"/>
        <v>0</v>
      </c>
      <c r="R111" s="123"/>
      <c r="S111" s="31">
        <f t="shared" si="31"/>
        <v>0</v>
      </c>
      <c r="U111" s="47">
        <f t="shared" si="21"/>
        <v>0</v>
      </c>
      <c r="V111" s="48">
        <f t="shared" si="22"/>
        <v>0</v>
      </c>
      <c r="W111" s="49">
        <f t="shared" si="23"/>
        <v>0</v>
      </c>
      <c r="X111" s="48">
        <f t="shared" si="24"/>
        <v>0</v>
      </c>
      <c r="Y111" s="48">
        <f t="shared" si="25"/>
        <v>0</v>
      </c>
      <c r="Z111" s="49">
        <f t="shared" si="26"/>
        <v>0</v>
      </c>
      <c r="AA111" s="50">
        <f t="shared" si="27"/>
        <v>0</v>
      </c>
      <c r="AB111" s="36"/>
      <c r="AC111" s="36"/>
      <c r="AD111" s="36"/>
      <c r="AE111" s="36"/>
      <c r="AF111" s="36"/>
      <c r="AG111" s="36"/>
      <c r="AH111" s="36"/>
      <c r="AI111" s="36"/>
      <c r="AJ111" s="36"/>
      <c r="AK111" s="36"/>
    </row>
    <row r="112" spans="3:37" x14ac:dyDescent="0.2">
      <c r="C112" s="9"/>
      <c r="D112" s="126"/>
      <c r="E112" s="6"/>
      <c r="F112" s="6"/>
      <c r="G112" s="6"/>
      <c r="H112" s="6"/>
      <c r="I112" s="6"/>
      <c r="J112" s="6"/>
      <c r="K112" s="6"/>
      <c r="L112" s="6"/>
      <c r="M112" s="6"/>
      <c r="N112" s="6"/>
      <c r="O112" s="6"/>
      <c r="P112" s="6"/>
      <c r="Q112" s="93">
        <f t="shared" ref="Q112:Q115" si="33">SUM(E112:P112)</f>
        <v>0</v>
      </c>
      <c r="R112" s="123"/>
      <c r="S112" s="31">
        <f t="shared" si="31"/>
        <v>0</v>
      </c>
      <c r="U112" s="47">
        <f t="shared" si="21"/>
        <v>0</v>
      </c>
      <c r="V112" s="48">
        <f t="shared" si="22"/>
        <v>0</v>
      </c>
      <c r="W112" s="49">
        <f t="shared" si="23"/>
        <v>0</v>
      </c>
      <c r="X112" s="48">
        <f t="shared" si="24"/>
        <v>0</v>
      </c>
      <c r="Y112" s="48">
        <f t="shared" si="25"/>
        <v>0</v>
      </c>
      <c r="Z112" s="49">
        <f t="shared" si="26"/>
        <v>0</v>
      </c>
      <c r="AA112" s="50">
        <f t="shared" si="27"/>
        <v>0</v>
      </c>
      <c r="AB112" s="36"/>
      <c r="AC112" s="36"/>
      <c r="AD112" s="36"/>
      <c r="AE112" s="36"/>
      <c r="AF112" s="36"/>
      <c r="AG112" s="36"/>
      <c r="AH112" s="36"/>
      <c r="AI112" s="36"/>
      <c r="AJ112" s="36"/>
      <c r="AK112" s="36"/>
    </row>
    <row r="113" spans="1:37" x14ac:dyDescent="0.2">
      <c r="C113" s="9"/>
      <c r="D113" s="126"/>
      <c r="E113" s="6"/>
      <c r="F113" s="6"/>
      <c r="G113" s="6"/>
      <c r="H113" s="6"/>
      <c r="I113" s="6"/>
      <c r="J113" s="6"/>
      <c r="K113" s="6"/>
      <c r="L113" s="6"/>
      <c r="M113" s="6"/>
      <c r="N113" s="6"/>
      <c r="O113" s="6"/>
      <c r="P113" s="6"/>
      <c r="Q113" s="93">
        <f t="shared" si="33"/>
        <v>0</v>
      </c>
      <c r="R113" s="123"/>
      <c r="S113" s="31">
        <f t="shared" si="31"/>
        <v>0</v>
      </c>
      <c r="U113" s="47">
        <f t="shared" si="21"/>
        <v>0</v>
      </c>
      <c r="V113" s="48">
        <f t="shared" si="22"/>
        <v>0</v>
      </c>
      <c r="W113" s="49">
        <f t="shared" si="23"/>
        <v>0</v>
      </c>
      <c r="X113" s="48">
        <f t="shared" si="24"/>
        <v>0</v>
      </c>
      <c r="Y113" s="48">
        <f t="shared" si="25"/>
        <v>0</v>
      </c>
      <c r="Z113" s="49">
        <f t="shared" si="26"/>
        <v>0</v>
      </c>
      <c r="AA113" s="50">
        <f t="shared" si="27"/>
        <v>0</v>
      </c>
      <c r="AB113" s="36"/>
      <c r="AC113" s="36"/>
      <c r="AD113" s="36"/>
      <c r="AE113" s="36"/>
      <c r="AF113" s="36"/>
      <c r="AG113" s="36"/>
      <c r="AH113" s="36"/>
      <c r="AI113" s="36"/>
      <c r="AJ113" s="36"/>
      <c r="AK113" s="36"/>
    </row>
    <row r="114" spans="1:37" x14ac:dyDescent="0.2">
      <c r="C114" s="9"/>
      <c r="D114" s="126"/>
      <c r="E114" s="6"/>
      <c r="F114" s="6"/>
      <c r="G114" s="6"/>
      <c r="H114" s="6"/>
      <c r="I114" s="6"/>
      <c r="J114" s="6"/>
      <c r="K114" s="6"/>
      <c r="L114" s="6"/>
      <c r="M114" s="6"/>
      <c r="N114" s="6"/>
      <c r="O114" s="6"/>
      <c r="P114" s="6"/>
      <c r="Q114" s="93">
        <f t="shared" si="33"/>
        <v>0</v>
      </c>
      <c r="R114" s="123"/>
      <c r="S114" s="31">
        <f t="shared" si="31"/>
        <v>0</v>
      </c>
      <c r="U114" s="47">
        <f t="shared" si="21"/>
        <v>0</v>
      </c>
      <c r="V114" s="48">
        <f t="shared" si="22"/>
        <v>0</v>
      </c>
      <c r="W114" s="49">
        <f t="shared" si="23"/>
        <v>0</v>
      </c>
      <c r="X114" s="48">
        <f t="shared" si="24"/>
        <v>0</v>
      </c>
      <c r="Y114" s="48">
        <f t="shared" si="25"/>
        <v>0</v>
      </c>
      <c r="Z114" s="49">
        <f t="shared" si="26"/>
        <v>0</v>
      </c>
      <c r="AA114" s="50">
        <f t="shared" si="27"/>
        <v>0</v>
      </c>
      <c r="AB114" s="36"/>
      <c r="AC114" s="36"/>
      <c r="AD114" s="36"/>
      <c r="AE114" s="36"/>
      <c r="AF114" s="36"/>
      <c r="AG114" s="36"/>
      <c r="AH114" s="36"/>
      <c r="AI114" s="36"/>
      <c r="AJ114" s="36"/>
      <c r="AK114" s="36"/>
    </row>
    <row r="115" spans="1:37" s="46" customFormat="1" x14ac:dyDescent="0.2">
      <c r="A115" s="35"/>
      <c r="B115" s="36"/>
      <c r="C115" s="9"/>
      <c r="D115" s="126"/>
      <c r="E115" s="6"/>
      <c r="F115" s="6"/>
      <c r="G115" s="6"/>
      <c r="H115" s="6"/>
      <c r="I115" s="6"/>
      <c r="J115" s="6"/>
      <c r="K115" s="6"/>
      <c r="L115" s="6"/>
      <c r="M115" s="6"/>
      <c r="N115" s="6"/>
      <c r="O115" s="6"/>
      <c r="P115" s="6"/>
      <c r="Q115" s="93">
        <f t="shared" si="33"/>
        <v>0</v>
      </c>
      <c r="R115" s="123"/>
      <c r="S115" s="31">
        <f t="shared" si="31"/>
        <v>0</v>
      </c>
      <c r="T115" s="36"/>
      <c r="U115" s="47">
        <f t="shared" si="21"/>
        <v>0</v>
      </c>
      <c r="V115" s="48">
        <f t="shared" si="22"/>
        <v>0</v>
      </c>
      <c r="W115" s="49">
        <f t="shared" si="23"/>
        <v>0</v>
      </c>
      <c r="X115" s="48">
        <f t="shared" si="24"/>
        <v>0</v>
      </c>
      <c r="Y115" s="48">
        <f t="shared" si="25"/>
        <v>0</v>
      </c>
      <c r="Z115" s="49">
        <f t="shared" si="26"/>
        <v>0</v>
      </c>
      <c r="AA115" s="50">
        <f t="shared" si="27"/>
        <v>0</v>
      </c>
      <c r="AB115" s="36"/>
      <c r="AC115" s="36"/>
      <c r="AD115" s="36"/>
      <c r="AE115" s="36"/>
      <c r="AF115" s="36"/>
      <c r="AG115" s="36"/>
      <c r="AH115" s="36"/>
      <c r="AI115" s="36"/>
      <c r="AJ115" s="36"/>
      <c r="AK115" s="36"/>
    </row>
    <row r="116" spans="1:37" s="46" customFormat="1" x14ac:dyDescent="0.2">
      <c r="A116" s="35"/>
      <c r="B116" s="36"/>
      <c r="C116" s="11" t="s">
        <v>48</v>
      </c>
      <c r="D116" s="158"/>
      <c r="E116" s="139"/>
      <c r="F116" s="139"/>
      <c r="G116" s="139"/>
      <c r="H116" s="139"/>
      <c r="I116" s="139"/>
      <c r="J116" s="139"/>
      <c r="K116" s="139"/>
      <c r="L116" s="139"/>
      <c r="M116" s="139"/>
      <c r="N116" s="139"/>
      <c r="O116" s="139"/>
      <c r="P116" s="139"/>
      <c r="Q116" s="139"/>
      <c r="R116" s="159"/>
      <c r="S116" s="135">
        <f>SUM(S117:S121)</f>
        <v>0</v>
      </c>
      <c r="T116" s="36"/>
      <c r="U116" s="51">
        <f t="shared" si="21"/>
        <v>0</v>
      </c>
      <c r="V116" s="49">
        <f t="shared" si="22"/>
        <v>0</v>
      </c>
      <c r="W116" s="49">
        <f t="shared" si="23"/>
        <v>0</v>
      </c>
      <c r="X116" s="49">
        <f t="shared" si="24"/>
        <v>0</v>
      </c>
      <c r="Y116" s="49">
        <f t="shared" si="25"/>
        <v>0</v>
      </c>
      <c r="Z116" s="49">
        <f t="shared" si="26"/>
        <v>0</v>
      </c>
      <c r="AA116" s="50">
        <f t="shared" si="27"/>
        <v>0</v>
      </c>
      <c r="AB116" s="36"/>
      <c r="AC116" s="36"/>
      <c r="AD116" s="36"/>
      <c r="AE116" s="36"/>
      <c r="AF116" s="36"/>
      <c r="AG116" s="36"/>
      <c r="AH116" s="36"/>
      <c r="AI116" s="36"/>
      <c r="AJ116" s="45"/>
      <c r="AK116" s="45"/>
    </row>
    <row r="117" spans="1:37" x14ac:dyDescent="0.2">
      <c r="C117" s="9"/>
      <c r="D117" s="126"/>
      <c r="E117" s="6"/>
      <c r="F117" s="6"/>
      <c r="G117" s="6"/>
      <c r="H117" s="6"/>
      <c r="I117" s="6"/>
      <c r="J117" s="6"/>
      <c r="K117" s="6"/>
      <c r="L117" s="6"/>
      <c r="M117" s="6"/>
      <c r="N117" s="6"/>
      <c r="O117" s="6"/>
      <c r="P117" s="6"/>
      <c r="Q117" s="93">
        <f>SUM(E117:P117)</f>
        <v>0</v>
      </c>
      <c r="R117" s="123"/>
      <c r="S117" s="31">
        <f t="shared" ref="S117:S121" si="34">Q117*R117</f>
        <v>0</v>
      </c>
      <c r="U117" s="47">
        <f t="shared" si="21"/>
        <v>0</v>
      </c>
      <c r="V117" s="48">
        <f t="shared" si="22"/>
        <v>0</v>
      </c>
      <c r="W117" s="49">
        <f t="shared" si="23"/>
        <v>0</v>
      </c>
      <c r="X117" s="48">
        <f t="shared" si="24"/>
        <v>0</v>
      </c>
      <c r="Y117" s="48">
        <f t="shared" si="25"/>
        <v>0</v>
      </c>
      <c r="Z117" s="49">
        <f t="shared" si="26"/>
        <v>0</v>
      </c>
      <c r="AA117" s="50">
        <f t="shared" si="27"/>
        <v>0</v>
      </c>
      <c r="AB117" s="36"/>
      <c r="AC117" s="36"/>
      <c r="AD117" s="36"/>
      <c r="AE117" s="36"/>
      <c r="AF117" s="36"/>
      <c r="AG117" s="36"/>
      <c r="AH117" s="36"/>
      <c r="AI117" s="36"/>
      <c r="AJ117" s="36"/>
      <c r="AK117" s="36"/>
    </row>
    <row r="118" spans="1:37" x14ac:dyDescent="0.2">
      <c r="C118" s="9"/>
      <c r="D118" s="126"/>
      <c r="E118" s="6"/>
      <c r="F118" s="6"/>
      <c r="G118" s="6"/>
      <c r="H118" s="6"/>
      <c r="I118" s="6"/>
      <c r="J118" s="6"/>
      <c r="K118" s="6"/>
      <c r="L118" s="6"/>
      <c r="M118" s="6"/>
      <c r="N118" s="6"/>
      <c r="O118" s="6"/>
      <c r="P118" s="6"/>
      <c r="Q118" s="93">
        <f>SUM(E118:P118)</f>
        <v>0</v>
      </c>
      <c r="R118" s="123"/>
      <c r="S118" s="31">
        <f t="shared" si="34"/>
        <v>0</v>
      </c>
      <c r="U118" s="47">
        <f t="shared" si="21"/>
        <v>0</v>
      </c>
      <c r="V118" s="48">
        <f t="shared" si="22"/>
        <v>0</v>
      </c>
      <c r="W118" s="49">
        <f t="shared" si="23"/>
        <v>0</v>
      </c>
      <c r="X118" s="48">
        <f t="shared" si="24"/>
        <v>0</v>
      </c>
      <c r="Y118" s="48">
        <f t="shared" si="25"/>
        <v>0</v>
      </c>
      <c r="Z118" s="49">
        <f t="shared" si="26"/>
        <v>0</v>
      </c>
      <c r="AA118" s="50">
        <f t="shared" si="27"/>
        <v>0</v>
      </c>
      <c r="AB118" s="36"/>
      <c r="AC118" s="36"/>
      <c r="AD118" s="36"/>
      <c r="AE118" s="36"/>
      <c r="AF118" s="36"/>
      <c r="AG118" s="36"/>
      <c r="AH118" s="36"/>
      <c r="AI118" s="36"/>
      <c r="AJ118" s="36"/>
      <c r="AK118" s="36"/>
    </row>
    <row r="119" spans="1:37" x14ac:dyDescent="0.2">
      <c r="C119" s="9"/>
      <c r="D119" s="126"/>
      <c r="E119" s="6"/>
      <c r="F119" s="6"/>
      <c r="G119" s="6"/>
      <c r="H119" s="6"/>
      <c r="I119" s="6"/>
      <c r="J119" s="6"/>
      <c r="K119" s="6"/>
      <c r="L119" s="6"/>
      <c r="M119" s="6"/>
      <c r="N119" s="6"/>
      <c r="O119" s="6"/>
      <c r="P119" s="6"/>
      <c r="Q119" s="93">
        <f>SUM(E119:P119)</f>
        <v>0</v>
      </c>
      <c r="R119" s="123"/>
      <c r="S119" s="31">
        <f t="shared" si="34"/>
        <v>0</v>
      </c>
      <c r="U119" s="47">
        <f t="shared" si="21"/>
        <v>0</v>
      </c>
      <c r="V119" s="48">
        <f t="shared" si="22"/>
        <v>0</v>
      </c>
      <c r="W119" s="49">
        <f t="shared" si="23"/>
        <v>0</v>
      </c>
      <c r="X119" s="48">
        <f t="shared" si="24"/>
        <v>0</v>
      </c>
      <c r="Y119" s="48">
        <f t="shared" si="25"/>
        <v>0</v>
      </c>
      <c r="Z119" s="49">
        <f t="shared" si="26"/>
        <v>0</v>
      </c>
      <c r="AA119" s="50">
        <f t="shared" si="27"/>
        <v>0</v>
      </c>
      <c r="AB119" s="36"/>
      <c r="AC119" s="36"/>
      <c r="AD119" s="36"/>
      <c r="AE119" s="36"/>
      <c r="AF119" s="36"/>
      <c r="AG119" s="36"/>
      <c r="AH119" s="36"/>
      <c r="AI119" s="36"/>
      <c r="AJ119" s="36"/>
      <c r="AK119" s="36"/>
    </row>
    <row r="120" spans="1:37" x14ac:dyDescent="0.2">
      <c r="C120" s="9"/>
      <c r="D120" s="126"/>
      <c r="E120" s="6"/>
      <c r="F120" s="6"/>
      <c r="G120" s="6"/>
      <c r="H120" s="6"/>
      <c r="I120" s="6"/>
      <c r="J120" s="6"/>
      <c r="K120" s="6"/>
      <c r="L120" s="6"/>
      <c r="M120" s="6"/>
      <c r="N120" s="6"/>
      <c r="O120" s="6"/>
      <c r="P120" s="6"/>
      <c r="Q120" s="93">
        <f>SUM(E120:P120)</f>
        <v>0</v>
      </c>
      <c r="R120" s="123"/>
      <c r="S120" s="31">
        <f t="shared" si="34"/>
        <v>0</v>
      </c>
      <c r="U120" s="47">
        <f t="shared" si="21"/>
        <v>0</v>
      </c>
      <c r="V120" s="48">
        <f t="shared" si="22"/>
        <v>0</v>
      </c>
      <c r="W120" s="49">
        <f t="shared" si="23"/>
        <v>0</v>
      </c>
      <c r="X120" s="48">
        <f t="shared" si="24"/>
        <v>0</v>
      </c>
      <c r="Y120" s="48">
        <f t="shared" si="25"/>
        <v>0</v>
      </c>
      <c r="Z120" s="49">
        <f t="shared" si="26"/>
        <v>0</v>
      </c>
      <c r="AA120" s="50">
        <f t="shared" si="27"/>
        <v>0</v>
      </c>
      <c r="AB120" s="36"/>
      <c r="AC120" s="36"/>
      <c r="AD120" s="36"/>
      <c r="AE120" s="36"/>
      <c r="AF120" s="36"/>
      <c r="AG120" s="36"/>
      <c r="AH120" s="36"/>
      <c r="AI120" s="36"/>
      <c r="AJ120" s="36"/>
      <c r="AK120" s="36"/>
    </row>
    <row r="121" spans="1:37" s="46" customFormat="1" x14ac:dyDescent="0.2">
      <c r="A121" s="35"/>
      <c r="B121" s="36"/>
      <c r="C121" s="9"/>
      <c r="D121" s="126"/>
      <c r="E121" s="6"/>
      <c r="F121" s="6"/>
      <c r="G121" s="6"/>
      <c r="H121" s="6"/>
      <c r="I121" s="6"/>
      <c r="J121" s="6"/>
      <c r="K121" s="6"/>
      <c r="L121" s="6"/>
      <c r="M121" s="6"/>
      <c r="N121" s="6"/>
      <c r="O121" s="6"/>
      <c r="P121" s="6"/>
      <c r="Q121" s="93">
        <f>SUM(E121:P121)</f>
        <v>0</v>
      </c>
      <c r="R121" s="123"/>
      <c r="S121" s="31">
        <f t="shared" si="34"/>
        <v>0</v>
      </c>
      <c r="T121" s="36"/>
      <c r="U121" s="47">
        <f t="shared" si="21"/>
        <v>0</v>
      </c>
      <c r="V121" s="48">
        <f t="shared" si="22"/>
        <v>0</v>
      </c>
      <c r="W121" s="49">
        <f t="shared" si="23"/>
        <v>0</v>
      </c>
      <c r="X121" s="48">
        <f t="shared" si="24"/>
        <v>0</v>
      </c>
      <c r="Y121" s="48">
        <f t="shared" si="25"/>
        <v>0</v>
      </c>
      <c r="Z121" s="49">
        <f t="shared" si="26"/>
        <v>0</v>
      </c>
      <c r="AA121" s="50">
        <f t="shared" si="27"/>
        <v>0</v>
      </c>
      <c r="AB121" s="36"/>
      <c r="AC121" s="36"/>
      <c r="AD121" s="36"/>
      <c r="AE121" s="36"/>
      <c r="AF121" s="36"/>
      <c r="AG121" s="36"/>
      <c r="AH121" s="36"/>
      <c r="AI121" s="36"/>
      <c r="AJ121" s="36"/>
      <c r="AK121" s="36"/>
    </row>
    <row r="122" spans="1:37" s="46" customFormat="1" x14ac:dyDescent="0.2">
      <c r="A122" s="35"/>
      <c r="B122" s="36"/>
      <c r="C122" s="14" t="s">
        <v>49</v>
      </c>
      <c r="D122" s="164"/>
      <c r="E122" s="62"/>
      <c r="F122" s="62"/>
      <c r="G122" s="62"/>
      <c r="H122" s="62"/>
      <c r="I122" s="62"/>
      <c r="J122" s="62"/>
      <c r="K122" s="62"/>
      <c r="L122" s="62"/>
      <c r="M122" s="62"/>
      <c r="N122" s="62"/>
      <c r="O122" s="62"/>
      <c r="P122" s="62"/>
      <c r="Q122" s="136"/>
      <c r="R122" s="165"/>
      <c r="S122" s="135">
        <f>SUM(S123:S127)</f>
        <v>0</v>
      </c>
      <c r="T122" s="36"/>
      <c r="U122" s="51">
        <f t="shared" si="21"/>
        <v>0</v>
      </c>
      <c r="V122" s="49">
        <f t="shared" si="22"/>
        <v>0</v>
      </c>
      <c r="W122" s="49">
        <f t="shared" si="23"/>
        <v>0</v>
      </c>
      <c r="X122" s="49">
        <f t="shared" si="24"/>
        <v>0</v>
      </c>
      <c r="Y122" s="49">
        <f t="shared" si="25"/>
        <v>0</v>
      </c>
      <c r="Z122" s="49">
        <f t="shared" si="26"/>
        <v>0</v>
      </c>
      <c r="AA122" s="50">
        <f t="shared" si="27"/>
        <v>0</v>
      </c>
      <c r="AB122" s="36"/>
      <c r="AC122" s="36"/>
      <c r="AD122" s="36"/>
      <c r="AE122" s="36"/>
      <c r="AF122" s="36"/>
      <c r="AG122" s="36"/>
      <c r="AH122" s="36"/>
      <c r="AI122" s="36"/>
      <c r="AJ122" s="45"/>
      <c r="AK122" s="45"/>
    </row>
    <row r="123" spans="1:37" x14ac:dyDescent="0.2">
      <c r="C123" s="9"/>
      <c r="D123" s="126"/>
      <c r="E123" s="6"/>
      <c r="F123" s="6"/>
      <c r="G123" s="6"/>
      <c r="H123" s="6"/>
      <c r="I123" s="6"/>
      <c r="J123" s="6"/>
      <c r="K123" s="6"/>
      <c r="L123" s="6"/>
      <c r="M123" s="6"/>
      <c r="N123" s="6"/>
      <c r="O123" s="6"/>
      <c r="P123" s="6"/>
      <c r="Q123" s="93">
        <f>SUM(E123:P123)</f>
        <v>0</v>
      </c>
      <c r="R123" s="123"/>
      <c r="S123" s="31">
        <f t="shared" ref="S123:S127" si="35">Q123*R123</f>
        <v>0</v>
      </c>
      <c r="U123" s="47">
        <f t="shared" si="21"/>
        <v>0</v>
      </c>
      <c r="V123" s="48">
        <f t="shared" si="22"/>
        <v>0</v>
      </c>
      <c r="W123" s="49">
        <f t="shared" si="23"/>
        <v>0</v>
      </c>
      <c r="X123" s="48">
        <f t="shared" si="24"/>
        <v>0</v>
      </c>
      <c r="Y123" s="48">
        <f t="shared" si="25"/>
        <v>0</v>
      </c>
      <c r="Z123" s="49">
        <f t="shared" si="26"/>
        <v>0</v>
      </c>
      <c r="AA123" s="50">
        <f t="shared" si="27"/>
        <v>0</v>
      </c>
      <c r="AB123" s="36"/>
      <c r="AC123" s="36"/>
      <c r="AD123" s="36"/>
      <c r="AE123" s="36"/>
      <c r="AF123" s="36"/>
      <c r="AG123" s="36"/>
      <c r="AH123" s="36"/>
      <c r="AI123" s="36"/>
      <c r="AJ123" s="36"/>
      <c r="AK123" s="36"/>
    </row>
    <row r="124" spans="1:37" x14ac:dyDescent="0.2">
      <c r="C124" s="9"/>
      <c r="D124" s="126"/>
      <c r="E124" s="6"/>
      <c r="F124" s="6"/>
      <c r="G124" s="6"/>
      <c r="H124" s="6"/>
      <c r="I124" s="6"/>
      <c r="J124" s="6"/>
      <c r="K124" s="6"/>
      <c r="L124" s="6"/>
      <c r="M124" s="6"/>
      <c r="N124" s="6"/>
      <c r="O124" s="6"/>
      <c r="P124" s="6"/>
      <c r="Q124" s="93">
        <f>SUM(E124:P124)</f>
        <v>0</v>
      </c>
      <c r="R124" s="123"/>
      <c r="S124" s="31">
        <f t="shared" si="35"/>
        <v>0</v>
      </c>
      <c r="U124" s="47">
        <f t="shared" si="21"/>
        <v>0</v>
      </c>
      <c r="V124" s="48">
        <f t="shared" si="22"/>
        <v>0</v>
      </c>
      <c r="W124" s="49">
        <f t="shared" si="23"/>
        <v>0</v>
      </c>
      <c r="X124" s="48">
        <f t="shared" si="24"/>
        <v>0</v>
      </c>
      <c r="Y124" s="48">
        <f t="shared" si="25"/>
        <v>0</v>
      </c>
      <c r="Z124" s="49">
        <f t="shared" si="26"/>
        <v>0</v>
      </c>
      <c r="AA124" s="50">
        <f t="shared" si="27"/>
        <v>0</v>
      </c>
      <c r="AB124" s="36"/>
      <c r="AC124" s="36"/>
      <c r="AD124" s="36"/>
      <c r="AE124" s="36"/>
      <c r="AF124" s="36"/>
      <c r="AG124" s="36"/>
      <c r="AH124" s="36"/>
      <c r="AI124" s="36"/>
      <c r="AJ124" s="36"/>
      <c r="AK124" s="36"/>
    </row>
    <row r="125" spans="1:37" x14ac:dyDescent="0.2">
      <c r="C125" s="9"/>
      <c r="D125" s="126"/>
      <c r="E125" s="6"/>
      <c r="F125" s="6"/>
      <c r="G125" s="6"/>
      <c r="H125" s="6"/>
      <c r="I125" s="6"/>
      <c r="J125" s="6"/>
      <c r="K125" s="6"/>
      <c r="L125" s="6"/>
      <c r="M125" s="6"/>
      <c r="N125" s="6"/>
      <c r="O125" s="6"/>
      <c r="P125" s="6"/>
      <c r="Q125" s="93">
        <f>SUM(E125:P125)</f>
        <v>0</v>
      </c>
      <c r="R125" s="123"/>
      <c r="S125" s="31">
        <f t="shared" si="35"/>
        <v>0</v>
      </c>
      <c r="U125" s="47">
        <f t="shared" si="21"/>
        <v>0</v>
      </c>
      <c r="V125" s="48">
        <f t="shared" si="22"/>
        <v>0</v>
      </c>
      <c r="W125" s="49">
        <f t="shared" si="23"/>
        <v>0</v>
      </c>
      <c r="X125" s="48">
        <f t="shared" si="24"/>
        <v>0</v>
      </c>
      <c r="Y125" s="48">
        <f t="shared" si="25"/>
        <v>0</v>
      </c>
      <c r="Z125" s="49">
        <f t="shared" si="26"/>
        <v>0</v>
      </c>
      <c r="AA125" s="50">
        <f t="shared" si="27"/>
        <v>0</v>
      </c>
      <c r="AB125" s="36"/>
      <c r="AC125" s="36"/>
      <c r="AD125" s="36"/>
      <c r="AE125" s="36"/>
      <c r="AF125" s="36"/>
      <c r="AG125" s="36"/>
      <c r="AH125" s="36"/>
      <c r="AI125" s="36"/>
      <c r="AJ125" s="36"/>
      <c r="AK125" s="36"/>
    </row>
    <row r="126" spans="1:37" x14ac:dyDescent="0.2">
      <c r="C126" s="9"/>
      <c r="D126" s="126"/>
      <c r="E126" s="6"/>
      <c r="F126" s="6"/>
      <c r="G126" s="6"/>
      <c r="H126" s="6"/>
      <c r="I126" s="6"/>
      <c r="J126" s="6"/>
      <c r="K126" s="6"/>
      <c r="L126" s="6"/>
      <c r="M126" s="6"/>
      <c r="N126" s="6"/>
      <c r="O126" s="6"/>
      <c r="P126" s="6"/>
      <c r="Q126" s="93">
        <f>SUM(E126:P126)</f>
        <v>0</v>
      </c>
      <c r="R126" s="123"/>
      <c r="S126" s="31">
        <f t="shared" si="35"/>
        <v>0</v>
      </c>
      <c r="U126" s="47">
        <f t="shared" si="21"/>
        <v>0</v>
      </c>
      <c r="V126" s="48">
        <f t="shared" si="22"/>
        <v>0</v>
      </c>
      <c r="W126" s="49">
        <f t="shared" si="23"/>
        <v>0</v>
      </c>
      <c r="X126" s="48">
        <f t="shared" si="24"/>
        <v>0</v>
      </c>
      <c r="Y126" s="48">
        <f t="shared" si="25"/>
        <v>0</v>
      </c>
      <c r="Z126" s="49">
        <f t="shared" si="26"/>
        <v>0</v>
      </c>
      <c r="AA126" s="50">
        <f t="shared" si="27"/>
        <v>0</v>
      </c>
      <c r="AB126" s="36"/>
      <c r="AC126" s="36"/>
      <c r="AD126" s="36"/>
      <c r="AE126" s="36"/>
      <c r="AF126" s="36"/>
      <c r="AG126" s="36"/>
      <c r="AH126" s="36"/>
      <c r="AI126" s="36"/>
      <c r="AJ126" s="36"/>
      <c r="AK126" s="36"/>
    </row>
    <row r="127" spans="1:37" s="46" customFormat="1" x14ac:dyDescent="0.2">
      <c r="A127" s="35"/>
      <c r="B127" s="36"/>
      <c r="C127" s="9"/>
      <c r="D127" s="126"/>
      <c r="E127" s="6"/>
      <c r="F127" s="6"/>
      <c r="G127" s="6"/>
      <c r="H127" s="6"/>
      <c r="I127" s="6"/>
      <c r="J127" s="6"/>
      <c r="K127" s="6"/>
      <c r="L127" s="6"/>
      <c r="M127" s="6"/>
      <c r="N127" s="6"/>
      <c r="O127" s="6"/>
      <c r="P127" s="6"/>
      <c r="Q127" s="93">
        <f>SUM(E127:P127)</f>
        <v>0</v>
      </c>
      <c r="R127" s="123"/>
      <c r="S127" s="31">
        <f t="shared" si="35"/>
        <v>0</v>
      </c>
      <c r="T127" s="36"/>
      <c r="U127" s="47">
        <f t="shared" si="21"/>
        <v>0</v>
      </c>
      <c r="V127" s="48">
        <f t="shared" si="22"/>
        <v>0</v>
      </c>
      <c r="W127" s="49">
        <f t="shared" si="23"/>
        <v>0</v>
      </c>
      <c r="X127" s="48">
        <f t="shared" si="24"/>
        <v>0</v>
      </c>
      <c r="Y127" s="48">
        <f t="shared" si="25"/>
        <v>0</v>
      </c>
      <c r="Z127" s="49">
        <f t="shared" si="26"/>
        <v>0</v>
      </c>
      <c r="AA127" s="50">
        <f t="shared" si="27"/>
        <v>0</v>
      </c>
      <c r="AB127" s="36"/>
      <c r="AC127" s="36"/>
      <c r="AD127" s="36"/>
      <c r="AE127" s="36"/>
      <c r="AF127" s="36"/>
      <c r="AG127" s="36"/>
      <c r="AH127" s="36"/>
      <c r="AI127" s="36"/>
      <c r="AJ127" s="36"/>
      <c r="AK127" s="36"/>
    </row>
    <row r="128" spans="1:37" s="46" customFormat="1" x14ac:dyDescent="0.2">
      <c r="A128" s="35"/>
      <c r="B128" s="36"/>
      <c r="C128" s="14" t="s">
        <v>50</v>
      </c>
      <c r="D128" s="164"/>
      <c r="E128" s="62"/>
      <c r="F128" s="62"/>
      <c r="G128" s="62"/>
      <c r="H128" s="62"/>
      <c r="I128" s="62"/>
      <c r="J128" s="62"/>
      <c r="K128" s="62"/>
      <c r="L128" s="62"/>
      <c r="M128" s="62"/>
      <c r="N128" s="62"/>
      <c r="O128" s="62"/>
      <c r="P128" s="62"/>
      <c r="Q128" s="136"/>
      <c r="R128" s="165"/>
      <c r="S128" s="135">
        <f>SUM(S129:S133)</f>
        <v>0</v>
      </c>
      <c r="T128" s="36"/>
      <c r="U128" s="51">
        <f t="shared" ref="U128:U191" si="36">(E128+F128+G128)*R128</f>
        <v>0</v>
      </c>
      <c r="V128" s="49">
        <f t="shared" ref="V128:V191" si="37">(H128+I128+J128)*R128</f>
        <v>0</v>
      </c>
      <c r="W128" s="49">
        <f t="shared" ref="W128:W191" si="38">U128+V128</f>
        <v>0</v>
      </c>
      <c r="X128" s="49">
        <f t="shared" ref="X128:X191" si="39">(K128+L128+M128)*R128</f>
        <v>0</v>
      </c>
      <c r="Y128" s="49">
        <f t="shared" ref="Y128:Y191" si="40">(N128+O128+P128)*R128</f>
        <v>0</v>
      </c>
      <c r="Z128" s="49">
        <f t="shared" ref="Z128:Z191" si="41">X128+Y128</f>
        <v>0</v>
      </c>
      <c r="AA128" s="50">
        <f t="shared" ref="AA128:AA191" si="42">W128+Z128</f>
        <v>0</v>
      </c>
      <c r="AB128" s="36"/>
      <c r="AC128" s="36"/>
      <c r="AD128" s="36"/>
      <c r="AE128" s="36"/>
      <c r="AF128" s="36"/>
      <c r="AG128" s="36"/>
      <c r="AH128" s="36"/>
      <c r="AI128" s="36"/>
      <c r="AJ128" s="45"/>
      <c r="AK128" s="45"/>
    </row>
    <row r="129" spans="1:37" x14ac:dyDescent="0.2">
      <c r="C129" s="9"/>
      <c r="D129" s="126"/>
      <c r="E129" s="6"/>
      <c r="F129" s="6"/>
      <c r="G129" s="6"/>
      <c r="H129" s="6"/>
      <c r="I129" s="6"/>
      <c r="J129" s="6"/>
      <c r="K129" s="6"/>
      <c r="L129" s="6"/>
      <c r="M129" s="6"/>
      <c r="N129" s="6"/>
      <c r="O129" s="6"/>
      <c r="P129" s="6"/>
      <c r="Q129" s="93">
        <f>SUM(E129:P129)</f>
        <v>0</v>
      </c>
      <c r="R129" s="123"/>
      <c r="S129" s="31">
        <f t="shared" ref="S129:S133" si="43">Q129*R129</f>
        <v>0</v>
      </c>
      <c r="U129" s="47">
        <f t="shared" si="36"/>
        <v>0</v>
      </c>
      <c r="V129" s="48">
        <f t="shared" si="37"/>
        <v>0</v>
      </c>
      <c r="W129" s="49">
        <f t="shared" si="38"/>
        <v>0</v>
      </c>
      <c r="X129" s="48">
        <f t="shared" si="39"/>
        <v>0</v>
      </c>
      <c r="Y129" s="48">
        <f t="shared" si="40"/>
        <v>0</v>
      </c>
      <c r="Z129" s="49">
        <f t="shared" si="41"/>
        <v>0</v>
      </c>
      <c r="AA129" s="50">
        <f t="shared" si="42"/>
        <v>0</v>
      </c>
      <c r="AB129" s="36"/>
      <c r="AC129" s="36"/>
      <c r="AD129" s="36"/>
      <c r="AE129" s="36"/>
      <c r="AF129" s="36"/>
      <c r="AG129" s="36"/>
      <c r="AH129" s="36"/>
      <c r="AI129" s="36"/>
      <c r="AJ129" s="36"/>
      <c r="AK129" s="36"/>
    </row>
    <row r="130" spans="1:37" x14ac:dyDescent="0.2">
      <c r="C130" s="9"/>
      <c r="D130" s="126"/>
      <c r="E130" s="6"/>
      <c r="F130" s="6"/>
      <c r="G130" s="6"/>
      <c r="H130" s="6"/>
      <c r="I130" s="6"/>
      <c r="J130" s="6"/>
      <c r="K130" s="6"/>
      <c r="L130" s="6"/>
      <c r="M130" s="6"/>
      <c r="N130" s="6"/>
      <c r="O130" s="6"/>
      <c r="P130" s="6"/>
      <c r="Q130" s="93">
        <f>SUM(E130:P130)</f>
        <v>0</v>
      </c>
      <c r="R130" s="123"/>
      <c r="S130" s="31">
        <f t="shared" si="43"/>
        <v>0</v>
      </c>
      <c r="U130" s="47">
        <f t="shared" si="36"/>
        <v>0</v>
      </c>
      <c r="V130" s="48">
        <f t="shared" si="37"/>
        <v>0</v>
      </c>
      <c r="W130" s="49">
        <f t="shared" si="38"/>
        <v>0</v>
      </c>
      <c r="X130" s="48">
        <f t="shared" si="39"/>
        <v>0</v>
      </c>
      <c r="Y130" s="48">
        <f t="shared" si="40"/>
        <v>0</v>
      </c>
      <c r="Z130" s="49">
        <f t="shared" si="41"/>
        <v>0</v>
      </c>
      <c r="AA130" s="50">
        <f t="shared" si="42"/>
        <v>0</v>
      </c>
      <c r="AB130" s="36"/>
      <c r="AC130" s="36"/>
      <c r="AD130" s="36"/>
      <c r="AE130" s="36"/>
      <c r="AF130" s="36"/>
      <c r="AG130" s="36"/>
      <c r="AH130" s="36"/>
      <c r="AI130" s="36"/>
      <c r="AJ130" s="36"/>
      <c r="AK130" s="36"/>
    </row>
    <row r="131" spans="1:37" x14ac:dyDescent="0.2">
      <c r="C131" s="9"/>
      <c r="D131" s="126"/>
      <c r="E131" s="6"/>
      <c r="F131" s="6"/>
      <c r="G131" s="6"/>
      <c r="H131" s="6"/>
      <c r="I131" s="6"/>
      <c r="J131" s="6"/>
      <c r="K131" s="6"/>
      <c r="L131" s="6"/>
      <c r="M131" s="6"/>
      <c r="N131" s="6"/>
      <c r="O131" s="6"/>
      <c r="P131" s="6"/>
      <c r="Q131" s="93">
        <f>SUM(E131:P131)</f>
        <v>0</v>
      </c>
      <c r="R131" s="123"/>
      <c r="S131" s="31">
        <f t="shared" si="43"/>
        <v>0</v>
      </c>
      <c r="U131" s="47">
        <f t="shared" si="36"/>
        <v>0</v>
      </c>
      <c r="V131" s="48">
        <f t="shared" si="37"/>
        <v>0</v>
      </c>
      <c r="W131" s="49">
        <f t="shared" si="38"/>
        <v>0</v>
      </c>
      <c r="X131" s="48">
        <f t="shared" si="39"/>
        <v>0</v>
      </c>
      <c r="Y131" s="48">
        <f t="shared" si="40"/>
        <v>0</v>
      </c>
      <c r="Z131" s="49">
        <f t="shared" si="41"/>
        <v>0</v>
      </c>
      <c r="AA131" s="50">
        <f t="shared" si="42"/>
        <v>0</v>
      </c>
      <c r="AB131" s="36"/>
      <c r="AC131" s="36"/>
      <c r="AD131" s="36"/>
      <c r="AE131" s="36"/>
      <c r="AF131" s="36"/>
      <c r="AG131" s="36"/>
      <c r="AH131" s="36"/>
      <c r="AI131" s="36"/>
      <c r="AJ131" s="36"/>
      <c r="AK131" s="36"/>
    </row>
    <row r="132" spans="1:37" x14ac:dyDescent="0.2">
      <c r="C132" s="9"/>
      <c r="D132" s="126"/>
      <c r="E132" s="6"/>
      <c r="F132" s="6"/>
      <c r="G132" s="6"/>
      <c r="H132" s="6"/>
      <c r="I132" s="6"/>
      <c r="J132" s="6"/>
      <c r="K132" s="6"/>
      <c r="L132" s="6"/>
      <c r="M132" s="6"/>
      <c r="N132" s="6"/>
      <c r="O132" s="6"/>
      <c r="P132" s="6"/>
      <c r="Q132" s="93">
        <f>SUM(E132:P132)</f>
        <v>0</v>
      </c>
      <c r="R132" s="123"/>
      <c r="S132" s="31">
        <f t="shared" si="43"/>
        <v>0</v>
      </c>
      <c r="U132" s="47">
        <f t="shared" si="36"/>
        <v>0</v>
      </c>
      <c r="V132" s="48">
        <f t="shared" si="37"/>
        <v>0</v>
      </c>
      <c r="W132" s="49">
        <f t="shared" si="38"/>
        <v>0</v>
      </c>
      <c r="X132" s="48">
        <f t="shared" si="39"/>
        <v>0</v>
      </c>
      <c r="Y132" s="48">
        <f t="shared" si="40"/>
        <v>0</v>
      </c>
      <c r="Z132" s="49">
        <f t="shared" si="41"/>
        <v>0</v>
      </c>
      <c r="AA132" s="50">
        <f t="shared" si="42"/>
        <v>0</v>
      </c>
      <c r="AB132" s="36"/>
      <c r="AC132" s="36"/>
      <c r="AD132" s="36"/>
      <c r="AE132" s="36"/>
      <c r="AF132" s="36"/>
      <c r="AG132" s="36"/>
      <c r="AH132" s="36"/>
      <c r="AI132" s="36"/>
      <c r="AJ132" s="36"/>
      <c r="AK132" s="36"/>
    </row>
    <row r="133" spans="1:37" s="46" customFormat="1" x14ac:dyDescent="0.2">
      <c r="A133" s="35"/>
      <c r="B133" s="36"/>
      <c r="C133" s="9"/>
      <c r="D133" s="126"/>
      <c r="E133" s="6"/>
      <c r="F133" s="6"/>
      <c r="G133" s="6"/>
      <c r="H133" s="6"/>
      <c r="I133" s="6"/>
      <c r="J133" s="6"/>
      <c r="K133" s="6"/>
      <c r="L133" s="6"/>
      <c r="M133" s="6"/>
      <c r="N133" s="6"/>
      <c r="O133" s="6"/>
      <c r="P133" s="6"/>
      <c r="Q133" s="93">
        <f>SUM(E133:P133)</f>
        <v>0</v>
      </c>
      <c r="R133" s="123"/>
      <c r="S133" s="31">
        <f t="shared" si="43"/>
        <v>0</v>
      </c>
      <c r="T133" s="36"/>
      <c r="U133" s="47">
        <f t="shared" si="36"/>
        <v>0</v>
      </c>
      <c r="V133" s="48">
        <f t="shared" si="37"/>
        <v>0</v>
      </c>
      <c r="W133" s="49">
        <f t="shared" si="38"/>
        <v>0</v>
      </c>
      <c r="X133" s="48">
        <f t="shared" si="39"/>
        <v>0</v>
      </c>
      <c r="Y133" s="48">
        <f t="shared" si="40"/>
        <v>0</v>
      </c>
      <c r="Z133" s="49">
        <f t="shared" si="41"/>
        <v>0</v>
      </c>
      <c r="AA133" s="50">
        <f t="shared" si="42"/>
        <v>0</v>
      </c>
      <c r="AB133" s="36"/>
      <c r="AC133" s="36"/>
      <c r="AD133" s="36"/>
      <c r="AE133" s="36"/>
      <c r="AF133" s="36"/>
      <c r="AG133" s="36"/>
      <c r="AH133" s="36"/>
      <c r="AI133" s="36"/>
      <c r="AJ133" s="36"/>
      <c r="AK133" s="36"/>
    </row>
    <row r="134" spans="1:37" s="46" customFormat="1" x14ac:dyDescent="0.2">
      <c r="A134" s="35"/>
      <c r="B134" s="36"/>
      <c r="C134" s="14" t="s">
        <v>51</v>
      </c>
      <c r="D134" s="164"/>
      <c r="E134" s="62"/>
      <c r="F134" s="62"/>
      <c r="G134" s="62"/>
      <c r="H134" s="62"/>
      <c r="I134" s="62"/>
      <c r="J134" s="62"/>
      <c r="K134" s="62"/>
      <c r="L134" s="62"/>
      <c r="M134" s="62"/>
      <c r="N134" s="62"/>
      <c r="O134" s="62"/>
      <c r="P134" s="62"/>
      <c r="Q134" s="136"/>
      <c r="R134" s="165"/>
      <c r="S134" s="135">
        <f>SUM(S135:S139)</f>
        <v>0</v>
      </c>
      <c r="T134" s="36"/>
      <c r="U134" s="51">
        <f t="shared" si="36"/>
        <v>0</v>
      </c>
      <c r="V134" s="49">
        <f t="shared" si="37"/>
        <v>0</v>
      </c>
      <c r="W134" s="49">
        <f t="shared" si="38"/>
        <v>0</v>
      </c>
      <c r="X134" s="49">
        <f t="shared" si="39"/>
        <v>0</v>
      </c>
      <c r="Y134" s="49">
        <f t="shared" si="40"/>
        <v>0</v>
      </c>
      <c r="Z134" s="49">
        <f t="shared" si="41"/>
        <v>0</v>
      </c>
      <c r="AA134" s="50">
        <f t="shared" si="42"/>
        <v>0</v>
      </c>
      <c r="AB134" s="36"/>
      <c r="AC134" s="36"/>
      <c r="AD134" s="36"/>
      <c r="AE134" s="36"/>
      <c r="AF134" s="36"/>
      <c r="AG134" s="36"/>
      <c r="AH134" s="36"/>
      <c r="AI134" s="36"/>
      <c r="AJ134" s="45"/>
      <c r="AK134" s="45"/>
    </row>
    <row r="135" spans="1:37" x14ac:dyDescent="0.2">
      <c r="C135" s="9"/>
      <c r="D135" s="126"/>
      <c r="E135" s="6"/>
      <c r="F135" s="6"/>
      <c r="G135" s="6"/>
      <c r="H135" s="6"/>
      <c r="I135" s="6"/>
      <c r="J135" s="6"/>
      <c r="K135" s="6"/>
      <c r="L135" s="6"/>
      <c r="M135" s="6"/>
      <c r="N135" s="6"/>
      <c r="O135" s="6"/>
      <c r="P135" s="6"/>
      <c r="Q135" s="93">
        <f>SUM(E135:P135)</f>
        <v>0</v>
      </c>
      <c r="R135" s="123"/>
      <c r="S135" s="31">
        <f t="shared" ref="S135:S139" si="44">Q135*R135</f>
        <v>0</v>
      </c>
      <c r="U135" s="47">
        <f t="shared" si="36"/>
        <v>0</v>
      </c>
      <c r="V135" s="48">
        <f t="shared" si="37"/>
        <v>0</v>
      </c>
      <c r="W135" s="49">
        <f t="shared" si="38"/>
        <v>0</v>
      </c>
      <c r="X135" s="48">
        <f t="shared" si="39"/>
        <v>0</v>
      </c>
      <c r="Y135" s="48">
        <f t="shared" si="40"/>
        <v>0</v>
      </c>
      <c r="Z135" s="49">
        <f t="shared" si="41"/>
        <v>0</v>
      </c>
      <c r="AA135" s="50">
        <f t="shared" si="42"/>
        <v>0</v>
      </c>
      <c r="AB135" s="36"/>
      <c r="AC135" s="36"/>
      <c r="AD135" s="36"/>
      <c r="AE135" s="36"/>
      <c r="AF135" s="36"/>
      <c r="AG135" s="36"/>
      <c r="AH135" s="36"/>
      <c r="AI135" s="36"/>
      <c r="AJ135" s="36"/>
      <c r="AK135" s="36"/>
    </row>
    <row r="136" spans="1:37" x14ac:dyDescent="0.2">
      <c r="C136" s="9"/>
      <c r="D136" s="126"/>
      <c r="E136" s="6"/>
      <c r="F136" s="6"/>
      <c r="G136" s="6"/>
      <c r="H136" s="6"/>
      <c r="I136" s="6"/>
      <c r="J136" s="6"/>
      <c r="K136" s="6"/>
      <c r="L136" s="6"/>
      <c r="M136" s="6"/>
      <c r="N136" s="6"/>
      <c r="O136" s="6"/>
      <c r="P136" s="6"/>
      <c r="Q136" s="93">
        <f>SUM(E136:P136)</f>
        <v>0</v>
      </c>
      <c r="R136" s="123"/>
      <c r="S136" s="31">
        <f t="shared" si="44"/>
        <v>0</v>
      </c>
      <c r="U136" s="47">
        <f t="shared" si="36"/>
        <v>0</v>
      </c>
      <c r="V136" s="48">
        <f t="shared" si="37"/>
        <v>0</v>
      </c>
      <c r="W136" s="49">
        <f t="shared" si="38"/>
        <v>0</v>
      </c>
      <c r="X136" s="48">
        <f t="shared" si="39"/>
        <v>0</v>
      </c>
      <c r="Y136" s="48">
        <f t="shared" si="40"/>
        <v>0</v>
      </c>
      <c r="Z136" s="49">
        <f t="shared" si="41"/>
        <v>0</v>
      </c>
      <c r="AA136" s="50">
        <f t="shared" si="42"/>
        <v>0</v>
      </c>
      <c r="AB136" s="36"/>
      <c r="AC136" s="36"/>
      <c r="AD136" s="36"/>
      <c r="AE136" s="36"/>
      <c r="AF136" s="36"/>
      <c r="AG136" s="36"/>
      <c r="AH136" s="36"/>
      <c r="AI136" s="36"/>
      <c r="AJ136" s="36"/>
      <c r="AK136" s="36"/>
    </row>
    <row r="137" spans="1:37" x14ac:dyDescent="0.2">
      <c r="C137" s="9"/>
      <c r="D137" s="126"/>
      <c r="E137" s="6"/>
      <c r="F137" s="6"/>
      <c r="G137" s="6"/>
      <c r="H137" s="6"/>
      <c r="I137" s="6"/>
      <c r="J137" s="6"/>
      <c r="K137" s="6"/>
      <c r="L137" s="6"/>
      <c r="M137" s="6"/>
      <c r="N137" s="6"/>
      <c r="O137" s="6"/>
      <c r="P137" s="6"/>
      <c r="Q137" s="93">
        <f>SUM(E137:P137)</f>
        <v>0</v>
      </c>
      <c r="R137" s="123"/>
      <c r="S137" s="31">
        <f t="shared" si="44"/>
        <v>0</v>
      </c>
      <c r="U137" s="47">
        <f t="shared" si="36"/>
        <v>0</v>
      </c>
      <c r="V137" s="48">
        <f t="shared" si="37"/>
        <v>0</v>
      </c>
      <c r="W137" s="49">
        <f t="shared" si="38"/>
        <v>0</v>
      </c>
      <c r="X137" s="48">
        <f t="shared" si="39"/>
        <v>0</v>
      </c>
      <c r="Y137" s="48">
        <f t="shared" si="40"/>
        <v>0</v>
      </c>
      <c r="Z137" s="49">
        <f t="shared" si="41"/>
        <v>0</v>
      </c>
      <c r="AA137" s="50">
        <f t="shared" si="42"/>
        <v>0</v>
      </c>
      <c r="AB137" s="36"/>
      <c r="AC137" s="36"/>
      <c r="AD137" s="36"/>
      <c r="AE137" s="36"/>
      <c r="AF137" s="36"/>
      <c r="AG137" s="36"/>
      <c r="AH137" s="36"/>
      <c r="AI137" s="36"/>
      <c r="AJ137" s="36"/>
      <c r="AK137" s="36"/>
    </row>
    <row r="138" spans="1:37" x14ac:dyDescent="0.2">
      <c r="C138" s="9"/>
      <c r="D138" s="126"/>
      <c r="E138" s="6"/>
      <c r="F138" s="6"/>
      <c r="G138" s="6"/>
      <c r="H138" s="6"/>
      <c r="I138" s="6"/>
      <c r="J138" s="6"/>
      <c r="K138" s="6"/>
      <c r="L138" s="6"/>
      <c r="M138" s="6"/>
      <c r="N138" s="6"/>
      <c r="O138" s="6"/>
      <c r="P138" s="6"/>
      <c r="Q138" s="93">
        <f>SUM(E138:P138)</f>
        <v>0</v>
      </c>
      <c r="R138" s="123"/>
      <c r="S138" s="31">
        <f t="shared" si="44"/>
        <v>0</v>
      </c>
      <c r="U138" s="47">
        <f t="shared" si="36"/>
        <v>0</v>
      </c>
      <c r="V138" s="48">
        <f t="shared" si="37"/>
        <v>0</v>
      </c>
      <c r="W138" s="49">
        <f t="shared" si="38"/>
        <v>0</v>
      </c>
      <c r="X138" s="48">
        <f t="shared" si="39"/>
        <v>0</v>
      </c>
      <c r="Y138" s="48">
        <f t="shared" si="40"/>
        <v>0</v>
      </c>
      <c r="Z138" s="49">
        <f t="shared" si="41"/>
        <v>0</v>
      </c>
      <c r="AA138" s="50">
        <f t="shared" si="42"/>
        <v>0</v>
      </c>
      <c r="AB138" s="36"/>
      <c r="AC138" s="36"/>
      <c r="AD138" s="36"/>
      <c r="AE138" s="36"/>
      <c r="AF138" s="36"/>
      <c r="AG138" s="36"/>
      <c r="AH138" s="36"/>
      <c r="AI138" s="36"/>
      <c r="AJ138" s="36"/>
      <c r="AK138" s="36"/>
    </row>
    <row r="139" spans="1:37" s="46" customFormat="1" x14ac:dyDescent="0.2">
      <c r="A139" s="35"/>
      <c r="B139" s="36"/>
      <c r="C139" s="9"/>
      <c r="D139" s="126"/>
      <c r="E139" s="6"/>
      <c r="F139" s="6"/>
      <c r="G139" s="6"/>
      <c r="H139" s="6"/>
      <c r="I139" s="6"/>
      <c r="J139" s="6"/>
      <c r="K139" s="6"/>
      <c r="L139" s="6"/>
      <c r="M139" s="6"/>
      <c r="N139" s="6"/>
      <c r="O139" s="6"/>
      <c r="P139" s="6"/>
      <c r="Q139" s="93">
        <f>SUM(E139:P139)</f>
        <v>0</v>
      </c>
      <c r="R139" s="123"/>
      <c r="S139" s="31">
        <f t="shared" si="44"/>
        <v>0</v>
      </c>
      <c r="T139" s="36"/>
      <c r="U139" s="47">
        <f t="shared" si="36"/>
        <v>0</v>
      </c>
      <c r="V139" s="48">
        <f t="shared" si="37"/>
        <v>0</v>
      </c>
      <c r="W139" s="49">
        <f t="shared" si="38"/>
        <v>0</v>
      </c>
      <c r="X139" s="48">
        <f t="shared" si="39"/>
        <v>0</v>
      </c>
      <c r="Y139" s="48">
        <f t="shared" si="40"/>
        <v>0</v>
      </c>
      <c r="Z139" s="49">
        <f t="shared" si="41"/>
        <v>0</v>
      </c>
      <c r="AA139" s="50">
        <f t="shared" si="42"/>
        <v>0</v>
      </c>
      <c r="AB139" s="36"/>
      <c r="AC139" s="36"/>
      <c r="AD139" s="36"/>
      <c r="AE139" s="36"/>
      <c r="AF139" s="36"/>
      <c r="AG139" s="36"/>
      <c r="AH139" s="36"/>
      <c r="AI139" s="36"/>
      <c r="AJ139" s="36"/>
      <c r="AK139" s="36"/>
    </row>
    <row r="140" spans="1:37" s="46" customFormat="1" x14ac:dyDescent="0.2">
      <c r="A140" s="35"/>
      <c r="B140" s="36"/>
      <c r="C140" s="14" t="s">
        <v>52</v>
      </c>
      <c r="D140" s="164"/>
      <c r="E140" s="62"/>
      <c r="F140" s="62"/>
      <c r="G140" s="62"/>
      <c r="H140" s="62"/>
      <c r="I140" s="62"/>
      <c r="J140" s="62"/>
      <c r="K140" s="62"/>
      <c r="L140" s="62"/>
      <c r="M140" s="62"/>
      <c r="N140" s="62"/>
      <c r="O140" s="62"/>
      <c r="P140" s="62"/>
      <c r="Q140" s="136"/>
      <c r="R140" s="165"/>
      <c r="S140" s="135">
        <f>SUM(S141:S145)</f>
        <v>0</v>
      </c>
      <c r="T140" s="36"/>
      <c r="U140" s="51">
        <f t="shared" si="36"/>
        <v>0</v>
      </c>
      <c r="V140" s="49">
        <f t="shared" si="37"/>
        <v>0</v>
      </c>
      <c r="W140" s="49">
        <f t="shared" si="38"/>
        <v>0</v>
      </c>
      <c r="X140" s="49">
        <f t="shared" si="39"/>
        <v>0</v>
      </c>
      <c r="Y140" s="49">
        <f t="shared" si="40"/>
        <v>0</v>
      </c>
      <c r="Z140" s="49">
        <f t="shared" si="41"/>
        <v>0</v>
      </c>
      <c r="AA140" s="50">
        <f t="shared" si="42"/>
        <v>0</v>
      </c>
      <c r="AB140" s="36"/>
      <c r="AC140" s="36"/>
      <c r="AD140" s="36"/>
      <c r="AE140" s="36"/>
      <c r="AF140" s="36"/>
      <c r="AG140" s="36"/>
      <c r="AH140" s="36"/>
      <c r="AI140" s="36"/>
      <c r="AJ140" s="45"/>
      <c r="AK140" s="45"/>
    </row>
    <row r="141" spans="1:37" x14ac:dyDescent="0.2">
      <c r="C141" s="9"/>
      <c r="D141" s="126"/>
      <c r="E141" s="6"/>
      <c r="F141" s="6"/>
      <c r="G141" s="6"/>
      <c r="H141" s="6"/>
      <c r="I141" s="6"/>
      <c r="J141" s="6"/>
      <c r="K141" s="6"/>
      <c r="L141" s="6"/>
      <c r="M141" s="6"/>
      <c r="N141" s="6"/>
      <c r="O141" s="6"/>
      <c r="P141" s="6"/>
      <c r="Q141" s="93">
        <f>SUM(E141:P141)</f>
        <v>0</v>
      </c>
      <c r="R141" s="123"/>
      <c r="S141" s="31">
        <f t="shared" ref="S141:S145" si="45">Q141*R141</f>
        <v>0</v>
      </c>
      <c r="U141" s="47">
        <f t="shared" si="36"/>
        <v>0</v>
      </c>
      <c r="V141" s="48">
        <f t="shared" si="37"/>
        <v>0</v>
      </c>
      <c r="W141" s="49">
        <f t="shared" si="38"/>
        <v>0</v>
      </c>
      <c r="X141" s="48">
        <f t="shared" si="39"/>
        <v>0</v>
      </c>
      <c r="Y141" s="48">
        <f t="shared" si="40"/>
        <v>0</v>
      </c>
      <c r="Z141" s="49">
        <f t="shared" si="41"/>
        <v>0</v>
      </c>
      <c r="AA141" s="50">
        <f t="shared" si="42"/>
        <v>0</v>
      </c>
      <c r="AB141" s="36"/>
      <c r="AC141" s="36"/>
      <c r="AD141" s="36"/>
      <c r="AE141" s="36"/>
      <c r="AF141" s="36"/>
      <c r="AG141" s="36"/>
      <c r="AH141" s="36"/>
      <c r="AI141" s="36"/>
      <c r="AJ141" s="36"/>
      <c r="AK141" s="36"/>
    </row>
    <row r="142" spans="1:37" x14ac:dyDescent="0.2">
      <c r="C142" s="9"/>
      <c r="D142" s="126"/>
      <c r="E142" s="6"/>
      <c r="F142" s="6"/>
      <c r="G142" s="6"/>
      <c r="H142" s="6"/>
      <c r="I142" s="6"/>
      <c r="J142" s="6"/>
      <c r="K142" s="6"/>
      <c r="L142" s="6"/>
      <c r="M142" s="6"/>
      <c r="N142" s="6"/>
      <c r="O142" s="6"/>
      <c r="P142" s="6"/>
      <c r="Q142" s="93">
        <f>SUM(E142:P142)</f>
        <v>0</v>
      </c>
      <c r="R142" s="123"/>
      <c r="S142" s="31">
        <f t="shared" si="45"/>
        <v>0</v>
      </c>
      <c r="U142" s="47">
        <f t="shared" si="36"/>
        <v>0</v>
      </c>
      <c r="V142" s="48">
        <f t="shared" si="37"/>
        <v>0</v>
      </c>
      <c r="W142" s="49">
        <f t="shared" si="38"/>
        <v>0</v>
      </c>
      <c r="X142" s="48">
        <f t="shared" si="39"/>
        <v>0</v>
      </c>
      <c r="Y142" s="48">
        <f t="shared" si="40"/>
        <v>0</v>
      </c>
      <c r="Z142" s="49">
        <f t="shared" si="41"/>
        <v>0</v>
      </c>
      <c r="AA142" s="50">
        <f t="shared" si="42"/>
        <v>0</v>
      </c>
      <c r="AB142" s="36"/>
      <c r="AC142" s="36"/>
      <c r="AD142" s="36"/>
      <c r="AE142" s="36"/>
      <c r="AF142" s="36"/>
      <c r="AG142" s="36"/>
      <c r="AH142" s="36"/>
      <c r="AI142" s="36"/>
      <c r="AJ142" s="36"/>
      <c r="AK142" s="36"/>
    </row>
    <row r="143" spans="1:37" x14ac:dyDescent="0.2">
      <c r="C143" s="9"/>
      <c r="D143" s="126"/>
      <c r="E143" s="6"/>
      <c r="F143" s="6"/>
      <c r="G143" s="6"/>
      <c r="H143" s="6"/>
      <c r="I143" s="6"/>
      <c r="J143" s="6"/>
      <c r="K143" s="6"/>
      <c r="L143" s="6"/>
      <c r="M143" s="6"/>
      <c r="N143" s="6"/>
      <c r="O143" s="6"/>
      <c r="P143" s="6"/>
      <c r="Q143" s="93">
        <f>SUM(E143:P143)</f>
        <v>0</v>
      </c>
      <c r="R143" s="123"/>
      <c r="S143" s="31">
        <f t="shared" si="45"/>
        <v>0</v>
      </c>
      <c r="U143" s="47">
        <f t="shared" si="36"/>
        <v>0</v>
      </c>
      <c r="V143" s="48">
        <f t="shared" si="37"/>
        <v>0</v>
      </c>
      <c r="W143" s="49">
        <f t="shared" si="38"/>
        <v>0</v>
      </c>
      <c r="X143" s="48">
        <f t="shared" si="39"/>
        <v>0</v>
      </c>
      <c r="Y143" s="48">
        <f t="shared" si="40"/>
        <v>0</v>
      </c>
      <c r="Z143" s="49">
        <f t="shared" si="41"/>
        <v>0</v>
      </c>
      <c r="AA143" s="50">
        <f t="shared" si="42"/>
        <v>0</v>
      </c>
      <c r="AB143" s="36"/>
      <c r="AC143" s="36"/>
      <c r="AD143" s="36"/>
      <c r="AE143" s="36"/>
      <c r="AF143" s="36"/>
      <c r="AG143" s="36"/>
      <c r="AH143" s="36"/>
      <c r="AI143" s="36"/>
      <c r="AJ143" s="36"/>
      <c r="AK143" s="36"/>
    </row>
    <row r="144" spans="1:37" x14ac:dyDescent="0.2">
      <c r="C144" s="9"/>
      <c r="D144" s="126"/>
      <c r="E144" s="6"/>
      <c r="F144" s="6"/>
      <c r="G144" s="6"/>
      <c r="H144" s="6"/>
      <c r="I144" s="6"/>
      <c r="J144" s="6"/>
      <c r="K144" s="6"/>
      <c r="L144" s="6"/>
      <c r="M144" s="6"/>
      <c r="N144" s="6"/>
      <c r="O144" s="6"/>
      <c r="P144" s="6"/>
      <c r="Q144" s="93">
        <f>SUM(E144:P144)</f>
        <v>0</v>
      </c>
      <c r="R144" s="123"/>
      <c r="S144" s="31">
        <f t="shared" si="45"/>
        <v>0</v>
      </c>
      <c r="U144" s="47">
        <f t="shared" si="36"/>
        <v>0</v>
      </c>
      <c r="V144" s="48">
        <f t="shared" si="37"/>
        <v>0</v>
      </c>
      <c r="W144" s="49">
        <f t="shared" si="38"/>
        <v>0</v>
      </c>
      <c r="X144" s="48">
        <f t="shared" si="39"/>
        <v>0</v>
      </c>
      <c r="Y144" s="48">
        <f t="shared" si="40"/>
        <v>0</v>
      </c>
      <c r="Z144" s="49">
        <f t="shared" si="41"/>
        <v>0</v>
      </c>
      <c r="AA144" s="50">
        <f t="shared" si="42"/>
        <v>0</v>
      </c>
      <c r="AB144" s="36"/>
      <c r="AC144" s="36"/>
      <c r="AD144" s="36"/>
      <c r="AE144" s="36"/>
      <c r="AF144" s="36"/>
      <c r="AG144" s="36"/>
      <c r="AH144" s="36"/>
      <c r="AI144" s="36"/>
      <c r="AJ144" s="36"/>
      <c r="AK144" s="36"/>
    </row>
    <row r="145" spans="1:37" s="46" customFormat="1" x14ac:dyDescent="0.2">
      <c r="A145" s="35"/>
      <c r="B145" s="36"/>
      <c r="C145" s="9"/>
      <c r="D145" s="126"/>
      <c r="E145" s="6"/>
      <c r="F145" s="6"/>
      <c r="G145" s="6"/>
      <c r="H145" s="6"/>
      <c r="I145" s="6"/>
      <c r="J145" s="6"/>
      <c r="K145" s="6"/>
      <c r="L145" s="6"/>
      <c r="M145" s="6"/>
      <c r="N145" s="6"/>
      <c r="O145" s="6"/>
      <c r="P145" s="6"/>
      <c r="Q145" s="93">
        <f>SUM(E145:P145)</f>
        <v>0</v>
      </c>
      <c r="R145" s="123"/>
      <c r="S145" s="31">
        <f t="shared" si="45"/>
        <v>0</v>
      </c>
      <c r="T145" s="36"/>
      <c r="U145" s="47">
        <f t="shared" si="36"/>
        <v>0</v>
      </c>
      <c r="V145" s="48">
        <f t="shared" si="37"/>
        <v>0</v>
      </c>
      <c r="W145" s="49">
        <f t="shared" si="38"/>
        <v>0</v>
      </c>
      <c r="X145" s="48">
        <f t="shared" si="39"/>
        <v>0</v>
      </c>
      <c r="Y145" s="48">
        <f t="shared" si="40"/>
        <v>0</v>
      </c>
      <c r="Z145" s="49">
        <f t="shared" si="41"/>
        <v>0</v>
      </c>
      <c r="AA145" s="50">
        <f t="shared" si="42"/>
        <v>0</v>
      </c>
      <c r="AB145" s="36"/>
      <c r="AC145" s="36"/>
      <c r="AD145" s="36"/>
      <c r="AE145" s="36"/>
      <c r="AF145" s="36"/>
      <c r="AG145" s="36"/>
      <c r="AH145" s="36"/>
      <c r="AI145" s="36"/>
      <c r="AJ145" s="36"/>
      <c r="AK145" s="36"/>
    </row>
    <row r="146" spans="1:37" s="46" customFormat="1" x14ac:dyDescent="0.2">
      <c r="A146" s="35"/>
      <c r="B146" s="36"/>
      <c r="C146" s="14" t="s">
        <v>53</v>
      </c>
      <c r="D146" s="164"/>
      <c r="E146" s="62"/>
      <c r="F146" s="62"/>
      <c r="G146" s="62"/>
      <c r="H146" s="62"/>
      <c r="I146" s="62"/>
      <c r="J146" s="62"/>
      <c r="K146" s="62"/>
      <c r="L146" s="62"/>
      <c r="M146" s="62"/>
      <c r="N146" s="62"/>
      <c r="O146" s="62"/>
      <c r="P146" s="62"/>
      <c r="Q146" s="136"/>
      <c r="R146" s="165"/>
      <c r="S146" s="135">
        <f>SUM(S147:S151)</f>
        <v>0</v>
      </c>
      <c r="T146" s="36"/>
      <c r="U146" s="51">
        <f t="shared" si="36"/>
        <v>0</v>
      </c>
      <c r="V146" s="49">
        <f t="shared" si="37"/>
        <v>0</v>
      </c>
      <c r="W146" s="49">
        <f t="shared" si="38"/>
        <v>0</v>
      </c>
      <c r="X146" s="49">
        <f t="shared" si="39"/>
        <v>0</v>
      </c>
      <c r="Y146" s="49">
        <f t="shared" si="40"/>
        <v>0</v>
      </c>
      <c r="Z146" s="49">
        <f t="shared" si="41"/>
        <v>0</v>
      </c>
      <c r="AA146" s="50">
        <f t="shared" si="42"/>
        <v>0</v>
      </c>
      <c r="AB146" s="36"/>
      <c r="AC146" s="36"/>
      <c r="AD146" s="36"/>
      <c r="AE146" s="36"/>
      <c r="AF146" s="36"/>
      <c r="AG146" s="36"/>
      <c r="AH146" s="36"/>
      <c r="AI146" s="36"/>
      <c r="AJ146" s="45"/>
      <c r="AK146" s="45"/>
    </row>
    <row r="147" spans="1:37" x14ac:dyDescent="0.2">
      <c r="C147" s="9"/>
      <c r="D147" s="126"/>
      <c r="E147" s="6"/>
      <c r="F147" s="6"/>
      <c r="G147" s="6"/>
      <c r="H147" s="6"/>
      <c r="I147" s="6"/>
      <c r="J147" s="6"/>
      <c r="K147" s="6"/>
      <c r="L147" s="6"/>
      <c r="M147" s="6"/>
      <c r="N147" s="6"/>
      <c r="O147" s="6"/>
      <c r="P147" s="6"/>
      <c r="Q147" s="93">
        <f>SUM(E147:P147)</f>
        <v>0</v>
      </c>
      <c r="R147" s="123"/>
      <c r="S147" s="31">
        <f t="shared" ref="S147:S151" si="46">Q147*R147</f>
        <v>0</v>
      </c>
      <c r="U147" s="47">
        <f t="shared" si="36"/>
        <v>0</v>
      </c>
      <c r="V147" s="48">
        <f t="shared" si="37"/>
        <v>0</v>
      </c>
      <c r="W147" s="49">
        <f t="shared" si="38"/>
        <v>0</v>
      </c>
      <c r="X147" s="48">
        <f t="shared" si="39"/>
        <v>0</v>
      </c>
      <c r="Y147" s="48">
        <f t="shared" si="40"/>
        <v>0</v>
      </c>
      <c r="Z147" s="49">
        <f t="shared" si="41"/>
        <v>0</v>
      </c>
      <c r="AA147" s="50">
        <f t="shared" si="42"/>
        <v>0</v>
      </c>
      <c r="AB147" s="36"/>
      <c r="AC147" s="36"/>
      <c r="AD147" s="36"/>
      <c r="AE147" s="36"/>
      <c r="AF147" s="36"/>
      <c r="AG147" s="36"/>
      <c r="AH147" s="36"/>
      <c r="AI147" s="36"/>
      <c r="AJ147" s="36"/>
      <c r="AK147" s="36"/>
    </row>
    <row r="148" spans="1:37" x14ac:dyDescent="0.2">
      <c r="C148" s="9"/>
      <c r="D148" s="126"/>
      <c r="E148" s="6"/>
      <c r="F148" s="6"/>
      <c r="G148" s="6"/>
      <c r="H148" s="6"/>
      <c r="I148" s="6"/>
      <c r="J148" s="6"/>
      <c r="K148" s="6"/>
      <c r="L148" s="6"/>
      <c r="M148" s="6"/>
      <c r="N148" s="6"/>
      <c r="O148" s="6"/>
      <c r="P148" s="6"/>
      <c r="Q148" s="93">
        <f>SUM(E148:P148)</f>
        <v>0</v>
      </c>
      <c r="R148" s="123"/>
      <c r="S148" s="31">
        <f t="shared" si="46"/>
        <v>0</v>
      </c>
      <c r="U148" s="47">
        <f t="shared" si="36"/>
        <v>0</v>
      </c>
      <c r="V148" s="48">
        <f t="shared" si="37"/>
        <v>0</v>
      </c>
      <c r="W148" s="49">
        <f t="shared" si="38"/>
        <v>0</v>
      </c>
      <c r="X148" s="48">
        <f t="shared" si="39"/>
        <v>0</v>
      </c>
      <c r="Y148" s="48">
        <f t="shared" si="40"/>
        <v>0</v>
      </c>
      <c r="Z148" s="49">
        <f t="shared" si="41"/>
        <v>0</v>
      </c>
      <c r="AA148" s="50">
        <f t="shared" si="42"/>
        <v>0</v>
      </c>
      <c r="AB148" s="36"/>
      <c r="AC148" s="36"/>
      <c r="AD148" s="36"/>
      <c r="AE148" s="36"/>
      <c r="AF148" s="36"/>
      <c r="AG148" s="36"/>
      <c r="AH148" s="36"/>
      <c r="AI148" s="36"/>
      <c r="AJ148" s="36"/>
      <c r="AK148" s="36"/>
    </row>
    <row r="149" spans="1:37" x14ac:dyDescent="0.2">
      <c r="C149" s="9"/>
      <c r="D149" s="126"/>
      <c r="E149" s="6"/>
      <c r="F149" s="6"/>
      <c r="G149" s="6"/>
      <c r="H149" s="6"/>
      <c r="I149" s="6"/>
      <c r="J149" s="6"/>
      <c r="K149" s="6"/>
      <c r="L149" s="6"/>
      <c r="M149" s="6"/>
      <c r="N149" s="6"/>
      <c r="O149" s="6"/>
      <c r="P149" s="6"/>
      <c r="Q149" s="93">
        <f>SUM(E149:P149)</f>
        <v>0</v>
      </c>
      <c r="R149" s="123"/>
      <c r="S149" s="31">
        <f t="shared" si="46"/>
        <v>0</v>
      </c>
      <c r="U149" s="47">
        <f t="shared" si="36"/>
        <v>0</v>
      </c>
      <c r="V149" s="48">
        <f t="shared" si="37"/>
        <v>0</v>
      </c>
      <c r="W149" s="49">
        <f t="shared" si="38"/>
        <v>0</v>
      </c>
      <c r="X149" s="48">
        <f t="shared" si="39"/>
        <v>0</v>
      </c>
      <c r="Y149" s="48">
        <f t="shared" si="40"/>
        <v>0</v>
      </c>
      <c r="Z149" s="49">
        <f t="shared" si="41"/>
        <v>0</v>
      </c>
      <c r="AA149" s="50">
        <f t="shared" si="42"/>
        <v>0</v>
      </c>
      <c r="AB149" s="36"/>
      <c r="AC149" s="36"/>
      <c r="AD149" s="36"/>
      <c r="AE149" s="36"/>
      <c r="AF149" s="36"/>
      <c r="AG149" s="36"/>
      <c r="AH149" s="36"/>
      <c r="AI149" s="36"/>
      <c r="AJ149" s="36"/>
      <c r="AK149" s="36"/>
    </row>
    <row r="150" spans="1:37" x14ac:dyDescent="0.2">
      <c r="C150" s="9"/>
      <c r="D150" s="126"/>
      <c r="E150" s="6"/>
      <c r="F150" s="6"/>
      <c r="G150" s="6"/>
      <c r="H150" s="6"/>
      <c r="I150" s="6"/>
      <c r="J150" s="6"/>
      <c r="K150" s="6"/>
      <c r="L150" s="6"/>
      <c r="M150" s="6"/>
      <c r="N150" s="6"/>
      <c r="O150" s="6"/>
      <c r="P150" s="6"/>
      <c r="Q150" s="93">
        <f>SUM(E150:P150)</f>
        <v>0</v>
      </c>
      <c r="R150" s="123"/>
      <c r="S150" s="31">
        <f t="shared" si="46"/>
        <v>0</v>
      </c>
      <c r="U150" s="47">
        <f t="shared" si="36"/>
        <v>0</v>
      </c>
      <c r="V150" s="48">
        <f t="shared" si="37"/>
        <v>0</v>
      </c>
      <c r="W150" s="49">
        <f t="shared" si="38"/>
        <v>0</v>
      </c>
      <c r="X150" s="48">
        <f t="shared" si="39"/>
        <v>0</v>
      </c>
      <c r="Y150" s="48">
        <f t="shared" si="40"/>
        <v>0</v>
      </c>
      <c r="Z150" s="49">
        <f t="shared" si="41"/>
        <v>0</v>
      </c>
      <c r="AA150" s="50">
        <f t="shared" si="42"/>
        <v>0</v>
      </c>
      <c r="AB150" s="36"/>
      <c r="AC150" s="36"/>
      <c r="AD150" s="36"/>
      <c r="AE150" s="36"/>
      <c r="AF150" s="36"/>
      <c r="AG150" s="36"/>
      <c r="AH150" s="36"/>
      <c r="AI150" s="36"/>
      <c r="AJ150" s="36"/>
      <c r="AK150" s="36"/>
    </row>
    <row r="151" spans="1:37" s="46" customFormat="1" x14ac:dyDescent="0.2">
      <c r="A151" s="35"/>
      <c r="B151" s="36"/>
      <c r="C151" s="9"/>
      <c r="D151" s="126"/>
      <c r="E151" s="6"/>
      <c r="F151" s="6"/>
      <c r="G151" s="6"/>
      <c r="H151" s="6"/>
      <c r="I151" s="6"/>
      <c r="J151" s="6"/>
      <c r="K151" s="6"/>
      <c r="L151" s="6"/>
      <c r="M151" s="6"/>
      <c r="N151" s="6"/>
      <c r="O151" s="6"/>
      <c r="P151" s="6"/>
      <c r="Q151" s="93">
        <f>SUM(E151:P151)</f>
        <v>0</v>
      </c>
      <c r="R151" s="123"/>
      <c r="S151" s="31">
        <f t="shared" si="46"/>
        <v>0</v>
      </c>
      <c r="T151" s="36"/>
      <c r="U151" s="47">
        <f t="shared" si="36"/>
        <v>0</v>
      </c>
      <c r="V151" s="48">
        <f t="shared" si="37"/>
        <v>0</v>
      </c>
      <c r="W151" s="49">
        <f t="shared" si="38"/>
        <v>0</v>
      </c>
      <c r="X151" s="48">
        <f t="shared" si="39"/>
        <v>0</v>
      </c>
      <c r="Y151" s="48">
        <f t="shared" si="40"/>
        <v>0</v>
      </c>
      <c r="Z151" s="49">
        <f t="shared" si="41"/>
        <v>0</v>
      </c>
      <c r="AA151" s="50">
        <f t="shared" si="42"/>
        <v>0</v>
      </c>
      <c r="AB151" s="36"/>
      <c r="AC151" s="36"/>
      <c r="AD151" s="36"/>
      <c r="AE151" s="36"/>
      <c r="AF151" s="36"/>
      <c r="AG151" s="36"/>
      <c r="AH151" s="36"/>
      <c r="AI151" s="36"/>
      <c r="AJ151" s="36"/>
      <c r="AK151" s="36"/>
    </row>
    <row r="152" spans="1:37" s="46" customFormat="1" x14ac:dyDescent="0.2">
      <c r="A152" s="35"/>
      <c r="B152" s="36"/>
      <c r="C152" s="14" t="s">
        <v>54</v>
      </c>
      <c r="D152" s="164"/>
      <c r="E152" s="62"/>
      <c r="F152" s="62"/>
      <c r="G152" s="62"/>
      <c r="H152" s="62"/>
      <c r="I152" s="62"/>
      <c r="J152" s="62"/>
      <c r="K152" s="62"/>
      <c r="L152" s="62"/>
      <c r="M152" s="62"/>
      <c r="N152" s="62"/>
      <c r="O152" s="62"/>
      <c r="P152" s="62"/>
      <c r="Q152" s="136"/>
      <c r="R152" s="165"/>
      <c r="S152" s="135">
        <f>SUM(S153:S157)</f>
        <v>0</v>
      </c>
      <c r="T152" s="36"/>
      <c r="U152" s="51">
        <f t="shared" si="36"/>
        <v>0</v>
      </c>
      <c r="V152" s="49">
        <f t="shared" si="37"/>
        <v>0</v>
      </c>
      <c r="W152" s="49">
        <f t="shared" si="38"/>
        <v>0</v>
      </c>
      <c r="X152" s="49">
        <f t="shared" si="39"/>
        <v>0</v>
      </c>
      <c r="Y152" s="49">
        <f t="shared" si="40"/>
        <v>0</v>
      </c>
      <c r="Z152" s="49">
        <f t="shared" si="41"/>
        <v>0</v>
      </c>
      <c r="AA152" s="50">
        <f t="shared" si="42"/>
        <v>0</v>
      </c>
      <c r="AB152" s="36"/>
      <c r="AC152" s="36"/>
      <c r="AD152" s="36"/>
      <c r="AE152" s="36"/>
      <c r="AF152" s="36"/>
      <c r="AG152" s="36"/>
      <c r="AH152" s="36"/>
      <c r="AI152" s="36"/>
      <c r="AJ152" s="45"/>
      <c r="AK152" s="45"/>
    </row>
    <row r="153" spans="1:37" x14ac:dyDescent="0.2">
      <c r="C153" s="9"/>
      <c r="D153" s="126"/>
      <c r="E153" s="6"/>
      <c r="F153" s="6"/>
      <c r="G153" s="6"/>
      <c r="H153" s="6"/>
      <c r="I153" s="6"/>
      <c r="J153" s="6"/>
      <c r="K153" s="6"/>
      <c r="L153" s="6"/>
      <c r="M153" s="6"/>
      <c r="N153" s="6"/>
      <c r="O153" s="6"/>
      <c r="P153" s="6"/>
      <c r="Q153" s="93">
        <f>SUM(E153:P153)</f>
        <v>0</v>
      </c>
      <c r="R153" s="123"/>
      <c r="S153" s="31">
        <f t="shared" ref="S153:S157" si="47">Q153*R153</f>
        <v>0</v>
      </c>
      <c r="U153" s="47">
        <f t="shared" si="36"/>
        <v>0</v>
      </c>
      <c r="V153" s="48">
        <f t="shared" si="37"/>
        <v>0</v>
      </c>
      <c r="W153" s="49">
        <f t="shared" si="38"/>
        <v>0</v>
      </c>
      <c r="X153" s="48">
        <f t="shared" si="39"/>
        <v>0</v>
      </c>
      <c r="Y153" s="48">
        <f t="shared" si="40"/>
        <v>0</v>
      </c>
      <c r="Z153" s="49">
        <f t="shared" si="41"/>
        <v>0</v>
      </c>
      <c r="AA153" s="50">
        <f t="shared" si="42"/>
        <v>0</v>
      </c>
      <c r="AB153" s="36"/>
      <c r="AC153" s="36"/>
      <c r="AD153" s="36"/>
      <c r="AE153" s="36"/>
      <c r="AF153" s="36"/>
      <c r="AG153" s="36"/>
      <c r="AH153" s="36"/>
      <c r="AI153" s="36"/>
      <c r="AJ153" s="36"/>
      <c r="AK153" s="36"/>
    </row>
    <row r="154" spans="1:37" x14ac:dyDescent="0.2">
      <c r="C154" s="9"/>
      <c r="D154" s="126"/>
      <c r="E154" s="6"/>
      <c r="F154" s="6"/>
      <c r="G154" s="6"/>
      <c r="H154" s="6"/>
      <c r="I154" s="6"/>
      <c r="J154" s="6"/>
      <c r="K154" s="6"/>
      <c r="L154" s="6"/>
      <c r="M154" s="6"/>
      <c r="N154" s="6"/>
      <c r="O154" s="6"/>
      <c r="P154" s="6"/>
      <c r="Q154" s="93">
        <f>SUM(E154:P154)</f>
        <v>0</v>
      </c>
      <c r="R154" s="123"/>
      <c r="S154" s="31">
        <f t="shared" si="47"/>
        <v>0</v>
      </c>
      <c r="U154" s="47">
        <f t="shared" si="36"/>
        <v>0</v>
      </c>
      <c r="V154" s="48">
        <f t="shared" si="37"/>
        <v>0</v>
      </c>
      <c r="W154" s="49">
        <f t="shared" si="38"/>
        <v>0</v>
      </c>
      <c r="X154" s="48">
        <f t="shared" si="39"/>
        <v>0</v>
      </c>
      <c r="Y154" s="48">
        <f t="shared" si="40"/>
        <v>0</v>
      </c>
      <c r="Z154" s="49">
        <f t="shared" si="41"/>
        <v>0</v>
      </c>
      <c r="AA154" s="50">
        <f t="shared" si="42"/>
        <v>0</v>
      </c>
      <c r="AB154" s="36"/>
      <c r="AC154" s="36"/>
      <c r="AD154" s="36"/>
      <c r="AE154" s="36"/>
      <c r="AF154" s="36"/>
      <c r="AG154" s="36"/>
      <c r="AH154" s="36"/>
      <c r="AI154" s="36"/>
      <c r="AJ154" s="36"/>
      <c r="AK154" s="36"/>
    </row>
    <row r="155" spans="1:37" x14ac:dyDescent="0.2">
      <c r="C155" s="9"/>
      <c r="D155" s="126"/>
      <c r="E155" s="6"/>
      <c r="F155" s="6"/>
      <c r="G155" s="6"/>
      <c r="H155" s="6"/>
      <c r="I155" s="6"/>
      <c r="J155" s="6"/>
      <c r="K155" s="6"/>
      <c r="L155" s="6"/>
      <c r="M155" s="6"/>
      <c r="N155" s="6"/>
      <c r="O155" s="6"/>
      <c r="P155" s="6"/>
      <c r="Q155" s="93">
        <f>SUM(E155:P155)</f>
        <v>0</v>
      </c>
      <c r="R155" s="123"/>
      <c r="S155" s="31">
        <f t="shared" si="47"/>
        <v>0</v>
      </c>
      <c r="U155" s="47">
        <f t="shared" si="36"/>
        <v>0</v>
      </c>
      <c r="V155" s="48">
        <f t="shared" si="37"/>
        <v>0</v>
      </c>
      <c r="W155" s="49">
        <f t="shared" si="38"/>
        <v>0</v>
      </c>
      <c r="X155" s="48">
        <f t="shared" si="39"/>
        <v>0</v>
      </c>
      <c r="Y155" s="48">
        <f t="shared" si="40"/>
        <v>0</v>
      </c>
      <c r="Z155" s="49">
        <f t="shared" si="41"/>
        <v>0</v>
      </c>
      <c r="AA155" s="50">
        <f t="shared" si="42"/>
        <v>0</v>
      </c>
      <c r="AB155" s="36"/>
      <c r="AC155" s="36"/>
      <c r="AD155" s="36"/>
      <c r="AE155" s="36"/>
      <c r="AF155" s="36"/>
      <c r="AG155" s="36"/>
      <c r="AH155" s="36"/>
      <c r="AI155" s="36"/>
      <c r="AJ155" s="36"/>
      <c r="AK155" s="36"/>
    </row>
    <row r="156" spans="1:37" x14ac:dyDescent="0.2">
      <c r="C156" s="9"/>
      <c r="D156" s="126"/>
      <c r="E156" s="6"/>
      <c r="F156" s="6"/>
      <c r="G156" s="6"/>
      <c r="H156" s="6"/>
      <c r="I156" s="6"/>
      <c r="J156" s="6"/>
      <c r="K156" s="6"/>
      <c r="L156" s="6"/>
      <c r="M156" s="6"/>
      <c r="N156" s="6"/>
      <c r="O156" s="6"/>
      <c r="P156" s="6"/>
      <c r="Q156" s="93">
        <f>SUM(E156:P156)</f>
        <v>0</v>
      </c>
      <c r="R156" s="123"/>
      <c r="S156" s="31">
        <f t="shared" si="47"/>
        <v>0</v>
      </c>
      <c r="U156" s="47">
        <f t="shared" si="36"/>
        <v>0</v>
      </c>
      <c r="V156" s="48">
        <f t="shared" si="37"/>
        <v>0</v>
      </c>
      <c r="W156" s="49">
        <f t="shared" si="38"/>
        <v>0</v>
      </c>
      <c r="X156" s="48">
        <f t="shared" si="39"/>
        <v>0</v>
      </c>
      <c r="Y156" s="48">
        <f t="shared" si="40"/>
        <v>0</v>
      </c>
      <c r="Z156" s="49">
        <f t="shared" si="41"/>
        <v>0</v>
      </c>
      <c r="AA156" s="50">
        <f t="shared" si="42"/>
        <v>0</v>
      </c>
      <c r="AB156" s="36"/>
      <c r="AC156" s="36"/>
      <c r="AD156" s="36"/>
      <c r="AE156" s="36"/>
      <c r="AF156" s="36"/>
      <c r="AG156" s="36"/>
      <c r="AH156" s="36"/>
      <c r="AI156" s="36"/>
      <c r="AJ156" s="36"/>
      <c r="AK156" s="36"/>
    </row>
    <row r="157" spans="1:37" s="46" customFormat="1" x14ac:dyDescent="0.2">
      <c r="A157" s="35"/>
      <c r="B157" s="36"/>
      <c r="C157" s="9"/>
      <c r="D157" s="126"/>
      <c r="E157" s="6"/>
      <c r="F157" s="6"/>
      <c r="G157" s="6"/>
      <c r="H157" s="6"/>
      <c r="I157" s="6"/>
      <c r="J157" s="6"/>
      <c r="K157" s="6"/>
      <c r="L157" s="6"/>
      <c r="M157" s="6"/>
      <c r="N157" s="6"/>
      <c r="O157" s="6"/>
      <c r="P157" s="6"/>
      <c r="Q157" s="93">
        <f>SUM(E157:P157)</f>
        <v>0</v>
      </c>
      <c r="R157" s="123"/>
      <c r="S157" s="31">
        <f t="shared" si="47"/>
        <v>0</v>
      </c>
      <c r="T157" s="36"/>
      <c r="U157" s="47">
        <f t="shared" si="36"/>
        <v>0</v>
      </c>
      <c r="V157" s="48">
        <f t="shared" si="37"/>
        <v>0</v>
      </c>
      <c r="W157" s="49">
        <f t="shared" si="38"/>
        <v>0</v>
      </c>
      <c r="X157" s="48">
        <f t="shared" si="39"/>
        <v>0</v>
      </c>
      <c r="Y157" s="48">
        <f t="shared" si="40"/>
        <v>0</v>
      </c>
      <c r="Z157" s="49">
        <f t="shared" si="41"/>
        <v>0</v>
      </c>
      <c r="AA157" s="50">
        <f t="shared" si="42"/>
        <v>0</v>
      </c>
      <c r="AB157" s="36"/>
      <c r="AC157" s="36"/>
      <c r="AD157" s="36"/>
      <c r="AE157" s="36"/>
      <c r="AF157" s="36"/>
      <c r="AG157" s="36"/>
      <c r="AH157" s="36"/>
      <c r="AI157" s="36"/>
      <c r="AJ157" s="36"/>
      <c r="AK157" s="36"/>
    </row>
    <row r="158" spans="1:37" s="46" customFormat="1" x14ac:dyDescent="0.2">
      <c r="A158" s="35"/>
      <c r="B158" s="36"/>
      <c r="C158" s="14" t="s">
        <v>55</v>
      </c>
      <c r="D158" s="164"/>
      <c r="E158" s="62"/>
      <c r="F158" s="62"/>
      <c r="G158" s="62"/>
      <c r="H158" s="62"/>
      <c r="I158" s="62"/>
      <c r="J158" s="62"/>
      <c r="K158" s="62"/>
      <c r="L158" s="62"/>
      <c r="M158" s="62"/>
      <c r="N158" s="62"/>
      <c r="O158" s="62"/>
      <c r="P158" s="62"/>
      <c r="Q158" s="136"/>
      <c r="R158" s="165"/>
      <c r="S158" s="135">
        <f>SUM(S159:S163)</f>
        <v>0</v>
      </c>
      <c r="T158" s="36"/>
      <c r="U158" s="51">
        <f t="shared" si="36"/>
        <v>0</v>
      </c>
      <c r="V158" s="49">
        <f t="shared" si="37"/>
        <v>0</v>
      </c>
      <c r="W158" s="49">
        <f t="shared" si="38"/>
        <v>0</v>
      </c>
      <c r="X158" s="49">
        <f t="shared" si="39"/>
        <v>0</v>
      </c>
      <c r="Y158" s="49">
        <f t="shared" si="40"/>
        <v>0</v>
      </c>
      <c r="Z158" s="49">
        <f t="shared" si="41"/>
        <v>0</v>
      </c>
      <c r="AA158" s="50">
        <f t="shared" si="42"/>
        <v>0</v>
      </c>
      <c r="AB158" s="36"/>
      <c r="AC158" s="36"/>
      <c r="AD158" s="36"/>
      <c r="AE158" s="36"/>
      <c r="AF158" s="36"/>
      <c r="AG158" s="36"/>
      <c r="AH158" s="36"/>
      <c r="AI158" s="36"/>
      <c r="AJ158" s="45"/>
      <c r="AK158" s="45"/>
    </row>
    <row r="159" spans="1:37" x14ac:dyDescent="0.2">
      <c r="C159" s="9"/>
      <c r="D159" s="126"/>
      <c r="E159" s="6"/>
      <c r="F159" s="6"/>
      <c r="G159" s="6"/>
      <c r="H159" s="6"/>
      <c r="I159" s="6"/>
      <c r="J159" s="6"/>
      <c r="K159" s="6"/>
      <c r="L159" s="6"/>
      <c r="M159" s="6"/>
      <c r="N159" s="6"/>
      <c r="O159" s="6"/>
      <c r="P159" s="6"/>
      <c r="Q159" s="93">
        <f>SUM(E159:P159)</f>
        <v>0</v>
      </c>
      <c r="R159" s="123"/>
      <c r="S159" s="31">
        <f t="shared" ref="S159:S163" si="48">Q159*R159</f>
        <v>0</v>
      </c>
      <c r="U159" s="47">
        <f t="shared" si="36"/>
        <v>0</v>
      </c>
      <c r="V159" s="48">
        <f t="shared" si="37"/>
        <v>0</v>
      </c>
      <c r="W159" s="49">
        <f t="shared" si="38"/>
        <v>0</v>
      </c>
      <c r="X159" s="48">
        <f t="shared" si="39"/>
        <v>0</v>
      </c>
      <c r="Y159" s="48">
        <f t="shared" si="40"/>
        <v>0</v>
      </c>
      <c r="Z159" s="49">
        <f t="shared" si="41"/>
        <v>0</v>
      </c>
      <c r="AA159" s="50">
        <f t="shared" si="42"/>
        <v>0</v>
      </c>
      <c r="AB159" s="36"/>
      <c r="AC159" s="36"/>
      <c r="AD159" s="36"/>
      <c r="AE159" s="36"/>
      <c r="AF159" s="36"/>
      <c r="AG159" s="36"/>
      <c r="AH159" s="36"/>
      <c r="AI159" s="36"/>
      <c r="AJ159" s="36"/>
      <c r="AK159" s="36"/>
    </row>
    <row r="160" spans="1:37" x14ac:dyDescent="0.2">
      <c r="C160" s="9"/>
      <c r="D160" s="126"/>
      <c r="E160" s="6"/>
      <c r="F160" s="6"/>
      <c r="G160" s="6"/>
      <c r="H160" s="6"/>
      <c r="I160" s="6"/>
      <c r="J160" s="6"/>
      <c r="K160" s="6"/>
      <c r="L160" s="6"/>
      <c r="M160" s="6"/>
      <c r="N160" s="6"/>
      <c r="O160" s="6"/>
      <c r="P160" s="6"/>
      <c r="Q160" s="93">
        <f>SUM(E160:P160)</f>
        <v>0</v>
      </c>
      <c r="R160" s="123"/>
      <c r="S160" s="31">
        <f t="shared" si="48"/>
        <v>0</v>
      </c>
      <c r="U160" s="47">
        <f t="shared" si="36"/>
        <v>0</v>
      </c>
      <c r="V160" s="48">
        <f t="shared" si="37"/>
        <v>0</v>
      </c>
      <c r="W160" s="49">
        <f t="shared" si="38"/>
        <v>0</v>
      </c>
      <c r="X160" s="48">
        <f t="shared" si="39"/>
        <v>0</v>
      </c>
      <c r="Y160" s="48">
        <f t="shared" si="40"/>
        <v>0</v>
      </c>
      <c r="Z160" s="49">
        <f t="shared" si="41"/>
        <v>0</v>
      </c>
      <c r="AA160" s="50">
        <f t="shared" si="42"/>
        <v>0</v>
      </c>
      <c r="AB160" s="36"/>
      <c r="AC160" s="36"/>
      <c r="AD160" s="36"/>
      <c r="AE160" s="36"/>
      <c r="AF160" s="36"/>
      <c r="AG160" s="36"/>
      <c r="AH160" s="36"/>
      <c r="AI160" s="36"/>
      <c r="AJ160" s="36"/>
      <c r="AK160" s="36"/>
    </row>
    <row r="161" spans="1:37" x14ac:dyDescent="0.2">
      <c r="C161" s="9"/>
      <c r="D161" s="126"/>
      <c r="E161" s="6"/>
      <c r="F161" s="6"/>
      <c r="G161" s="6"/>
      <c r="H161" s="6"/>
      <c r="I161" s="6"/>
      <c r="J161" s="6"/>
      <c r="K161" s="6"/>
      <c r="L161" s="6"/>
      <c r="M161" s="6"/>
      <c r="N161" s="6"/>
      <c r="O161" s="6"/>
      <c r="P161" s="6"/>
      <c r="Q161" s="93">
        <f>SUM(E161:P161)</f>
        <v>0</v>
      </c>
      <c r="R161" s="123"/>
      <c r="S161" s="31">
        <f t="shared" si="48"/>
        <v>0</v>
      </c>
      <c r="U161" s="47">
        <f t="shared" si="36"/>
        <v>0</v>
      </c>
      <c r="V161" s="48">
        <f t="shared" si="37"/>
        <v>0</v>
      </c>
      <c r="W161" s="49">
        <f t="shared" si="38"/>
        <v>0</v>
      </c>
      <c r="X161" s="48">
        <f t="shared" si="39"/>
        <v>0</v>
      </c>
      <c r="Y161" s="48">
        <f t="shared" si="40"/>
        <v>0</v>
      </c>
      <c r="Z161" s="49">
        <f t="shared" si="41"/>
        <v>0</v>
      </c>
      <c r="AA161" s="50">
        <f t="shared" si="42"/>
        <v>0</v>
      </c>
      <c r="AB161" s="36"/>
      <c r="AC161" s="36"/>
      <c r="AD161" s="36"/>
      <c r="AE161" s="36"/>
      <c r="AF161" s="36"/>
      <c r="AG161" s="36"/>
      <c r="AH161" s="36"/>
      <c r="AI161" s="36"/>
      <c r="AJ161" s="36"/>
      <c r="AK161" s="36"/>
    </row>
    <row r="162" spans="1:37" x14ac:dyDescent="0.2">
      <c r="C162" s="9"/>
      <c r="D162" s="126"/>
      <c r="E162" s="6"/>
      <c r="F162" s="6"/>
      <c r="G162" s="6"/>
      <c r="H162" s="6"/>
      <c r="I162" s="6"/>
      <c r="J162" s="6"/>
      <c r="K162" s="6"/>
      <c r="L162" s="6"/>
      <c r="M162" s="6"/>
      <c r="N162" s="6"/>
      <c r="O162" s="6"/>
      <c r="P162" s="6"/>
      <c r="Q162" s="93">
        <f>SUM(E162:P162)</f>
        <v>0</v>
      </c>
      <c r="R162" s="123"/>
      <c r="S162" s="31">
        <f t="shared" si="48"/>
        <v>0</v>
      </c>
      <c r="U162" s="47">
        <f t="shared" si="36"/>
        <v>0</v>
      </c>
      <c r="V162" s="48">
        <f t="shared" si="37"/>
        <v>0</v>
      </c>
      <c r="W162" s="49">
        <f t="shared" si="38"/>
        <v>0</v>
      </c>
      <c r="X162" s="48">
        <f t="shared" si="39"/>
        <v>0</v>
      </c>
      <c r="Y162" s="48">
        <f t="shared" si="40"/>
        <v>0</v>
      </c>
      <c r="Z162" s="49">
        <f t="shared" si="41"/>
        <v>0</v>
      </c>
      <c r="AA162" s="50">
        <f t="shared" si="42"/>
        <v>0</v>
      </c>
      <c r="AB162" s="36"/>
      <c r="AC162" s="36"/>
      <c r="AD162" s="36"/>
      <c r="AE162" s="36"/>
      <c r="AF162" s="36"/>
      <c r="AG162" s="36"/>
      <c r="AH162" s="36"/>
      <c r="AI162" s="36"/>
      <c r="AJ162" s="36"/>
      <c r="AK162" s="36"/>
    </row>
    <row r="163" spans="1:37" s="46" customFormat="1" x14ac:dyDescent="0.2">
      <c r="A163" s="35"/>
      <c r="B163" s="36"/>
      <c r="C163" s="9"/>
      <c r="D163" s="126"/>
      <c r="E163" s="6"/>
      <c r="F163" s="6"/>
      <c r="G163" s="6"/>
      <c r="H163" s="6"/>
      <c r="I163" s="6"/>
      <c r="J163" s="6"/>
      <c r="K163" s="6"/>
      <c r="L163" s="6"/>
      <c r="M163" s="6"/>
      <c r="N163" s="6"/>
      <c r="O163" s="6"/>
      <c r="P163" s="6"/>
      <c r="Q163" s="93">
        <f>SUM(E163:P163)</f>
        <v>0</v>
      </c>
      <c r="R163" s="123"/>
      <c r="S163" s="31">
        <f t="shared" si="48"/>
        <v>0</v>
      </c>
      <c r="T163" s="36"/>
      <c r="U163" s="47">
        <f t="shared" si="36"/>
        <v>0</v>
      </c>
      <c r="V163" s="48">
        <f t="shared" si="37"/>
        <v>0</v>
      </c>
      <c r="W163" s="49">
        <f t="shared" si="38"/>
        <v>0</v>
      </c>
      <c r="X163" s="48">
        <f t="shared" si="39"/>
        <v>0</v>
      </c>
      <c r="Y163" s="48">
        <f t="shared" si="40"/>
        <v>0</v>
      </c>
      <c r="Z163" s="49">
        <f t="shared" si="41"/>
        <v>0</v>
      </c>
      <c r="AA163" s="50">
        <f t="shared" si="42"/>
        <v>0</v>
      </c>
      <c r="AB163" s="36"/>
      <c r="AC163" s="36"/>
      <c r="AD163" s="36"/>
      <c r="AE163" s="36"/>
      <c r="AF163" s="36"/>
      <c r="AG163" s="36"/>
      <c r="AH163" s="36"/>
      <c r="AI163" s="36"/>
      <c r="AJ163" s="36"/>
      <c r="AK163" s="36"/>
    </row>
    <row r="164" spans="1:37" s="46" customFormat="1" x14ac:dyDescent="0.2">
      <c r="A164" s="35"/>
      <c r="B164" s="36"/>
      <c r="C164" s="14" t="s">
        <v>56</v>
      </c>
      <c r="D164" s="164"/>
      <c r="E164" s="62"/>
      <c r="F164" s="62"/>
      <c r="G164" s="62"/>
      <c r="H164" s="62"/>
      <c r="I164" s="62"/>
      <c r="J164" s="62"/>
      <c r="K164" s="62"/>
      <c r="L164" s="62"/>
      <c r="M164" s="62"/>
      <c r="N164" s="62"/>
      <c r="O164" s="62"/>
      <c r="P164" s="62"/>
      <c r="Q164" s="136"/>
      <c r="R164" s="165"/>
      <c r="S164" s="135">
        <f>SUM(S165:S169)</f>
        <v>0</v>
      </c>
      <c r="T164" s="36"/>
      <c r="U164" s="51">
        <f t="shared" si="36"/>
        <v>0</v>
      </c>
      <c r="V164" s="49">
        <f t="shared" si="37"/>
        <v>0</v>
      </c>
      <c r="W164" s="49">
        <f t="shared" si="38"/>
        <v>0</v>
      </c>
      <c r="X164" s="49">
        <f t="shared" si="39"/>
        <v>0</v>
      </c>
      <c r="Y164" s="49">
        <f t="shared" si="40"/>
        <v>0</v>
      </c>
      <c r="Z164" s="49">
        <f t="shared" si="41"/>
        <v>0</v>
      </c>
      <c r="AA164" s="50">
        <f t="shared" si="42"/>
        <v>0</v>
      </c>
      <c r="AB164" s="36"/>
      <c r="AC164" s="36"/>
      <c r="AD164" s="36"/>
      <c r="AE164" s="36"/>
      <c r="AF164" s="36"/>
      <c r="AG164" s="36"/>
      <c r="AH164" s="36"/>
      <c r="AI164" s="36"/>
      <c r="AJ164" s="45"/>
      <c r="AK164" s="45"/>
    </row>
    <row r="165" spans="1:37" x14ac:dyDescent="0.2">
      <c r="C165" s="9"/>
      <c r="D165" s="126"/>
      <c r="E165" s="6"/>
      <c r="F165" s="6"/>
      <c r="G165" s="6"/>
      <c r="H165" s="6"/>
      <c r="I165" s="6"/>
      <c r="J165" s="6"/>
      <c r="K165" s="6"/>
      <c r="L165" s="6"/>
      <c r="M165" s="6"/>
      <c r="N165" s="6"/>
      <c r="O165" s="6"/>
      <c r="P165" s="6"/>
      <c r="Q165" s="93">
        <f>SUM(E165:P165)</f>
        <v>0</v>
      </c>
      <c r="R165" s="123"/>
      <c r="S165" s="31">
        <f t="shared" ref="S165:S169" si="49">Q165*R165</f>
        <v>0</v>
      </c>
      <c r="U165" s="47">
        <f t="shared" si="36"/>
        <v>0</v>
      </c>
      <c r="V165" s="48">
        <f t="shared" si="37"/>
        <v>0</v>
      </c>
      <c r="W165" s="49">
        <f t="shared" si="38"/>
        <v>0</v>
      </c>
      <c r="X165" s="48">
        <f t="shared" si="39"/>
        <v>0</v>
      </c>
      <c r="Y165" s="48">
        <f t="shared" si="40"/>
        <v>0</v>
      </c>
      <c r="Z165" s="49">
        <f t="shared" si="41"/>
        <v>0</v>
      </c>
      <c r="AA165" s="50">
        <f t="shared" si="42"/>
        <v>0</v>
      </c>
      <c r="AB165" s="36"/>
      <c r="AC165" s="36"/>
      <c r="AD165" s="36"/>
      <c r="AE165" s="36"/>
      <c r="AF165" s="36"/>
      <c r="AG165" s="36"/>
      <c r="AH165" s="36"/>
      <c r="AI165" s="36"/>
      <c r="AJ165" s="36"/>
      <c r="AK165" s="36"/>
    </row>
    <row r="166" spans="1:37" x14ac:dyDescent="0.2">
      <c r="C166" s="9"/>
      <c r="D166" s="126"/>
      <c r="E166" s="6"/>
      <c r="F166" s="6"/>
      <c r="G166" s="6"/>
      <c r="H166" s="6"/>
      <c r="I166" s="6"/>
      <c r="J166" s="6"/>
      <c r="K166" s="6"/>
      <c r="L166" s="6"/>
      <c r="M166" s="6"/>
      <c r="N166" s="6"/>
      <c r="O166" s="6"/>
      <c r="P166" s="6"/>
      <c r="Q166" s="93">
        <f>SUM(E166:P166)</f>
        <v>0</v>
      </c>
      <c r="R166" s="123"/>
      <c r="S166" s="31">
        <f t="shared" si="49"/>
        <v>0</v>
      </c>
      <c r="U166" s="47">
        <f t="shared" si="36"/>
        <v>0</v>
      </c>
      <c r="V166" s="48">
        <f t="shared" si="37"/>
        <v>0</v>
      </c>
      <c r="W166" s="49">
        <f t="shared" si="38"/>
        <v>0</v>
      </c>
      <c r="X166" s="48">
        <f t="shared" si="39"/>
        <v>0</v>
      </c>
      <c r="Y166" s="48">
        <f t="shared" si="40"/>
        <v>0</v>
      </c>
      <c r="Z166" s="49">
        <f t="shared" si="41"/>
        <v>0</v>
      </c>
      <c r="AA166" s="50">
        <f t="shared" si="42"/>
        <v>0</v>
      </c>
      <c r="AB166" s="36"/>
      <c r="AC166" s="36"/>
      <c r="AD166" s="36"/>
      <c r="AE166" s="36"/>
      <c r="AF166" s="36"/>
      <c r="AG166" s="36"/>
      <c r="AH166" s="36"/>
      <c r="AI166" s="36"/>
      <c r="AJ166" s="36"/>
      <c r="AK166" s="36"/>
    </row>
    <row r="167" spans="1:37" x14ac:dyDescent="0.2">
      <c r="C167" s="9"/>
      <c r="D167" s="126"/>
      <c r="E167" s="6"/>
      <c r="F167" s="6"/>
      <c r="G167" s="6"/>
      <c r="H167" s="6"/>
      <c r="I167" s="6"/>
      <c r="J167" s="6"/>
      <c r="K167" s="6"/>
      <c r="L167" s="6"/>
      <c r="M167" s="6"/>
      <c r="N167" s="6"/>
      <c r="O167" s="6"/>
      <c r="P167" s="6"/>
      <c r="Q167" s="93">
        <f>SUM(E167:P167)</f>
        <v>0</v>
      </c>
      <c r="R167" s="123"/>
      <c r="S167" s="31">
        <f t="shared" si="49"/>
        <v>0</v>
      </c>
      <c r="U167" s="47">
        <f t="shared" si="36"/>
        <v>0</v>
      </c>
      <c r="V167" s="48">
        <f t="shared" si="37"/>
        <v>0</v>
      </c>
      <c r="W167" s="49">
        <f t="shared" si="38"/>
        <v>0</v>
      </c>
      <c r="X167" s="48">
        <f t="shared" si="39"/>
        <v>0</v>
      </c>
      <c r="Y167" s="48">
        <f t="shared" si="40"/>
        <v>0</v>
      </c>
      <c r="Z167" s="49">
        <f t="shared" si="41"/>
        <v>0</v>
      </c>
      <c r="AA167" s="50">
        <f t="shared" si="42"/>
        <v>0</v>
      </c>
      <c r="AB167" s="36"/>
      <c r="AC167" s="36"/>
      <c r="AD167" s="36"/>
      <c r="AE167" s="36"/>
      <c r="AF167" s="36"/>
      <c r="AG167" s="36"/>
      <c r="AH167" s="36"/>
      <c r="AI167" s="36"/>
      <c r="AJ167" s="36"/>
      <c r="AK167" s="36"/>
    </row>
    <row r="168" spans="1:37" x14ac:dyDescent="0.2">
      <c r="C168" s="9"/>
      <c r="D168" s="126"/>
      <c r="E168" s="6"/>
      <c r="F168" s="6"/>
      <c r="G168" s="6"/>
      <c r="H168" s="6"/>
      <c r="I168" s="6"/>
      <c r="J168" s="6"/>
      <c r="K168" s="6"/>
      <c r="L168" s="6"/>
      <c r="M168" s="6"/>
      <c r="N168" s="6"/>
      <c r="O168" s="6"/>
      <c r="P168" s="6"/>
      <c r="Q168" s="93">
        <f>SUM(E168:P168)</f>
        <v>0</v>
      </c>
      <c r="R168" s="123"/>
      <c r="S168" s="31">
        <f t="shared" si="49"/>
        <v>0</v>
      </c>
      <c r="U168" s="47">
        <f t="shared" si="36"/>
        <v>0</v>
      </c>
      <c r="V168" s="48">
        <f t="shared" si="37"/>
        <v>0</v>
      </c>
      <c r="W168" s="49">
        <f t="shared" si="38"/>
        <v>0</v>
      </c>
      <c r="X168" s="48">
        <f t="shared" si="39"/>
        <v>0</v>
      </c>
      <c r="Y168" s="48">
        <f t="shared" si="40"/>
        <v>0</v>
      </c>
      <c r="Z168" s="49">
        <f t="shared" si="41"/>
        <v>0</v>
      </c>
      <c r="AA168" s="50">
        <f t="shared" si="42"/>
        <v>0</v>
      </c>
      <c r="AB168" s="36"/>
      <c r="AC168" s="36"/>
      <c r="AD168" s="36"/>
      <c r="AE168" s="36"/>
      <c r="AF168" s="36"/>
      <c r="AG168" s="36"/>
      <c r="AH168" s="36"/>
      <c r="AI168" s="36"/>
      <c r="AJ168" s="36"/>
      <c r="AK168" s="36"/>
    </row>
    <row r="169" spans="1:37" s="46" customFormat="1" x14ac:dyDescent="0.2">
      <c r="A169" s="35"/>
      <c r="B169" s="36"/>
      <c r="C169" s="9"/>
      <c r="D169" s="126"/>
      <c r="E169" s="6"/>
      <c r="F169" s="6"/>
      <c r="G169" s="6"/>
      <c r="H169" s="6"/>
      <c r="I169" s="6"/>
      <c r="J169" s="6"/>
      <c r="K169" s="6"/>
      <c r="L169" s="6"/>
      <c r="M169" s="6"/>
      <c r="N169" s="6"/>
      <c r="O169" s="6"/>
      <c r="P169" s="6"/>
      <c r="Q169" s="93">
        <f>SUM(E169:P169)</f>
        <v>0</v>
      </c>
      <c r="R169" s="123"/>
      <c r="S169" s="31">
        <f t="shared" si="49"/>
        <v>0</v>
      </c>
      <c r="T169" s="36"/>
      <c r="U169" s="47">
        <f t="shared" si="36"/>
        <v>0</v>
      </c>
      <c r="V169" s="48">
        <f t="shared" si="37"/>
        <v>0</v>
      </c>
      <c r="W169" s="49">
        <f t="shared" si="38"/>
        <v>0</v>
      </c>
      <c r="X169" s="48">
        <f t="shared" si="39"/>
        <v>0</v>
      </c>
      <c r="Y169" s="48">
        <f t="shared" si="40"/>
        <v>0</v>
      </c>
      <c r="Z169" s="49">
        <f t="shared" si="41"/>
        <v>0</v>
      </c>
      <c r="AA169" s="50">
        <f t="shared" si="42"/>
        <v>0</v>
      </c>
      <c r="AB169" s="36"/>
      <c r="AC169" s="36"/>
      <c r="AD169" s="36"/>
      <c r="AE169" s="36"/>
      <c r="AF169" s="36"/>
      <c r="AG169" s="36"/>
      <c r="AH169" s="36"/>
      <c r="AI169" s="36"/>
      <c r="AJ169" s="36"/>
      <c r="AK169" s="36"/>
    </row>
    <row r="170" spans="1:37" s="46" customFormat="1" x14ac:dyDescent="0.2">
      <c r="A170" s="35"/>
      <c r="B170" s="36"/>
      <c r="C170" s="14" t="s">
        <v>57</v>
      </c>
      <c r="D170" s="164"/>
      <c r="E170" s="62"/>
      <c r="F170" s="62"/>
      <c r="G170" s="62"/>
      <c r="H170" s="62"/>
      <c r="I170" s="62"/>
      <c r="J170" s="62"/>
      <c r="K170" s="62"/>
      <c r="L170" s="62"/>
      <c r="M170" s="62"/>
      <c r="N170" s="62"/>
      <c r="O170" s="62"/>
      <c r="P170" s="62"/>
      <c r="Q170" s="136"/>
      <c r="R170" s="165"/>
      <c r="S170" s="135">
        <f>SUM(S171:S175)</f>
        <v>0</v>
      </c>
      <c r="T170" s="36"/>
      <c r="U170" s="51">
        <f t="shared" si="36"/>
        <v>0</v>
      </c>
      <c r="V170" s="49">
        <f t="shared" si="37"/>
        <v>0</v>
      </c>
      <c r="W170" s="49">
        <f t="shared" si="38"/>
        <v>0</v>
      </c>
      <c r="X170" s="49">
        <f t="shared" si="39"/>
        <v>0</v>
      </c>
      <c r="Y170" s="49">
        <f t="shared" si="40"/>
        <v>0</v>
      </c>
      <c r="Z170" s="49">
        <f t="shared" si="41"/>
        <v>0</v>
      </c>
      <c r="AA170" s="50">
        <f t="shared" si="42"/>
        <v>0</v>
      </c>
      <c r="AB170" s="36"/>
      <c r="AC170" s="36"/>
      <c r="AD170" s="36"/>
      <c r="AE170" s="36"/>
      <c r="AF170" s="36"/>
      <c r="AG170" s="36"/>
      <c r="AH170" s="36"/>
      <c r="AI170" s="36"/>
      <c r="AJ170" s="45"/>
      <c r="AK170" s="45"/>
    </row>
    <row r="171" spans="1:37" x14ac:dyDescent="0.2">
      <c r="C171" s="9"/>
      <c r="D171" s="126"/>
      <c r="E171" s="6"/>
      <c r="F171" s="6"/>
      <c r="G171" s="6"/>
      <c r="H171" s="6"/>
      <c r="I171" s="6"/>
      <c r="J171" s="6"/>
      <c r="K171" s="6"/>
      <c r="L171" s="6"/>
      <c r="M171" s="6"/>
      <c r="N171" s="6"/>
      <c r="O171" s="6"/>
      <c r="P171" s="6"/>
      <c r="Q171" s="93">
        <f>SUM(E171:P171)</f>
        <v>0</v>
      </c>
      <c r="R171" s="123"/>
      <c r="S171" s="31">
        <f t="shared" ref="S171:S175" si="50">Q171*R171</f>
        <v>0</v>
      </c>
      <c r="U171" s="47">
        <f t="shared" si="36"/>
        <v>0</v>
      </c>
      <c r="V171" s="48">
        <f t="shared" si="37"/>
        <v>0</v>
      </c>
      <c r="W171" s="49">
        <f t="shared" si="38"/>
        <v>0</v>
      </c>
      <c r="X171" s="48">
        <f t="shared" si="39"/>
        <v>0</v>
      </c>
      <c r="Y171" s="48">
        <f t="shared" si="40"/>
        <v>0</v>
      </c>
      <c r="Z171" s="49">
        <f t="shared" si="41"/>
        <v>0</v>
      </c>
      <c r="AA171" s="50">
        <f t="shared" si="42"/>
        <v>0</v>
      </c>
      <c r="AB171" s="36"/>
      <c r="AC171" s="36"/>
      <c r="AD171" s="36"/>
      <c r="AE171" s="36"/>
      <c r="AF171" s="36"/>
      <c r="AG171" s="36"/>
      <c r="AH171" s="36"/>
      <c r="AI171" s="36"/>
      <c r="AJ171" s="36"/>
      <c r="AK171" s="36"/>
    </row>
    <row r="172" spans="1:37" x14ac:dyDescent="0.2">
      <c r="C172" s="9"/>
      <c r="D172" s="126"/>
      <c r="E172" s="6"/>
      <c r="F172" s="6"/>
      <c r="G172" s="6"/>
      <c r="H172" s="6"/>
      <c r="I172" s="6"/>
      <c r="J172" s="6"/>
      <c r="K172" s="6"/>
      <c r="L172" s="6"/>
      <c r="M172" s="6"/>
      <c r="N172" s="6"/>
      <c r="O172" s="6"/>
      <c r="P172" s="6"/>
      <c r="Q172" s="93">
        <f>SUM(E172:P172)</f>
        <v>0</v>
      </c>
      <c r="R172" s="123"/>
      <c r="S172" s="31">
        <f t="shared" si="50"/>
        <v>0</v>
      </c>
      <c r="U172" s="47">
        <f t="shared" si="36"/>
        <v>0</v>
      </c>
      <c r="V172" s="48">
        <f t="shared" si="37"/>
        <v>0</v>
      </c>
      <c r="W172" s="49">
        <f t="shared" si="38"/>
        <v>0</v>
      </c>
      <c r="X172" s="48">
        <f t="shared" si="39"/>
        <v>0</v>
      </c>
      <c r="Y172" s="48">
        <f t="shared" si="40"/>
        <v>0</v>
      </c>
      <c r="Z172" s="49">
        <f t="shared" si="41"/>
        <v>0</v>
      </c>
      <c r="AA172" s="50">
        <f t="shared" si="42"/>
        <v>0</v>
      </c>
      <c r="AB172" s="36"/>
      <c r="AC172" s="36"/>
      <c r="AD172" s="36"/>
      <c r="AE172" s="36"/>
      <c r="AF172" s="36"/>
      <c r="AG172" s="36"/>
      <c r="AH172" s="36"/>
      <c r="AI172" s="36"/>
      <c r="AJ172" s="36"/>
      <c r="AK172" s="36"/>
    </row>
    <row r="173" spans="1:37" x14ac:dyDescent="0.2">
      <c r="C173" s="9"/>
      <c r="D173" s="126"/>
      <c r="E173" s="6"/>
      <c r="F173" s="6"/>
      <c r="G173" s="6"/>
      <c r="H173" s="6"/>
      <c r="I173" s="6"/>
      <c r="J173" s="6"/>
      <c r="K173" s="6"/>
      <c r="L173" s="6"/>
      <c r="M173" s="6"/>
      <c r="N173" s="6"/>
      <c r="O173" s="6"/>
      <c r="P173" s="6"/>
      <c r="Q173" s="93">
        <f>SUM(E173:P173)</f>
        <v>0</v>
      </c>
      <c r="R173" s="123"/>
      <c r="S173" s="31">
        <f t="shared" si="50"/>
        <v>0</v>
      </c>
      <c r="U173" s="47">
        <f t="shared" si="36"/>
        <v>0</v>
      </c>
      <c r="V173" s="48">
        <f t="shared" si="37"/>
        <v>0</v>
      </c>
      <c r="W173" s="49">
        <f t="shared" si="38"/>
        <v>0</v>
      </c>
      <c r="X173" s="48">
        <f t="shared" si="39"/>
        <v>0</v>
      </c>
      <c r="Y173" s="48">
        <f t="shared" si="40"/>
        <v>0</v>
      </c>
      <c r="Z173" s="49">
        <f t="shared" si="41"/>
        <v>0</v>
      </c>
      <c r="AA173" s="50">
        <f t="shared" si="42"/>
        <v>0</v>
      </c>
      <c r="AB173" s="36"/>
      <c r="AC173" s="36"/>
      <c r="AD173" s="36"/>
      <c r="AE173" s="36"/>
      <c r="AF173" s="36"/>
      <c r="AG173" s="36"/>
      <c r="AH173" s="36"/>
      <c r="AI173" s="36"/>
      <c r="AJ173" s="36"/>
      <c r="AK173" s="36"/>
    </row>
    <row r="174" spans="1:37" x14ac:dyDescent="0.2">
      <c r="C174" s="9"/>
      <c r="D174" s="126"/>
      <c r="E174" s="6"/>
      <c r="F174" s="6"/>
      <c r="G174" s="6"/>
      <c r="H174" s="6"/>
      <c r="I174" s="6"/>
      <c r="J174" s="6"/>
      <c r="K174" s="6"/>
      <c r="L174" s="6"/>
      <c r="M174" s="6"/>
      <c r="N174" s="6"/>
      <c r="O174" s="6"/>
      <c r="P174" s="6"/>
      <c r="Q174" s="93">
        <f>SUM(E174:P174)</f>
        <v>0</v>
      </c>
      <c r="R174" s="123"/>
      <c r="S174" s="31">
        <f t="shared" si="50"/>
        <v>0</v>
      </c>
      <c r="U174" s="47">
        <f t="shared" si="36"/>
        <v>0</v>
      </c>
      <c r="V174" s="48">
        <f t="shared" si="37"/>
        <v>0</v>
      </c>
      <c r="W174" s="49">
        <f t="shared" si="38"/>
        <v>0</v>
      </c>
      <c r="X174" s="48">
        <f t="shared" si="39"/>
        <v>0</v>
      </c>
      <c r="Y174" s="48">
        <f t="shared" si="40"/>
        <v>0</v>
      </c>
      <c r="Z174" s="49">
        <f t="shared" si="41"/>
        <v>0</v>
      </c>
      <c r="AA174" s="50">
        <f t="shared" si="42"/>
        <v>0</v>
      </c>
      <c r="AB174" s="36"/>
      <c r="AC174" s="36"/>
      <c r="AD174" s="36"/>
      <c r="AE174" s="36"/>
      <c r="AF174" s="36"/>
      <c r="AG174" s="36"/>
      <c r="AH174" s="36"/>
      <c r="AI174" s="36"/>
      <c r="AJ174" s="36"/>
      <c r="AK174" s="36"/>
    </row>
    <row r="175" spans="1:37" s="46" customFormat="1" x14ac:dyDescent="0.2">
      <c r="A175" s="35"/>
      <c r="B175" s="36"/>
      <c r="C175" s="9"/>
      <c r="D175" s="126"/>
      <c r="E175" s="6"/>
      <c r="F175" s="6"/>
      <c r="G175" s="6"/>
      <c r="H175" s="6"/>
      <c r="I175" s="6"/>
      <c r="J175" s="6"/>
      <c r="K175" s="6"/>
      <c r="L175" s="6"/>
      <c r="M175" s="6"/>
      <c r="N175" s="6"/>
      <c r="O175" s="6"/>
      <c r="P175" s="6"/>
      <c r="Q175" s="93">
        <f>SUM(E175:P175)</f>
        <v>0</v>
      </c>
      <c r="R175" s="123"/>
      <c r="S175" s="31">
        <f t="shared" si="50"/>
        <v>0</v>
      </c>
      <c r="T175" s="36"/>
      <c r="U175" s="47">
        <f t="shared" si="36"/>
        <v>0</v>
      </c>
      <c r="V175" s="48">
        <f t="shared" si="37"/>
        <v>0</v>
      </c>
      <c r="W175" s="49">
        <f t="shared" si="38"/>
        <v>0</v>
      </c>
      <c r="X175" s="48">
        <f t="shared" si="39"/>
        <v>0</v>
      </c>
      <c r="Y175" s="48">
        <f t="shared" si="40"/>
        <v>0</v>
      </c>
      <c r="Z175" s="49">
        <f t="shared" si="41"/>
        <v>0</v>
      </c>
      <c r="AA175" s="50">
        <f t="shared" si="42"/>
        <v>0</v>
      </c>
      <c r="AB175" s="36"/>
      <c r="AC175" s="36"/>
      <c r="AD175" s="36"/>
      <c r="AE175" s="36"/>
      <c r="AF175" s="36"/>
      <c r="AG175" s="36"/>
      <c r="AH175" s="36"/>
      <c r="AI175" s="36"/>
      <c r="AJ175" s="36"/>
      <c r="AK175" s="36"/>
    </row>
    <row r="176" spans="1:37" s="46" customFormat="1" x14ac:dyDescent="0.2">
      <c r="A176" s="35"/>
      <c r="B176" s="36"/>
      <c r="C176" s="14" t="s">
        <v>58</v>
      </c>
      <c r="D176" s="164"/>
      <c r="E176" s="62"/>
      <c r="F176" s="62"/>
      <c r="G176" s="62"/>
      <c r="H176" s="62"/>
      <c r="I176" s="62"/>
      <c r="J176" s="62"/>
      <c r="K176" s="62"/>
      <c r="L176" s="62"/>
      <c r="M176" s="62"/>
      <c r="N176" s="62"/>
      <c r="O176" s="62"/>
      <c r="P176" s="62"/>
      <c r="Q176" s="136"/>
      <c r="R176" s="165"/>
      <c r="S176" s="135">
        <f>SUM(S177:S181)</f>
        <v>0</v>
      </c>
      <c r="T176" s="36"/>
      <c r="U176" s="51">
        <f t="shared" si="36"/>
        <v>0</v>
      </c>
      <c r="V176" s="49">
        <f t="shared" si="37"/>
        <v>0</v>
      </c>
      <c r="W176" s="49">
        <f t="shared" si="38"/>
        <v>0</v>
      </c>
      <c r="X176" s="49">
        <f t="shared" si="39"/>
        <v>0</v>
      </c>
      <c r="Y176" s="49">
        <f t="shared" si="40"/>
        <v>0</v>
      </c>
      <c r="Z176" s="49">
        <f t="shared" si="41"/>
        <v>0</v>
      </c>
      <c r="AA176" s="50">
        <f t="shared" si="42"/>
        <v>0</v>
      </c>
      <c r="AB176" s="36"/>
      <c r="AC176" s="36"/>
      <c r="AD176" s="36"/>
      <c r="AE176" s="36"/>
      <c r="AF176" s="36"/>
      <c r="AG176" s="36"/>
      <c r="AH176" s="36"/>
      <c r="AI176" s="36"/>
      <c r="AJ176" s="45"/>
      <c r="AK176" s="45"/>
    </row>
    <row r="177" spans="1:37" x14ac:dyDescent="0.2">
      <c r="C177" s="9"/>
      <c r="D177" s="126"/>
      <c r="E177" s="6"/>
      <c r="F177" s="6"/>
      <c r="G177" s="6"/>
      <c r="H177" s="6"/>
      <c r="I177" s="6"/>
      <c r="J177" s="6"/>
      <c r="K177" s="6"/>
      <c r="L177" s="6"/>
      <c r="M177" s="6"/>
      <c r="N177" s="6"/>
      <c r="O177" s="6"/>
      <c r="P177" s="6"/>
      <c r="Q177" s="93">
        <f>SUM(E177:P177)</f>
        <v>0</v>
      </c>
      <c r="R177" s="123"/>
      <c r="S177" s="31">
        <f t="shared" ref="S177:S181" si="51">Q177*R177</f>
        <v>0</v>
      </c>
      <c r="U177" s="47">
        <f t="shared" si="36"/>
        <v>0</v>
      </c>
      <c r="V177" s="48">
        <f t="shared" si="37"/>
        <v>0</v>
      </c>
      <c r="W177" s="49">
        <f t="shared" si="38"/>
        <v>0</v>
      </c>
      <c r="X177" s="48">
        <f t="shared" si="39"/>
        <v>0</v>
      </c>
      <c r="Y177" s="48">
        <f t="shared" si="40"/>
        <v>0</v>
      </c>
      <c r="Z177" s="49">
        <f t="shared" si="41"/>
        <v>0</v>
      </c>
      <c r="AA177" s="50">
        <f t="shared" si="42"/>
        <v>0</v>
      </c>
      <c r="AB177" s="36"/>
      <c r="AC177" s="36"/>
      <c r="AD177" s="36"/>
      <c r="AE177" s="36"/>
      <c r="AF177" s="36"/>
      <c r="AG177" s="36"/>
      <c r="AH177" s="36"/>
      <c r="AI177" s="36"/>
      <c r="AJ177" s="36"/>
      <c r="AK177" s="36"/>
    </row>
    <row r="178" spans="1:37" x14ac:dyDescent="0.2">
      <c r="C178" s="9"/>
      <c r="D178" s="126"/>
      <c r="E178" s="6"/>
      <c r="F178" s="6"/>
      <c r="G178" s="6"/>
      <c r="H178" s="6"/>
      <c r="I178" s="6"/>
      <c r="J178" s="6"/>
      <c r="K178" s="6"/>
      <c r="L178" s="6"/>
      <c r="M178" s="6"/>
      <c r="N178" s="6"/>
      <c r="O178" s="6"/>
      <c r="P178" s="6"/>
      <c r="Q178" s="93">
        <f>SUM(E178:P178)</f>
        <v>0</v>
      </c>
      <c r="R178" s="123"/>
      <c r="S178" s="31">
        <f t="shared" si="51"/>
        <v>0</v>
      </c>
      <c r="U178" s="47">
        <f t="shared" si="36"/>
        <v>0</v>
      </c>
      <c r="V178" s="48">
        <f t="shared" si="37"/>
        <v>0</v>
      </c>
      <c r="W178" s="49">
        <f t="shared" si="38"/>
        <v>0</v>
      </c>
      <c r="X178" s="48">
        <f t="shared" si="39"/>
        <v>0</v>
      </c>
      <c r="Y178" s="48">
        <f t="shared" si="40"/>
        <v>0</v>
      </c>
      <c r="Z178" s="49">
        <f t="shared" si="41"/>
        <v>0</v>
      </c>
      <c r="AA178" s="50">
        <f t="shared" si="42"/>
        <v>0</v>
      </c>
      <c r="AB178" s="36"/>
      <c r="AC178" s="36"/>
      <c r="AD178" s="36"/>
      <c r="AE178" s="36"/>
      <c r="AF178" s="36"/>
      <c r="AG178" s="36"/>
      <c r="AH178" s="36"/>
      <c r="AI178" s="36"/>
      <c r="AJ178" s="36"/>
      <c r="AK178" s="36"/>
    </row>
    <row r="179" spans="1:37" x14ac:dyDescent="0.2">
      <c r="C179" s="9"/>
      <c r="D179" s="126"/>
      <c r="E179" s="6"/>
      <c r="F179" s="6"/>
      <c r="G179" s="6"/>
      <c r="H179" s="6"/>
      <c r="I179" s="6"/>
      <c r="J179" s="6"/>
      <c r="K179" s="6"/>
      <c r="L179" s="6"/>
      <c r="M179" s="6"/>
      <c r="N179" s="6"/>
      <c r="O179" s="6"/>
      <c r="P179" s="6"/>
      <c r="Q179" s="93">
        <f>SUM(E179:P179)</f>
        <v>0</v>
      </c>
      <c r="R179" s="123"/>
      <c r="S179" s="31">
        <f t="shared" si="51"/>
        <v>0</v>
      </c>
      <c r="U179" s="47">
        <f t="shared" si="36"/>
        <v>0</v>
      </c>
      <c r="V179" s="48">
        <f t="shared" si="37"/>
        <v>0</v>
      </c>
      <c r="W179" s="49">
        <f t="shared" si="38"/>
        <v>0</v>
      </c>
      <c r="X179" s="48">
        <f t="shared" si="39"/>
        <v>0</v>
      </c>
      <c r="Y179" s="48">
        <f t="shared" si="40"/>
        <v>0</v>
      </c>
      <c r="Z179" s="49">
        <f t="shared" si="41"/>
        <v>0</v>
      </c>
      <c r="AA179" s="50">
        <f t="shared" si="42"/>
        <v>0</v>
      </c>
      <c r="AB179" s="36"/>
      <c r="AC179" s="36"/>
      <c r="AD179" s="36"/>
      <c r="AE179" s="36"/>
      <c r="AF179" s="36"/>
      <c r="AG179" s="36"/>
      <c r="AH179" s="36"/>
      <c r="AI179" s="36"/>
      <c r="AJ179" s="36"/>
      <c r="AK179" s="36"/>
    </row>
    <row r="180" spans="1:37" x14ac:dyDescent="0.2">
      <c r="C180" s="9"/>
      <c r="D180" s="126"/>
      <c r="E180" s="6"/>
      <c r="F180" s="6"/>
      <c r="G180" s="6"/>
      <c r="H180" s="6"/>
      <c r="I180" s="6"/>
      <c r="J180" s="6"/>
      <c r="K180" s="6"/>
      <c r="L180" s="6"/>
      <c r="M180" s="6"/>
      <c r="N180" s="6"/>
      <c r="O180" s="6"/>
      <c r="P180" s="6"/>
      <c r="Q180" s="93">
        <f>SUM(E180:P180)</f>
        <v>0</v>
      </c>
      <c r="R180" s="123"/>
      <c r="S180" s="31">
        <f t="shared" si="51"/>
        <v>0</v>
      </c>
      <c r="U180" s="47">
        <f t="shared" si="36"/>
        <v>0</v>
      </c>
      <c r="V180" s="48">
        <f t="shared" si="37"/>
        <v>0</v>
      </c>
      <c r="W180" s="49">
        <f t="shared" si="38"/>
        <v>0</v>
      </c>
      <c r="X180" s="48">
        <f t="shared" si="39"/>
        <v>0</v>
      </c>
      <c r="Y180" s="48">
        <f t="shared" si="40"/>
        <v>0</v>
      </c>
      <c r="Z180" s="49">
        <f t="shared" si="41"/>
        <v>0</v>
      </c>
      <c r="AA180" s="50">
        <f t="shared" si="42"/>
        <v>0</v>
      </c>
      <c r="AB180" s="36"/>
      <c r="AC180" s="36"/>
      <c r="AD180" s="36"/>
      <c r="AE180" s="36"/>
      <c r="AF180" s="36"/>
      <c r="AG180" s="36"/>
      <c r="AH180" s="36"/>
      <c r="AI180" s="36"/>
      <c r="AJ180" s="36"/>
      <c r="AK180" s="36"/>
    </row>
    <row r="181" spans="1:37" s="46" customFormat="1" x14ac:dyDescent="0.2">
      <c r="A181" s="35"/>
      <c r="B181" s="36"/>
      <c r="C181" s="9"/>
      <c r="D181" s="126"/>
      <c r="E181" s="6"/>
      <c r="F181" s="6"/>
      <c r="G181" s="6"/>
      <c r="H181" s="6"/>
      <c r="I181" s="6"/>
      <c r="J181" s="6"/>
      <c r="K181" s="6"/>
      <c r="L181" s="6"/>
      <c r="M181" s="6"/>
      <c r="N181" s="6"/>
      <c r="O181" s="6"/>
      <c r="P181" s="6"/>
      <c r="Q181" s="93">
        <f>SUM(E181:P181)</f>
        <v>0</v>
      </c>
      <c r="R181" s="123"/>
      <c r="S181" s="31">
        <f t="shared" si="51"/>
        <v>0</v>
      </c>
      <c r="T181" s="36"/>
      <c r="U181" s="47">
        <f t="shared" si="36"/>
        <v>0</v>
      </c>
      <c r="V181" s="48">
        <f t="shared" si="37"/>
        <v>0</v>
      </c>
      <c r="W181" s="49">
        <f t="shared" si="38"/>
        <v>0</v>
      </c>
      <c r="X181" s="48">
        <f t="shared" si="39"/>
        <v>0</v>
      </c>
      <c r="Y181" s="48">
        <f t="shared" si="40"/>
        <v>0</v>
      </c>
      <c r="Z181" s="49">
        <f t="shared" si="41"/>
        <v>0</v>
      </c>
      <c r="AA181" s="50">
        <f t="shared" si="42"/>
        <v>0</v>
      </c>
      <c r="AB181" s="36"/>
      <c r="AC181" s="36"/>
      <c r="AD181" s="36"/>
      <c r="AE181" s="36"/>
      <c r="AF181" s="36"/>
      <c r="AG181" s="36"/>
      <c r="AH181" s="36"/>
      <c r="AI181" s="36"/>
      <c r="AJ181" s="36"/>
      <c r="AK181" s="36"/>
    </row>
    <row r="182" spans="1:37" s="46" customFormat="1" x14ac:dyDescent="0.2">
      <c r="A182" s="35"/>
      <c r="B182" s="36"/>
      <c r="C182" s="14" t="s">
        <v>59</v>
      </c>
      <c r="D182" s="164"/>
      <c r="E182" s="62"/>
      <c r="F182" s="62"/>
      <c r="G182" s="62"/>
      <c r="H182" s="62"/>
      <c r="I182" s="62"/>
      <c r="J182" s="62"/>
      <c r="K182" s="62"/>
      <c r="L182" s="62"/>
      <c r="M182" s="62"/>
      <c r="N182" s="62"/>
      <c r="O182" s="62"/>
      <c r="P182" s="62"/>
      <c r="Q182" s="136"/>
      <c r="R182" s="165"/>
      <c r="S182" s="135">
        <f>SUM(S183:S187)</f>
        <v>0</v>
      </c>
      <c r="T182" s="36"/>
      <c r="U182" s="51">
        <f t="shared" si="36"/>
        <v>0</v>
      </c>
      <c r="V182" s="49">
        <f t="shared" si="37"/>
        <v>0</v>
      </c>
      <c r="W182" s="49">
        <f t="shared" si="38"/>
        <v>0</v>
      </c>
      <c r="X182" s="49">
        <f t="shared" si="39"/>
        <v>0</v>
      </c>
      <c r="Y182" s="49">
        <f t="shared" si="40"/>
        <v>0</v>
      </c>
      <c r="Z182" s="49">
        <f t="shared" si="41"/>
        <v>0</v>
      </c>
      <c r="AA182" s="50">
        <f t="shared" si="42"/>
        <v>0</v>
      </c>
      <c r="AB182" s="36"/>
      <c r="AC182" s="36"/>
      <c r="AD182" s="36"/>
      <c r="AE182" s="36"/>
      <c r="AF182" s="36"/>
      <c r="AG182" s="36"/>
      <c r="AH182" s="36"/>
      <c r="AI182" s="36"/>
      <c r="AJ182" s="45"/>
      <c r="AK182" s="45"/>
    </row>
    <row r="183" spans="1:37" x14ac:dyDescent="0.2">
      <c r="C183" s="9"/>
      <c r="D183" s="126"/>
      <c r="E183" s="6"/>
      <c r="F183" s="6"/>
      <c r="G183" s="6"/>
      <c r="H183" s="6"/>
      <c r="I183" s="6"/>
      <c r="J183" s="6"/>
      <c r="K183" s="6"/>
      <c r="L183" s="6"/>
      <c r="M183" s="6"/>
      <c r="N183" s="6"/>
      <c r="O183" s="6"/>
      <c r="P183" s="6"/>
      <c r="Q183" s="93">
        <f>SUM(E183:P183)</f>
        <v>0</v>
      </c>
      <c r="R183" s="123"/>
      <c r="S183" s="31">
        <f t="shared" ref="S183:S187" si="52">Q183*R183</f>
        <v>0</v>
      </c>
      <c r="U183" s="47">
        <f t="shared" si="36"/>
        <v>0</v>
      </c>
      <c r="V183" s="48">
        <f t="shared" si="37"/>
        <v>0</v>
      </c>
      <c r="W183" s="49">
        <f t="shared" si="38"/>
        <v>0</v>
      </c>
      <c r="X183" s="48">
        <f t="shared" si="39"/>
        <v>0</v>
      </c>
      <c r="Y183" s="48">
        <f t="shared" si="40"/>
        <v>0</v>
      </c>
      <c r="Z183" s="49">
        <f t="shared" si="41"/>
        <v>0</v>
      </c>
      <c r="AA183" s="50">
        <f t="shared" si="42"/>
        <v>0</v>
      </c>
      <c r="AB183" s="36"/>
      <c r="AC183" s="36"/>
      <c r="AD183" s="36"/>
      <c r="AE183" s="36"/>
      <c r="AF183" s="36"/>
      <c r="AG183" s="36"/>
      <c r="AH183" s="36"/>
      <c r="AI183" s="36"/>
      <c r="AJ183" s="36"/>
      <c r="AK183" s="36"/>
    </row>
    <row r="184" spans="1:37" x14ac:dyDescent="0.2">
      <c r="C184" s="9"/>
      <c r="D184" s="126"/>
      <c r="E184" s="6"/>
      <c r="F184" s="6"/>
      <c r="G184" s="6"/>
      <c r="H184" s="6"/>
      <c r="I184" s="6"/>
      <c r="J184" s="6"/>
      <c r="K184" s="6"/>
      <c r="L184" s="6"/>
      <c r="M184" s="6"/>
      <c r="N184" s="6"/>
      <c r="O184" s="6"/>
      <c r="P184" s="6"/>
      <c r="Q184" s="93">
        <f>SUM(E184:P184)</f>
        <v>0</v>
      </c>
      <c r="R184" s="123"/>
      <c r="S184" s="31">
        <f t="shared" si="52"/>
        <v>0</v>
      </c>
      <c r="U184" s="47">
        <f t="shared" si="36"/>
        <v>0</v>
      </c>
      <c r="V184" s="48">
        <f t="shared" si="37"/>
        <v>0</v>
      </c>
      <c r="W184" s="49">
        <f t="shared" si="38"/>
        <v>0</v>
      </c>
      <c r="X184" s="48">
        <f t="shared" si="39"/>
        <v>0</v>
      </c>
      <c r="Y184" s="48">
        <f t="shared" si="40"/>
        <v>0</v>
      </c>
      <c r="Z184" s="49">
        <f t="shared" si="41"/>
        <v>0</v>
      </c>
      <c r="AA184" s="50">
        <f t="shared" si="42"/>
        <v>0</v>
      </c>
      <c r="AB184" s="36"/>
      <c r="AC184" s="36"/>
      <c r="AD184" s="36"/>
      <c r="AE184" s="36"/>
      <c r="AF184" s="36"/>
      <c r="AG184" s="36"/>
      <c r="AH184" s="36"/>
      <c r="AI184" s="36"/>
      <c r="AJ184" s="36"/>
      <c r="AK184" s="36"/>
    </row>
    <row r="185" spans="1:37" x14ac:dyDescent="0.2">
      <c r="C185" s="9"/>
      <c r="D185" s="126"/>
      <c r="E185" s="6"/>
      <c r="F185" s="6"/>
      <c r="G185" s="6"/>
      <c r="H185" s="6"/>
      <c r="I185" s="6"/>
      <c r="J185" s="6"/>
      <c r="K185" s="6"/>
      <c r="L185" s="6"/>
      <c r="M185" s="6"/>
      <c r="N185" s="6"/>
      <c r="O185" s="6"/>
      <c r="P185" s="6"/>
      <c r="Q185" s="93">
        <f>SUM(E185:P185)</f>
        <v>0</v>
      </c>
      <c r="R185" s="123"/>
      <c r="S185" s="31">
        <f t="shared" si="52"/>
        <v>0</v>
      </c>
      <c r="U185" s="47">
        <f t="shared" si="36"/>
        <v>0</v>
      </c>
      <c r="V185" s="48">
        <f t="shared" si="37"/>
        <v>0</v>
      </c>
      <c r="W185" s="49">
        <f t="shared" si="38"/>
        <v>0</v>
      </c>
      <c r="X185" s="48">
        <f t="shared" si="39"/>
        <v>0</v>
      </c>
      <c r="Y185" s="48">
        <f t="shared" si="40"/>
        <v>0</v>
      </c>
      <c r="Z185" s="49">
        <f t="shared" si="41"/>
        <v>0</v>
      </c>
      <c r="AA185" s="50">
        <f t="shared" si="42"/>
        <v>0</v>
      </c>
      <c r="AB185" s="36"/>
      <c r="AC185" s="36"/>
      <c r="AD185" s="36"/>
      <c r="AE185" s="36"/>
      <c r="AF185" s="36"/>
      <c r="AG185" s="36"/>
      <c r="AH185" s="36"/>
      <c r="AI185" s="36"/>
      <c r="AJ185" s="36"/>
      <c r="AK185" s="36"/>
    </row>
    <row r="186" spans="1:37" x14ac:dyDescent="0.2">
      <c r="C186" s="9"/>
      <c r="D186" s="126"/>
      <c r="E186" s="6"/>
      <c r="F186" s="6"/>
      <c r="G186" s="6"/>
      <c r="H186" s="6"/>
      <c r="I186" s="6"/>
      <c r="J186" s="6"/>
      <c r="K186" s="6"/>
      <c r="L186" s="6"/>
      <c r="M186" s="6"/>
      <c r="N186" s="6"/>
      <c r="O186" s="6"/>
      <c r="P186" s="6"/>
      <c r="Q186" s="93">
        <f>SUM(E186:P186)</f>
        <v>0</v>
      </c>
      <c r="R186" s="123"/>
      <c r="S186" s="31">
        <f t="shared" si="52"/>
        <v>0</v>
      </c>
      <c r="U186" s="47">
        <f t="shared" si="36"/>
        <v>0</v>
      </c>
      <c r="V186" s="48">
        <f t="shared" si="37"/>
        <v>0</v>
      </c>
      <c r="W186" s="49">
        <f t="shared" si="38"/>
        <v>0</v>
      </c>
      <c r="X186" s="48">
        <f t="shared" si="39"/>
        <v>0</v>
      </c>
      <c r="Y186" s="48">
        <f t="shared" si="40"/>
        <v>0</v>
      </c>
      <c r="Z186" s="49">
        <f t="shared" si="41"/>
        <v>0</v>
      </c>
      <c r="AA186" s="50">
        <f t="shared" si="42"/>
        <v>0</v>
      </c>
      <c r="AB186" s="36"/>
      <c r="AC186" s="36"/>
      <c r="AD186" s="36"/>
      <c r="AE186" s="36"/>
      <c r="AF186" s="36"/>
      <c r="AG186" s="36"/>
      <c r="AH186" s="36"/>
      <c r="AI186" s="36"/>
      <c r="AJ186" s="36"/>
      <c r="AK186" s="36"/>
    </row>
    <row r="187" spans="1:37" s="46" customFormat="1" x14ac:dyDescent="0.2">
      <c r="A187" s="35"/>
      <c r="B187" s="36"/>
      <c r="C187" s="9"/>
      <c r="D187" s="126"/>
      <c r="E187" s="6"/>
      <c r="F187" s="6"/>
      <c r="G187" s="6"/>
      <c r="H187" s="6"/>
      <c r="I187" s="6"/>
      <c r="J187" s="6"/>
      <c r="K187" s="6"/>
      <c r="L187" s="6"/>
      <c r="M187" s="6"/>
      <c r="N187" s="6"/>
      <c r="O187" s="6"/>
      <c r="P187" s="6"/>
      <c r="Q187" s="93">
        <f>SUM(E187:P187)</f>
        <v>0</v>
      </c>
      <c r="R187" s="123"/>
      <c r="S187" s="31">
        <f t="shared" si="52"/>
        <v>0</v>
      </c>
      <c r="T187" s="36"/>
      <c r="U187" s="47">
        <f t="shared" si="36"/>
        <v>0</v>
      </c>
      <c r="V187" s="48">
        <f t="shared" si="37"/>
        <v>0</v>
      </c>
      <c r="W187" s="49">
        <f t="shared" si="38"/>
        <v>0</v>
      </c>
      <c r="X187" s="48">
        <f t="shared" si="39"/>
        <v>0</v>
      </c>
      <c r="Y187" s="48">
        <f t="shared" si="40"/>
        <v>0</v>
      </c>
      <c r="Z187" s="49">
        <f t="shared" si="41"/>
        <v>0</v>
      </c>
      <c r="AA187" s="50">
        <f t="shared" si="42"/>
        <v>0</v>
      </c>
      <c r="AB187" s="36"/>
      <c r="AC187" s="36"/>
      <c r="AD187" s="36"/>
      <c r="AE187" s="36"/>
      <c r="AF187" s="36"/>
      <c r="AG187" s="36"/>
      <c r="AH187" s="36"/>
      <c r="AI187" s="36"/>
      <c r="AJ187" s="36"/>
      <c r="AK187" s="36"/>
    </row>
    <row r="188" spans="1:37" s="46" customFormat="1" x14ac:dyDescent="0.2">
      <c r="A188" s="35"/>
      <c r="B188" s="36"/>
      <c r="C188" s="14" t="s">
        <v>60</v>
      </c>
      <c r="D188" s="164"/>
      <c r="E188" s="62"/>
      <c r="F188" s="62"/>
      <c r="G188" s="62"/>
      <c r="H188" s="62"/>
      <c r="I188" s="62"/>
      <c r="J188" s="62"/>
      <c r="K188" s="62"/>
      <c r="L188" s="62"/>
      <c r="M188" s="62"/>
      <c r="N188" s="62"/>
      <c r="O188" s="62"/>
      <c r="P188" s="62"/>
      <c r="Q188" s="136"/>
      <c r="R188" s="165"/>
      <c r="S188" s="135">
        <f>SUM(S189:S193)</f>
        <v>0</v>
      </c>
      <c r="T188" s="36"/>
      <c r="U188" s="51">
        <f t="shared" si="36"/>
        <v>0</v>
      </c>
      <c r="V188" s="49">
        <f t="shared" si="37"/>
        <v>0</v>
      </c>
      <c r="W188" s="49">
        <f t="shared" si="38"/>
        <v>0</v>
      </c>
      <c r="X188" s="49">
        <f t="shared" si="39"/>
        <v>0</v>
      </c>
      <c r="Y188" s="49">
        <f t="shared" si="40"/>
        <v>0</v>
      </c>
      <c r="Z188" s="49">
        <f t="shared" si="41"/>
        <v>0</v>
      </c>
      <c r="AA188" s="50">
        <f t="shared" si="42"/>
        <v>0</v>
      </c>
      <c r="AB188" s="36"/>
      <c r="AC188" s="36"/>
      <c r="AD188" s="36"/>
      <c r="AE188" s="36"/>
      <c r="AF188" s="36"/>
      <c r="AG188" s="36"/>
      <c r="AH188" s="36"/>
      <c r="AI188" s="36"/>
      <c r="AJ188" s="45"/>
      <c r="AK188" s="45"/>
    </row>
    <row r="189" spans="1:37" x14ac:dyDescent="0.2">
      <c r="C189" s="9"/>
      <c r="D189" s="126"/>
      <c r="E189" s="6"/>
      <c r="F189" s="6"/>
      <c r="G189" s="6"/>
      <c r="H189" s="6"/>
      <c r="I189" s="6"/>
      <c r="J189" s="6"/>
      <c r="K189" s="6"/>
      <c r="L189" s="6"/>
      <c r="M189" s="6"/>
      <c r="N189" s="6"/>
      <c r="O189" s="6"/>
      <c r="P189" s="6"/>
      <c r="Q189" s="93">
        <f>SUM(E189:P189)</f>
        <v>0</v>
      </c>
      <c r="R189" s="123"/>
      <c r="S189" s="31">
        <f t="shared" ref="S189:S193" si="53">Q189*R189</f>
        <v>0</v>
      </c>
      <c r="U189" s="47">
        <f t="shared" si="36"/>
        <v>0</v>
      </c>
      <c r="V189" s="48">
        <f t="shared" si="37"/>
        <v>0</v>
      </c>
      <c r="W189" s="49">
        <f t="shared" si="38"/>
        <v>0</v>
      </c>
      <c r="X189" s="48">
        <f t="shared" si="39"/>
        <v>0</v>
      </c>
      <c r="Y189" s="48">
        <f t="shared" si="40"/>
        <v>0</v>
      </c>
      <c r="Z189" s="49">
        <f t="shared" si="41"/>
        <v>0</v>
      </c>
      <c r="AA189" s="50">
        <f t="shared" si="42"/>
        <v>0</v>
      </c>
      <c r="AB189" s="36"/>
      <c r="AC189" s="36"/>
      <c r="AD189" s="36"/>
      <c r="AE189" s="36"/>
      <c r="AF189" s="36"/>
      <c r="AG189" s="36"/>
      <c r="AH189" s="36"/>
      <c r="AI189" s="36"/>
      <c r="AJ189" s="36"/>
      <c r="AK189" s="36"/>
    </row>
    <row r="190" spans="1:37" x14ac:dyDescent="0.2">
      <c r="C190" s="9"/>
      <c r="D190" s="126"/>
      <c r="E190" s="6"/>
      <c r="F190" s="6"/>
      <c r="G190" s="6"/>
      <c r="H190" s="6"/>
      <c r="I190" s="6"/>
      <c r="J190" s="6"/>
      <c r="K190" s="6"/>
      <c r="L190" s="6"/>
      <c r="M190" s="6"/>
      <c r="N190" s="6"/>
      <c r="O190" s="6"/>
      <c r="P190" s="6"/>
      <c r="Q190" s="93">
        <f>SUM(E190:P190)</f>
        <v>0</v>
      </c>
      <c r="R190" s="123"/>
      <c r="S190" s="31">
        <f t="shared" si="53"/>
        <v>0</v>
      </c>
      <c r="U190" s="47">
        <f t="shared" si="36"/>
        <v>0</v>
      </c>
      <c r="V190" s="48">
        <f t="shared" si="37"/>
        <v>0</v>
      </c>
      <c r="W190" s="49">
        <f t="shared" si="38"/>
        <v>0</v>
      </c>
      <c r="X190" s="48">
        <f t="shared" si="39"/>
        <v>0</v>
      </c>
      <c r="Y190" s="48">
        <f t="shared" si="40"/>
        <v>0</v>
      </c>
      <c r="Z190" s="49">
        <f t="shared" si="41"/>
        <v>0</v>
      </c>
      <c r="AA190" s="50">
        <f t="shared" si="42"/>
        <v>0</v>
      </c>
      <c r="AB190" s="36"/>
      <c r="AC190" s="36"/>
      <c r="AD190" s="36"/>
      <c r="AE190" s="36"/>
      <c r="AF190" s="36"/>
      <c r="AG190" s="36"/>
      <c r="AH190" s="36"/>
      <c r="AI190" s="36"/>
      <c r="AJ190" s="36"/>
      <c r="AK190" s="36"/>
    </row>
    <row r="191" spans="1:37" x14ac:dyDescent="0.2">
      <c r="C191" s="9"/>
      <c r="D191" s="126"/>
      <c r="E191" s="6"/>
      <c r="F191" s="6"/>
      <c r="G191" s="6"/>
      <c r="H191" s="6"/>
      <c r="I191" s="6"/>
      <c r="J191" s="6"/>
      <c r="K191" s="6"/>
      <c r="L191" s="6"/>
      <c r="M191" s="6"/>
      <c r="N191" s="6"/>
      <c r="O191" s="6"/>
      <c r="P191" s="6"/>
      <c r="Q191" s="93">
        <f>SUM(E191:P191)</f>
        <v>0</v>
      </c>
      <c r="R191" s="123"/>
      <c r="S191" s="31">
        <f t="shared" si="53"/>
        <v>0</v>
      </c>
      <c r="U191" s="47">
        <f t="shared" si="36"/>
        <v>0</v>
      </c>
      <c r="V191" s="48">
        <f t="shared" si="37"/>
        <v>0</v>
      </c>
      <c r="W191" s="49">
        <f t="shared" si="38"/>
        <v>0</v>
      </c>
      <c r="X191" s="48">
        <f t="shared" si="39"/>
        <v>0</v>
      </c>
      <c r="Y191" s="48">
        <f t="shared" si="40"/>
        <v>0</v>
      </c>
      <c r="Z191" s="49">
        <f t="shared" si="41"/>
        <v>0</v>
      </c>
      <c r="AA191" s="50">
        <f t="shared" si="42"/>
        <v>0</v>
      </c>
      <c r="AB191" s="36"/>
      <c r="AC191" s="36"/>
      <c r="AD191" s="36"/>
      <c r="AE191" s="36"/>
      <c r="AF191" s="36"/>
      <c r="AG191" s="36"/>
      <c r="AH191" s="36"/>
      <c r="AI191" s="36"/>
      <c r="AJ191" s="36"/>
      <c r="AK191" s="36"/>
    </row>
    <row r="192" spans="1:37" x14ac:dyDescent="0.2">
      <c r="C192" s="9"/>
      <c r="D192" s="126"/>
      <c r="E192" s="6"/>
      <c r="F192" s="6"/>
      <c r="G192" s="6"/>
      <c r="H192" s="6"/>
      <c r="I192" s="6"/>
      <c r="J192" s="6"/>
      <c r="K192" s="6"/>
      <c r="L192" s="6"/>
      <c r="M192" s="6"/>
      <c r="N192" s="6"/>
      <c r="O192" s="6"/>
      <c r="P192" s="6"/>
      <c r="Q192" s="93">
        <f>SUM(E192:P192)</f>
        <v>0</v>
      </c>
      <c r="R192" s="123"/>
      <c r="S192" s="31">
        <f t="shared" si="53"/>
        <v>0</v>
      </c>
      <c r="U192" s="47">
        <f t="shared" ref="U192:U255" si="54">(E192+F192+G192)*R192</f>
        <v>0</v>
      </c>
      <c r="V192" s="48">
        <f t="shared" ref="V192:V255" si="55">(H192+I192+J192)*R192</f>
        <v>0</v>
      </c>
      <c r="W192" s="49">
        <f t="shared" ref="W192:W255" si="56">U192+V192</f>
        <v>0</v>
      </c>
      <c r="X192" s="48">
        <f t="shared" ref="X192:X255" si="57">(K192+L192+M192)*R192</f>
        <v>0</v>
      </c>
      <c r="Y192" s="48">
        <f t="shared" ref="Y192:Y255" si="58">(N192+O192+P192)*R192</f>
        <v>0</v>
      </c>
      <c r="Z192" s="49">
        <f t="shared" ref="Z192:Z255" si="59">X192+Y192</f>
        <v>0</v>
      </c>
      <c r="AA192" s="50">
        <f t="shared" ref="AA192:AA255" si="60">W192+Z192</f>
        <v>0</v>
      </c>
      <c r="AB192" s="36"/>
      <c r="AC192" s="36"/>
      <c r="AD192" s="36"/>
      <c r="AE192" s="36"/>
      <c r="AF192" s="36"/>
      <c r="AG192" s="36"/>
      <c r="AH192" s="36"/>
      <c r="AI192" s="36"/>
      <c r="AJ192" s="36"/>
      <c r="AK192" s="36"/>
    </row>
    <row r="193" spans="1:37" s="46" customFormat="1" x14ac:dyDescent="0.2">
      <c r="A193" s="35"/>
      <c r="B193" s="36"/>
      <c r="C193" s="9"/>
      <c r="D193" s="126"/>
      <c r="E193" s="6"/>
      <c r="F193" s="6"/>
      <c r="G193" s="6"/>
      <c r="H193" s="6"/>
      <c r="I193" s="6"/>
      <c r="J193" s="6"/>
      <c r="K193" s="6"/>
      <c r="L193" s="6"/>
      <c r="M193" s="6"/>
      <c r="N193" s="6"/>
      <c r="O193" s="6"/>
      <c r="P193" s="6"/>
      <c r="Q193" s="93">
        <f>SUM(E193:P193)</f>
        <v>0</v>
      </c>
      <c r="R193" s="123"/>
      <c r="S193" s="31">
        <f t="shared" si="53"/>
        <v>0</v>
      </c>
      <c r="T193" s="36"/>
      <c r="U193" s="47">
        <f t="shared" si="54"/>
        <v>0</v>
      </c>
      <c r="V193" s="48">
        <f t="shared" si="55"/>
        <v>0</v>
      </c>
      <c r="W193" s="49">
        <f t="shared" si="56"/>
        <v>0</v>
      </c>
      <c r="X193" s="48">
        <f t="shared" si="57"/>
        <v>0</v>
      </c>
      <c r="Y193" s="48">
        <f t="shared" si="58"/>
        <v>0</v>
      </c>
      <c r="Z193" s="49">
        <f t="shared" si="59"/>
        <v>0</v>
      </c>
      <c r="AA193" s="50">
        <f t="shared" si="60"/>
        <v>0</v>
      </c>
      <c r="AB193" s="36"/>
      <c r="AC193" s="36"/>
      <c r="AD193" s="36"/>
      <c r="AE193" s="36"/>
      <c r="AF193" s="36"/>
      <c r="AG193" s="36"/>
      <c r="AH193" s="36"/>
      <c r="AI193" s="36"/>
      <c r="AJ193" s="36"/>
      <c r="AK193" s="36"/>
    </row>
    <row r="194" spans="1:37" s="46" customFormat="1" x14ac:dyDescent="0.2">
      <c r="A194" s="35"/>
      <c r="B194" s="36"/>
      <c r="C194" s="14" t="s">
        <v>61</v>
      </c>
      <c r="D194" s="164"/>
      <c r="E194" s="62"/>
      <c r="F194" s="62"/>
      <c r="G194" s="62"/>
      <c r="H194" s="62"/>
      <c r="I194" s="62"/>
      <c r="J194" s="62"/>
      <c r="K194" s="62"/>
      <c r="L194" s="62"/>
      <c r="M194" s="62"/>
      <c r="N194" s="62"/>
      <c r="O194" s="62"/>
      <c r="P194" s="62"/>
      <c r="Q194" s="136"/>
      <c r="R194" s="165"/>
      <c r="S194" s="135">
        <f>SUM(S195:S199)</f>
        <v>0</v>
      </c>
      <c r="T194" s="36"/>
      <c r="U194" s="51">
        <f t="shared" si="54"/>
        <v>0</v>
      </c>
      <c r="V194" s="49">
        <f t="shared" si="55"/>
        <v>0</v>
      </c>
      <c r="W194" s="49">
        <f t="shared" si="56"/>
        <v>0</v>
      </c>
      <c r="X194" s="49">
        <f t="shared" si="57"/>
        <v>0</v>
      </c>
      <c r="Y194" s="49">
        <f t="shared" si="58"/>
        <v>0</v>
      </c>
      <c r="Z194" s="49">
        <f t="shared" si="59"/>
        <v>0</v>
      </c>
      <c r="AA194" s="50">
        <f t="shared" si="60"/>
        <v>0</v>
      </c>
      <c r="AB194" s="36"/>
      <c r="AC194" s="36"/>
      <c r="AD194" s="36"/>
      <c r="AE194" s="36"/>
      <c r="AF194" s="36"/>
      <c r="AG194" s="36"/>
      <c r="AH194" s="36"/>
      <c r="AI194" s="36"/>
      <c r="AJ194" s="45"/>
      <c r="AK194" s="45"/>
    </row>
    <row r="195" spans="1:37" x14ac:dyDescent="0.2">
      <c r="C195" s="9"/>
      <c r="D195" s="126"/>
      <c r="E195" s="6"/>
      <c r="F195" s="6"/>
      <c r="G195" s="6"/>
      <c r="H195" s="6"/>
      <c r="I195" s="6"/>
      <c r="J195" s="6"/>
      <c r="K195" s="6"/>
      <c r="L195" s="6"/>
      <c r="M195" s="6"/>
      <c r="N195" s="6"/>
      <c r="O195" s="6"/>
      <c r="P195" s="6"/>
      <c r="Q195" s="93">
        <f>SUM(E195:P195)</f>
        <v>0</v>
      </c>
      <c r="R195" s="123"/>
      <c r="S195" s="31">
        <f t="shared" ref="S195:S199" si="61">Q195*R195</f>
        <v>0</v>
      </c>
      <c r="U195" s="47">
        <f t="shared" si="54"/>
        <v>0</v>
      </c>
      <c r="V195" s="48">
        <f t="shared" si="55"/>
        <v>0</v>
      </c>
      <c r="W195" s="49">
        <f t="shared" si="56"/>
        <v>0</v>
      </c>
      <c r="X195" s="48">
        <f t="shared" si="57"/>
        <v>0</v>
      </c>
      <c r="Y195" s="48">
        <f t="shared" si="58"/>
        <v>0</v>
      </c>
      <c r="Z195" s="49">
        <f t="shared" si="59"/>
        <v>0</v>
      </c>
      <c r="AA195" s="50">
        <f t="shared" si="60"/>
        <v>0</v>
      </c>
      <c r="AB195" s="36"/>
      <c r="AC195" s="36"/>
      <c r="AD195" s="36"/>
      <c r="AE195" s="36"/>
      <c r="AF195" s="36"/>
      <c r="AG195" s="36"/>
      <c r="AH195" s="36"/>
      <c r="AI195" s="36"/>
      <c r="AJ195" s="36"/>
      <c r="AK195" s="36"/>
    </row>
    <row r="196" spans="1:37" x14ac:dyDescent="0.2">
      <c r="C196" s="9"/>
      <c r="D196" s="126"/>
      <c r="E196" s="6"/>
      <c r="F196" s="6"/>
      <c r="G196" s="6"/>
      <c r="H196" s="6"/>
      <c r="I196" s="6"/>
      <c r="J196" s="6"/>
      <c r="K196" s="6"/>
      <c r="L196" s="6"/>
      <c r="M196" s="6"/>
      <c r="N196" s="6"/>
      <c r="O196" s="6"/>
      <c r="P196" s="6"/>
      <c r="Q196" s="93">
        <f>SUM(E196:P196)</f>
        <v>0</v>
      </c>
      <c r="R196" s="123"/>
      <c r="S196" s="31">
        <f t="shared" si="61"/>
        <v>0</v>
      </c>
      <c r="U196" s="47">
        <f t="shared" si="54"/>
        <v>0</v>
      </c>
      <c r="V196" s="48">
        <f t="shared" si="55"/>
        <v>0</v>
      </c>
      <c r="W196" s="49">
        <f t="shared" si="56"/>
        <v>0</v>
      </c>
      <c r="X196" s="48">
        <f t="shared" si="57"/>
        <v>0</v>
      </c>
      <c r="Y196" s="48">
        <f t="shared" si="58"/>
        <v>0</v>
      </c>
      <c r="Z196" s="49">
        <f t="shared" si="59"/>
        <v>0</v>
      </c>
      <c r="AA196" s="50">
        <f t="shared" si="60"/>
        <v>0</v>
      </c>
      <c r="AB196" s="36"/>
      <c r="AC196" s="36"/>
      <c r="AD196" s="36"/>
      <c r="AE196" s="36"/>
      <c r="AF196" s="36"/>
      <c r="AG196" s="36"/>
      <c r="AH196" s="36"/>
      <c r="AI196" s="36"/>
      <c r="AJ196" s="36"/>
      <c r="AK196" s="36"/>
    </row>
    <row r="197" spans="1:37" x14ac:dyDescent="0.2">
      <c r="C197" s="9"/>
      <c r="D197" s="126"/>
      <c r="E197" s="6"/>
      <c r="F197" s="6"/>
      <c r="G197" s="6"/>
      <c r="H197" s="6"/>
      <c r="I197" s="6"/>
      <c r="J197" s="6"/>
      <c r="K197" s="6"/>
      <c r="L197" s="6"/>
      <c r="M197" s="6"/>
      <c r="N197" s="6"/>
      <c r="O197" s="6"/>
      <c r="P197" s="6"/>
      <c r="Q197" s="93">
        <f>SUM(E197:P197)</f>
        <v>0</v>
      </c>
      <c r="R197" s="123"/>
      <c r="S197" s="31">
        <f t="shared" si="61"/>
        <v>0</v>
      </c>
      <c r="U197" s="47">
        <f t="shared" si="54"/>
        <v>0</v>
      </c>
      <c r="V197" s="48">
        <f t="shared" si="55"/>
        <v>0</v>
      </c>
      <c r="W197" s="49">
        <f t="shared" si="56"/>
        <v>0</v>
      </c>
      <c r="X197" s="48">
        <f t="shared" si="57"/>
        <v>0</v>
      </c>
      <c r="Y197" s="48">
        <f t="shared" si="58"/>
        <v>0</v>
      </c>
      <c r="Z197" s="49">
        <f t="shared" si="59"/>
        <v>0</v>
      </c>
      <c r="AA197" s="50">
        <f t="shared" si="60"/>
        <v>0</v>
      </c>
      <c r="AB197" s="36"/>
      <c r="AC197" s="36"/>
      <c r="AD197" s="36"/>
      <c r="AE197" s="36"/>
      <c r="AF197" s="36"/>
      <c r="AG197" s="36"/>
      <c r="AH197" s="36"/>
      <c r="AI197" s="36"/>
      <c r="AJ197" s="36"/>
      <c r="AK197" s="36"/>
    </row>
    <row r="198" spans="1:37" x14ac:dyDescent="0.2">
      <c r="C198" s="9"/>
      <c r="D198" s="126"/>
      <c r="E198" s="6"/>
      <c r="F198" s="6"/>
      <c r="G198" s="6"/>
      <c r="H198" s="6"/>
      <c r="I198" s="6"/>
      <c r="J198" s="6"/>
      <c r="K198" s="6"/>
      <c r="L198" s="6"/>
      <c r="M198" s="6"/>
      <c r="N198" s="6"/>
      <c r="O198" s="6"/>
      <c r="P198" s="6"/>
      <c r="Q198" s="93">
        <f>SUM(E198:P198)</f>
        <v>0</v>
      </c>
      <c r="R198" s="123"/>
      <c r="S198" s="31">
        <f t="shared" si="61"/>
        <v>0</v>
      </c>
      <c r="U198" s="47">
        <f t="shared" si="54"/>
        <v>0</v>
      </c>
      <c r="V198" s="48">
        <f t="shared" si="55"/>
        <v>0</v>
      </c>
      <c r="W198" s="49">
        <f t="shared" si="56"/>
        <v>0</v>
      </c>
      <c r="X198" s="48">
        <f t="shared" si="57"/>
        <v>0</v>
      </c>
      <c r="Y198" s="48">
        <f t="shared" si="58"/>
        <v>0</v>
      </c>
      <c r="Z198" s="49">
        <f t="shared" si="59"/>
        <v>0</v>
      </c>
      <c r="AA198" s="50">
        <f t="shared" si="60"/>
        <v>0</v>
      </c>
      <c r="AB198" s="36"/>
      <c r="AC198" s="36"/>
      <c r="AD198" s="36"/>
      <c r="AE198" s="36"/>
      <c r="AF198" s="36"/>
      <c r="AG198" s="36"/>
      <c r="AH198" s="36"/>
      <c r="AI198" s="36"/>
      <c r="AJ198" s="36"/>
      <c r="AK198" s="36"/>
    </row>
    <row r="199" spans="1:37" s="46" customFormat="1" x14ac:dyDescent="0.2">
      <c r="A199" s="35"/>
      <c r="B199" s="36"/>
      <c r="C199" s="9"/>
      <c r="D199" s="126"/>
      <c r="E199" s="6"/>
      <c r="F199" s="6"/>
      <c r="G199" s="6"/>
      <c r="H199" s="6"/>
      <c r="I199" s="6"/>
      <c r="J199" s="6"/>
      <c r="K199" s="6"/>
      <c r="L199" s="6"/>
      <c r="M199" s="6"/>
      <c r="N199" s="6"/>
      <c r="O199" s="6"/>
      <c r="P199" s="6"/>
      <c r="Q199" s="93">
        <f>SUM(E199:P199)</f>
        <v>0</v>
      </c>
      <c r="R199" s="123"/>
      <c r="S199" s="31">
        <f t="shared" si="61"/>
        <v>0</v>
      </c>
      <c r="T199" s="36"/>
      <c r="U199" s="47">
        <f t="shared" si="54"/>
        <v>0</v>
      </c>
      <c r="V199" s="48">
        <f t="shared" si="55"/>
        <v>0</v>
      </c>
      <c r="W199" s="49">
        <f t="shared" si="56"/>
        <v>0</v>
      </c>
      <c r="X199" s="48">
        <f t="shared" si="57"/>
        <v>0</v>
      </c>
      <c r="Y199" s="48">
        <f t="shared" si="58"/>
        <v>0</v>
      </c>
      <c r="Z199" s="49">
        <f t="shared" si="59"/>
        <v>0</v>
      </c>
      <c r="AA199" s="50">
        <f t="shared" si="60"/>
        <v>0</v>
      </c>
      <c r="AB199" s="36"/>
      <c r="AC199" s="36"/>
      <c r="AD199" s="36"/>
      <c r="AE199" s="36"/>
      <c r="AF199" s="36"/>
      <c r="AG199" s="36"/>
      <c r="AH199" s="36"/>
      <c r="AI199" s="36"/>
      <c r="AJ199" s="36"/>
      <c r="AK199" s="36"/>
    </row>
    <row r="200" spans="1:37" s="46" customFormat="1" ht="28.5" x14ac:dyDescent="0.2">
      <c r="A200" s="35"/>
      <c r="B200" s="36"/>
      <c r="C200" s="16" t="s">
        <v>62</v>
      </c>
      <c r="D200" s="164"/>
      <c r="E200" s="62"/>
      <c r="F200" s="62"/>
      <c r="G200" s="62"/>
      <c r="H200" s="62"/>
      <c r="I200" s="62"/>
      <c r="J200" s="62"/>
      <c r="K200" s="62"/>
      <c r="L200" s="62"/>
      <c r="M200" s="62"/>
      <c r="N200" s="62"/>
      <c r="O200" s="62"/>
      <c r="P200" s="62"/>
      <c r="Q200" s="136"/>
      <c r="R200" s="165"/>
      <c r="S200" s="135">
        <f>SUM(S201:S205)</f>
        <v>0</v>
      </c>
      <c r="T200" s="36"/>
      <c r="U200" s="51">
        <f t="shared" si="54"/>
        <v>0</v>
      </c>
      <c r="V200" s="49">
        <f t="shared" si="55"/>
        <v>0</v>
      </c>
      <c r="W200" s="49">
        <f t="shared" si="56"/>
        <v>0</v>
      </c>
      <c r="X200" s="49">
        <f t="shared" si="57"/>
        <v>0</v>
      </c>
      <c r="Y200" s="49">
        <f t="shared" si="58"/>
        <v>0</v>
      </c>
      <c r="Z200" s="49">
        <f t="shared" si="59"/>
        <v>0</v>
      </c>
      <c r="AA200" s="50">
        <f t="shared" si="60"/>
        <v>0</v>
      </c>
      <c r="AB200" s="36"/>
      <c r="AC200" s="36"/>
      <c r="AD200" s="36"/>
      <c r="AE200" s="36"/>
      <c r="AF200" s="36"/>
      <c r="AG200" s="36"/>
      <c r="AH200" s="36"/>
      <c r="AI200" s="36"/>
      <c r="AJ200" s="45"/>
      <c r="AK200" s="45"/>
    </row>
    <row r="201" spans="1:37" x14ac:dyDescent="0.2">
      <c r="C201" s="17"/>
      <c r="D201" s="126"/>
      <c r="E201" s="6"/>
      <c r="F201" s="6"/>
      <c r="G201" s="6"/>
      <c r="H201" s="6"/>
      <c r="I201" s="6"/>
      <c r="J201" s="6"/>
      <c r="K201" s="6"/>
      <c r="L201" s="6"/>
      <c r="M201" s="6"/>
      <c r="N201" s="6"/>
      <c r="O201" s="6"/>
      <c r="P201" s="6"/>
      <c r="Q201" s="93">
        <f>SUM(E201:P201)</f>
        <v>0</v>
      </c>
      <c r="R201" s="123"/>
      <c r="S201" s="31">
        <f t="shared" ref="S201:S205" si="62">Q201*R201</f>
        <v>0</v>
      </c>
      <c r="U201" s="47">
        <f t="shared" si="54"/>
        <v>0</v>
      </c>
      <c r="V201" s="48">
        <f t="shared" si="55"/>
        <v>0</v>
      </c>
      <c r="W201" s="49">
        <f t="shared" si="56"/>
        <v>0</v>
      </c>
      <c r="X201" s="48">
        <f t="shared" si="57"/>
        <v>0</v>
      </c>
      <c r="Y201" s="48">
        <f t="shared" si="58"/>
        <v>0</v>
      </c>
      <c r="Z201" s="49">
        <f t="shared" si="59"/>
        <v>0</v>
      </c>
      <c r="AA201" s="50">
        <f t="shared" si="60"/>
        <v>0</v>
      </c>
      <c r="AB201" s="36"/>
      <c r="AC201" s="36"/>
      <c r="AD201" s="36"/>
      <c r="AE201" s="36"/>
      <c r="AF201" s="36"/>
      <c r="AG201" s="36"/>
      <c r="AH201" s="36"/>
      <c r="AI201" s="36"/>
      <c r="AJ201" s="36"/>
      <c r="AK201" s="36"/>
    </row>
    <row r="202" spans="1:37" x14ac:dyDescent="0.2">
      <c r="C202" s="17"/>
      <c r="D202" s="126"/>
      <c r="E202" s="6"/>
      <c r="F202" s="6"/>
      <c r="G202" s="6"/>
      <c r="H202" s="6"/>
      <c r="I202" s="6"/>
      <c r="J202" s="6"/>
      <c r="K202" s="6"/>
      <c r="L202" s="6"/>
      <c r="M202" s="6"/>
      <c r="N202" s="6"/>
      <c r="O202" s="6"/>
      <c r="P202" s="6"/>
      <c r="Q202" s="93">
        <f>SUM(E202:P202)</f>
        <v>0</v>
      </c>
      <c r="R202" s="123"/>
      <c r="S202" s="31">
        <f t="shared" si="62"/>
        <v>0</v>
      </c>
      <c r="U202" s="47">
        <f t="shared" si="54"/>
        <v>0</v>
      </c>
      <c r="V202" s="48">
        <f t="shared" si="55"/>
        <v>0</v>
      </c>
      <c r="W202" s="49">
        <f t="shared" si="56"/>
        <v>0</v>
      </c>
      <c r="X202" s="48">
        <f t="shared" si="57"/>
        <v>0</v>
      </c>
      <c r="Y202" s="48">
        <f t="shared" si="58"/>
        <v>0</v>
      </c>
      <c r="Z202" s="49">
        <f t="shared" si="59"/>
        <v>0</v>
      </c>
      <c r="AA202" s="50">
        <f t="shared" si="60"/>
        <v>0</v>
      </c>
      <c r="AB202" s="36"/>
      <c r="AC202" s="36"/>
      <c r="AD202" s="36"/>
      <c r="AE202" s="36"/>
      <c r="AF202" s="36"/>
      <c r="AG202" s="36"/>
      <c r="AH202" s="36"/>
      <c r="AI202" s="36"/>
      <c r="AJ202" s="36"/>
      <c r="AK202" s="36"/>
    </row>
    <row r="203" spans="1:37" x14ac:dyDescent="0.2">
      <c r="C203" s="17"/>
      <c r="D203" s="126"/>
      <c r="E203" s="6"/>
      <c r="F203" s="6"/>
      <c r="G203" s="6"/>
      <c r="H203" s="6"/>
      <c r="I203" s="6"/>
      <c r="J203" s="6"/>
      <c r="K203" s="6"/>
      <c r="L203" s="6"/>
      <c r="M203" s="6"/>
      <c r="N203" s="6"/>
      <c r="O203" s="6"/>
      <c r="P203" s="6"/>
      <c r="Q203" s="93">
        <f>SUM(E203:P203)</f>
        <v>0</v>
      </c>
      <c r="R203" s="123"/>
      <c r="S203" s="31">
        <f t="shared" si="62"/>
        <v>0</v>
      </c>
      <c r="U203" s="47">
        <f t="shared" si="54"/>
        <v>0</v>
      </c>
      <c r="V203" s="48">
        <f t="shared" si="55"/>
        <v>0</v>
      </c>
      <c r="W203" s="49">
        <f t="shared" si="56"/>
        <v>0</v>
      </c>
      <c r="X203" s="48">
        <f t="shared" si="57"/>
        <v>0</v>
      </c>
      <c r="Y203" s="48">
        <f t="shared" si="58"/>
        <v>0</v>
      </c>
      <c r="Z203" s="49">
        <f t="shared" si="59"/>
        <v>0</v>
      </c>
      <c r="AA203" s="50">
        <f t="shared" si="60"/>
        <v>0</v>
      </c>
      <c r="AB203" s="36"/>
      <c r="AC203" s="36"/>
      <c r="AD203" s="36"/>
      <c r="AE203" s="36"/>
      <c r="AF203" s="36"/>
      <c r="AG203" s="36"/>
      <c r="AH203" s="36"/>
      <c r="AI203" s="36"/>
      <c r="AJ203" s="36"/>
      <c r="AK203" s="36"/>
    </row>
    <row r="204" spans="1:37" x14ac:dyDescent="0.2">
      <c r="C204" s="17"/>
      <c r="D204" s="126"/>
      <c r="E204" s="6"/>
      <c r="F204" s="6"/>
      <c r="G204" s="6"/>
      <c r="H204" s="6"/>
      <c r="I204" s="6"/>
      <c r="J204" s="6"/>
      <c r="K204" s="6"/>
      <c r="L204" s="6"/>
      <c r="M204" s="6"/>
      <c r="N204" s="6"/>
      <c r="O204" s="6"/>
      <c r="P204" s="6"/>
      <c r="Q204" s="93">
        <f>SUM(E204:P204)</f>
        <v>0</v>
      </c>
      <c r="R204" s="123"/>
      <c r="S204" s="31">
        <f t="shared" si="62"/>
        <v>0</v>
      </c>
      <c r="U204" s="47">
        <f t="shared" si="54"/>
        <v>0</v>
      </c>
      <c r="V204" s="48">
        <f t="shared" si="55"/>
        <v>0</v>
      </c>
      <c r="W204" s="49">
        <f t="shared" si="56"/>
        <v>0</v>
      </c>
      <c r="X204" s="48">
        <f t="shared" si="57"/>
        <v>0</v>
      </c>
      <c r="Y204" s="48">
        <f t="shared" si="58"/>
        <v>0</v>
      </c>
      <c r="Z204" s="49">
        <f t="shared" si="59"/>
        <v>0</v>
      </c>
      <c r="AA204" s="50">
        <f t="shared" si="60"/>
        <v>0</v>
      </c>
      <c r="AB204" s="36"/>
      <c r="AC204" s="36"/>
      <c r="AD204" s="36"/>
      <c r="AE204" s="36"/>
      <c r="AF204" s="36"/>
      <c r="AG204" s="36"/>
      <c r="AH204" s="36"/>
      <c r="AI204" s="36"/>
      <c r="AJ204" s="36"/>
      <c r="AK204" s="36"/>
    </row>
    <row r="205" spans="1:37" s="46" customFormat="1" x14ac:dyDescent="0.2">
      <c r="A205" s="35"/>
      <c r="B205" s="36"/>
      <c r="C205" s="17"/>
      <c r="D205" s="126"/>
      <c r="E205" s="6"/>
      <c r="F205" s="6"/>
      <c r="G205" s="6"/>
      <c r="H205" s="6"/>
      <c r="I205" s="6"/>
      <c r="J205" s="6"/>
      <c r="K205" s="6"/>
      <c r="L205" s="6"/>
      <c r="M205" s="6"/>
      <c r="N205" s="6"/>
      <c r="O205" s="6"/>
      <c r="P205" s="6"/>
      <c r="Q205" s="93">
        <f>SUM(E205:P205)</f>
        <v>0</v>
      </c>
      <c r="R205" s="123"/>
      <c r="S205" s="31">
        <f t="shared" si="62"/>
        <v>0</v>
      </c>
      <c r="T205" s="36"/>
      <c r="U205" s="47">
        <f t="shared" si="54"/>
        <v>0</v>
      </c>
      <c r="V205" s="48">
        <f t="shared" si="55"/>
        <v>0</v>
      </c>
      <c r="W205" s="49">
        <f t="shared" si="56"/>
        <v>0</v>
      </c>
      <c r="X205" s="48">
        <f t="shared" si="57"/>
        <v>0</v>
      </c>
      <c r="Y205" s="48">
        <f t="shared" si="58"/>
        <v>0</v>
      </c>
      <c r="Z205" s="49">
        <f t="shared" si="59"/>
        <v>0</v>
      </c>
      <c r="AA205" s="50">
        <f t="shared" si="60"/>
        <v>0</v>
      </c>
      <c r="AB205" s="36"/>
      <c r="AC205" s="36"/>
      <c r="AD205" s="36"/>
      <c r="AE205" s="36"/>
      <c r="AF205" s="36"/>
      <c r="AG205" s="36"/>
      <c r="AH205" s="36"/>
      <c r="AI205" s="36"/>
      <c r="AJ205" s="36"/>
      <c r="AK205" s="36"/>
    </row>
    <row r="206" spans="1:37" s="46" customFormat="1" x14ac:dyDescent="0.2">
      <c r="A206" s="35"/>
      <c r="B206" s="36"/>
      <c r="C206" s="14" t="s">
        <v>63</v>
      </c>
      <c r="D206" s="164"/>
      <c r="E206" s="62"/>
      <c r="F206" s="62"/>
      <c r="G206" s="62"/>
      <c r="H206" s="62"/>
      <c r="I206" s="62"/>
      <c r="J206" s="62"/>
      <c r="K206" s="62"/>
      <c r="L206" s="62"/>
      <c r="M206" s="62"/>
      <c r="N206" s="62"/>
      <c r="O206" s="62"/>
      <c r="P206" s="62"/>
      <c r="Q206" s="136"/>
      <c r="R206" s="165"/>
      <c r="S206" s="135">
        <f>SUM(S207:S211)</f>
        <v>0</v>
      </c>
      <c r="T206" s="36"/>
      <c r="U206" s="51">
        <f t="shared" si="54"/>
        <v>0</v>
      </c>
      <c r="V206" s="49">
        <f t="shared" si="55"/>
        <v>0</v>
      </c>
      <c r="W206" s="49">
        <f t="shared" si="56"/>
        <v>0</v>
      </c>
      <c r="X206" s="49">
        <f t="shared" si="57"/>
        <v>0</v>
      </c>
      <c r="Y206" s="49">
        <f t="shared" si="58"/>
        <v>0</v>
      </c>
      <c r="Z206" s="49">
        <f t="shared" si="59"/>
        <v>0</v>
      </c>
      <c r="AA206" s="50">
        <f t="shared" si="60"/>
        <v>0</v>
      </c>
      <c r="AB206" s="36"/>
      <c r="AC206" s="36"/>
      <c r="AD206" s="36"/>
      <c r="AE206" s="36"/>
      <c r="AF206" s="36"/>
      <c r="AG206" s="36"/>
      <c r="AH206" s="36"/>
      <c r="AI206" s="36"/>
      <c r="AJ206" s="45"/>
      <c r="AK206" s="45"/>
    </row>
    <row r="207" spans="1:37" x14ac:dyDescent="0.2">
      <c r="C207" s="9"/>
      <c r="D207" s="126"/>
      <c r="E207" s="6"/>
      <c r="F207" s="6"/>
      <c r="G207" s="6"/>
      <c r="H207" s="6"/>
      <c r="I207" s="6"/>
      <c r="J207" s="6"/>
      <c r="K207" s="6"/>
      <c r="L207" s="6"/>
      <c r="M207" s="6"/>
      <c r="N207" s="6"/>
      <c r="O207" s="6"/>
      <c r="P207" s="6"/>
      <c r="Q207" s="93">
        <f>SUM(E207:P207)</f>
        <v>0</v>
      </c>
      <c r="R207" s="123"/>
      <c r="S207" s="31">
        <f t="shared" ref="S207:S211" si="63">Q207*R207</f>
        <v>0</v>
      </c>
      <c r="U207" s="47">
        <f t="shared" si="54"/>
        <v>0</v>
      </c>
      <c r="V207" s="48">
        <f t="shared" si="55"/>
        <v>0</v>
      </c>
      <c r="W207" s="49">
        <f t="shared" si="56"/>
        <v>0</v>
      </c>
      <c r="X207" s="48">
        <f t="shared" si="57"/>
        <v>0</v>
      </c>
      <c r="Y207" s="48">
        <f t="shared" si="58"/>
        <v>0</v>
      </c>
      <c r="Z207" s="49">
        <f t="shared" si="59"/>
        <v>0</v>
      </c>
      <c r="AA207" s="50">
        <f t="shared" si="60"/>
        <v>0</v>
      </c>
      <c r="AB207" s="36"/>
      <c r="AC207" s="36"/>
      <c r="AD207" s="36"/>
      <c r="AE207" s="36"/>
      <c r="AF207" s="36"/>
      <c r="AG207" s="36"/>
      <c r="AH207" s="36"/>
      <c r="AI207" s="36"/>
      <c r="AJ207" s="36"/>
      <c r="AK207" s="36"/>
    </row>
    <row r="208" spans="1:37" x14ac:dyDescent="0.2">
      <c r="C208" s="9"/>
      <c r="D208" s="126"/>
      <c r="E208" s="6"/>
      <c r="F208" s="6"/>
      <c r="G208" s="6"/>
      <c r="H208" s="6"/>
      <c r="I208" s="6"/>
      <c r="J208" s="6"/>
      <c r="K208" s="6"/>
      <c r="L208" s="6"/>
      <c r="M208" s="6"/>
      <c r="N208" s="6"/>
      <c r="O208" s="6"/>
      <c r="P208" s="6"/>
      <c r="Q208" s="93">
        <f>SUM(E208:P208)</f>
        <v>0</v>
      </c>
      <c r="R208" s="123"/>
      <c r="S208" s="31">
        <f t="shared" si="63"/>
        <v>0</v>
      </c>
      <c r="U208" s="47">
        <f t="shared" si="54"/>
        <v>0</v>
      </c>
      <c r="V208" s="48">
        <f t="shared" si="55"/>
        <v>0</v>
      </c>
      <c r="W208" s="49">
        <f t="shared" si="56"/>
        <v>0</v>
      </c>
      <c r="X208" s="48">
        <f t="shared" si="57"/>
        <v>0</v>
      </c>
      <c r="Y208" s="48">
        <f t="shared" si="58"/>
        <v>0</v>
      </c>
      <c r="Z208" s="49">
        <f t="shared" si="59"/>
        <v>0</v>
      </c>
      <c r="AA208" s="50">
        <f t="shared" si="60"/>
        <v>0</v>
      </c>
      <c r="AB208" s="36"/>
      <c r="AC208" s="36"/>
      <c r="AD208" s="36"/>
      <c r="AE208" s="36"/>
      <c r="AF208" s="36"/>
      <c r="AG208" s="36"/>
      <c r="AH208" s="36"/>
      <c r="AI208" s="36"/>
      <c r="AJ208" s="36"/>
      <c r="AK208" s="36"/>
    </row>
    <row r="209" spans="1:37" x14ac:dyDescent="0.2">
      <c r="C209" s="9"/>
      <c r="D209" s="126"/>
      <c r="E209" s="6"/>
      <c r="F209" s="6"/>
      <c r="G209" s="6"/>
      <c r="H209" s="6"/>
      <c r="I209" s="6"/>
      <c r="J209" s="6"/>
      <c r="K209" s="6"/>
      <c r="L209" s="6"/>
      <c r="M209" s="6"/>
      <c r="N209" s="6"/>
      <c r="O209" s="6"/>
      <c r="P209" s="6"/>
      <c r="Q209" s="93">
        <f>SUM(E209:P209)</f>
        <v>0</v>
      </c>
      <c r="R209" s="123"/>
      <c r="S209" s="31">
        <f t="shared" si="63"/>
        <v>0</v>
      </c>
      <c r="U209" s="47">
        <f t="shared" si="54"/>
        <v>0</v>
      </c>
      <c r="V209" s="48">
        <f t="shared" si="55"/>
        <v>0</v>
      </c>
      <c r="W209" s="49">
        <f t="shared" si="56"/>
        <v>0</v>
      </c>
      <c r="X209" s="48">
        <f t="shared" si="57"/>
        <v>0</v>
      </c>
      <c r="Y209" s="48">
        <f t="shared" si="58"/>
        <v>0</v>
      </c>
      <c r="Z209" s="49">
        <f t="shared" si="59"/>
        <v>0</v>
      </c>
      <c r="AA209" s="50">
        <f t="shared" si="60"/>
        <v>0</v>
      </c>
      <c r="AB209" s="36"/>
      <c r="AC209" s="36"/>
      <c r="AD209" s="36"/>
      <c r="AE209" s="36"/>
      <c r="AF209" s="36"/>
      <c r="AG209" s="36"/>
      <c r="AH209" s="36"/>
      <c r="AI209" s="36"/>
      <c r="AJ209" s="36"/>
      <c r="AK209" s="36"/>
    </row>
    <row r="210" spans="1:37" x14ac:dyDescent="0.2">
      <c r="C210" s="9"/>
      <c r="D210" s="126"/>
      <c r="E210" s="6"/>
      <c r="F210" s="6"/>
      <c r="G210" s="6"/>
      <c r="H210" s="6"/>
      <c r="I210" s="6"/>
      <c r="J210" s="6"/>
      <c r="K210" s="6"/>
      <c r="L210" s="6"/>
      <c r="M210" s="6"/>
      <c r="N210" s="6"/>
      <c r="O210" s="6"/>
      <c r="P210" s="6"/>
      <c r="Q210" s="93">
        <f>SUM(E210:P210)</f>
        <v>0</v>
      </c>
      <c r="R210" s="123"/>
      <c r="S210" s="31">
        <f t="shared" si="63"/>
        <v>0</v>
      </c>
      <c r="U210" s="47">
        <f t="shared" si="54"/>
        <v>0</v>
      </c>
      <c r="V210" s="48">
        <f t="shared" si="55"/>
        <v>0</v>
      </c>
      <c r="W210" s="49">
        <f t="shared" si="56"/>
        <v>0</v>
      </c>
      <c r="X210" s="48">
        <f t="shared" si="57"/>
        <v>0</v>
      </c>
      <c r="Y210" s="48">
        <f t="shared" si="58"/>
        <v>0</v>
      </c>
      <c r="Z210" s="49">
        <f t="shared" si="59"/>
        <v>0</v>
      </c>
      <c r="AA210" s="50">
        <f t="shared" si="60"/>
        <v>0</v>
      </c>
      <c r="AB210" s="36"/>
      <c r="AC210" s="36"/>
      <c r="AD210" s="36"/>
      <c r="AE210" s="36"/>
      <c r="AF210" s="36"/>
      <c r="AG210" s="36"/>
      <c r="AH210" s="36"/>
      <c r="AI210" s="36"/>
      <c r="AJ210" s="36"/>
      <c r="AK210" s="36"/>
    </row>
    <row r="211" spans="1:37" s="46" customFormat="1" x14ac:dyDescent="0.2">
      <c r="A211" s="35"/>
      <c r="B211" s="36"/>
      <c r="C211" s="9"/>
      <c r="D211" s="126"/>
      <c r="E211" s="6"/>
      <c r="F211" s="6"/>
      <c r="G211" s="6"/>
      <c r="H211" s="6"/>
      <c r="I211" s="6"/>
      <c r="J211" s="6"/>
      <c r="K211" s="6"/>
      <c r="L211" s="6"/>
      <c r="M211" s="6"/>
      <c r="N211" s="6"/>
      <c r="O211" s="6"/>
      <c r="P211" s="6"/>
      <c r="Q211" s="93">
        <f>SUM(E211:P211)</f>
        <v>0</v>
      </c>
      <c r="R211" s="123"/>
      <c r="S211" s="31">
        <f t="shared" si="63"/>
        <v>0</v>
      </c>
      <c r="T211" s="36"/>
      <c r="U211" s="47">
        <f t="shared" si="54"/>
        <v>0</v>
      </c>
      <c r="V211" s="48">
        <f t="shared" si="55"/>
        <v>0</v>
      </c>
      <c r="W211" s="49">
        <f t="shared" si="56"/>
        <v>0</v>
      </c>
      <c r="X211" s="48">
        <f t="shared" si="57"/>
        <v>0</v>
      </c>
      <c r="Y211" s="48">
        <f t="shared" si="58"/>
        <v>0</v>
      </c>
      <c r="Z211" s="49">
        <f t="shared" si="59"/>
        <v>0</v>
      </c>
      <c r="AA211" s="50">
        <f t="shared" si="60"/>
        <v>0</v>
      </c>
      <c r="AB211" s="36"/>
      <c r="AC211" s="36"/>
      <c r="AD211" s="36"/>
      <c r="AE211" s="36"/>
      <c r="AF211" s="36"/>
      <c r="AG211" s="36"/>
      <c r="AH211" s="36"/>
      <c r="AI211" s="36"/>
      <c r="AJ211" s="36"/>
      <c r="AK211" s="36"/>
    </row>
    <row r="212" spans="1:37" s="46" customFormat="1" x14ac:dyDescent="0.2">
      <c r="A212" s="35"/>
      <c r="B212" s="36"/>
      <c r="C212" s="14" t="s">
        <v>64</v>
      </c>
      <c r="D212" s="164"/>
      <c r="E212" s="62"/>
      <c r="F212" s="62"/>
      <c r="G212" s="62"/>
      <c r="H212" s="62"/>
      <c r="I212" s="62"/>
      <c r="J212" s="62"/>
      <c r="K212" s="62"/>
      <c r="L212" s="62"/>
      <c r="M212" s="62"/>
      <c r="N212" s="62"/>
      <c r="O212" s="62"/>
      <c r="P212" s="62"/>
      <c r="Q212" s="136"/>
      <c r="R212" s="165"/>
      <c r="S212" s="135">
        <f>SUM(S213:S217)</f>
        <v>0</v>
      </c>
      <c r="T212" s="36"/>
      <c r="U212" s="51">
        <f t="shared" si="54"/>
        <v>0</v>
      </c>
      <c r="V212" s="49">
        <f t="shared" si="55"/>
        <v>0</v>
      </c>
      <c r="W212" s="49">
        <f t="shared" si="56"/>
        <v>0</v>
      </c>
      <c r="X212" s="49">
        <f t="shared" si="57"/>
        <v>0</v>
      </c>
      <c r="Y212" s="49">
        <f t="shared" si="58"/>
        <v>0</v>
      </c>
      <c r="Z212" s="49">
        <f t="shared" si="59"/>
        <v>0</v>
      </c>
      <c r="AA212" s="50">
        <f t="shared" si="60"/>
        <v>0</v>
      </c>
      <c r="AB212" s="36"/>
      <c r="AC212" s="36"/>
      <c r="AD212" s="36"/>
      <c r="AE212" s="36"/>
      <c r="AF212" s="36"/>
      <c r="AG212" s="36"/>
      <c r="AH212" s="36"/>
      <c r="AI212" s="36"/>
      <c r="AJ212" s="45"/>
      <c r="AK212" s="45"/>
    </row>
    <row r="213" spans="1:37" x14ac:dyDescent="0.2">
      <c r="C213" s="9"/>
      <c r="D213" s="126"/>
      <c r="E213" s="6"/>
      <c r="F213" s="6"/>
      <c r="G213" s="6"/>
      <c r="H213" s="6"/>
      <c r="I213" s="6"/>
      <c r="J213" s="6"/>
      <c r="K213" s="6"/>
      <c r="L213" s="6"/>
      <c r="M213" s="6"/>
      <c r="N213" s="6"/>
      <c r="O213" s="6"/>
      <c r="P213" s="6"/>
      <c r="Q213" s="93">
        <f>SUM(E213:P213)</f>
        <v>0</v>
      </c>
      <c r="R213" s="123"/>
      <c r="S213" s="31">
        <f t="shared" ref="S213:S217" si="64">Q213*R213</f>
        <v>0</v>
      </c>
      <c r="U213" s="47">
        <f t="shared" si="54"/>
        <v>0</v>
      </c>
      <c r="V213" s="48">
        <f t="shared" si="55"/>
        <v>0</v>
      </c>
      <c r="W213" s="49">
        <f t="shared" si="56"/>
        <v>0</v>
      </c>
      <c r="X213" s="48">
        <f t="shared" si="57"/>
        <v>0</v>
      </c>
      <c r="Y213" s="48">
        <f t="shared" si="58"/>
        <v>0</v>
      </c>
      <c r="Z213" s="49">
        <f t="shared" si="59"/>
        <v>0</v>
      </c>
      <c r="AA213" s="50">
        <f t="shared" si="60"/>
        <v>0</v>
      </c>
      <c r="AB213" s="36"/>
      <c r="AC213" s="36"/>
      <c r="AD213" s="36"/>
      <c r="AE213" s="36"/>
      <c r="AF213" s="36"/>
      <c r="AG213" s="36"/>
      <c r="AH213" s="36"/>
      <c r="AI213" s="36"/>
      <c r="AJ213" s="36"/>
      <c r="AK213" s="36"/>
    </row>
    <row r="214" spans="1:37" x14ac:dyDescent="0.2">
      <c r="C214" s="9"/>
      <c r="D214" s="126"/>
      <c r="E214" s="6"/>
      <c r="F214" s="6"/>
      <c r="G214" s="6"/>
      <c r="H214" s="6"/>
      <c r="I214" s="6"/>
      <c r="J214" s="6"/>
      <c r="K214" s="6"/>
      <c r="L214" s="6"/>
      <c r="M214" s="6"/>
      <c r="N214" s="6"/>
      <c r="O214" s="6"/>
      <c r="P214" s="6"/>
      <c r="Q214" s="93">
        <f>SUM(E214:P214)</f>
        <v>0</v>
      </c>
      <c r="R214" s="123"/>
      <c r="S214" s="31">
        <f t="shared" si="64"/>
        <v>0</v>
      </c>
      <c r="U214" s="47">
        <f t="shared" si="54"/>
        <v>0</v>
      </c>
      <c r="V214" s="48">
        <f t="shared" si="55"/>
        <v>0</v>
      </c>
      <c r="W214" s="49">
        <f t="shared" si="56"/>
        <v>0</v>
      </c>
      <c r="X214" s="48">
        <f t="shared" si="57"/>
        <v>0</v>
      </c>
      <c r="Y214" s="48">
        <f t="shared" si="58"/>
        <v>0</v>
      </c>
      <c r="Z214" s="49">
        <f t="shared" si="59"/>
        <v>0</v>
      </c>
      <c r="AA214" s="50">
        <f t="shared" si="60"/>
        <v>0</v>
      </c>
      <c r="AB214" s="36"/>
      <c r="AC214" s="36"/>
      <c r="AD214" s="36"/>
      <c r="AE214" s="36"/>
      <c r="AF214" s="36"/>
      <c r="AG214" s="36"/>
      <c r="AH214" s="36"/>
      <c r="AI214" s="36"/>
      <c r="AJ214" s="36"/>
      <c r="AK214" s="36"/>
    </row>
    <row r="215" spans="1:37" x14ac:dyDescent="0.2">
      <c r="C215" s="9"/>
      <c r="D215" s="126"/>
      <c r="E215" s="6"/>
      <c r="F215" s="6"/>
      <c r="G215" s="6"/>
      <c r="H215" s="6"/>
      <c r="I215" s="6"/>
      <c r="J215" s="6"/>
      <c r="K215" s="6"/>
      <c r="L215" s="6"/>
      <c r="M215" s="6"/>
      <c r="N215" s="6"/>
      <c r="O215" s="6"/>
      <c r="P215" s="6"/>
      <c r="Q215" s="93">
        <f>SUM(E215:P215)</f>
        <v>0</v>
      </c>
      <c r="R215" s="123"/>
      <c r="S215" s="31">
        <f t="shared" si="64"/>
        <v>0</v>
      </c>
      <c r="U215" s="47">
        <f t="shared" si="54"/>
        <v>0</v>
      </c>
      <c r="V215" s="48">
        <f t="shared" si="55"/>
        <v>0</v>
      </c>
      <c r="W215" s="49">
        <f t="shared" si="56"/>
        <v>0</v>
      </c>
      <c r="X215" s="48">
        <f t="shared" si="57"/>
        <v>0</v>
      </c>
      <c r="Y215" s="48">
        <f t="shared" si="58"/>
        <v>0</v>
      </c>
      <c r="Z215" s="49">
        <f t="shared" si="59"/>
        <v>0</v>
      </c>
      <c r="AA215" s="50">
        <f t="shared" si="60"/>
        <v>0</v>
      </c>
      <c r="AB215" s="36"/>
      <c r="AC215" s="36"/>
      <c r="AD215" s="36"/>
      <c r="AE215" s="36"/>
      <c r="AF215" s="36"/>
      <c r="AG215" s="36"/>
      <c r="AH215" s="36"/>
      <c r="AI215" s="36"/>
      <c r="AJ215" s="36"/>
      <c r="AK215" s="36"/>
    </row>
    <row r="216" spans="1:37" x14ac:dyDescent="0.2">
      <c r="C216" s="9"/>
      <c r="D216" s="126"/>
      <c r="E216" s="6"/>
      <c r="F216" s="6"/>
      <c r="G216" s="6"/>
      <c r="H216" s="6"/>
      <c r="I216" s="6"/>
      <c r="J216" s="6"/>
      <c r="K216" s="6"/>
      <c r="L216" s="6"/>
      <c r="M216" s="6"/>
      <c r="N216" s="6"/>
      <c r="O216" s="6"/>
      <c r="P216" s="6"/>
      <c r="Q216" s="93">
        <f>SUM(E216:P216)</f>
        <v>0</v>
      </c>
      <c r="R216" s="123"/>
      <c r="S216" s="31">
        <f t="shared" si="64"/>
        <v>0</v>
      </c>
      <c r="U216" s="47">
        <f t="shared" si="54"/>
        <v>0</v>
      </c>
      <c r="V216" s="48">
        <f t="shared" si="55"/>
        <v>0</v>
      </c>
      <c r="W216" s="49">
        <f t="shared" si="56"/>
        <v>0</v>
      </c>
      <c r="X216" s="48">
        <f t="shared" si="57"/>
        <v>0</v>
      </c>
      <c r="Y216" s="48">
        <f t="shared" si="58"/>
        <v>0</v>
      </c>
      <c r="Z216" s="49">
        <f t="shared" si="59"/>
        <v>0</v>
      </c>
      <c r="AA216" s="50">
        <f t="shared" si="60"/>
        <v>0</v>
      </c>
      <c r="AB216" s="36"/>
      <c r="AC216" s="36"/>
      <c r="AD216" s="36"/>
      <c r="AE216" s="36"/>
      <c r="AF216" s="36"/>
      <c r="AG216" s="36"/>
      <c r="AH216" s="36"/>
      <c r="AI216" s="36"/>
      <c r="AJ216" s="36"/>
      <c r="AK216" s="36"/>
    </row>
    <row r="217" spans="1:37" s="46" customFormat="1" x14ac:dyDescent="0.2">
      <c r="A217" s="35"/>
      <c r="B217" s="36"/>
      <c r="C217" s="9"/>
      <c r="D217" s="126"/>
      <c r="E217" s="6"/>
      <c r="F217" s="6"/>
      <c r="G217" s="6"/>
      <c r="H217" s="6"/>
      <c r="I217" s="6"/>
      <c r="J217" s="6"/>
      <c r="K217" s="6"/>
      <c r="L217" s="6"/>
      <c r="M217" s="6"/>
      <c r="N217" s="6"/>
      <c r="O217" s="6"/>
      <c r="P217" s="6"/>
      <c r="Q217" s="93">
        <f>SUM(E217:P217)</f>
        <v>0</v>
      </c>
      <c r="R217" s="123"/>
      <c r="S217" s="31">
        <f t="shared" si="64"/>
        <v>0</v>
      </c>
      <c r="T217" s="36"/>
      <c r="U217" s="47">
        <f t="shared" si="54"/>
        <v>0</v>
      </c>
      <c r="V217" s="48">
        <f t="shared" si="55"/>
        <v>0</v>
      </c>
      <c r="W217" s="49">
        <f t="shared" si="56"/>
        <v>0</v>
      </c>
      <c r="X217" s="48">
        <f t="shared" si="57"/>
        <v>0</v>
      </c>
      <c r="Y217" s="48">
        <f t="shared" si="58"/>
        <v>0</v>
      </c>
      <c r="Z217" s="49">
        <f t="shared" si="59"/>
        <v>0</v>
      </c>
      <c r="AA217" s="50">
        <f t="shared" si="60"/>
        <v>0</v>
      </c>
      <c r="AB217" s="36"/>
      <c r="AC217" s="36"/>
      <c r="AD217" s="36"/>
      <c r="AE217" s="36"/>
      <c r="AF217" s="36"/>
      <c r="AG217" s="36"/>
      <c r="AH217" s="36"/>
      <c r="AI217" s="36"/>
      <c r="AJ217" s="36"/>
      <c r="AK217" s="36"/>
    </row>
    <row r="218" spans="1:37" s="46" customFormat="1" x14ac:dyDescent="0.2">
      <c r="A218" s="35"/>
      <c r="B218" s="36"/>
      <c r="C218" s="14" t="s">
        <v>65</v>
      </c>
      <c r="D218" s="164"/>
      <c r="E218" s="62"/>
      <c r="F218" s="62"/>
      <c r="G218" s="62"/>
      <c r="H218" s="62"/>
      <c r="I218" s="62"/>
      <c r="J218" s="62"/>
      <c r="K218" s="62"/>
      <c r="L218" s="62"/>
      <c r="M218" s="62"/>
      <c r="N218" s="62"/>
      <c r="O218" s="62"/>
      <c r="P218" s="62"/>
      <c r="Q218" s="136"/>
      <c r="R218" s="165"/>
      <c r="S218" s="135">
        <f>SUM(S219:S223)</f>
        <v>0</v>
      </c>
      <c r="T218" s="36"/>
      <c r="U218" s="51">
        <f t="shared" si="54"/>
        <v>0</v>
      </c>
      <c r="V218" s="49">
        <f t="shared" si="55"/>
        <v>0</v>
      </c>
      <c r="W218" s="49">
        <f t="shared" si="56"/>
        <v>0</v>
      </c>
      <c r="X218" s="49">
        <f t="shared" si="57"/>
        <v>0</v>
      </c>
      <c r="Y218" s="49">
        <f t="shared" si="58"/>
        <v>0</v>
      </c>
      <c r="Z218" s="49">
        <f t="shared" si="59"/>
        <v>0</v>
      </c>
      <c r="AA218" s="50">
        <f t="shared" si="60"/>
        <v>0</v>
      </c>
      <c r="AB218" s="36"/>
      <c r="AC218" s="36"/>
      <c r="AD218" s="36"/>
      <c r="AE218" s="36"/>
      <c r="AF218" s="36"/>
      <c r="AG218" s="36"/>
      <c r="AH218" s="36"/>
      <c r="AI218" s="36"/>
      <c r="AJ218" s="45"/>
      <c r="AK218" s="45"/>
    </row>
    <row r="219" spans="1:37" x14ac:dyDescent="0.2">
      <c r="C219" s="9"/>
      <c r="D219" s="126"/>
      <c r="E219" s="6"/>
      <c r="F219" s="6"/>
      <c r="G219" s="6"/>
      <c r="H219" s="6"/>
      <c r="I219" s="6"/>
      <c r="J219" s="6"/>
      <c r="K219" s="6"/>
      <c r="L219" s="6"/>
      <c r="M219" s="6"/>
      <c r="N219" s="6"/>
      <c r="O219" s="6"/>
      <c r="P219" s="6"/>
      <c r="Q219" s="93">
        <f>SUM(E219:P219)</f>
        <v>0</v>
      </c>
      <c r="R219" s="123"/>
      <c r="S219" s="31">
        <f t="shared" ref="S219:S223" si="65">Q219*R219</f>
        <v>0</v>
      </c>
      <c r="U219" s="47">
        <f t="shared" si="54"/>
        <v>0</v>
      </c>
      <c r="V219" s="48">
        <f t="shared" si="55"/>
        <v>0</v>
      </c>
      <c r="W219" s="49">
        <f t="shared" si="56"/>
        <v>0</v>
      </c>
      <c r="X219" s="48">
        <f t="shared" si="57"/>
        <v>0</v>
      </c>
      <c r="Y219" s="48">
        <f t="shared" si="58"/>
        <v>0</v>
      </c>
      <c r="Z219" s="49">
        <f t="shared" si="59"/>
        <v>0</v>
      </c>
      <c r="AA219" s="50">
        <f t="shared" si="60"/>
        <v>0</v>
      </c>
      <c r="AB219" s="36"/>
      <c r="AC219" s="36"/>
      <c r="AD219" s="36"/>
      <c r="AE219" s="36"/>
      <c r="AF219" s="36"/>
      <c r="AG219" s="36"/>
      <c r="AH219" s="36"/>
      <c r="AI219" s="36"/>
      <c r="AJ219" s="36"/>
      <c r="AK219" s="36"/>
    </row>
    <row r="220" spans="1:37" x14ac:dyDescent="0.2">
      <c r="C220" s="9"/>
      <c r="D220" s="126"/>
      <c r="E220" s="6"/>
      <c r="F220" s="6"/>
      <c r="G220" s="6"/>
      <c r="H220" s="6"/>
      <c r="I220" s="6"/>
      <c r="J220" s="6"/>
      <c r="K220" s="6"/>
      <c r="L220" s="6"/>
      <c r="M220" s="6"/>
      <c r="N220" s="6"/>
      <c r="O220" s="6"/>
      <c r="P220" s="6"/>
      <c r="Q220" s="93">
        <f>SUM(E220:P220)</f>
        <v>0</v>
      </c>
      <c r="R220" s="123"/>
      <c r="S220" s="31">
        <f t="shared" si="65"/>
        <v>0</v>
      </c>
      <c r="U220" s="47">
        <f t="shared" si="54"/>
        <v>0</v>
      </c>
      <c r="V220" s="48">
        <f t="shared" si="55"/>
        <v>0</v>
      </c>
      <c r="W220" s="49">
        <f t="shared" si="56"/>
        <v>0</v>
      </c>
      <c r="X220" s="48">
        <f t="shared" si="57"/>
        <v>0</v>
      </c>
      <c r="Y220" s="48">
        <f t="shared" si="58"/>
        <v>0</v>
      </c>
      <c r="Z220" s="49">
        <f t="shared" si="59"/>
        <v>0</v>
      </c>
      <c r="AA220" s="50">
        <f t="shared" si="60"/>
        <v>0</v>
      </c>
      <c r="AB220" s="36"/>
      <c r="AC220" s="36"/>
      <c r="AD220" s="36"/>
      <c r="AE220" s="36"/>
      <c r="AF220" s="36"/>
      <c r="AG220" s="36"/>
      <c r="AH220" s="36"/>
      <c r="AI220" s="36"/>
      <c r="AJ220" s="36"/>
      <c r="AK220" s="36"/>
    </row>
    <row r="221" spans="1:37" x14ac:dyDescent="0.2">
      <c r="C221" s="9"/>
      <c r="D221" s="126"/>
      <c r="E221" s="6"/>
      <c r="F221" s="6"/>
      <c r="G221" s="6"/>
      <c r="H221" s="6"/>
      <c r="I221" s="6"/>
      <c r="J221" s="6"/>
      <c r="K221" s="6"/>
      <c r="L221" s="6"/>
      <c r="M221" s="6"/>
      <c r="N221" s="6"/>
      <c r="O221" s="6"/>
      <c r="P221" s="6"/>
      <c r="Q221" s="93">
        <f>SUM(E221:P221)</f>
        <v>0</v>
      </c>
      <c r="R221" s="123"/>
      <c r="S221" s="31">
        <f t="shared" si="65"/>
        <v>0</v>
      </c>
      <c r="U221" s="47">
        <f t="shared" si="54"/>
        <v>0</v>
      </c>
      <c r="V221" s="48">
        <f t="shared" si="55"/>
        <v>0</v>
      </c>
      <c r="W221" s="49">
        <f t="shared" si="56"/>
        <v>0</v>
      </c>
      <c r="X221" s="48">
        <f t="shared" si="57"/>
        <v>0</v>
      </c>
      <c r="Y221" s="48">
        <f t="shared" si="58"/>
        <v>0</v>
      </c>
      <c r="Z221" s="49">
        <f t="shared" si="59"/>
        <v>0</v>
      </c>
      <c r="AA221" s="50">
        <f t="shared" si="60"/>
        <v>0</v>
      </c>
      <c r="AB221" s="36"/>
      <c r="AC221" s="36"/>
      <c r="AD221" s="36"/>
      <c r="AE221" s="36"/>
      <c r="AF221" s="36"/>
      <c r="AG221" s="36"/>
      <c r="AH221" s="36"/>
      <c r="AI221" s="36"/>
      <c r="AJ221" s="36"/>
      <c r="AK221" s="36"/>
    </row>
    <row r="222" spans="1:37" x14ac:dyDescent="0.2">
      <c r="C222" s="9"/>
      <c r="D222" s="126"/>
      <c r="E222" s="6"/>
      <c r="F222" s="6"/>
      <c r="G222" s="6"/>
      <c r="H222" s="6"/>
      <c r="I222" s="6"/>
      <c r="J222" s="6"/>
      <c r="K222" s="6"/>
      <c r="L222" s="6"/>
      <c r="M222" s="6"/>
      <c r="N222" s="6"/>
      <c r="O222" s="6"/>
      <c r="P222" s="6"/>
      <c r="Q222" s="93">
        <f>SUM(E222:P222)</f>
        <v>0</v>
      </c>
      <c r="R222" s="123"/>
      <c r="S222" s="31">
        <f t="shared" si="65"/>
        <v>0</v>
      </c>
      <c r="U222" s="47">
        <f t="shared" si="54"/>
        <v>0</v>
      </c>
      <c r="V222" s="48">
        <f t="shared" si="55"/>
        <v>0</v>
      </c>
      <c r="W222" s="49">
        <f t="shared" si="56"/>
        <v>0</v>
      </c>
      <c r="X222" s="48">
        <f t="shared" si="57"/>
        <v>0</v>
      </c>
      <c r="Y222" s="48">
        <f t="shared" si="58"/>
        <v>0</v>
      </c>
      <c r="Z222" s="49">
        <f t="shared" si="59"/>
        <v>0</v>
      </c>
      <c r="AA222" s="50">
        <f t="shared" si="60"/>
        <v>0</v>
      </c>
      <c r="AB222" s="36"/>
      <c r="AC222" s="36"/>
      <c r="AD222" s="36"/>
      <c r="AE222" s="36"/>
      <c r="AF222" s="36"/>
      <c r="AG222" s="36"/>
      <c r="AH222" s="36"/>
      <c r="AI222" s="36"/>
      <c r="AJ222" s="36"/>
      <c r="AK222" s="36"/>
    </row>
    <row r="223" spans="1:37" s="46" customFormat="1" x14ac:dyDescent="0.2">
      <c r="A223" s="35"/>
      <c r="B223" s="36"/>
      <c r="C223" s="9"/>
      <c r="D223" s="126"/>
      <c r="E223" s="6"/>
      <c r="F223" s="6"/>
      <c r="G223" s="6"/>
      <c r="H223" s="6"/>
      <c r="I223" s="6"/>
      <c r="J223" s="6"/>
      <c r="K223" s="6"/>
      <c r="L223" s="6"/>
      <c r="M223" s="6"/>
      <c r="N223" s="6"/>
      <c r="O223" s="6"/>
      <c r="P223" s="6"/>
      <c r="Q223" s="93">
        <f>SUM(E223:P223)</f>
        <v>0</v>
      </c>
      <c r="R223" s="123"/>
      <c r="S223" s="31">
        <f t="shared" si="65"/>
        <v>0</v>
      </c>
      <c r="T223" s="36"/>
      <c r="U223" s="47">
        <f t="shared" si="54"/>
        <v>0</v>
      </c>
      <c r="V223" s="48">
        <f t="shared" si="55"/>
        <v>0</v>
      </c>
      <c r="W223" s="49">
        <f t="shared" si="56"/>
        <v>0</v>
      </c>
      <c r="X223" s="48">
        <f t="shared" si="57"/>
        <v>0</v>
      </c>
      <c r="Y223" s="48">
        <f t="shared" si="58"/>
        <v>0</v>
      </c>
      <c r="Z223" s="49">
        <f t="shared" si="59"/>
        <v>0</v>
      </c>
      <c r="AA223" s="50">
        <f t="shared" si="60"/>
        <v>0</v>
      </c>
      <c r="AB223" s="36"/>
      <c r="AC223" s="36"/>
      <c r="AD223" s="36"/>
      <c r="AE223" s="36"/>
      <c r="AF223" s="36"/>
      <c r="AG223" s="36"/>
      <c r="AH223" s="36"/>
      <c r="AI223" s="36"/>
      <c r="AJ223" s="36"/>
      <c r="AK223" s="36"/>
    </row>
    <row r="224" spans="1:37" s="46" customFormat="1" x14ac:dyDescent="0.2">
      <c r="A224" s="35"/>
      <c r="B224" s="36"/>
      <c r="C224" s="14" t="s">
        <v>66</v>
      </c>
      <c r="D224" s="164"/>
      <c r="E224" s="62"/>
      <c r="F224" s="62"/>
      <c r="G224" s="62"/>
      <c r="H224" s="62"/>
      <c r="I224" s="62"/>
      <c r="J224" s="62"/>
      <c r="K224" s="62"/>
      <c r="L224" s="62"/>
      <c r="M224" s="62"/>
      <c r="N224" s="62"/>
      <c r="O224" s="62"/>
      <c r="P224" s="62"/>
      <c r="Q224" s="136"/>
      <c r="R224" s="165"/>
      <c r="S224" s="135">
        <f>SUM(S225:S229)</f>
        <v>0</v>
      </c>
      <c r="T224" s="36"/>
      <c r="U224" s="51">
        <f t="shared" si="54"/>
        <v>0</v>
      </c>
      <c r="V224" s="49">
        <f t="shared" si="55"/>
        <v>0</v>
      </c>
      <c r="W224" s="49">
        <f t="shared" si="56"/>
        <v>0</v>
      </c>
      <c r="X224" s="49">
        <f t="shared" si="57"/>
        <v>0</v>
      </c>
      <c r="Y224" s="49">
        <f t="shared" si="58"/>
        <v>0</v>
      </c>
      <c r="Z224" s="49">
        <f t="shared" si="59"/>
        <v>0</v>
      </c>
      <c r="AA224" s="50">
        <f t="shared" si="60"/>
        <v>0</v>
      </c>
      <c r="AB224" s="36"/>
      <c r="AC224" s="36"/>
      <c r="AD224" s="36"/>
      <c r="AE224" s="36"/>
      <c r="AF224" s="36"/>
      <c r="AG224" s="36"/>
      <c r="AH224" s="36"/>
      <c r="AI224" s="36"/>
      <c r="AJ224" s="45"/>
      <c r="AK224" s="45"/>
    </row>
    <row r="225" spans="1:37" x14ac:dyDescent="0.2">
      <c r="C225" s="9"/>
      <c r="D225" s="126"/>
      <c r="E225" s="6"/>
      <c r="F225" s="6"/>
      <c r="G225" s="6"/>
      <c r="H225" s="6"/>
      <c r="I225" s="6"/>
      <c r="J225" s="6"/>
      <c r="K225" s="6"/>
      <c r="L225" s="6"/>
      <c r="M225" s="6"/>
      <c r="N225" s="6"/>
      <c r="O225" s="6"/>
      <c r="P225" s="6"/>
      <c r="Q225" s="93">
        <f>SUM(E225:P225)</f>
        <v>0</v>
      </c>
      <c r="R225" s="123"/>
      <c r="S225" s="31">
        <f t="shared" ref="S225:S229" si="66">Q225*R225</f>
        <v>0</v>
      </c>
      <c r="U225" s="47">
        <f t="shared" si="54"/>
        <v>0</v>
      </c>
      <c r="V225" s="48">
        <f t="shared" si="55"/>
        <v>0</v>
      </c>
      <c r="W225" s="49">
        <f t="shared" si="56"/>
        <v>0</v>
      </c>
      <c r="X225" s="48">
        <f t="shared" si="57"/>
        <v>0</v>
      </c>
      <c r="Y225" s="48">
        <f t="shared" si="58"/>
        <v>0</v>
      </c>
      <c r="Z225" s="49">
        <f t="shared" si="59"/>
        <v>0</v>
      </c>
      <c r="AA225" s="50">
        <f t="shared" si="60"/>
        <v>0</v>
      </c>
      <c r="AB225" s="36"/>
      <c r="AC225" s="36"/>
      <c r="AD225" s="36"/>
      <c r="AE225" s="36"/>
      <c r="AF225" s="36"/>
      <c r="AG225" s="36"/>
      <c r="AH225" s="36"/>
      <c r="AI225" s="36"/>
      <c r="AJ225" s="36"/>
      <c r="AK225" s="36"/>
    </row>
    <row r="226" spans="1:37" x14ac:dyDescent="0.2">
      <c r="C226" s="9"/>
      <c r="D226" s="126"/>
      <c r="E226" s="6"/>
      <c r="F226" s="6"/>
      <c r="G226" s="6"/>
      <c r="H226" s="6"/>
      <c r="I226" s="6"/>
      <c r="J226" s="6"/>
      <c r="K226" s="6"/>
      <c r="L226" s="6"/>
      <c r="M226" s="6"/>
      <c r="N226" s="6"/>
      <c r="O226" s="6"/>
      <c r="P226" s="6"/>
      <c r="Q226" s="93">
        <f>SUM(E226:P226)</f>
        <v>0</v>
      </c>
      <c r="R226" s="123"/>
      <c r="S226" s="31">
        <f t="shared" si="66"/>
        <v>0</v>
      </c>
      <c r="U226" s="47">
        <f t="shared" si="54"/>
        <v>0</v>
      </c>
      <c r="V226" s="48">
        <f t="shared" si="55"/>
        <v>0</v>
      </c>
      <c r="W226" s="49">
        <f t="shared" si="56"/>
        <v>0</v>
      </c>
      <c r="X226" s="48">
        <f t="shared" si="57"/>
        <v>0</v>
      </c>
      <c r="Y226" s="48">
        <f t="shared" si="58"/>
        <v>0</v>
      </c>
      <c r="Z226" s="49">
        <f t="shared" si="59"/>
        <v>0</v>
      </c>
      <c r="AA226" s="50">
        <f t="shared" si="60"/>
        <v>0</v>
      </c>
      <c r="AB226" s="36"/>
      <c r="AC226" s="36"/>
      <c r="AD226" s="36"/>
      <c r="AE226" s="36"/>
      <c r="AF226" s="36"/>
      <c r="AG226" s="36"/>
      <c r="AH226" s="36"/>
      <c r="AI226" s="36"/>
      <c r="AJ226" s="36"/>
      <c r="AK226" s="36"/>
    </row>
    <row r="227" spans="1:37" x14ac:dyDescent="0.2">
      <c r="C227" s="9"/>
      <c r="D227" s="126"/>
      <c r="E227" s="6"/>
      <c r="F227" s="6"/>
      <c r="G227" s="6"/>
      <c r="H227" s="6"/>
      <c r="I227" s="6"/>
      <c r="J227" s="6"/>
      <c r="K227" s="6"/>
      <c r="L227" s="6"/>
      <c r="M227" s="6"/>
      <c r="N227" s="6"/>
      <c r="O227" s="6"/>
      <c r="P227" s="6"/>
      <c r="Q227" s="93">
        <f>SUM(E227:P227)</f>
        <v>0</v>
      </c>
      <c r="R227" s="123"/>
      <c r="S227" s="31">
        <f t="shared" si="66"/>
        <v>0</v>
      </c>
      <c r="U227" s="47">
        <f t="shared" si="54"/>
        <v>0</v>
      </c>
      <c r="V227" s="48">
        <f t="shared" si="55"/>
        <v>0</v>
      </c>
      <c r="W227" s="49">
        <f t="shared" si="56"/>
        <v>0</v>
      </c>
      <c r="X227" s="48">
        <f t="shared" si="57"/>
        <v>0</v>
      </c>
      <c r="Y227" s="48">
        <f t="shared" si="58"/>
        <v>0</v>
      </c>
      <c r="Z227" s="49">
        <f t="shared" si="59"/>
        <v>0</v>
      </c>
      <c r="AA227" s="50">
        <f t="shared" si="60"/>
        <v>0</v>
      </c>
      <c r="AB227" s="36"/>
      <c r="AC227" s="36"/>
      <c r="AD227" s="36"/>
      <c r="AE227" s="36"/>
      <c r="AF227" s="36"/>
      <c r="AG227" s="36"/>
      <c r="AH227" s="36"/>
      <c r="AI227" s="36"/>
      <c r="AJ227" s="36"/>
      <c r="AK227" s="36"/>
    </row>
    <row r="228" spans="1:37" x14ac:dyDescent="0.2">
      <c r="C228" s="9"/>
      <c r="D228" s="126"/>
      <c r="E228" s="6"/>
      <c r="F228" s="6"/>
      <c r="G228" s="6"/>
      <c r="H228" s="6"/>
      <c r="I228" s="6"/>
      <c r="J228" s="6"/>
      <c r="K228" s="6"/>
      <c r="L228" s="6"/>
      <c r="M228" s="6"/>
      <c r="N228" s="6"/>
      <c r="O228" s="6"/>
      <c r="P228" s="6"/>
      <c r="Q228" s="93">
        <f>SUM(E228:P228)</f>
        <v>0</v>
      </c>
      <c r="R228" s="123"/>
      <c r="S228" s="31">
        <f t="shared" si="66"/>
        <v>0</v>
      </c>
      <c r="U228" s="47">
        <f t="shared" si="54"/>
        <v>0</v>
      </c>
      <c r="V228" s="48">
        <f t="shared" si="55"/>
        <v>0</v>
      </c>
      <c r="W228" s="49">
        <f t="shared" si="56"/>
        <v>0</v>
      </c>
      <c r="X228" s="48">
        <f t="shared" si="57"/>
        <v>0</v>
      </c>
      <c r="Y228" s="48">
        <f t="shared" si="58"/>
        <v>0</v>
      </c>
      <c r="Z228" s="49">
        <f t="shared" si="59"/>
        <v>0</v>
      </c>
      <c r="AA228" s="50">
        <f t="shared" si="60"/>
        <v>0</v>
      </c>
      <c r="AB228" s="36"/>
      <c r="AC228" s="36"/>
      <c r="AD228" s="36"/>
      <c r="AE228" s="36"/>
      <c r="AF228" s="36"/>
      <c r="AG228" s="36"/>
      <c r="AH228" s="36"/>
      <c r="AI228" s="36"/>
      <c r="AJ228" s="36"/>
      <c r="AK228" s="36"/>
    </row>
    <row r="229" spans="1:37" s="46" customFormat="1" x14ac:dyDescent="0.2">
      <c r="A229" s="35"/>
      <c r="B229" s="36"/>
      <c r="C229" s="9"/>
      <c r="D229" s="126"/>
      <c r="E229" s="6"/>
      <c r="F229" s="6"/>
      <c r="G229" s="6"/>
      <c r="H229" s="6"/>
      <c r="I229" s="6"/>
      <c r="J229" s="6"/>
      <c r="K229" s="6"/>
      <c r="L229" s="6"/>
      <c r="M229" s="6"/>
      <c r="N229" s="6"/>
      <c r="O229" s="6"/>
      <c r="P229" s="6"/>
      <c r="Q229" s="93">
        <f>SUM(E229:P229)</f>
        <v>0</v>
      </c>
      <c r="R229" s="123"/>
      <c r="S229" s="31">
        <f t="shared" si="66"/>
        <v>0</v>
      </c>
      <c r="T229" s="36"/>
      <c r="U229" s="47">
        <f t="shared" si="54"/>
        <v>0</v>
      </c>
      <c r="V229" s="48">
        <f t="shared" si="55"/>
        <v>0</v>
      </c>
      <c r="W229" s="49">
        <f t="shared" si="56"/>
        <v>0</v>
      </c>
      <c r="X229" s="48">
        <f t="shared" si="57"/>
        <v>0</v>
      </c>
      <c r="Y229" s="48">
        <f t="shared" si="58"/>
        <v>0</v>
      </c>
      <c r="Z229" s="49">
        <f t="shared" si="59"/>
        <v>0</v>
      </c>
      <c r="AA229" s="50">
        <f t="shared" si="60"/>
        <v>0</v>
      </c>
      <c r="AB229" s="36"/>
      <c r="AC229" s="36"/>
      <c r="AD229" s="36"/>
      <c r="AE229" s="36"/>
      <c r="AF229" s="36"/>
      <c r="AG229" s="36"/>
      <c r="AH229" s="36"/>
      <c r="AI229" s="36"/>
      <c r="AJ229" s="36"/>
      <c r="AK229" s="36"/>
    </row>
    <row r="230" spans="1:37" s="46" customFormat="1" x14ac:dyDescent="0.2">
      <c r="A230" s="35"/>
      <c r="B230" s="36"/>
      <c r="C230" s="14" t="s">
        <v>67</v>
      </c>
      <c r="D230" s="164"/>
      <c r="E230" s="62"/>
      <c r="F230" s="62"/>
      <c r="G230" s="62"/>
      <c r="H230" s="62"/>
      <c r="I230" s="62"/>
      <c r="J230" s="62"/>
      <c r="K230" s="62"/>
      <c r="L230" s="62"/>
      <c r="M230" s="62"/>
      <c r="N230" s="62"/>
      <c r="O230" s="62"/>
      <c r="P230" s="62"/>
      <c r="Q230" s="136"/>
      <c r="R230" s="165"/>
      <c r="S230" s="135">
        <f>SUM(S231:S235)</f>
        <v>0</v>
      </c>
      <c r="T230" s="36"/>
      <c r="U230" s="51">
        <f t="shared" si="54"/>
        <v>0</v>
      </c>
      <c r="V230" s="49">
        <f t="shared" si="55"/>
        <v>0</v>
      </c>
      <c r="W230" s="49">
        <f t="shared" si="56"/>
        <v>0</v>
      </c>
      <c r="X230" s="49">
        <f t="shared" si="57"/>
        <v>0</v>
      </c>
      <c r="Y230" s="49">
        <f t="shared" si="58"/>
        <v>0</v>
      </c>
      <c r="Z230" s="49">
        <f t="shared" si="59"/>
        <v>0</v>
      </c>
      <c r="AA230" s="50">
        <f t="shared" si="60"/>
        <v>0</v>
      </c>
      <c r="AB230" s="36"/>
      <c r="AC230" s="36"/>
      <c r="AD230" s="36"/>
      <c r="AE230" s="36"/>
      <c r="AF230" s="36"/>
      <c r="AG230" s="36"/>
      <c r="AH230" s="36"/>
      <c r="AI230" s="36"/>
      <c r="AJ230" s="45"/>
      <c r="AK230" s="45"/>
    </row>
    <row r="231" spans="1:37" x14ac:dyDescent="0.2">
      <c r="C231" s="9"/>
      <c r="D231" s="126"/>
      <c r="E231" s="6"/>
      <c r="F231" s="6"/>
      <c r="G231" s="6"/>
      <c r="H231" s="6"/>
      <c r="I231" s="6"/>
      <c r="J231" s="6"/>
      <c r="K231" s="6"/>
      <c r="L231" s="6"/>
      <c r="M231" s="6"/>
      <c r="N231" s="6"/>
      <c r="O231" s="6"/>
      <c r="P231" s="6"/>
      <c r="Q231" s="93">
        <f>SUM(E231:P231)</f>
        <v>0</v>
      </c>
      <c r="R231" s="123"/>
      <c r="S231" s="31">
        <f t="shared" ref="S231:S235" si="67">Q231*R231</f>
        <v>0</v>
      </c>
      <c r="U231" s="47">
        <f t="shared" si="54"/>
        <v>0</v>
      </c>
      <c r="V231" s="48">
        <f t="shared" si="55"/>
        <v>0</v>
      </c>
      <c r="W231" s="49">
        <f t="shared" si="56"/>
        <v>0</v>
      </c>
      <c r="X231" s="48">
        <f t="shared" si="57"/>
        <v>0</v>
      </c>
      <c r="Y231" s="48">
        <f t="shared" si="58"/>
        <v>0</v>
      </c>
      <c r="Z231" s="49">
        <f t="shared" si="59"/>
        <v>0</v>
      </c>
      <c r="AA231" s="50">
        <f t="shared" si="60"/>
        <v>0</v>
      </c>
      <c r="AB231" s="36"/>
      <c r="AC231" s="36"/>
      <c r="AD231" s="36"/>
      <c r="AE231" s="36"/>
      <c r="AF231" s="36"/>
      <c r="AG231" s="36"/>
      <c r="AH231" s="36"/>
      <c r="AI231" s="36"/>
      <c r="AJ231" s="36"/>
      <c r="AK231" s="36"/>
    </row>
    <row r="232" spans="1:37" x14ac:dyDescent="0.2">
      <c r="C232" s="9"/>
      <c r="D232" s="126"/>
      <c r="E232" s="6"/>
      <c r="F232" s="6"/>
      <c r="G232" s="6"/>
      <c r="H232" s="6"/>
      <c r="I232" s="6"/>
      <c r="J232" s="6"/>
      <c r="K232" s="6"/>
      <c r="L232" s="6"/>
      <c r="M232" s="6"/>
      <c r="N232" s="6"/>
      <c r="O232" s="6"/>
      <c r="P232" s="6"/>
      <c r="Q232" s="93">
        <f>SUM(E232:P232)</f>
        <v>0</v>
      </c>
      <c r="R232" s="123"/>
      <c r="S232" s="31">
        <f t="shared" si="67"/>
        <v>0</v>
      </c>
      <c r="U232" s="47">
        <f t="shared" si="54"/>
        <v>0</v>
      </c>
      <c r="V232" s="48">
        <f t="shared" si="55"/>
        <v>0</v>
      </c>
      <c r="W232" s="49">
        <f t="shared" si="56"/>
        <v>0</v>
      </c>
      <c r="X232" s="48">
        <f t="shared" si="57"/>
        <v>0</v>
      </c>
      <c r="Y232" s="48">
        <f t="shared" si="58"/>
        <v>0</v>
      </c>
      <c r="Z232" s="49">
        <f t="shared" si="59"/>
        <v>0</v>
      </c>
      <c r="AA232" s="50">
        <f t="shared" si="60"/>
        <v>0</v>
      </c>
      <c r="AB232" s="36"/>
      <c r="AC232" s="36"/>
      <c r="AD232" s="36"/>
      <c r="AE232" s="36"/>
      <c r="AF232" s="36"/>
      <c r="AG232" s="36"/>
      <c r="AH232" s="36"/>
      <c r="AI232" s="36"/>
      <c r="AJ232" s="36"/>
      <c r="AK232" s="36"/>
    </row>
    <row r="233" spans="1:37" x14ac:dyDescent="0.2">
      <c r="C233" s="9"/>
      <c r="D233" s="126"/>
      <c r="E233" s="6"/>
      <c r="F233" s="6"/>
      <c r="G233" s="6"/>
      <c r="H233" s="6"/>
      <c r="I233" s="6"/>
      <c r="J233" s="6"/>
      <c r="K233" s="6"/>
      <c r="L233" s="6"/>
      <c r="M233" s="6"/>
      <c r="N233" s="6"/>
      <c r="O233" s="6"/>
      <c r="P233" s="6"/>
      <c r="Q233" s="93">
        <f>SUM(E233:P233)</f>
        <v>0</v>
      </c>
      <c r="R233" s="123"/>
      <c r="S233" s="31">
        <f t="shared" si="67"/>
        <v>0</v>
      </c>
      <c r="U233" s="47">
        <f t="shared" si="54"/>
        <v>0</v>
      </c>
      <c r="V233" s="48">
        <f t="shared" si="55"/>
        <v>0</v>
      </c>
      <c r="W233" s="49">
        <f t="shared" si="56"/>
        <v>0</v>
      </c>
      <c r="X233" s="48">
        <f t="shared" si="57"/>
        <v>0</v>
      </c>
      <c r="Y233" s="48">
        <f t="shared" si="58"/>
        <v>0</v>
      </c>
      <c r="Z233" s="49">
        <f t="shared" si="59"/>
        <v>0</v>
      </c>
      <c r="AA233" s="50">
        <f t="shared" si="60"/>
        <v>0</v>
      </c>
      <c r="AB233" s="36"/>
      <c r="AC233" s="36"/>
      <c r="AD233" s="36"/>
      <c r="AE233" s="36"/>
      <c r="AF233" s="36"/>
      <c r="AG233" s="36"/>
      <c r="AH233" s="36"/>
      <c r="AI233" s="36"/>
      <c r="AJ233" s="36"/>
      <c r="AK233" s="36"/>
    </row>
    <row r="234" spans="1:37" x14ac:dyDescent="0.2">
      <c r="C234" s="9"/>
      <c r="D234" s="126"/>
      <c r="E234" s="6"/>
      <c r="F234" s="6"/>
      <c r="G234" s="6"/>
      <c r="H234" s="6"/>
      <c r="I234" s="6"/>
      <c r="J234" s="6"/>
      <c r="K234" s="6"/>
      <c r="L234" s="6"/>
      <c r="M234" s="6"/>
      <c r="N234" s="6"/>
      <c r="O234" s="6"/>
      <c r="P234" s="6"/>
      <c r="Q234" s="93">
        <f>SUM(E234:P234)</f>
        <v>0</v>
      </c>
      <c r="R234" s="123"/>
      <c r="S234" s="31">
        <f t="shared" si="67"/>
        <v>0</v>
      </c>
      <c r="U234" s="47">
        <f t="shared" si="54"/>
        <v>0</v>
      </c>
      <c r="V234" s="48">
        <f t="shared" si="55"/>
        <v>0</v>
      </c>
      <c r="W234" s="49">
        <f t="shared" si="56"/>
        <v>0</v>
      </c>
      <c r="X234" s="48">
        <f t="shared" si="57"/>
        <v>0</v>
      </c>
      <c r="Y234" s="48">
        <f t="shared" si="58"/>
        <v>0</v>
      </c>
      <c r="Z234" s="49">
        <f t="shared" si="59"/>
        <v>0</v>
      </c>
      <c r="AA234" s="50">
        <f t="shared" si="60"/>
        <v>0</v>
      </c>
      <c r="AB234" s="36"/>
      <c r="AC234" s="36"/>
      <c r="AD234" s="36"/>
      <c r="AE234" s="36"/>
      <c r="AF234" s="36"/>
      <c r="AG234" s="36"/>
      <c r="AH234" s="36"/>
      <c r="AI234" s="36"/>
      <c r="AJ234" s="36"/>
      <c r="AK234" s="36"/>
    </row>
    <row r="235" spans="1:37" s="46" customFormat="1" ht="28.5" customHeight="1" x14ac:dyDescent="0.2">
      <c r="A235" s="35"/>
      <c r="B235" s="36"/>
      <c r="C235" s="9"/>
      <c r="D235" s="126"/>
      <c r="E235" s="6"/>
      <c r="F235" s="6"/>
      <c r="G235" s="6"/>
      <c r="H235" s="6"/>
      <c r="I235" s="6"/>
      <c r="J235" s="6"/>
      <c r="K235" s="6"/>
      <c r="L235" s="6"/>
      <c r="M235" s="6"/>
      <c r="N235" s="6"/>
      <c r="O235" s="6"/>
      <c r="P235" s="6"/>
      <c r="Q235" s="93">
        <f>SUM(E235:P235)</f>
        <v>0</v>
      </c>
      <c r="R235" s="123"/>
      <c r="S235" s="31">
        <f t="shared" si="67"/>
        <v>0</v>
      </c>
      <c r="T235" s="36"/>
      <c r="U235" s="47">
        <f t="shared" si="54"/>
        <v>0</v>
      </c>
      <c r="V235" s="48">
        <f t="shared" si="55"/>
        <v>0</v>
      </c>
      <c r="W235" s="49">
        <f t="shared" si="56"/>
        <v>0</v>
      </c>
      <c r="X235" s="48">
        <f t="shared" si="57"/>
        <v>0</v>
      </c>
      <c r="Y235" s="48">
        <f t="shared" si="58"/>
        <v>0</v>
      </c>
      <c r="Z235" s="49">
        <f t="shared" si="59"/>
        <v>0</v>
      </c>
      <c r="AA235" s="50">
        <f t="shared" si="60"/>
        <v>0</v>
      </c>
      <c r="AB235" s="36"/>
      <c r="AC235" s="36"/>
      <c r="AD235" s="36"/>
      <c r="AE235" s="36"/>
      <c r="AF235" s="36"/>
      <c r="AG235" s="36"/>
      <c r="AH235" s="36"/>
      <c r="AI235" s="36"/>
      <c r="AJ235" s="36"/>
      <c r="AK235" s="36"/>
    </row>
    <row r="236" spans="1:37" s="46" customFormat="1" x14ac:dyDescent="0.2">
      <c r="A236" s="35"/>
      <c r="B236" s="36"/>
      <c r="C236" s="14" t="s">
        <v>68</v>
      </c>
      <c r="D236" s="164"/>
      <c r="E236" s="62"/>
      <c r="F236" s="62"/>
      <c r="G236" s="62"/>
      <c r="H236" s="62"/>
      <c r="I236" s="62"/>
      <c r="J236" s="62"/>
      <c r="K236" s="62"/>
      <c r="L236" s="62"/>
      <c r="M236" s="62"/>
      <c r="N236" s="62"/>
      <c r="O236" s="62"/>
      <c r="P236" s="62"/>
      <c r="Q236" s="136"/>
      <c r="R236" s="165"/>
      <c r="S236" s="135">
        <f>SUM(S237:S241)</f>
        <v>0</v>
      </c>
      <c r="T236" s="36"/>
      <c r="U236" s="51">
        <f t="shared" si="54"/>
        <v>0</v>
      </c>
      <c r="V236" s="49">
        <f t="shared" si="55"/>
        <v>0</v>
      </c>
      <c r="W236" s="49">
        <f t="shared" si="56"/>
        <v>0</v>
      </c>
      <c r="X236" s="49">
        <f t="shared" si="57"/>
        <v>0</v>
      </c>
      <c r="Y236" s="49">
        <f t="shared" si="58"/>
        <v>0</v>
      </c>
      <c r="Z236" s="49">
        <f t="shared" si="59"/>
        <v>0</v>
      </c>
      <c r="AA236" s="50">
        <f t="shared" si="60"/>
        <v>0</v>
      </c>
      <c r="AB236" s="36"/>
      <c r="AC236" s="36"/>
      <c r="AD236" s="36"/>
      <c r="AE236" s="36"/>
      <c r="AF236" s="36"/>
      <c r="AG236" s="36"/>
      <c r="AH236" s="36"/>
      <c r="AI236" s="36"/>
      <c r="AJ236" s="45"/>
      <c r="AK236" s="45"/>
    </row>
    <row r="237" spans="1:37" x14ac:dyDescent="0.2">
      <c r="C237" s="9"/>
      <c r="D237" s="126"/>
      <c r="E237" s="6"/>
      <c r="F237" s="6"/>
      <c r="G237" s="6"/>
      <c r="H237" s="6"/>
      <c r="I237" s="6"/>
      <c r="J237" s="6"/>
      <c r="K237" s="6"/>
      <c r="L237" s="6"/>
      <c r="M237" s="6"/>
      <c r="N237" s="6"/>
      <c r="O237" s="6"/>
      <c r="P237" s="6"/>
      <c r="Q237" s="93">
        <f>SUM(E237:P237)</f>
        <v>0</v>
      </c>
      <c r="R237" s="123"/>
      <c r="S237" s="31">
        <f t="shared" ref="S237:S241" si="68">Q237*R237</f>
        <v>0</v>
      </c>
      <c r="U237" s="47">
        <f t="shared" si="54"/>
        <v>0</v>
      </c>
      <c r="V237" s="48">
        <f t="shared" si="55"/>
        <v>0</v>
      </c>
      <c r="W237" s="49">
        <f t="shared" si="56"/>
        <v>0</v>
      </c>
      <c r="X237" s="48">
        <f t="shared" si="57"/>
        <v>0</v>
      </c>
      <c r="Y237" s="48">
        <f t="shared" si="58"/>
        <v>0</v>
      </c>
      <c r="Z237" s="49">
        <f t="shared" si="59"/>
        <v>0</v>
      </c>
      <c r="AA237" s="50">
        <f t="shared" si="60"/>
        <v>0</v>
      </c>
      <c r="AB237" s="36"/>
      <c r="AC237" s="36"/>
      <c r="AD237" s="36"/>
      <c r="AE237" s="36"/>
      <c r="AF237" s="36"/>
      <c r="AG237" s="36"/>
      <c r="AH237" s="36"/>
      <c r="AI237" s="36"/>
      <c r="AJ237" s="36"/>
      <c r="AK237" s="36"/>
    </row>
    <row r="238" spans="1:37" x14ac:dyDescent="0.2">
      <c r="C238" s="9"/>
      <c r="D238" s="126"/>
      <c r="E238" s="6"/>
      <c r="F238" s="6"/>
      <c r="G238" s="6"/>
      <c r="H238" s="6"/>
      <c r="I238" s="6"/>
      <c r="J238" s="6"/>
      <c r="K238" s="6"/>
      <c r="L238" s="6"/>
      <c r="M238" s="6"/>
      <c r="N238" s="6"/>
      <c r="O238" s="6"/>
      <c r="P238" s="6"/>
      <c r="Q238" s="93">
        <f>SUM(E238:P238)</f>
        <v>0</v>
      </c>
      <c r="R238" s="123"/>
      <c r="S238" s="31">
        <f t="shared" si="68"/>
        <v>0</v>
      </c>
      <c r="U238" s="47">
        <f t="shared" si="54"/>
        <v>0</v>
      </c>
      <c r="V238" s="48">
        <f t="shared" si="55"/>
        <v>0</v>
      </c>
      <c r="W238" s="49">
        <f t="shared" si="56"/>
        <v>0</v>
      </c>
      <c r="X238" s="48">
        <f t="shared" si="57"/>
        <v>0</v>
      </c>
      <c r="Y238" s="48">
        <f t="shared" si="58"/>
        <v>0</v>
      </c>
      <c r="Z238" s="49">
        <f t="shared" si="59"/>
        <v>0</v>
      </c>
      <c r="AA238" s="50">
        <f t="shared" si="60"/>
        <v>0</v>
      </c>
      <c r="AB238" s="36"/>
      <c r="AC238" s="36"/>
      <c r="AD238" s="36"/>
      <c r="AE238" s="36"/>
      <c r="AF238" s="36"/>
      <c r="AG238" s="36"/>
      <c r="AH238" s="36"/>
      <c r="AI238" s="36"/>
      <c r="AJ238" s="36"/>
      <c r="AK238" s="36"/>
    </row>
    <row r="239" spans="1:37" x14ac:dyDescent="0.2">
      <c r="C239" s="9"/>
      <c r="D239" s="126"/>
      <c r="E239" s="6"/>
      <c r="F239" s="6"/>
      <c r="G239" s="6"/>
      <c r="H239" s="6"/>
      <c r="I239" s="6"/>
      <c r="J239" s="6"/>
      <c r="K239" s="6"/>
      <c r="L239" s="6"/>
      <c r="M239" s="6"/>
      <c r="N239" s="6"/>
      <c r="O239" s="6"/>
      <c r="P239" s="6"/>
      <c r="Q239" s="93">
        <f>SUM(E239:P239)</f>
        <v>0</v>
      </c>
      <c r="R239" s="123"/>
      <c r="S239" s="31">
        <f t="shared" si="68"/>
        <v>0</v>
      </c>
      <c r="U239" s="47">
        <f t="shared" si="54"/>
        <v>0</v>
      </c>
      <c r="V239" s="48">
        <f t="shared" si="55"/>
        <v>0</v>
      </c>
      <c r="W239" s="49">
        <f t="shared" si="56"/>
        <v>0</v>
      </c>
      <c r="X239" s="48">
        <f t="shared" si="57"/>
        <v>0</v>
      </c>
      <c r="Y239" s="48">
        <f t="shared" si="58"/>
        <v>0</v>
      </c>
      <c r="Z239" s="49">
        <f t="shared" si="59"/>
        <v>0</v>
      </c>
      <c r="AA239" s="50">
        <f t="shared" si="60"/>
        <v>0</v>
      </c>
      <c r="AB239" s="36"/>
      <c r="AC239" s="36"/>
      <c r="AD239" s="36"/>
      <c r="AE239" s="36"/>
      <c r="AF239" s="36"/>
      <c r="AG239" s="36"/>
      <c r="AH239" s="36"/>
      <c r="AI239" s="36"/>
      <c r="AJ239" s="36"/>
      <c r="AK239" s="36"/>
    </row>
    <row r="240" spans="1:37" x14ac:dyDescent="0.2">
      <c r="C240" s="9"/>
      <c r="D240" s="126"/>
      <c r="E240" s="6"/>
      <c r="F240" s="6"/>
      <c r="G240" s="6"/>
      <c r="H240" s="6"/>
      <c r="I240" s="6"/>
      <c r="J240" s="6"/>
      <c r="K240" s="6"/>
      <c r="L240" s="6"/>
      <c r="M240" s="6"/>
      <c r="N240" s="6"/>
      <c r="O240" s="6"/>
      <c r="P240" s="6"/>
      <c r="Q240" s="93">
        <f>SUM(E240:P240)</f>
        <v>0</v>
      </c>
      <c r="R240" s="123"/>
      <c r="S240" s="31">
        <f t="shared" si="68"/>
        <v>0</v>
      </c>
      <c r="U240" s="47">
        <f t="shared" si="54"/>
        <v>0</v>
      </c>
      <c r="V240" s="48">
        <f t="shared" si="55"/>
        <v>0</v>
      </c>
      <c r="W240" s="49">
        <f t="shared" si="56"/>
        <v>0</v>
      </c>
      <c r="X240" s="48">
        <f t="shared" si="57"/>
        <v>0</v>
      </c>
      <c r="Y240" s="48">
        <f t="shared" si="58"/>
        <v>0</v>
      </c>
      <c r="Z240" s="49">
        <f t="shared" si="59"/>
        <v>0</v>
      </c>
      <c r="AA240" s="50">
        <f t="shared" si="60"/>
        <v>0</v>
      </c>
      <c r="AB240" s="36"/>
      <c r="AC240" s="36"/>
      <c r="AD240" s="36"/>
      <c r="AE240" s="36"/>
      <c r="AF240" s="36"/>
      <c r="AG240" s="36"/>
      <c r="AH240" s="36"/>
      <c r="AI240" s="36"/>
      <c r="AJ240" s="36"/>
      <c r="AK240" s="36"/>
    </row>
    <row r="241" spans="1:37" s="46" customFormat="1" x14ac:dyDescent="0.2">
      <c r="A241" s="35"/>
      <c r="B241" s="36"/>
      <c r="C241" s="9"/>
      <c r="D241" s="126"/>
      <c r="E241" s="6"/>
      <c r="F241" s="6"/>
      <c r="G241" s="6"/>
      <c r="H241" s="6"/>
      <c r="I241" s="6"/>
      <c r="J241" s="6"/>
      <c r="K241" s="6"/>
      <c r="L241" s="6"/>
      <c r="M241" s="6"/>
      <c r="N241" s="6"/>
      <c r="O241" s="6"/>
      <c r="P241" s="6"/>
      <c r="Q241" s="93">
        <f>SUM(E241:P241)</f>
        <v>0</v>
      </c>
      <c r="R241" s="123"/>
      <c r="S241" s="31">
        <f t="shared" si="68"/>
        <v>0</v>
      </c>
      <c r="T241" s="36"/>
      <c r="U241" s="47">
        <f t="shared" si="54"/>
        <v>0</v>
      </c>
      <c r="V241" s="48">
        <f t="shared" si="55"/>
        <v>0</v>
      </c>
      <c r="W241" s="49">
        <f t="shared" si="56"/>
        <v>0</v>
      </c>
      <c r="X241" s="48">
        <f t="shared" si="57"/>
        <v>0</v>
      </c>
      <c r="Y241" s="48">
        <f t="shared" si="58"/>
        <v>0</v>
      </c>
      <c r="Z241" s="49">
        <f t="shared" si="59"/>
        <v>0</v>
      </c>
      <c r="AA241" s="50">
        <f t="shared" si="60"/>
        <v>0</v>
      </c>
      <c r="AB241" s="36"/>
      <c r="AC241" s="36"/>
      <c r="AD241" s="36"/>
      <c r="AE241" s="36"/>
      <c r="AF241" s="36"/>
      <c r="AG241" s="36"/>
      <c r="AH241" s="36"/>
      <c r="AI241" s="36"/>
      <c r="AJ241" s="36"/>
      <c r="AK241" s="36"/>
    </row>
    <row r="242" spans="1:37" s="46" customFormat="1" ht="22.5" customHeight="1" x14ac:dyDescent="0.2">
      <c r="A242" s="35"/>
      <c r="B242" s="36"/>
      <c r="C242" s="14" t="s">
        <v>69</v>
      </c>
      <c r="D242" s="164"/>
      <c r="E242" s="62"/>
      <c r="F242" s="62"/>
      <c r="G242" s="62"/>
      <c r="H242" s="62"/>
      <c r="I242" s="62"/>
      <c r="J242" s="62"/>
      <c r="K242" s="62"/>
      <c r="L242" s="62"/>
      <c r="M242" s="62"/>
      <c r="N242" s="62"/>
      <c r="O242" s="62"/>
      <c r="P242" s="62"/>
      <c r="Q242" s="136"/>
      <c r="R242" s="165"/>
      <c r="S242" s="135">
        <f>SUM(S243:S247)</f>
        <v>0</v>
      </c>
      <c r="T242" s="36"/>
      <c r="U242" s="51">
        <f t="shared" si="54"/>
        <v>0</v>
      </c>
      <c r="V242" s="49">
        <f t="shared" si="55"/>
        <v>0</v>
      </c>
      <c r="W242" s="49">
        <f t="shared" si="56"/>
        <v>0</v>
      </c>
      <c r="X242" s="49">
        <f t="shared" si="57"/>
        <v>0</v>
      </c>
      <c r="Y242" s="49">
        <f t="shared" si="58"/>
        <v>0</v>
      </c>
      <c r="Z242" s="49">
        <f t="shared" si="59"/>
        <v>0</v>
      </c>
      <c r="AA242" s="50">
        <f t="shared" si="60"/>
        <v>0</v>
      </c>
      <c r="AB242" s="36"/>
      <c r="AC242" s="36"/>
      <c r="AD242" s="36"/>
      <c r="AE242" s="36"/>
      <c r="AF242" s="36"/>
      <c r="AG242" s="36"/>
      <c r="AH242" s="36"/>
      <c r="AI242" s="36"/>
      <c r="AJ242" s="45"/>
      <c r="AK242" s="45"/>
    </row>
    <row r="243" spans="1:37" x14ac:dyDescent="0.2">
      <c r="C243" s="9"/>
      <c r="D243" s="126"/>
      <c r="E243" s="6"/>
      <c r="F243" s="6"/>
      <c r="G243" s="6"/>
      <c r="H243" s="6"/>
      <c r="I243" s="6"/>
      <c r="J243" s="6"/>
      <c r="K243" s="6"/>
      <c r="L243" s="6"/>
      <c r="M243" s="6"/>
      <c r="N243" s="6"/>
      <c r="O243" s="6"/>
      <c r="P243" s="6"/>
      <c r="Q243" s="93">
        <f>SUM(E243:P243)</f>
        <v>0</v>
      </c>
      <c r="R243" s="123"/>
      <c r="S243" s="31">
        <f t="shared" ref="S243:S247" si="69">Q243*R243</f>
        <v>0</v>
      </c>
      <c r="U243" s="47">
        <f t="shared" si="54"/>
        <v>0</v>
      </c>
      <c r="V243" s="48">
        <f t="shared" si="55"/>
        <v>0</v>
      </c>
      <c r="W243" s="49">
        <f t="shared" si="56"/>
        <v>0</v>
      </c>
      <c r="X243" s="48">
        <f t="shared" si="57"/>
        <v>0</v>
      </c>
      <c r="Y243" s="48">
        <f t="shared" si="58"/>
        <v>0</v>
      </c>
      <c r="Z243" s="49">
        <f t="shared" si="59"/>
        <v>0</v>
      </c>
      <c r="AA243" s="50">
        <f t="shared" si="60"/>
        <v>0</v>
      </c>
      <c r="AB243" s="36"/>
      <c r="AC243" s="36"/>
      <c r="AD243" s="36"/>
      <c r="AE243" s="36"/>
      <c r="AF243" s="36"/>
      <c r="AG243" s="36"/>
      <c r="AH243" s="36"/>
      <c r="AI243" s="36"/>
      <c r="AJ243" s="36"/>
      <c r="AK243" s="36"/>
    </row>
    <row r="244" spans="1:37" x14ac:dyDescent="0.2">
      <c r="C244" s="9"/>
      <c r="D244" s="126"/>
      <c r="E244" s="6"/>
      <c r="F244" s="6"/>
      <c r="G244" s="6"/>
      <c r="H244" s="6"/>
      <c r="I244" s="6"/>
      <c r="J244" s="6"/>
      <c r="K244" s="6"/>
      <c r="L244" s="6"/>
      <c r="M244" s="6"/>
      <c r="N244" s="6"/>
      <c r="O244" s="6"/>
      <c r="P244" s="6"/>
      <c r="Q244" s="93">
        <f>SUM(E244:P244)</f>
        <v>0</v>
      </c>
      <c r="R244" s="123"/>
      <c r="S244" s="31">
        <f t="shared" si="69"/>
        <v>0</v>
      </c>
      <c r="U244" s="47">
        <f t="shared" si="54"/>
        <v>0</v>
      </c>
      <c r="V244" s="48">
        <f t="shared" si="55"/>
        <v>0</v>
      </c>
      <c r="W244" s="49">
        <f t="shared" si="56"/>
        <v>0</v>
      </c>
      <c r="X244" s="48">
        <f t="shared" si="57"/>
        <v>0</v>
      </c>
      <c r="Y244" s="48">
        <f t="shared" si="58"/>
        <v>0</v>
      </c>
      <c r="Z244" s="49">
        <f t="shared" si="59"/>
        <v>0</v>
      </c>
      <c r="AA244" s="50">
        <f t="shared" si="60"/>
        <v>0</v>
      </c>
      <c r="AB244" s="36"/>
      <c r="AC244" s="36"/>
      <c r="AD244" s="36"/>
      <c r="AE244" s="36"/>
      <c r="AF244" s="36"/>
      <c r="AG244" s="36"/>
      <c r="AH244" s="36"/>
      <c r="AI244" s="36"/>
      <c r="AJ244" s="36"/>
      <c r="AK244" s="36"/>
    </row>
    <row r="245" spans="1:37" x14ac:dyDescent="0.2">
      <c r="C245" s="9"/>
      <c r="D245" s="126"/>
      <c r="E245" s="6"/>
      <c r="F245" s="6"/>
      <c r="G245" s="6"/>
      <c r="H245" s="6"/>
      <c r="I245" s="6"/>
      <c r="J245" s="6"/>
      <c r="K245" s="6"/>
      <c r="L245" s="6"/>
      <c r="M245" s="6"/>
      <c r="N245" s="6"/>
      <c r="O245" s="6"/>
      <c r="P245" s="6"/>
      <c r="Q245" s="93">
        <f>SUM(E245:P245)</f>
        <v>0</v>
      </c>
      <c r="R245" s="123"/>
      <c r="S245" s="31">
        <f t="shared" si="69"/>
        <v>0</v>
      </c>
      <c r="U245" s="47">
        <f t="shared" si="54"/>
        <v>0</v>
      </c>
      <c r="V245" s="48">
        <f t="shared" si="55"/>
        <v>0</v>
      </c>
      <c r="W245" s="49">
        <f t="shared" si="56"/>
        <v>0</v>
      </c>
      <c r="X245" s="48">
        <f t="shared" si="57"/>
        <v>0</v>
      </c>
      <c r="Y245" s="48">
        <f t="shared" si="58"/>
        <v>0</v>
      </c>
      <c r="Z245" s="49">
        <f t="shared" si="59"/>
        <v>0</v>
      </c>
      <c r="AA245" s="50">
        <f t="shared" si="60"/>
        <v>0</v>
      </c>
      <c r="AB245" s="36"/>
      <c r="AC245" s="36"/>
      <c r="AD245" s="36"/>
      <c r="AE245" s="36"/>
      <c r="AF245" s="36"/>
      <c r="AG245" s="36"/>
      <c r="AH245" s="36"/>
      <c r="AI245" s="36"/>
      <c r="AJ245" s="36"/>
      <c r="AK245" s="36"/>
    </row>
    <row r="246" spans="1:37" x14ac:dyDescent="0.2">
      <c r="C246" s="9"/>
      <c r="D246" s="126"/>
      <c r="E246" s="6"/>
      <c r="F246" s="6"/>
      <c r="G246" s="6"/>
      <c r="H246" s="6"/>
      <c r="I246" s="6"/>
      <c r="J246" s="6"/>
      <c r="K246" s="6"/>
      <c r="L246" s="6"/>
      <c r="M246" s="6"/>
      <c r="N246" s="6"/>
      <c r="O246" s="6"/>
      <c r="P246" s="6"/>
      <c r="Q246" s="93">
        <f>SUM(E246:P246)</f>
        <v>0</v>
      </c>
      <c r="R246" s="123"/>
      <c r="S246" s="31">
        <f t="shared" si="69"/>
        <v>0</v>
      </c>
      <c r="U246" s="47">
        <f t="shared" si="54"/>
        <v>0</v>
      </c>
      <c r="V246" s="48">
        <f t="shared" si="55"/>
        <v>0</v>
      </c>
      <c r="W246" s="49">
        <f t="shared" si="56"/>
        <v>0</v>
      </c>
      <c r="X246" s="48">
        <f t="shared" si="57"/>
        <v>0</v>
      </c>
      <c r="Y246" s="48">
        <f t="shared" si="58"/>
        <v>0</v>
      </c>
      <c r="Z246" s="49">
        <f t="shared" si="59"/>
        <v>0</v>
      </c>
      <c r="AA246" s="50">
        <f t="shared" si="60"/>
        <v>0</v>
      </c>
      <c r="AB246" s="36"/>
      <c r="AC246" s="36"/>
      <c r="AD246" s="36"/>
      <c r="AE246" s="36"/>
      <c r="AF246" s="36"/>
      <c r="AG246" s="36"/>
      <c r="AH246" s="36"/>
      <c r="AI246" s="36"/>
      <c r="AJ246" s="36"/>
      <c r="AK246" s="36"/>
    </row>
    <row r="247" spans="1:37" s="46" customFormat="1" x14ac:dyDescent="0.2">
      <c r="A247" s="35"/>
      <c r="B247" s="36"/>
      <c r="C247" s="9"/>
      <c r="D247" s="126"/>
      <c r="E247" s="6"/>
      <c r="F247" s="6"/>
      <c r="G247" s="6"/>
      <c r="H247" s="6"/>
      <c r="I247" s="6"/>
      <c r="J247" s="6"/>
      <c r="K247" s="6"/>
      <c r="L247" s="6"/>
      <c r="M247" s="6"/>
      <c r="N247" s="6"/>
      <c r="O247" s="6"/>
      <c r="P247" s="6"/>
      <c r="Q247" s="93">
        <f>SUM(E247:P247)</f>
        <v>0</v>
      </c>
      <c r="R247" s="123"/>
      <c r="S247" s="31">
        <f t="shared" si="69"/>
        <v>0</v>
      </c>
      <c r="T247" s="36"/>
      <c r="U247" s="47">
        <f t="shared" si="54"/>
        <v>0</v>
      </c>
      <c r="V247" s="48">
        <f t="shared" si="55"/>
        <v>0</v>
      </c>
      <c r="W247" s="49">
        <f t="shared" si="56"/>
        <v>0</v>
      </c>
      <c r="X247" s="48">
        <f t="shared" si="57"/>
        <v>0</v>
      </c>
      <c r="Y247" s="48">
        <f t="shared" si="58"/>
        <v>0</v>
      </c>
      <c r="Z247" s="49">
        <f t="shared" si="59"/>
        <v>0</v>
      </c>
      <c r="AA247" s="50">
        <f t="shared" si="60"/>
        <v>0</v>
      </c>
      <c r="AB247" s="36"/>
      <c r="AC247" s="36"/>
      <c r="AD247" s="36"/>
      <c r="AE247" s="36"/>
      <c r="AF247" s="36"/>
      <c r="AG247" s="36"/>
      <c r="AH247" s="36"/>
      <c r="AI247" s="36"/>
      <c r="AJ247" s="36"/>
      <c r="AK247" s="36"/>
    </row>
    <row r="248" spans="1:37" s="46" customFormat="1" x14ac:dyDescent="0.2">
      <c r="A248" s="35"/>
      <c r="B248" s="36"/>
      <c r="C248" s="14" t="s">
        <v>70</v>
      </c>
      <c r="D248" s="164"/>
      <c r="E248" s="62"/>
      <c r="F248" s="62"/>
      <c r="G248" s="62"/>
      <c r="H248" s="62"/>
      <c r="I248" s="62"/>
      <c r="J248" s="62"/>
      <c r="K248" s="62"/>
      <c r="L248" s="62"/>
      <c r="M248" s="62"/>
      <c r="N248" s="62"/>
      <c r="O248" s="62"/>
      <c r="P248" s="62"/>
      <c r="Q248" s="136"/>
      <c r="R248" s="165"/>
      <c r="S248" s="135">
        <f>SUM(S249:S254)</f>
        <v>0</v>
      </c>
      <c r="T248" s="36"/>
      <c r="U248" s="51">
        <f t="shared" si="54"/>
        <v>0</v>
      </c>
      <c r="V248" s="49">
        <f t="shared" si="55"/>
        <v>0</v>
      </c>
      <c r="W248" s="49">
        <f t="shared" si="56"/>
        <v>0</v>
      </c>
      <c r="X248" s="49">
        <f t="shared" si="57"/>
        <v>0</v>
      </c>
      <c r="Y248" s="49">
        <f t="shared" si="58"/>
        <v>0</v>
      </c>
      <c r="Z248" s="49">
        <f t="shared" si="59"/>
        <v>0</v>
      </c>
      <c r="AA248" s="50">
        <f t="shared" si="60"/>
        <v>0</v>
      </c>
      <c r="AB248" s="36"/>
      <c r="AC248" s="36"/>
      <c r="AD248" s="36"/>
      <c r="AE248" s="36"/>
      <c r="AF248" s="36"/>
      <c r="AG248" s="36"/>
      <c r="AH248" s="36"/>
      <c r="AI248" s="36"/>
      <c r="AJ248" s="45"/>
      <c r="AK248" s="45"/>
    </row>
    <row r="249" spans="1:37" x14ac:dyDescent="0.2">
      <c r="C249" s="9"/>
      <c r="D249" s="126"/>
      <c r="E249" s="6"/>
      <c r="F249" s="6"/>
      <c r="G249" s="6"/>
      <c r="H249" s="6"/>
      <c r="I249" s="6"/>
      <c r="J249" s="6"/>
      <c r="K249" s="6"/>
      <c r="L249" s="6"/>
      <c r="M249" s="6"/>
      <c r="N249" s="6"/>
      <c r="O249" s="6"/>
      <c r="P249" s="6"/>
      <c r="Q249" s="93">
        <f t="shared" ref="Q249:Q254" si="70">SUM(E249:P249)</f>
        <v>0</v>
      </c>
      <c r="R249" s="123"/>
      <c r="S249" s="31">
        <f t="shared" ref="S249:S254" si="71">Q249*R249</f>
        <v>0</v>
      </c>
      <c r="U249" s="47">
        <f t="shared" si="54"/>
        <v>0</v>
      </c>
      <c r="V249" s="48">
        <f t="shared" si="55"/>
        <v>0</v>
      </c>
      <c r="W249" s="49">
        <f t="shared" si="56"/>
        <v>0</v>
      </c>
      <c r="X249" s="48">
        <f t="shared" si="57"/>
        <v>0</v>
      </c>
      <c r="Y249" s="48">
        <f t="shared" si="58"/>
        <v>0</v>
      </c>
      <c r="Z249" s="49">
        <f t="shared" si="59"/>
        <v>0</v>
      </c>
      <c r="AA249" s="50">
        <f t="shared" si="60"/>
        <v>0</v>
      </c>
      <c r="AB249" s="36"/>
      <c r="AC249" s="36"/>
      <c r="AD249" s="36"/>
      <c r="AE249" s="36"/>
      <c r="AF249" s="36"/>
      <c r="AG249" s="36"/>
      <c r="AH249" s="36"/>
      <c r="AI249" s="36"/>
      <c r="AJ249" s="36"/>
      <c r="AK249" s="36"/>
    </row>
    <row r="250" spans="1:37" x14ac:dyDescent="0.2">
      <c r="C250" s="9"/>
      <c r="D250" s="126"/>
      <c r="E250" s="6"/>
      <c r="F250" s="6"/>
      <c r="G250" s="6"/>
      <c r="H250" s="6"/>
      <c r="I250" s="6"/>
      <c r="J250" s="6"/>
      <c r="K250" s="6"/>
      <c r="L250" s="6"/>
      <c r="M250" s="6"/>
      <c r="N250" s="6"/>
      <c r="O250" s="6"/>
      <c r="P250" s="6"/>
      <c r="Q250" s="93">
        <f t="shared" si="70"/>
        <v>0</v>
      </c>
      <c r="R250" s="123"/>
      <c r="S250" s="31">
        <f t="shared" si="71"/>
        <v>0</v>
      </c>
      <c r="U250" s="47">
        <f t="shared" si="54"/>
        <v>0</v>
      </c>
      <c r="V250" s="48">
        <f t="shared" si="55"/>
        <v>0</v>
      </c>
      <c r="W250" s="49">
        <f t="shared" si="56"/>
        <v>0</v>
      </c>
      <c r="X250" s="48">
        <f t="shared" si="57"/>
        <v>0</v>
      </c>
      <c r="Y250" s="48">
        <f t="shared" si="58"/>
        <v>0</v>
      </c>
      <c r="Z250" s="49">
        <f t="shared" si="59"/>
        <v>0</v>
      </c>
      <c r="AA250" s="50">
        <f t="shared" si="60"/>
        <v>0</v>
      </c>
      <c r="AB250" s="36"/>
      <c r="AC250" s="36"/>
      <c r="AD250" s="36"/>
      <c r="AE250" s="36"/>
      <c r="AF250" s="36"/>
      <c r="AG250" s="36"/>
      <c r="AH250" s="36"/>
      <c r="AI250" s="36"/>
      <c r="AJ250" s="36"/>
      <c r="AK250" s="36"/>
    </row>
    <row r="251" spans="1:37" x14ac:dyDescent="0.2">
      <c r="C251" s="9"/>
      <c r="D251" s="126"/>
      <c r="E251" s="6"/>
      <c r="F251" s="6"/>
      <c r="G251" s="6"/>
      <c r="H251" s="6"/>
      <c r="I251" s="6"/>
      <c r="J251" s="6"/>
      <c r="K251" s="6"/>
      <c r="L251" s="6"/>
      <c r="M251" s="6"/>
      <c r="N251" s="6"/>
      <c r="O251" s="6"/>
      <c r="P251" s="6"/>
      <c r="Q251" s="93">
        <f t="shared" si="70"/>
        <v>0</v>
      </c>
      <c r="R251" s="123"/>
      <c r="S251" s="31">
        <f t="shared" si="71"/>
        <v>0</v>
      </c>
      <c r="U251" s="47">
        <f t="shared" si="54"/>
        <v>0</v>
      </c>
      <c r="V251" s="48">
        <f t="shared" si="55"/>
        <v>0</v>
      </c>
      <c r="W251" s="49">
        <f t="shared" si="56"/>
        <v>0</v>
      </c>
      <c r="X251" s="48">
        <f t="shared" si="57"/>
        <v>0</v>
      </c>
      <c r="Y251" s="48">
        <f t="shared" si="58"/>
        <v>0</v>
      </c>
      <c r="Z251" s="49">
        <f t="shared" si="59"/>
        <v>0</v>
      </c>
      <c r="AA251" s="50">
        <f t="shared" si="60"/>
        <v>0</v>
      </c>
      <c r="AB251" s="36"/>
      <c r="AC251" s="36"/>
      <c r="AD251" s="36"/>
      <c r="AE251" s="36"/>
      <c r="AF251" s="36"/>
      <c r="AG251" s="36"/>
      <c r="AH251" s="36"/>
      <c r="AI251" s="36"/>
      <c r="AJ251" s="36"/>
      <c r="AK251" s="36"/>
    </row>
    <row r="252" spans="1:37" x14ac:dyDescent="0.2">
      <c r="C252" s="9"/>
      <c r="D252" s="126"/>
      <c r="E252" s="6"/>
      <c r="F252" s="6"/>
      <c r="G252" s="6"/>
      <c r="H252" s="6"/>
      <c r="I252" s="6"/>
      <c r="J252" s="6"/>
      <c r="K252" s="6"/>
      <c r="L252" s="6"/>
      <c r="M252" s="6"/>
      <c r="N252" s="6"/>
      <c r="O252" s="6"/>
      <c r="P252" s="6"/>
      <c r="Q252" s="93">
        <f t="shared" si="70"/>
        <v>0</v>
      </c>
      <c r="R252" s="123"/>
      <c r="S252" s="31">
        <f t="shared" si="71"/>
        <v>0</v>
      </c>
      <c r="U252" s="47">
        <f t="shared" si="54"/>
        <v>0</v>
      </c>
      <c r="V252" s="48">
        <f t="shared" si="55"/>
        <v>0</v>
      </c>
      <c r="W252" s="49">
        <f t="shared" si="56"/>
        <v>0</v>
      </c>
      <c r="X252" s="48">
        <f t="shared" si="57"/>
        <v>0</v>
      </c>
      <c r="Y252" s="48">
        <f t="shared" si="58"/>
        <v>0</v>
      </c>
      <c r="Z252" s="49">
        <f t="shared" si="59"/>
        <v>0</v>
      </c>
      <c r="AA252" s="50">
        <f t="shared" si="60"/>
        <v>0</v>
      </c>
      <c r="AB252" s="36"/>
      <c r="AC252" s="36"/>
      <c r="AD252" s="36"/>
      <c r="AE252" s="36"/>
      <c r="AF252" s="36"/>
      <c r="AG252" s="36"/>
      <c r="AH252" s="36"/>
      <c r="AI252" s="36"/>
      <c r="AJ252" s="36"/>
      <c r="AK252" s="36"/>
    </row>
    <row r="253" spans="1:37" x14ac:dyDescent="0.2">
      <c r="C253" s="9"/>
      <c r="D253" s="126"/>
      <c r="E253" s="6"/>
      <c r="F253" s="6"/>
      <c r="G253" s="6"/>
      <c r="H253" s="6"/>
      <c r="I253" s="6"/>
      <c r="J253" s="6"/>
      <c r="K253" s="6"/>
      <c r="L253" s="6"/>
      <c r="M253" s="6"/>
      <c r="N253" s="6"/>
      <c r="O253" s="6"/>
      <c r="P253" s="6"/>
      <c r="Q253" s="93">
        <f t="shared" si="70"/>
        <v>0</v>
      </c>
      <c r="R253" s="123"/>
      <c r="S253" s="31">
        <f t="shared" si="71"/>
        <v>0</v>
      </c>
      <c r="U253" s="47">
        <f t="shared" si="54"/>
        <v>0</v>
      </c>
      <c r="V253" s="48">
        <f t="shared" si="55"/>
        <v>0</v>
      </c>
      <c r="W253" s="49">
        <f t="shared" si="56"/>
        <v>0</v>
      </c>
      <c r="X253" s="48">
        <f t="shared" si="57"/>
        <v>0</v>
      </c>
      <c r="Y253" s="48">
        <f t="shared" si="58"/>
        <v>0</v>
      </c>
      <c r="Z253" s="49">
        <f t="shared" si="59"/>
        <v>0</v>
      </c>
      <c r="AA253" s="50">
        <f t="shared" si="60"/>
        <v>0</v>
      </c>
      <c r="AB253" s="36"/>
      <c r="AC253" s="36"/>
      <c r="AD253" s="36"/>
      <c r="AE253" s="36"/>
      <c r="AF253" s="36"/>
      <c r="AG253" s="36"/>
      <c r="AH253" s="36"/>
      <c r="AI253" s="36"/>
      <c r="AJ253" s="36"/>
      <c r="AK253" s="36"/>
    </row>
    <row r="254" spans="1:37" s="46" customFormat="1" x14ac:dyDescent="0.2">
      <c r="A254" s="35"/>
      <c r="B254" s="36"/>
      <c r="C254" s="9"/>
      <c r="D254" s="126"/>
      <c r="E254" s="6"/>
      <c r="F254" s="6"/>
      <c r="G254" s="6"/>
      <c r="H254" s="6"/>
      <c r="I254" s="6"/>
      <c r="J254" s="6"/>
      <c r="K254" s="6"/>
      <c r="L254" s="6"/>
      <c r="M254" s="6"/>
      <c r="N254" s="6"/>
      <c r="O254" s="6"/>
      <c r="P254" s="6"/>
      <c r="Q254" s="93">
        <f t="shared" si="70"/>
        <v>0</v>
      </c>
      <c r="R254" s="123"/>
      <c r="S254" s="31">
        <f t="shared" si="71"/>
        <v>0</v>
      </c>
      <c r="T254" s="36"/>
      <c r="U254" s="47">
        <f t="shared" si="54"/>
        <v>0</v>
      </c>
      <c r="V254" s="48">
        <f t="shared" si="55"/>
        <v>0</v>
      </c>
      <c r="W254" s="49">
        <f t="shared" si="56"/>
        <v>0</v>
      </c>
      <c r="X254" s="48">
        <f t="shared" si="57"/>
        <v>0</v>
      </c>
      <c r="Y254" s="48">
        <f t="shared" si="58"/>
        <v>0</v>
      </c>
      <c r="Z254" s="49">
        <f t="shared" si="59"/>
        <v>0</v>
      </c>
      <c r="AA254" s="50">
        <f t="shared" si="60"/>
        <v>0</v>
      </c>
      <c r="AB254" s="36"/>
      <c r="AC254" s="36"/>
      <c r="AD254" s="36"/>
      <c r="AE254" s="36"/>
      <c r="AF254" s="36"/>
      <c r="AG254" s="36"/>
      <c r="AH254" s="36"/>
      <c r="AI254" s="36"/>
      <c r="AJ254" s="36"/>
      <c r="AK254" s="36"/>
    </row>
    <row r="255" spans="1:37" s="46" customFormat="1" x14ac:dyDescent="0.2">
      <c r="A255" s="35"/>
      <c r="B255" s="36"/>
      <c r="C255" s="14" t="s">
        <v>71</v>
      </c>
      <c r="D255" s="164"/>
      <c r="E255" s="62"/>
      <c r="F255" s="62"/>
      <c r="G255" s="62"/>
      <c r="H255" s="62"/>
      <c r="I255" s="62"/>
      <c r="J255" s="62"/>
      <c r="K255" s="62"/>
      <c r="L255" s="62"/>
      <c r="M255" s="62"/>
      <c r="N255" s="62"/>
      <c r="O255" s="62"/>
      <c r="P255" s="62"/>
      <c r="Q255" s="136"/>
      <c r="R255" s="165"/>
      <c r="S255" s="135">
        <f>SUM(S256:S260)</f>
        <v>0</v>
      </c>
      <c r="T255" s="36"/>
      <c r="U255" s="51">
        <f t="shared" si="54"/>
        <v>0</v>
      </c>
      <c r="V255" s="49">
        <f t="shared" si="55"/>
        <v>0</v>
      </c>
      <c r="W255" s="49">
        <f t="shared" si="56"/>
        <v>0</v>
      </c>
      <c r="X255" s="49">
        <f t="shared" si="57"/>
        <v>0</v>
      </c>
      <c r="Y255" s="49">
        <f t="shared" si="58"/>
        <v>0</v>
      </c>
      <c r="Z255" s="49">
        <f t="shared" si="59"/>
        <v>0</v>
      </c>
      <c r="AA255" s="50">
        <f t="shared" si="60"/>
        <v>0</v>
      </c>
      <c r="AB255" s="36"/>
      <c r="AC255" s="36"/>
      <c r="AD255" s="36"/>
      <c r="AE255" s="36"/>
      <c r="AF255" s="36"/>
      <c r="AG255" s="36"/>
      <c r="AH255" s="36"/>
      <c r="AI255" s="36"/>
      <c r="AJ255" s="45"/>
      <c r="AK255" s="45"/>
    </row>
    <row r="256" spans="1:37" x14ac:dyDescent="0.2">
      <c r="C256" s="9"/>
      <c r="D256" s="126"/>
      <c r="E256" s="6"/>
      <c r="F256" s="6"/>
      <c r="G256" s="6"/>
      <c r="H256" s="6"/>
      <c r="I256" s="6"/>
      <c r="J256" s="6"/>
      <c r="K256" s="6"/>
      <c r="L256" s="6"/>
      <c r="M256" s="6"/>
      <c r="N256" s="6"/>
      <c r="O256" s="6"/>
      <c r="P256" s="6"/>
      <c r="Q256" s="93">
        <f>SUM(E256:P256)</f>
        <v>0</v>
      </c>
      <c r="R256" s="123"/>
      <c r="S256" s="31">
        <f t="shared" ref="S256:S260" si="72">Q256*R256</f>
        <v>0</v>
      </c>
      <c r="U256" s="47">
        <f t="shared" ref="U256:U319" si="73">(E256+F256+G256)*R256</f>
        <v>0</v>
      </c>
      <c r="V256" s="48">
        <f t="shared" ref="V256:V319" si="74">(H256+I256+J256)*R256</f>
        <v>0</v>
      </c>
      <c r="W256" s="49">
        <f t="shared" ref="W256:W319" si="75">U256+V256</f>
        <v>0</v>
      </c>
      <c r="X256" s="48">
        <f t="shared" ref="X256:X319" si="76">(K256+L256+M256)*R256</f>
        <v>0</v>
      </c>
      <c r="Y256" s="48">
        <f t="shared" ref="Y256:Y319" si="77">(N256+O256+P256)*R256</f>
        <v>0</v>
      </c>
      <c r="Z256" s="49">
        <f t="shared" ref="Z256:Z319" si="78">X256+Y256</f>
        <v>0</v>
      </c>
      <c r="AA256" s="50">
        <f t="shared" ref="AA256:AA319" si="79">W256+Z256</f>
        <v>0</v>
      </c>
      <c r="AB256" s="36"/>
      <c r="AC256" s="36"/>
      <c r="AD256" s="36"/>
      <c r="AE256" s="36"/>
      <c r="AF256" s="36"/>
      <c r="AG256" s="36"/>
      <c r="AH256" s="36"/>
      <c r="AI256" s="36"/>
      <c r="AJ256" s="36"/>
      <c r="AK256" s="36"/>
    </row>
    <row r="257" spans="1:37" x14ac:dyDescent="0.2">
      <c r="C257" s="9"/>
      <c r="D257" s="126"/>
      <c r="E257" s="6"/>
      <c r="F257" s="6"/>
      <c r="G257" s="6"/>
      <c r="H257" s="6"/>
      <c r="I257" s="6"/>
      <c r="J257" s="6"/>
      <c r="K257" s="6"/>
      <c r="L257" s="6"/>
      <c r="M257" s="6"/>
      <c r="N257" s="6"/>
      <c r="O257" s="6"/>
      <c r="P257" s="6"/>
      <c r="Q257" s="93">
        <f>SUM(E257:P257)</f>
        <v>0</v>
      </c>
      <c r="R257" s="123"/>
      <c r="S257" s="31">
        <f t="shared" si="72"/>
        <v>0</v>
      </c>
      <c r="U257" s="47">
        <f t="shared" si="73"/>
        <v>0</v>
      </c>
      <c r="V257" s="48">
        <f t="shared" si="74"/>
        <v>0</v>
      </c>
      <c r="W257" s="49">
        <f t="shared" si="75"/>
        <v>0</v>
      </c>
      <c r="X257" s="48">
        <f t="shared" si="76"/>
        <v>0</v>
      </c>
      <c r="Y257" s="48">
        <f t="shared" si="77"/>
        <v>0</v>
      </c>
      <c r="Z257" s="49">
        <f t="shared" si="78"/>
        <v>0</v>
      </c>
      <c r="AA257" s="50">
        <f t="shared" si="79"/>
        <v>0</v>
      </c>
      <c r="AB257" s="36"/>
      <c r="AC257" s="36"/>
      <c r="AD257" s="36"/>
      <c r="AE257" s="36"/>
      <c r="AF257" s="36"/>
      <c r="AG257" s="36"/>
      <c r="AH257" s="36"/>
      <c r="AI257" s="36"/>
      <c r="AJ257" s="36"/>
      <c r="AK257" s="36"/>
    </row>
    <row r="258" spans="1:37" x14ac:dyDescent="0.2">
      <c r="C258" s="9"/>
      <c r="D258" s="126"/>
      <c r="E258" s="6"/>
      <c r="F258" s="6"/>
      <c r="G258" s="6"/>
      <c r="H258" s="6"/>
      <c r="I258" s="6"/>
      <c r="J258" s="6"/>
      <c r="K258" s="6"/>
      <c r="L258" s="6"/>
      <c r="M258" s="6"/>
      <c r="N258" s="6"/>
      <c r="O258" s="6"/>
      <c r="P258" s="6"/>
      <c r="Q258" s="93">
        <f>SUM(E258:P258)</f>
        <v>0</v>
      </c>
      <c r="R258" s="123"/>
      <c r="S258" s="31">
        <f t="shared" si="72"/>
        <v>0</v>
      </c>
      <c r="U258" s="47">
        <f t="shared" si="73"/>
        <v>0</v>
      </c>
      <c r="V258" s="48">
        <f t="shared" si="74"/>
        <v>0</v>
      </c>
      <c r="W258" s="49">
        <f t="shared" si="75"/>
        <v>0</v>
      </c>
      <c r="X258" s="48">
        <f t="shared" si="76"/>
        <v>0</v>
      </c>
      <c r="Y258" s="48">
        <f t="shared" si="77"/>
        <v>0</v>
      </c>
      <c r="Z258" s="49">
        <f t="shared" si="78"/>
        <v>0</v>
      </c>
      <c r="AA258" s="50">
        <f t="shared" si="79"/>
        <v>0</v>
      </c>
      <c r="AB258" s="36"/>
      <c r="AC258" s="36"/>
      <c r="AD258" s="36"/>
      <c r="AE258" s="36"/>
      <c r="AF258" s="36"/>
      <c r="AG258" s="36"/>
      <c r="AH258" s="36"/>
      <c r="AI258" s="36"/>
      <c r="AJ258" s="36"/>
      <c r="AK258" s="36"/>
    </row>
    <row r="259" spans="1:37" x14ac:dyDescent="0.2">
      <c r="C259" s="9"/>
      <c r="D259" s="126"/>
      <c r="E259" s="6"/>
      <c r="F259" s="6"/>
      <c r="G259" s="6"/>
      <c r="H259" s="6"/>
      <c r="I259" s="6"/>
      <c r="J259" s="6"/>
      <c r="K259" s="6"/>
      <c r="L259" s="6"/>
      <c r="M259" s="6"/>
      <c r="N259" s="6"/>
      <c r="O259" s="6"/>
      <c r="P259" s="6"/>
      <c r="Q259" s="93">
        <f>SUM(E259:P259)</f>
        <v>0</v>
      </c>
      <c r="R259" s="123"/>
      <c r="S259" s="31">
        <f t="shared" si="72"/>
        <v>0</v>
      </c>
      <c r="U259" s="47">
        <f t="shared" si="73"/>
        <v>0</v>
      </c>
      <c r="V259" s="48">
        <f t="shared" si="74"/>
        <v>0</v>
      </c>
      <c r="W259" s="49">
        <f t="shared" si="75"/>
        <v>0</v>
      </c>
      <c r="X259" s="48">
        <f t="shared" si="76"/>
        <v>0</v>
      </c>
      <c r="Y259" s="48">
        <f t="shared" si="77"/>
        <v>0</v>
      </c>
      <c r="Z259" s="49">
        <f t="shared" si="78"/>
        <v>0</v>
      </c>
      <c r="AA259" s="50">
        <f t="shared" si="79"/>
        <v>0</v>
      </c>
      <c r="AB259" s="36"/>
      <c r="AC259" s="36"/>
      <c r="AD259" s="36"/>
      <c r="AE259" s="36"/>
      <c r="AF259" s="36"/>
      <c r="AG259" s="36"/>
      <c r="AH259" s="36"/>
      <c r="AI259" s="36"/>
      <c r="AJ259" s="36"/>
      <c r="AK259" s="36"/>
    </row>
    <row r="260" spans="1:37" s="46" customFormat="1" x14ac:dyDescent="0.2">
      <c r="A260" s="35"/>
      <c r="B260" s="36"/>
      <c r="C260" s="9"/>
      <c r="D260" s="126"/>
      <c r="E260" s="6"/>
      <c r="F260" s="6"/>
      <c r="G260" s="6"/>
      <c r="H260" s="6"/>
      <c r="I260" s="6"/>
      <c r="J260" s="6"/>
      <c r="K260" s="6"/>
      <c r="L260" s="6"/>
      <c r="M260" s="6"/>
      <c r="N260" s="6"/>
      <c r="O260" s="6"/>
      <c r="P260" s="6"/>
      <c r="Q260" s="93">
        <f>SUM(E260:P260)</f>
        <v>0</v>
      </c>
      <c r="R260" s="123"/>
      <c r="S260" s="31">
        <f t="shared" si="72"/>
        <v>0</v>
      </c>
      <c r="T260" s="36"/>
      <c r="U260" s="47">
        <f t="shared" si="73"/>
        <v>0</v>
      </c>
      <c r="V260" s="48">
        <f t="shared" si="74"/>
        <v>0</v>
      </c>
      <c r="W260" s="49">
        <f t="shared" si="75"/>
        <v>0</v>
      </c>
      <c r="X260" s="48">
        <f t="shared" si="76"/>
        <v>0</v>
      </c>
      <c r="Y260" s="48">
        <f t="shared" si="77"/>
        <v>0</v>
      </c>
      <c r="Z260" s="49">
        <f t="shared" si="78"/>
        <v>0</v>
      </c>
      <c r="AA260" s="50">
        <f t="shared" si="79"/>
        <v>0</v>
      </c>
      <c r="AB260" s="36"/>
      <c r="AC260" s="36"/>
      <c r="AD260" s="36"/>
      <c r="AE260" s="36"/>
      <c r="AF260" s="36"/>
      <c r="AG260" s="36"/>
      <c r="AH260" s="36"/>
      <c r="AI260" s="36"/>
      <c r="AJ260" s="36"/>
      <c r="AK260" s="36"/>
    </row>
    <row r="261" spans="1:37" s="46" customFormat="1" x14ac:dyDescent="0.2">
      <c r="A261" s="35"/>
      <c r="B261" s="36"/>
      <c r="C261" s="14" t="s">
        <v>72</v>
      </c>
      <c r="D261" s="164"/>
      <c r="E261" s="62"/>
      <c r="F261" s="62"/>
      <c r="G261" s="62"/>
      <c r="H261" s="62"/>
      <c r="I261" s="62"/>
      <c r="J261" s="62"/>
      <c r="K261" s="62"/>
      <c r="L261" s="62"/>
      <c r="M261" s="62"/>
      <c r="N261" s="62"/>
      <c r="O261" s="62"/>
      <c r="P261" s="62"/>
      <c r="Q261" s="136"/>
      <c r="R261" s="165"/>
      <c r="S261" s="135">
        <f>SUM(S262:S266)</f>
        <v>0</v>
      </c>
      <c r="T261" s="36"/>
      <c r="U261" s="51">
        <f t="shared" si="73"/>
        <v>0</v>
      </c>
      <c r="V261" s="49">
        <f t="shared" si="74"/>
        <v>0</v>
      </c>
      <c r="W261" s="49">
        <f t="shared" si="75"/>
        <v>0</v>
      </c>
      <c r="X261" s="49">
        <f t="shared" si="76"/>
        <v>0</v>
      </c>
      <c r="Y261" s="49">
        <f t="shared" si="77"/>
        <v>0</v>
      </c>
      <c r="Z261" s="49">
        <f t="shared" si="78"/>
        <v>0</v>
      </c>
      <c r="AA261" s="50">
        <f t="shared" si="79"/>
        <v>0</v>
      </c>
      <c r="AB261" s="36"/>
      <c r="AC261" s="36"/>
      <c r="AD261" s="36"/>
      <c r="AE261" s="36"/>
      <c r="AF261" s="36"/>
      <c r="AG261" s="36"/>
      <c r="AH261" s="36"/>
      <c r="AI261" s="36"/>
      <c r="AJ261" s="45"/>
      <c r="AK261" s="45"/>
    </row>
    <row r="262" spans="1:37" x14ac:dyDescent="0.2">
      <c r="C262" s="9"/>
      <c r="D262" s="126"/>
      <c r="E262" s="6"/>
      <c r="F262" s="6"/>
      <c r="G262" s="6"/>
      <c r="H262" s="6"/>
      <c r="I262" s="6"/>
      <c r="J262" s="6"/>
      <c r="K262" s="6"/>
      <c r="L262" s="6"/>
      <c r="M262" s="6"/>
      <c r="N262" s="6"/>
      <c r="O262" s="6"/>
      <c r="P262" s="6"/>
      <c r="Q262" s="93">
        <f>SUM(E262:P262)</f>
        <v>0</v>
      </c>
      <c r="R262" s="123"/>
      <c r="S262" s="31">
        <f t="shared" ref="S262:S266" si="80">Q262*R262</f>
        <v>0</v>
      </c>
      <c r="U262" s="47">
        <f t="shared" si="73"/>
        <v>0</v>
      </c>
      <c r="V262" s="48">
        <f t="shared" si="74"/>
        <v>0</v>
      </c>
      <c r="W262" s="49">
        <f t="shared" si="75"/>
        <v>0</v>
      </c>
      <c r="X262" s="48">
        <f t="shared" si="76"/>
        <v>0</v>
      </c>
      <c r="Y262" s="48">
        <f t="shared" si="77"/>
        <v>0</v>
      </c>
      <c r="Z262" s="49">
        <f t="shared" si="78"/>
        <v>0</v>
      </c>
      <c r="AA262" s="50">
        <f t="shared" si="79"/>
        <v>0</v>
      </c>
      <c r="AB262" s="36"/>
      <c r="AC262" s="36"/>
      <c r="AD262" s="36"/>
      <c r="AE262" s="36"/>
      <c r="AF262" s="36"/>
      <c r="AG262" s="36"/>
      <c r="AH262" s="36"/>
      <c r="AI262" s="36"/>
      <c r="AJ262" s="36"/>
      <c r="AK262" s="36"/>
    </row>
    <row r="263" spans="1:37" x14ac:dyDescent="0.2">
      <c r="C263" s="9"/>
      <c r="D263" s="126"/>
      <c r="E263" s="6"/>
      <c r="F263" s="6"/>
      <c r="G263" s="6"/>
      <c r="H263" s="6"/>
      <c r="I263" s="6"/>
      <c r="J263" s="6"/>
      <c r="K263" s="6"/>
      <c r="L263" s="6"/>
      <c r="M263" s="6"/>
      <c r="N263" s="6"/>
      <c r="O263" s="6"/>
      <c r="P263" s="6"/>
      <c r="Q263" s="93">
        <f>SUM(E263:P263)</f>
        <v>0</v>
      </c>
      <c r="R263" s="123"/>
      <c r="S263" s="31">
        <f t="shared" si="80"/>
        <v>0</v>
      </c>
      <c r="U263" s="47">
        <f t="shared" si="73"/>
        <v>0</v>
      </c>
      <c r="V263" s="48">
        <f t="shared" si="74"/>
        <v>0</v>
      </c>
      <c r="W263" s="49">
        <f t="shared" si="75"/>
        <v>0</v>
      </c>
      <c r="X263" s="48">
        <f t="shared" si="76"/>
        <v>0</v>
      </c>
      <c r="Y263" s="48">
        <f t="shared" si="77"/>
        <v>0</v>
      </c>
      <c r="Z263" s="49">
        <f t="shared" si="78"/>
        <v>0</v>
      </c>
      <c r="AA263" s="50">
        <f t="shared" si="79"/>
        <v>0</v>
      </c>
      <c r="AB263" s="36"/>
      <c r="AC263" s="36"/>
      <c r="AD263" s="36"/>
      <c r="AE263" s="36"/>
      <c r="AF263" s="36"/>
      <c r="AG263" s="36"/>
      <c r="AH263" s="36"/>
      <c r="AI263" s="36"/>
      <c r="AJ263" s="36"/>
      <c r="AK263" s="36"/>
    </row>
    <row r="264" spans="1:37" x14ac:dyDescent="0.2">
      <c r="C264" s="9"/>
      <c r="D264" s="126"/>
      <c r="E264" s="6"/>
      <c r="F264" s="6"/>
      <c r="G264" s="6"/>
      <c r="H264" s="6"/>
      <c r="I264" s="6"/>
      <c r="J264" s="6"/>
      <c r="K264" s="6"/>
      <c r="L264" s="6"/>
      <c r="M264" s="6"/>
      <c r="N264" s="6"/>
      <c r="O264" s="6"/>
      <c r="P264" s="6"/>
      <c r="Q264" s="93">
        <f>SUM(E264:P264)</f>
        <v>0</v>
      </c>
      <c r="R264" s="123"/>
      <c r="S264" s="31">
        <f t="shared" si="80"/>
        <v>0</v>
      </c>
      <c r="U264" s="47">
        <f t="shared" si="73"/>
        <v>0</v>
      </c>
      <c r="V264" s="48">
        <f t="shared" si="74"/>
        <v>0</v>
      </c>
      <c r="W264" s="49">
        <f t="shared" si="75"/>
        <v>0</v>
      </c>
      <c r="X264" s="48">
        <f t="shared" si="76"/>
        <v>0</v>
      </c>
      <c r="Y264" s="48">
        <f t="shared" si="77"/>
        <v>0</v>
      </c>
      <c r="Z264" s="49">
        <f t="shared" si="78"/>
        <v>0</v>
      </c>
      <c r="AA264" s="50">
        <f t="shared" si="79"/>
        <v>0</v>
      </c>
      <c r="AB264" s="36"/>
      <c r="AC264" s="36"/>
      <c r="AD264" s="36"/>
      <c r="AE264" s="36"/>
      <c r="AF264" s="36"/>
      <c r="AG264" s="36"/>
      <c r="AH264" s="36"/>
      <c r="AI264" s="36"/>
      <c r="AJ264" s="36"/>
      <c r="AK264" s="36"/>
    </row>
    <row r="265" spans="1:37" x14ac:dyDescent="0.2">
      <c r="C265" s="9"/>
      <c r="D265" s="126"/>
      <c r="E265" s="6"/>
      <c r="F265" s="6"/>
      <c r="G265" s="6"/>
      <c r="H265" s="6"/>
      <c r="I265" s="6"/>
      <c r="J265" s="6"/>
      <c r="K265" s="6"/>
      <c r="L265" s="6"/>
      <c r="M265" s="6"/>
      <c r="N265" s="6"/>
      <c r="O265" s="6"/>
      <c r="P265" s="6"/>
      <c r="Q265" s="93">
        <f>SUM(E265:P265)</f>
        <v>0</v>
      </c>
      <c r="R265" s="123"/>
      <c r="S265" s="31">
        <f t="shared" si="80"/>
        <v>0</v>
      </c>
      <c r="U265" s="47">
        <f t="shared" si="73"/>
        <v>0</v>
      </c>
      <c r="V265" s="48">
        <f t="shared" si="74"/>
        <v>0</v>
      </c>
      <c r="W265" s="49">
        <f t="shared" si="75"/>
        <v>0</v>
      </c>
      <c r="X265" s="48">
        <f t="shared" si="76"/>
        <v>0</v>
      </c>
      <c r="Y265" s="48">
        <f t="shared" si="77"/>
        <v>0</v>
      </c>
      <c r="Z265" s="49">
        <f t="shared" si="78"/>
        <v>0</v>
      </c>
      <c r="AA265" s="50">
        <f t="shared" si="79"/>
        <v>0</v>
      </c>
      <c r="AB265" s="36"/>
      <c r="AC265" s="36"/>
      <c r="AD265" s="36"/>
      <c r="AE265" s="36"/>
      <c r="AF265" s="36"/>
      <c r="AG265" s="36"/>
      <c r="AH265" s="36"/>
      <c r="AI265" s="36"/>
      <c r="AJ265" s="36"/>
      <c r="AK265" s="36"/>
    </row>
    <row r="266" spans="1:37" s="46" customFormat="1" x14ac:dyDescent="0.2">
      <c r="A266" s="35"/>
      <c r="B266" s="36"/>
      <c r="C266" s="9"/>
      <c r="D266" s="126"/>
      <c r="E266" s="6"/>
      <c r="F266" s="6"/>
      <c r="G266" s="6"/>
      <c r="H266" s="6"/>
      <c r="I266" s="6"/>
      <c r="J266" s="6"/>
      <c r="K266" s="6"/>
      <c r="L266" s="6"/>
      <c r="M266" s="6"/>
      <c r="N266" s="6"/>
      <c r="O266" s="6"/>
      <c r="P266" s="6"/>
      <c r="Q266" s="93">
        <f>SUM(E266:P266)</f>
        <v>0</v>
      </c>
      <c r="R266" s="123"/>
      <c r="S266" s="31">
        <f t="shared" si="80"/>
        <v>0</v>
      </c>
      <c r="T266" s="36"/>
      <c r="U266" s="47">
        <f t="shared" si="73"/>
        <v>0</v>
      </c>
      <c r="V266" s="48">
        <f t="shared" si="74"/>
        <v>0</v>
      </c>
      <c r="W266" s="49">
        <f t="shared" si="75"/>
        <v>0</v>
      </c>
      <c r="X266" s="48">
        <f t="shared" si="76"/>
        <v>0</v>
      </c>
      <c r="Y266" s="48">
        <f t="shared" si="77"/>
        <v>0</v>
      </c>
      <c r="Z266" s="49">
        <f t="shared" si="78"/>
        <v>0</v>
      </c>
      <c r="AA266" s="50">
        <f t="shared" si="79"/>
        <v>0</v>
      </c>
      <c r="AB266" s="36"/>
      <c r="AC266" s="36"/>
      <c r="AD266" s="36"/>
      <c r="AE266" s="36"/>
      <c r="AF266" s="36"/>
      <c r="AG266" s="36"/>
      <c r="AH266" s="36"/>
      <c r="AI266" s="36"/>
      <c r="AJ266" s="36"/>
      <c r="AK266" s="36"/>
    </row>
    <row r="267" spans="1:37" s="46" customFormat="1" x14ac:dyDescent="0.2">
      <c r="A267" s="35"/>
      <c r="B267" s="36"/>
      <c r="C267" s="14" t="s">
        <v>73</v>
      </c>
      <c r="D267" s="164"/>
      <c r="E267" s="62"/>
      <c r="F267" s="62"/>
      <c r="G267" s="62"/>
      <c r="H267" s="62"/>
      <c r="I267" s="62"/>
      <c r="J267" s="62"/>
      <c r="K267" s="62"/>
      <c r="L267" s="62"/>
      <c r="M267" s="62"/>
      <c r="N267" s="62"/>
      <c r="O267" s="62"/>
      <c r="P267" s="62"/>
      <c r="Q267" s="136"/>
      <c r="R267" s="165"/>
      <c r="S267" s="135">
        <f>SUM(S268:S272)</f>
        <v>0</v>
      </c>
      <c r="T267" s="36"/>
      <c r="U267" s="51">
        <f t="shared" si="73"/>
        <v>0</v>
      </c>
      <c r="V267" s="49">
        <f t="shared" si="74"/>
        <v>0</v>
      </c>
      <c r="W267" s="49">
        <f t="shared" si="75"/>
        <v>0</v>
      </c>
      <c r="X267" s="49">
        <f t="shared" si="76"/>
        <v>0</v>
      </c>
      <c r="Y267" s="49">
        <f t="shared" si="77"/>
        <v>0</v>
      </c>
      <c r="Z267" s="49">
        <f t="shared" si="78"/>
        <v>0</v>
      </c>
      <c r="AA267" s="50">
        <f t="shared" si="79"/>
        <v>0</v>
      </c>
      <c r="AB267" s="36"/>
      <c r="AC267" s="36"/>
      <c r="AD267" s="36"/>
      <c r="AE267" s="36"/>
      <c r="AF267" s="36"/>
      <c r="AG267" s="36"/>
      <c r="AH267" s="36"/>
      <c r="AI267" s="36"/>
      <c r="AJ267" s="45"/>
      <c r="AK267" s="45"/>
    </row>
    <row r="268" spans="1:37" x14ac:dyDescent="0.2">
      <c r="C268" s="9"/>
      <c r="D268" s="126"/>
      <c r="E268" s="6"/>
      <c r="F268" s="6"/>
      <c r="G268" s="6"/>
      <c r="H268" s="6"/>
      <c r="I268" s="6"/>
      <c r="J268" s="6"/>
      <c r="K268" s="6"/>
      <c r="L268" s="6"/>
      <c r="M268" s="6"/>
      <c r="N268" s="6"/>
      <c r="O268" s="6"/>
      <c r="P268" s="6"/>
      <c r="Q268" s="93">
        <f>SUM(E268:P268)</f>
        <v>0</v>
      </c>
      <c r="R268" s="123"/>
      <c r="S268" s="31">
        <f t="shared" ref="S268:S272" si="81">Q268*R268</f>
        <v>0</v>
      </c>
      <c r="U268" s="47">
        <f t="shared" si="73"/>
        <v>0</v>
      </c>
      <c r="V268" s="48">
        <f t="shared" si="74"/>
        <v>0</v>
      </c>
      <c r="W268" s="49">
        <f t="shared" si="75"/>
        <v>0</v>
      </c>
      <c r="X268" s="48">
        <f t="shared" si="76"/>
        <v>0</v>
      </c>
      <c r="Y268" s="48">
        <f t="shared" si="77"/>
        <v>0</v>
      </c>
      <c r="Z268" s="49">
        <f t="shared" si="78"/>
        <v>0</v>
      </c>
      <c r="AA268" s="50">
        <f t="shared" si="79"/>
        <v>0</v>
      </c>
      <c r="AB268" s="36"/>
      <c r="AC268" s="36"/>
      <c r="AD268" s="36"/>
      <c r="AE268" s="36"/>
      <c r="AF268" s="36"/>
      <c r="AG268" s="36"/>
      <c r="AH268" s="36"/>
      <c r="AI268" s="36"/>
      <c r="AJ268" s="36"/>
      <c r="AK268" s="36"/>
    </row>
    <row r="269" spans="1:37" x14ac:dyDescent="0.2">
      <c r="C269" s="9"/>
      <c r="D269" s="126"/>
      <c r="E269" s="6"/>
      <c r="F269" s="6"/>
      <c r="G269" s="6"/>
      <c r="H269" s="6"/>
      <c r="I269" s="6"/>
      <c r="J269" s="6"/>
      <c r="K269" s="6"/>
      <c r="L269" s="6"/>
      <c r="M269" s="6"/>
      <c r="N269" s="6"/>
      <c r="O269" s="6"/>
      <c r="P269" s="6"/>
      <c r="Q269" s="93">
        <f>SUM(E269:P269)</f>
        <v>0</v>
      </c>
      <c r="R269" s="123"/>
      <c r="S269" s="31">
        <f t="shared" si="81"/>
        <v>0</v>
      </c>
      <c r="U269" s="47">
        <f t="shared" si="73"/>
        <v>0</v>
      </c>
      <c r="V269" s="48">
        <f t="shared" si="74"/>
        <v>0</v>
      </c>
      <c r="W269" s="49">
        <f t="shared" si="75"/>
        <v>0</v>
      </c>
      <c r="X269" s="48">
        <f t="shared" si="76"/>
        <v>0</v>
      </c>
      <c r="Y269" s="48">
        <f t="shared" si="77"/>
        <v>0</v>
      </c>
      <c r="Z269" s="49">
        <f t="shared" si="78"/>
        <v>0</v>
      </c>
      <c r="AA269" s="50">
        <f t="shared" si="79"/>
        <v>0</v>
      </c>
      <c r="AB269" s="36"/>
      <c r="AC269" s="36"/>
      <c r="AD269" s="36"/>
      <c r="AE269" s="36"/>
      <c r="AF269" s="36"/>
      <c r="AG269" s="36"/>
      <c r="AH269" s="36"/>
      <c r="AI269" s="36"/>
      <c r="AJ269" s="36"/>
      <c r="AK269" s="36"/>
    </row>
    <row r="270" spans="1:37" x14ac:dyDescent="0.2">
      <c r="C270" s="9"/>
      <c r="D270" s="126"/>
      <c r="E270" s="6"/>
      <c r="F270" s="6"/>
      <c r="G270" s="6"/>
      <c r="H270" s="6"/>
      <c r="I270" s="6"/>
      <c r="J270" s="6"/>
      <c r="K270" s="6"/>
      <c r="L270" s="6"/>
      <c r="M270" s="6"/>
      <c r="N270" s="6"/>
      <c r="O270" s="6"/>
      <c r="P270" s="6"/>
      <c r="Q270" s="93">
        <f>SUM(E270:P270)</f>
        <v>0</v>
      </c>
      <c r="R270" s="123"/>
      <c r="S270" s="31">
        <f t="shared" si="81"/>
        <v>0</v>
      </c>
      <c r="U270" s="47">
        <f t="shared" si="73"/>
        <v>0</v>
      </c>
      <c r="V270" s="48">
        <f t="shared" si="74"/>
        <v>0</v>
      </c>
      <c r="W270" s="49">
        <f t="shared" si="75"/>
        <v>0</v>
      </c>
      <c r="X270" s="48">
        <f t="shared" si="76"/>
        <v>0</v>
      </c>
      <c r="Y270" s="48">
        <f t="shared" si="77"/>
        <v>0</v>
      </c>
      <c r="Z270" s="49">
        <f t="shared" si="78"/>
        <v>0</v>
      </c>
      <c r="AA270" s="50">
        <f t="shared" si="79"/>
        <v>0</v>
      </c>
      <c r="AB270" s="36"/>
      <c r="AC270" s="36"/>
      <c r="AD270" s="36"/>
      <c r="AE270" s="36"/>
      <c r="AF270" s="36"/>
      <c r="AG270" s="36"/>
      <c r="AH270" s="36"/>
      <c r="AI270" s="36"/>
      <c r="AJ270" s="36"/>
      <c r="AK270" s="36"/>
    </row>
    <row r="271" spans="1:37" x14ac:dyDescent="0.2">
      <c r="C271" s="9"/>
      <c r="D271" s="126"/>
      <c r="E271" s="6"/>
      <c r="F271" s="6"/>
      <c r="G271" s="6"/>
      <c r="H271" s="6"/>
      <c r="I271" s="6"/>
      <c r="J271" s="6"/>
      <c r="K271" s="6"/>
      <c r="L271" s="6"/>
      <c r="M271" s="6"/>
      <c r="N271" s="6"/>
      <c r="O271" s="6"/>
      <c r="P271" s="6"/>
      <c r="Q271" s="93">
        <f>SUM(E271:P271)</f>
        <v>0</v>
      </c>
      <c r="R271" s="123"/>
      <c r="S271" s="31">
        <f t="shared" si="81"/>
        <v>0</v>
      </c>
      <c r="U271" s="47">
        <f t="shared" si="73"/>
        <v>0</v>
      </c>
      <c r="V271" s="48">
        <f t="shared" si="74"/>
        <v>0</v>
      </c>
      <c r="W271" s="49">
        <f t="shared" si="75"/>
        <v>0</v>
      </c>
      <c r="X271" s="48">
        <f t="shared" si="76"/>
        <v>0</v>
      </c>
      <c r="Y271" s="48">
        <f t="shared" si="77"/>
        <v>0</v>
      </c>
      <c r="Z271" s="49">
        <f t="shared" si="78"/>
        <v>0</v>
      </c>
      <c r="AA271" s="50">
        <f t="shared" si="79"/>
        <v>0</v>
      </c>
      <c r="AB271" s="36"/>
      <c r="AC271" s="36"/>
      <c r="AD271" s="36"/>
      <c r="AE271" s="36"/>
      <c r="AF271" s="36"/>
      <c r="AG271" s="36"/>
      <c r="AH271" s="36"/>
      <c r="AI271" s="36"/>
      <c r="AJ271" s="36"/>
      <c r="AK271" s="36"/>
    </row>
    <row r="272" spans="1:37" s="46" customFormat="1" x14ac:dyDescent="0.2">
      <c r="A272" s="35"/>
      <c r="B272" s="36"/>
      <c r="C272" s="9"/>
      <c r="D272" s="126"/>
      <c r="E272" s="6"/>
      <c r="F272" s="6"/>
      <c r="G272" s="6"/>
      <c r="H272" s="6"/>
      <c r="I272" s="6"/>
      <c r="J272" s="6"/>
      <c r="K272" s="6"/>
      <c r="L272" s="6"/>
      <c r="M272" s="6"/>
      <c r="N272" s="6"/>
      <c r="O272" s="6"/>
      <c r="P272" s="6"/>
      <c r="Q272" s="93">
        <f>SUM(E272:P272)</f>
        <v>0</v>
      </c>
      <c r="R272" s="123"/>
      <c r="S272" s="31">
        <f t="shared" si="81"/>
        <v>0</v>
      </c>
      <c r="T272" s="36"/>
      <c r="U272" s="47">
        <f t="shared" si="73"/>
        <v>0</v>
      </c>
      <c r="V272" s="48">
        <f t="shared" si="74"/>
        <v>0</v>
      </c>
      <c r="W272" s="49">
        <f t="shared" si="75"/>
        <v>0</v>
      </c>
      <c r="X272" s="48">
        <f t="shared" si="76"/>
        <v>0</v>
      </c>
      <c r="Y272" s="48">
        <f t="shared" si="77"/>
        <v>0</v>
      </c>
      <c r="Z272" s="49">
        <f t="shared" si="78"/>
        <v>0</v>
      </c>
      <c r="AA272" s="50">
        <f t="shared" si="79"/>
        <v>0</v>
      </c>
      <c r="AB272" s="36"/>
      <c r="AC272" s="36"/>
      <c r="AD272" s="36"/>
      <c r="AE272" s="36"/>
      <c r="AF272" s="36"/>
      <c r="AG272" s="36"/>
      <c r="AH272" s="36"/>
      <c r="AI272" s="36"/>
      <c r="AJ272" s="36"/>
      <c r="AK272" s="36"/>
    </row>
    <row r="273" spans="1:37" s="46" customFormat="1" x14ac:dyDescent="0.2">
      <c r="A273" s="35"/>
      <c r="B273" s="36"/>
      <c r="C273" s="14" t="s">
        <v>74</v>
      </c>
      <c r="D273" s="164"/>
      <c r="E273" s="62"/>
      <c r="F273" s="62"/>
      <c r="G273" s="62"/>
      <c r="H273" s="62"/>
      <c r="I273" s="62"/>
      <c r="J273" s="62"/>
      <c r="K273" s="62"/>
      <c r="L273" s="62"/>
      <c r="M273" s="62"/>
      <c r="N273" s="62"/>
      <c r="O273" s="62"/>
      <c r="P273" s="62"/>
      <c r="Q273" s="136"/>
      <c r="R273" s="165"/>
      <c r="S273" s="135">
        <f>SUM(S274:S278)</f>
        <v>0</v>
      </c>
      <c r="T273" s="36"/>
      <c r="U273" s="51">
        <f t="shared" si="73"/>
        <v>0</v>
      </c>
      <c r="V273" s="49">
        <f t="shared" si="74"/>
        <v>0</v>
      </c>
      <c r="W273" s="49">
        <f t="shared" si="75"/>
        <v>0</v>
      </c>
      <c r="X273" s="49">
        <f t="shared" si="76"/>
        <v>0</v>
      </c>
      <c r="Y273" s="49">
        <f t="shared" si="77"/>
        <v>0</v>
      </c>
      <c r="Z273" s="49">
        <f t="shared" si="78"/>
        <v>0</v>
      </c>
      <c r="AA273" s="50">
        <f t="shared" si="79"/>
        <v>0</v>
      </c>
      <c r="AB273" s="36"/>
      <c r="AC273" s="36"/>
      <c r="AD273" s="36"/>
      <c r="AE273" s="36"/>
      <c r="AF273" s="36"/>
      <c r="AG273" s="36"/>
      <c r="AH273" s="36"/>
      <c r="AI273" s="36"/>
      <c r="AJ273" s="45"/>
      <c r="AK273" s="45"/>
    </row>
    <row r="274" spans="1:37" s="35" customFormat="1" x14ac:dyDescent="0.2">
      <c r="B274" s="36"/>
      <c r="C274" s="9"/>
      <c r="D274" s="126"/>
      <c r="E274" s="6"/>
      <c r="F274" s="6"/>
      <c r="G274" s="6"/>
      <c r="H274" s="6"/>
      <c r="I274" s="6"/>
      <c r="J274" s="6"/>
      <c r="K274" s="6"/>
      <c r="L274" s="6"/>
      <c r="M274" s="6"/>
      <c r="N274" s="6"/>
      <c r="O274" s="6"/>
      <c r="P274" s="6"/>
      <c r="Q274" s="93">
        <f>SUM(E274:P274)</f>
        <v>0</v>
      </c>
      <c r="R274" s="123"/>
      <c r="S274" s="31">
        <f t="shared" ref="S274:S278" si="82">Q274*R274</f>
        <v>0</v>
      </c>
      <c r="T274" s="36"/>
      <c r="U274" s="47">
        <f t="shared" si="73"/>
        <v>0</v>
      </c>
      <c r="V274" s="48">
        <f t="shared" si="74"/>
        <v>0</v>
      </c>
      <c r="W274" s="49">
        <f t="shared" si="75"/>
        <v>0</v>
      </c>
      <c r="X274" s="48">
        <f t="shared" si="76"/>
        <v>0</v>
      </c>
      <c r="Y274" s="48">
        <f t="shared" si="77"/>
        <v>0</v>
      </c>
      <c r="Z274" s="49">
        <f t="shared" si="78"/>
        <v>0</v>
      </c>
      <c r="AA274" s="50">
        <f t="shared" si="79"/>
        <v>0</v>
      </c>
      <c r="AB274" s="36"/>
      <c r="AC274" s="36"/>
      <c r="AD274" s="36"/>
      <c r="AE274" s="36"/>
      <c r="AF274" s="36"/>
      <c r="AG274" s="36"/>
      <c r="AH274" s="36"/>
      <c r="AI274" s="36"/>
      <c r="AJ274" s="36"/>
      <c r="AK274" s="36"/>
    </row>
    <row r="275" spans="1:37" x14ac:dyDescent="0.2">
      <c r="C275" s="9"/>
      <c r="D275" s="126"/>
      <c r="E275" s="6"/>
      <c r="F275" s="6"/>
      <c r="G275" s="6"/>
      <c r="H275" s="6"/>
      <c r="I275" s="6"/>
      <c r="J275" s="6"/>
      <c r="K275" s="6"/>
      <c r="L275" s="6"/>
      <c r="M275" s="6"/>
      <c r="N275" s="6"/>
      <c r="O275" s="6"/>
      <c r="P275" s="6"/>
      <c r="Q275" s="93">
        <f>SUM(E275:P275)</f>
        <v>0</v>
      </c>
      <c r="R275" s="123"/>
      <c r="S275" s="31">
        <f t="shared" si="82"/>
        <v>0</v>
      </c>
      <c r="U275" s="47">
        <f t="shared" si="73"/>
        <v>0</v>
      </c>
      <c r="V275" s="48">
        <f t="shared" si="74"/>
        <v>0</v>
      </c>
      <c r="W275" s="49">
        <f t="shared" si="75"/>
        <v>0</v>
      </c>
      <c r="X275" s="48">
        <f t="shared" si="76"/>
        <v>0</v>
      </c>
      <c r="Y275" s="48">
        <f t="shared" si="77"/>
        <v>0</v>
      </c>
      <c r="Z275" s="49">
        <f t="shared" si="78"/>
        <v>0</v>
      </c>
      <c r="AA275" s="50">
        <f t="shared" si="79"/>
        <v>0</v>
      </c>
      <c r="AB275" s="36"/>
      <c r="AC275" s="36"/>
      <c r="AD275" s="36"/>
      <c r="AE275" s="36"/>
      <c r="AF275" s="36"/>
      <c r="AG275" s="36"/>
      <c r="AH275" s="36"/>
      <c r="AI275" s="36"/>
      <c r="AJ275" s="36"/>
      <c r="AK275" s="36"/>
    </row>
    <row r="276" spans="1:37" x14ac:dyDescent="0.2">
      <c r="C276" s="9"/>
      <c r="D276" s="126"/>
      <c r="E276" s="6"/>
      <c r="F276" s="6"/>
      <c r="G276" s="6"/>
      <c r="H276" s="6"/>
      <c r="I276" s="6"/>
      <c r="J276" s="6"/>
      <c r="K276" s="6"/>
      <c r="L276" s="6"/>
      <c r="M276" s="6"/>
      <c r="N276" s="6"/>
      <c r="O276" s="6"/>
      <c r="P276" s="6"/>
      <c r="Q276" s="93">
        <f>SUM(E276:P276)</f>
        <v>0</v>
      </c>
      <c r="R276" s="123"/>
      <c r="S276" s="31">
        <f t="shared" si="82"/>
        <v>0</v>
      </c>
      <c r="U276" s="47">
        <f t="shared" si="73"/>
        <v>0</v>
      </c>
      <c r="V276" s="48">
        <f t="shared" si="74"/>
        <v>0</v>
      </c>
      <c r="W276" s="49">
        <f t="shared" si="75"/>
        <v>0</v>
      </c>
      <c r="X276" s="48">
        <f t="shared" si="76"/>
        <v>0</v>
      </c>
      <c r="Y276" s="48">
        <f t="shared" si="77"/>
        <v>0</v>
      </c>
      <c r="Z276" s="49">
        <f t="shared" si="78"/>
        <v>0</v>
      </c>
      <c r="AA276" s="50">
        <f t="shared" si="79"/>
        <v>0</v>
      </c>
      <c r="AB276" s="36"/>
      <c r="AC276" s="36"/>
      <c r="AD276" s="36"/>
      <c r="AE276" s="36"/>
      <c r="AF276" s="36"/>
      <c r="AG276" s="36"/>
      <c r="AH276" s="36"/>
      <c r="AI276" s="36"/>
      <c r="AJ276" s="36"/>
      <c r="AK276" s="36"/>
    </row>
    <row r="277" spans="1:37" x14ac:dyDescent="0.2">
      <c r="C277" s="9"/>
      <c r="D277" s="126"/>
      <c r="E277" s="6"/>
      <c r="F277" s="6"/>
      <c r="G277" s="6"/>
      <c r="H277" s="6"/>
      <c r="I277" s="6"/>
      <c r="J277" s="6"/>
      <c r="K277" s="6"/>
      <c r="L277" s="6"/>
      <c r="M277" s="6"/>
      <c r="N277" s="6"/>
      <c r="O277" s="6"/>
      <c r="P277" s="6"/>
      <c r="Q277" s="93">
        <f>SUM(E277:P277)</f>
        <v>0</v>
      </c>
      <c r="R277" s="123"/>
      <c r="S277" s="31">
        <f t="shared" si="82"/>
        <v>0</v>
      </c>
      <c r="U277" s="47">
        <f t="shared" si="73"/>
        <v>0</v>
      </c>
      <c r="V277" s="48">
        <f t="shared" si="74"/>
        <v>0</v>
      </c>
      <c r="W277" s="49">
        <f t="shared" si="75"/>
        <v>0</v>
      </c>
      <c r="X277" s="48">
        <f t="shared" si="76"/>
        <v>0</v>
      </c>
      <c r="Y277" s="48">
        <f t="shared" si="77"/>
        <v>0</v>
      </c>
      <c r="Z277" s="49">
        <f t="shared" si="78"/>
        <v>0</v>
      </c>
      <c r="AA277" s="50">
        <f t="shared" si="79"/>
        <v>0</v>
      </c>
      <c r="AB277" s="36"/>
      <c r="AC277" s="36"/>
      <c r="AD277" s="36"/>
      <c r="AE277" s="36"/>
      <c r="AF277" s="36"/>
      <c r="AG277" s="36"/>
      <c r="AH277" s="36"/>
      <c r="AI277" s="36"/>
      <c r="AJ277" s="36"/>
      <c r="AK277" s="36"/>
    </row>
    <row r="278" spans="1:37" s="46" customFormat="1" x14ac:dyDescent="0.2">
      <c r="A278" s="35"/>
      <c r="B278" s="36"/>
      <c r="C278" s="9"/>
      <c r="D278" s="126"/>
      <c r="E278" s="6"/>
      <c r="F278" s="6"/>
      <c r="G278" s="6"/>
      <c r="H278" s="6"/>
      <c r="I278" s="6"/>
      <c r="J278" s="6"/>
      <c r="K278" s="6"/>
      <c r="L278" s="6"/>
      <c r="M278" s="6"/>
      <c r="N278" s="6"/>
      <c r="O278" s="6"/>
      <c r="P278" s="6"/>
      <c r="Q278" s="93">
        <f>SUM(E278:P278)</f>
        <v>0</v>
      </c>
      <c r="R278" s="123"/>
      <c r="S278" s="31">
        <f t="shared" si="82"/>
        <v>0</v>
      </c>
      <c r="T278" s="36"/>
      <c r="U278" s="47">
        <f t="shared" si="73"/>
        <v>0</v>
      </c>
      <c r="V278" s="48">
        <f t="shared" si="74"/>
        <v>0</v>
      </c>
      <c r="W278" s="49">
        <f t="shared" si="75"/>
        <v>0</v>
      </c>
      <c r="X278" s="48">
        <f t="shared" si="76"/>
        <v>0</v>
      </c>
      <c r="Y278" s="48">
        <f t="shared" si="77"/>
        <v>0</v>
      </c>
      <c r="Z278" s="49">
        <f t="shared" si="78"/>
        <v>0</v>
      </c>
      <c r="AA278" s="50">
        <f t="shared" si="79"/>
        <v>0</v>
      </c>
      <c r="AB278" s="36"/>
      <c r="AC278" s="36"/>
      <c r="AD278" s="36"/>
      <c r="AE278" s="36"/>
      <c r="AF278" s="36"/>
      <c r="AG278" s="36"/>
      <c r="AH278" s="36"/>
      <c r="AI278" s="36"/>
      <c r="AJ278" s="36"/>
      <c r="AK278" s="36"/>
    </row>
    <row r="279" spans="1:37" s="46" customFormat="1" x14ac:dyDescent="0.2">
      <c r="A279" s="35"/>
      <c r="B279" s="36"/>
      <c r="C279" s="141" t="s">
        <v>75</v>
      </c>
      <c r="D279" s="164"/>
      <c r="E279" s="62"/>
      <c r="F279" s="62"/>
      <c r="G279" s="62"/>
      <c r="H279" s="62"/>
      <c r="I279" s="62"/>
      <c r="J279" s="62"/>
      <c r="K279" s="62"/>
      <c r="L279" s="62"/>
      <c r="M279" s="62"/>
      <c r="N279" s="62"/>
      <c r="O279" s="62"/>
      <c r="P279" s="62"/>
      <c r="Q279" s="136"/>
      <c r="R279" s="165"/>
      <c r="S279" s="135">
        <f>SUM(S280:S284)</f>
        <v>0</v>
      </c>
      <c r="T279" s="36"/>
      <c r="U279" s="51">
        <f t="shared" si="73"/>
        <v>0</v>
      </c>
      <c r="V279" s="49">
        <f t="shared" si="74"/>
        <v>0</v>
      </c>
      <c r="W279" s="49">
        <f t="shared" si="75"/>
        <v>0</v>
      </c>
      <c r="X279" s="49">
        <f t="shared" si="76"/>
        <v>0</v>
      </c>
      <c r="Y279" s="49">
        <f t="shared" si="77"/>
        <v>0</v>
      </c>
      <c r="Z279" s="49">
        <f t="shared" si="78"/>
        <v>0</v>
      </c>
      <c r="AA279" s="50">
        <f t="shared" si="79"/>
        <v>0</v>
      </c>
      <c r="AB279" s="36"/>
      <c r="AC279" s="36"/>
      <c r="AD279" s="36"/>
      <c r="AE279" s="36"/>
      <c r="AF279" s="36"/>
      <c r="AG279" s="36"/>
      <c r="AH279" s="36"/>
      <c r="AI279" s="36"/>
      <c r="AJ279" s="45"/>
      <c r="AK279" s="45"/>
    </row>
    <row r="280" spans="1:37" x14ac:dyDescent="0.2">
      <c r="C280" s="9"/>
      <c r="D280" s="126"/>
      <c r="E280" s="6"/>
      <c r="F280" s="6"/>
      <c r="G280" s="6"/>
      <c r="H280" s="6"/>
      <c r="I280" s="6"/>
      <c r="J280" s="6"/>
      <c r="K280" s="6"/>
      <c r="L280" s="6"/>
      <c r="M280" s="6"/>
      <c r="N280" s="6"/>
      <c r="O280" s="6"/>
      <c r="P280" s="6"/>
      <c r="Q280" s="93">
        <f>SUM(E280:P280)</f>
        <v>0</v>
      </c>
      <c r="R280" s="123"/>
      <c r="S280" s="31">
        <f t="shared" ref="S280:S284" si="83">Q280*R280</f>
        <v>0</v>
      </c>
      <c r="U280" s="47">
        <f t="shared" si="73"/>
        <v>0</v>
      </c>
      <c r="V280" s="48">
        <f t="shared" si="74"/>
        <v>0</v>
      </c>
      <c r="W280" s="49">
        <f t="shared" si="75"/>
        <v>0</v>
      </c>
      <c r="X280" s="48">
        <f t="shared" si="76"/>
        <v>0</v>
      </c>
      <c r="Y280" s="48">
        <f t="shared" si="77"/>
        <v>0</v>
      </c>
      <c r="Z280" s="49">
        <f t="shared" si="78"/>
        <v>0</v>
      </c>
      <c r="AA280" s="50">
        <f t="shared" si="79"/>
        <v>0</v>
      </c>
      <c r="AB280" s="36"/>
      <c r="AC280" s="36"/>
      <c r="AD280" s="36"/>
      <c r="AE280" s="36"/>
      <c r="AF280" s="36"/>
      <c r="AG280" s="36"/>
      <c r="AH280" s="36"/>
      <c r="AI280" s="36"/>
      <c r="AJ280" s="36"/>
      <c r="AK280" s="36"/>
    </row>
    <row r="281" spans="1:37" x14ac:dyDescent="0.2">
      <c r="C281" s="9"/>
      <c r="D281" s="126"/>
      <c r="E281" s="6"/>
      <c r="F281" s="6"/>
      <c r="G281" s="6"/>
      <c r="H281" s="6"/>
      <c r="I281" s="6"/>
      <c r="J281" s="6"/>
      <c r="K281" s="6"/>
      <c r="L281" s="6"/>
      <c r="M281" s="6"/>
      <c r="N281" s="6"/>
      <c r="O281" s="6"/>
      <c r="P281" s="6"/>
      <c r="Q281" s="93">
        <f>SUM(E281:P281)</f>
        <v>0</v>
      </c>
      <c r="R281" s="123"/>
      <c r="S281" s="31">
        <f t="shared" si="83"/>
        <v>0</v>
      </c>
      <c r="U281" s="47">
        <f t="shared" si="73"/>
        <v>0</v>
      </c>
      <c r="V281" s="48">
        <f t="shared" si="74"/>
        <v>0</v>
      </c>
      <c r="W281" s="49">
        <f t="shared" si="75"/>
        <v>0</v>
      </c>
      <c r="X281" s="48">
        <f t="shared" si="76"/>
        <v>0</v>
      </c>
      <c r="Y281" s="48">
        <f t="shared" si="77"/>
        <v>0</v>
      </c>
      <c r="Z281" s="49">
        <f t="shared" si="78"/>
        <v>0</v>
      </c>
      <c r="AA281" s="50">
        <f t="shared" si="79"/>
        <v>0</v>
      </c>
      <c r="AB281" s="36"/>
      <c r="AC281" s="36"/>
      <c r="AD281" s="36"/>
      <c r="AE281" s="36"/>
      <c r="AF281" s="36"/>
      <c r="AG281" s="36"/>
      <c r="AH281" s="36"/>
      <c r="AI281" s="36"/>
      <c r="AJ281" s="36"/>
      <c r="AK281" s="36"/>
    </row>
    <row r="282" spans="1:37" x14ac:dyDescent="0.2">
      <c r="C282" s="9"/>
      <c r="D282" s="126"/>
      <c r="E282" s="6"/>
      <c r="F282" s="6"/>
      <c r="G282" s="6"/>
      <c r="H282" s="6"/>
      <c r="I282" s="6"/>
      <c r="J282" s="6"/>
      <c r="K282" s="6"/>
      <c r="L282" s="6"/>
      <c r="M282" s="6"/>
      <c r="N282" s="6"/>
      <c r="O282" s="6"/>
      <c r="P282" s="6"/>
      <c r="Q282" s="93">
        <f>SUM(E282:P282)</f>
        <v>0</v>
      </c>
      <c r="R282" s="123"/>
      <c r="S282" s="31">
        <f t="shared" si="83"/>
        <v>0</v>
      </c>
      <c r="U282" s="47">
        <f t="shared" si="73"/>
        <v>0</v>
      </c>
      <c r="V282" s="48">
        <f t="shared" si="74"/>
        <v>0</v>
      </c>
      <c r="W282" s="49">
        <f t="shared" si="75"/>
        <v>0</v>
      </c>
      <c r="X282" s="48">
        <f t="shared" si="76"/>
        <v>0</v>
      </c>
      <c r="Y282" s="48">
        <f t="shared" si="77"/>
        <v>0</v>
      </c>
      <c r="Z282" s="49">
        <f t="shared" si="78"/>
        <v>0</v>
      </c>
      <c r="AA282" s="50">
        <f t="shared" si="79"/>
        <v>0</v>
      </c>
      <c r="AB282" s="36"/>
      <c r="AC282" s="36"/>
      <c r="AD282" s="36"/>
      <c r="AE282" s="36"/>
      <c r="AF282" s="36"/>
      <c r="AG282" s="36"/>
      <c r="AH282" s="36"/>
      <c r="AI282" s="36"/>
      <c r="AJ282" s="36"/>
      <c r="AK282" s="36"/>
    </row>
    <row r="283" spans="1:37" x14ac:dyDescent="0.2">
      <c r="C283" s="9"/>
      <c r="D283" s="126"/>
      <c r="E283" s="6"/>
      <c r="F283" s="6"/>
      <c r="G283" s="6"/>
      <c r="H283" s="6"/>
      <c r="I283" s="6"/>
      <c r="J283" s="6"/>
      <c r="K283" s="6"/>
      <c r="L283" s="6"/>
      <c r="M283" s="6"/>
      <c r="N283" s="6"/>
      <c r="O283" s="6"/>
      <c r="P283" s="6"/>
      <c r="Q283" s="93">
        <f>SUM(E283:P283)</f>
        <v>0</v>
      </c>
      <c r="R283" s="123"/>
      <c r="S283" s="31">
        <f t="shared" si="83"/>
        <v>0</v>
      </c>
      <c r="U283" s="47">
        <f t="shared" si="73"/>
        <v>0</v>
      </c>
      <c r="V283" s="48">
        <f t="shared" si="74"/>
        <v>0</v>
      </c>
      <c r="W283" s="49">
        <f t="shared" si="75"/>
        <v>0</v>
      </c>
      <c r="X283" s="48">
        <f t="shared" si="76"/>
        <v>0</v>
      </c>
      <c r="Y283" s="48">
        <f t="shared" si="77"/>
        <v>0</v>
      </c>
      <c r="Z283" s="49">
        <f t="shared" si="78"/>
        <v>0</v>
      </c>
      <c r="AA283" s="50">
        <f t="shared" si="79"/>
        <v>0</v>
      </c>
      <c r="AB283" s="36"/>
      <c r="AC283" s="36"/>
      <c r="AD283" s="36"/>
      <c r="AE283" s="36"/>
      <c r="AF283" s="36"/>
      <c r="AG283" s="36"/>
      <c r="AH283" s="36"/>
      <c r="AI283" s="36"/>
      <c r="AJ283" s="36"/>
      <c r="AK283" s="36"/>
    </row>
    <row r="284" spans="1:37" s="46" customFormat="1" x14ac:dyDescent="0.2">
      <c r="A284" s="35"/>
      <c r="B284" s="36"/>
      <c r="C284" s="9"/>
      <c r="D284" s="126"/>
      <c r="E284" s="6"/>
      <c r="F284" s="6"/>
      <c r="G284" s="6"/>
      <c r="H284" s="6"/>
      <c r="I284" s="6"/>
      <c r="J284" s="6"/>
      <c r="K284" s="6"/>
      <c r="L284" s="6"/>
      <c r="M284" s="6"/>
      <c r="N284" s="6"/>
      <c r="O284" s="6"/>
      <c r="P284" s="6"/>
      <c r="Q284" s="93">
        <f>SUM(E284:P284)</f>
        <v>0</v>
      </c>
      <c r="R284" s="123"/>
      <c r="S284" s="31">
        <f t="shared" si="83"/>
        <v>0</v>
      </c>
      <c r="T284" s="36"/>
      <c r="U284" s="47">
        <f t="shared" si="73"/>
        <v>0</v>
      </c>
      <c r="V284" s="48">
        <f t="shared" si="74"/>
        <v>0</v>
      </c>
      <c r="W284" s="49">
        <f t="shared" si="75"/>
        <v>0</v>
      </c>
      <c r="X284" s="48">
        <f t="shared" si="76"/>
        <v>0</v>
      </c>
      <c r="Y284" s="48">
        <f t="shared" si="77"/>
        <v>0</v>
      </c>
      <c r="Z284" s="49">
        <f t="shared" si="78"/>
        <v>0</v>
      </c>
      <c r="AA284" s="50">
        <f t="shared" si="79"/>
        <v>0</v>
      </c>
      <c r="AB284" s="36"/>
      <c r="AC284" s="36"/>
      <c r="AD284" s="36"/>
      <c r="AE284" s="36"/>
      <c r="AF284" s="36"/>
      <c r="AG284" s="36"/>
      <c r="AH284" s="36"/>
      <c r="AI284" s="36"/>
      <c r="AJ284" s="36"/>
      <c r="AK284" s="36"/>
    </row>
    <row r="285" spans="1:37" s="46" customFormat="1" x14ac:dyDescent="0.2">
      <c r="A285" s="35"/>
      <c r="B285" s="36"/>
      <c r="C285" s="14" t="s">
        <v>76</v>
      </c>
      <c r="D285" s="164"/>
      <c r="E285" s="62"/>
      <c r="F285" s="62"/>
      <c r="G285" s="62"/>
      <c r="H285" s="62"/>
      <c r="I285" s="62"/>
      <c r="J285" s="62"/>
      <c r="K285" s="62"/>
      <c r="L285" s="62"/>
      <c r="M285" s="62"/>
      <c r="N285" s="62"/>
      <c r="O285" s="62"/>
      <c r="P285" s="62"/>
      <c r="Q285" s="136"/>
      <c r="R285" s="165"/>
      <c r="S285" s="135">
        <f>SUM(S286:S290)</f>
        <v>0</v>
      </c>
      <c r="T285" s="36"/>
      <c r="U285" s="51">
        <f t="shared" si="73"/>
        <v>0</v>
      </c>
      <c r="V285" s="49">
        <f t="shared" si="74"/>
        <v>0</v>
      </c>
      <c r="W285" s="49">
        <f t="shared" si="75"/>
        <v>0</v>
      </c>
      <c r="X285" s="49">
        <f t="shared" si="76"/>
        <v>0</v>
      </c>
      <c r="Y285" s="49">
        <f t="shared" si="77"/>
        <v>0</v>
      </c>
      <c r="Z285" s="49">
        <f t="shared" si="78"/>
        <v>0</v>
      </c>
      <c r="AA285" s="50">
        <f t="shared" si="79"/>
        <v>0</v>
      </c>
      <c r="AB285" s="36"/>
      <c r="AC285" s="36"/>
      <c r="AD285" s="36"/>
      <c r="AE285" s="36"/>
      <c r="AF285" s="36"/>
      <c r="AG285" s="36"/>
      <c r="AH285" s="36"/>
      <c r="AI285" s="36"/>
      <c r="AJ285" s="45"/>
      <c r="AK285" s="45"/>
    </row>
    <row r="286" spans="1:37" x14ac:dyDescent="0.2">
      <c r="C286" s="9"/>
      <c r="D286" s="126"/>
      <c r="E286" s="6"/>
      <c r="F286" s="6"/>
      <c r="G286" s="6"/>
      <c r="H286" s="6"/>
      <c r="I286" s="6"/>
      <c r="J286" s="6"/>
      <c r="K286" s="6"/>
      <c r="L286" s="6"/>
      <c r="M286" s="6"/>
      <c r="N286" s="6"/>
      <c r="O286" s="6"/>
      <c r="P286" s="6"/>
      <c r="Q286" s="93">
        <f>SUM(E286:P286)</f>
        <v>0</v>
      </c>
      <c r="R286" s="123"/>
      <c r="S286" s="31">
        <f t="shared" ref="S286:S290" si="84">Q286*R286</f>
        <v>0</v>
      </c>
      <c r="U286" s="47">
        <f t="shared" si="73"/>
        <v>0</v>
      </c>
      <c r="V286" s="48">
        <f t="shared" si="74"/>
        <v>0</v>
      </c>
      <c r="W286" s="49">
        <f t="shared" si="75"/>
        <v>0</v>
      </c>
      <c r="X286" s="48">
        <f t="shared" si="76"/>
        <v>0</v>
      </c>
      <c r="Y286" s="48">
        <f t="shared" si="77"/>
        <v>0</v>
      </c>
      <c r="Z286" s="49">
        <f t="shared" si="78"/>
        <v>0</v>
      </c>
      <c r="AA286" s="50">
        <f t="shared" si="79"/>
        <v>0</v>
      </c>
      <c r="AB286" s="36"/>
      <c r="AC286" s="36"/>
      <c r="AD286" s="36"/>
      <c r="AE286" s="36"/>
      <c r="AF286" s="36"/>
      <c r="AG286" s="36"/>
      <c r="AH286" s="36"/>
      <c r="AI286" s="36"/>
      <c r="AJ286" s="36"/>
      <c r="AK286" s="36"/>
    </row>
    <row r="287" spans="1:37" x14ac:dyDescent="0.2">
      <c r="C287" s="9"/>
      <c r="D287" s="126"/>
      <c r="E287" s="6"/>
      <c r="F287" s="6"/>
      <c r="G287" s="6"/>
      <c r="H287" s="6"/>
      <c r="I287" s="6"/>
      <c r="J287" s="6"/>
      <c r="K287" s="6"/>
      <c r="L287" s="6"/>
      <c r="M287" s="6"/>
      <c r="N287" s="6"/>
      <c r="O287" s="6"/>
      <c r="P287" s="6"/>
      <c r="Q287" s="93">
        <f>SUM(E287:P287)</f>
        <v>0</v>
      </c>
      <c r="R287" s="123"/>
      <c r="S287" s="31">
        <f t="shared" si="84"/>
        <v>0</v>
      </c>
      <c r="U287" s="47">
        <f t="shared" si="73"/>
        <v>0</v>
      </c>
      <c r="V287" s="48">
        <f t="shared" si="74"/>
        <v>0</v>
      </c>
      <c r="W287" s="49">
        <f t="shared" si="75"/>
        <v>0</v>
      </c>
      <c r="X287" s="48">
        <f t="shared" si="76"/>
        <v>0</v>
      </c>
      <c r="Y287" s="48">
        <f t="shared" si="77"/>
        <v>0</v>
      </c>
      <c r="Z287" s="49">
        <f t="shared" si="78"/>
        <v>0</v>
      </c>
      <c r="AA287" s="50">
        <f t="shared" si="79"/>
        <v>0</v>
      </c>
      <c r="AB287" s="36"/>
      <c r="AC287" s="36"/>
      <c r="AD287" s="36"/>
      <c r="AE287" s="36"/>
      <c r="AF287" s="36"/>
      <c r="AG287" s="36"/>
      <c r="AH287" s="36"/>
      <c r="AI287" s="36"/>
      <c r="AJ287" s="36"/>
      <c r="AK287" s="36"/>
    </row>
    <row r="288" spans="1:37" x14ac:dyDescent="0.2">
      <c r="C288" s="9"/>
      <c r="D288" s="126"/>
      <c r="E288" s="6"/>
      <c r="F288" s="6"/>
      <c r="G288" s="6"/>
      <c r="H288" s="6"/>
      <c r="I288" s="6"/>
      <c r="J288" s="6"/>
      <c r="K288" s="6"/>
      <c r="L288" s="6"/>
      <c r="M288" s="6"/>
      <c r="N288" s="6"/>
      <c r="O288" s="6"/>
      <c r="P288" s="6"/>
      <c r="Q288" s="93">
        <f>SUM(E288:P288)</f>
        <v>0</v>
      </c>
      <c r="R288" s="123"/>
      <c r="S288" s="31">
        <f t="shared" si="84"/>
        <v>0</v>
      </c>
      <c r="U288" s="47">
        <f t="shared" si="73"/>
        <v>0</v>
      </c>
      <c r="V288" s="48">
        <f t="shared" si="74"/>
        <v>0</v>
      </c>
      <c r="W288" s="49">
        <f t="shared" si="75"/>
        <v>0</v>
      </c>
      <c r="X288" s="48">
        <f t="shared" si="76"/>
        <v>0</v>
      </c>
      <c r="Y288" s="48">
        <f t="shared" si="77"/>
        <v>0</v>
      </c>
      <c r="Z288" s="49">
        <f t="shared" si="78"/>
        <v>0</v>
      </c>
      <c r="AA288" s="50">
        <f t="shared" si="79"/>
        <v>0</v>
      </c>
      <c r="AB288" s="36"/>
      <c r="AC288" s="36"/>
      <c r="AD288" s="36"/>
      <c r="AE288" s="36"/>
      <c r="AF288" s="36"/>
      <c r="AG288" s="36"/>
      <c r="AH288" s="36"/>
      <c r="AI288" s="36"/>
      <c r="AJ288" s="36"/>
      <c r="AK288" s="36"/>
    </row>
    <row r="289" spans="1:37" x14ac:dyDescent="0.2">
      <c r="C289" s="9"/>
      <c r="D289" s="126"/>
      <c r="E289" s="6"/>
      <c r="F289" s="6"/>
      <c r="G289" s="6"/>
      <c r="H289" s="6"/>
      <c r="I289" s="6"/>
      <c r="J289" s="6"/>
      <c r="K289" s="6"/>
      <c r="L289" s="6"/>
      <c r="M289" s="6"/>
      <c r="N289" s="6"/>
      <c r="O289" s="6"/>
      <c r="P289" s="6"/>
      <c r="Q289" s="93">
        <f>SUM(E289:P289)</f>
        <v>0</v>
      </c>
      <c r="R289" s="123"/>
      <c r="S289" s="31">
        <f t="shared" si="84"/>
        <v>0</v>
      </c>
      <c r="U289" s="47">
        <f t="shared" si="73"/>
        <v>0</v>
      </c>
      <c r="V289" s="48">
        <f t="shared" si="74"/>
        <v>0</v>
      </c>
      <c r="W289" s="49">
        <f t="shared" si="75"/>
        <v>0</v>
      </c>
      <c r="X289" s="48">
        <f t="shared" si="76"/>
        <v>0</v>
      </c>
      <c r="Y289" s="48">
        <f t="shared" si="77"/>
        <v>0</v>
      </c>
      <c r="Z289" s="49">
        <f t="shared" si="78"/>
        <v>0</v>
      </c>
      <c r="AA289" s="50">
        <f t="shared" si="79"/>
        <v>0</v>
      </c>
      <c r="AB289" s="36"/>
      <c r="AC289" s="36"/>
      <c r="AD289" s="36"/>
      <c r="AE289" s="36"/>
      <c r="AF289" s="36"/>
      <c r="AG289" s="36"/>
      <c r="AH289" s="36"/>
      <c r="AI289" s="36"/>
      <c r="AJ289" s="36"/>
      <c r="AK289" s="36"/>
    </row>
    <row r="290" spans="1:37" s="46" customFormat="1" x14ac:dyDescent="0.2">
      <c r="A290" s="35"/>
      <c r="B290" s="36"/>
      <c r="C290" s="9"/>
      <c r="D290" s="126"/>
      <c r="E290" s="6"/>
      <c r="F290" s="6"/>
      <c r="G290" s="6"/>
      <c r="H290" s="6"/>
      <c r="I290" s="6"/>
      <c r="J290" s="6"/>
      <c r="K290" s="6"/>
      <c r="L290" s="6"/>
      <c r="M290" s="6"/>
      <c r="N290" s="6"/>
      <c r="O290" s="6"/>
      <c r="P290" s="6"/>
      <c r="Q290" s="93">
        <f>SUM(E290:P290)</f>
        <v>0</v>
      </c>
      <c r="R290" s="123"/>
      <c r="S290" s="31">
        <f t="shared" si="84"/>
        <v>0</v>
      </c>
      <c r="T290" s="36"/>
      <c r="U290" s="47">
        <f t="shared" si="73"/>
        <v>0</v>
      </c>
      <c r="V290" s="48">
        <f t="shared" si="74"/>
        <v>0</v>
      </c>
      <c r="W290" s="49">
        <f t="shared" si="75"/>
        <v>0</v>
      </c>
      <c r="X290" s="48">
        <f t="shared" si="76"/>
        <v>0</v>
      </c>
      <c r="Y290" s="48">
        <f t="shared" si="77"/>
        <v>0</v>
      </c>
      <c r="Z290" s="49">
        <f t="shared" si="78"/>
        <v>0</v>
      </c>
      <c r="AA290" s="50">
        <f t="shared" si="79"/>
        <v>0</v>
      </c>
      <c r="AB290" s="36"/>
      <c r="AC290" s="36"/>
      <c r="AD290" s="36"/>
      <c r="AE290" s="36"/>
      <c r="AF290" s="36"/>
      <c r="AG290" s="36"/>
      <c r="AH290" s="36"/>
      <c r="AI290" s="36"/>
      <c r="AJ290" s="36"/>
      <c r="AK290" s="36"/>
    </row>
    <row r="291" spans="1:37" s="46" customFormat="1" x14ac:dyDescent="0.2">
      <c r="A291" s="35"/>
      <c r="B291" s="36"/>
      <c r="C291" s="14" t="s">
        <v>77</v>
      </c>
      <c r="D291" s="164"/>
      <c r="E291" s="62"/>
      <c r="F291" s="62"/>
      <c r="G291" s="62"/>
      <c r="H291" s="62"/>
      <c r="I291" s="62"/>
      <c r="J291" s="62"/>
      <c r="K291" s="62"/>
      <c r="L291" s="62"/>
      <c r="M291" s="62"/>
      <c r="N291" s="62"/>
      <c r="O291" s="62"/>
      <c r="P291" s="62"/>
      <c r="Q291" s="136"/>
      <c r="R291" s="165"/>
      <c r="S291" s="135">
        <f>SUM(S292:S296)</f>
        <v>0</v>
      </c>
      <c r="T291" s="36"/>
      <c r="U291" s="51">
        <f t="shared" si="73"/>
        <v>0</v>
      </c>
      <c r="V291" s="49">
        <f t="shared" si="74"/>
        <v>0</v>
      </c>
      <c r="W291" s="49">
        <f t="shared" si="75"/>
        <v>0</v>
      </c>
      <c r="X291" s="49">
        <f t="shared" si="76"/>
        <v>0</v>
      </c>
      <c r="Y291" s="49">
        <f t="shared" si="77"/>
        <v>0</v>
      </c>
      <c r="Z291" s="49">
        <f t="shared" si="78"/>
        <v>0</v>
      </c>
      <c r="AA291" s="50">
        <f t="shared" si="79"/>
        <v>0</v>
      </c>
      <c r="AB291" s="36"/>
      <c r="AC291" s="36"/>
      <c r="AD291" s="36"/>
      <c r="AE291" s="36"/>
      <c r="AF291" s="36"/>
      <c r="AG291" s="36"/>
      <c r="AH291" s="36"/>
      <c r="AI291" s="36"/>
      <c r="AJ291" s="45"/>
      <c r="AK291" s="45"/>
    </row>
    <row r="292" spans="1:37" x14ac:dyDescent="0.2">
      <c r="C292" s="9"/>
      <c r="D292" s="126"/>
      <c r="E292" s="6"/>
      <c r="F292" s="6"/>
      <c r="G292" s="6"/>
      <c r="H292" s="6"/>
      <c r="I292" s="6"/>
      <c r="J292" s="6"/>
      <c r="K292" s="6"/>
      <c r="L292" s="6"/>
      <c r="M292" s="6"/>
      <c r="N292" s="6"/>
      <c r="O292" s="6"/>
      <c r="P292" s="6"/>
      <c r="Q292" s="93">
        <f>SUM(E292:P292)</f>
        <v>0</v>
      </c>
      <c r="R292" s="123"/>
      <c r="S292" s="31">
        <f t="shared" ref="S292:S296" si="85">Q292*R292</f>
        <v>0</v>
      </c>
      <c r="U292" s="47">
        <f t="shared" si="73"/>
        <v>0</v>
      </c>
      <c r="V292" s="48">
        <f t="shared" si="74"/>
        <v>0</v>
      </c>
      <c r="W292" s="49">
        <f t="shared" si="75"/>
        <v>0</v>
      </c>
      <c r="X292" s="48">
        <f t="shared" si="76"/>
        <v>0</v>
      </c>
      <c r="Y292" s="48">
        <f t="shared" si="77"/>
        <v>0</v>
      </c>
      <c r="Z292" s="49">
        <f t="shared" si="78"/>
        <v>0</v>
      </c>
      <c r="AA292" s="50">
        <f t="shared" si="79"/>
        <v>0</v>
      </c>
      <c r="AB292" s="36"/>
      <c r="AC292" s="36"/>
      <c r="AD292" s="36"/>
      <c r="AE292" s="36"/>
      <c r="AF292" s="36"/>
      <c r="AG292" s="36"/>
      <c r="AH292" s="36"/>
      <c r="AI292" s="36"/>
      <c r="AJ292" s="36"/>
      <c r="AK292" s="36"/>
    </row>
    <row r="293" spans="1:37" x14ac:dyDescent="0.2">
      <c r="C293" s="9"/>
      <c r="D293" s="126"/>
      <c r="E293" s="6"/>
      <c r="F293" s="6"/>
      <c r="G293" s="6"/>
      <c r="H293" s="6"/>
      <c r="I293" s="6"/>
      <c r="J293" s="6"/>
      <c r="K293" s="6"/>
      <c r="L293" s="6"/>
      <c r="M293" s="6"/>
      <c r="N293" s="6"/>
      <c r="O293" s="6"/>
      <c r="P293" s="6"/>
      <c r="Q293" s="93">
        <f>SUM(E293:P293)</f>
        <v>0</v>
      </c>
      <c r="R293" s="123"/>
      <c r="S293" s="31">
        <f t="shared" si="85"/>
        <v>0</v>
      </c>
      <c r="U293" s="47">
        <f t="shared" si="73"/>
        <v>0</v>
      </c>
      <c r="V293" s="48">
        <f t="shared" si="74"/>
        <v>0</v>
      </c>
      <c r="W293" s="49">
        <f t="shared" si="75"/>
        <v>0</v>
      </c>
      <c r="X293" s="48">
        <f t="shared" si="76"/>
        <v>0</v>
      </c>
      <c r="Y293" s="48">
        <f t="shared" si="77"/>
        <v>0</v>
      </c>
      <c r="Z293" s="49">
        <f t="shared" si="78"/>
        <v>0</v>
      </c>
      <c r="AA293" s="50">
        <f t="shared" si="79"/>
        <v>0</v>
      </c>
      <c r="AB293" s="36"/>
      <c r="AC293" s="36"/>
      <c r="AD293" s="36"/>
      <c r="AE293" s="36"/>
      <c r="AF293" s="36"/>
      <c r="AG293" s="36"/>
      <c r="AH293" s="36"/>
      <c r="AI293" s="36"/>
      <c r="AJ293" s="36"/>
      <c r="AK293" s="36"/>
    </row>
    <row r="294" spans="1:37" x14ac:dyDescent="0.2">
      <c r="C294" s="9"/>
      <c r="D294" s="126"/>
      <c r="E294" s="6"/>
      <c r="F294" s="6"/>
      <c r="G294" s="6"/>
      <c r="H294" s="6"/>
      <c r="I294" s="6"/>
      <c r="J294" s="6"/>
      <c r="K294" s="6"/>
      <c r="L294" s="6"/>
      <c r="M294" s="6"/>
      <c r="N294" s="6"/>
      <c r="O294" s="6"/>
      <c r="P294" s="6"/>
      <c r="Q294" s="93">
        <f>SUM(E294:P294)</f>
        <v>0</v>
      </c>
      <c r="R294" s="123"/>
      <c r="S294" s="31">
        <f t="shared" si="85"/>
        <v>0</v>
      </c>
      <c r="U294" s="47">
        <f t="shared" si="73"/>
        <v>0</v>
      </c>
      <c r="V294" s="48">
        <f t="shared" si="74"/>
        <v>0</v>
      </c>
      <c r="W294" s="49">
        <f t="shared" si="75"/>
        <v>0</v>
      </c>
      <c r="X294" s="48">
        <f t="shared" si="76"/>
        <v>0</v>
      </c>
      <c r="Y294" s="48">
        <f t="shared" si="77"/>
        <v>0</v>
      </c>
      <c r="Z294" s="49">
        <f t="shared" si="78"/>
        <v>0</v>
      </c>
      <c r="AA294" s="50">
        <f t="shared" si="79"/>
        <v>0</v>
      </c>
      <c r="AB294" s="36"/>
      <c r="AC294" s="36"/>
      <c r="AD294" s="36"/>
      <c r="AE294" s="36"/>
      <c r="AF294" s="36"/>
      <c r="AG294" s="36"/>
      <c r="AH294" s="36"/>
      <c r="AI294" s="36"/>
      <c r="AJ294" s="36"/>
      <c r="AK294" s="36"/>
    </row>
    <row r="295" spans="1:37" x14ac:dyDescent="0.2">
      <c r="C295" s="9"/>
      <c r="D295" s="126"/>
      <c r="E295" s="6"/>
      <c r="F295" s="6"/>
      <c r="G295" s="6"/>
      <c r="H295" s="6"/>
      <c r="I295" s="6"/>
      <c r="J295" s="6"/>
      <c r="K295" s="6"/>
      <c r="L295" s="6"/>
      <c r="M295" s="6"/>
      <c r="N295" s="6"/>
      <c r="O295" s="6"/>
      <c r="P295" s="6"/>
      <c r="Q295" s="93">
        <f>SUM(E295:P295)</f>
        <v>0</v>
      </c>
      <c r="R295" s="123"/>
      <c r="S295" s="31">
        <f t="shared" si="85"/>
        <v>0</v>
      </c>
      <c r="U295" s="47">
        <f t="shared" si="73"/>
        <v>0</v>
      </c>
      <c r="V295" s="48">
        <f t="shared" si="74"/>
        <v>0</v>
      </c>
      <c r="W295" s="49">
        <f t="shared" si="75"/>
        <v>0</v>
      </c>
      <c r="X295" s="48">
        <f t="shared" si="76"/>
        <v>0</v>
      </c>
      <c r="Y295" s="48">
        <f t="shared" si="77"/>
        <v>0</v>
      </c>
      <c r="Z295" s="49">
        <f t="shared" si="78"/>
        <v>0</v>
      </c>
      <c r="AA295" s="50">
        <f t="shared" si="79"/>
        <v>0</v>
      </c>
      <c r="AB295" s="36"/>
      <c r="AC295" s="36"/>
      <c r="AD295" s="36"/>
      <c r="AE295" s="36"/>
      <c r="AF295" s="36"/>
      <c r="AG295" s="36"/>
      <c r="AH295" s="36"/>
      <c r="AI295" s="36"/>
      <c r="AJ295" s="36"/>
      <c r="AK295" s="36"/>
    </row>
    <row r="296" spans="1:37" s="46" customFormat="1" x14ac:dyDescent="0.2">
      <c r="A296" s="35"/>
      <c r="B296" s="36"/>
      <c r="C296" s="9"/>
      <c r="D296" s="126"/>
      <c r="E296" s="6"/>
      <c r="F296" s="6"/>
      <c r="G296" s="6"/>
      <c r="H296" s="6"/>
      <c r="I296" s="6"/>
      <c r="J296" s="6"/>
      <c r="K296" s="6"/>
      <c r="L296" s="6"/>
      <c r="M296" s="6"/>
      <c r="N296" s="6"/>
      <c r="O296" s="6"/>
      <c r="P296" s="6"/>
      <c r="Q296" s="93">
        <f>SUM(E296:P296)</f>
        <v>0</v>
      </c>
      <c r="R296" s="123"/>
      <c r="S296" s="31">
        <f t="shared" si="85"/>
        <v>0</v>
      </c>
      <c r="T296" s="36"/>
      <c r="U296" s="47">
        <f t="shared" si="73"/>
        <v>0</v>
      </c>
      <c r="V296" s="48">
        <f t="shared" si="74"/>
        <v>0</v>
      </c>
      <c r="W296" s="49">
        <f t="shared" si="75"/>
        <v>0</v>
      </c>
      <c r="X296" s="48">
        <f t="shared" si="76"/>
        <v>0</v>
      </c>
      <c r="Y296" s="48">
        <f t="shared" si="77"/>
        <v>0</v>
      </c>
      <c r="Z296" s="49">
        <f t="shared" si="78"/>
        <v>0</v>
      </c>
      <c r="AA296" s="50">
        <f t="shared" si="79"/>
        <v>0</v>
      </c>
      <c r="AB296" s="36"/>
      <c r="AC296" s="36"/>
      <c r="AD296" s="36"/>
      <c r="AE296" s="36"/>
      <c r="AF296" s="36"/>
      <c r="AG296" s="36"/>
      <c r="AH296" s="36"/>
      <c r="AI296" s="36"/>
      <c r="AJ296" s="36"/>
      <c r="AK296" s="36"/>
    </row>
    <row r="297" spans="1:37" s="46" customFormat="1" x14ac:dyDescent="0.2">
      <c r="A297" s="35"/>
      <c r="B297" s="36"/>
      <c r="C297" s="14" t="s">
        <v>78</v>
      </c>
      <c r="D297" s="164"/>
      <c r="E297" s="62"/>
      <c r="F297" s="62"/>
      <c r="G297" s="62"/>
      <c r="H297" s="62"/>
      <c r="I297" s="62"/>
      <c r="J297" s="62"/>
      <c r="K297" s="62"/>
      <c r="L297" s="62"/>
      <c r="M297" s="62"/>
      <c r="N297" s="62"/>
      <c r="O297" s="62"/>
      <c r="P297" s="62"/>
      <c r="Q297" s="136"/>
      <c r="R297" s="165"/>
      <c r="S297" s="135">
        <f>SUM(S298:S302)</f>
        <v>0</v>
      </c>
      <c r="T297" s="36"/>
      <c r="U297" s="51">
        <f t="shared" si="73"/>
        <v>0</v>
      </c>
      <c r="V297" s="49">
        <f t="shared" si="74"/>
        <v>0</v>
      </c>
      <c r="W297" s="49">
        <f t="shared" si="75"/>
        <v>0</v>
      </c>
      <c r="X297" s="49">
        <f t="shared" si="76"/>
        <v>0</v>
      </c>
      <c r="Y297" s="49">
        <f t="shared" si="77"/>
        <v>0</v>
      </c>
      <c r="Z297" s="49">
        <f t="shared" si="78"/>
        <v>0</v>
      </c>
      <c r="AA297" s="50">
        <f t="shared" si="79"/>
        <v>0</v>
      </c>
      <c r="AB297" s="36"/>
      <c r="AC297" s="36"/>
      <c r="AD297" s="36"/>
      <c r="AE297" s="36"/>
      <c r="AF297" s="36"/>
      <c r="AG297" s="36"/>
      <c r="AH297" s="36"/>
      <c r="AI297" s="36"/>
      <c r="AJ297" s="45"/>
      <c r="AK297" s="45"/>
    </row>
    <row r="298" spans="1:37" x14ac:dyDescent="0.2">
      <c r="C298" s="9"/>
      <c r="D298" s="126"/>
      <c r="E298" s="6"/>
      <c r="F298" s="6"/>
      <c r="G298" s="6"/>
      <c r="H298" s="6"/>
      <c r="I298" s="6"/>
      <c r="J298" s="6"/>
      <c r="K298" s="6"/>
      <c r="L298" s="6"/>
      <c r="M298" s="6"/>
      <c r="N298" s="6"/>
      <c r="O298" s="6"/>
      <c r="P298" s="6"/>
      <c r="Q298" s="93">
        <f>SUM(E298:P298)</f>
        <v>0</v>
      </c>
      <c r="R298" s="123"/>
      <c r="S298" s="31">
        <f t="shared" ref="S298:S302" si="86">Q298*R298</f>
        <v>0</v>
      </c>
      <c r="U298" s="47">
        <f t="shared" si="73"/>
        <v>0</v>
      </c>
      <c r="V298" s="48">
        <f t="shared" si="74"/>
        <v>0</v>
      </c>
      <c r="W298" s="49">
        <f t="shared" si="75"/>
        <v>0</v>
      </c>
      <c r="X298" s="48">
        <f t="shared" si="76"/>
        <v>0</v>
      </c>
      <c r="Y298" s="48">
        <f t="shared" si="77"/>
        <v>0</v>
      </c>
      <c r="Z298" s="49">
        <f t="shared" si="78"/>
        <v>0</v>
      </c>
      <c r="AA298" s="50">
        <f t="shared" si="79"/>
        <v>0</v>
      </c>
      <c r="AB298" s="36"/>
      <c r="AC298" s="36"/>
      <c r="AD298" s="36"/>
      <c r="AE298" s="36"/>
      <c r="AF298" s="36"/>
      <c r="AG298" s="36"/>
      <c r="AH298" s="36"/>
      <c r="AI298" s="36"/>
      <c r="AJ298" s="36"/>
      <c r="AK298" s="36"/>
    </row>
    <row r="299" spans="1:37" x14ac:dyDescent="0.2">
      <c r="C299" s="9"/>
      <c r="D299" s="126"/>
      <c r="E299" s="6"/>
      <c r="F299" s="6"/>
      <c r="G299" s="6"/>
      <c r="H299" s="6"/>
      <c r="I299" s="6"/>
      <c r="J299" s="6"/>
      <c r="K299" s="6"/>
      <c r="L299" s="6"/>
      <c r="M299" s="6"/>
      <c r="N299" s="6"/>
      <c r="O299" s="6"/>
      <c r="P299" s="6"/>
      <c r="Q299" s="93">
        <f>SUM(E299:P299)</f>
        <v>0</v>
      </c>
      <c r="R299" s="123"/>
      <c r="S299" s="31">
        <f t="shared" si="86"/>
        <v>0</v>
      </c>
      <c r="U299" s="47">
        <f t="shared" si="73"/>
        <v>0</v>
      </c>
      <c r="V299" s="48">
        <f t="shared" si="74"/>
        <v>0</v>
      </c>
      <c r="W299" s="49">
        <f t="shared" si="75"/>
        <v>0</v>
      </c>
      <c r="X299" s="48">
        <f t="shared" si="76"/>
        <v>0</v>
      </c>
      <c r="Y299" s="48">
        <f t="shared" si="77"/>
        <v>0</v>
      </c>
      <c r="Z299" s="49">
        <f t="shared" si="78"/>
        <v>0</v>
      </c>
      <c r="AA299" s="50">
        <f t="shared" si="79"/>
        <v>0</v>
      </c>
      <c r="AB299" s="36"/>
      <c r="AC299" s="36"/>
      <c r="AD299" s="36"/>
      <c r="AE299" s="36"/>
      <c r="AF299" s="36"/>
      <c r="AG299" s="36"/>
      <c r="AH299" s="36"/>
      <c r="AI299" s="36"/>
      <c r="AJ299" s="36"/>
      <c r="AK299" s="36"/>
    </row>
    <row r="300" spans="1:37" x14ac:dyDescent="0.2">
      <c r="C300" s="9"/>
      <c r="D300" s="126"/>
      <c r="E300" s="6"/>
      <c r="F300" s="6"/>
      <c r="G300" s="6"/>
      <c r="H300" s="6"/>
      <c r="I300" s="6"/>
      <c r="J300" s="6"/>
      <c r="K300" s="6"/>
      <c r="L300" s="6"/>
      <c r="M300" s="6"/>
      <c r="N300" s="6"/>
      <c r="O300" s="6"/>
      <c r="P300" s="6"/>
      <c r="Q300" s="93">
        <f>SUM(E300:P300)</f>
        <v>0</v>
      </c>
      <c r="R300" s="123"/>
      <c r="S300" s="31">
        <f t="shared" si="86"/>
        <v>0</v>
      </c>
      <c r="U300" s="47">
        <f t="shared" si="73"/>
        <v>0</v>
      </c>
      <c r="V300" s="48">
        <f t="shared" si="74"/>
        <v>0</v>
      </c>
      <c r="W300" s="49">
        <f t="shared" si="75"/>
        <v>0</v>
      </c>
      <c r="X300" s="48">
        <f t="shared" si="76"/>
        <v>0</v>
      </c>
      <c r="Y300" s="48">
        <f t="shared" si="77"/>
        <v>0</v>
      </c>
      <c r="Z300" s="49">
        <f t="shared" si="78"/>
        <v>0</v>
      </c>
      <c r="AA300" s="50">
        <f t="shared" si="79"/>
        <v>0</v>
      </c>
      <c r="AB300" s="36"/>
      <c r="AC300" s="36"/>
      <c r="AD300" s="36"/>
      <c r="AE300" s="36"/>
      <c r="AF300" s="36"/>
      <c r="AG300" s="36"/>
      <c r="AH300" s="36"/>
      <c r="AI300" s="36"/>
      <c r="AJ300" s="36"/>
      <c r="AK300" s="36"/>
    </row>
    <row r="301" spans="1:37" x14ac:dyDescent="0.2">
      <c r="C301" s="9"/>
      <c r="D301" s="126"/>
      <c r="E301" s="6"/>
      <c r="F301" s="6"/>
      <c r="G301" s="6"/>
      <c r="H301" s="6"/>
      <c r="I301" s="6"/>
      <c r="J301" s="6"/>
      <c r="K301" s="6"/>
      <c r="L301" s="6"/>
      <c r="M301" s="6"/>
      <c r="N301" s="6"/>
      <c r="O301" s="6"/>
      <c r="P301" s="6"/>
      <c r="Q301" s="93">
        <f>SUM(E301:P301)</f>
        <v>0</v>
      </c>
      <c r="R301" s="123"/>
      <c r="S301" s="31">
        <f t="shared" si="86"/>
        <v>0</v>
      </c>
      <c r="U301" s="47">
        <f t="shared" si="73"/>
        <v>0</v>
      </c>
      <c r="V301" s="48">
        <f t="shared" si="74"/>
        <v>0</v>
      </c>
      <c r="W301" s="49">
        <f t="shared" si="75"/>
        <v>0</v>
      </c>
      <c r="X301" s="48">
        <f t="shared" si="76"/>
        <v>0</v>
      </c>
      <c r="Y301" s="48">
        <f t="shared" si="77"/>
        <v>0</v>
      </c>
      <c r="Z301" s="49">
        <f t="shared" si="78"/>
        <v>0</v>
      </c>
      <c r="AA301" s="50">
        <f t="shared" si="79"/>
        <v>0</v>
      </c>
      <c r="AB301" s="36"/>
      <c r="AC301" s="36"/>
      <c r="AD301" s="36"/>
      <c r="AE301" s="36"/>
      <c r="AF301" s="36"/>
      <c r="AG301" s="36"/>
      <c r="AH301" s="36"/>
      <c r="AI301" s="36"/>
      <c r="AJ301" s="36"/>
      <c r="AK301" s="36"/>
    </row>
    <row r="302" spans="1:37" s="46" customFormat="1" x14ac:dyDescent="0.2">
      <c r="A302" s="35"/>
      <c r="B302" s="36"/>
      <c r="C302" s="9"/>
      <c r="D302" s="126"/>
      <c r="E302" s="6"/>
      <c r="F302" s="6"/>
      <c r="G302" s="6"/>
      <c r="H302" s="6"/>
      <c r="I302" s="6"/>
      <c r="J302" s="6"/>
      <c r="K302" s="6"/>
      <c r="L302" s="6"/>
      <c r="M302" s="6"/>
      <c r="N302" s="6"/>
      <c r="O302" s="6"/>
      <c r="P302" s="6"/>
      <c r="Q302" s="93">
        <f>SUM(E302:P302)</f>
        <v>0</v>
      </c>
      <c r="R302" s="123"/>
      <c r="S302" s="31">
        <f t="shared" si="86"/>
        <v>0</v>
      </c>
      <c r="T302" s="36"/>
      <c r="U302" s="47">
        <f t="shared" si="73"/>
        <v>0</v>
      </c>
      <c r="V302" s="48">
        <f t="shared" si="74"/>
        <v>0</v>
      </c>
      <c r="W302" s="49">
        <f t="shared" si="75"/>
        <v>0</v>
      </c>
      <c r="X302" s="48">
        <f t="shared" si="76"/>
        <v>0</v>
      </c>
      <c r="Y302" s="48">
        <f t="shared" si="77"/>
        <v>0</v>
      </c>
      <c r="Z302" s="49">
        <f t="shared" si="78"/>
        <v>0</v>
      </c>
      <c r="AA302" s="50">
        <f t="shared" si="79"/>
        <v>0</v>
      </c>
      <c r="AB302" s="36"/>
      <c r="AC302" s="36"/>
      <c r="AD302" s="36"/>
      <c r="AE302" s="36"/>
      <c r="AF302" s="36"/>
      <c r="AG302" s="36"/>
      <c r="AH302" s="36"/>
      <c r="AI302" s="36"/>
      <c r="AJ302" s="36"/>
      <c r="AK302" s="36"/>
    </row>
    <row r="303" spans="1:37" s="46" customFormat="1" ht="28.5" x14ac:dyDescent="0.2">
      <c r="A303" s="35"/>
      <c r="B303" s="36"/>
      <c r="C303" s="18" t="s">
        <v>79</v>
      </c>
      <c r="D303" s="164"/>
      <c r="E303" s="62"/>
      <c r="F303" s="62"/>
      <c r="G303" s="62"/>
      <c r="H303" s="62"/>
      <c r="I303" s="62"/>
      <c r="J303" s="62"/>
      <c r="K303" s="62"/>
      <c r="L303" s="62"/>
      <c r="M303" s="62"/>
      <c r="N303" s="62"/>
      <c r="O303" s="62"/>
      <c r="P303" s="62"/>
      <c r="Q303" s="136"/>
      <c r="R303" s="165"/>
      <c r="S303" s="135">
        <f>SUM(S304:S308)</f>
        <v>0</v>
      </c>
      <c r="T303" s="36"/>
      <c r="U303" s="51">
        <f t="shared" si="73"/>
        <v>0</v>
      </c>
      <c r="V303" s="49">
        <f t="shared" si="74"/>
        <v>0</v>
      </c>
      <c r="W303" s="49">
        <f t="shared" si="75"/>
        <v>0</v>
      </c>
      <c r="X303" s="49">
        <f t="shared" si="76"/>
        <v>0</v>
      </c>
      <c r="Y303" s="49">
        <f t="shared" si="77"/>
        <v>0</v>
      </c>
      <c r="Z303" s="49">
        <f t="shared" si="78"/>
        <v>0</v>
      </c>
      <c r="AA303" s="50">
        <f t="shared" si="79"/>
        <v>0</v>
      </c>
      <c r="AB303" s="36"/>
      <c r="AC303" s="36"/>
      <c r="AD303" s="36"/>
      <c r="AE303" s="36"/>
      <c r="AF303" s="36"/>
      <c r="AG303" s="36"/>
      <c r="AH303" s="36"/>
      <c r="AI303" s="36"/>
      <c r="AJ303" s="45"/>
      <c r="AK303" s="45"/>
    </row>
    <row r="304" spans="1:37" x14ac:dyDescent="0.2">
      <c r="C304" s="9"/>
      <c r="D304" s="166"/>
      <c r="E304" s="6"/>
      <c r="F304" s="6"/>
      <c r="G304" s="6"/>
      <c r="H304" s="6"/>
      <c r="I304" s="6"/>
      <c r="J304" s="6"/>
      <c r="K304" s="6"/>
      <c r="L304" s="6"/>
      <c r="M304" s="6"/>
      <c r="N304" s="6"/>
      <c r="O304" s="6"/>
      <c r="P304" s="6"/>
      <c r="Q304" s="93">
        <f>SUM(E304:P304)</f>
        <v>0</v>
      </c>
      <c r="R304" s="123"/>
      <c r="S304" s="31">
        <f t="shared" ref="S304:S308" si="87">Q304*R304</f>
        <v>0</v>
      </c>
      <c r="U304" s="47">
        <f t="shared" si="73"/>
        <v>0</v>
      </c>
      <c r="V304" s="48">
        <f t="shared" si="74"/>
        <v>0</v>
      </c>
      <c r="W304" s="49">
        <f t="shared" si="75"/>
        <v>0</v>
      </c>
      <c r="X304" s="48">
        <f t="shared" si="76"/>
        <v>0</v>
      </c>
      <c r="Y304" s="48">
        <f t="shared" si="77"/>
        <v>0</v>
      </c>
      <c r="Z304" s="49">
        <f t="shared" si="78"/>
        <v>0</v>
      </c>
      <c r="AA304" s="50">
        <f t="shared" si="79"/>
        <v>0</v>
      </c>
      <c r="AB304" s="36"/>
      <c r="AC304" s="36"/>
      <c r="AD304" s="36"/>
      <c r="AE304" s="36"/>
      <c r="AF304" s="36"/>
      <c r="AG304" s="36"/>
      <c r="AH304" s="36"/>
      <c r="AI304" s="36"/>
      <c r="AJ304" s="36"/>
      <c r="AK304" s="36"/>
    </row>
    <row r="305" spans="1:37" x14ac:dyDescent="0.2">
      <c r="C305" s="12"/>
      <c r="D305" s="126"/>
      <c r="E305" s="6"/>
      <c r="F305" s="6"/>
      <c r="G305" s="6"/>
      <c r="H305" s="6"/>
      <c r="I305" s="6"/>
      <c r="J305" s="6"/>
      <c r="K305" s="6"/>
      <c r="L305" s="6"/>
      <c r="M305" s="6"/>
      <c r="N305" s="6"/>
      <c r="O305" s="6"/>
      <c r="P305" s="6"/>
      <c r="Q305" s="93">
        <f>SUM(E305:P305)</f>
        <v>0</v>
      </c>
      <c r="R305" s="123"/>
      <c r="S305" s="31">
        <f t="shared" si="87"/>
        <v>0</v>
      </c>
      <c r="U305" s="47">
        <f t="shared" si="73"/>
        <v>0</v>
      </c>
      <c r="V305" s="48">
        <f t="shared" si="74"/>
        <v>0</v>
      </c>
      <c r="W305" s="49">
        <f t="shared" si="75"/>
        <v>0</v>
      </c>
      <c r="X305" s="48">
        <f t="shared" si="76"/>
        <v>0</v>
      </c>
      <c r="Y305" s="48">
        <f t="shared" si="77"/>
        <v>0</v>
      </c>
      <c r="Z305" s="49">
        <f t="shared" si="78"/>
        <v>0</v>
      </c>
      <c r="AA305" s="50">
        <f t="shared" si="79"/>
        <v>0</v>
      </c>
      <c r="AB305" s="36"/>
      <c r="AC305" s="36"/>
      <c r="AD305" s="36"/>
      <c r="AE305" s="36"/>
      <c r="AF305" s="36"/>
      <c r="AG305" s="36"/>
      <c r="AH305" s="36"/>
      <c r="AI305" s="36"/>
      <c r="AJ305" s="36"/>
      <c r="AK305" s="36"/>
    </row>
    <row r="306" spans="1:37" x14ac:dyDescent="0.2">
      <c r="C306" s="9"/>
      <c r="D306" s="126"/>
      <c r="E306" s="6"/>
      <c r="F306" s="6"/>
      <c r="G306" s="6"/>
      <c r="H306" s="6"/>
      <c r="I306" s="6"/>
      <c r="J306" s="6"/>
      <c r="K306" s="6"/>
      <c r="L306" s="6"/>
      <c r="M306" s="6"/>
      <c r="N306" s="6"/>
      <c r="O306" s="6"/>
      <c r="P306" s="6"/>
      <c r="Q306" s="93">
        <f>SUM(E306:P306)</f>
        <v>0</v>
      </c>
      <c r="R306" s="123"/>
      <c r="S306" s="31">
        <f t="shared" si="87"/>
        <v>0</v>
      </c>
      <c r="U306" s="47">
        <f t="shared" si="73"/>
        <v>0</v>
      </c>
      <c r="V306" s="48">
        <f t="shared" si="74"/>
        <v>0</v>
      </c>
      <c r="W306" s="49">
        <f t="shared" si="75"/>
        <v>0</v>
      </c>
      <c r="X306" s="48">
        <f t="shared" si="76"/>
        <v>0</v>
      </c>
      <c r="Y306" s="48">
        <f t="shared" si="77"/>
        <v>0</v>
      </c>
      <c r="Z306" s="49">
        <f t="shared" si="78"/>
        <v>0</v>
      </c>
      <c r="AA306" s="50">
        <f t="shared" si="79"/>
        <v>0</v>
      </c>
      <c r="AB306" s="36"/>
      <c r="AC306" s="36"/>
      <c r="AD306" s="36"/>
      <c r="AE306" s="36"/>
      <c r="AF306" s="36"/>
      <c r="AG306" s="36"/>
      <c r="AH306" s="36"/>
      <c r="AI306" s="36"/>
      <c r="AJ306" s="36"/>
      <c r="AK306" s="36"/>
    </row>
    <row r="307" spans="1:37" x14ac:dyDescent="0.2">
      <c r="C307" s="9"/>
      <c r="D307" s="126"/>
      <c r="E307" s="6"/>
      <c r="F307" s="6"/>
      <c r="G307" s="6"/>
      <c r="H307" s="6"/>
      <c r="I307" s="6"/>
      <c r="J307" s="6"/>
      <c r="K307" s="6"/>
      <c r="L307" s="6"/>
      <c r="M307" s="6"/>
      <c r="N307" s="6"/>
      <c r="O307" s="6"/>
      <c r="P307" s="6"/>
      <c r="Q307" s="93">
        <f>SUM(E307:P307)</f>
        <v>0</v>
      </c>
      <c r="R307" s="123"/>
      <c r="S307" s="31">
        <f t="shared" si="87"/>
        <v>0</v>
      </c>
      <c r="U307" s="47">
        <f t="shared" si="73"/>
        <v>0</v>
      </c>
      <c r="V307" s="48">
        <f t="shared" si="74"/>
        <v>0</v>
      </c>
      <c r="W307" s="49">
        <f t="shared" si="75"/>
        <v>0</v>
      </c>
      <c r="X307" s="48">
        <f t="shared" si="76"/>
        <v>0</v>
      </c>
      <c r="Y307" s="48">
        <f t="shared" si="77"/>
        <v>0</v>
      </c>
      <c r="Z307" s="49">
        <f t="shared" si="78"/>
        <v>0</v>
      </c>
      <c r="AA307" s="50">
        <f t="shared" si="79"/>
        <v>0</v>
      </c>
      <c r="AB307" s="36"/>
      <c r="AC307" s="36"/>
      <c r="AD307" s="36"/>
      <c r="AE307" s="36"/>
      <c r="AF307" s="36"/>
      <c r="AG307" s="36"/>
      <c r="AH307" s="36"/>
      <c r="AI307" s="36"/>
      <c r="AJ307" s="36"/>
      <c r="AK307" s="36"/>
    </row>
    <row r="308" spans="1:37" s="46" customFormat="1" x14ac:dyDescent="0.2">
      <c r="A308" s="35"/>
      <c r="B308" s="36"/>
      <c r="C308" s="9"/>
      <c r="D308" s="126"/>
      <c r="E308" s="6"/>
      <c r="F308" s="6"/>
      <c r="G308" s="6"/>
      <c r="H308" s="6"/>
      <c r="I308" s="6"/>
      <c r="J308" s="6"/>
      <c r="K308" s="6"/>
      <c r="L308" s="6"/>
      <c r="M308" s="6"/>
      <c r="N308" s="6"/>
      <c r="O308" s="6"/>
      <c r="P308" s="6"/>
      <c r="Q308" s="93">
        <f>SUM(E308:P308)</f>
        <v>0</v>
      </c>
      <c r="R308" s="123"/>
      <c r="S308" s="31">
        <f t="shared" si="87"/>
        <v>0</v>
      </c>
      <c r="T308" s="36"/>
      <c r="U308" s="47">
        <f t="shared" si="73"/>
        <v>0</v>
      </c>
      <c r="V308" s="48">
        <f t="shared" si="74"/>
        <v>0</v>
      </c>
      <c r="W308" s="49">
        <f t="shared" si="75"/>
        <v>0</v>
      </c>
      <c r="X308" s="48">
        <f t="shared" si="76"/>
        <v>0</v>
      </c>
      <c r="Y308" s="48">
        <f t="shared" si="77"/>
        <v>0</v>
      </c>
      <c r="Z308" s="49">
        <f t="shared" si="78"/>
        <v>0</v>
      </c>
      <c r="AA308" s="50">
        <f t="shared" si="79"/>
        <v>0</v>
      </c>
      <c r="AB308" s="36"/>
      <c r="AC308" s="36"/>
      <c r="AD308" s="36"/>
      <c r="AE308" s="36"/>
      <c r="AF308" s="36"/>
      <c r="AG308" s="36"/>
      <c r="AH308" s="36"/>
      <c r="AI308" s="36"/>
      <c r="AJ308" s="36"/>
      <c r="AK308" s="36"/>
    </row>
    <row r="309" spans="1:37" s="46" customFormat="1" x14ac:dyDescent="0.2">
      <c r="A309" s="35"/>
      <c r="B309" s="36"/>
      <c r="C309" s="14" t="s">
        <v>80</v>
      </c>
      <c r="D309" s="164"/>
      <c r="E309" s="62"/>
      <c r="F309" s="62"/>
      <c r="G309" s="62"/>
      <c r="H309" s="62"/>
      <c r="I309" s="62"/>
      <c r="J309" s="62"/>
      <c r="K309" s="62"/>
      <c r="L309" s="62"/>
      <c r="M309" s="62"/>
      <c r="N309" s="62"/>
      <c r="O309" s="62"/>
      <c r="P309" s="62"/>
      <c r="Q309" s="136"/>
      <c r="R309" s="165"/>
      <c r="S309" s="135">
        <f>SUM(S310:S314)</f>
        <v>0</v>
      </c>
      <c r="T309" s="36"/>
      <c r="U309" s="51">
        <f t="shared" si="73"/>
        <v>0</v>
      </c>
      <c r="V309" s="49">
        <f t="shared" si="74"/>
        <v>0</v>
      </c>
      <c r="W309" s="49">
        <f t="shared" si="75"/>
        <v>0</v>
      </c>
      <c r="X309" s="49">
        <f t="shared" si="76"/>
        <v>0</v>
      </c>
      <c r="Y309" s="49">
        <f t="shared" si="77"/>
        <v>0</v>
      </c>
      <c r="Z309" s="49">
        <f t="shared" si="78"/>
        <v>0</v>
      </c>
      <c r="AA309" s="50">
        <f t="shared" si="79"/>
        <v>0</v>
      </c>
      <c r="AB309" s="36"/>
      <c r="AC309" s="36"/>
      <c r="AD309" s="36"/>
      <c r="AE309" s="36"/>
      <c r="AF309" s="36"/>
      <c r="AG309" s="36"/>
      <c r="AH309" s="36"/>
      <c r="AI309" s="36"/>
      <c r="AJ309" s="45"/>
      <c r="AK309" s="45"/>
    </row>
    <row r="310" spans="1:37" x14ac:dyDescent="0.2">
      <c r="C310" s="9"/>
      <c r="D310" s="126"/>
      <c r="E310" s="6"/>
      <c r="F310" s="6"/>
      <c r="G310" s="6"/>
      <c r="H310" s="6"/>
      <c r="I310" s="6"/>
      <c r="J310" s="6"/>
      <c r="K310" s="6"/>
      <c r="L310" s="6"/>
      <c r="M310" s="6"/>
      <c r="N310" s="6"/>
      <c r="O310" s="6"/>
      <c r="P310" s="6"/>
      <c r="Q310" s="93">
        <f>SUM(E310:P310)</f>
        <v>0</v>
      </c>
      <c r="R310" s="123"/>
      <c r="S310" s="31">
        <f t="shared" ref="S310:S314" si="88">Q310*R310</f>
        <v>0</v>
      </c>
      <c r="U310" s="47">
        <f t="shared" si="73"/>
        <v>0</v>
      </c>
      <c r="V310" s="48">
        <f t="shared" si="74"/>
        <v>0</v>
      </c>
      <c r="W310" s="49">
        <f t="shared" si="75"/>
        <v>0</v>
      </c>
      <c r="X310" s="48">
        <f t="shared" si="76"/>
        <v>0</v>
      </c>
      <c r="Y310" s="48">
        <f t="shared" si="77"/>
        <v>0</v>
      </c>
      <c r="Z310" s="49">
        <f t="shared" si="78"/>
        <v>0</v>
      </c>
      <c r="AA310" s="50">
        <f t="shared" si="79"/>
        <v>0</v>
      </c>
      <c r="AB310" s="36"/>
      <c r="AC310" s="36"/>
      <c r="AD310" s="36"/>
      <c r="AE310" s="36"/>
      <c r="AF310" s="36"/>
      <c r="AG310" s="36"/>
      <c r="AH310" s="36"/>
      <c r="AI310" s="36"/>
      <c r="AJ310" s="36"/>
      <c r="AK310" s="36"/>
    </row>
    <row r="311" spans="1:37" x14ac:dyDescent="0.2">
      <c r="C311" s="9"/>
      <c r="D311" s="126"/>
      <c r="E311" s="6"/>
      <c r="F311" s="6"/>
      <c r="G311" s="6"/>
      <c r="H311" s="6"/>
      <c r="I311" s="6"/>
      <c r="J311" s="6"/>
      <c r="K311" s="6"/>
      <c r="L311" s="6"/>
      <c r="M311" s="6"/>
      <c r="N311" s="6"/>
      <c r="O311" s="6"/>
      <c r="P311" s="6"/>
      <c r="Q311" s="93">
        <f>SUM(E311:P311)</f>
        <v>0</v>
      </c>
      <c r="R311" s="123"/>
      <c r="S311" s="31">
        <f t="shared" si="88"/>
        <v>0</v>
      </c>
      <c r="U311" s="47">
        <f t="shared" si="73"/>
        <v>0</v>
      </c>
      <c r="V311" s="48">
        <f t="shared" si="74"/>
        <v>0</v>
      </c>
      <c r="W311" s="49">
        <f t="shared" si="75"/>
        <v>0</v>
      </c>
      <c r="X311" s="48">
        <f t="shared" si="76"/>
        <v>0</v>
      </c>
      <c r="Y311" s="48">
        <f t="shared" si="77"/>
        <v>0</v>
      </c>
      <c r="Z311" s="49">
        <f t="shared" si="78"/>
        <v>0</v>
      </c>
      <c r="AA311" s="50">
        <f t="shared" si="79"/>
        <v>0</v>
      </c>
      <c r="AB311" s="36"/>
      <c r="AC311" s="36"/>
      <c r="AD311" s="36"/>
      <c r="AE311" s="36"/>
      <c r="AF311" s="36"/>
      <c r="AG311" s="36"/>
      <c r="AH311" s="36"/>
      <c r="AI311" s="36"/>
      <c r="AJ311" s="36"/>
      <c r="AK311" s="36"/>
    </row>
    <row r="312" spans="1:37" x14ac:dyDescent="0.2">
      <c r="C312" s="9"/>
      <c r="D312" s="126"/>
      <c r="E312" s="6"/>
      <c r="F312" s="6"/>
      <c r="G312" s="6"/>
      <c r="H312" s="6"/>
      <c r="I312" s="6"/>
      <c r="J312" s="6"/>
      <c r="K312" s="6"/>
      <c r="L312" s="6"/>
      <c r="M312" s="6"/>
      <c r="N312" s="6"/>
      <c r="O312" s="6"/>
      <c r="P312" s="6"/>
      <c r="Q312" s="93">
        <f>SUM(E312:P312)</f>
        <v>0</v>
      </c>
      <c r="R312" s="123"/>
      <c r="S312" s="31">
        <f t="shared" si="88"/>
        <v>0</v>
      </c>
      <c r="U312" s="47">
        <f t="shared" si="73"/>
        <v>0</v>
      </c>
      <c r="V312" s="48">
        <f t="shared" si="74"/>
        <v>0</v>
      </c>
      <c r="W312" s="49">
        <f t="shared" si="75"/>
        <v>0</v>
      </c>
      <c r="X312" s="48">
        <f t="shared" si="76"/>
        <v>0</v>
      </c>
      <c r="Y312" s="48">
        <f t="shared" si="77"/>
        <v>0</v>
      </c>
      <c r="Z312" s="49">
        <f t="shared" si="78"/>
        <v>0</v>
      </c>
      <c r="AA312" s="50">
        <f t="shared" si="79"/>
        <v>0</v>
      </c>
      <c r="AB312" s="36"/>
      <c r="AC312" s="36"/>
      <c r="AD312" s="36"/>
      <c r="AE312" s="36"/>
      <c r="AF312" s="36"/>
      <c r="AG312" s="36"/>
      <c r="AH312" s="36"/>
      <c r="AI312" s="36"/>
      <c r="AJ312" s="36"/>
      <c r="AK312" s="36"/>
    </row>
    <row r="313" spans="1:37" x14ac:dyDescent="0.2">
      <c r="C313" s="9"/>
      <c r="D313" s="126"/>
      <c r="E313" s="6"/>
      <c r="F313" s="6"/>
      <c r="G313" s="6"/>
      <c r="H313" s="6"/>
      <c r="I313" s="6"/>
      <c r="J313" s="6"/>
      <c r="K313" s="6"/>
      <c r="L313" s="6"/>
      <c r="M313" s="6"/>
      <c r="N313" s="6"/>
      <c r="O313" s="6"/>
      <c r="P313" s="6"/>
      <c r="Q313" s="93">
        <f>SUM(E313:P313)</f>
        <v>0</v>
      </c>
      <c r="R313" s="123"/>
      <c r="S313" s="31">
        <f t="shared" si="88"/>
        <v>0</v>
      </c>
      <c r="U313" s="47">
        <f t="shared" si="73"/>
        <v>0</v>
      </c>
      <c r="V313" s="48">
        <f t="shared" si="74"/>
        <v>0</v>
      </c>
      <c r="W313" s="49">
        <f t="shared" si="75"/>
        <v>0</v>
      </c>
      <c r="X313" s="48">
        <f t="shared" si="76"/>
        <v>0</v>
      </c>
      <c r="Y313" s="48">
        <f t="shared" si="77"/>
        <v>0</v>
      </c>
      <c r="Z313" s="49">
        <f t="shared" si="78"/>
        <v>0</v>
      </c>
      <c r="AA313" s="50">
        <f t="shared" si="79"/>
        <v>0</v>
      </c>
      <c r="AB313" s="36"/>
      <c r="AC313" s="36"/>
      <c r="AD313" s="36"/>
      <c r="AE313" s="36"/>
      <c r="AF313" s="36"/>
      <c r="AG313" s="36"/>
      <c r="AH313" s="36"/>
      <c r="AI313" s="36"/>
      <c r="AJ313" s="36"/>
      <c r="AK313" s="36"/>
    </row>
    <row r="314" spans="1:37" s="46" customFormat="1" x14ac:dyDescent="0.2">
      <c r="A314" s="35"/>
      <c r="B314" s="36"/>
      <c r="C314" s="9"/>
      <c r="D314" s="126"/>
      <c r="E314" s="6"/>
      <c r="F314" s="6"/>
      <c r="G314" s="6"/>
      <c r="H314" s="6"/>
      <c r="I314" s="6"/>
      <c r="J314" s="6"/>
      <c r="K314" s="6"/>
      <c r="L314" s="6"/>
      <c r="M314" s="6"/>
      <c r="N314" s="6"/>
      <c r="O314" s="6"/>
      <c r="P314" s="6"/>
      <c r="Q314" s="93">
        <f>SUM(E314:P314)</f>
        <v>0</v>
      </c>
      <c r="R314" s="123"/>
      <c r="S314" s="31">
        <f t="shared" si="88"/>
        <v>0</v>
      </c>
      <c r="T314" s="36"/>
      <c r="U314" s="47">
        <f t="shared" si="73"/>
        <v>0</v>
      </c>
      <c r="V314" s="48">
        <f t="shared" si="74"/>
        <v>0</v>
      </c>
      <c r="W314" s="49">
        <f t="shared" si="75"/>
        <v>0</v>
      </c>
      <c r="X314" s="48">
        <f t="shared" si="76"/>
        <v>0</v>
      </c>
      <c r="Y314" s="48">
        <f t="shared" si="77"/>
        <v>0</v>
      </c>
      <c r="Z314" s="49">
        <f t="shared" si="78"/>
        <v>0</v>
      </c>
      <c r="AA314" s="50">
        <f t="shared" si="79"/>
        <v>0</v>
      </c>
      <c r="AB314" s="36"/>
      <c r="AC314" s="36"/>
      <c r="AD314" s="36"/>
      <c r="AE314" s="36"/>
      <c r="AF314" s="36"/>
      <c r="AG314" s="36"/>
      <c r="AH314" s="36"/>
      <c r="AI314" s="36"/>
      <c r="AJ314" s="36"/>
      <c r="AK314" s="36"/>
    </row>
    <row r="315" spans="1:37" s="46" customFormat="1" x14ac:dyDescent="0.2">
      <c r="A315" s="35"/>
      <c r="B315" s="36"/>
      <c r="C315" s="14" t="s">
        <v>81</v>
      </c>
      <c r="D315" s="164"/>
      <c r="E315" s="62"/>
      <c r="F315" s="62"/>
      <c r="G315" s="62"/>
      <c r="H315" s="62"/>
      <c r="I315" s="62"/>
      <c r="J315" s="62"/>
      <c r="K315" s="62"/>
      <c r="L315" s="62"/>
      <c r="M315" s="62"/>
      <c r="N315" s="62"/>
      <c r="O315" s="62"/>
      <c r="P315" s="62"/>
      <c r="Q315" s="136"/>
      <c r="R315" s="165"/>
      <c r="S315" s="135">
        <f>SUM(S316:S320)</f>
        <v>0</v>
      </c>
      <c r="T315" s="36"/>
      <c r="U315" s="51">
        <f t="shared" si="73"/>
        <v>0</v>
      </c>
      <c r="V315" s="49">
        <f t="shared" si="74"/>
        <v>0</v>
      </c>
      <c r="W315" s="49">
        <f t="shared" si="75"/>
        <v>0</v>
      </c>
      <c r="X315" s="49">
        <f t="shared" si="76"/>
        <v>0</v>
      </c>
      <c r="Y315" s="49">
        <f t="shared" si="77"/>
        <v>0</v>
      </c>
      <c r="Z315" s="49">
        <f t="shared" si="78"/>
        <v>0</v>
      </c>
      <c r="AA315" s="50">
        <f t="shared" si="79"/>
        <v>0</v>
      </c>
      <c r="AB315" s="36"/>
      <c r="AC315" s="36"/>
      <c r="AD315" s="36"/>
      <c r="AE315" s="36"/>
      <c r="AF315" s="36"/>
      <c r="AG315" s="36"/>
      <c r="AH315" s="36"/>
      <c r="AI315" s="36"/>
      <c r="AJ315" s="45"/>
      <c r="AK315" s="45"/>
    </row>
    <row r="316" spans="1:37" x14ac:dyDescent="0.2">
      <c r="C316" s="9"/>
      <c r="D316" s="126"/>
      <c r="E316" s="6"/>
      <c r="F316" s="6"/>
      <c r="G316" s="6"/>
      <c r="H316" s="6"/>
      <c r="I316" s="6"/>
      <c r="J316" s="6"/>
      <c r="K316" s="6"/>
      <c r="L316" s="6"/>
      <c r="M316" s="6"/>
      <c r="N316" s="6"/>
      <c r="O316" s="6"/>
      <c r="P316" s="6"/>
      <c r="Q316" s="93">
        <f>SUM(E316:P316)</f>
        <v>0</v>
      </c>
      <c r="R316" s="123"/>
      <c r="S316" s="31">
        <f t="shared" ref="S316:S320" si="89">Q316*R316</f>
        <v>0</v>
      </c>
      <c r="U316" s="47">
        <f t="shared" si="73"/>
        <v>0</v>
      </c>
      <c r="V316" s="48">
        <f t="shared" si="74"/>
        <v>0</v>
      </c>
      <c r="W316" s="49">
        <f t="shared" si="75"/>
        <v>0</v>
      </c>
      <c r="X316" s="48">
        <f t="shared" si="76"/>
        <v>0</v>
      </c>
      <c r="Y316" s="48">
        <f t="shared" si="77"/>
        <v>0</v>
      </c>
      <c r="Z316" s="49">
        <f t="shared" si="78"/>
        <v>0</v>
      </c>
      <c r="AA316" s="50">
        <f t="shared" si="79"/>
        <v>0</v>
      </c>
      <c r="AB316" s="36"/>
      <c r="AC316" s="36"/>
      <c r="AD316" s="36"/>
      <c r="AE316" s="36"/>
      <c r="AF316" s="36"/>
      <c r="AG316" s="36"/>
      <c r="AH316" s="36"/>
      <c r="AI316" s="36"/>
      <c r="AJ316" s="36"/>
      <c r="AK316" s="36"/>
    </row>
    <row r="317" spans="1:37" x14ac:dyDescent="0.2">
      <c r="C317" s="9"/>
      <c r="D317" s="126"/>
      <c r="E317" s="6"/>
      <c r="F317" s="6"/>
      <c r="G317" s="6"/>
      <c r="H317" s="6"/>
      <c r="I317" s="6"/>
      <c r="J317" s="6"/>
      <c r="K317" s="6"/>
      <c r="L317" s="6"/>
      <c r="M317" s="6"/>
      <c r="N317" s="6"/>
      <c r="O317" s="6"/>
      <c r="P317" s="6"/>
      <c r="Q317" s="93">
        <f>SUM(E317:P317)</f>
        <v>0</v>
      </c>
      <c r="R317" s="123"/>
      <c r="S317" s="31">
        <f t="shared" si="89"/>
        <v>0</v>
      </c>
      <c r="U317" s="47">
        <f t="shared" si="73"/>
        <v>0</v>
      </c>
      <c r="V317" s="48">
        <f t="shared" si="74"/>
        <v>0</v>
      </c>
      <c r="W317" s="49">
        <f t="shared" si="75"/>
        <v>0</v>
      </c>
      <c r="X317" s="48">
        <f t="shared" si="76"/>
        <v>0</v>
      </c>
      <c r="Y317" s="48">
        <f t="shared" si="77"/>
        <v>0</v>
      </c>
      <c r="Z317" s="49">
        <f t="shared" si="78"/>
        <v>0</v>
      </c>
      <c r="AA317" s="50">
        <f t="shared" si="79"/>
        <v>0</v>
      </c>
      <c r="AB317" s="36"/>
      <c r="AC317" s="36"/>
      <c r="AD317" s="36"/>
      <c r="AE317" s="36"/>
      <c r="AF317" s="36"/>
      <c r="AG317" s="36"/>
      <c r="AH317" s="36"/>
      <c r="AI317" s="36"/>
      <c r="AJ317" s="36"/>
      <c r="AK317" s="36"/>
    </row>
    <row r="318" spans="1:37" ht="21" customHeight="1" x14ac:dyDescent="0.2">
      <c r="C318" s="9"/>
      <c r="D318" s="126"/>
      <c r="E318" s="6"/>
      <c r="F318" s="6"/>
      <c r="G318" s="6"/>
      <c r="H318" s="6"/>
      <c r="I318" s="6"/>
      <c r="J318" s="6"/>
      <c r="K318" s="6"/>
      <c r="L318" s="6"/>
      <c r="M318" s="6"/>
      <c r="N318" s="6"/>
      <c r="O318" s="6"/>
      <c r="P318" s="6"/>
      <c r="Q318" s="93">
        <f>SUM(E318:P318)</f>
        <v>0</v>
      </c>
      <c r="R318" s="123"/>
      <c r="S318" s="31">
        <f t="shared" si="89"/>
        <v>0</v>
      </c>
      <c r="U318" s="47">
        <f t="shared" si="73"/>
        <v>0</v>
      </c>
      <c r="V318" s="48">
        <f t="shared" si="74"/>
        <v>0</v>
      </c>
      <c r="W318" s="49">
        <f t="shared" si="75"/>
        <v>0</v>
      </c>
      <c r="X318" s="48">
        <f t="shared" si="76"/>
        <v>0</v>
      </c>
      <c r="Y318" s="48">
        <f t="shared" si="77"/>
        <v>0</v>
      </c>
      <c r="Z318" s="49">
        <f t="shared" si="78"/>
        <v>0</v>
      </c>
      <c r="AA318" s="50">
        <f t="shared" si="79"/>
        <v>0</v>
      </c>
      <c r="AB318" s="36"/>
      <c r="AC318" s="36"/>
      <c r="AD318" s="36"/>
      <c r="AE318" s="36"/>
      <c r="AF318" s="36"/>
      <c r="AG318" s="36"/>
      <c r="AH318" s="36"/>
      <c r="AI318" s="36"/>
      <c r="AJ318" s="36"/>
      <c r="AK318" s="36"/>
    </row>
    <row r="319" spans="1:37" x14ac:dyDescent="0.2">
      <c r="C319" s="9"/>
      <c r="D319" s="126"/>
      <c r="E319" s="6"/>
      <c r="F319" s="6"/>
      <c r="G319" s="6"/>
      <c r="H319" s="6"/>
      <c r="I319" s="6"/>
      <c r="J319" s="6"/>
      <c r="K319" s="6"/>
      <c r="L319" s="6"/>
      <c r="M319" s="6"/>
      <c r="N319" s="6"/>
      <c r="O319" s="6"/>
      <c r="P319" s="6"/>
      <c r="Q319" s="93">
        <f>SUM(E319:P319)</f>
        <v>0</v>
      </c>
      <c r="R319" s="123"/>
      <c r="S319" s="31">
        <f t="shared" si="89"/>
        <v>0</v>
      </c>
      <c r="U319" s="47">
        <f t="shared" si="73"/>
        <v>0</v>
      </c>
      <c r="V319" s="48">
        <f t="shared" si="74"/>
        <v>0</v>
      </c>
      <c r="W319" s="49">
        <f t="shared" si="75"/>
        <v>0</v>
      </c>
      <c r="X319" s="48">
        <f t="shared" si="76"/>
        <v>0</v>
      </c>
      <c r="Y319" s="48">
        <f t="shared" si="77"/>
        <v>0</v>
      </c>
      <c r="Z319" s="49">
        <f t="shared" si="78"/>
        <v>0</v>
      </c>
      <c r="AA319" s="50">
        <f t="shared" si="79"/>
        <v>0</v>
      </c>
      <c r="AB319" s="36"/>
      <c r="AC319" s="36"/>
      <c r="AD319" s="36"/>
      <c r="AE319" s="36"/>
      <c r="AF319" s="36"/>
      <c r="AG319" s="36"/>
      <c r="AH319" s="36"/>
      <c r="AI319" s="36"/>
      <c r="AJ319" s="36"/>
      <c r="AK319" s="36"/>
    </row>
    <row r="320" spans="1:37" s="52" customFormat="1" x14ac:dyDescent="0.2">
      <c r="A320" s="35"/>
      <c r="B320" s="36"/>
      <c r="C320" s="9"/>
      <c r="D320" s="126"/>
      <c r="E320" s="6"/>
      <c r="F320" s="6"/>
      <c r="G320" s="6"/>
      <c r="H320" s="6"/>
      <c r="I320" s="6"/>
      <c r="J320" s="6"/>
      <c r="K320" s="6"/>
      <c r="L320" s="6"/>
      <c r="M320" s="6"/>
      <c r="N320" s="6"/>
      <c r="O320" s="6"/>
      <c r="P320" s="6"/>
      <c r="Q320" s="93">
        <f>SUM(E320:P320)</f>
        <v>0</v>
      </c>
      <c r="R320" s="123"/>
      <c r="S320" s="31">
        <f t="shared" si="89"/>
        <v>0</v>
      </c>
      <c r="T320" s="36"/>
      <c r="U320" s="47">
        <f t="shared" ref="U320:U383" si="90">(E320+F320+G320)*R320</f>
        <v>0</v>
      </c>
      <c r="V320" s="48">
        <f t="shared" ref="V320:V383" si="91">(H320+I320+J320)*R320</f>
        <v>0</v>
      </c>
      <c r="W320" s="49">
        <f t="shared" ref="W320:W383" si="92">U320+V320</f>
        <v>0</v>
      </c>
      <c r="X320" s="48">
        <f t="shared" ref="X320:X383" si="93">(K320+L320+M320)*R320</f>
        <v>0</v>
      </c>
      <c r="Y320" s="48">
        <f t="shared" ref="Y320:Y383" si="94">(N320+O320+P320)*R320</f>
        <v>0</v>
      </c>
      <c r="Z320" s="49">
        <f t="shared" ref="Z320:Z383" si="95">X320+Y320</f>
        <v>0</v>
      </c>
      <c r="AA320" s="50">
        <f t="shared" ref="AA320:AA383" si="96">W320+Z320</f>
        <v>0</v>
      </c>
      <c r="AB320" s="36"/>
      <c r="AC320" s="36"/>
      <c r="AD320" s="36"/>
      <c r="AE320" s="36"/>
      <c r="AF320" s="36"/>
      <c r="AG320" s="36"/>
      <c r="AH320" s="36"/>
      <c r="AI320" s="36"/>
      <c r="AJ320" s="36"/>
      <c r="AK320" s="36"/>
    </row>
    <row r="321" spans="1:37" s="46" customFormat="1" ht="26.25" customHeight="1" x14ac:dyDescent="0.2">
      <c r="A321" s="35"/>
      <c r="B321" s="36"/>
      <c r="C321" s="33" t="s">
        <v>82</v>
      </c>
      <c r="D321" s="167"/>
      <c r="E321" s="168"/>
      <c r="F321" s="168"/>
      <c r="G321" s="168"/>
      <c r="H321" s="168"/>
      <c r="I321" s="168"/>
      <c r="J321" s="168"/>
      <c r="K321" s="168"/>
      <c r="L321" s="168"/>
      <c r="M321" s="168"/>
      <c r="N321" s="168"/>
      <c r="O321" s="168"/>
      <c r="P321" s="168"/>
      <c r="Q321" s="169"/>
      <c r="R321" s="170"/>
      <c r="S321" s="142">
        <f>(S322+S324+S327+S331+S337+S343+S349+S355+S361+S367+S373+S379+S385+S391+S397+S403+S409+S415+S421+S427+S433+S439+S445+S451+S457+S463+S469+S475+S481+S487+S493+S499+S505+S511+S517+S523+S529+S536+S538+S541+S544+S547+S550+S553+S556+S559+S562+S565+S568+S571+S573+S576+S579+S582+S585+S588+S591+S594+S597+S600+S603+S606+S609+S612+S615+S618+S621+S627+S639)</f>
        <v>0</v>
      </c>
      <c r="T321" s="36"/>
      <c r="U321" s="47">
        <f t="shared" si="90"/>
        <v>0</v>
      </c>
      <c r="V321" s="48">
        <f t="shared" si="91"/>
        <v>0</v>
      </c>
      <c r="W321" s="49">
        <f t="shared" si="92"/>
        <v>0</v>
      </c>
      <c r="X321" s="48">
        <f t="shared" si="93"/>
        <v>0</v>
      </c>
      <c r="Y321" s="48">
        <f t="shared" si="94"/>
        <v>0</v>
      </c>
      <c r="Z321" s="49">
        <f t="shared" si="95"/>
        <v>0</v>
      </c>
      <c r="AA321" s="50">
        <f t="shared" si="96"/>
        <v>0</v>
      </c>
      <c r="AB321" s="36"/>
      <c r="AC321" s="36"/>
      <c r="AD321" s="36"/>
      <c r="AE321" s="36"/>
      <c r="AF321" s="36"/>
      <c r="AG321" s="36"/>
      <c r="AH321" s="36"/>
      <c r="AI321" s="36"/>
      <c r="AJ321" s="36"/>
      <c r="AK321" s="36"/>
    </row>
    <row r="322" spans="1:37" s="46" customFormat="1" x14ac:dyDescent="0.2">
      <c r="A322" s="35"/>
      <c r="B322" s="36"/>
      <c r="C322" s="18" t="s">
        <v>83</v>
      </c>
      <c r="D322" s="164"/>
      <c r="E322" s="62"/>
      <c r="F322" s="62"/>
      <c r="G322" s="62"/>
      <c r="H322" s="62"/>
      <c r="I322" s="62"/>
      <c r="J322" s="62"/>
      <c r="K322" s="62"/>
      <c r="L322" s="62"/>
      <c r="M322" s="62"/>
      <c r="N322" s="62"/>
      <c r="O322" s="62"/>
      <c r="P322" s="62"/>
      <c r="Q322" s="136"/>
      <c r="R322" s="165"/>
      <c r="S322" s="135">
        <f>SUM(S323:S323)</f>
        <v>0</v>
      </c>
      <c r="T322" s="36"/>
      <c r="U322" s="51">
        <f t="shared" si="90"/>
        <v>0</v>
      </c>
      <c r="V322" s="49">
        <f t="shared" si="91"/>
        <v>0</v>
      </c>
      <c r="W322" s="49">
        <f t="shared" si="92"/>
        <v>0</v>
      </c>
      <c r="X322" s="49">
        <f t="shared" si="93"/>
        <v>0</v>
      </c>
      <c r="Y322" s="49">
        <f t="shared" si="94"/>
        <v>0</v>
      </c>
      <c r="Z322" s="49">
        <f t="shared" si="95"/>
        <v>0</v>
      </c>
      <c r="AA322" s="50">
        <f t="shared" si="96"/>
        <v>0</v>
      </c>
      <c r="AB322" s="36"/>
      <c r="AC322" s="36"/>
      <c r="AD322" s="36"/>
      <c r="AE322" s="36"/>
      <c r="AF322" s="36"/>
      <c r="AG322" s="36"/>
      <c r="AH322" s="36"/>
      <c r="AI322" s="36"/>
      <c r="AJ322" s="45"/>
      <c r="AK322" s="45"/>
    </row>
    <row r="323" spans="1:37" s="46" customFormat="1" x14ac:dyDescent="0.2">
      <c r="A323" s="35"/>
      <c r="B323" s="36"/>
      <c r="C323" s="9"/>
      <c r="D323" s="166"/>
      <c r="E323" s="6"/>
      <c r="F323" s="6"/>
      <c r="G323" s="6"/>
      <c r="H323" s="6"/>
      <c r="I323" s="6"/>
      <c r="J323" s="171"/>
      <c r="K323" s="6"/>
      <c r="L323" s="6"/>
      <c r="M323" s="6"/>
      <c r="N323" s="6"/>
      <c r="O323" s="6"/>
      <c r="P323" s="6"/>
      <c r="Q323" s="93">
        <f>SUM(E323:P323)</f>
        <v>0</v>
      </c>
      <c r="R323" s="123"/>
      <c r="S323" s="31">
        <f>Q323*R323</f>
        <v>0</v>
      </c>
      <c r="T323" s="36"/>
      <c r="U323" s="47">
        <f t="shared" si="90"/>
        <v>0</v>
      </c>
      <c r="V323" s="48">
        <f t="shared" si="91"/>
        <v>0</v>
      </c>
      <c r="W323" s="49">
        <f t="shared" si="92"/>
        <v>0</v>
      </c>
      <c r="X323" s="48">
        <f t="shared" si="93"/>
        <v>0</v>
      </c>
      <c r="Y323" s="48">
        <f t="shared" si="94"/>
        <v>0</v>
      </c>
      <c r="Z323" s="49">
        <f t="shared" si="95"/>
        <v>0</v>
      </c>
      <c r="AA323" s="50">
        <f t="shared" si="96"/>
        <v>0</v>
      </c>
      <c r="AB323" s="36"/>
      <c r="AC323" s="36"/>
      <c r="AD323" s="36"/>
      <c r="AE323" s="36"/>
      <c r="AF323" s="36"/>
      <c r="AG323" s="36"/>
      <c r="AH323" s="36"/>
      <c r="AI323" s="36"/>
      <c r="AJ323" s="36"/>
      <c r="AK323" s="36"/>
    </row>
    <row r="324" spans="1:37" s="46" customFormat="1" x14ac:dyDescent="0.2">
      <c r="A324" s="35"/>
      <c r="B324" s="36"/>
      <c r="C324" s="21" t="s">
        <v>84</v>
      </c>
      <c r="D324" s="164"/>
      <c r="E324" s="62"/>
      <c r="F324" s="62"/>
      <c r="G324" s="62"/>
      <c r="H324" s="62"/>
      <c r="I324" s="62"/>
      <c r="J324" s="62"/>
      <c r="K324" s="62"/>
      <c r="L324" s="62"/>
      <c r="M324" s="62"/>
      <c r="N324" s="62"/>
      <c r="O324" s="62"/>
      <c r="P324" s="62"/>
      <c r="Q324" s="136"/>
      <c r="R324" s="165"/>
      <c r="S324" s="135">
        <f>SUM(S325:S326)</f>
        <v>0</v>
      </c>
      <c r="T324" s="36"/>
      <c r="U324" s="51">
        <f t="shared" si="90"/>
        <v>0</v>
      </c>
      <c r="V324" s="49">
        <f t="shared" si="91"/>
        <v>0</v>
      </c>
      <c r="W324" s="49">
        <f t="shared" si="92"/>
        <v>0</v>
      </c>
      <c r="X324" s="49">
        <f t="shared" si="93"/>
        <v>0</v>
      </c>
      <c r="Y324" s="49">
        <f t="shared" si="94"/>
        <v>0</v>
      </c>
      <c r="Z324" s="49">
        <f t="shared" si="95"/>
        <v>0</v>
      </c>
      <c r="AA324" s="50">
        <f t="shared" si="96"/>
        <v>0</v>
      </c>
      <c r="AB324" s="36"/>
      <c r="AC324" s="36"/>
      <c r="AD324" s="36"/>
      <c r="AE324" s="36"/>
      <c r="AF324" s="36"/>
      <c r="AG324" s="36"/>
      <c r="AH324" s="36"/>
      <c r="AI324" s="36"/>
      <c r="AJ324" s="45"/>
      <c r="AK324" s="45"/>
    </row>
    <row r="325" spans="1:37" x14ac:dyDescent="0.2">
      <c r="C325" s="9"/>
      <c r="D325" s="126"/>
      <c r="E325" s="6"/>
      <c r="F325" s="6"/>
      <c r="G325" s="6"/>
      <c r="H325" s="6"/>
      <c r="I325" s="6"/>
      <c r="J325" s="6"/>
      <c r="K325" s="6"/>
      <c r="L325" s="6"/>
      <c r="M325" s="6"/>
      <c r="N325" s="6"/>
      <c r="O325" s="6"/>
      <c r="P325" s="6"/>
      <c r="Q325" s="93">
        <f>SUM(E325:P325)</f>
        <v>0</v>
      </c>
      <c r="R325" s="123"/>
      <c r="S325" s="31">
        <f>Q325*R325</f>
        <v>0</v>
      </c>
      <c r="U325" s="47">
        <f t="shared" si="90"/>
        <v>0</v>
      </c>
      <c r="V325" s="48">
        <f t="shared" si="91"/>
        <v>0</v>
      </c>
      <c r="W325" s="49">
        <f t="shared" si="92"/>
        <v>0</v>
      </c>
      <c r="X325" s="48">
        <f t="shared" si="93"/>
        <v>0</v>
      </c>
      <c r="Y325" s="48">
        <f t="shared" si="94"/>
        <v>0</v>
      </c>
      <c r="Z325" s="49">
        <f t="shared" si="95"/>
        <v>0</v>
      </c>
      <c r="AA325" s="50">
        <f t="shared" si="96"/>
        <v>0</v>
      </c>
      <c r="AB325" s="36"/>
      <c r="AC325" s="36"/>
      <c r="AD325" s="36"/>
      <c r="AE325" s="36"/>
      <c r="AF325" s="36"/>
      <c r="AG325" s="36"/>
      <c r="AH325" s="36"/>
      <c r="AI325" s="36"/>
      <c r="AJ325" s="36"/>
      <c r="AK325" s="36"/>
    </row>
    <row r="326" spans="1:37" s="46" customFormat="1" x14ac:dyDescent="0.2">
      <c r="A326" s="35"/>
      <c r="B326" s="36"/>
      <c r="C326" s="9"/>
      <c r="D326" s="126"/>
      <c r="E326" s="6"/>
      <c r="F326" s="6"/>
      <c r="G326" s="6"/>
      <c r="H326" s="6"/>
      <c r="I326" s="6"/>
      <c r="J326" s="6"/>
      <c r="K326" s="6"/>
      <c r="L326" s="6"/>
      <c r="M326" s="6"/>
      <c r="N326" s="6"/>
      <c r="O326" s="6"/>
      <c r="P326" s="172"/>
      <c r="Q326" s="93">
        <f>SUM(E326:P326)</f>
        <v>0</v>
      </c>
      <c r="R326" s="123"/>
      <c r="S326" s="31">
        <f>Q326*R326</f>
        <v>0</v>
      </c>
      <c r="T326" s="36"/>
      <c r="U326" s="47">
        <f t="shared" si="90"/>
        <v>0</v>
      </c>
      <c r="V326" s="48">
        <f t="shared" si="91"/>
        <v>0</v>
      </c>
      <c r="W326" s="49">
        <f t="shared" si="92"/>
        <v>0</v>
      </c>
      <c r="X326" s="48">
        <f t="shared" si="93"/>
        <v>0</v>
      </c>
      <c r="Y326" s="48">
        <f t="shared" si="94"/>
        <v>0</v>
      </c>
      <c r="Z326" s="49">
        <f t="shared" si="95"/>
        <v>0</v>
      </c>
      <c r="AA326" s="50">
        <f t="shared" si="96"/>
        <v>0</v>
      </c>
      <c r="AB326" s="36"/>
      <c r="AC326" s="36"/>
      <c r="AD326" s="36"/>
      <c r="AE326" s="36"/>
      <c r="AF326" s="36"/>
      <c r="AG326" s="36"/>
      <c r="AH326" s="36"/>
      <c r="AI326" s="36"/>
      <c r="AJ326" s="36"/>
      <c r="AK326" s="36"/>
    </row>
    <row r="327" spans="1:37" s="46" customFormat="1" x14ac:dyDescent="0.2">
      <c r="A327" s="35"/>
      <c r="B327" s="36"/>
      <c r="C327" s="14" t="s">
        <v>85</v>
      </c>
      <c r="D327" s="164"/>
      <c r="E327" s="62"/>
      <c r="F327" s="62"/>
      <c r="G327" s="62"/>
      <c r="H327" s="62"/>
      <c r="I327" s="62"/>
      <c r="J327" s="62"/>
      <c r="K327" s="62"/>
      <c r="L327" s="62"/>
      <c r="M327" s="62"/>
      <c r="N327" s="62"/>
      <c r="O327" s="62"/>
      <c r="P327" s="62"/>
      <c r="Q327" s="136"/>
      <c r="R327" s="165"/>
      <c r="S327" s="135">
        <f>SUM(S328:S330)</f>
        <v>0</v>
      </c>
      <c r="T327" s="36"/>
      <c r="U327" s="51">
        <f t="shared" si="90"/>
        <v>0</v>
      </c>
      <c r="V327" s="49">
        <f t="shared" si="91"/>
        <v>0</v>
      </c>
      <c r="W327" s="49">
        <f t="shared" si="92"/>
        <v>0</v>
      </c>
      <c r="X327" s="49">
        <f t="shared" si="93"/>
        <v>0</v>
      </c>
      <c r="Y327" s="49">
        <f t="shared" si="94"/>
        <v>0</v>
      </c>
      <c r="Z327" s="49">
        <f t="shared" si="95"/>
        <v>0</v>
      </c>
      <c r="AA327" s="50">
        <f t="shared" si="96"/>
        <v>0</v>
      </c>
      <c r="AB327" s="36"/>
      <c r="AC327" s="36"/>
      <c r="AD327" s="36"/>
      <c r="AE327" s="36"/>
      <c r="AF327" s="36"/>
      <c r="AG327" s="36"/>
      <c r="AH327" s="36"/>
      <c r="AI327" s="36"/>
      <c r="AJ327" s="45"/>
      <c r="AK327" s="45"/>
    </row>
    <row r="328" spans="1:37" x14ac:dyDescent="0.2">
      <c r="C328" s="9"/>
      <c r="D328" s="126"/>
      <c r="E328" s="6"/>
      <c r="F328" s="6"/>
      <c r="G328" s="6"/>
      <c r="H328" s="6"/>
      <c r="I328" s="6"/>
      <c r="J328" s="6"/>
      <c r="K328" s="6"/>
      <c r="L328" s="6"/>
      <c r="M328" s="6"/>
      <c r="N328" s="6"/>
      <c r="O328" s="6"/>
      <c r="P328" s="6"/>
      <c r="Q328" s="93">
        <f>SUM(E328:P328)</f>
        <v>0</v>
      </c>
      <c r="R328" s="123"/>
      <c r="S328" s="31">
        <f t="shared" ref="S328:S330" si="97">Q328*R328</f>
        <v>0</v>
      </c>
      <c r="U328" s="47">
        <f t="shared" si="90"/>
        <v>0</v>
      </c>
      <c r="V328" s="48">
        <f t="shared" si="91"/>
        <v>0</v>
      </c>
      <c r="W328" s="49">
        <f t="shared" si="92"/>
        <v>0</v>
      </c>
      <c r="X328" s="48">
        <f t="shared" si="93"/>
        <v>0</v>
      </c>
      <c r="Y328" s="48">
        <f t="shared" si="94"/>
        <v>0</v>
      </c>
      <c r="Z328" s="49">
        <f t="shared" si="95"/>
        <v>0</v>
      </c>
      <c r="AA328" s="50">
        <f t="shared" si="96"/>
        <v>0</v>
      </c>
      <c r="AB328" s="36"/>
      <c r="AC328" s="36"/>
      <c r="AD328" s="36"/>
      <c r="AE328" s="36"/>
      <c r="AF328" s="36"/>
      <c r="AG328" s="36"/>
      <c r="AH328" s="36"/>
      <c r="AI328" s="36"/>
      <c r="AJ328" s="36"/>
      <c r="AK328" s="36"/>
    </row>
    <row r="329" spans="1:37" x14ac:dyDescent="0.2">
      <c r="C329" s="9"/>
      <c r="D329" s="126"/>
      <c r="E329" s="6"/>
      <c r="F329" s="6"/>
      <c r="G329" s="6"/>
      <c r="H329" s="6"/>
      <c r="I329" s="6"/>
      <c r="J329" s="6"/>
      <c r="K329" s="6"/>
      <c r="L329" s="6"/>
      <c r="M329" s="6"/>
      <c r="N329" s="6"/>
      <c r="O329" s="6"/>
      <c r="P329" s="6"/>
      <c r="Q329" s="93">
        <f>SUM(E329:P329)</f>
        <v>0</v>
      </c>
      <c r="R329" s="123"/>
      <c r="S329" s="31">
        <f t="shared" si="97"/>
        <v>0</v>
      </c>
      <c r="U329" s="47">
        <f t="shared" si="90"/>
        <v>0</v>
      </c>
      <c r="V329" s="48">
        <f t="shared" si="91"/>
        <v>0</v>
      </c>
      <c r="W329" s="49">
        <f t="shared" si="92"/>
        <v>0</v>
      </c>
      <c r="X329" s="48">
        <f t="shared" si="93"/>
        <v>0</v>
      </c>
      <c r="Y329" s="48">
        <f t="shared" si="94"/>
        <v>0</v>
      </c>
      <c r="Z329" s="49">
        <f t="shared" si="95"/>
        <v>0</v>
      </c>
      <c r="AA329" s="50">
        <f t="shared" si="96"/>
        <v>0</v>
      </c>
      <c r="AB329" s="36"/>
      <c r="AC329" s="36"/>
      <c r="AD329" s="36"/>
      <c r="AE329" s="36"/>
      <c r="AF329" s="36"/>
      <c r="AG329" s="36"/>
      <c r="AH329" s="36"/>
      <c r="AI329" s="36"/>
      <c r="AJ329" s="36"/>
      <c r="AK329" s="36"/>
    </row>
    <row r="330" spans="1:37" s="46" customFormat="1" ht="22.5" customHeight="1" x14ac:dyDescent="0.2">
      <c r="A330" s="35"/>
      <c r="B330" s="36"/>
      <c r="C330" s="9"/>
      <c r="D330" s="126"/>
      <c r="E330" s="6"/>
      <c r="F330" s="6"/>
      <c r="G330" s="6"/>
      <c r="H330" s="6"/>
      <c r="I330" s="6"/>
      <c r="J330" s="6"/>
      <c r="K330" s="6"/>
      <c r="L330" s="6"/>
      <c r="M330" s="6"/>
      <c r="N330" s="6"/>
      <c r="O330" s="6"/>
      <c r="P330" s="6"/>
      <c r="Q330" s="93">
        <f>SUM(E330:P330)</f>
        <v>0</v>
      </c>
      <c r="R330" s="123"/>
      <c r="S330" s="31">
        <f t="shared" si="97"/>
        <v>0</v>
      </c>
      <c r="T330" s="36"/>
      <c r="U330" s="47">
        <f t="shared" si="90"/>
        <v>0</v>
      </c>
      <c r="V330" s="48">
        <f t="shared" si="91"/>
        <v>0</v>
      </c>
      <c r="W330" s="49">
        <f t="shared" si="92"/>
        <v>0</v>
      </c>
      <c r="X330" s="48">
        <f t="shared" si="93"/>
        <v>0</v>
      </c>
      <c r="Y330" s="48">
        <f t="shared" si="94"/>
        <v>0</v>
      </c>
      <c r="Z330" s="49">
        <f t="shared" si="95"/>
        <v>0</v>
      </c>
      <c r="AA330" s="50">
        <f t="shared" si="96"/>
        <v>0</v>
      </c>
      <c r="AB330" s="36"/>
      <c r="AC330" s="36"/>
      <c r="AD330" s="36"/>
      <c r="AE330" s="36"/>
      <c r="AF330" s="36"/>
      <c r="AG330" s="36"/>
      <c r="AH330" s="36"/>
      <c r="AI330" s="36"/>
      <c r="AJ330" s="36"/>
      <c r="AK330" s="36"/>
    </row>
    <row r="331" spans="1:37" s="46" customFormat="1" x14ac:dyDescent="0.2">
      <c r="A331" s="35"/>
      <c r="B331" s="36"/>
      <c r="C331" s="14" t="s">
        <v>86</v>
      </c>
      <c r="D331" s="164"/>
      <c r="E331" s="62"/>
      <c r="F331" s="62"/>
      <c r="G331" s="62"/>
      <c r="H331" s="62"/>
      <c r="I331" s="62"/>
      <c r="J331" s="62"/>
      <c r="K331" s="62"/>
      <c r="L331" s="62"/>
      <c r="M331" s="62"/>
      <c r="N331" s="62"/>
      <c r="O331" s="62"/>
      <c r="P331" s="62"/>
      <c r="Q331" s="136"/>
      <c r="R331" s="165"/>
      <c r="S331" s="135">
        <f>SUM(S332:S336)</f>
        <v>0</v>
      </c>
      <c r="T331" s="36"/>
      <c r="U331" s="51">
        <f t="shared" si="90"/>
        <v>0</v>
      </c>
      <c r="V331" s="49">
        <f t="shared" si="91"/>
        <v>0</v>
      </c>
      <c r="W331" s="49">
        <f t="shared" si="92"/>
        <v>0</v>
      </c>
      <c r="X331" s="49">
        <f t="shared" si="93"/>
        <v>0</v>
      </c>
      <c r="Y331" s="49">
        <f t="shared" si="94"/>
        <v>0</v>
      </c>
      <c r="Z331" s="49">
        <f t="shared" si="95"/>
        <v>0</v>
      </c>
      <c r="AA331" s="50">
        <f t="shared" si="96"/>
        <v>0</v>
      </c>
      <c r="AB331" s="36"/>
      <c r="AC331" s="36"/>
      <c r="AD331" s="36"/>
      <c r="AE331" s="36"/>
      <c r="AF331" s="36"/>
      <c r="AG331" s="36"/>
      <c r="AH331" s="36"/>
      <c r="AI331" s="36"/>
      <c r="AJ331" s="45"/>
      <c r="AK331" s="45"/>
    </row>
    <row r="332" spans="1:37" x14ac:dyDescent="0.2">
      <c r="C332" s="9"/>
      <c r="D332" s="126"/>
      <c r="E332" s="6"/>
      <c r="F332" s="6"/>
      <c r="G332" s="6"/>
      <c r="H332" s="6"/>
      <c r="I332" s="6"/>
      <c r="J332" s="6"/>
      <c r="K332" s="6"/>
      <c r="L332" s="6"/>
      <c r="M332" s="6"/>
      <c r="N332" s="6"/>
      <c r="O332" s="6"/>
      <c r="P332" s="6"/>
      <c r="Q332" s="93">
        <f>SUM(E332:P332)</f>
        <v>0</v>
      </c>
      <c r="R332" s="123"/>
      <c r="S332" s="31">
        <f t="shared" ref="S332:S336" si="98">Q332*R332</f>
        <v>0</v>
      </c>
      <c r="U332" s="47">
        <f t="shared" si="90"/>
        <v>0</v>
      </c>
      <c r="V332" s="48">
        <f t="shared" si="91"/>
        <v>0</v>
      </c>
      <c r="W332" s="49">
        <f t="shared" si="92"/>
        <v>0</v>
      </c>
      <c r="X332" s="48">
        <f t="shared" si="93"/>
        <v>0</v>
      </c>
      <c r="Y332" s="48">
        <f t="shared" si="94"/>
        <v>0</v>
      </c>
      <c r="Z332" s="49">
        <f t="shared" si="95"/>
        <v>0</v>
      </c>
      <c r="AA332" s="50">
        <f t="shared" si="96"/>
        <v>0</v>
      </c>
      <c r="AB332" s="36"/>
      <c r="AC332" s="36"/>
      <c r="AD332" s="36"/>
      <c r="AE332" s="36"/>
      <c r="AF332" s="36"/>
      <c r="AG332" s="36"/>
      <c r="AH332" s="36"/>
      <c r="AI332" s="36"/>
      <c r="AJ332" s="36"/>
      <c r="AK332" s="36"/>
    </row>
    <row r="333" spans="1:37" x14ac:dyDescent="0.2">
      <c r="C333" s="9"/>
      <c r="D333" s="126"/>
      <c r="E333" s="6"/>
      <c r="F333" s="6"/>
      <c r="G333" s="6"/>
      <c r="H333" s="6"/>
      <c r="I333" s="6"/>
      <c r="J333" s="6"/>
      <c r="K333" s="6"/>
      <c r="L333" s="6"/>
      <c r="M333" s="6"/>
      <c r="N333" s="6"/>
      <c r="O333" s="6"/>
      <c r="P333" s="6"/>
      <c r="Q333" s="93">
        <f>SUM(E333:P333)</f>
        <v>0</v>
      </c>
      <c r="R333" s="123"/>
      <c r="S333" s="31">
        <f t="shared" si="98"/>
        <v>0</v>
      </c>
      <c r="U333" s="47">
        <f t="shared" si="90"/>
        <v>0</v>
      </c>
      <c r="V333" s="48">
        <f t="shared" si="91"/>
        <v>0</v>
      </c>
      <c r="W333" s="49">
        <f t="shared" si="92"/>
        <v>0</v>
      </c>
      <c r="X333" s="48">
        <f t="shared" si="93"/>
        <v>0</v>
      </c>
      <c r="Y333" s="48">
        <f t="shared" si="94"/>
        <v>0</v>
      </c>
      <c r="Z333" s="49">
        <f t="shared" si="95"/>
        <v>0</v>
      </c>
      <c r="AA333" s="50">
        <f t="shared" si="96"/>
        <v>0</v>
      </c>
      <c r="AB333" s="36"/>
      <c r="AC333" s="36"/>
      <c r="AD333" s="36"/>
      <c r="AE333" s="36"/>
      <c r="AF333" s="36"/>
      <c r="AG333" s="36"/>
      <c r="AH333" s="36"/>
      <c r="AI333" s="36"/>
      <c r="AJ333" s="36"/>
      <c r="AK333" s="36"/>
    </row>
    <row r="334" spans="1:37" x14ac:dyDescent="0.2">
      <c r="C334" s="9"/>
      <c r="D334" s="126"/>
      <c r="E334" s="6"/>
      <c r="F334" s="6"/>
      <c r="G334" s="6"/>
      <c r="H334" s="6"/>
      <c r="I334" s="6"/>
      <c r="J334" s="6"/>
      <c r="K334" s="6"/>
      <c r="L334" s="6"/>
      <c r="M334" s="6"/>
      <c r="N334" s="6"/>
      <c r="O334" s="6"/>
      <c r="P334" s="6"/>
      <c r="Q334" s="93">
        <f>SUM(E334:P334)</f>
        <v>0</v>
      </c>
      <c r="R334" s="123"/>
      <c r="S334" s="31">
        <f t="shared" si="98"/>
        <v>0</v>
      </c>
      <c r="U334" s="47">
        <f t="shared" si="90"/>
        <v>0</v>
      </c>
      <c r="V334" s="48">
        <f t="shared" si="91"/>
        <v>0</v>
      </c>
      <c r="W334" s="49">
        <f t="shared" si="92"/>
        <v>0</v>
      </c>
      <c r="X334" s="48">
        <f t="shared" si="93"/>
        <v>0</v>
      </c>
      <c r="Y334" s="48">
        <f t="shared" si="94"/>
        <v>0</v>
      </c>
      <c r="Z334" s="49">
        <f t="shared" si="95"/>
        <v>0</v>
      </c>
      <c r="AA334" s="50">
        <f t="shared" si="96"/>
        <v>0</v>
      </c>
      <c r="AB334" s="36"/>
      <c r="AC334" s="36"/>
      <c r="AD334" s="36"/>
      <c r="AE334" s="36"/>
      <c r="AF334" s="36"/>
      <c r="AG334" s="36"/>
      <c r="AH334" s="36"/>
      <c r="AI334" s="36"/>
      <c r="AJ334" s="36"/>
      <c r="AK334" s="36"/>
    </row>
    <row r="335" spans="1:37" x14ac:dyDescent="0.2">
      <c r="C335" s="9"/>
      <c r="D335" s="126"/>
      <c r="E335" s="6"/>
      <c r="F335" s="6"/>
      <c r="G335" s="6"/>
      <c r="H335" s="6"/>
      <c r="I335" s="6"/>
      <c r="J335" s="6"/>
      <c r="K335" s="6"/>
      <c r="L335" s="6"/>
      <c r="M335" s="6"/>
      <c r="N335" s="6"/>
      <c r="O335" s="6"/>
      <c r="P335" s="6"/>
      <c r="Q335" s="93">
        <f>SUM(E335:P335)</f>
        <v>0</v>
      </c>
      <c r="R335" s="123"/>
      <c r="S335" s="31">
        <f t="shared" si="98"/>
        <v>0</v>
      </c>
      <c r="U335" s="47">
        <f t="shared" si="90"/>
        <v>0</v>
      </c>
      <c r="V335" s="48">
        <f t="shared" si="91"/>
        <v>0</v>
      </c>
      <c r="W335" s="49">
        <f t="shared" si="92"/>
        <v>0</v>
      </c>
      <c r="X335" s="48">
        <f t="shared" si="93"/>
        <v>0</v>
      </c>
      <c r="Y335" s="48">
        <f t="shared" si="94"/>
        <v>0</v>
      </c>
      <c r="Z335" s="49">
        <f t="shared" si="95"/>
        <v>0</v>
      </c>
      <c r="AA335" s="50">
        <f t="shared" si="96"/>
        <v>0</v>
      </c>
      <c r="AB335" s="36"/>
      <c r="AC335" s="36"/>
      <c r="AD335" s="36"/>
      <c r="AE335" s="36"/>
      <c r="AF335" s="36"/>
      <c r="AG335" s="36"/>
      <c r="AH335" s="36"/>
      <c r="AI335" s="36"/>
      <c r="AJ335" s="36"/>
      <c r="AK335" s="36"/>
    </row>
    <row r="336" spans="1:37" s="46" customFormat="1" x14ac:dyDescent="0.2">
      <c r="A336" s="35"/>
      <c r="B336" s="36"/>
      <c r="C336" s="9"/>
      <c r="D336" s="126"/>
      <c r="E336" s="6"/>
      <c r="F336" s="6"/>
      <c r="G336" s="6"/>
      <c r="H336" s="6"/>
      <c r="I336" s="6"/>
      <c r="J336" s="6"/>
      <c r="K336" s="6"/>
      <c r="L336" s="6"/>
      <c r="M336" s="6"/>
      <c r="N336" s="6"/>
      <c r="O336" s="6"/>
      <c r="P336" s="6"/>
      <c r="Q336" s="93">
        <f>SUM(E336:P336)</f>
        <v>0</v>
      </c>
      <c r="R336" s="123"/>
      <c r="S336" s="31">
        <f t="shared" si="98"/>
        <v>0</v>
      </c>
      <c r="T336" s="36"/>
      <c r="U336" s="47">
        <f t="shared" si="90"/>
        <v>0</v>
      </c>
      <c r="V336" s="48">
        <f t="shared" si="91"/>
        <v>0</v>
      </c>
      <c r="W336" s="49">
        <f t="shared" si="92"/>
        <v>0</v>
      </c>
      <c r="X336" s="48">
        <f t="shared" si="93"/>
        <v>0</v>
      </c>
      <c r="Y336" s="48">
        <f t="shared" si="94"/>
        <v>0</v>
      </c>
      <c r="Z336" s="49">
        <f t="shared" si="95"/>
        <v>0</v>
      </c>
      <c r="AA336" s="50">
        <f t="shared" si="96"/>
        <v>0</v>
      </c>
      <c r="AB336" s="36"/>
      <c r="AC336" s="36"/>
      <c r="AD336" s="36"/>
      <c r="AE336" s="36"/>
      <c r="AF336" s="36"/>
      <c r="AG336" s="36"/>
      <c r="AH336" s="36"/>
      <c r="AI336" s="36"/>
      <c r="AJ336" s="36"/>
      <c r="AK336" s="36"/>
    </row>
    <row r="337" spans="1:37" s="46" customFormat="1" x14ac:dyDescent="0.2">
      <c r="A337" s="35"/>
      <c r="B337" s="36"/>
      <c r="C337" s="14" t="s">
        <v>87</v>
      </c>
      <c r="D337" s="164"/>
      <c r="E337" s="62"/>
      <c r="F337" s="62"/>
      <c r="G337" s="62"/>
      <c r="H337" s="62"/>
      <c r="I337" s="62"/>
      <c r="J337" s="62"/>
      <c r="K337" s="62"/>
      <c r="L337" s="62"/>
      <c r="M337" s="62"/>
      <c r="N337" s="62"/>
      <c r="O337" s="62"/>
      <c r="P337" s="62"/>
      <c r="Q337" s="136"/>
      <c r="R337" s="165"/>
      <c r="S337" s="135">
        <f>SUM(S338:S342)</f>
        <v>0</v>
      </c>
      <c r="T337" s="36"/>
      <c r="U337" s="51">
        <f t="shared" si="90"/>
        <v>0</v>
      </c>
      <c r="V337" s="49">
        <f t="shared" si="91"/>
        <v>0</v>
      </c>
      <c r="W337" s="49">
        <f t="shared" si="92"/>
        <v>0</v>
      </c>
      <c r="X337" s="49">
        <f t="shared" si="93"/>
        <v>0</v>
      </c>
      <c r="Y337" s="49">
        <f t="shared" si="94"/>
        <v>0</v>
      </c>
      <c r="Z337" s="49">
        <f t="shared" si="95"/>
        <v>0</v>
      </c>
      <c r="AA337" s="50">
        <f t="shared" si="96"/>
        <v>0</v>
      </c>
      <c r="AB337" s="36"/>
      <c r="AC337" s="36"/>
      <c r="AD337" s="36"/>
      <c r="AE337" s="36"/>
      <c r="AF337" s="36"/>
      <c r="AG337" s="36"/>
      <c r="AH337" s="36"/>
      <c r="AI337" s="36"/>
      <c r="AJ337" s="45"/>
      <c r="AK337" s="45"/>
    </row>
    <row r="338" spans="1:37" x14ac:dyDescent="0.2">
      <c r="C338" s="9"/>
      <c r="D338" s="126"/>
      <c r="E338" s="6"/>
      <c r="F338" s="6"/>
      <c r="G338" s="6"/>
      <c r="H338" s="6"/>
      <c r="I338" s="6"/>
      <c r="J338" s="6"/>
      <c r="K338" s="6"/>
      <c r="L338" s="6"/>
      <c r="M338" s="6"/>
      <c r="N338" s="6"/>
      <c r="O338" s="6"/>
      <c r="P338" s="6"/>
      <c r="Q338" s="93">
        <f>SUM(E338:P338)</f>
        <v>0</v>
      </c>
      <c r="R338" s="123"/>
      <c r="S338" s="31">
        <f t="shared" ref="S338:S341" si="99">Q338*R338</f>
        <v>0</v>
      </c>
      <c r="U338" s="47">
        <f t="shared" si="90"/>
        <v>0</v>
      </c>
      <c r="V338" s="48">
        <f t="shared" si="91"/>
        <v>0</v>
      </c>
      <c r="W338" s="49">
        <f t="shared" si="92"/>
        <v>0</v>
      </c>
      <c r="X338" s="48">
        <f t="shared" si="93"/>
        <v>0</v>
      </c>
      <c r="Y338" s="48">
        <f t="shared" si="94"/>
        <v>0</v>
      </c>
      <c r="Z338" s="49">
        <f t="shared" si="95"/>
        <v>0</v>
      </c>
      <c r="AA338" s="50">
        <f t="shared" si="96"/>
        <v>0</v>
      </c>
      <c r="AB338" s="36"/>
      <c r="AC338" s="36"/>
      <c r="AD338" s="36"/>
      <c r="AE338" s="36"/>
      <c r="AF338" s="36"/>
      <c r="AG338" s="36"/>
      <c r="AH338" s="36"/>
      <c r="AI338" s="36"/>
      <c r="AJ338" s="36"/>
      <c r="AK338" s="36"/>
    </row>
    <row r="339" spans="1:37" x14ac:dyDescent="0.2">
      <c r="C339" s="9"/>
      <c r="D339" s="126"/>
      <c r="E339" s="6"/>
      <c r="F339" s="6"/>
      <c r="G339" s="6"/>
      <c r="H339" s="6"/>
      <c r="I339" s="6"/>
      <c r="J339" s="6"/>
      <c r="K339" s="6"/>
      <c r="L339" s="6"/>
      <c r="M339" s="6"/>
      <c r="N339" s="6"/>
      <c r="O339" s="6"/>
      <c r="P339" s="6"/>
      <c r="Q339" s="93">
        <f>SUM(E339:P339)</f>
        <v>0</v>
      </c>
      <c r="R339" s="123"/>
      <c r="S339" s="31">
        <f t="shared" si="99"/>
        <v>0</v>
      </c>
      <c r="U339" s="47">
        <f t="shared" si="90"/>
        <v>0</v>
      </c>
      <c r="V339" s="48">
        <f t="shared" si="91"/>
        <v>0</v>
      </c>
      <c r="W339" s="49">
        <f t="shared" si="92"/>
        <v>0</v>
      </c>
      <c r="X339" s="48">
        <f t="shared" si="93"/>
        <v>0</v>
      </c>
      <c r="Y339" s="48">
        <f t="shared" si="94"/>
        <v>0</v>
      </c>
      <c r="Z339" s="49">
        <f t="shared" si="95"/>
        <v>0</v>
      </c>
      <c r="AA339" s="50">
        <f t="shared" si="96"/>
        <v>0</v>
      </c>
      <c r="AB339" s="36"/>
      <c r="AC339" s="36"/>
      <c r="AD339" s="36"/>
      <c r="AE339" s="36"/>
      <c r="AF339" s="36"/>
      <c r="AG339" s="36"/>
      <c r="AH339" s="36"/>
      <c r="AI339" s="36"/>
      <c r="AJ339" s="36"/>
      <c r="AK339" s="36"/>
    </row>
    <row r="340" spans="1:37" x14ac:dyDescent="0.2">
      <c r="C340" s="9"/>
      <c r="D340" s="126"/>
      <c r="E340" s="6"/>
      <c r="F340" s="6"/>
      <c r="G340" s="6"/>
      <c r="H340" s="6"/>
      <c r="I340" s="6"/>
      <c r="J340" s="6"/>
      <c r="K340" s="6"/>
      <c r="L340" s="6"/>
      <c r="M340" s="6"/>
      <c r="N340" s="6"/>
      <c r="O340" s="6"/>
      <c r="P340" s="6"/>
      <c r="Q340" s="93">
        <f>SUM(E340:P340)</f>
        <v>0</v>
      </c>
      <c r="R340" s="123"/>
      <c r="S340" s="31">
        <f t="shared" si="99"/>
        <v>0</v>
      </c>
      <c r="U340" s="47">
        <f t="shared" si="90"/>
        <v>0</v>
      </c>
      <c r="V340" s="48">
        <f t="shared" si="91"/>
        <v>0</v>
      </c>
      <c r="W340" s="49">
        <f t="shared" si="92"/>
        <v>0</v>
      </c>
      <c r="X340" s="48">
        <f t="shared" si="93"/>
        <v>0</v>
      </c>
      <c r="Y340" s="48">
        <f t="shared" si="94"/>
        <v>0</v>
      </c>
      <c r="Z340" s="49">
        <f t="shared" si="95"/>
        <v>0</v>
      </c>
      <c r="AA340" s="50">
        <f t="shared" si="96"/>
        <v>0</v>
      </c>
      <c r="AB340" s="36"/>
      <c r="AC340" s="36"/>
      <c r="AD340" s="36"/>
      <c r="AE340" s="36"/>
      <c r="AF340" s="36"/>
      <c r="AG340" s="36"/>
      <c r="AH340" s="36"/>
      <c r="AI340" s="36"/>
      <c r="AJ340" s="36"/>
      <c r="AK340" s="36"/>
    </row>
    <row r="341" spans="1:37" x14ac:dyDescent="0.2">
      <c r="C341" s="9"/>
      <c r="D341" s="126"/>
      <c r="E341" s="6"/>
      <c r="F341" s="6"/>
      <c r="G341" s="6"/>
      <c r="H341" s="6"/>
      <c r="I341" s="6"/>
      <c r="J341" s="6"/>
      <c r="K341" s="6"/>
      <c r="L341" s="6"/>
      <c r="M341" s="6"/>
      <c r="N341" s="6"/>
      <c r="O341" s="6"/>
      <c r="P341" s="6"/>
      <c r="Q341" s="93">
        <f>SUM(E341:P341)</f>
        <v>0</v>
      </c>
      <c r="R341" s="123"/>
      <c r="S341" s="31">
        <f t="shared" si="99"/>
        <v>0</v>
      </c>
      <c r="U341" s="47">
        <f t="shared" si="90"/>
        <v>0</v>
      </c>
      <c r="V341" s="48">
        <f t="shared" si="91"/>
        <v>0</v>
      </c>
      <c r="W341" s="49">
        <f t="shared" si="92"/>
        <v>0</v>
      </c>
      <c r="X341" s="48">
        <f t="shared" si="93"/>
        <v>0</v>
      </c>
      <c r="Y341" s="48">
        <f t="shared" si="94"/>
        <v>0</v>
      </c>
      <c r="Z341" s="49">
        <f t="shared" si="95"/>
        <v>0</v>
      </c>
      <c r="AA341" s="50">
        <f t="shared" si="96"/>
        <v>0</v>
      </c>
      <c r="AB341" s="36"/>
      <c r="AC341" s="36"/>
      <c r="AD341" s="36"/>
      <c r="AE341" s="36"/>
      <c r="AF341" s="36"/>
      <c r="AG341" s="36"/>
      <c r="AH341" s="36"/>
      <c r="AI341" s="36"/>
      <c r="AJ341" s="36"/>
      <c r="AK341" s="36"/>
    </row>
    <row r="342" spans="1:37" s="46" customFormat="1" x14ac:dyDescent="0.2">
      <c r="A342" s="35"/>
      <c r="B342" s="36"/>
      <c r="C342" s="9"/>
      <c r="D342" s="126"/>
      <c r="E342" s="6"/>
      <c r="F342" s="6"/>
      <c r="G342" s="6"/>
      <c r="H342" s="6"/>
      <c r="I342" s="6"/>
      <c r="J342" s="6"/>
      <c r="K342" s="6"/>
      <c r="L342" s="6"/>
      <c r="M342" s="6"/>
      <c r="N342" s="6"/>
      <c r="O342" s="6"/>
      <c r="P342" s="6"/>
      <c r="Q342" s="93">
        <f>SUM(E342:P342)</f>
        <v>0</v>
      </c>
      <c r="R342" s="123"/>
      <c r="S342" s="31">
        <f>Q342*R342</f>
        <v>0</v>
      </c>
      <c r="T342" s="36"/>
      <c r="U342" s="47">
        <f t="shared" si="90"/>
        <v>0</v>
      </c>
      <c r="V342" s="48">
        <f t="shared" si="91"/>
        <v>0</v>
      </c>
      <c r="W342" s="49">
        <f t="shared" si="92"/>
        <v>0</v>
      </c>
      <c r="X342" s="48">
        <f t="shared" si="93"/>
        <v>0</v>
      </c>
      <c r="Y342" s="48">
        <f t="shared" si="94"/>
        <v>0</v>
      </c>
      <c r="Z342" s="49">
        <f t="shared" si="95"/>
        <v>0</v>
      </c>
      <c r="AA342" s="50">
        <f t="shared" si="96"/>
        <v>0</v>
      </c>
      <c r="AB342" s="36"/>
      <c r="AC342" s="36"/>
      <c r="AD342" s="36"/>
      <c r="AE342" s="36"/>
      <c r="AF342" s="36"/>
      <c r="AG342" s="36"/>
      <c r="AH342" s="36"/>
      <c r="AI342" s="36"/>
      <c r="AJ342" s="36"/>
      <c r="AK342" s="36"/>
    </row>
    <row r="343" spans="1:37" s="46" customFormat="1" x14ac:dyDescent="0.2">
      <c r="A343" s="35"/>
      <c r="B343" s="36"/>
      <c r="C343" s="14" t="s">
        <v>88</v>
      </c>
      <c r="D343" s="164"/>
      <c r="E343" s="62"/>
      <c r="F343" s="62"/>
      <c r="G343" s="62"/>
      <c r="H343" s="62"/>
      <c r="I343" s="62"/>
      <c r="J343" s="62"/>
      <c r="K343" s="62"/>
      <c r="L343" s="62"/>
      <c r="M343" s="62"/>
      <c r="N343" s="62"/>
      <c r="O343" s="62"/>
      <c r="P343" s="62"/>
      <c r="Q343" s="136"/>
      <c r="R343" s="165"/>
      <c r="S343" s="135">
        <f>SUM(S344:S348)</f>
        <v>0</v>
      </c>
      <c r="T343" s="36"/>
      <c r="U343" s="51">
        <f t="shared" si="90"/>
        <v>0</v>
      </c>
      <c r="V343" s="49">
        <f t="shared" si="91"/>
        <v>0</v>
      </c>
      <c r="W343" s="49">
        <f t="shared" si="92"/>
        <v>0</v>
      </c>
      <c r="X343" s="49">
        <f t="shared" si="93"/>
        <v>0</v>
      </c>
      <c r="Y343" s="49">
        <f t="shared" si="94"/>
        <v>0</v>
      </c>
      <c r="Z343" s="49">
        <f t="shared" si="95"/>
        <v>0</v>
      </c>
      <c r="AA343" s="50">
        <f t="shared" si="96"/>
        <v>0</v>
      </c>
      <c r="AB343" s="36"/>
      <c r="AC343" s="36"/>
      <c r="AD343" s="36"/>
      <c r="AE343" s="36"/>
      <c r="AF343" s="36"/>
      <c r="AG343" s="36"/>
      <c r="AH343" s="36"/>
      <c r="AI343" s="36"/>
      <c r="AJ343" s="45"/>
      <c r="AK343" s="45"/>
    </row>
    <row r="344" spans="1:37" x14ac:dyDescent="0.2">
      <c r="C344" s="9"/>
      <c r="D344" s="126"/>
      <c r="E344" s="6"/>
      <c r="F344" s="6"/>
      <c r="G344" s="6"/>
      <c r="H344" s="6"/>
      <c r="I344" s="6"/>
      <c r="J344" s="6"/>
      <c r="K344" s="6"/>
      <c r="L344" s="6"/>
      <c r="M344" s="6"/>
      <c r="N344" s="6"/>
      <c r="O344" s="6"/>
      <c r="P344" s="6"/>
      <c r="Q344" s="93">
        <f>SUM(E344:P344)</f>
        <v>0</v>
      </c>
      <c r="R344" s="123"/>
      <c r="S344" s="31">
        <f t="shared" ref="S344:S348" si="100">Q344*R344</f>
        <v>0</v>
      </c>
      <c r="U344" s="47">
        <f t="shared" si="90"/>
        <v>0</v>
      </c>
      <c r="V344" s="48">
        <f t="shared" si="91"/>
        <v>0</v>
      </c>
      <c r="W344" s="49">
        <f t="shared" si="92"/>
        <v>0</v>
      </c>
      <c r="X344" s="48">
        <f t="shared" si="93"/>
        <v>0</v>
      </c>
      <c r="Y344" s="48">
        <f t="shared" si="94"/>
        <v>0</v>
      </c>
      <c r="Z344" s="49">
        <f t="shared" si="95"/>
        <v>0</v>
      </c>
      <c r="AA344" s="50">
        <f t="shared" si="96"/>
        <v>0</v>
      </c>
      <c r="AB344" s="36"/>
      <c r="AC344" s="36"/>
      <c r="AD344" s="36"/>
      <c r="AE344" s="36"/>
      <c r="AF344" s="36"/>
      <c r="AG344" s="36"/>
      <c r="AH344" s="36"/>
      <c r="AI344" s="36"/>
      <c r="AJ344" s="36"/>
      <c r="AK344" s="36"/>
    </row>
    <row r="345" spans="1:37" x14ac:dyDescent="0.2">
      <c r="C345" s="9"/>
      <c r="D345" s="126"/>
      <c r="E345" s="6"/>
      <c r="F345" s="6"/>
      <c r="G345" s="6"/>
      <c r="H345" s="6"/>
      <c r="I345" s="6"/>
      <c r="J345" s="6"/>
      <c r="K345" s="6"/>
      <c r="L345" s="6"/>
      <c r="M345" s="6"/>
      <c r="N345" s="6"/>
      <c r="O345" s="6"/>
      <c r="P345" s="6"/>
      <c r="Q345" s="93">
        <f>SUM(E345:P345)</f>
        <v>0</v>
      </c>
      <c r="R345" s="123"/>
      <c r="S345" s="31">
        <f t="shared" si="100"/>
        <v>0</v>
      </c>
      <c r="U345" s="47">
        <f t="shared" si="90"/>
        <v>0</v>
      </c>
      <c r="V345" s="48">
        <f t="shared" si="91"/>
        <v>0</v>
      </c>
      <c r="W345" s="49">
        <f t="shared" si="92"/>
        <v>0</v>
      </c>
      <c r="X345" s="48">
        <f t="shared" si="93"/>
        <v>0</v>
      </c>
      <c r="Y345" s="48">
        <f t="shared" si="94"/>
        <v>0</v>
      </c>
      <c r="Z345" s="49">
        <f t="shared" si="95"/>
        <v>0</v>
      </c>
      <c r="AA345" s="50">
        <f t="shared" si="96"/>
        <v>0</v>
      </c>
      <c r="AB345" s="36"/>
      <c r="AC345" s="36"/>
      <c r="AD345" s="36"/>
      <c r="AE345" s="36"/>
      <c r="AF345" s="36"/>
      <c r="AG345" s="36"/>
      <c r="AH345" s="36"/>
      <c r="AI345" s="36"/>
      <c r="AJ345" s="36"/>
      <c r="AK345" s="36"/>
    </row>
    <row r="346" spans="1:37" x14ac:dyDescent="0.2">
      <c r="C346" s="9"/>
      <c r="D346" s="126"/>
      <c r="E346" s="6"/>
      <c r="F346" s="6"/>
      <c r="G346" s="6"/>
      <c r="H346" s="6"/>
      <c r="I346" s="6"/>
      <c r="J346" s="6"/>
      <c r="K346" s="6"/>
      <c r="L346" s="6"/>
      <c r="M346" s="6"/>
      <c r="N346" s="6"/>
      <c r="O346" s="6"/>
      <c r="P346" s="6"/>
      <c r="Q346" s="93">
        <f>SUM(E346:P346)</f>
        <v>0</v>
      </c>
      <c r="R346" s="123"/>
      <c r="S346" s="31">
        <f t="shared" si="100"/>
        <v>0</v>
      </c>
      <c r="U346" s="47">
        <f t="shared" si="90"/>
        <v>0</v>
      </c>
      <c r="V346" s="48">
        <f t="shared" si="91"/>
        <v>0</v>
      </c>
      <c r="W346" s="49">
        <f t="shared" si="92"/>
        <v>0</v>
      </c>
      <c r="X346" s="48">
        <f t="shared" si="93"/>
        <v>0</v>
      </c>
      <c r="Y346" s="48">
        <f t="shared" si="94"/>
        <v>0</v>
      </c>
      <c r="Z346" s="49">
        <f t="shared" si="95"/>
        <v>0</v>
      </c>
      <c r="AA346" s="50">
        <f t="shared" si="96"/>
        <v>0</v>
      </c>
      <c r="AB346" s="36"/>
      <c r="AC346" s="36"/>
      <c r="AD346" s="36"/>
      <c r="AE346" s="36"/>
      <c r="AF346" s="36"/>
      <c r="AG346" s="36"/>
      <c r="AH346" s="36"/>
      <c r="AI346" s="36"/>
      <c r="AJ346" s="36"/>
      <c r="AK346" s="36"/>
    </row>
    <row r="347" spans="1:37" x14ac:dyDescent="0.2">
      <c r="C347" s="9"/>
      <c r="D347" s="126"/>
      <c r="E347" s="6"/>
      <c r="F347" s="6"/>
      <c r="G347" s="6"/>
      <c r="H347" s="6"/>
      <c r="I347" s="6"/>
      <c r="J347" s="6"/>
      <c r="K347" s="6"/>
      <c r="L347" s="6"/>
      <c r="M347" s="6"/>
      <c r="N347" s="6"/>
      <c r="O347" s="6"/>
      <c r="P347" s="6"/>
      <c r="Q347" s="93">
        <f>SUM(E347:P347)</f>
        <v>0</v>
      </c>
      <c r="R347" s="123"/>
      <c r="S347" s="31">
        <f t="shared" si="100"/>
        <v>0</v>
      </c>
      <c r="U347" s="47">
        <f t="shared" si="90"/>
        <v>0</v>
      </c>
      <c r="V347" s="48">
        <f t="shared" si="91"/>
        <v>0</v>
      </c>
      <c r="W347" s="49">
        <f t="shared" si="92"/>
        <v>0</v>
      </c>
      <c r="X347" s="48">
        <f t="shared" si="93"/>
        <v>0</v>
      </c>
      <c r="Y347" s="48">
        <f t="shared" si="94"/>
        <v>0</v>
      </c>
      <c r="Z347" s="49">
        <f t="shared" si="95"/>
        <v>0</v>
      </c>
      <c r="AA347" s="50">
        <f t="shared" si="96"/>
        <v>0</v>
      </c>
      <c r="AB347" s="36"/>
      <c r="AC347" s="36"/>
      <c r="AD347" s="36"/>
      <c r="AE347" s="36"/>
      <c r="AF347" s="36"/>
      <c r="AG347" s="36"/>
      <c r="AH347" s="36"/>
      <c r="AI347" s="36"/>
      <c r="AJ347" s="36"/>
      <c r="AK347" s="36"/>
    </row>
    <row r="348" spans="1:37" s="46" customFormat="1" x14ac:dyDescent="0.2">
      <c r="A348" s="35"/>
      <c r="B348" s="36"/>
      <c r="C348" s="9"/>
      <c r="D348" s="126"/>
      <c r="E348" s="6"/>
      <c r="F348" s="6"/>
      <c r="G348" s="6"/>
      <c r="H348" s="6"/>
      <c r="I348" s="6"/>
      <c r="J348" s="6"/>
      <c r="K348" s="6"/>
      <c r="L348" s="6"/>
      <c r="M348" s="6"/>
      <c r="N348" s="6"/>
      <c r="O348" s="6"/>
      <c r="P348" s="6"/>
      <c r="Q348" s="93">
        <f>SUM(E348:P348)</f>
        <v>0</v>
      </c>
      <c r="R348" s="123"/>
      <c r="S348" s="31">
        <f t="shared" si="100"/>
        <v>0</v>
      </c>
      <c r="T348" s="36"/>
      <c r="U348" s="47">
        <f t="shared" si="90"/>
        <v>0</v>
      </c>
      <c r="V348" s="48">
        <f t="shared" si="91"/>
        <v>0</v>
      </c>
      <c r="W348" s="49">
        <f t="shared" si="92"/>
        <v>0</v>
      </c>
      <c r="X348" s="48">
        <f t="shared" si="93"/>
        <v>0</v>
      </c>
      <c r="Y348" s="48">
        <f t="shared" si="94"/>
        <v>0</v>
      </c>
      <c r="Z348" s="49">
        <f t="shared" si="95"/>
        <v>0</v>
      </c>
      <c r="AA348" s="50">
        <f t="shared" si="96"/>
        <v>0</v>
      </c>
      <c r="AB348" s="36"/>
      <c r="AC348" s="36"/>
      <c r="AD348" s="36"/>
      <c r="AE348" s="36"/>
      <c r="AF348" s="36"/>
      <c r="AG348" s="36"/>
      <c r="AH348" s="36"/>
      <c r="AI348" s="36"/>
      <c r="AJ348" s="36"/>
      <c r="AK348" s="36"/>
    </row>
    <row r="349" spans="1:37" s="46" customFormat="1" x14ac:dyDescent="0.2">
      <c r="A349" s="35"/>
      <c r="B349" s="36"/>
      <c r="C349" s="14" t="s">
        <v>89</v>
      </c>
      <c r="D349" s="164"/>
      <c r="E349" s="62"/>
      <c r="F349" s="62"/>
      <c r="G349" s="62"/>
      <c r="H349" s="62"/>
      <c r="I349" s="62"/>
      <c r="J349" s="62"/>
      <c r="K349" s="62"/>
      <c r="L349" s="62"/>
      <c r="M349" s="62"/>
      <c r="N349" s="62"/>
      <c r="O349" s="62"/>
      <c r="P349" s="62"/>
      <c r="Q349" s="136"/>
      <c r="R349" s="165"/>
      <c r="S349" s="135">
        <f>SUM(S350:S354)</f>
        <v>0</v>
      </c>
      <c r="T349" s="36"/>
      <c r="U349" s="51">
        <f t="shared" si="90"/>
        <v>0</v>
      </c>
      <c r="V349" s="49">
        <f t="shared" si="91"/>
        <v>0</v>
      </c>
      <c r="W349" s="49">
        <f t="shared" si="92"/>
        <v>0</v>
      </c>
      <c r="X349" s="49">
        <f t="shared" si="93"/>
        <v>0</v>
      </c>
      <c r="Y349" s="49">
        <f t="shared" si="94"/>
        <v>0</v>
      </c>
      <c r="Z349" s="49">
        <f t="shared" si="95"/>
        <v>0</v>
      </c>
      <c r="AA349" s="50">
        <f t="shared" si="96"/>
        <v>0</v>
      </c>
      <c r="AB349" s="36"/>
      <c r="AC349" s="36"/>
      <c r="AD349" s="36"/>
      <c r="AE349" s="36"/>
      <c r="AF349" s="36"/>
      <c r="AG349" s="36"/>
      <c r="AH349" s="36"/>
      <c r="AI349" s="36"/>
      <c r="AJ349" s="45"/>
      <c r="AK349" s="45"/>
    </row>
    <row r="350" spans="1:37" x14ac:dyDescent="0.2">
      <c r="C350" s="9"/>
      <c r="D350" s="126"/>
      <c r="E350" s="6"/>
      <c r="F350" s="6"/>
      <c r="G350" s="6"/>
      <c r="H350" s="6"/>
      <c r="I350" s="6"/>
      <c r="J350" s="6"/>
      <c r="K350" s="6"/>
      <c r="L350" s="6"/>
      <c r="M350" s="6"/>
      <c r="N350" s="6"/>
      <c r="O350" s="6"/>
      <c r="P350" s="6"/>
      <c r="Q350" s="93">
        <f>SUM(E350:P350)</f>
        <v>0</v>
      </c>
      <c r="R350" s="123"/>
      <c r="S350" s="31">
        <f t="shared" ref="S350:S354" si="101">Q350*R350</f>
        <v>0</v>
      </c>
      <c r="U350" s="47">
        <f t="shared" si="90"/>
        <v>0</v>
      </c>
      <c r="V350" s="48">
        <f t="shared" si="91"/>
        <v>0</v>
      </c>
      <c r="W350" s="49">
        <f t="shared" si="92"/>
        <v>0</v>
      </c>
      <c r="X350" s="48">
        <f t="shared" si="93"/>
        <v>0</v>
      </c>
      <c r="Y350" s="48">
        <f t="shared" si="94"/>
        <v>0</v>
      </c>
      <c r="Z350" s="49">
        <f t="shared" si="95"/>
        <v>0</v>
      </c>
      <c r="AA350" s="50">
        <f t="shared" si="96"/>
        <v>0</v>
      </c>
      <c r="AB350" s="36"/>
      <c r="AC350" s="36"/>
      <c r="AD350" s="36"/>
      <c r="AE350" s="36"/>
      <c r="AF350" s="36"/>
      <c r="AG350" s="36"/>
      <c r="AH350" s="36"/>
      <c r="AI350" s="36"/>
      <c r="AJ350" s="36"/>
      <c r="AK350" s="36"/>
    </row>
    <row r="351" spans="1:37" x14ac:dyDescent="0.2">
      <c r="C351" s="9"/>
      <c r="D351" s="126"/>
      <c r="E351" s="6"/>
      <c r="F351" s="6"/>
      <c r="G351" s="6"/>
      <c r="H351" s="6"/>
      <c r="I351" s="6"/>
      <c r="J351" s="6"/>
      <c r="K351" s="6"/>
      <c r="L351" s="6"/>
      <c r="M351" s="6"/>
      <c r="N351" s="6"/>
      <c r="O351" s="6"/>
      <c r="P351" s="6"/>
      <c r="Q351" s="93">
        <f>SUM(E351:P351)</f>
        <v>0</v>
      </c>
      <c r="R351" s="123"/>
      <c r="S351" s="31">
        <f t="shared" si="101"/>
        <v>0</v>
      </c>
      <c r="U351" s="47">
        <f t="shared" si="90"/>
        <v>0</v>
      </c>
      <c r="V351" s="48">
        <f t="shared" si="91"/>
        <v>0</v>
      </c>
      <c r="W351" s="49">
        <f t="shared" si="92"/>
        <v>0</v>
      </c>
      <c r="X351" s="48">
        <f t="shared" si="93"/>
        <v>0</v>
      </c>
      <c r="Y351" s="48">
        <f t="shared" si="94"/>
        <v>0</v>
      </c>
      <c r="Z351" s="49">
        <f t="shared" si="95"/>
        <v>0</v>
      </c>
      <c r="AA351" s="50">
        <f t="shared" si="96"/>
        <v>0</v>
      </c>
      <c r="AB351" s="36"/>
      <c r="AC351" s="36"/>
      <c r="AD351" s="36"/>
      <c r="AE351" s="36"/>
      <c r="AF351" s="36"/>
      <c r="AG351" s="36"/>
      <c r="AH351" s="36"/>
      <c r="AI351" s="36"/>
      <c r="AJ351" s="36"/>
      <c r="AK351" s="36"/>
    </row>
    <row r="352" spans="1:37" x14ac:dyDescent="0.2">
      <c r="C352" s="9"/>
      <c r="D352" s="126"/>
      <c r="E352" s="6"/>
      <c r="F352" s="6"/>
      <c r="G352" s="6"/>
      <c r="H352" s="6"/>
      <c r="I352" s="6"/>
      <c r="J352" s="6"/>
      <c r="K352" s="6"/>
      <c r="L352" s="6"/>
      <c r="M352" s="6"/>
      <c r="N352" s="6"/>
      <c r="O352" s="6"/>
      <c r="P352" s="6"/>
      <c r="Q352" s="93">
        <f>SUM(E352:P352)</f>
        <v>0</v>
      </c>
      <c r="R352" s="123"/>
      <c r="S352" s="31">
        <f t="shared" si="101"/>
        <v>0</v>
      </c>
      <c r="U352" s="47">
        <f t="shared" si="90"/>
        <v>0</v>
      </c>
      <c r="V352" s="48">
        <f t="shared" si="91"/>
        <v>0</v>
      </c>
      <c r="W352" s="49">
        <f t="shared" si="92"/>
        <v>0</v>
      </c>
      <c r="X352" s="48">
        <f t="shared" si="93"/>
        <v>0</v>
      </c>
      <c r="Y352" s="48">
        <f t="shared" si="94"/>
        <v>0</v>
      </c>
      <c r="Z352" s="49">
        <f t="shared" si="95"/>
        <v>0</v>
      </c>
      <c r="AA352" s="50">
        <f t="shared" si="96"/>
        <v>0</v>
      </c>
      <c r="AB352" s="36"/>
      <c r="AC352" s="36"/>
      <c r="AD352" s="36"/>
      <c r="AE352" s="36"/>
      <c r="AF352" s="36"/>
      <c r="AG352" s="36"/>
      <c r="AH352" s="36"/>
      <c r="AI352" s="36"/>
      <c r="AJ352" s="36"/>
      <c r="AK352" s="36"/>
    </row>
    <row r="353" spans="1:37" x14ac:dyDescent="0.2">
      <c r="C353" s="9"/>
      <c r="D353" s="126"/>
      <c r="E353" s="6"/>
      <c r="F353" s="6"/>
      <c r="G353" s="6"/>
      <c r="H353" s="6"/>
      <c r="I353" s="6"/>
      <c r="J353" s="6"/>
      <c r="K353" s="6"/>
      <c r="L353" s="6"/>
      <c r="M353" s="6"/>
      <c r="N353" s="6"/>
      <c r="O353" s="6"/>
      <c r="P353" s="6"/>
      <c r="Q353" s="93">
        <f>SUM(E353:P353)</f>
        <v>0</v>
      </c>
      <c r="R353" s="123"/>
      <c r="S353" s="31">
        <f t="shared" si="101"/>
        <v>0</v>
      </c>
      <c r="U353" s="47">
        <f t="shared" si="90"/>
        <v>0</v>
      </c>
      <c r="V353" s="48">
        <f t="shared" si="91"/>
        <v>0</v>
      </c>
      <c r="W353" s="49">
        <f t="shared" si="92"/>
        <v>0</v>
      </c>
      <c r="X353" s="48">
        <f t="shared" si="93"/>
        <v>0</v>
      </c>
      <c r="Y353" s="48">
        <f t="shared" si="94"/>
        <v>0</v>
      </c>
      <c r="Z353" s="49">
        <f t="shared" si="95"/>
        <v>0</v>
      </c>
      <c r="AA353" s="50">
        <f t="shared" si="96"/>
        <v>0</v>
      </c>
      <c r="AB353" s="36"/>
      <c r="AC353" s="36"/>
      <c r="AD353" s="36"/>
      <c r="AE353" s="36"/>
      <c r="AF353" s="36"/>
      <c r="AG353" s="36"/>
      <c r="AH353" s="36"/>
      <c r="AI353" s="36"/>
      <c r="AJ353" s="36"/>
      <c r="AK353" s="36"/>
    </row>
    <row r="354" spans="1:37" s="46" customFormat="1" x14ac:dyDescent="0.2">
      <c r="A354" s="35"/>
      <c r="B354" s="36"/>
      <c r="C354" s="9"/>
      <c r="D354" s="126"/>
      <c r="E354" s="6"/>
      <c r="F354" s="6"/>
      <c r="G354" s="6"/>
      <c r="H354" s="6"/>
      <c r="I354" s="6"/>
      <c r="J354" s="6"/>
      <c r="K354" s="6"/>
      <c r="L354" s="6"/>
      <c r="M354" s="6"/>
      <c r="N354" s="6"/>
      <c r="O354" s="6"/>
      <c r="P354" s="6"/>
      <c r="Q354" s="93">
        <f>SUM(E354:P354)</f>
        <v>0</v>
      </c>
      <c r="R354" s="123"/>
      <c r="S354" s="31">
        <f t="shared" si="101"/>
        <v>0</v>
      </c>
      <c r="T354" s="36"/>
      <c r="U354" s="47">
        <f t="shared" si="90"/>
        <v>0</v>
      </c>
      <c r="V354" s="48">
        <f t="shared" si="91"/>
        <v>0</v>
      </c>
      <c r="W354" s="49">
        <f t="shared" si="92"/>
        <v>0</v>
      </c>
      <c r="X354" s="48">
        <f t="shared" si="93"/>
        <v>0</v>
      </c>
      <c r="Y354" s="48">
        <f t="shared" si="94"/>
        <v>0</v>
      </c>
      <c r="Z354" s="49">
        <f t="shared" si="95"/>
        <v>0</v>
      </c>
      <c r="AA354" s="50">
        <f t="shared" si="96"/>
        <v>0</v>
      </c>
      <c r="AB354" s="36"/>
      <c r="AC354" s="36"/>
      <c r="AD354" s="36"/>
      <c r="AE354" s="36"/>
      <c r="AF354" s="36"/>
      <c r="AG354" s="36"/>
      <c r="AH354" s="36"/>
      <c r="AI354" s="36"/>
      <c r="AJ354" s="36"/>
      <c r="AK354" s="36"/>
    </row>
    <row r="355" spans="1:37" s="46" customFormat="1" x14ac:dyDescent="0.2">
      <c r="A355" s="35"/>
      <c r="B355" s="36"/>
      <c r="C355" s="14" t="s">
        <v>90</v>
      </c>
      <c r="D355" s="164"/>
      <c r="E355" s="62"/>
      <c r="F355" s="62"/>
      <c r="G355" s="62"/>
      <c r="H355" s="62"/>
      <c r="I355" s="62"/>
      <c r="J355" s="62"/>
      <c r="K355" s="62"/>
      <c r="L355" s="62"/>
      <c r="M355" s="62"/>
      <c r="N355" s="62"/>
      <c r="O355" s="62"/>
      <c r="P355" s="62"/>
      <c r="Q355" s="136"/>
      <c r="R355" s="165"/>
      <c r="S355" s="135">
        <f>SUM(S356:S360)</f>
        <v>0</v>
      </c>
      <c r="T355" s="36"/>
      <c r="U355" s="51">
        <f t="shared" si="90"/>
        <v>0</v>
      </c>
      <c r="V355" s="49">
        <f t="shared" si="91"/>
        <v>0</v>
      </c>
      <c r="W355" s="49">
        <f t="shared" si="92"/>
        <v>0</v>
      </c>
      <c r="X355" s="49">
        <f t="shared" si="93"/>
        <v>0</v>
      </c>
      <c r="Y355" s="49">
        <f t="shared" si="94"/>
        <v>0</v>
      </c>
      <c r="Z355" s="49">
        <f t="shared" si="95"/>
        <v>0</v>
      </c>
      <c r="AA355" s="50">
        <f t="shared" si="96"/>
        <v>0</v>
      </c>
      <c r="AB355" s="36"/>
      <c r="AC355" s="36"/>
      <c r="AD355" s="36"/>
      <c r="AE355" s="36"/>
      <c r="AF355" s="36"/>
      <c r="AG355" s="36"/>
      <c r="AH355" s="36"/>
      <c r="AI355" s="36"/>
      <c r="AJ355" s="45"/>
      <c r="AK355" s="45"/>
    </row>
    <row r="356" spans="1:37" x14ac:dyDescent="0.2">
      <c r="C356" s="9"/>
      <c r="D356" s="126"/>
      <c r="E356" s="6"/>
      <c r="F356" s="6"/>
      <c r="G356" s="6"/>
      <c r="H356" s="6"/>
      <c r="I356" s="6"/>
      <c r="J356" s="6"/>
      <c r="K356" s="6"/>
      <c r="L356" s="6"/>
      <c r="M356" s="6"/>
      <c r="N356" s="6"/>
      <c r="O356" s="6"/>
      <c r="P356" s="6"/>
      <c r="Q356" s="93">
        <f>SUM(E356:P356)</f>
        <v>0</v>
      </c>
      <c r="R356" s="123"/>
      <c r="S356" s="31">
        <f t="shared" ref="S356:S360" si="102">Q356*R356</f>
        <v>0</v>
      </c>
      <c r="U356" s="47">
        <f t="shared" si="90"/>
        <v>0</v>
      </c>
      <c r="V356" s="48">
        <f t="shared" si="91"/>
        <v>0</v>
      </c>
      <c r="W356" s="49">
        <f t="shared" si="92"/>
        <v>0</v>
      </c>
      <c r="X356" s="48">
        <f t="shared" si="93"/>
        <v>0</v>
      </c>
      <c r="Y356" s="48">
        <f t="shared" si="94"/>
        <v>0</v>
      </c>
      <c r="Z356" s="49">
        <f t="shared" si="95"/>
        <v>0</v>
      </c>
      <c r="AA356" s="50">
        <f t="shared" si="96"/>
        <v>0</v>
      </c>
      <c r="AB356" s="36"/>
      <c r="AC356" s="36"/>
      <c r="AD356" s="36"/>
      <c r="AE356" s="36"/>
      <c r="AF356" s="36"/>
      <c r="AG356" s="36"/>
      <c r="AH356" s="36"/>
      <c r="AI356" s="36"/>
      <c r="AJ356" s="36"/>
      <c r="AK356" s="36"/>
    </row>
    <row r="357" spans="1:37" x14ac:dyDescent="0.2">
      <c r="C357" s="9"/>
      <c r="D357" s="126"/>
      <c r="E357" s="6"/>
      <c r="F357" s="6"/>
      <c r="G357" s="6"/>
      <c r="H357" s="6"/>
      <c r="I357" s="6"/>
      <c r="J357" s="6"/>
      <c r="K357" s="6"/>
      <c r="L357" s="6"/>
      <c r="M357" s="6"/>
      <c r="N357" s="6"/>
      <c r="O357" s="6"/>
      <c r="P357" s="6"/>
      <c r="Q357" s="93">
        <f>SUM(E357:P357)</f>
        <v>0</v>
      </c>
      <c r="R357" s="123"/>
      <c r="S357" s="31">
        <f t="shared" si="102"/>
        <v>0</v>
      </c>
      <c r="U357" s="47">
        <f t="shared" si="90"/>
        <v>0</v>
      </c>
      <c r="V357" s="48">
        <f t="shared" si="91"/>
        <v>0</v>
      </c>
      <c r="W357" s="49">
        <f t="shared" si="92"/>
        <v>0</v>
      </c>
      <c r="X357" s="48">
        <f t="shared" si="93"/>
        <v>0</v>
      </c>
      <c r="Y357" s="48">
        <f t="shared" si="94"/>
        <v>0</v>
      </c>
      <c r="Z357" s="49">
        <f t="shared" si="95"/>
        <v>0</v>
      </c>
      <c r="AA357" s="50">
        <f t="shared" si="96"/>
        <v>0</v>
      </c>
      <c r="AB357" s="36"/>
      <c r="AC357" s="36"/>
      <c r="AD357" s="36"/>
      <c r="AE357" s="36"/>
      <c r="AF357" s="36"/>
      <c r="AG357" s="36"/>
      <c r="AH357" s="36"/>
      <c r="AI357" s="36"/>
      <c r="AJ357" s="36"/>
      <c r="AK357" s="36"/>
    </row>
    <row r="358" spans="1:37" x14ac:dyDescent="0.2">
      <c r="C358" s="9"/>
      <c r="D358" s="126"/>
      <c r="E358" s="6"/>
      <c r="F358" s="6"/>
      <c r="G358" s="6"/>
      <c r="H358" s="6"/>
      <c r="I358" s="6"/>
      <c r="J358" s="6"/>
      <c r="K358" s="6"/>
      <c r="L358" s="6"/>
      <c r="M358" s="6"/>
      <c r="N358" s="6"/>
      <c r="O358" s="6"/>
      <c r="P358" s="6"/>
      <c r="Q358" s="93">
        <f>SUM(E358:P358)</f>
        <v>0</v>
      </c>
      <c r="R358" s="123"/>
      <c r="S358" s="31">
        <f t="shared" si="102"/>
        <v>0</v>
      </c>
      <c r="U358" s="47">
        <f t="shared" si="90"/>
        <v>0</v>
      </c>
      <c r="V358" s="48">
        <f t="shared" si="91"/>
        <v>0</v>
      </c>
      <c r="W358" s="49">
        <f t="shared" si="92"/>
        <v>0</v>
      </c>
      <c r="X358" s="48">
        <f t="shared" si="93"/>
        <v>0</v>
      </c>
      <c r="Y358" s="48">
        <f t="shared" si="94"/>
        <v>0</v>
      </c>
      <c r="Z358" s="49">
        <f t="shared" si="95"/>
        <v>0</v>
      </c>
      <c r="AA358" s="50">
        <f t="shared" si="96"/>
        <v>0</v>
      </c>
      <c r="AB358" s="36"/>
      <c r="AC358" s="36"/>
      <c r="AD358" s="36"/>
      <c r="AE358" s="36"/>
      <c r="AF358" s="36"/>
      <c r="AG358" s="36"/>
      <c r="AH358" s="36"/>
      <c r="AI358" s="36"/>
      <c r="AJ358" s="36"/>
      <c r="AK358" s="36"/>
    </row>
    <row r="359" spans="1:37" x14ac:dyDescent="0.2">
      <c r="C359" s="9"/>
      <c r="D359" s="126"/>
      <c r="E359" s="6"/>
      <c r="F359" s="6"/>
      <c r="G359" s="6"/>
      <c r="H359" s="6"/>
      <c r="I359" s="6"/>
      <c r="J359" s="6"/>
      <c r="K359" s="6"/>
      <c r="L359" s="6"/>
      <c r="M359" s="6"/>
      <c r="N359" s="6"/>
      <c r="O359" s="6"/>
      <c r="P359" s="6"/>
      <c r="Q359" s="93">
        <f>SUM(E359:P359)</f>
        <v>0</v>
      </c>
      <c r="R359" s="123"/>
      <c r="S359" s="31">
        <f t="shared" si="102"/>
        <v>0</v>
      </c>
      <c r="U359" s="47">
        <f t="shared" si="90"/>
        <v>0</v>
      </c>
      <c r="V359" s="48">
        <f t="shared" si="91"/>
        <v>0</v>
      </c>
      <c r="W359" s="49">
        <f t="shared" si="92"/>
        <v>0</v>
      </c>
      <c r="X359" s="48">
        <f t="shared" si="93"/>
        <v>0</v>
      </c>
      <c r="Y359" s="48">
        <f t="shared" si="94"/>
        <v>0</v>
      </c>
      <c r="Z359" s="49">
        <f t="shared" si="95"/>
        <v>0</v>
      </c>
      <c r="AA359" s="50">
        <f t="shared" si="96"/>
        <v>0</v>
      </c>
      <c r="AB359" s="36"/>
      <c r="AC359" s="36"/>
      <c r="AD359" s="36"/>
      <c r="AE359" s="36"/>
      <c r="AF359" s="36"/>
      <c r="AG359" s="36"/>
      <c r="AH359" s="36"/>
      <c r="AI359" s="36"/>
      <c r="AJ359" s="36"/>
      <c r="AK359" s="36"/>
    </row>
    <row r="360" spans="1:37" s="46" customFormat="1" x14ac:dyDescent="0.2">
      <c r="A360" s="35"/>
      <c r="B360" s="36"/>
      <c r="C360" s="13"/>
      <c r="D360" s="126"/>
      <c r="E360" s="6"/>
      <c r="F360" s="6"/>
      <c r="G360" s="6"/>
      <c r="H360" s="6"/>
      <c r="I360" s="6"/>
      <c r="J360" s="6"/>
      <c r="K360" s="6"/>
      <c r="L360" s="6"/>
      <c r="M360" s="6"/>
      <c r="N360" s="6"/>
      <c r="O360" s="6"/>
      <c r="P360" s="6"/>
      <c r="Q360" s="93">
        <f>SUM(E360:P360)</f>
        <v>0</v>
      </c>
      <c r="R360" s="123"/>
      <c r="S360" s="31">
        <f t="shared" si="102"/>
        <v>0</v>
      </c>
      <c r="T360" s="36"/>
      <c r="U360" s="47">
        <f t="shared" si="90"/>
        <v>0</v>
      </c>
      <c r="V360" s="48">
        <f t="shared" si="91"/>
        <v>0</v>
      </c>
      <c r="W360" s="49">
        <f t="shared" si="92"/>
        <v>0</v>
      </c>
      <c r="X360" s="48">
        <f t="shared" si="93"/>
        <v>0</v>
      </c>
      <c r="Y360" s="48">
        <f t="shared" si="94"/>
        <v>0</v>
      </c>
      <c r="Z360" s="49">
        <f t="shared" si="95"/>
        <v>0</v>
      </c>
      <c r="AA360" s="50">
        <f t="shared" si="96"/>
        <v>0</v>
      </c>
      <c r="AB360" s="36"/>
      <c r="AC360" s="36"/>
      <c r="AD360" s="36"/>
      <c r="AE360" s="36"/>
      <c r="AF360" s="36"/>
      <c r="AG360" s="36"/>
      <c r="AH360" s="36"/>
      <c r="AI360" s="36"/>
      <c r="AJ360" s="36"/>
      <c r="AK360" s="36"/>
    </row>
    <row r="361" spans="1:37" s="46" customFormat="1" x14ac:dyDescent="0.2">
      <c r="A361" s="35"/>
      <c r="B361" s="36"/>
      <c r="C361" s="14" t="s">
        <v>91</v>
      </c>
      <c r="D361" s="164"/>
      <c r="E361" s="62"/>
      <c r="F361" s="62"/>
      <c r="G361" s="62"/>
      <c r="H361" s="62"/>
      <c r="I361" s="62"/>
      <c r="J361" s="62"/>
      <c r="K361" s="62"/>
      <c r="L361" s="62"/>
      <c r="M361" s="62"/>
      <c r="N361" s="62"/>
      <c r="O361" s="62"/>
      <c r="P361" s="62"/>
      <c r="Q361" s="136"/>
      <c r="R361" s="165"/>
      <c r="S361" s="135">
        <f>SUM(S362:S366)</f>
        <v>0</v>
      </c>
      <c r="T361" s="36"/>
      <c r="U361" s="51">
        <f t="shared" si="90"/>
        <v>0</v>
      </c>
      <c r="V361" s="49">
        <f t="shared" si="91"/>
        <v>0</v>
      </c>
      <c r="W361" s="49">
        <f t="shared" si="92"/>
        <v>0</v>
      </c>
      <c r="X361" s="49">
        <f t="shared" si="93"/>
        <v>0</v>
      </c>
      <c r="Y361" s="49">
        <f t="shared" si="94"/>
        <v>0</v>
      </c>
      <c r="Z361" s="49">
        <f t="shared" si="95"/>
        <v>0</v>
      </c>
      <c r="AA361" s="50">
        <f t="shared" si="96"/>
        <v>0</v>
      </c>
      <c r="AB361" s="36"/>
      <c r="AC361" s="36"/>
      <c r="AD361" s="36"/>
      <c r="AE361" s="36"/>
      <c r="AF361" s="36"/>
      <c r="AG361" s="36"/>
      <c r="AH361" s="36"/>
      <c r="AI361" s="36"/>
      <c r="AJ361" s="45"/>
      <c r="AK361" s="45"/>
    </row>
    <row r="362" spans="1:37" x14ac:dyDescent="0.2">
      <c r="C362" s="9"/>
      <c r="D362" s="126"/>
      <c r="E362" s="6"/>
      <c r="F362" s="6"/>
      <c r="G362" s="6"/>
      <c r="H362" s="6"/>
      <c r="I362" s="6"/>
      <c r="J362" s="6"/>
      <c r="K362" s="6"/>
      <c r="L362" s="6"/>
      <c r="M362" s="6"/>
      <c r="N362" s="6"/>
      <c r="O362" s="6"/>
      <c r="P362" s="6"/>
      <c r="Q362" s="93">
        <f>SUM(E362:P362)</f>
        <v>0</v>
      </c>
      <c r="R362" s="123"/>
      <c r="S362" s="31">
        <f t="shared" ref="S362:S366" si="103">Q362*R362</f>
        <v>0</v>
      </c>
      <c r="U362" s="47">
        <f t="shared" si="90"/>
        <v>0</v>
      </c>
      <c r="V362" s="48">
        <f t="shared" si="91"/>
        <v>0</v>
      </c>
      <c r="W362" s="49">
        <f t="shared" si="92"/>
        <v>0</v>
      </c>
      <c r="X362" s="48">
        <f t="shared" si="93"/>
        <v>0</v>
      </c>
      <c r="Y362" s="48">
        <f t="shared" si="94"/>
        <v>0</v>
      </c>
      <c r="Z362" s="49">
        <f t="shared" si="95"/>
        <v>0</v>
      </c>
      <c r="AA362" s="50">
        <f t="shared" si="96"/>
        <v>0</v>
      </c>
      <c r="AB362" s="36"/>
      <c r="AC362" s="36"/>
      <c r="AD362" s="36"/>
      <c r="AE362" s="36"/>
      <c r="AF362" s="36"/>
      <c r="AG362" s="36"/>
      <c r="AH362" s="36"/>
      <c r="AI362" s="36"/>
      <c r="AJ362" s="36"/>
      <c r="AK362" s="36"/>
    </row>
    <row r="363" spans="1:37" x14ac:dyDescent="0.2">
      <c r="C363" s="9"/>
      <c r="D363" s="126"/>
      <c r="E363" s="6"/>
      <c r="F363" s="6"/>
      <c r="G363" s="6"/>
      <c r="H363" s="6"/>
      <c r="I363" s="6"/>
      <c r="J363" s="6"/>
      <c r="K363" s="6"/>
      <c r="L363" s="6"/>
      <c r="M363" s="6"/>
      <c r="N363" s="6"/>
      <c r="O363" s="6"/>
      <c r="P363" s="6"/>
      <c r="Q363" s="93">
        <f>SUM(E363:P363)</f>
        <v>0</v>
      </c>
      <c r="R363" s="123"/>
      <c r="S363" s="31">
        <f t="shared" si="103"/>
        <v>0</v>
      </c>
      <c r="U363" s="47">
        <f t="shared" si="90"/>
        <v>0</v>
      </c>
      <c r="V363" s="48">
        <f t="shared" si="91"/>
        <v>0</v>
      </c>
      <c r="W363" s="49">
        <f t="shared" si="92"/>
        <v>0</v>
      </c>
      <c r="X363" s="48">
        <f t="shared" si="93"/>
        <v>0</v>
      </c>
      <c r="Y363" s="48">
        <f t="shared" si="94"/>
        <v>0</v>
      </c>
      <c r="Z363" s="49">
        <f t="shared" si="95"/>
        <v>0</v>
      </c>
      <c r="AA363" s="50">
        <f t="shared" si="96"/>
        <v>0</v>
      </c>
      <c r="AB363" s="36"/>
      <c r="AC363" s="36"/>
      <c r="AD363" s="36"/>
      <c r="AE363" s="36"/>
      <c r="AF363" s="36"/>
      <c r="AG363" s="36"/>
      <c r="AH363" s="36"/>
      <c r="AI363" s="36"/>
      <c r="AJ363" s="36"/>
      <c r="AK363" s="36"/>
    </row>
    <row r="364" spans="1:37" x14ac:dyDescent="0.2">
      <c r="C364" s="9"/>
      <c r="D364" s="126"/>
      <c r="E364" s="6"/>
      <c r="F364" s="6"/>
      <c r="G364" s="6"/>
      <c r="H364" s="6"/>
      <c r="I364" s="6"/>
      <c r="J364" s="6"/>
      <c r="K364" s="6"/>
      <c r="L364" s="6"/>
      <c r="M364" s="6"/>
      <c r="N364" s="6"/>
      <c r="O364" s="6"/>
      <c r="P364" s="6"/>
      <c r="Q364" s="93">
        <f>SUM(E364:P364)</f>
        <v>0</v>
      </c>
      <c r="R364" s="123"/>
      <c r="S364" s="31">
        <f t="shared" si="103"/>
        <v>0</v>
      </c>
      <c r="U364" s="47">
        <f t="shared" si="90"/>
        <v>0</v>
      </c>
      <c r="V364" s="48">
        <f t="shared" si="91"/>
        <v>0</v>
      </c>
      <c r="W364" s="49">
        <f t="shared" si="92"/>
        <v>0</v>
      </c>
      <c r="X364" s="48">
        <f t="shared" si="93"/>
        <v>0</v>
      </c>
      <c r="Y364" s="48">
        <f t="shared" si="94"/>
        <v>0</v>
      </c>
      <c r="Z364" s="49">
        <f t="shared" si="95"/>
        <v>0</v>
      </c>
      <c r="AA364" s="50">
        <f t="shared" si="96"/>
        <v>0</v>
      </c>
      <c r="AB364" s="36"/>
      <c r="AC364" s="36"/>
      <c r="AD364" s="36"/>
      <c r="AE364" s="36"/>
      <c r="AF364" s="36"/>
      <c r="AG364" s="36"/>
      <c r="AH364" s="36"/>
      <c r="AI364" s="36"/>
      <c r="AJ364" s="36"/>
      <c r="AK364" s="36"/>
    </row>
    <row r="365" spans="1:37" x14ac:dyDescent="0.2">
      <c r="C365" s="9"/>
      <c r="D365" s="126"/>
      <c r="E365" s="6"/>
      <c r="F365" s="6"/>
      <c r="G365" s="6"/>
      <c r="H365" s="6"/>
      <c r="I365" s="6"/>
      <c r="J365" s="6"/>
      <c r="K365" s="6"/>
      <c r="L365" s="6"/>
      <c r="M365" s="6"/>
      <c r="N365" s="6"/>
      <c r="O365" s="6"/>
      <c r="P365" s="6"/>
      <c r="Q365" s="93">
        <f>SUM(E365:P365)</f>
        <v>0</v>
      </c>
      <c r="R365" s="123"/>
      <c r="S365" s="31">
        <f t="shared" si="103"/>
        <v>0</v>
      </c>
      <c r="U365" s="47">
        <f t="shared" si="90"/>
        <v>0</v>
      </c>
      <c r="V365" s="48">
        <f t="shared" si="91"/>
        <v>0</v>
      </c>
      <c r="W365" s="49">
        <f t="shared" si="92"/>
        <v>0</v>
      </c>
      <c r="X365" s="48">
        <f t="shared" si="93"/>
        <v>0</v>
      </c>
      <c r="Y365" s="48">
        <f t="shared" si="94"/>
        <v>0</v>
      </c>
      <c r="Z365" s="49">
        <f t="shared" si="95"/>
        <v>0</v>
      </c>
      <c r="AA365" s="50">
        <f t="shared" si="96"/>
        <v>0</v>
      </c>
      <c r="AB365" s="36"/>
      <c r="AC365" s="36"/>
      <c r="AD365" s="36"/>
      <c r="AE365" s="36"/>
      <c r="AF365" s="36"/>
      <c r="AG365" s="36"/>
      <c r="AH365" s="36"/>
      <c r="AI365" s="36"/>
      <c r="AJ365" s="36"/>
      <c r="AK365" s="36"/>
    </row>
    <row r="366" spans="1:37" s="46" customFormat="1" x14ac:dyDescent="0.2">
      <c r="A366" s="35"/>
      <c r="B366" s="36"/>
      <c r="C366" s="9"/>
      <c r="D366" s="126"/>
      <c r="E366" s="6"/>
      <c r="F366" s="6"/>
      <c r="G366" s="6"/>
      <c r="H366" s="6"/>
      <c r="I366" s="6"/>
      <c r="J366" s="6"/>
      <c r="K366" s="6"/>
      <c r="L366" s="6"/>
      <c r="M366" s="6"/>
      <c r="N366" s="6"/>
      <c r="O366" s="6"/>
      <c r="P366" s="6"/>
      <c r="Q366" s="93">
        <f>SUM(E366:P366)</f>
        <v>0</v>
      </c>
      <c r="R366" s="123"/>
      <c r="S366" s="31">
        <f t="shared" si="103"/>
        <v>0</v>
      </c>
      <c r="T366" s="36"/>
      <c r="U366" s="47">
        <f t="shared" si="90"/>
        <v>0</v>
      </c>
      <c r="V366" s="48">
        <f t="shared" si="91"/>
        <v>0</v>
      </c>
      <c r="W366" s="49">
        <f t="shared" si="92"/>
        <v>0</v>
      </c>
      <c r="X366" s="48">
        <f t="shared" si="93"/>
        <v>0</v>
      </c>
      <c r="Y366" s="48">
        <f t="shared" si="94"/>
        <v>0</v>
      </c>
      <c r="Z366" s="49">
        <f t="shared" si="95"/>
        <v>0</v>
      </c>
      <c r="AA366" s="50">
        <f t="shared" si="96"/>
        <v>0</v>
      </c>
      <c r="AB366" s="36"/>
      <c r="AC366" s="36"/>
      <c r="AD366" s="36"/>
      <c r="AE366" s="36"/>
      <c r="AF366" s="36"/>
      <c r="AG366" s="36"/>
      <c r="AH366" s="36"/>
      <c r="AI366" s="36"/>
      <c r="AJ366" s="36"/>
      <c r="AK366" s="36"/>
    </row>
    <row r="367" spans="1:37" s="46" customFormat="1" x14ac:dyDescent="0.2">
      <c r="A367" s="35"/>
      <c r="B367" s="36"/>
      <c r="C367" s="14" t="s">
        <v>92</v>
      </c>
      <c r="D367" s="164"/>
      <c r="E367" s="62"/>
      <c r="F367" s="62"/>
      <c r="G367" s="62"/>
      <c r="H367" s="62"/>
      <c r="I367" s="62"/>
      <c r="J367" s="62"/>
      <c r="K367" s="62"/>
      <c r="L367" s="62"/>
      <c r="M367" s="62"/>
      <c r="N367" s="62"/>
      <c r="O367" s="62"/>
      <c r="P367" s="62"/>
      <c r="Q367" s="136"/>
      <c r="R367" s="165"/>
      <c r="S367" s="135">
        <f>SUM(S368:S372)</f>
        <v>0</v>
      </c>
      <c r="T367" s="36"/>
      <c r="U367" s="51">
        <f t="shared" si="90"/>
        <v>0</v>
      </c>
      <c r="V367" s="49">
        <f t="shared" si="91"/>
        <v>0</v>
      </c>
      <c r="W367" s="49">
        <f t="shared" si="92"/>
        <v>0</v>
      </c>
      <c r="X367" s="49">
        <f t="shared" si="93"/>
        <v>0</v>
      </c>
      <c r="Y367" s="49">
        <f t="shared" si="94"/>
        <v>0</v>
      </c>
      <c r="Z367" s="49">
        <f t="shared" si="95"/>
        <v>0</v>
      </c>
      <c r="AA367" s="50">
        <f t="shared" si="96"/>
        <v>0</v>
      </c>
      <c r="AB367" s="36"/>
      <c r="AC367" s="36"/>
      <c r="AD367" s="36"/>
      <c r="AE367" s="36"/>
      <c r="AF367" s="36"/>
      <c r="AG367" s="36"/>
      <c r="AH367" s="36"/>
      <c r="AI367" s="36"/>
      <c r="AJ367" s="45"/>
      <c r="AK367" s="45"/>
    </row>
    <row r="368" spans="1:37" x14ac:dyDescent="0.2">
      <c r="C368" s="9"/>
      <c r="D368" s="126"/>
      <c r="E368" s="6"/>
      <c r="F368" s="6"/>
      <c r="G368" s="6"/>
      <c r="H368" s="6"/>
      <c r="I368" s="6"/>
      <c r="J368" s="6"/>
      <c r="K368" s="6"/>
      <c r="L368" s="6"/>
      <c r="M368" s="6"/>
      <c r="N368" s="6"/>
      <c r="O368" s="6"/>
      <c r="P368" s="6"/>
      <c r="Q368" s="93">
        <f>SUM(E368:P368)</f>
        <v>0</v>
      </c>
      <c r="R368" s="123"/>
      <c r="S368" s="31">
        <f t="shared" ref="S368:S372" si="104">Q368*R368</f>
        <v>0</v>
      </c>
      <c r="U368" s="47">
        <f t="shared" si="90"/>
        <v>0</v>
      </c>
      <c r="V368" s="48">
        <f t="shared" si="91"/>
        <v>0</v>
      </c>
      <c r="W368" s="49">
        <f t="shared" si="92"/>
        <v>0</v>
      </c>
      <c r="X368" s="48">
        <f t="shared" si="93"/>
        <v>0</v>
      </c>
      <c r="Y368" s="48">
        <f t="shared" si="94"/>
        <v>0</v>
      </c>
      <c r="Z368" s="49">
        <f t="shared" si="95"/>
        <v>0</v>
      </c>
      <c r="AA368" s="50">
        <f t="shared" si="96"/>
        <v>0</v>
      </c>
      <c r="AB368" s="36"/>
      <c r="AC368" s="36"/>
      <c r="AD368" s="36"/>
      <c r="AE368" s="36"/>
      <c r="AF368" s="36"/>
      <c r="AG368" s="36"/>
      <c r="AH368" s="36"/>
      <c r="AI368" s="36"/>
      <c r="AJ368" s="36"/>
      <c r="AK368" s="36"/>
    </row>
    <row r="369" spans="1:37" x14ac:dyDescent="0.2">
      <c r="C369" s="9"/>
      <c r="D369" s="126"/>
      <c r="E369" s="6"/>
      <c r="F369" s="6"/>
      <c r="G369" s="6"/>
      <c r="H369" s="6"/>
      <c r="I369" s="6"/>
      <c r="J369" s="6"/>
      <c r="K369" s="6"/>
      <c r="L369" s="6"/>
      <c r="M369" s="6"/>
      <c r="N369" s="6"/>
      <c r="O369" s="6"/>
      <c r="P369" s="6"/>
      <c r="Q369" s="93">
        <f>SUM(E369:P369)</f>
        <v>0</v>
      </c>
      <c r="R369" s="123"/>
      <c r="S369" s="31">
        <f t="shared" si="104"/>
        <v>0</v>
      </c>
      <c r="U369" s="47">
        <f t="shared" si="90"/>
        <v>0</v>
      </c>
      <c r="V369" s="48">
        <f t="shared" si="91"/>
        <v>0</v>
      </c>
      <c r="W369" s="49">
        <f t="shared" si="92"/>
        <v>0</v>
      </c>
      <c r="X369" s="48">
        <f t="shared" si="93"/>
        <v>0</v>
      </c>
      <c r="Y369" s="48">
        <f t="shared" si="94"/>
        <v>0</v>
      </c>
      <c r="Z369" s="49">
        <f t="shared" si="95"/>
        <v>0</v>
      </c>
      <c r="AA369" s="50">
        <f t="shared" si="96"/>
        <v>0</v>
      </c>
      <c r="AB369" s="36"/>
      <c r="AC369" s="36"/>
      <c r="AD369" s="36"/>
      <c r="AE369" s="36"/>
      <c r="AF369" s="36"/>
      <c r="AG369" s="36"/>
      <c r="AH369" s="36"/>
      <c r="AI369" s="36"/>
      <c r="AJ369" s="36"/>
      <c r="AK369" s="36"/>
    </row>
    <row r="370" spans="1:37" x14ac:dyDescent="0.2">
      <c r="C370" s="9"/>
      <c r="D370" s="126"/>
      <c r="E370" s="6"/>
      <c r="F370" s="6"/>
      <c r="G370" s="6"/>
      <c r="H370" s="6"/>
      <c r="I370" s="6"/>
      <c r="J370" s="6"/>
      <c r="K370" s="6"/>
      <c r="L370" s="6"/>
      <c r="M370" s="6"/>
      <c r="N370" s="6"/>
      <c r="O370" s="6"/>
      <c r="P370" s="6"/>
      <c r="Q370" s="93">
        <f>SUM(E370:P370)</f>
        <v>0</v>
      </c>
      <c r="R370" s="123"/>
      <c r="S370" s="31">
        <f t="shared" si="104"/>
        <v>0</v>
      </c>
      <c r="U370" s="47">
        <f t="shared" si="90"/>
        <v>0</v>
      </c>
      <c r="V370" s="48">
        <f t="shared" si="91"/>
        <v>0</v>
      </c>
      <c r="W370" s="49">
        <f t="shared" si="92"/>
        <v>0</v>
      </c>
      <c r="X370" s="48">
        <f t="shared" si="93"/>
        <v>0</v>
      </c>
      <c r="Y370" s="48">
        <f t="shared" si="94"/>
        <v>0</v>
      </c>
      <c r="Z370" s="49">
        <f t="shared" si="95"/>
        <v>0</v>
      </c>
      <c r="AA370" s="50">
        <f t="shared" si="96"/>
        <v>0</v>
      </c>
      <c r="AB370" s="36"/>
      <c r="AC370" s="36"/>
      <c r="AD370" s="36"/>
      <c r="AE370" s="36"/>
      <c r="AF370" s="36"/>
      <c r="AG370" s="36"/>
      <c r="AH370" s="36"/>
      <c r="AI370" s="36"/>
      <c r="AJ370" s="36"/>
      <c r="AK370" s="36"/>
    </row>
    <row r="371" spans="1:37" x14ac:dyDescent="0.2">
      <c r="C371" s="9"/>
      <c r="D371" s="126"/>
      <c r="E371" s="6"/>
      <c r="F371" s="6"/>
      <c r="G371" s="6"/>
      <c r="H371" s="6"/>
      <c r="I371" s="6"/>
      <c r="J371" s="6"/>
      <c r="K371" s="6"/>
      <c r="L371" s="6"/>
      <c r="M371" s="6"/>
      <c r="N371" s="6"/>
      <c r="O371" s="6"/>
      <c r="P371" s="6"/>
      <c r="Q371" s="93">
        <f>SUM(E371:P371)</f>
        <v>0</v>
      </c>
      <c r="R371" s="123"/>
      <c r="S371" s="31">
        <f t="shared" si="104"/>
        <v>0</v>
      </c>
      <c r="U371" s="47">
        <f t="shared" si="90"/>
        <v>0</v>
      </c>
      <c r="V371" s="48">
        <f t="shared" si="91"/>
        <v>0</v>
      </c>
      <c r="W371" s="49">
        <f t="shared" si="92"/>
        <v>0</v>
      </c>
      <c r="X371" s="48">
        <f t="shared" si="93"/>
        <v>0</v>
      </c>
      <c r="Y371" s="48">
        <f t="shared" si="94"/>
        <v>0</v>
      </c>
      <c r="Z371" s="49">
        <f t="shared" si="95"/>
        <v>0</v>
      </c>
      <c r="AA371" s="50">
        <f t="shared" si="96"/>
        <v>0</v>
      </c>
      <c r="AB371" s="36"/>
      <c r="AC371" s="36"/>
      <c r="AD371" s="36"/>
      <c r="AE371" s="36"/>
      <c r="AF371" s="36"/>
      <c r="AG371" s="36"/>
      <c r="AH371" s="36"/>
      <c r="AI371" s="36"/>
      <c r="AJ371" s="36"/>
      <c r="AK371" s="36"/>
    </row>
    <row r="372" spans="1:37" s="46" customFormat="1" x14ac:dyDescent="0.2">
      <c r="A372" s="35"/>
      <c r="B372" s="36"/>
      <c r="C372" s="9"/>
      <c r="D372" s="126"/>
      <c r="E372" s="6"/>
      <c r="F372" s="6"/>
      <c r="G372" s="6"/>
      <c r="H372" s="6"/>
      <c r="I372" s="6"/>
      <c r="J372" s="6"/>
      <c r="K372" s="6"/>
      <c r="L372" s="6"/>
      <c r="M372" s="6"/>
      <c r="N372" s="6"/>
      <c r="O372" s="6"/>
      <c r="P372" s="6"/>
      <c r="Q372" s="93">
        <f>SUM(E372:P372)</f>
        <v>0</v>
      </c>
      <c r="R372" s="123"/>
      <c r="S372" s="31">
        <f t="shared" si="104"/>
        <v>0</v>
      </c>
      <c r="T372" s="36"/>
      <c r="U372" s="47">
        <f t="shared" si="90"/>
        <v>0</v>
      </c>
      <c r="V372" s="48">
        <f t="shared" si="91"/>
        <v>0</v>
      </c>
      <c r="W372" s="49">
        <f t="shared" si="92"/>
        <v>0</v>
      </c>
      <c r="X372" s="48">
        <f t="shared" si="93"/>
        <v>0</v>
      </c>
      <c r="Y372" s="48">
        <f t="shared" si="94"/>
        <v>0</v>
      </c>
      <c r="Z372" s="49">
        <f t="shared" si="95"/>
        <v>0</v>
      </c>
      <c r="AA372" s="50">
        <f t="shared" si="96"/>
        <v>0</v>
      </c>
      <c r="AB372" s="36"/>
      <c r="AC372" s="36"/>
      <c r="AD372" s="36"/>
      <c r="AE372" s="36"/>
      <c r="AF372" s="36"/>
      <c r="AG372" s="36"/>
      <c r="AH372" s="36"/>
      <c r="AI372" s="36"/>
      <c r="AJ372" s="36"/>
      <c r="AK372" s="36"/>
    </row>
    <row r="373" spans="1:37" s="46" customFormat="1" x14ac:dyDescent="0.2">
      <c r="A373" s="35"/>
      <c r="B373" s="36"/>
      <c r="C373" s="14" t="s">
        <v>93</v>
      </c>
      <c r="D373" s="164"/>
      <c r="E373" s="62"/>
      <c r="F373" s="62"/>
      <c r="G373" s="62"/>
      <c r="H373" s="62"/>
      <c r="I373" s="62"/>
      <c r="J373" s="62"/>
      <c r="K373" s="62"/>
      <c r="L373" s="62"/>
      <c r="M373" s="62"/>
      <c r="N373" s="62"/>
      <c r="O373" s="62"/>
      <c r="P373" s="62"/>
      <c r="Q373" s="136"/>
      <c r="R373" s="165"/>
      <c r="S373" s="135">
        <f>SUM(S374:S378)</f>
        <v>0</v>
      </c>
      <c r="T373" s="36"/>
      <c r="U373" s="51">
        <f t="shared" si="90"/>
        <v>0</v>
      </c>
      <c r="V373" s="49">
        <f t="shared" si="91"/>
        <v>0</v>
      </c>
      <c r="W373" s="49">
        <f t="shared" si="92"/>
        <v>0</v>
      </c>
      <c r="X373" s="49">
        <f t="shared" si="93"/>
        <v>0</v>
      </c>
      <c r="Y373" s="49">
        <f t="shared" si="94"/>
        <v>0</v>
      </c>
      <c r="Z373" s="49">
        <f t="shared" si="95"/>
        <v>0</v>
      </c>
      <c r="AA373" s="50">
        <f t="shared" si="96"/>
        <v>0</v>
      </c>
      <c r="AB373" s="36"/>
      <c r="AC373" s="36"/>
      <c r="AD373" s="36"/>
      <c r="AE373" s="36"/>
      <c r="AF373" s="36"/>
      <c r="AG373" s="36"/>
      <c r="AH373" s="36"/>
      <c r="AI373" s="36"/>
      <c r="AJ373" s="45"/>
      <c r="AK373" s="45"/>
    </row>
    <row r="374" spans="1:37" x14ac:dyDescent="0.2">
      <c r="C374" s="9"/>
      <c r="D374" s="126"/>
      <c r="E374" s="6"/>
      <c r="F374" s="6"/>
      <c r="G374" s="6"/>
      <c r="H374" s="6"/>
      <c r="I374" s="6"/>
      <c r="J374" s="6"/>
      <c r="K374" s="6"/>
      <c r="L374" s="6"/>
      <c r="M374" s="6"/>
      <c r="N374" s="6"/>
      <c r="O374" s="6"/>
      <c r="P374" s="6"/>
      <c r="Q374" s="93">
        <f>SUM(E374:P374)</f>
        <v>0</v>
      </c>
      <c r="R374" s="123"/>
      <c r="S374" s="31">
        <f t="shared" ref="S374:S378" si="105">Q374*R374</f>
        <v>0</v>
      </c>
      <c r="U374" s="47">
        <f t="shared" si="90"/>
        <v>0</v>
      </c>
      <c r="V374" s="48">
        <f t="shared" si="91"/>
        <v>0</v>
      </c>
      <c r="W374" s="49">
        <f t="shared" si="92"/>
        <v>0</v>
      </c>
      <c r="X374" s="48">
        <f t="shared" si="93"/>
        <v>0</v>
      </c>
      <c r="Y374" s="48">
        <f t="shared" si="94"/>
        <v>0</v>
      </c>
      <c r="Z374" s="49">
        <f t="shared" si="95"/>
        <v>0</v>
      </c>
      <c r="AA374" s="50">
        <f t="shared" si="96"/>
        <v>0</v>
      </c>
      <c r="AB374" s="36"/>
      <c r="AC374" s="36"/>
      <c r="AD374" s="36"/>
      <c r="AE374" s="36"/>
      <c r="AF374" s="36"/>
      <c r="AG374" s="36"/>
      <c r="AH374" s="36"/>
      <c r="AI374" s="36"/>
      <c r="AJ374" s="36"/>
      <c r="AK374" s="36"/>
    </row>
    <row r="375" spans="1:37" x14ac:dyDescent="0.2">
      <c r="C375" s="9"/>
      <c r="D375" s="126"/>
      <c r="E375" s="6"/>
      <c r="F375" s="6"/>
      <c r="G375" s="6"/>
      <c r="H375" s="6"/>
      <c r="I375" s="6"/>
      <c r="J375" s="6"/>
      <c r="K375" s="6"/>
      <c r="L375" s="6"/>
      <c r="M375" s="6"/>
      <c r="N375" s="6"/>
      <c r="O375" s="6"/>
      <c r="P375" s="6"/>
      <c r="Q375" s="93">
        <f>SUM(E375:P375)</f>
        <v>0</v>
      </c>
      <c r="R375" s="123"/>
      <c r="S375" s="31">
        <f t="shared" si="105"/>
        <v>0</v>
      </c>
      <c r="U375" s="47">
        <f t="shared" si="90"/>
        <v>0</v>
      </c>
      <c r="V375" s="48">
        <f t="shared" si="91"/>
        <v>0</v>
      </c>
      <c r="W375" s="49">
        <f t="shared" si="92"/>
        <v>0</v>
      </c>
      <c r="X375" s="48">
        <f t="shared" si="93"/>
        <v>0</v>
      </c>
      <c r="Y375" s="48">
        <f t="shared" si="94"/>
        <v>0</v>
      </c>
      <c r="Z375" s="49">
        <f t="shared" si="95"/>
        <v>0</v>
      </c>
      <c r="AA375" s="50">
        <f t="shared" si="96"/>
        <v>0</v>
      </c>
      <c r="AB375" s="36"/>
      <c r="AC375" s="36"/>
      <c r="AD375" s="36"/>
      <c r="AE375" s="36"/>
      <c r="AF375" s="36"/>
      <c r="AG375" s="36"/>
      <c r="AH375" s="36"/>
      <c r="AI375" s="36"/>
      <c r="AJ375" s="36"/>
      <c r="AK375" s="36"/>
    </row>
    <row r="376" spans="1:37" x14ac:dyDescent="0.2">
      <c r="C376" s="9"/>
      <c r="D376" s="126"/>
      <c r="E376" s="6"/>
      <c r="F376" s="6"/>
      <c r="G376" s="6"/>
      <c r="H376" s="6"/>
      <c r="I376" s="6"/>
      <c r="J376" s="6"/>
      <c r="K376" s="6"/>
      <c r="L376" s="6"/>
      <c r="M376" s="6"/>
      <c r="N376" s="6"/>
      <c r="O376" s="6"/>
      <c r="P376" s="6"/>
      <c r="Q376" s="93">
        <f>SUM(E376:P376)</f>
        <v>0</v>
      </c>
      <c r="R376" s="123"/>
      <c r="S376" s="31">
        <f t="shared" si="105"/>
        <v>0</v>
      </c>
      <c r="U376" s="47">
        <f t="shared" si="90"/>
        <v>0</v>
      </c>
      <c r="V376" s="48">
        <f t="shared" si="91"/>
        <v>0</v>
      </c>
      <c r="W376" s="49">
        <f t="shared" si="92"/>
        <v>0</v>
      </c>
      <c r="X376" s="48">
        <f t="shared" si="93"/>
        <v>0</v>
      </c>
      <c r="Y376" s="48">
        <f t="shared" si="94"/>
        <v>0</v>
      </c>
      <c r="Z376" s="49">
        <f t="shared" si="95"/>
        <v>0</v>
      </c>
      <c r="AA376" s="50">
        <f t="shared" si="96"/>
        <v>0</v>
      </c>
      <c r="AB376" s="36"/>
      <c r="AC376" s="36"/>
      <c r="AD376" s="36"/>
      <c r="AE376" s="36"/>
      <c r="AF376" s="36"/>
      <c r="AG376" s="36"/>
      <c r="AH376" s="36"/>
      <c r="AI376" s="36"/>
      <c r="AJ376" s="36"/>
      <c r="AK376" s="36"/>
    </row>
    <row r="377" spans="1:37" x14ac:dyDescent="0.2">
      <c r="C377" s="9"/>
      <c r="D377" s="126"/>
      <c r="E377" s="6"/>
      <c r="F377" s="6"/>
      <c r="G377" s="6"/>
      <c r="H377" s="6"/>
      <c r="I377" s="6"/>
      <c r="J377" s="6"/>
      <c r="K377" s="6"/>
      <c r="L377" s="6"/>
      <c r="M377" s="6"/>
      <c r="N377" s="6"/>
      <c r="O377" s="6"/>
      <c r="P377" s="6"/>
      <c r="Q377" s="93">
        <f>SUM(E377:P377)</f>
        <v>0</v>
      </c>
      <c r="R377" s="123"/>
      <c r="S377" s="31">
        <f t="shared" si="105"/>
        <v>0</v>
      </c>
      <c r="U377" s="47">
        <f t="shared" si="90"/>
        <v>0</v>
      </c>
      <c r="V377" s="48">
        <f t="shared" si="91"/>
        <v>0</v>
      </c>
      <c r="W377" s="49">
        <f t="shared" si="92"/>
        <v>0</v>
      </c>
      <c r="X377" s="48">
        <f t="shared" si="93"/>
        <v>0</v>
      </c>
      <c r="Y377" s="48">
        <f t="shared" si="94"/>
        <v>0</v>
      </c>
      <c r="Z377" s="49">
        <f t="shared" si="95"/>
        <v>0</v>
      </c>
      <c r="AA377" s="50">
        <f t="shared" si="96"/>
        <v>0</v>
      </c>
      <c r="AB377" s="36"/>
      <c r="AC377" s="36"/>
      <c r="AD377" s="36"/>
      <c r="AE377" s="36"/>
      <c r="AF377" s="36"/>
      <c r="AG377" s="36"/>
      <c r="AH377" s="36"/>
      <c r="AI377" s="36"/>
      <c r="AJ377" s="36"/>
      <c r="AK377" s="36"/>
    </row>
    <row r="378" spans="1:37" s="46" customFormat="1" ht="12" customHeight="1" x14ac:dyDescent="0.2">
      <c r="A378" s="35"/>
      <c r="B378" s="36"/>
      <c r="C378" s="9"/>
      <c r="D378" s="126"/>
      <c r="E378" s="6"/>
      <c r="F378" s="6"/>
      <c r="G378" s="6"/>
      <c r="H378" s="6"/>
      <c r="I378" s="6"/>
      <c r="J378" s="6"/>
      <c r="K378" s="6"/>
      <c r="L378" s="6"/>
      <c r="M378" s="6"/>
      <c r="N378" s="6"/>
      <c r="O378" s="6"/>
      <c r="P378" s="6"/>
      <c r="Q378" s="93">
        <f>SUM(E378:P378)</f>
        <v>0</v>
      </c>
      <c r="R378" s="123"/>
      <c r="S378" s="31">
        <f t="shared" si="105"/>
        <v>0</v>
      </c>
      <c r="T378" s="36"/>
      <c r="U378" s="47">
        <f t="shared" si="90"/>
        <v>0</v>
      </c>
      <c r="V378" s="48">
        <f t="shared" si="91"/>
        <v>0</v>
      </c>
      <c r="W378" s="49">
        <f t="shared" si="92"/>
        <v>0</v>
      </c>
      <c r="X378" s="48">
        <f t="shared" si="93"/>
        <v>0</v>
      </c>
      <c r="Y378" s="48">
        <f t="shared" si="94"/>
        <v>0</v>
      </c>
      <c r="Z378" s="49">
        <f t="shared" si="95"/>
        <v>0</v>
      </c>
      <c r="AA378" s="50">
        <f t="shared" si="96"/>
        <v>0</v>
      </c>
      <c r="AB378" s="36"/>
      <c r="AC378" s="36"/>
      <c r="AD378" s="36"/>
      <c r="AE378" s="36"/>
      <c r="AF378" s="36"/>
      <c r="AG378" s="36"/>
      <c r="AH378" s="36"/>
      <c r="AI378" s="36"/>
      <c r="AJ378" s="36"/>
      <c r="AK378" s="36"/>
    </row>
    <row r="379" spans="1:37" s="46" customFormat="1" x14ac:dyDescent="0.2">
      <c r="A379" s="35"/>
      <c r="B379" s="36"/>
      <c r="C379" s="14" t="s">
        <v>94</v>
      </c>
      <c r="D379" s="164"/>
      <c r="E379" s="62"/>
      <c r="F379" s="62"/>
      <c r="G379" s="62"/>
      <c r="H379" s="62"/>
      <c r="I379" s="62"/>
      <c r="J379" s="62"/>
      <c r="K379" s="62"/>
      <c r="L379" s="62"/>
      <c r="M379" s="62"/>
      <c r="N379" s="62"/>
      <c r="O379" s="62"/>
      <c r="P379" s="62"/>
      <c r="Q379" s="136"/>
      <c r="R379" s="165"/>
      <c r="S379" s="135">
        <f>SUM(S380:S384)</f>
        <v>0</v>
      </c>
      <c r="T379" s="36"/>
      <c r="U379" s="51">
        <f t="shared" si="90"/>
        <v>0</v>
      </c>
      <c r="V379" s="49">
        <f t="shared" si="91"/>
        <v>0</v>
      </c>
      <c r="W379" s="49">
        <f t="shared" si="92"/>
        <v>0</v>
      </c>
      <c r="X379" s="49">
        <f t="shared" si="93"/>
        <v>0</v>
      </c>
      <c r="Y379" s="49">
        <f t="shared" si="94"/>
        <v>0</v>
      </c>
      <c r="Z379" s="49">
        <f t="shared" si="95"/>
        <v>0</v>
      </c>
      <c r="AA379" s="50">
        <f t="shared" si="96"/>
        <v>0</v>
      </c>
      <c r="AB379" s="36"/>
      <c r="AC379" s="36"/>
      <c r="AD379" s="36"/>
      <c r="AE379" s="36"/>
      <c r="AF379" s="36"/>
      <c r="AG379" s="36"/>
      <c r="AH379" s="36"/>
      <c r="AI379" s="36"/>
      <c r="AJ379" s="45"/>
      <c r="AK379" s="45"/>
    </row>
    <row r="380" spans="1:37" s="35" customFormat="1" x14ac:dyDescent="0.2">
      <c r="B380" s="36"/>
      <c r="C380" s="9"/>
      <c r="D380" s="126"/>
      <c r="E380" s="6"/>
      <c r="F380" s="6"/>
      <c r="G380" s="6"/>
      <c r="H380" s="6"/>
      <c r="I380" s="6"/>
      <c r="J380" s="6"/>
      <c r="K380" s="6"/>
      <c r="L380" s="6"/>
      <c r="M380" s="6"/>
      <c r="N380" s="6"/>
      <c r="O380" s="6"/>
      <c r="P380" s="6"/>
      <c r="Q380" s="93">
        <f>SUM(E380:P380)</f>
        <v>0</v>
      </c>
      <c r="R380" s="123"/>
      <c r="S380" s="31">
        <f t="shared" ref="S380:S384" si="106">Q380*R380</f>
        <v>0</v>
      </c>
      <c r="T380" s="36"/>
      <c r="U380" s="47">
        <f t="shared" si="90"/>
        <v>0</v>
      </c>
      <c r="V380" s="48">
        <f t="shared" si="91"/>
        <v>0</v>
      </c>
      <c r="W380" s="49">
        <f t="shared" si="92"/>
        <v>0</v>
      </c>
      <c r="X380" s="48">
        <f t="shared" si="93"/>
        <v>0</v>
      </c>
      <c r="Y380" s="48">
        <f t="shared" si="94"/>
        <v>0</v>
      </c>
      <c r="Z380" s="49">
        <f t="shared" si="95"/>
        <v>0</v>
      </c>
      <c r="AA380" s="50">
        <f t="shared" si="96"/>
        <v>0</v>
      </c>
      <c r="AB380" s="36"/>
      <c r="AC380" s="36"/>
      <c r="AD380" s="36"/>
      <c r="AE380" s="36"/>
      <c r="AF380" s="36"/>
      <c r="AG380" s="36"/>
      <c r="AH380" s="36"/>
      <c r="AI380" s="36"/>
      <c r="AJ380" s="36"/>
      <c r="AK380" s="36"/>
    </row>
    <row r="381" spans="1:37" x14ac:dyDescent="0.2">
      <c r="C381" s="9"/>
      <c r="D381" s="126"/>
      <c r="E381" s="6"/>
      <c r="F381" s="6"/>
      <c r="G381" s="6"/>
      <c r="H381" s="6"/>
      <c r="I381" s="6"/>
      <c r="J381" s="6"/>
      <c r="K381" s="6"/>
      <c r="L381" s="6"/>
      <c r="M381" s="6"/>
      <c r="N381" s="6"/>
      <c r="O381" s="6"/>
      <c r="P381" s="6"/>
      <c r="Q381" s="93">
        <f>SUM(E381:P381)</f>
        <v>0</v>
      </c>
      <c r="R381" s="123"/>
      <c r="S381" s="31">
        <f t="shared" si="106"/>
        <v>0</v>
      </c>
      <c r="U381" s="47">
        <f t="shared" si="90"/>
        <v>0</v>
      </c>
      <c r="V381" s="48">
        <f t="shared" si="91"/>
        <v>0</v>
      </c>
      <c r="W381" s="49">
        <f t="shared" si="92"/>
        <v>0</v>
      </c>
      <c r="X381" s="48">
        <f t="shared" si="93"/>
        <v>0</v>
      </c>
      <c r="Y381" s="48">
        <f t="shared" si="94"/>
        <v>0</v>
      </c>
      <c r="Z381" s="49">
        <f t="shared" si="95"/>
        <v>0</v>
      </c>
      <c r="AA381" s="50">
        <f t="shared" si="96"/>
        <v>0</v>
      </c>
      <c r="AB381" s="36"/>
      <c r="AC381" s="36"/>
      <c r="AD381" s="36"/>
      <c r="AE381" s="36"/>
      <c r="AF381" s="36"/>
      <c r="AG381" s="36"/>
      <c r="AH381" s="36"/>
      <c r="AI381" s="36"/>
      <c r="AJ381" s="36"/>
      <c r="AK381" s="36"/>
    </row>
    <row r="382" spans="1:37" x14ac:dyDescent="0.2">
      <c r="C382" s="9"/>
      <c r="D382" s="126"/>
      <c r="E382" s="6"/>
      <c r="F382" s="6"/>
      <c r="G382" s="6"/>
      <c r="H382" s="6"/>
      <c r="I382" s="6"/>
      <c r="J382" s="6"/>
      <c r="K382" s="6"/>
      <c r="L382" s="6"/>
      <c r="M382" s="6"/>
      <c r="N382" s="6"/>
      <c r="O382" s="6"/>
      <c r="P382" s="6"/>
      <c r="Q382" s="93">
        <f>SUM(E382:P382)</f>
        <v>0</v>
      </c>
      <c r="R382" s="123"/>
      <c r="S382" s="31">
        <f t="shared" si="106"/>
        <v>0</v>
      </c>
      <c r="U382" s="47">
        <f t="shared" si="90"/>
        <v>0</v>
      </c>
      <c r="V382" s="48">
        <f t="shared" si="91"/>
        <v>0</v>
      </c>
      <c r="W382" s="49">
        <f t="shared" si="92"/>
        <v>0</v>
      </c>
      <c r="X382" s="48">
        <f t="shared" si="93"/>
        <v>0</v>
      </c>
      <c r="Y382" s="48">
        <f t="shared" si="94"/>
        <v>0</v>
      </c>
      <c r="Z382" s="49">
        <f t="shared" si="95"/>
        <v>0</v>
      </c>
      <c r="AA382" s="50">
        <f t="shared" si="96"/>
        <v>0</v>
      </c>
      <c r="AB382" s="36"/>
      <c r="AC382" s="36"/>
      <c r="AD382" s="36"/>
      <c r="AE382" s="36"/>
      <c r="AF382" s="36"/>
      <c r="AG382" s="36"/>
      <c r="AH382" s="36"/>
      <c r="AI382" s="36"/>
      <c r="AJ382" s="36"/>
      <c r="AK382" s="36"/>
    </row>
    <row r="383" spans="1:37" x14ac:dyDescent="0.2">
      <c r="C383" s="9"/>
      <c r="D383" s="126"/>
      <c r="E383" s="6"/>
      <c r="F383" s="6"/>
      <c r="G383" s="6"/>
      <c r="H383" s="6"/>
      <c r="I383" s="6"/>
      <c r="J383" s="6"/>
      <c r="K383" s="6"/>
      <c r="L383" s="6"/>
      <c r="M383" s="6"/>
      <c r="N383" s="6"/>
      <c r="O383" s="6"/>
      <c r="P383" s="6"/>
      <c r="Q383" s="93">
        <f>SUM(E383:P383)</f>
        <v>0</v>
      </c>
      <c r="R383" s="123"/>
      <c r="S383" s="31">
        <f t="shared" si="106"/>
        <v>0</v>
      </c>
      <c r="U383" s="47">
        <f t="shared" si="90"/>
        <v>0</v>
      </c>
      <c r="V383" s="48">
        <f t="shared" si="91"/>
        <v>0</v>
      </c>
      <c r="W383" s="49">
        <f t="shared" si="92"/>
        <v>0</v>
      </c>
      <c r="X383" s="48">
        <f t="shared" si="93"/>
        <v>0</v>
      </c>
      <c r="Y383" s="48">
        <f t="shared" si="94"/>
        <v>0</v>
      </c>
      <c r="Z383" s="49">
        <f t="shared" si="95"/>
        <v>0</v>
      </c>
      <c r="AA383" s="50">
        <f t="shared" si="96"/>
        <v>0</v>
      </c>
      <c r="AB383" s="36"/>
      <c r="AC383" s="36"/>
      <c r="AD383" s="36"/>
      <c r="AE383" s="36"/>
      <c r="AF383" s="36"/>
      <c r="AG383" s="36"/>
      <c r="AH383" s="36"/>
      <c r="AI383" s="36"/>
      <c r="AJ383" s="36"/>
      <c r="AK383" s="36"/>
    </row>
    <row r="384" spans="1:37" s="46" customFormat="1" x14ac:dyDescent="0.2">
      <c r="A384" s="35"/>
      <c r="B384" s="36"/>
      <c r="C384" s="9"/>
      <c r="D384" s="126"/>
      <c r="E384" s="6"/>
      <c r="F384" s="6"/>
      <c r="G384" s="6"/>
      <c r="H384" s="6"/>
      <c r="I384" s="6"/>
      <c r="J384" s="6"/>
      <c r="K384" s="6"/>
      <c r="L384" s="6"/>
      <c r="M384" s="6"/>
      <c r="N384" s="6"/>
      <c r="O384" s="6"/>
      <c r="P384" s="6"/>
      <c r="Q384" s="93">
        <f>SUM(E384:P384)</f>
        <v>0</v>
      </c>
      <c r="R384" s="123"/>
      <c r="S384" s="31">
        <f t="shared" si="106"/>
        <v>0</v>
      </c>
      <c r="T384" s="36"/>
      <c r="U384" s="47">
        <f t="shared" ref="U384:U447" si="107">(E384+F384+G384)*R384</f>
        <v>0</v>
      </c>
      <c r="V384" s="48">
        <f t="shared" ref="V384:V447" si="108">(H384+I384+J384)*R384</f>
        <v>0</v>
      </c>
      <c r="W384" s="49">
        <f t="shared" ref="W384:W447" si="109">U384+V384</f>
        <v>0</v>
      </c>
      <c r="X384" s="48">
        <f t="shared" ref="X384:X447" si="110">(K384+L384+M384)*R384</f>
        <v>0</v>
      </c>
      <c r="Y384" s="48">
        <f t="shared" ref="Y384:Y447" si="111">(N384+O384+P384)*R384</f>
        <v>0</v>
      </c>
      <c r="Z384" s="49">
        <f t="shared" ref="Z384:Z447" si="112">X384+Y384</f>
        <v>0</v>
      </c>
      <c r="AA384" s="50">
        <f t="shared" ref="AA384:AA447" si="113">W384+Z384</f>
        <v>0</v>
      </c>
      <c r="AB384" s="36"/>
      <c r="AC384" s="36"/>
      <c r="AD384" s="36"/>
      <c r="AE384" s="36"/>
      <c r="AF384" s="36"/>
      <c r="AG384" s="36"/>
      <c r="AH384" s="36"/>
      <c r="AI384" s="36"/>
      <c r="AJ384" s="36"/>
      <c r="AK384" s="36"/>
    </row>
    <row r="385" spans="1:37" s="46" customFormat="1" x14ac:dyDescent="0.2">
      <c r="A385" s="35"/>
      <c r="B385" s="36"/>
      <c r="C385" s="14" t="s">
        <v>95</v>
      </c>
      <c r="D385" s="164"/>
      <c r="E385" s="62"/>
      <c r="F385" s="62"/>
      <c r="G385" s="62"/>
      <c r="H385" s="62"/>
      <c r="I385" s="62"/>
      <c r="J385" s="62"/>
      <c r="K385" s="62"/>
      <c r="L385" s="62"/>
      <c r="M385" s="62"/>
      <c r="N385" s="62"/>
      <c r="O385" s="62"/>
      <c r="P385" s="62"/>
      <c r="Q385" s="136"/>
      <c r="R385" s="165"/>
      <c r="S385" s="135">
        <f>SUM(S386:S390)</f>
        <v>0</v>
      </c>
      <c r="T385" s="36"/>
      <c r="U385" s="51">
        <f t="shared" si="107"/>
        <v>0</v>
      </c>
      <c r="V385" s="49">
        <f t="shared" si="108"/>
        <v>0</v>
      </c>
      <c r="W385" s="49">
        <f t="shared" si="109"/>
        <v>0</v>
      </c>
      <c r="X385" s="49">
        <f t="shared" si="110"/>
        <v>0</v>
      </c>
      <c r="Y385" s="49">
        <f t="shared" si="111"/>
        <v>0</v>
      </c>
      <c r="Z385" s="49">
        <f t="shared" si="112"/>
        <v>0</v>
      </c>
      <c r="AA385" s="50">
        <f t="shared" si="113"/>
        <v>0</v>
      </c>
      <c r="AB385" s="36"/>
      <c r="AC385" s="36"/>
      <c r="AD385" s="36"/>
      <c r="AE385" s="36"/>
      <c r="AF385" s="36"/>
      <c r="AG385" s="36"/>
      <c r="AH385" s="36"/>
      <c r="AI385" s="36"/>
      <c r="AJ385" s="45"/>
      <c r="AK385" s="45"/>
    </row>
    <row r="386" spans="1:37" x14ac:dyDescent="0.2">
      <c r="C386" s="9"/>
      <c r="D386" s="126"/>
      <c r="E386" s="6"/>
      <c r="F386" s="6"/>
      <c r="G386" s="6"/>
      <c r="H386" s="6"/>
      <c r="I386" s="6"/>
      <c r="J386" s="6"/>
      <c r="K386" s="6"/>
      <c r="L386" s="6"/>
      <c r="M386" s="6"/>
      <c r="N386" s="6"/>
      <c r="O386" s="6"/>
      <c r="P386" s="6"/>
      <c r="Q386" s="93">
        <f>SUM(E386:P386)</f>
        <v>0</v>
      </c>
      <c r="R386" s="123"/>
      <c r="S386" s="31">
        <f t="shared" ref="S386:S390" si="114">Q386*R386</f>
        <v>0</v>
      </c>
      <c r="U386" s="47">
        <f t="shared" si="107"/>
        <v>0</v>
      </c>
      <c r="V386" s="48">
        <f t="shared" si="108"/>
        <v>0</v>
      </c>
      <c r="W386" s="49">
        <f t="shared" si="109"/>
        <v>0</v>
      </c>
      <c r="X386" s="48">
        <f t="shared" si="110"/>
        <v>0</v>
      </c>
      <c r="Y386" s="48">
        <f t="shared" si="111"/>
        <v>0</v>
      </c>
      <c r="Z386" s="49">
        <f t="shared" si="112"/>
        <v>0</v>
      </c>
      <c r="AA386" s="50">
        <f t="shared" si="113"/>
        <v>0</v>
      </c>
      <c r="AB386" s="36"/>
      <c r="AC386" s="36"/>
      <c r="AD386" s="36"/>
      <c r="AE386" s="36"/>
      <c r="AF386" s="36"/>
      <c r="AG386" s="36"/>
      <c r="AH386" s="36"/>
      <c r="AI386" s="36"/>
      <c r="AJ386" s="36"/>
      <c r="AK386" s="36"/>
    </row>
    <row r="387" spans="1:37" x14ac:dyDescent="0.2">
      <c r="C387" s="9"/>
      <c r="D387" s="126"/>
      <c r="E387" s="6"/>
      <c r="F387" s="6"/>
      <c r="G387" s="6"/>
      <c r="H387" s="6"/>
      <c r="I387" s="6"/>
      <c r="J387" s="6"/>
      <c r="K387" s="6"/>
      <c r="L387" s="6"/>
      <c r="M387" s="6"/>
      <c r="N387" s="6"/>
      <c r="O387" s="6"/>
      <c r="P387" s="6"/>
      <c r="Q387" s="93">
        <f>SUM(E387:P387)</f>
        <v>0</v>
      </c>
      <c r="R387" s="123"/>
      <c r="S387" s="31">
        <f t="shared" si="114"/>
        <v>0</v>
      </c>
      <c r="U387" s="47">
        <f t="shared" si="107"/>
        <v>0</v>
      </c>
      <c r="V387" s="48">
        <f t="shared" si="108"/>
        <v>0</v>
      </c>
      <c r="W387" s="49">
        <f t="shared" si="109"/>
        <v>0</v>
      </c>
      <c r="X387" s="48">
        <f t="shared" si="110"/>
        <v>0</v>
      </c>
      <c r="Y387" s="48">
        <f t="shared" si="111"/>
        <v>0</v>
      </c>
      <c r="Z387" s="49">
        <f t="shared" si="112"/>
        <v>0</v>
      </c>
      <c r="AA387" s="50">
        <f t="shared" si="113"/>
        <v>0</v>
      </c>
      <c r="AB387" s="36"/>
      <c r="AC387" s="36"/>
      <c r="AD387" s="36"/>
      <c r="AE387" s="36"/>
      <c r="AF387" s="36"/>
      <c r="AG387" s="36"/>
      <c r="AH387" s="36"/>
      <c r="AI387" s="36"/>
      <c r="AJ387" s="36"/>
      <c r="AK387" s="36"/>
    </row>
    <row r="388" spans="1:37" x14ac:dyDescent="0.2">
      <c r="C388" s="9"/>
      <c r="D388" s="126"/>
      <c r="E388" s="6"/>
      <c r="F388" s="6"/>
      <c r="G388" s="6"/>
      <c r="H388" s="6"/>
      <c r="I388" s="6"/>
      <c r="J388" s="6"/>
      <c r="K388" s="6"/>
      <c r="L388" s="6"/>
      <c r="M388" s="6"/>
      <c r="N388" s="6"/>
      <c r="O388" s="6"/>
      <c r="P388" s="6"/>
      <c r="Q388" s="93">
        <f>SUM(E388:P388)</f>
        <v>0</v>
      </c>
      <c r="R388" s="123"/>
      <c r="S388" s="31">
        <f t="shared" si="114"/>
        <v>0</v>
      </c>
      <c r="U388" s="47">
        <f t="shared" si="107"/>
        <v>0</v>
      </c>
      <c r="V388" s="48">
        <f t="shared" si="108"/>
        <v>0</v>
      </c>
      <c r="W388" s="49">
        <f t="shared" si="109"/>
        <v>0</v>
      </c>
      <c r="X388" s="48">
        <f t="shared" si="110"/>
        <v>0</v>
      </c>
      <c r="Y388" s="48">
        <f t="shared" si="111"/>
        <v>0</v>
      </c>
      <c r="Z388" s="49">
        <f t="shared" si="112"/>
        <v>0</v>
      </c>
      <c r="AA388" s="50">
        <f t="shared" si="113"/>
        <v>0</v>
      </c>
      <c r="AB388" s="36"/>
      <c r="AC388" s="36"/>
      <c r="AD388" s="36"/>
      <c r="AE388" s="36"/>
      <c r="AF388" s="36"/>
      <c r="AG388" s="36"/>
      <c r="AH388" s="36"/>
      <c r="AI388" s="36"/>
      <c r="AJ388" s="36"/>
      <c r="AK388" s="36"/>
    </row>
    <row r="389" spans="1:37" x14ac:dyDescent="0.2">
      <c r="C389" s="9"/>
      <c r="D389" s="126"/>
      <c r="E389" s="6"/>
      <c r="F389" s="6"/>
      <c r="G389" s="6"/>
      <c r="H389" s="6"/>
      <c r="I389" s="6"/>
      <c r="J389" s="6"/>
      <c r="K389" s="6"/>
      <c r="L389" s="6"/>
      <c r="M389" s="6"/>
      <c r="N389" s="6"/>
      <c r="O389" s="6"/>
      <c r="P389" s="6"/>
      <c r="Q389" s="93">
        <f>SUM(E389:P389)</f>
        <v>0</v>
      </c>
      <c r="R389" s="123"/>
      <c r="S389" s="31">
        <f t="shared" si="114"/>
        <v>0</v>
      </c>
      <c r="U389" s="47">
        <f t="shared" si="107"/>
        <v>0</v>
      </c>
      <c r="V389" s="48">
        <f t="shared" si="108"/>
        <v>0</v>
      </c>
      <c r="W389" s="49">
        <f t="shared" si="109"/>
        <v>0</v>
      </c>
      <c r="X389" s="48">
        <f t="shared" si="110"/>
        <v>0</v>
      </c>
      <c r="Y389" s="48">
        <f t="shared" si="111"/>
        <v>0</v>
      </c>
      <c r="Z389" s="49">
        <f t="shared" si="112"/>
        <v>0</v>
      </c>
      <c r="AA389" s="50">
        <f t="shared" si="113"/>
        <v>0</v>
      </c>
      <c r="AB389" s="36"/>
      <c r="AC389" s="36"/>
      <c r="AD389" s="36"/>
      <c r="AE389" s="36"/>
      <c r="AF389" s="36"/>
      <c r="AG389" s="36"/>
      <c r="AH389" s="36"/>
      <c r="AI389" s="36"/>
      <c r="AJ389" s="36"/>
      <c r="AK389" s="36"/>
    </row>
    <row r="390" spans="1:37" s="46" customFormat="1" x14ac:dyDescent="0.2">
      <c r="A390" s="35"/>
      <c r="B390" s="36"/>
      <c r="C390" s="9"/>
      <c r="D390" s="126"/>
      <c r="E390" s="6"/>
      <c r="F390" s="6"/>
      <c r="G390" s="6"/>
      <c r="H390" s="6"/>
      <c r="I390" s="6"/>
      <c r="J390" s="6"/>
      <c r="K390" s="6"/>
      <c r="L390" s="6"/>
      <c r="M390" s="6"/>
      <c r="N390" s="6"/>
      <c r="O390" s="6"/>
      <c r="P390" s="6"/>
      <c r="Q390" s="93">
        <f>SUM(E390:P390)</f>
        <v>0</v>
      </c>
      <c r="R390" s="123"/>
      <c r="S390" s="31">
        <f t="shared" si="114"/>
        <v>0</v>
      </c>
      <c r="T390" s="36"/>
      <c r="U390" s="47">
        <f t="shared" si="107"/>
        <v>0</v>
      </c>
      <c r="V390" s="48">
        <f t="shared" si="108"/>
        <v>0</v>
      </c>
      <c r="W390" s="49">
        <f t="shared" si="109"/>
        <v>0</v>
      </c>
      <c r="X390" s="48">
        <f t="shared" si="110"/>
        <v>0</v>
      </c>
      <c r="Y390" s="48">
        <f t="shared" si="111"/>
        <v>0</v>
      </c>
      <c r="Z390" s="49">
        <f t="shared" si="112"/>
        <v>0</v>
      </c>
      <c r="AA390" s="50">
        <f t="shared" si="113"/>
        <v>0</v>
      </c>
      <c r="AB390" s="36"/>
      <c r="AC390" s="36"/>
      <c r="AD390" s="36"/>
      <c r="AE390" s="36"/>
      <c r="AF390" s="36"/>
      <c r="AG390" s="36"/>
      <c r="AH390" s="36"/>
      <c r="AI390" s="36"/>
      <c r="AJ390" s="36"/>
      <c r="AK390" s="36"/>
    </row>
    <row r="391" spans="1:37" s="46" customFormat="1" x14ac:dyDescent="0.2">
      <c r="A391" s="35"/>
      <c r="B391" s="36"/>
      <c r="C391" s="14" t="s">
        <v>96</v>
      </c>
      <c r="D391" s="164"/>
      <c r="E391" s="62"/>
      <c r="F391" s="62"/>
      <c r="G391" s="62"/>
      <c r="H391" s="62"/>
      <c r="I391" s="62"/>
      <c r="J391" s="62"/>
      <c r="K391" s="62"/>
      <c r="L391" s="62"/>
      <c r="M391" s="62"/>
      <c r="N391" s="62"/>
      <c r="O391" s="62"/>
      <c r="P391" s="62"/>
      <c r="Q391" s="136"/>
      <c r="R391" s="165"/>
      <c r="S391" s="135">
        <f>SUM(S392:S396)</f>
        <v>0</v>
      </c>
      <c r="T391" s="36"/>
      <c r="U391" s="51">
        <f t="shared" si="107"/>
        <v>0</v>
      </c>
      <c r="V391" s="49">
        <f t="shared" si="108"/>
        <v>0</v>
      </c>
      <c r="W391" s="49">
        <f t="shared" si="109"/>
        <v>0</v>
      </c>
      <c r="X391" s="49">
        <f t="shared" si="110"/>
        <v>0</v>
      </c>
      <c r="Y391" s="49">
        <f t="shared" si="111"/>
        <v>0</v>
      </c>
      <c r="Z391" s="49">
        <f t="shared" si="112"/>
        <v>0</v>
      </c>
      <c r="AA391" s="50">
        <f t="shared" si="113"/>
        <v>0</v>
      </c>
      <c r="AB391" s="36"/>
      <c r="AC391" s="36"/>
      <c r="AD391" s="36"/>
      <c r="AE391" s="36"/>
      <c r="AF391" s="36"/>
      <c r="AG391" s="36"/>
      <c r="AH391" s="36"/>
      <c r="AI391" s="36"/>
      <c r="AJ391" s="45"/>
      <c r="AK391" s="45"/>
    </row>
    <row r="392" spans="1:37" x14ac:dyDescent="0.2">
      <c r="C392" s="9"/>
      <c r="D392" s="126"/>
      <c r="E392" s="6"/>
      <c r="F392" s="6"/>
      <c r="G392" s="6"/>
      <c r="H392" s="6"/>
      <c r="I392" s="6"/>
      <c r="J392" s="6"/>
      <c r="K392" s="6"/>
      <c r="L392" s="6"/>
      <c r="M392" s="6"/>
      <c r="N392" s="6"/>
      <c r="O392" s="6"/>
      <c r="P392" s="6"/>
      <c r="Q392" s="93">
        <f>SUM(E392:P392)</f>
        <v>0</v>
      </c>
      <c r="R392" s="123"/>
      <c r="S392" s="31">
        <f t="shared" ref="S392:S396" si="115">Q392*R392</f>
        <v>0</v>
      </c>
      <c r="U392" s="47">
        <f t="shared" si="107"/>
        <v>0</v>
      </c>
      <c r="V392" s="48">
        <f t="shared" si="108"/>
        <v>0</v>
      </c>
      <c r="W392" s="49">
        <f t="shared" si="109"/>
        <v>0</v>
      </c>
      <c r="X392" s="48">
        <f t="shared" si="110"/>
        <v>0</v>
      </c>
      <c r="Y392" s="48">
        <f t="shared" si="111"/>
        <v>0</v>
      </c>
      <c r="Z392" s="49">
        <f t="shared" si="112"/>
        <v>0</v>
      </c>
      <c r="AA392" s="50">
        <f t="shared" si="113"/>
        <v>0</v>
      </c>
      <c r="AB392" s="36"/>
      <c r="AC392" s="36"/>
      <c r="AD392" s="36"/>
      <c r="AE392" s="36"/>
      <c r="AF392" s="36"/>
      <c r="AG392" s="36"/>
      <c r="AH392" s="36"/>
      <c r="AI392" s="36"/>
      <c r="AJ392" s="36"/>
      <c r="AK392" s="36"/>
    </row>
    <row r="393" spans="1:37" x14ac:dyDescent="0.2">
      <c r="C393" s="9"/>
      <c r="D393" s="126"/>
      <c r="E393" s="6"/>
      <c r="F393" s="6"/>
      <c r="G393" s="6"/>
      <c r="H393" s="6"/>
      <c r="I393" s="6"/>
      <c r="J393" s="6"/>
      <c r="K393" s="6"/>
      <c r="L393" s="6"/>
      <c r="M393" s="6"/>
      <c r="N393" s="6"/>
      <c r="O393" s="6"/>
      <c r="P393" s="6"/>
      <c r="Q393" s="93">
        <f>SUM(E393:P393)</f>
        <v>0</v>
      </c>
      <c r="R393" s="123"/>
      <c r="S393" s="31">
        <f t="shared" si="115"/>
        <v>0</v>
      </c>
      <c r="U393" s="47">
        <f t="shared" si="107"/>
        <v>0</v>
      </c>
      <c r="V393" s="48">
        <f t="shared" si="108"/>
        <v>0</v>
      </c>
      <c r="W393" s="49">
        <f t="shared" si="109"/>
        <v>0</v>
      </c>
      <c r="X393" s="48">
        <f t="shared" si="110"/>
        <v>0</v>
      </c>
      <c r="Y393" s="48">
        <f t="shared" si="111"/>
        <v>0</v>
      </c>
      <c r="Z393" s="49">
        <f t="shared" si="112"/>
        <v>0</v>
      </c>
      <c r="AA393" s="50">
        <f t="shared" si="113"/>
        <v>0</v>
      </c>
      <c r="AB393" s="36"/>
      <c r="AC393" s="36"/>
      <c r="AD393" s="36"/>
      <c r="AE393" s="36"/>
      <c r="AF393" s="36"/>
      <c r="AG393" s="36"/>
      <c r="AH393" s="36"/>
      <c r="AI393" s="36"/>
      <c r="AJ393" s="36"/>
      <c r="AK393" s="36"/>
    </row>
    <row r="394" spans="1:37" x14ac:dyDescent="0.2">
      <c r="C394" s="9"/>
      <c r="D394" s="126"/>
      <c r="E394" s="6"/>
      <c r="F394" s="6"/>
      <c r="G394" s="6"/>
      <c r="H394" s="6"/>
      <c r="I394" s="6"/>
      <c r="J394" s="6"/>
      <c r="K394" s="6"/>
      <c r="L394" s="6"/>
      <c r="M394" s="6"/>
      <c r="N394" s="6"/>
      <c r="O394" s="6"/>
      <c r="P394" s="6"/>
      <c r="Q394" s="93">
        <f>SUM(E394:P394)</f>
        <v>0</v>
      </c>
      <c r="R394" s="123"/>
      <c r="S394" s="31">
        <f t="shared" si="115"/>
        <v>0</v>
      </c>
      <c r="U394" s="47">
        <f t="shared" si="107"/>
        <v>0</v>
      </c>
      <c r="V394" s="48">
        <f t="shared" si="108"/>
        <v>0</v>
      </c>
      <c r="W394" s="49">
        <f t="shared" si="109"/>
        <v>0</v>
      </c>
      <c r="X394" s="48">
        <f t="shared" si="110"/>
        <v>0</v>
      </c>
      <c r="Y394" s="48">
        <f t="shared" si="111"/>
        <v>0</v>
      </c>
      <c r="Z394" s="49">
        <f t="shared" si="112"/>
        <v>0</v>
      </c>
      <c r="AA394" s="50">
        <f t="shared" si="113"/>
        <v>0</v>
      </c>
      <c r="AB394" s="36"/>
      <c r="AC394" s="36"/>
      <c r="AD394" s="36"/>
      <c r="AE394" s="36"/>
      <c r="AF394" s="36"/>
      <c r="AG394" s="36"/>
      <c r="AH394" s="36"/>
      <c r="AI394" s="36"/>
      <c r="AJ394" s="36"/>
      <c r="AK394" s="36"/>
    </row>
    <row r="395" spans="1:37" x14ac:dyDescent="0.2">
      <c r="C395" s="9"/>
      <c r="D395" s="126"/>
      <c r="E395" s="6"/>
      <c r="F395" s="6"/>
      <c r="G395" s="6"/>
      <c r="H395" s="6"/>
      <c r="I395" s="6"/>
      <c r="J395" s="6"/>
      <c r="K395" s="6"/>
      <c r="L395" s="6"/>
      <c r="M395" s="6"/>
      <c r="N395" s="6"/>
      <c r="O395" s="6"/>
      <c r="P395" s="6"/>
      <c r="Q395" s="93">
        <f>SUM(E395:P395)</f>
        <v>0</v>
      </c>
      <c r="R395" s="123"/>
      <c r="S395" s="31">
        <f t="shared" si="115"/>
        <v>0</v>
      </c>
      <c r="U395" s="47">
        <f t="shared" si="107"/>
        <v>0</v>
      </c>
      <c r="V395" s="48">
        <f t="shared" si="108"/>
        <v>0</v>
      </c>
      <c r="W395" s="49">
        <f t="shared" si="109"/>
        <v>0</v>
      </c>
      <c r="X395" s="48">
        <f t="shared" si="110"/>
        <v>0</v>
      </c>
      <c r="Y395" s="48">
        <f t="shared" si="111"/>
        <v>0</v>
      </c>
      <c r="Z395" s="49">
        <f t="shared" si="112"/>
        <v>0</v>
      </c>
      <c r="AA395" s="50">
        <f t="shared" si="113"/>
        <v>0</v>
      </c>
      <c r="AB395" s="36"/>
      <c r="AC395" s="36"/>
      <c r="AD395" s="36"/>
      <c r="AE395" s="36"/>
      <c r="AF395" s="36"/>
      <c r="AG395" s="36"/>
      <c r="AH395" s="36"/>
      <c r="AI395" s="36"/>
      <c r="AJ395" s="36"/>
      <c r="AK395" s="36"/>
    </row>
    <row r="396" spans="1:37" s="46" customFormat="1" x14ac:dyDescent="0.2">
      <c r="A396" s="35"/>
      <c r="B396" s="36"/>
      <c r="C396" s="9"/>
      <c r="D396" s="126"/>
      <c r="E396" s="6"/>
      <c r="F396" s="6"/>
      <c r="G396" s="6"/>
      <c r="H396" s="6"/>
      <c r="I396" s="6"/>
      <c r="J396" s="6"/>
      <c r="K396" s="6"/>
      <c r="L396" s="6"/>
      <c r="M396" s="6"/>
      <c r="N396" s="6"/>
      <c r="O396" s="6"/>
      <c r="P396" s="6"/>
      <c r="Q396" s="93">
        <f>SUM(E396:P396)</f>
        <v>0</v>
      </c>
      <c r="R396" s="123"/>
      <c r="S396" s="31">
        <f t="shared" si="115"/>
        <v>0</v>
      </c>
      <c r="T396" s="36"/>
      <c r="U396" s="47">
        <f t="shared" si="107"/>
        <v>0</v>
      </c>
      <c r="V396" s="48">
        <f t="shared" si="108"/>
        <v>0</v>
      </c>
      <c r="W396" s="49">
        <f t="shared" si="109"/>
        <v>0</v>
      </c>
      <c r="X396" s="48">
        <f t="shared" si="110"/>
        <v>0</v>
      </c>
      <c r="Y396" s="48">
        <f t="shared" si="111"/>
        <v>0</v>
      </c>
      <c r="Z396" s="49">
        <f t="shared" si="112"/>
        <v>0</v>
      </c>
      <c r="AA396" s="50">
        <f t="shared" si="113"/>
        <v>0</v>
      </c>
      <c r="AB396" s="36"/>
      <c r="AC396" s="36"/>
      <c r="AD396" s="36"/>
      <c r="AE396" s="36"/>
      <c r="AF396" s="36"/>
      <c r="AG396" s="36"/>
      <c r="AH396" s="36"/>
      <c r="AI396" s="36"/>
      <c r="AJ396" s="36"/>
      <c r="AK396" s="36"/>
    </row>
    <row r="397" spans="1:37" s="46" customFormat="1" x14ac:dyDescent="0.2">
      <c r="A397" s="35"/>
      <c r="B397" s="36"/>
      <c r="C397" s="14" t="s">
        <v>97</v>
      </c>
      <c r="D397" s="164"/>
      <c r="E397" s="62"/>
      <c r="F397" s="62"/>
      <c r="G397" s="62"/>
      <c r="H397" s="62"/>
      <c r="I397" s="62"/>
      <c r="J397" s="62"/>
      <c r="K397" s="62"/>
      <c r="L397" s="62"/>
      <c r="M397" s="62"/>
      <c r="N397" s="62"/>
      <c r="O397" s="62"/>
      <c r="P397" s="62"/>
      <c r="Q397" s="136"/>
      <c r="R397" s="165"/>
      <c r="S397" s="135">
        <f>SUM(S398:S402)</f>
        <v>0</v>
      </c>
      <c r="T397" s="36"/>
      <c r="U397" s="51">
        <f t="shared" si="107"/>
        <v>0</v>
      </c>
      <c r="V397" s="49">
        <f t="shared" si="108"/>
        <v>0</v>
      </c>
      <c r="W397" s="49">
        <f t="shared" si="109"/>
        <v>0</v>
      </c>
      <c r="X397" s="49">
        <f t="shared" si="110"/>
        <v>0</v>
      </c>
      <c r="Y397" s="49">
        <f t="shared" si="111"/>
        <v>0</v>
      </c>
      <c r="Z397" s="49">
        <f t="shared" si="112"/>
        <v>0</v>
      </c>
      <c r="AA397" s="50">
        <f t="shared" si="113"/>
        <v>0</v>
      </c>
      <c r="AB397" s="36"/>
      <c r="AC397" s="36"/>
      <c r="AD397" s="36"/>
      <c r="AE397" s="36"/>
      <c r="AF397" s="36"/>
      <c r="AG397" s="36"/>
      <c r="AH397" s="36"/>
      <c r="AI397" s="36"/>
      <c r="AJ397" s="45"/>
      <c r="AK397" s="45"/>
    </row>
    <row r="398" spans="1:37" x14ac:dyDescent="0.2">
      <c r="C398" s="9"/>
      <c r="D398" s="126"/>
      <c r="E398" s="6"/>
      <c r="F398" s="6"/>
      <c r="G398" s="6"/>
      <c r="H398" s="6"/>
      <c r="I398" s="6"/>
      <c r="J398" s="6"/>
      <c r="K398" s="6"/>
      <c r="L398" s="6"/>
      <c r="M398" s="6"/>
      <c r="N398" s="6"/>
      <c r="O398" s="6"/>
      <c r="P398" s="6"/>
      <c r="Q398" s="93">
        <f>SUM(E398:P398)</f>
        <v>0</v>
      </c>
      <c r="R398" s="123"/>
      <c r="S398" s="31">
        <f t="shared" ref="S398:S402" si="116">Q398*R398</f>
        <v>0</v>
      </c>
      <c r="U398" s="47">
        <f t="shared" si="107"/>
        <v>0</v>
      </c>
      <c r="V398" s="48">
        <f t="shared" si="108"/>
        <v>0</v>
      </c>
      <c r="W398" s="49">
        <f t="shared" si="109"/>
        <v>0</v>
      </c>
      <c r="X398" s="48">
        <f t="shared" si="110"/>
        <v>0</v>
      </c>
      <c r="Y398" s="48">
        <f t="shared" si="111"/>
        <v>0</v>
      </c>
      <c r="Z398" s="49">
        <f t="shared" si="112"/>
        <v>0</v>
      </c>
      <c r="AA398" s="50">
        <f t="shared" si="113"/>
        <v>0</v>
      </c>
      <c r="AB398" s="36"/>
      <c r="AC398" s="36"/>
      <c r="AD398" s="36"/>
      <c r="AE398" s="36"/>
      <c r="AF398" s="36"/>
      <c r="AG398" s="36"/>
      <c r="AH398" s="36"/>
      <c r="AI398" s="36"/>
      <c r="AJ398" s="36"/>
      <c r="AK398" s="36"/>
    </row>
    <row r="399" spans="1:37" x14ac:dyDescent="0.2">
      <c r="C399" s="9"/>
      <c r="D399" s="126"/>
      <c r="E399" s="6"/>
      <c r="F399" s="6"/>
      <c r="G399" s="6"/>
      <c r="H399" s="6"/>
      <c r="I399" s="6"/>
      <c r="J399" s="6"/>
      <c r="K399" s="6"/>
      <c r="L399" s="6"/>
      <c r="M399" s="6"/>
      <c r="N399" s="6"/>
      <c r="O399" s="6"/>
      <c r="P399" s="6"/>
      <c r="Q399" s="93">
        <f>SUM(E399:P399)</f>
        <v>0</v>
      </c>
      <c r="R399" s="123"/>
      <c r="S399" s="31">
        <f t="shared" si="116"/>
        <v>0</v>
      </c>
      <c r="U399" s="47">
        <f t="shared" si="107"/>
        <v>0</v>
      </c>
      <c r="V399" s="48">
        <f t="shared" si="108"/>
        <v>0</v>
      </c>
      <c r="W399" s="49">
        <f t="shared" si="109"/>
        <v>0</v>
      </c>
      <c r="X399" s="48">
        <f t="shared" si="110"/>
        <v>0</v>
      </c>
      <c r="Y399" s="48">
        <f t="shared" si="111"/>
        <v>0</v>
      </c>
      <c r="Z399" s="49">
        <f t="shared" si="112"/>
        <v>0</v>
      </c>
      <c r="AA399" s="50">
        <f t="shared" si="113"/>
        <v>0</v>
      </c>
      <c r="AB399" s="36"/>
      <c r="AC399" s="36"/>
      <c r="AD399" s="36"/>
      <c r="AE399" s="36"/>
      <c r="AF399" s="36"/>
      <c r="AG399" s="36"/>
      <c r="AH399" s="36"/>
      <c r="AI399" s="36"/>
      <c r="AJ399" s="36"/>
      <c r="AK399" s="36"/>
    </row>
    <row r="400" spans="1:37" x14ac:dyDescent="0.2">
      <c r="C400" s="9"/>
      <c r="D400" s="126"/>
      <c r="E400" s="6"/>
      <c r="F400" s="6"/>
      <c r="G400" s="6"/>
      <c r="H400" s="6"/>
      <c r="I400" s="6"/>
      <c r="J400" s="6"/>
      <c r="K400" s="6"/>
      <c r="L400" s="6"/>
      <c r="M400" s="6"/>
      <c r="N400" s="6"/>
      <c r="O400" s="6"/>
      <c r="P400" s="6"/>
      <c r="Q400" s="93">
        <f>SUM(E400:P400)</f>
        <v>0</v>
      </c>
      <c r="R400" s="123"/>
      <c r="S400" s="31">
        <f t="shared" si="116"/>
        <v>0</v>
      </c>
      <c r="U400" s="47">
        <f t="shared" si="107"/>
        <v>0</v>
      </c>
      <c r="V400" s="48">
        <f t="shared" si="108"/>
        <v>0</v>
      </c>
      <c r="W400" s="49">
        <f t="shared" si="109"/>
        <v>0</v>
      </c>
      <c r="X400" s="48">
        <f t="shared" si="110"/>
        <v>0</v>
      </c>
      <c r="Y400" s="48">
        <f t="shared" si="111"/>
        <v>0</v>
      </c>
      <c r="Z400" s="49">
        <f t="shared" si="112"/>
        <v>0</v>
      </c>
      <c r="AA400" s="50">
        <f t="shared" si="113"/>
        <v>0</v>
      </c>
      <c r="AB400" s="36"/>
      <c r="AC400" s="36"/>
      <c r="AD400" s="36"/>
      <c r="AE400" s="36"/>
      <c r="AF400" s="36"/>
      <c r="AG400" s="36"/>
      <c r="AH400" s="36"/>
      <c r="AI400" s="36"/>
      <c r="AJ400" s="36"/>
      <c r="AK400" s="36"/>
    </row>
    <row r="401" spans="1:37" x14ac:dyDescent="0.2">
      <c r="C401" s="9"/>
      <c r="D401" s="126"/>
      <c r="E401" s="6"/>
      <c r="F401" s="6"/>
      <c r="G401" s="6"/>
      <c r="H401" s="6"/>
      <c r="I401" s="6"/>
      <c r="J401" s="6"/>
      <c r="K401" s="6"/>
      <c r="L401" s="6"/>
      <c r="M401" s="6"/>
      <c r="N401" s="6"/>
      <c r="O401" s="6"/>
      <c r="P401" s="6"/>
      <c r="Q401" s="93">
        <f>SUM(E401:P401)</f>
        <v>0</v>
      </c>
      <c r="R401" s="123"/>
      <c r="S401" s="31">
        <f t="shared" si="116"/>
        <v>0</v>
      </c>
      <c r="U401" s="47">
        <f t="shared" si="107"/>
        <v>0</v>
      </c>
      <c r="V401" s="48">
        <f t="shared" si="108"/>
        <v>0</v>
      </c>
      <c r="W401" s="49">
        <f t="shared" si="109"/>
        <v>0</v>
      </c>
      <c r="X401" s="48">
        <f t="shared" si="110"/>
        <v>0</v>
      </c>
      <c r="Y401" s="48">
        <f t="shared" si="111"/>
        <v>0</v>
      </c>
      <c r="Z401" s="49">
        <f t="shared" si="112"/>
        <v>0</v>
      </c>
      <c r="AA401" s="50">
        <f t="shared" si="113"/>
        <v>0</v>
      </c>
      <c r="AB401" s="36"/>
      <c r="AC401" s="36"/>
      <c r="AD401" s="36"/>
      <c r="AE401" s="36"/>
      <c r="AF401" s="36"/>
      <c r="AG401" s="36"/>
      <c r="AH401" s="36"/>
      <c r="AI401" s="36"/>
      <c r="AJ401" s="36"/>
      <c r="AK401" s="36"/>
    </row>
    <row r="402" spans="1:37" s="46" customFormat="1" x14ac:dyDescent="0.2">
      <c r="A402" s="35"/>
      <c r="B402" s="36"/>
      <c r="C402" s="9"/>
      <c r="D402" s="126"/>
      <c r="E402" s="6"/>
      <c r="F402" s="6"/>
      <c r="G402" s="6"/>
      <c r="H402" s="6"/>
      <c r="I402" s="6"/>
      <c r="J402" s="6"/>
      <c r="K402" s="6"/>
      <c r="L402" s="6"/>
      <c r="M402" s="6"/>
      <c r="N402" s="6"/>
      <c r="O402" s="6"/>
      <c r="P402" s="6"/>
      <c r="Q402" s="93">
        <f>SUM(E402:P402)</f>
        <v>0</v>
      </c>
      <c r="R402" s="123"/>
      <c r="S402" s="31">
        <f t="shared" si="116"/>
        <v>0</v>
      </c>
      <c r="T402" s="36"/>
      <c r="U402" s="47">
        <f t="shared" si="107"/>
        <v>0</v>
      </c>
      <c r="V402" s="48">
        <f t="shared" si="108"/>
        <v>0</v>
      </c>
      <c r="W402" s="49">
        <f t="shared" si="109"/>
        <v>0</v>
      </c>
      <c r="X402" s="48">
        <f t="shared" si="110"/>
        <v>0</v>
      </c>
      <c r="Y402" s="48">
        <f t="shared" si="111"/>
        <v>0</v>
      </c>
      <c r="Z402" s="49">
        <f t="shared" si="112"/>
        <v>0</v>
      </c>
      <c r="AA402" s="50">
        <f t="shared" si="113"/>
        <v>0</v>
      </c>
      <c r="AB402" s="36"/>
      <c r="AC402" s="36"/>
      <c r="AD402" s="36"/>
      <c r="AE402" s="36"/>
      <c r="AF402" s="36"/>
      <c r="AG402" s="36"/>
      <c r="AH402" s="36"/>
      <c r="AI402" s="36"/>
      <c r="AJ402" s="36"/>
      <c r="AK402" s="36"/>
    </row>
    <row r="403" spans="1:37" s="46" customFormat="1" x14ac:dyDescent="0.2">
      <c r="A403" s="35"/>
      <c r="B403" s="36"/>
      <c r="C403" s="14" t="s">
        <v>98</v>
      </c>
      <c r="D403" s="164"/>
      <c r="E403" s="62"/>
      <c r="F403" s="62"/>
      <c r="G403" s="62"/>
      <c r="H403" s="62"/>
      <c r="I403" s="62"/>
      <c r="J403" s="62"/>
      <c r="K403" s="62"/>
      <c r="L403" s="62"/>
      <c r="M403" s="62"/>
      <c r="N403" s="62"/>
      <c r="O403" s="62"/>
      <c r="P403" s="62"/>
      <c r="Q403" s="136"/>
      <c r="R403" s="165"/>
      <c r="S403" s="135">
        <f>SUM(S404:S408)</f>
        <v>0</v>
      </c>
      <c r="T403" s="36"/>
      <c r="U403" s="51">
        <f t="shared" si="107"/>
        <v>0</v>
      </c>
      <c r="V403" s="49">
        <f t="shared" si="108"/>
        <v>0</v>
      </c>
      <c r="W403" s="49">
        <f t="shared" si="109"/>
        <v>0</v>
      </c>
      <c r="X403" s="49">
        <f t="shared" si="110"/>
        <v>0</v>
      </c>
      <c r="Y403" s="49">
        <f t="shared" si="111"/>
        <v>0</v>
      </c>
      <c r="Z403" s="49">
        <f t="shared" si="112"/>
        <v>0</v>
      </c>
      <c r="AA403" s="50">
        <f t="shared" si="113"/>
        <v>0</v>
      </c>
      <c r="AB403" s="36"/>
      <c r="AC403" s="36"/>
      <c r="AD403" s="36"/>
      <c r="AE403" s="36"/>
      <c r="AF403" s="36"/>
      <c r="AG403" s="36"/>
      <c r="AH403" s="36"/>
      <c r="AI403" s="36"/>
      <c r="AJ403" s="45"/>
      <c r="AK403" s="45"/>
    </row>
    <row r="404" spans="1:37" x14ac:dyDescent="0.2">
      <c r="C404" s="9"/>
      <c r="D404" s="126"/>
      <c r="E404" s="6"/>
      <c r="F404" s="6"/>
      <c r="G404" s="6"/>
      <c r="H404" s="6"/>
      <c r="I404" s="6"/>
      <c r="J404" s="6"/>
      <c r="K404" s="6"/>
      <c r="L404" s="6"/>
      <c r="M404" s="6"/>
      <c r="N404" s="6"/>
      <c r="O404" s="6"/>
      <c r="P404" s="6"/>
      <c r="Q404" s="93">
        <f>SUM(E404:P404)</f>
        <v>0</v>
      </c>
      <c r="R404" s="123"/>
      <c r="S404" s="31">
        <f t="shared" ref="S404:S408" si="117">Q404*R404</f>
        <v>0</v>
      </c>
      <c r="U404" s="47">
        <f t="shared" si="107"/>
        <v>0</v>
      </c>
      <c r="V404" s="48">
        <f t="shared" si="108"/>
        <v>0</v>
      </c>
      <c r="W404" s="49">
        <f t="shared" si="109"/>
        <v>0</v>
      </c>
      <c r="X404" s="48">
        <f t="shared" si="110"/>
        <v>0</v>
      </c>
      <c r="Y404" s="48">
        <f t="shared" si="111"/>
        <v>0</v>
      </c>
      <c r="Z404" s="49">
        <f t="shared" si="112"/>
        <v>0</v>
      </c>
      <c r="AA404" s="50">
        <f t="shared" si="113"/>
        <v>0</v>
      </c>
      <c r="AB404" s="36"/>
      <c r="AC404" s="36"/>
      <c r="AD404" s="36"/>
      <c r="AE404" s="36"/>
      <c r="AF404" s="36"/>
      <c r="AG404" s="36"/>
      <c r="AH404" s="36"/>
      <c r="AI404" s="36"/>
      <c r="AJ404" s="36"/>
      <c r="AK404" s="36"/>
    </row>
    <row r="405" spans="1:37" x14ac:dyDescent="0.2">
      <c r="C405" s="9"/>
      <c r="D405" s="126"/>
      <c r="E405" s="6"/>
      <c r="F405" s="6"/>
      <c r="G405" s="6"/>
      <c r="H405" s="6"/>
      <c r="I405" s="6"/>
      <c r="J405" s="6"/>
      <c r="K405" s="6"/>
      <c r="L405" s="6"/>
      <c r="M405" s="6"/>
      <c r="N405" s="6"/>
      <c r="O405" s="6"/>
      <c r="P405" s="6"/>
      <c r="Q405" s="93">
        <f>SUM(E405:P405)</f>
        <v>0</v>
      </c>
      <c r="R405" s="123"/>
      <c r="S405" s="31">
        <f t="shared" si="117"/>
        <v>0</v>
      </c>
      <c r="U405" s="47">
        <f t="shared" si="107"/>
        <v>0</v>
      </c>
      <c r="V405" s="48">
        <f t="shared" si="108"/>
        <v>0</v>
      </c>
      <c r="W405" s="49">
        <f t="shared" si="109"/>
        <v>0</v>
      </c>
      <c r="X405" s="48">
        <f t="shared" si="110"/>
        <v>0</v>
      </c>
      <c r="Y405" s="48">
        <f t="shared" si="111"/>
        <v>0</v>
      </c>
      <c r="Z405" s="49">
        <f t="shared" si="112"/>
        <v>0</v>
      </c>
      <c r="AA405" s="50">
        <f t="shared" si="113"/>
        <v>0</v>
      </c>
      <c r="AB405" s="36"/>
      <c r="AC405" s="36"/>
      <c r="AD405" s="36"/>
      <c r="AE405" s="36"/>
      <c r="AF405" s="36"/>
      <c r="AG405" s="36"/>
      <c r="AH405" s="36"/>
      <c r="AI405" s="36"/>
      <c r="AJ405" s="36"/>
      <c r="AK405" s="36"/>
    </row>
    <row r="406" spans="1:37" x14ac:dyDescent="0.2">
      <c r="C406" s="9"/>
      <c r="D406" s="126"/>
      <c r="E406" s="6"/>
      <c r="F406" s="6"/>
      <c r="G406" s="6"/>
      <c r="H406" s="6"/>
      <c r="I406" s="6"/>
      <c r="J406" s="6"/>
      <c r="K406" s="6"/>
      <c r="L406" s="6"/>
      <c r="M406" s="6"/>
      <c r="N406" s="6"/>
      <c r="O406" s="6"/>
      <c r="P406" s="6"/>
      <c r="Q406" s="93">
        <f>SUM(E406:P406)</f>
        <v>0</v>
      </c>
      <c r="R406" s="123"/>
      <c r="S406" s="31">
        <f t="shared" si="117"/>
        <v>0</v>
      </c>
      <c r="U406" s="47">
        <f t="shared" si="107"/>
        <v>0</v>
      </c>
      <c r="V406" s="48">
        <f t="shared" si="108"/>
        <v>0</v>
      </c>
      <c r="W406" s="49">
        <f t="shared" si="109"/>
        <v>0</v>
      </c>
      <c r="X406" s="48">
        <f t="shared" si="110"/>
        <v>0</v>
      </c>
      <c r="Y406" s="48">
        <f t="shared" si="111"/>
        <v>0</v>
      </c>
      <c r="Z406" s="49">
        <f t="shared" si="112"/>
        <v>0</v>
      </c>
      <c r="AA406" s="50">
        <f t="shared" si="113"/>
        <v>0</v>
      </c>
      <c r="AB406" s="36"/>
      <c r="AC406" s="36"/>
      <c r="AD406" s="36"/>
      <c r="AE406" s="36"/>
      <c r="AF406" s="36"/>
      <c r="AG406" s="36"/>
      <c r="AH406" s="36"/>
      <c r="AI406" s="36"/>
      <c r="AJ406" s="36"/>
      <c r="AK406" s="36"/>
    </row>
    <row r="407" spans="1:37" x14ac:dyDescent="0.2">
      <c r="C407" s="9"/>
      <c r="D407" s="126"/>
      <c r="E407" s="6"/>
      <c r="F407" s="6"/>
      <c r="G407" s="6"/>
      <c r="H407" s="6"/>
      <c r="I407" s="6"/>
      <c r="J407" s="6"/>
      <c r="K407" s="6"/>
      <c r="L407" s="6"/>
      <c r="M407" s="6"/>
      <c r="N407" s="6"/>
      <c r="O407" s="6"/>
      <c r="P407" s="6"/>
      <c r="Q407" s="93">
        <f>SUM(E407:P407)</f>
        <v>0</v>
      </c>
      <c r="R407" s="123"/>
      <c r="S407" s="31">
        <f t="shared" si="117"/>
        <v>0</v>
      </c>
      <c r="U407" s="47">
        <f t="shared" si="107"/>
        <v>0</v>
      </c>
      <c r="V407" s="48">
        <f t="shared" si="108"/>
        <v>0</v>
      </c>
      <c r="W407" s="49">
        <f t="shared" si="109"/>
        <v>0</v>
      </c>
      <c r="X407" s="48">
        <f t="shared" si="110"/>
        <v>0</v>
      </c>
      <c r="Y407" s="48">
        <f t="shared" si="111"/>
        <v>0</v>
      </c>
      <c r="Z407" s="49">
        <f t="shared" si="112"/>
        <v>0</v>
      </c>
      <c r="AA407" s="50">
        <f t="shared" si="113"/>
        <v>0</v>
      </c>
      <c r="AB407" s="36"/>
      <c r="AC407" s="36"/>
      <c r="AD407" s="36"/>
      <c r="AE407" s="36"/>
      <c r="AF407" s="36"/>
      <c r="AG407" s="36"/>
      <c r="AH407" s="36"/>
      <c r="AI407" s="36"/>
      <c r="AJ407" s="36"/>
      <c r="AK407" s="36"/>
    </row>
    <row r="408" spans="1:37" s="46" customFormat="1" x14ac:dyDescent="0.2">
      <c r="A408" s="35"/>
      <c r="B408" s="36"/>
      <c r="C408" s="9"/>
      <c r="D408" s="126"/>
      <c r="E408" s="6"/>
      <c r="F408" s="6"/>
      <c r="G408" s="6"/>
      <c r="H408" s="6"/>
      <c r="I408" s="6"/>
      <c r="J408" s="6"/>
      <c r="K408" s="6"/>
      <c r="L408" s="6"/>
      <c r="M408" s="6"/>
      <c r="N408" s="6"/>
      <c r="O408" s="6"/>
      <c r="P408" s="6"/>
      <c r="Q408" s="93">
        <f>SUM(E408:P408)</f>
        <v>0</v>
      </c>
      <c r="R408" s="123"/>
      <c r="S408" s="31">
        <f t="shared" si="117"/>
        <v>0</v>
      </c>
      <c r="T408" s="36"/>
      <c r="U408" s="47">
        <f t="shared" si="107"/>
        <v>0</v>
      </c>
      <c r="V408" s="48">
        <f t="shared" si="108"/>
        <v>0</v>
      </c>
      <c r="W408" s="49">
        <f t="shared" si="109"/>
        <v>0</v>
      </c>
      <c r="X408" s="48">
        <f t="shared" si="110"/>
        <v>0</v>
      </c>
      <c r="Y408" s="48">
        <f t="shared" si="111"/>
        <v>0</v>
      </c>
      <c r="Z408" s="49">
        <f t="shared" si="112"/>
        <v>0</v>
      </c>
      <c r="AA408" s="50">
        <f t="shared" si="113"/>
        <v>0</v>
      </c>
      <c r="AB408" s="36"/>
      <c r="AC408" s="36"/>
      <c r="AD408" s="36"/>
      <c r="AE408" s="36"/>
      <c r="AF408" s="36"/>
      <c r="AG408" s="36"/>
      <c r="AH408" s="36"/>
      <c r="AI408" s="36"/>
      <c r="AJ408" s="36"/>
      <c r="AK408" s="36"/>
    </row>
    <row r="409" spans="1:37" s="46" customFormat="1" x14ac:dyDescent="0.2">
      <c r="A409" s="35"/>
      <c r="B409" s="36"/>
      <c r="C409" s="14" t="s">
        <v>99</v>
      </c>
      <c r="D409" s="164"/>
      <c r="E409" s="62"/>
      <c r="F409" s="62"/>
      <c r="G409" s="62"/>
      <c r="H409" s="62"/>
      <c r="I409" s="62"/>
      <c r="J409" s="62"/>
      <c r="K409" s="62"/>
      <c r="L409" s="62"/>
      <c r="M409" s="62"/>
      <c r="N409" s="62"/>
      <c r="O409" s="62"/>
      <c r="P409" s="62"/>
      <c r="Q409" s="136"/>
      <c r="R409" s="165"/>
      <c r="S409" s="135">
        <f>SUM(S410:S414)</f>
        <v>0</v>
      </c>
      <c r="T409" s="36"/>
      <c r="U409" s="51">
        <f t="shared" si="107"/>
        <v>0</v>
      </c>
      <c r="V409" s="49">
        <f t="shared" si="108"/>
        <v>0</v>
      </c>
      <c r="W409" s="49">
        <f t="shared" si="109"/>
        <v>0</v>
      </c>
      <c r="X409" s="49">
        <f t="shared" si="110"/>
        <v>0</v>
      </c>
      <c r="Y409" s="49">
        <f t="shared" si="111"/>
        <v>0</v>
      </c>
      <c r="Z409" s="49">
        <f t="shared" si="112"/>
        <v>0</v>
      </c>
      <c r="AA409" s="50">
        <f t="shared" si="113"/>
        <v>0</v>
      </c>
      <c r="AB409" s="36"/>
      <c r="AC409" s="36"/>
      <c r="AD409" s="36"/>
      <c r="AE409" s="36"/>
      <c r="AF409" s="36"/>
      <c r="AG409" s="36"/>
      <c r="AH409" s="36"/>
      <c r="AI409" s="36"/>
      <c r="AJ409" s="45"/>
      <c r="AK409" s="45"/>
    </row>
    <row r="410" spans="1:37" x14ac:dyDescent="0.2">
      <c r="C410" s="9"/>
      <c r="D410" s="126"/>
      <c r="E410" s="6"/>
      <c r="F410" s="6"/>
      <c r="G410" s="6"/>
      <c r="H410" s="6"/>
      <c r="I410" s="6"/>
      <c r="J410" s="6"/>
      <c r="K410" s="6"/>
      <c r="L410" s="6"/>
      <c r="M410" s="6"/>
      <c r="N410" s="6"/>
      <c r="O410" s="6"/>
      <c r="P410" s="6"/>
      <c r="Q410" s="93">
        <f>SUM(E410:P410)</f>
        <v>0</v>
      </c>
      <c r="R410" s="123"/>
      <c r="S410" s="31">
        <f t="shared" ref="S410:S414" si="118">Q410*R410</f>
        <v>0</v>
      </c>
      <c r="U410" s="47">
        <f t="shared" si="107"/>
        <v>0</v>
      </c>
      <c r="V410" s="48">
        <f t="shared" si="108"/>
        <v>0</v>
      </c>
      <c r="W410" s="49">
        <f t="shared" si="109"/>
        <v>0</v>
      </c>
      <c r="X410" s="48">
        <f t="shared" si="110"/>
        <v>0</v>
      </c>
      <c r="Y410" s="48">
        <f t="shared" si="111"/>
        <v>0</v>
      </c>
      <c r="Z410" s="49">
        <f t="shared" si="112"/>
        <v>0</v>
      </c>
      <c r="AA410" s="50">
        <f t="shared" si="113"/>
        <v>0</v>
      </c>
      <c r="AB410" s="36"/>
      <c r="AC410" s="36"/>
      <c r="AD410" s="36"/>
      <c r="AE410" s="36"/>
      <c r="AF410" s="36"/>
      <c r="AG410" s="36"/>
      <c r="AH410" s="36"/>
      <c r="AI410" s="36"/>
      <c r="AJ410" s="36"/>
      <c r="AK410" s="36"/>
    </row>
    <row r="411" spans="1:37" x14ac:dyDescent="0.2">
      <c r="C411" s="9"/>
      <c r="D411" s="126"/>
      <c r="E411" s="6"/>
      <c r="F411" s="6"/>
      <c r="G411" s="6"/>
      <c r="H411" s="6"/>
      <c r="I411" s="6"/>
      <c r="J411" s="6"/>
      <c r="K411" s="6"/>
      <c r="L411" s="6"/>
      <c r="M411" s="6"/>
      <c r="N411" s="6"/>
      <c r="O411" s="6"/>
      <c r="P411" s="6"/>
      <c r="Q411" s="93">
        <f>SUM(E411:P411)</f>
        <v>0</v>
      </c>
      <c r="R411" s="123"/>
      <c r="S411" s="31">
        <f t="shared" si="118"/>
        <v>0</v>
      </c>
      <c r="U411" s="47">
        <f t="shared" si="107"/>
        <v>0</v>
      </c>
      <c r="V411" s="48">
        <f t="shared" si="108"/>
        <v>0</v>
      </c>
      <c r="W411" s="49">
        <f t="shared" si="109"/>
        <v>0</v>
      </c>
      <c r="X411" s="48">
        <f t="shared" si="110"/>
        <v>0</v>
      </c>
      <c r="Y411" s="48">
        <f t="shared" si="111"/>
        <v>0</v>
      </c>
      <c r="Z411" s="49">
        <f t="shared" si="112"/>
        <v>0</v>
      </c>
      <c r="AA411" s="50">
        <f t="shared" si="113"/>
        <v>0</v>
      </c>
      <c r="AB411" s="36"/>
      <c r="AC411" s="36"/>
      <c r="AD411" s="36"/>
      <c r="AE411" s="36"/>
      <c r="AF411" s="36"/>
      <c r="AG411" s="36"/>
      <c r="AH411" s="36"/>
      <c r="AI411" s="36"/>
      <c r="AJ411" s="36"/>
      <c r="AK411" s="36"/>
    </row>
    <row r="412" spans="1:37" x14ac:dyDescent="0.2">
      <c r="C412" s="9"/>
      <c r="D412" s="126"/>
      <c r="E412" s="6"/>
      <c r="F412" s="6"/>
      <c r="G412" s="6"/>
      <c r="H412" s="6"/>
      <c r="I412" s="6"/>
      <c r="J412" s="6"/>
      <c r="K412" s="6"/>
      <c r="L412" s="6"/>
      <c r="M412" s="6"/>
      <c r="N412" s="6"/>
      <c r="O412" s="6"/>
      <c r="P412" s="6"/>
      <c r="Q412" s="93">
        <f>SUM(E412:P412)</f>
        <v>0</v>
      </c>
      <c r="R412" s="123"/>
      <c r="S412" s="31">
        <f t="shared" si="118"/>
        <v>0</v>
      </c>
      <c r="U412" s="47">
        <f t="shared" si="107"/>
        <v>0</v>
      </c>
      <c r="V412" s="48">
        <f t="shared" si="108"/>
        <v>0</v>
      </c>
      <c r="W412" s="49">
        <f t="shared" si="109"/>
        <v>0</v>
      </c>
      <c r="X412" s="48">
        <f t="shared" si="110"/>
        <v>0</v>
      </c>
      <c r="Y412" s="48">
        <f t="shared" si="111"/>
        <v>0</v>
      </c>
      <c r="Z412" s="49">
        <f t="shared" si="112"/>
        <v>0</v>
      </c>
      <c r="AA412" s="50">
        <f t="shared" si="113"/>
        <v>0</v>
      </c>
      <c r="AB412" s="36"/>
      <c r="AC412" s="36"/>
      <c r="AD412" s="36"/>
      <c r="AE412" s="36"/>
      <c r="AF412" s="36"/>
      <c r="AG412" s="36"/>
      <c r="AH412" s="36"/>
      <c r="AI412" s="36"/>
      <c r="AJ412" s="36"/>
      <c r="AK412" s="36"/>
    </row>
    <row r="413" spans="1:37" x14ac:dyDescent="0.2">
      <c r="C413" s="9"/>
      <c r="D413" s="126"/>
      <c r="E413" s="6"/>
      <c r="F413" s="6"/>
      <c r="G413" s="6"/>
      <c r="H413" s="6"/>
      <c r="I413" s="6"/>
      <c r="J413" s="6"/>
      <c r="K413" s="6"/>
      <c r="L413" s="6"/>
      <c r="M413" s="6"/>
      <c r="N413" s="6"/>
      <c r="O413" s="6"/>
      <c r="P413" s="6"/>
      <c r="Q413" s="93">
        <f>SUM(E413:P413)</f>
        <v>0</v>
      </c>
      <c r="R413" s="123"/>
      <c r="S413" s="31">
        <f t="shared" si="118"/>
        <v>0</v>
      </c>
      <c r="U413" s="47">
        <f t="shared" si="107"/>
        <v>0</v>
      </c>
      <c r="V413" s="48">
        <f t="shared" si="108"/>
        <v>0</v>
      </c>
      <c r="W413" s="49">
        <f t="shared" si="109"/>
        <v>0</v>
      </c>
      <c r="X413" s="48">
        <f t="shared" si="110"/>
        <v>0</v>
      </c>
      <c r="Y413" s="48">
        <f t="shared" si="111"/>
        <v>0</v>
      </c>
      <c r="Z413" s="49">
        <f t="shared" si="112"/>
        <v>0</v>
      </c>
      <c r="AA413" s="50">
        <f t="shared" si="113"/>
        <v>0</v>
      </c>
      <c r="AB413" s="36"/>
      <c r="AC413" s="36"/>
      <c r="AD413" s="36"/>
      <c r="AE413" s="36"/>
      <c r="AF413" s="36"/>
      <c r="AG413" s="36"/>
      <c r="AH413" s="36"/>
      <c r="AI413" s="36"/>
      <c r="AJ413" s="36"/>
      <c r="AK413" s="36"/>
    </row>
    <row r="414" spans="1:37" s="46" customFormat="1" x14ac:dyDescent="0.2">
      <c r="A414" s="35"/>
      <c r="B414" s="36"/>
      <c r="C414" s="9"/>
      <c r="D414" s="126"/>
      <c r="E414" s="6"/>
      <c r="F414" s="6"/>
      <c r="G414" s="6"/>
      <c r="H414" s="6"/>
      <c r="I414" s="6"/>
      <c r="J414" s="6"/>
      <c r="K414" s="6"/>
      <c r="L414" s="6"/>
      <c r="M414" s="6"/>
      <c r="N414" s="6"/>
      <c r="O414" s="6"/>
      <c r="P414" s="6"/>
      <c r="Q414" s="93">
        <f>SUM(E414:P414)</f>
        <v>0</v>
      </c>
      <c r="R414" s="123"/>
      <c r="S414" s="31">
        <f t="shared" si="118"/>
        <v>0</v>
      </c>
      <c r="T414" s="36"/>
      <c r="U414" s="47">
        <f t="shared" si="107"/>
        <v>0</v>
      </c>
      <c r="V414" s="48">
        <f t="shared" si="108"/>
        <v>0</v>
      </c>
      <c r="W414" s="49">
        <f t="shared" si="109"/>
        <v>0</v>
      </c>
      <c r="X414" s="48">
        <f t="shared" si="110"/>
        <v>0</v>
      </c>
      <c r="Y414" s="48">
        <f t="shared" si="111"/>
        <v>0</v>
      </c>
      <c r="Z414" s="49">
        <f t="shared" si="112"/>
        <v>0</v>
      </c>
      <c r="AA414" s="50">
        <f t="shared" si="113"/>
        <v>0</v>
      </c>
      <c r="AB414" s="36"/>
      <c r="AC414" s="36"/>
      <c r="AD414" s="36"/>
      <c r="AE414" s="36"/>
      <c r="AF414" s="36"/>
      <c r="AG414" s="36"/>
      <c r="AH414" s="36"/>
      <c r="AI414" s="36"/>
      <c r="AJ414" s="36"/>
      <c r="AK414" s="36"/>
    </row>
    <row r="415" spans="1:37" s="46" customFormat="1" x14ac:dyDescent="0.2">
      <c r="A415" s="35"/>
      <c r="B415" s="36"/>
      <c r="C415" s="14" t="s">
        <v>100</v>
      </c>
      <c r="D415" s="164"/>
      <c r="E415" s="62"/>
      <c r="F415" s="62"/>
      <c r="G415" s="62"/>
      <c r="H415" s="62"/>
      <c r="I415" s="62"/>
      <c r="J415" s="62"/>
      <c r="K415" s="62"/>
      <c r="L415" s="62"/>
      <c r="M415" s="62"/>
      <c r="N415" s="62"/>
      <c r="O415" s="62"/>
      <c r="P415" s="62"/>
      <c r="Q415" s="136"/>
      <c r="R415" s="165"/>
      <c r="S415" s="135">
        <f>SUM(S416:S420)</f>
        <v>0</v>
      </c>
      <c r="T415" s="36"/>
      <c r="U415" s="51">
        <f t="shared" si="107"/>
        <v>0</v>
      </c>
      <c r="V415" s="49">
        <f t="shared" si="108"/>
        <v>0</v>
      </c>
      <c r="W415" s="49">
        <f t="shared" si="109"/>
        <v>0</v>
      </c>
      <c r="X415" s="49">
        <f t="shared" si="110"/>
        <v>0</v>
      </c>
      <c r="Y415" s="49">
        <f t="shared" si="111"/>
        <v>0</v>
      </c>
      <c r="Z415" s="49">
        <f t="shared" si="112"/>
        <v>0</v>
      </c>
      <c r="AA415" s="50">
        <f t="shared" si="113"/>
        <v>0</v>
      </c>
      <c r="AB415" s="36"/>
      <c r="AC415" s="36"/>
      <c r="AD415" s="36"/>
      <c r="AE415" s="36"/>
      <c r="AF415" s="36"/>
      <c r="AG415" s="36"/>
      <c r="AH415" s="36"/>
      <c r="AI415" s="36"/>
      <c r="AJ415" s="45"/>
      <c r="AK415" s="45"/>
    </row>
    <row r="416" spans="1:37" x14ac:dyDescent="0.2">
      <c r="C416" s="9"/>
      <c r="D416" s="126"/>
      <c r="E416" s="6"/>
      <c r="F416" s="6"/>
      <c r="G416" s="6"/>
      <c r="H416" s="6"/>
      <c r="I416" s="6"/>
      <c r="J416" s="6"/>
      <c r="K416" s="6"/>
      <c r="L416" s="6"/>
      <c r="M416" s="6"/>
      <c r="N416" s="6"/>
      <c r="O416" s="6"/>
      <c r="P416" s="6"/>
      <c r="Q416" s="93">
        <f>SUM(E416:P416)</f>
        <v>0</v>
      </c>
      <c r="R416" s="123"/>
      <c r="S416" s="31">
        <f t="shared" ref="S416:S420" si="119">Q416*R416</f>
        <v>0</v>
      </c>
      <c r="U416" s="47">
        <f t="shared" si="107"/>
        <v>0</v>
      </c>
      <c r="V416" s="48">
        <f t="shared" si="108"/>
        <v>0</v>
      </c>
      <c r="W416" s="49">
        <f t="shared" si="109"/>
        <v>0</v>
      </c>
      <c r="X416" s="48">
        <f t="shared" si="110"/>
        <v>0</v>
      </c>
      <c r="Y416" s="48">
        <f t="shared" si="111"/>
        <v>0</v>
      </c>
      <c r="Z416" s="49">
        <f t="shared" si="112"/>
        <v>0</v>
      </c>
      <c r="AA416" s="50">
        <f t="shared" si="113"/>
        <v>0</v>
      </c>
      <c r="AB416" s="36"/>
      <c r="AC416" s="36"/>
      <c r="AD416" s="36"/>
      <c r="AE416" s="36"/>
      <c r="AF416" s="36"/>
      <c r="AG416" s="36"/>
      <c r="AH416" s="36"/>
      <c r="AI416" s="36"/>
      <c r="AJ416" s="36"/>
      <c r="AK416" s="36"/>
    </row>
    <row r="417" spans="1:37" x14ac:dyDescent="0.2">
      <c r="C417" s="9"/>
      <c r="D417" s="126"/>
      <c r="E417" s="6"/>
      <c r="F417" s="6"/>
      <c r="G417" s="6"/>
      <c r="H417" s="6"/>
      <c r="I417" s="6"/>
      <c r="J417" s="6"/>
      <c r="K417" s="6"/>
      <c r="L417" s="6"/>
      <c r="M417" s="6"/>
      <c r="N417" s="6"/>
      <c r="O417" s="6"/>
      <c r="P417" s="6"/>
      <c r="Q417" s="93">
        <f>SUM(E417:P417)</f>
        <v>0</v>
      </c>
      <c r="R417" s="123"/>
      <c r="S417" s="31">
        <f t="shared" si="119"/>
        <v>0</v>
      </c>
      <c r="U417" s="47">
        <f t="shared" si="107"/>
        <v>0</v>
      </c>
      <c r="V417" s="48">
        <f t="shared" si="108"/>
        <v>0</v>
      </c>
      <c r="W417" s="49">
        <f t="shared" si="109"/>
        <v>0</v>
      </c>
      <c r="X417" s="48">
        <f t="shared" si="110"/>
        <v>0</v>
      </c>
      <c r="Y417" s="48">
        <f t="shared" si="111"/>
        <v>0</v>
      </c>
      <c r="Z417" s="49">
        <f t="shared" si="112"/>
        <v>0</v>
      </c>
      <c r="AA417" s="50">
        <f t="shared" si="113"/>
        <v>0</v>
      </c>
      <c r="AB417" s="36"/>
      <c r="AC417" s="36"/>
      <c r="AD417" s="36"/>
      <c r="AE417" s="36"/>
      <c r="AF417" s="36"/>
      <c r="AG417" s="36"/>
      <c r="AH417" s="36"/>
      <c r="AI417" s="36"/>
      <c r="AJ417" s="36"/>
      <c r="AK417" s="36"/>
    </row>
    <row r="418" spans="1:37" x14ac:dyDescent="0.2">
      <c r="C418" s="9"/>
      <c r="D418" s="126"/>
      <c r="E418" s="6"/>
      <c r="F418" s="6"/>
      <c r="G418" s="6"/>
      <c r="H418" s="6"/>
      <c r="I418" s="6"/>
      <c r="J418" s="6"/>
      <c r="K418" s="6"/>
      <c r="L418" s="6"/>
      <c r="M418" s="6"/>
      <c r="N418" s="6"/>
      <c r="O418" s="6"/>
      <c r="P418" s="6"/>
      <c r="Q418" s="93">
        <f>SUM(E418:P418)</f>
        <v>0</v>
      </c>
      <c r="R418" s="123"/>
      <c r="S418" s="31">
        <f t="shared" si="119"/>
        <v>0</v>
      </c>
      <c r="U418" s="47">
        <f t="shared" si="107"/>
        <v>0</v>
      </c>
      <c r="V418" s="48">
        <f t="shared" si="108"/>
        <v>0</v>
      </c>
      <c r="W418" s="49">
        <f t="shared" si="109"/>
        <v>0</v>
      </c>
      <c r="X418" s="48">
        <f t="shared" si="110"/>
        <v>0</v>
      </c>
      <c r="Y418" s="48">
        <f t="shared" si="111"/>
        <v>0</v>
      </c>
      <c r="Z418" s="49">
        <f t="shared" si="112"/>
        <v>0</v>
      </c>
      <c r="AA418" s="50">
        <f t="shared" si="113"/>
        <v>0</v>
      </c>
      <c r="AB418" s="36"/>
      <c r="AC418" s="36"/>
      <c r="AD418" s="36"/>
      <c r="AE418" s="36"/>
      <c r="AF418" s="36"/>
      <c r="AG418" s="36"/>
      <c r="AH418" s="36"/>
      <c r="AI418" s="36"/>
      <c r="AJ418" s="36"/>
      <c r="AK418" s="36"/>
    </row>
    <row r="419" spans="1:37" x14ac:dyDescent="0.2">
      <c r="C419" s="9"/>
      <c r="D419" s="126"/>
      <c r="E419" s="6"/>
      <c r="F419" s="6"/>
      <c r="G419" s="6"/>
      <c r="H419" s="6"/>
      <c r="I419" s="6"/>
      <c r="J419" s="6"/>
      <c r="K419" s="6"/>
      <c r="L419" s="6"/>
      <c r="M419" s="6"/>
      <c r="N419" s="6"/>
      <c r="O419" s="6"/>
      <c r="P419" s="6"/>
      <c r="Q419" s="93">
        <f>SUM(E419:P419)</f>
        <v>0</v>
      </c>
      <c r="R419" s="123"/>
      <c r="S419" s="31">
        <f t="shared" si="119"/>
        <v>0</v>
      </c>
      <c r="U419" s="47">
        <f t="shared" si="107"/>
        <v>0</v>
      </c>
      <c r="V419" s="48">
        <f t="shared" si="108"/>
        <v>0</v>
      </c>
      <c r="W419" s="49">
        <f t="shared" si="109"/>
        <v>0</v>
      </c>
      <c r="X419" s="48">
        <f t="shared" si="110"/>
        <v>0</v>
      </c>
      <c r="Y419" s="48">
        <f t="shared" si="111"/>
        <v>0</v>
      </c>
      <c r="Z419" s="49">
        <f t="shared" si="112"/>
        <v>0</v>
      </c>
      <c r="AA419" s="50">
        <f t="shared" si="113"/>
        <v>0</v>
      </c>
      <c r="AB419" s="36"/>
      <c r="AC419" s="36"/>
      <c r="AD419" s="36"/>
      <c r="AE419" s="36"/>
      <c r="AF419" s="36"/>
      <c r="AG419" s="36"/>
      <c r="AH419" s="36"/>
      <c r="AI419" s="36"/>
      <c r="AJ419" s="36"/>
      <c r="AK419" s="36"/>
    </row>
    <row r="420" spans="1:37" s="46" customFormat="1" x14ac:dyDescent="0.2">
      <c r="A420" s="35"/>
      <c r="B420" s="36"/>
      <c r="C420" s="9"/>
      <c r="D420" s="126"/>
      <c r="E420" s="6"/>
      <c r="F420" s="6"/>
      <c r="G420" s="6"/>
      <c r="H420" s="6"/>
      <c r="I420" s="6"/>
      <c r="J420" s="6"/>
      <c r="K420" s="6"/>
      <c r="L420" s="6"/>
      <c r="M420" s="6"/>
      <c r="N420" s="6"/>
      <c r="O420" s="6"/>
      <c r="P420" s="6"/>
      <c r="Q420" s="93">
        <f>SUM(E420:P420)</f>
        <v>0</v>
      </c>
      <c r="R420" s="123"/>
      <c r="S420" s="31">
        <f t="shared" si="119"/>
        <v>0</v>
      </c>
      <c r="T420" s="36"/>
      <c r="U420" s="47">
        <f t="shared" si="107"/>
        <v>0</v>
      </c>
      <c r="V420" s="48">
        <f t="shared" si="108"/>
        <v>0</v>
      </c>
      <c r="W420" s="49">
        <f t="shared" si="109"/>
        <v>0</v>
      </c>
      <c r="X420" s="48">
        <f t="shared" si="110"/>
        <v>0</v>
      </c>
      <c r="Y420" s="48">
        <f t="shared" si="111"/>
        <v>0</v>
      </c>
      <c r="Z420" s="49">
        <f t="shared" si="112"/>
        <v>0</v>
      </c>
      <c r="AA420" s="50">
        <f t="shared" si="113"/>
        <v>0</v>
      </c>
      <c r="AB420" s="36"/>
      <c r="AC420" s="36"/>
      <c r="AD420" s="36"/>
      <c r="AE420" s="36"/>
      <c r="AF420" s="36"/>
      <c r="AG420" s="36"/>
      <c r="AH420" s="36"/>
      <c r="AI420" s="36"/>
      <c r="AJ420" s="36"/>
      <c r="AK420" s="36"/>
    </row>
    <row r="421" spans="1:37" s="46" customFormat="1" x14ac:dyDescent="0.2">
      <c r="A421" s="35"/>
      <c r="B421" s="36"/>
      <c r="C421" s="14" t="s">
        <v>101</v>
      </c>
      <c r="D421" s="164"/>
      <c r="E421" s="62"/>
      <c r="F421" s="62"/>
      <c r="G421" s="62"/>
      <c r="H421" s="62"/>
      <c r="I421" s="62"/>
      <c r="J421" s="62"/>
      <c r="K421" s="62"/>
      <c r="L421" s="62"/>
      <c r="M421" s="62"/>
      <c r="N421" s="62"/>
      <c r="O421" s="62"/>
      <c r="P421" s="62"/>
      <c r="Q421" s="136"/>
      <c r="R421" s="165"/>
      <c r="S421" s="135">
        <f>SUM(S422:S426)</f>
        <v>0</v>
      </c>
      <c r="T421" s="36"/>
      <c r="U421" s="51">
        <f t="shared" si="107"/>
        <v>0</v>
      </c>
      <c r="V421" s="49">
        <f t="shared" si="108"/>
        <v>0</v>
      </c>
      <c r="W421" s="49">
        <f t="shared" si="109"/>
        <v>0</v>
      </c>
      <c r="X421" s="49">
        <f t="shared" si="110"/>
        <v>0</v>
      </c>
      <c r="Y421" s="49">
        <f t="shared" si="111"/>
        <v>0</v>
      </c>
      <c r="Z421" s="49">
        <f t="shared" si="112"/>
        <v>0</v>
      </c>
      <c r="AA421" s="50">
        <f t="shared" si="113"/>
        <v>0</v>
      </c>
      <c r="AB421" s="36"/>
      <c r="AC421" s="36"/>
      <c r="AD421" s="36"/>
      <c r="AE421" s="36"/>
      <c r="AF421" s="36"/>
      <c r="AG421" s="36"/>
      <c r="AH421" s="36"/>
      <c r="AI421" s="36"/>
      <c r="AJ421" s="45"/>
      <c r="AK421" s="45"/>
    </row>
    <row r="422" spans="1:37" x14ac:dyDescent="0.2">
      <c r="C422" s="9"/>
      <c r="D422" s="126"/>
      <c r="E422" s="6"/>
      <c r="F422" s="6"/>
      <c r="G422" s="6"/>
      <c r="H422" s="6"/>
      <c r="I422" s="6"/>
      <c r="J422" s="6"/>
      <c r="K422" s="6"/>
      <c r="L422" s="6"/>
      <c r="M422" s="6"/>
      <c r="N422" s="6"/>
      <c r="O422" s="6"/>
      <c r="P422" s="6"/>
      <c r="Q422" s="93">
        <f>SUM(E422:P422)</f>
        <v>0</v>
      </c>
      <c r="R422" s="123"/>
      <c r="S422" s="31">
        <f t="shared" ref="S422:S426" si="120">Q422*R422</f>
        <v>0</v>
      </c>
      <c r="U422" s="47">
        <f t="shared" si="107"/>
        <v>0</v>
      </c>
      <c r="V422" s="48">
        <f t="shared" si="108"/>
        <v>0</v>
      </c>
      <c r="W422" s="49">
        <f t="shared" si="109"/>
        <v>0</v>
      </c>
      <c r="X422" s="48">
        <f t="shared" si="110"/>
        <v>0</v>
      </c>
      <c r="Y422" s="48">
        <f t="shared" si="111"/>
        <v>0</v>
      </c>
      <c r="Z422" s="49">
        <f t="shared" si="112"/>
        <v>0</v>
      </c>
      <c r="AA422" s="50">
        <f t="shared" si="113"/>
        <v>0</v>
      </c>
      <c r="AB422" s="36"/>
      <c r="AC422" s="36"/>
      <c r="AD422" s="36"/>
      <c r="AE422" s="36"/>
      <c r="AF422" s="36"/>
      <c r="AG422" s="36"/>
      <c r="AH422" s="36"/>
      <c r="AI422" s="36"/>
      <c r="AJ422" s="36"/>
      <c r="AK422" s="36"/>
    </row>
    <row r="423" spans="1:37" x14ac:dyDescent="0.2">
      <c r="C423" s="9"/>
      <c r="D423" s="126"/>
      <c r="E423" s="6"/>
      <c r="F423" s="6"/>
      <c r="G423" s="6"/>
      <c r="H423" s="6"/>
      <c r="I423" s="6"/>
      <c r="J423" s="6"/>
      <c r="K423" s="6"/>
      <c r="L423" s="6"/>
      <c r="M423" s="6"/>
      <c r="N423" s="6"/>
      <c r="O423" s="6"/>
      <c r="P423" s="6"/>
      <c r="Q423" s="93">
        <f>SUM(E423:P423)</f>
        <v>0</v>
      </c>
      <c r="R423" s="123"/>
      <c r="S423" s="31">
        <f t="shared" si="120"/>
        <v>0</v>
      </c>
      <c r="U423" s="47">
        <f t="shared" si="107"/>
        <v>0</v>
      </c>
      <c r="V423" s="48">
        <f t="shared" si="108"/>
        <v>0</v>
      </c>
      <c r="W423" s="49">
        <f t="shared" si="109"/>
        <v>0</v>
      </c>
      <c r="X423" s="48">
        <f t="shared" si="110"/>
        <v>0</v>
      </c>
      <c r="Y423" s="48">
        <f t="shared" si="111"/>
        <v>0</v>
      </c>
      <c r="Z423" s="49">
        <f t="shared" si="112"/>
        <v>0</v>
      </c>
      <c r="AA423" s="50">
        <f t="shared" si="113"/>
        <v>0</v>
      </c>
      <c r="AB423" s="36"/>
      <c r="AC423" s="36"/>
      <c r="AD423" s="36"/>
      <c r="AE423" s="36"/>
      <c r="AF423" s="36"/>
      <c r="AG423" s="36"/>
      <c r="AH423" s="36"/>
      <c r="AI423" s="36"/>
      <c r="AJ423" s="36"/>
      <c r="AK423" s="36"/>
    </row>
    <row r="424" spans="1:37" x14ac:dyDescent="0.2">
      <c r="C424" s="9"/>
      <c r="D424" s="126"/>
      <c r="E424" s="6"/>
      <c r="F424" s="6"/>
      <c r="G424" s="6"/>
      <c r="H424" s="6"/>
      <c r="I424" s="6"/>
      <c r="J424" s="6"/>
      <c r="K424" s="6"/>
      <c r="L424" s="6"/>
      <c r="M424" s="6"/>
      <c r="N424" s="6"/>
      <c r="O424" s="6"/>
      <c r="P424" s="6"/>
      <c r="Q424" s="93">
        <f>SUM(E424:P424)</f>
        <v>0</v>
      </c>
      <c r="R424" s="123"/>
      <c r="S424" s="31">
        <f t="shared" si="120"/>
        <v>0</v>
      </c>
      <c r="U424" s="47">
        <f t="shared" si="107"/>
        <v>0</v>
      </c>
      <c r="V424" s="48">
        <f t="shared" si="108"/>
        <v>0</v>
      </c>
      <c r="W424" s="49">
        <f t="shared" si="109"/>
        <v>0</v>
      </c>
      <c r="X424" s="48">
        <f t="shared" si="110"/>
        <v>0</v>
      </c>
      <c r="Y424" s="48">
        <f t="shared" si="111"/>
        <v>0</v>
      </c>
      <c r="Z424" s="49">
        <f t="shared" si="112"/>
        <v>0</v>
      </c>
      <c r="AA424" s="50">
        <f t="shared" si="113"/>
        <v>0</v>
      </c>
      <c r="AB424" s="36"/>
      <c r="AC424" s="36"/>
      <c r="AD424" s="36"/>
      <c r="AE424" s="36"/>
      <c r="AF424" s="36"/>
      <c r="AG424" s="36"/>
      <c r="AH424" s="36"/>
      <c r="AI424" s="36"/>
      <c r="AJ424" s="36"/>
      <c r="AK424" s="36"/>
    </row>
    <row r="425" spans="1:37" x14ac:dyDescent="0.2">
      <c r="C425" s="9"/>
      <c r="D425" s="126"/>
      <c r="E425" s="6"/>
      <c r="F425" s="6"/>
      <c r="G425" s="6"/>
      <c r="H425" s="6"/>
      <c r="I425" s="6"/>
      <c r="J425" s="6"/>
      <c r="K425" s="6"/>
      <c r="L425" s="6"/>
      <c r="M425" s="6"/>
      <c r="N425" s="6"/>
      <c r="O425" s="6"/>
      <c r="P425" s="6"/>
      <c r="Q425" s="93">
        <f>SUM(E425:P425)</f>
        <v>0</v>
      </c>
      <c r="R425" s="123"/>
      <c r="S425" s="31">
        <f t="shared" si="120"/>
        <v>0</v>
      </c>
      <c r="U425" s="47">
        <f t="shared" si="107"/>
        <v>0</v>
      </c>
      <c r="V425" s="48">
        <f t="shared" si="108"/>
        <v>0</v>
      </c>
      <c r="W425" s="49">
        <f t="shared" si="109"/>
        <v>0</v>
      </c>
      <c r="X425" s="48">
        <f t="shared" si="110"/>
        <v>0</v>
      </c>
      <c r="Y425" s="48">
        <f t="shared" si="111"/>
        <v>0</v>
      </c>
      <c r="Z425" s="49">
        <f t="shared" si="112"/>
        <v>0</v>
      </c>
      <c r="AA425" s="50">
        <f t="shared" si="113"/>
        <v>0</v>
      </c>
      <c r="AB425" s="36"/>
      <c r="AC425" s="36"/>
      <c r="AD425" s="36"/>
      <c r="AE425" s="36"/>
      <c r="AF425" s="36"/>
      <c r="AG425" s="36"/>
      <c r="AH425" s="36"/>
      <c r="AI425" s="36"/>
      <c r="AJ425" s="36"/>
      <c r="AK425" s="36"/>
    </row>
    <row r="426" spans="1:37" s="46" customFormat="1" x14ac:dyDescent="0.2">
      <c r="A426" s="35"/>
      <c r="B426" s="36"/>
      <c r="C426" s="9"/>
      <c r="D426" s="126"/>
      <c r="E426" s="6"/>
      <c r="F426" s="6"/>
      <c r="G426" s="6"/>
      <c r="H426" s="6"/>
      <c r="I426" s="6"/>
      <c r="J426" s="6"/>
      <c r="K426" s="6"/>
      <c r="L426" s="6"/>
      <c r="M426" s="6"/>
      <c r="N426" s="6"/>
      <c r="O426" s="6"/>
      <c r="P426" s="6"/>
      <c r="Q426" s="93">
        <f>SUM(E426:P426)</f>
        <v>0</v>
      </c>
      <c r="R426" s="123"/>
      <c r="S426" s="31">
        <f t="shared" si="120"/>
        <v>0</v>
      </c>
      <c r="T426" s="36"/>
      <c r="U426" s="47">
        <f t="shared" si="107"/>
        <v>0</v>
      </c>
      <c r="V426" s="48">
        <f t="shared" si="108"/>
        <v>0</v>
      </c>
      <c r="W426" s="49">
        <f t="shared" si="109"/>
        <v>0</v>
      </c>
      <c r="X426" s="48">
        <f t="shared" si="110"/>
        <v>0</v>
      </c>
      <c r="Y426" s="48">
        <f t="shared" si="111"/>
        <v>0</v>
      </c>
      <c r="Z426" s="49">
        <f t="shared" si="112"/>
        <v>0</v>
      </c>
      <c r="AA426" s="50">
        <f t="shared" si="113"/>
        <v>0</v>
      </c>
      <c r="AB426" s="36"/>
      <c r="AC426" s="36"/>
      <c r="AD426" s="36"/>
      <c r="AE426" s="36"/>
      <c r="AF426" s="36"/>
      <c r="AG426" s="36"/>
      <c r="AH426" s="36"/>
      <c r="AI426" s="36"/>
      <c r="AJ426" s="36"/>
      <c r="AK426" s="36"/>
    </row>
    <row r="427" spans="1:37" s="46" customFormat="1" x14ac:dyDescent="0.2">
      <c r="A427" s="35"/>
      <c r="B427" s="36"/>
      <c r="C427" s="14" t="s">
        <v>102</v>
      </c>
      <c r="D427" s="164"/>
      <c r="E427" s="62"/>
      <c r="F427" s="62"/>
      <c r="G427" s="62"/>
      <c r="H427" s="62"/>
      <c r="I427" s="62"/>
      <c r="J427" s="62"/>
      <c r="K427" s="62"/>
      <c r="L427" s="62"/>
      <c r="M427" s="62"/>
      <c r="N427" s="62"/>
      <c r="O427" s="62"/>
      <c r="P427" s="62"/>
      <c r="Q427" s="136"/>
      <c r="R427" s="165"/>
      <c r="S427" s="135">
        <f>SUM(S428:S432)</f>
        <v>0</v>
      </c>
      <c r="T427" s="36"/>
      <c r="U427" s="51">
        <f t="shared" si="107"/>
        <v>0</v>
      </c>
      <c r="V427" s="49">
        <f t="shared" si="108"/>
        <v>0</v>
      </c>
      <c r="W427" s="49">
        <f t="shared" si="109"/>
        <v>0</v>
      </c>
      <c r="X427" s="49">
        <f t="shared" si="110"/>
        <v>0</v>
      </c>
      <c r="Y427" s="49">
        <f t="shared" si="111"/>
        <v>0</v>
      </c>
      <c r="Z427" s="49">
        <f t="shared" si="112"/>
        <v>0</v>
      </c>
      <c r="AA427" s="50">
        <f t="shared" si="113"/>
        <v>0</v>
      </c>
      <c r="AB427" s="36"/>
      <c r="AC427" s="36"/>
      <c r="AD427" s="36"/>
      <c r="AE427" s="36"/>
      <c r="AF427" s="36"/>
      <c r="AG427" s="36"/>
      <c r="AH427" s="36"/>
      <c r="AI427" s="36"/>
      <c r="AJ427" s="45"/>
      <c r="AK427" s="45"/>
    </row>
    <row r="428" spans="1:37" x14ac:dyDescent="0.2">
      <c r="C428" s="9"/>
      <c r="D428" s="126"/>
      <c r="E428" s="6"/>
      <c r="F428" s="6"/>
      <c r="G428" s="6"/>
      <c r="H428" s="6"/>
      <c r="I428" s="6"/>
      <c r="J428" s="6"/>
      <c r="K428" s="6"/>
      <c r="L428" s="6"/>
      <c r="M428" s="6"/>
      <c r="N428" s="6"/>
      <c r="O428" s="6"/>
      <c r="P428" s="6"/>
      <c r="Q428" s="93">
        <f>SUM(E428:P428)</f>
        <v>0</v>
      </c>
      <c r="R428" s="123"/>
      <c r="S428" s="31">
        <f t="shared" ref="S428:S432" si="121">Q428*R428</f>
        <v>0</v>
      </c>
      <c r="U428" s="47">
        <f t="shared" si="107"/>
        <v>0</v>
      </c>
      <c r="V428" s="48">
        <f t="shared" si="108"/>
        <v>0</v>
      </c>
      <c r="W428" s="49">
        <f t="shared" si="109"/>
        <v>0</v>
      </c>
      <c r="X428" s="48">
        <f t="shared" si="110"/>
        <v>0</v>
      </c>
      <c r="Y428" s="48">
        <f t="shared" si="111"/>
        <v>0</v>
      </c>
      <c r="Z428" s="49">
        <f t="shared" si="112"/>
        <v>0</v>
      </c>
      <c r="AA428" s="50">
        <f t="shared" si="113"/>
        <v>0</v>
      </c>
      <c r="AB428" s="36"/>
      <c r="AC428" s="36"/>
      <c r="AD428" s="36"/>
      <c r="AE428" s="36"/>
      <c r="AF428" s="36"/>
      <c r="AG428" s="36"/>
      <c r="AH428" s="36"/>
      <c r="AI428" s="36"/>
      <c r="AJ428" s="36"/>
      <c r="AK428" s="36"/>
    </row>
    <row r="429" spans="1:37" x14ac:dyDescent="0.2">
      <c r="C429" s="9"/>
      <c r="D429" s="126"/>
      <c r="E429" s="6"/>
      <c r="F429" s="6"/>
      <c r="G429" s="6"/>
      <c r="H429" s="6"/>
      <c r="I429" s="6"/>
      <c r="J429" s="6"/>
      <c r="K429" s="6"/>
      <c r="L429" s="6"/>
      <c r="M429" s="6"/>
      <c r="N429" s="6"/>
      <c r="O429" s="6"/>
      <c r="P429" s="6"/>
      <c r="Q429" s="93">
        <f>SUM(E429:P429)</f>
        <v>0</v>
      </c>
      <c r="R429" s="123"/>
      <c r="S429" s="31">
        <f t="shared" si="121"/>
        <v>0</v>
      </c>
      <c r="U429" s="47">
        <f t="shared" si="107"/>
        <v>0</v>
      </c>
      <c r="V429" s="48">
        <f t="shared" si="108"/>
        <v>0</v>
      </c>
      <c r="W429" s="49">
        <f t="shared" si="109"/>
        <v>0</v>
      </c>
      <c r="X429" s="48">
        <f t="shared" si="110"/>
        <v>0</v>
      </c>
      <c r="Y429" s="48">
        <f t="shared" si="111"/>
        <v>0</v>
      </c>
      <c r="Z429" s="49">
        <f t="shared" si="112"/>
        <v>0</v>
      </c>
      <c r="AA429" s="50">
        <f t="shared" si="113"/>
        <v>0</v>
      </c>
      <c r="AB429" s="36"/>
      <c r="AC429" s="36"/>
      <c r="AD429" s="36"/>
      <c r="AE429" s="36"/>
      <c r="AF429" s="36"/>
      <c r="AG429" s="36"/>
      <c r="AH429" s="36"/>
      <c r="AI429" s="36"/>
      <c r="AJ429" s="36"/>
      <c r="AK429" s="36"/>
    </row>
    <row r="430" spans="1:37" x14ac:dyDescent="0.2">
      <c r="C430" s="9"/>
      <c r="D430" s="126"/>
      <c r="E430" s="6"/>
      <c r="F430" s="6"/>
      <c r="G430" s="6"/>
      <c r="H430" s="6"/>
      <c r="I430" s="6"/>
      <c r="J430" s="6"/>
      <c r="K430" s="6"/>
      <c r="L430" s="6"/>
      <c r="M430" s="6"/>
      <c r="N430" s="6"/>
      <c r="O430" s="6"/>
      <c r="P430" s="6"/>
      <c r="Q430" s="93">
        <f>SUM(E430:P430)</f>
        <v>0</v>
      </c>
      <c r="R430" s="123"/>
      <c r="S430" s="31">
        <f t="shared" si="121"/>
        <v>0</v>
      </c>
      <c r="U430" s="47">
        <f t="shared" si="107"/>
        <v>0</v>
      </c>
      <c r="V430" s="48">
        <f t="shared" si="108"/>
        <v>0</v>
      </c>
      <c r="W430" s="49">
        <f t="shared" si="109"/>
        <v>0</v>
      </c>
      <c r="X430" s="48">
        <f t="shared" si="110"/>
        <v>0</v>
      </c>
      <c r="Y430" s="48">
        <f t="shared" si="111"/>
        <v>0</v>
      </c>
      <c r="Z430" s="49">
        <f t="shared" si="112"/>
        <v>0</v>
      </c>
      <c r="AA430" s="50">
        <f t="shared" si="113"/>
        <v>0</v>
      </c>
      <c r="AB430" s="36"/>
      <c r="AC430" s="36"/>
      <c r="AD430" s="36"/>
      <c r="AE430" s="36"/>
      <c r="AF430" s="36"/>
      <c r="AG430" s="36"/>
      <c r="AH430" s="36"/>
      <c r="AI430" s="36"/>
      <c r="AJ430" s="36"/>
      <c r="AK430" s="36"/>
    </row>
    <row r="431" spans="1:37" x14ac:dyDescent="0.2">
      <c r="C431" s="9"/>
      <c r="D431" s="126"/>
      <c r="E431" s="6"/>
      <c r="F431" s="6"/>
      <c r="G431" s="6"/>
      <c r="H431" s="6"/>
      <c r="I431" s="6"/>
      <c r="J431" s="6"/>
      <c r="K431" s="6"/>
      <c r="L431" s="6"/>
      <c r="M431" s="6"/>
      <c r="N431" s="6"/>
      <c r="O431" s="6"/>
      <c r="P431" s="6"/>
      <c r="Q431" s="93">
        <f>SUM(E431:P431)</f>
        <v>0</v>
      </c>
      <c r="R431" s="123"/>
      <c r="S431" s="31">
        <f t="shared" si="121"/>
        <v>0</v>
      </c>
      <c r="U431" s="47">
        <f t="shared" si="107"/>
        <v>0</v>
      </c>
      <c r="V431" s="48">
        <f t="shared" si="108"/>
        <v>0</v>
      </c>
      <c r="W431" s="49">
        <f t="shared" si="109"/>
        <v>0</v>
      </c>
      <c r="X431" s="48">
        <f t="shared" si="110"/>
        <v>0</v>
      </c>
      <c r="Y431" s="48">
        <f t="shared" si="111"/>
        <v>0</v>
      </c>
      <c r="Z431" s="49">
        <f t="shared" si="112"/>
        <v>0</v>
      </c>
      <c r="AA431" s="50">
        <f t="shared" si="113"/>
        <v>0</v>
      </c>
      <c r="AB431" s="36"/>
      <c r="AC431" s="36"/>
      <c r="AD431" s="36"/>
      <c r="AE431" s="36"/>
      <c r="AF431" s="36"/>
      <c r="AG431" s="36"/>
      <c r="AH431" s="36"/>
      <c r="AI431" s="36"/>
      <c r="AJ431" s="36"/>
      <c r="AK431" s="36"/>
    </row>
    <row r="432" spans="1:37" s="46" customFormat="1" x14ac:dyDescent="0.2">
      <c r="A432" s="35"/>
      <c r="B432" s="36"/>
      <c r="C432" s="9"/>
      <c r="D432" s="126"/>
      <c r="E432" s="6"/>
      <c r="F432" s="6"/>
      <c r="G432" s="6"/>
      <c r="H432" s="6"/>
      <c r="I432" s="6"/>
      <c r="J432" s="6"/>
      <c r="K432" s="6"/>
      <c r="L432" s="6"/>
      <c r="M432" s="6"/>
      <c r="N432" s="6"/>
      <c r="O432" s="6"/>
      <c r="P432" s="6"/>
      <c r="Q432" s="93">
        <f>SUM(E432:P432)</f>
        <v>0</v>
      </c>
      <c r="R432" s="123"/>
      <c r="S432" s="31">
        <f t="shared" si="121"/>
        <v>0</v>
      </c>
      <c r="T432" s="36"/>
      <c r="U432" s="47">
        <f t="shared" si="107"/>
        <v>0</v>
      </c>
      <c r="V432" s="48">
        <f t="shared" si="108"/>
        <v>0</v>
      </c>
      <c r="W432" s="49">
        <f t="shared" si="109"/>
        <v>0</v>
      </c>
      <c r="X432" s="48">
        <f t="shared" si="110"/>
        <v>0</v>
      </c>
      <c r="Y432" s="48">
        <f t="shared" si="111"/>
        <v>0</v>
      </c>
      <c r="Z432" s="49">
        <f t="shared" si="112"/>
        <v>0</v>
      </c>
      <c r="AA432" s="50">
        <f t="shared" si="113"/>
        <v>0</v>
      </c>
      <c r="AB432" s="36"/>
      <c r="AC432" s="36"/>
      <c r="AD432" s="36"/>
      <c r="AE432" s="36"/>
      <c r="AF432" s="36"/>
      <c r="AG432" s="36"/>
      <c r="AH432" s="36"/>
      <c r="AI432" s="36"/>
      <c r="AJ432" s="36"/>
      <c r="AK432" s="36"/>
    </row>
    <row r="433" spans="1:37" s="46" customFormat="1" x14ac:dyDescent="0.2">
      <c r="A433" s="35"/>
      <c r="B433" s="36"/>
      <c r="C433" s="14" t="s">
        <v>103</v>
      </c>
      <c r="D433" s="164"/>
      <c r="E433" s="62"/>
      <c r="F433" s="62"/>
      <c r="G433" s="62"/>
      <c r="H433" s="62"/>
      <c r="I433" s="62"/>
      <c r="J433" s="62"/>
      <c r="K433" s="62"/>
      <c r="L433" s="62"/>
      <c r="M433" s="62"/>
      <c r="N433" s="62"/>
      <c r="O433" s="62"/>
      <c r="P433" s="62"/>
      <c r="Q433" s="136"/>
      <c r="R433" s="165"/>
      <c r="S433" s="135">
        <f>SUM(S434:S438)</f>
        <v>0</v>
      </c>
      <c r="T433" s="36"/>
      <c r="U433" s="51">
        <f t="shared" si="107"/>
        <v>0</v>
      </c>
      <c r="V433" s="49">
        <f t="shared" si="108"/>
        <v>0</v>
      </c>
      <c r="W433" s="49">
        <f t="shared" si="109"/>
        <v>0</v>
      </c>
      <c r="X433" s="49">
        <f t="shared" si="110"/>
        <v>0</v>
      </c>
      <c r="Y433" s="49">
        <f t="shared" si="111"/>
        <v>0</v>
      </c>
      <c r="Z433" s="49">
        <f t="shared" si="112"/>
        <v>0</v>
      </c>
      <c r="AA433" s="50">
        <f t="shared" si="113"/>
        <v>0</v>
      </c>
      <c r="AB433" s="36"/>
      <c r="AC433" s="36"/>
      <c r="AD433" s="36"/>
      <c r="AE433" s="36"/>
      <c r="AF433" s="36"/>
      <c r="AG433" s="36"/>
      <c r="AH433" s="36"/>
      <c r="AI433" s="36"/>
      <c r="AJ433" s="45"/>
      <c r="AK433" s="45"/>
    </row>
    <row r="434" spans="1:37" x14ac:dyDescent="0.2">
      <c r="C434" s="9"/>
      <c r="D434" s="126"/>
      <c r="E434" s="6"/>
      <c r="F434" s="6"/>
      <c r="G434" s="6"/>
      <c r="H434" s="6"/>
      <c r="I434" s="6"/>
      <c r="J434" s="6"/>
      <c r="K434" s="6"/>
      <c r="L434" s="6"/>
      <c r="M434" s="6"/>
      <c r="N434" s="6"/>
      <c r="O434" s="6"/>
      <c r="P434" s="6"/>
      <c r="Q434" s="93">
        <f>SUM(E434:P434)</f>
        <v>0</v>
      </c>
      <c r="R434" s="123"/>
      <c r="S434" s="31">
        <f t="shared" ref="S434:S438" si="122">Q434*R434</f>
        <v>0</v>
      </c>
      <c r="U434" s="47">
        <f t="shared" si="107"/>
        <v>0</v>
      </c>
      <c r="V434" s="48">
        <f t="shared" si="108"/>
        <v>0</v>
      </c>
      <c r="W434" s="49">
        <f t="shared" si="109"/>
        <v>0</v>
      </c>
      <c r="X434" s="48">
        <f t="shared" si="110"/>
        <v>0</v>
      </c>
      <c r="Y434" s="48">
        <f t="shared" si="111"/>
        <v>0</v>
      </c>
      <c r="Z434" s="49">
        <f t="shared" si="112"/>
        <v>0</v>
      </c>
      <c r="AA434" s="50">
        <f t="shared" si="113"/>
        <v>0</v>
      </c>
      <c r="AB434" s="36"/>
      <c r="AC434" s="36"/>
      <c r="AD434" s="36"/>
      <c r="AE434" s="36"/>
      <c r="AF434" s="36"/>
      <c r="AG434" s="36"/>
      <c r="AH434" s="36"/>
      <c r="AI434" s="36"/>
      <c r="AJ434" s="36"/>
      <c r="AK434" s="36"/>
    </row>
    <row r="435" spans="1:37" x14ac:dyDescent="0.2">
      <c r="C435" s="9"/>
      <c r="D435" s="126"/>
      <c r="E435" s="6"/>
      <c r="F435" s="6"/>
      <c r="G435" s="6"/>
      <c r="H435" s="6"/>
      <c r="I435" s="6"/>
      <c r="J435" s="6"/>
      <c r="K435" s="6"/>
      <c r="L435" s="6"/>
      <c r="M435" s="6"/>
      <c r="N435" s="6"/>
      <c r="O435" s="6"/>
      <c r="P435" s="6"/>
      <c r="Q435" s="93">
        <f>SUM(E435:P435)</f>
        <v>0</v>
      </c>
      <c r="R435" s="123"/>
      <c r="S435" s="31">
        <f t="shared" si="122"/>
        <v>0</v>
      </c>
      <c r="U435" s="47">
        <f t="shared" si="107"/>
        <v>0</v>
      </c>
      <c r="V435" s="48">
        <f t="shared" si="108"/>
        <v>0</v>
      </c>
      <c r="W435" s="49">
        <f t="shared" si="109"/>
        <v>0</v>
      </c>
      <c r="X435" s="48">
        <f t="shared" si="110"/>
        <v>0</v>
      </c>
      <c r="Y435" s="48">
        <f t="shared" si="111"/>
        <v>0</v>
      </c>
      <c r="Z435" s="49">
        <f t="shared" si="112"/>
        <v>0</v>
      </c>
      <c r="AA435" s="50">
        <f t="shared" si="113"/>
        <v>0</v>
      </c>
      <c r="AB435" s="36"/>
      <c r="AC435" s="36"/>
      <c r="AD435" s="36"/>
      <c r="AE435" s="36"/>
      <c r="AF435" s="36"/>
      <c r="AG435" s="36"/>
      <c r="AH435" s="36"/>
      <c r="AI435" s="36"/>
      <c r="AJ435" s="36"/>
      <c r="AK435" s="36"/>
    </row>
    <row r="436" spans="1:37" x14ac:dyDescent="0.2">
      <c r="C436" s="9"/>
      <c r="D436" s="126"/>
      <c r="E436" s="6"/>
      <c r="F436" s="6"/>
      <c r="G436" s="6"/>
      <c r="H436" s="6"/>
      <c r="I436" s="6"/>
      <c r="J436" s="6"/>
      <c r="K436" s="6"/>
      <c r="L436" s="6"/>
      <c r="M436" s="6"/>
      <c r="N436" s="6"/>
      <c r="O436" s="6"/>
      <c r="P436" s="6"/>
      <c r="Q436" s="93">
        <f>SUM(E436:P436)</f>
        <v>0</v>
      </c>
      <c r="R436" s="123"/>
      <c r="S436" s="31">
        <f t="shared" si="122"/>
        <v>0</v>
      </c>
      <c r="U436" s="47">
        <f t="shared" si="107"/>
        <v>0</v>
      </c>
      <c r="V436" s="48">
        <f t="shared" si="108"/>
        <v>0</v>
      </c>
      <c r="W436" s="49">
        <f t="shared" si="109"/>
        <v>0</v>
      </c>
      <c r="X436" s="48">
        <f t="shared" si="110"/>
        <v>0</v>
      </c>
      <c r="Y436" s="48">
        <f t="shared" si="111"/>
        <v>0</v>
      </c>
      <c r="Z436" s="49">
        <f t="shared" si="112"/>
        <v>0</v>
      </c>
      <c r="AA436" s="50">
        <f t="shared" si="113"/>
        <v>0</v>
      </c>
      <c r="AB436" s="36"/>
      <c r="AC436" s="36"/>
      <c r="AD436" s="36"/>
      <c r="AE436" s="36"/>
      <c r="AF436" s="36"/>
      <c r="AG436" s="36"/>
      <c r="AH436" s="36"/>
      <c r="AI436" s="36"/>
      <c r="AJ436" s="36"/>
      <c r="AK436" s="36"/>
    </row>
    <row r="437" spans="1:37" x14ac:dyDescent="0.2">
      <c r="C437" s="9"/>
      <c r="D437" s="126"/>
      <c r="E437" s="6"/>
      <c r="F437" s="6"/>
      <c r="G437" s="6"/>
      <c r="H437" s="6"/>
      <c r="I437" s="6"/>
      <c r="J437" s="6"/>
      <c r="K437" s="6"/>
      <c r="L437" s="6"/>
      <c r="M437" s="6"/>
      <c r="N437" s="6"/>
      <c r="O437" s="6"/>
      <c r="P437" s="6"/>
      <c r="Q437" s="93">
        <f>SUM(E437:P437)</f>
        <v>0</v>
      </c>
      <c r="R437" s="123"/>
      <c r="S437" s="31">
        <f t="shared" si="122"/>
        <v>0</v>
      </c>
      <c r="U437" s="47">
        <f t="shared" si="107"/>
        <v>0</v>
      </c>
      <c r="V437" s="48">
        <f t="shared" si="108"/>
        <v>0</v>
      </c>
      <c r="W437" s="49">
        <f t="shared" si="109"/>
        <v>0</v>
      </c>
      <c r="X437" s="48">
        <f t="shared" si="110"/>
        <v>0</v>
      </c>
      <c r="Y437" s="48">
        <f t="shared" si="111"/>
        <v>0</v>
      </c>
      <c r="Z437" s="49">
        <f t="shared" si="112"/>
        <v>0</v>
      </c>
      <c r="AA437" s="50">
        <f t="shared" si="113"/>
        <v>0</v>
      </c>
      <c r="AB437" s="36"/>
      <c r="AC437" s="36"/>
      <c r="AD437" s="36"/>
      <c r="AE437" s="36"/>
      <c r="AF437" s="36"/>
      <c r="AG437" s="36"/>
      <c r="AH437" s="36"/>
      <c r="AI437" s="36"/>
      <c r="AJ437" s="36"/>
      <c r="AK437" s="36"/>
    </row>
    <row r="438" spans="1:37" s="46" customFormat="1" x14ac:dyDescent="0.2">
      <c r="A438" s="35"/>
      <c r="B438" s="36"/>
      <c r="C438" s="9"/>
      <c r="D438" s="126"/>
      <c r="E438" s="6"/>
      <c r="F438" s="6"/>
      <c r="G438" s="6"/>
      <c r="H438" s="6"/>
      <c r="I438" s="6"/>
      <c r="J438" s="6"/>
      <c r="K438" s="6"/>
      <c r="L438" s="6"/>
      <c r="M438" s="6"/>
      <c r="N438" s="6"/>
      <c r="O438" s="6"/>
      <c r="P438" s="6"/>
      <c r="Q438" s="93">
        <f>SUM(E438:P438)</f>
        <v>0</v>
      </c>
      <c r="R438" s="123"/>
      <c r="S438" s="31">
        <f t="shared" si="122"/>
        <v>0</v>
      </c>
      <c r="T438" s="36"/>
      <c r="U438" s="47">
        <f t="shared" si="107"/>
        <v>0</v>
      </c>
      <c r="V438" s="48">
        <f t="shared" si="108"/>
        <v>0</v>
      </c>
      <c r="W438" s="49">
        <f t="shared" si="109"/>
        <v>0</v>
      </c>
      <c r="X438" s="48">
        <f t="shared" si="110"/>
        <v>0</v>
      </c>
      <c r="Y438" s="48">
        <f t="shared" si="111"/>
        <v>0</v>
      </c>
      <c r="Z438" s="49">
        <f t="shared" si="112"/>
        <v>0</v>
      </c>
      <c r="AA438" s="50">
        <f t="shared" si="113"/>
        <v>0</v>
      </c>
      <c r="AB438" s="36"/>
      <c r="AC438" s="36"/>
      <c r="AD438" s="36"/>
      <c r="AE438" s="36"/>
      <c r="AF438" s="36"/>
      <c r="AG438" s="36"/>
      <c r="AH438" s="36"/>
      <c r="AI438" s="36"/>
      <c r="AJ438" s="36"/>
      <c r="AK438" s="36"/>
    </row>
    <row r="439" spans="1:37" s="46" customFormat="1" x14ac:dyDescent="0.2">
      <c r="A439" s="35"/>
      <c r="B439" s="36"/>
      <c r="C439" s="14" t="s">
        <v>104</v>
      </c>
      <c r="D439" s="164"/>
      <c r="E439" s="62"/>
      <c r="F439" s="62"/>
      <c r="G439" s="62"/>
      <c r="H439" s="62"/>
      <c r="I439" s="62"/>
      <c r="J439" s="62"/>
      <c r="K439" s="62"/>
      <c r="L439" s="62"/>
      <c r="M439" s="62"/>
      <c r="N439" s="62"/>
      <c r="O439" s="62"/>
      <c r="P439" s="62"/>
      <c r="Q439" s="136"/>
      <c r="R439" s="165"/>
      <c r="S439" s="135">
        <f>SUM(S440:S444)</f>
        <v>0</v>
      </c>
      <c r="T439" s="36"/>
      <c r="U439" s="51">
        <f t="shared" si="107"/>
        <v>0</v>
      </c>
      <c r="V439" s="49">
        <f t="shared" si="108"/>
        <v>0</v>
      </c>
      <c r="W439" s="49">
        <f t="shared" si="109"/>
        <v>0</v>
      </c>
      <c r="X439" s="49">
        <f t="shared" si="110"/>
        <v>0</v>
      </c>
      <c r="Y439" s="49">
        <f t="shared" si="111"/>
        <v>0</v>
      </c>
      <c r="Z439" s="49">
        <f t="shared" si="112"/>
        <v>0</v>
      </c>
      <c r="AA439" s="50">
        <f t="shared" si="113"/>
        <v>0</v>
      </c>
      <c r="AB439" s="36"/>
      <c r="AC439" s="36"/>
      <c r="AD439" s="36"/>
      <c r="AE439" s="36"/>
      <c r="AF439" s="36"/>
      <c r="AG439" s="36"/>
      <c r="AH439" s="36"/>
      <c r="AI439" s="36"/>
      <c r="AJ439" s="45"/>
      <c r="AK439" s="45"/>
    </row>
    <row r="440" spans="1:37" x14ac:dyDescent="0.2">
      <c r="C440" s="9"/>
      <c r="D440" s="126"/>
      <c r="E440" s="6"/>
      <c r="F440" s="6"/>
      <c r="G440" s="6"/>
      <c r="H440" s="6"/>
      <c r="I440" s="6"/>
      <c r="J440" s="6"/>
      <c r="K440" s="6"/>
      <c r="L440" s="6"/>
      <c r="M440" s="6"/>
      <c r="N440" s="6"/>
      <c r="O440" s="6"/>
      <c r="P440" s="6"/>
      <c r="Q440" s="93">
        <f>SUM(E440:P440)</f>
        <v>0</v>
      </c>
      <c r="R440" s="123"/>
      <c r="S440" s="31">
        <f t="shared" ref="S440:S444" si="123">Q440*R440</f>
        <v>0</v>
      </c>
      <c r="U440" s="47">
        <f t="shared" si="107"/>
        <v>0</v>
      </c>
      <c r="V440" s="48">
        <f t="shared" si="108"/>
        <v>0</v>
      </c>
      <c r="W440" s="49">
        <f t="shared" si="109"/>
        <v>0</v>
      </c>
      <c r="X440" s="48">
        <f t="shared" si="110"/>
        <v>0</v>
      </c>
      <c r="Y440" s="48">
        <f t="shared" si="111"/>
        <v>0</v>
      </c>
      <c r="Z440" s="49">
        <f t="shared" si="112"/>
        <v>0</v>
      </c>
      <c r="AA440" s="50">
        <f t="shared" si="113"/>
        <v>0</v>
      </c>
      <c r="AB440" s="36"/>
      <c r="AC440" s="36"/>
      <c r="AD440" s="36"/>
      <c r="AE440" s="36"/>
      <c r="AF440" s="36"/>
      <c r="AG440" s="36"/>
      <c r="AH440" s="36"/>
      <c r="AI440" s="36"/>
      <c r="AJ440" s="36"/>
      <c r="AK440" s="36"/>
    </row>
    <row r="441" spans="1:37" x14ac:dyDescent="0.2">
      <c r="C441" s="9"/>
      <c r="D441" s="126"/>
      <c r="E441" s="6"/>
      <c r="F441" s="6"/>
      <c r="G441" s="6"/>
      <c r="H441" s="6"/>
      <c r="I441" s="6"/>
      <c r="J441" s="6"/>
      <c r="K441" s="6"/>
      <c r="L441" s="6"/>
      <c r="M441" s="6"/>
      <c r="N441" s="6"/>
      <c r="O441" s="6"/>
      <c r="P441" s="6"/>
      <c r="Q441" s="93">
        <f>SUM(E441:P441)</f>
        <v>0</v>
      </c>
      <c r="R441" s="123"/>
      <c r="S441" s="31">
        <f t="shared" si="123"/>
        <v>0</v>
      </c>
      <c r="U441" s="47">
        <f t="shared" si="107"/>
        <v>0</v>
      </c>
      <c r="V441" s="48">
        <f t="shared" si="108"/>
        <v>0</v>
      </c>
      <c r="W441" s="49">
        <f t="shared" si="109"/>
        <v>0</v>
      </c>
      <c r="X441" s="48">
        <f t="shared" si="110"/>
        <v>0</v>
      </c>
      <c r="Y441" s="48">
        <f t="shared" si="111"/>
        <v>0</v>
      </c>
      <c r="Z441" s="49">
        <f t="shared" si="112"/>
        <v>0</v>
      </c>
      <c r="AA441" s="50">
        <f t="shared" si="113"/>
        <v>0</v>
      </c>
      <c r="AB441" s="36"/>
      <c r="AC441" s="36"/>
      <c r="AD441" s="36"/>
      <c r="AE441" s="36"/>
      <c r="AF441" s="36"/>
      <c r="AG441" s="36"/>
      <c r="AH441" s="36"/>
      <c r="AI441" s="36"/>
      <c r="AJ441" s="36"/>
      <c r="AK441" s="36"/>
    </row>
    <row r="442" spans="1:37" x14ac:dyDescent="0.2">
      <c r="C442" s="9"/>
      <c r="D442" s="126"/>
      <c r="E442" s="6"/>
      <c r="F442" s="6"/>
      <c r="G442" s="6"/>
      <c r="H442" s="6"/>
      <c r="I442" s="6"/>
      <c r="J442" s="6"/>
      <c r="K442" s="6"/>
      <c r="L442" s="6"/>
      <c r="M442" s="6"/>
      <c r="N442" s="6"/>
      <c r="O442" s="6"/>
      <c r="P442" s="6"/>
      <c r="Q442" s="93">
        <f>SUM(E442:P442)</f>
        <v>0</v>
      </c>
      <c r="R442" s="123"/>
      <c r="S442" s="31">
        <f t="shared" si="123"/>
        <v>0</v>
      </c>
      <c r="U442" s="47">
        <f t="shared" si="107"/>
        <v>0</v>
      </c>
      <c r="V442" s="48">
        <f t="shared" si="108"/>
        <v>0</v>
      </c>
      <c r="W442" s="49">
        <f t="shared" si="109"/>
        <v>0</v>
      </c>
      <c r="X442" s="48">
        <f t="shared" si="110"/>
        <v>0</v>
      </c>
      <c r="Y442" s="48">
        <f t="shared" si="111"/>
        <v>0</v>
      </c>
      <c r="Z442" s="49">
        <f t="shared" si="112"/>
        <v>0</v>
      </c>
      <c r="AA442" s="50">
        <f t="shared" si="113"/>
        <v>0</v>
      </c>
      <c r="AB442" s="36"/>
      <c r="AC442" s="36"/>
      <c r="AD442" s="36"/>
      <c r="AE442" s="36"/>
      <c r="AF442" s="36"/>
      <c r="AG442" s="36"/>
      <c r="AH442" s="36"/>
      <c r="AI442" s="36"/>
      <c r="AJ442" s="36"/>
      <c r="AK442" s="36"/>
    </row>
    <row r="443" spans="1:37" x14ac:dyDescent="0.2">
      <c r="C443" s="9"/>
      <c r="D443" s="126"/>
      <c r="E443" s="6"/>
      <c r="F443" s="6"/>
      <c r="G443" s="6"/>
      <c r="H443" s="6"/>
      <c r="I443" s="6"/>
      <c r="J443" s="6"/>
      <c r="K443" s="6"/>
      <c r="L443" s="6"/>
      <c r="M443" s="6"/>
      <c r="N443" s="6"/>
      <c r="O443" s="6"/>
      <c r="P443" s="6"/>
      <c r="Q443" s="93">
        <f>SUM(E443:P443)</f>
        <v>0</v>
      </c>
      <c r="R443" s="123"/>
      <c r="S443" s="31">
        <f t="shared" si="123"/>
        <v>0</v>
      </c>
      <c r="U443" s="47">
        <f t="shared" si="107"/>
        <v>0</v>
      </c>
      <c r="V443" s="48">
        <f t="shared" si="108"/>
        <v>0</v>
      </c>
      <c r="W443" s="49">
        <f t="shared" si="109"/>
        <v>0</v>
      </c>
      <c r="X443" s="48">
        <f t="shared" si="110"/>
        <v>0</v>
      </c>
      <c r="Y443" s="48">
        <f t="shared" si="111"/>
        <v>0</v>
      </c>
      <c r="Z443" s="49">
        <f t="shared" si="112"/>
        <v>0</v>
      </c>
      <c r="AA443" s="50">
        <f t="shared" si="113"/>
        <v>0</v>
      </c>
      <c r="AB443" s="36"/>
      <c r="AC443" s="36"/>
      <c r="AD443" s="36"/>
      <c r="AE443" s="36"/>
      <c r="AF443" s="36"/>
      <c r="AG443" s="36"/>
      <c r="AH443" s="36"/>
      <c r="AI443" s="36"/>
      <c r="AJ443" s="36"/>
      <c r="AK443" s="36"/>
    </row>
    <row r="444" spans="1:37" s="46" customFormat="1" x14ac:dyDescent="0.2">
      <c r="A444" s="35"/>
      <c r="B444" s="36"/>
      <c r="C444" s="9"/>
      <c r="D444" s="126"/>
      <c r="E444" s="6"/>
      <c r="F444" s="6"/>
      <c r="G444" s="6"/>
      <c r="H444" s="6"/>
      <c r="I444" s="6"/>
      <c r="J444" s="6"/>
      <c r="K444" s="6"/>
      <c r="L444" s="6"/>
      <c r="M444" s="6"/>
      <c r="N444" s="6"/>
      <c r="O444" s="6"/>
      <c r="P444" s="6"/>
      <c r="Q444" s="93">
        <f>SUM(E444:P444)</f>
        <v>0</v>
      </c>
      <c r="R444" s="123"/>
      <c r="S444" s="31">
        <f t="shared" si="123"/>
        <v>0</v>
      </c>
      <c r="T444" s="36"/>
      <c r="U444" s="47">
        <f t="shared" si="107"/>
        <v>0</v>
      </c>
      <c r="V444" s="48">
        <f t="shared" si="108"/>
        <v>0</v>
      </c>
      <c r="W444" s="49">
        <f t="shared" si="109"/>
        <v>0</v>
      </c>
      <c r="X444" s="48">
        <f t="shared" si="110"/>
        <v>0</v>
      </c>
      <c r="Y444" s="48">
        <f t="shared" si="111"/>
        <v>0</v>
      </c>
      <c r="Z444" s="49">
        <f t="shared" si="112"/>
        <v>0</v>
      </c>
      <c r="AA444" s="50">
        <f t="shared" si="113"/>
        <v>0</v>
      </c>
      <c r="AB444" s="36"/>
      <c r="AC444" s="36"/>
      <c r="AD444" s="36"/>
      <c r="AE444" s="36"/>
      <c r="AF444" s="36"/>
      <c r="AG444" s="36"/>
      <c r="AH444" s="36"/>
      <c r="AI444" s="36"/>
      <c r="AJ444" s="36"/>
      <c r="AK444" s="36"/>
    </row>
    <row r="445" spans="1:37" s="46" customFormat="1" x14ac:dyDescent="0.2">
      <c r="A445" s="35"/>
      <c r="B445" s="36"/>
      <c r="C445" s="14" t="s">
        <v>105</v>
      </c>
      <c r="D445" s="164"/>
      <c r="E445" s="62"/>
      <c r="F445" s="62"/>
      <c r="G445" s="62"/>
      <c r="H445" s="62"/>
      <c r="I445" s="62"/>
      <c r="J445" s="62"/>
      <c r="K445" s="62"/>
      <c r="L445" s="62"/>
      <c r="M445" s="62"/>
      <c r="N445" s="62"/>
      <c r="O445" s="62"/>
      <c r="P445" s="62"/>
      <c r="Q445" s="136"/>
      <c r="R445" s="165"/>
      <c r="S445" s="135">
        <f>SUM(S446:S450)</f>
        <v>0</v>
      </c>
      <c r="T445" s="36"/>
      <c r="U445" s="51">
        <f t="shared" si="107"/>
        <v>0</v>
      </c>
      <c r="V445" s="49">
        <f t="shared" si="108"/>
        <v>0</v>
      </c>
      <c r="W445" s="49">
        <f t="shared" si="109"/>
        <v>0</v>
      </c>
      <c r="X445" s="49">
        <f t="shared" si="110"/>
        <v>0</v>
      </c>
      <c r="Y445" s="49">
        <f t="shared" si="111"/>
        <v>0</v>
      </c>
      <c r="Z445" s="49">
        <f t="shared" si="112"/>
        <v>0</v>
      </c>
      <c r="AA445" s="50">
        <f t="shared" si="113"/>
        <v>0</v>
      </c>
      <c r="AB445" s="36"/>
      <c r="AC445" s="36"/>
      <c r="AD445" s="36"/>
      <c r="AE445" s="36"/>
      <c r="AF445" s="36"/>
      <c r="AG445" s="36"/>
      <c r="AH445" s="36"/>
      <c r="AI445" s="36"/>
      <c r="AJ445" s="45"/>
      <c r="AK445" s="45"/>
    </row>
    <row r="446" spans="1:37" x14ac:dyDescent="0.2">
      <c r="C446" s="9"/>
      <c r="D446" s="126"/>
      <c r="E446" s="6"/>
      <c r="F446" s="6"/>
      <c r="G446" s="6"/>
      <c r="H446" s="6"/>
      <c r="I446" s="6"/>
      <c r="J446" s="6"/>
      <c r="K446" s="6"/>
      <c r="L446" s="6"/>
      <c r="M446" s="6"/>
      <c r="N446" s="6"/>
      <c r="O446" s="6"/>
      <c r="P446" s="6"/>
      <c r="Q446" s="93">
        <f>SUM(E446:P446)</f>
        <v>0</v>
      </c>
      <c r="R446" s="123"/>
      <c r="S446" s="31">
        <f t="shared" ref="S446:S450" si="124">Q446*R446</f>
        <v>0</v>
      </c>
      <c r="U446" s="47">
        <f t="shared" si="107"/>
        <v>0</v>
      </c>
      <c r="V446" s="48">
        <f t="shared" si="108"/>
        <v>0</v>
      </c>
      <c r="W446" s="49">
        <f t="shared" si="109"/>
        <v>0</v>
      </c>
      <c r="X446" s="48">
        <f t="shared" si="110"/>
        <v>0</v>
      </c>
      <c r="Y446" s="48">
        <f t="shared" si="111"/>
        <v>0</v>
      </c>
      <c r="Z446" s="49">
        <f t="shared" si="112"/>
        <v>0</v>
      </c>
      <c r="AA446" s="50">
        <f t="shared" si="113"/>
        <v>0</v>
      </c>
      <c r="AB446" s="36"/>
      <c r="AC446" s="36"/>
      <c r="AD446" s="36"/>
      <c r="AE446" s="36"/>
      <c r="AF446" s="36"/>
      <c r="AG446" s="36"/>
      <c r="AH446" s="36"/>
      <c r="AI446" s="36"/>
      <c r="AJ446" s="36"/>
      <c r="AK446" s="36"/>
    </row>
    <row r="447" spans="1:37" x14ac:dyDescent="0.2">
      <c r="C447" s="9"/>
      <c r="D447" s="126"/>
      <c r="E447" s="6"/>
      <c r="F447" s="6"/>
      <c r="G447" s="6"/>
      <c r="H447" s="6"/>
      <c r="I447" s="6"/>
      <c r="J447" s="6"/>
      <c r="K447" s="6"/>
      <c r="L447" s="6"/>
      <c r="M447" s="6"/>
      <c r="N447" s="6"/>
      <c r="O447" s="6"/>
      <c r="P447" s="6"/>
      <c r="Q447" s="93">
        <f>SUM(E447:P447)</f>
        <v>0</v>
      </c>
      <c r="R447" s="123"/>
      <c r="S447" s="31">
        <f t="shared" si="124"/>
        <v>0</v>
      </c>
      <c r="U447" s="47">
        <f t="shared" si="107"/>
        <v>0</v>
      </c>
      <c r="V447" s="48">
        <f t="shared" si="108"/>
        <v>0</v>
      </c>
      <c r="W447" s="49">
        <f t="shared" si="109"/>
        <v>0</v>
      </c>
      <c r="X447" s="48">
        <f t="shared" si="110"/>
        <v>0</v>
      </c>
      <c r="Y447" s="48">
        <f t="shared" si="111"/>
        <v>0</v>
      </c>
      <c r="Z447" s="49">
        <f t="shared" si="112"/>
        <v>0</v>
      </c>
      <c r="AA447" s="50">
        <f t="shared" si="113"/>
        <v>0</v>
      </c>
      <c r="AB447" s="36"/>
      <c r="AC447" s="36"/>
      <c r="AD447" s="36"/>
      <c r="AE447" s="36"/>
      <c r="AF447" s="36"/>
      <c r="AG447" s="36"/>
      <c r="AH447" s="36"/>
      <c r="AI447" s="36"/>
      <c r="AJ447" s="36"/>
      <c r="AK447" s="36"/>
    </row>
    <row r="448" spans="1:37" x14ac:dyDescent="0.2">
      <c r="C448" s="9"/>
      <c r="D448" s="126"/>
      <c r="E448" s="6"/>
      <c r="F448" s="6"/>
      <c r="G448" s="6"/>
      <c r="H448" s="6"/>
      <c r="I448" s="6"/>
      <c r="J448" s="6"/>
      <c r="K448" s="6"/>
      <c r="L448" s="6"/>
      <c r="M448" s="6"/>
      <c r="N448" s="6"/>
      <c r="O448" s="6"/>
      <c r="P448" s="6"/>
      <c r="Q448" s="93">
        <f>SUM(E448:P448)</f>
        <v>0</v>
      </c>
      <c r="R448" s="123"/>
      <c r="S448" s="31">
        <f t="shared" si="124"/>
        <v>0</v>
      </c>
      <c r="U448" s="47">
        <f t="shared" ref="U448:U511" si="125">(E448+F448+G448)*R448</f>
        <v>0</v>
      </c>
      <c r="V448" s="48">
        <f t="shared" ref="V448:V511" si="126">(H448+I448+J448)*R448</f>
        <v>0</v>
      </c>
      <c r="W448" s="49">
        <f t="shared" ref="W448:W511" si="127">U448+V448</f>
        <v>0</v>
      </c>
      <c r="X448" s="48">
        <f t="shared" ref="X448:X511" si="128">(K448+L448+M448)*R448</f>
        <v>0</v>
      </c>
      <c r="Y448" s="48">
        <f t="shared" ref="Y448:Y511" si="129">(N448+O448+P448)*R448</f>
        <v>0</v>
      </c>
      <c r="Z448" s="49">
        <f t="shared" ref="Z448:Z511" si="130">X448+Y448</f>
        <v>0</v>
      </c>
      <c r="AA448" s="50">
        <f t="shared" ref="AA448:AA511" si="131">W448+Z448</f>
        <v>0</v>
      </c>
      <c r="AB448" s="36"/>
      <c r="AC448" s="36"/>
      <c r="AD448" s="36"/>
      <c r="AE448" s="36"/>
      <c r="AF448" s="36"/>
      <c r="AG448" s="36"/>
      <c r="AH448" s="36"/>
      <c r="AI448" s="36"/>
      <c r="AJ448" s="36"/>
      <c r="AK448" s="36"/>
    </row>
    <row r="449" spans="1:37" x14ac:dyDescent="0.2">
      <c r="C449" s="9"/>
      <c r="D449" s="126"/>
      <c r="E449" s="6"/>
      <c r="F449" s="6"/>
      <c r="G449" s="6"/>
      <c r="H449" s="6"/>
      <c r="I449" s="6"/>
      <c r="J449" s="6"/>
      <c r="K449" s="6"/>
      <c r="L449" s="6"/>
      <c r="M449" s="6"/>
      <c r="N449" s="6"/>
      <c r="O449" s="6"/>
      <c r="P449" s="6"/>
      <c r="Q449" s="93">
        <f>SUM(E449:P449)</f>
        <v>0</v>
      </c>
      <c r="R449" s="123"/>
      <c r="S449" s="31">
        <f t="shared" si="124"/>
        <v>0</v>
      </c>
      <c r="U449" s="47">
        <f t="shared" si="125"/>
        <v>0</v>
      </c>
      <c r="V449" s="48">
        <f t="shared" si="126"/>
        <v>0</v>
      </c>
      <c r="W449" s="49">
        <f t="shared" si="127"/>
        <v>0</v>
      </c>
      <c r="X449" s="48">
        <f t="shared" si="128"/>
        <v>0</v>
      </c>
      <c r="Y449" s="48">
        <f t="shared" si="129"/>
        <v>0</v>
      </c>
      <c r="Z449" s="49">
        <f t="shared" si="130"/>
        <v>0</v>
      </c>
      <c r="AA449" s="50">
        <f t="shared" si="131"/>
        <v>0</v>
      </c>
      <c r="AB449" s="36"/>
      <c r="AC449" s="36"/>
      <c r="AD449" s="36"/>
      <c r="AE449" s="36"/>
      <c r="AF449" s="36"/>
      <c r="AG449" s="36"/>
      <c r="AH449" s="36"/>
      <c r="AI449" s="36"/>
      <c r="AJ449" s="36"/>
      <c r="AK449" s="36"/>
    </row>
    <row r="450" spans="1:37" s="46" customFormat="1" x14ac:dyDescent="0.2">
      <c r="A450" s="35"/>
      <c r="B450" s="36"/>
      <c r="C450" s="9"/>
      <c r="D450" s="126"/>
      <c r="E450" s="6"/>
      <c r="F450" s="6"/>
      <c r="G450" s="6"/>
      <c r="H450" s="6"/>
      <c r="I450" s="6"/>
      <c r="J450" s="6"/>
      <c r="K450" s="6"/>
      <c r="L450" s="6"/>
      <c r="M450" s="6"/>
      <c r="N450" s="6"/>
      <c r="O450" s="6"/>
      <c r="P450" s="6"/>
      <c r="Q450" s="93">
        <f>SUM(E450:P450)</f>
        <v>0</v>
      </c>
      <c r="R450" s="123"/>
      <c r="S450" s="31">
        <f t="shared" si="124"/>
        <v>0</v>
      </c>
      <c r="T450" s="36"/>
      <c r="U450" s="47">
        <f t="shared" si="125"/>
        <v>0</v>
      </c>
      <c r="V450" s="48">
        <f t="shared" si="126"/>
        <v>0</v>
      </c>
      <c r="W450" s="49">
        <f t="shared" si="127"/>
        <v>0</v>
      </c>
      <c r="X450" s="48">
        <f t="shared" si="128"/>
        <v>0</v>
      </c>
      <c r="Y450" s="48">
        <f t="shared" si="129"/>
        <v>0</v>
      </c>
      <c r="Z450" s="49">
        <f t="shared" si="130"/>
        <v>0</v>
      </c>
      <c r="AA450" s="50">
        <f t="shared" si="131"/>
        <v>0</v>
      </c>
      <c r="AB450" s="36"/>
      <c r="AC450" s="36"/>
      <c r="AD450" s="36"/>
      <c r="AE450" s="36"/>
      <c r="AF450" s="36"/>
      <c r="AG450" s="36"/>
      <c r="AH450" s="36"/>
      <c r="AI450" s="36"/>
      <c r="AJ450" s="36"/>
      <c r="AK450" s="36"/>
    </row>
    <row r="451" spans="1:37" s="46" customFormat="1" x14ac:dyDescent="0.2">
      <c r="A451" s="35"/>
      <c r="B451" s="36"/>
      <c r="C451" s="14" t="s">
        <v>106</v>
      </c>
      <c r="D451" s="164"/>
      <c r="E451" s="62"/>
      <c r="F451" s="62"/>
      <c r="G451" s="62"/>
      <c r="H451" s="62"/>
      <c r="I451" s="62"/>
      <c r="J451" s="62"/>
      <c r="K451" s="62"/>
      <c r="L451" s="62"/>
      <c r="M451" s="62"/>
      <c r="N451" s="62"/>
      <c r="O451" s="62"/>
      <c r="P451" s="62"/>
      <c r="Q451" s="136"/>
      <c r="R451" s="165"/>
      <c r="S451" s="135">
        <f>SUM(S452:S456)</f>
        <v>0</v>
      </c>
      <c r="T451" s="36"/>
      <c r="U451" s="51">
        <f t="shared" si="125"/>
        <v>0</v>
      </c>
      <c r="V451" s="49">
        <f t="shared" si="126"/>
        <v>0</v>
      </c>
      <c r="W451" s="49">
        <f t="shared" si="127"/>
        <v>0</v>
      </c>
      <c r="X451" s="49">
        <f t="shared" si="128"/>
        <v>0</v>
      </c>
      <c r="Y451" s="49">
        <f t="shared" si="129"/>
        <v>0</v>
      </c>
      <c r="Z451" s="49">
        <f t="shared" si="130"/>
        <v>0</v>
      </c>
      <c r="AA451" s="50">
        <f t="shared" si="131"/>
        <v>0</v>
      </c>
      <c r="AB451" s="36"/>
      <c r="AC451" s="36"/>
      <c r="AD451" s="36"/>
      <c r="AE451" s="36"/>
      <c r="AF451" s="36"/>
      <c r="AG451" s="36"/>
      <c r="AH451" s="36"/>
      <c r="AI451" s="36"/>
      <c r="AJ451" s="45"/>
      <c r="AK451" s="45"/>
    </row>
    <row r="452" spans="1:37" x14ac:dyDescent="0.2">
      <c r="C452" s="9"/>
      <c r="D452" s="126"/>
      <c r="E452" s="6"/>
      <c r="F452" s="6"/>
      <c r="G452" s="6"/>
      <c r="H452" s="6"/>
      <c r="I452" s="6"/>
      <c r="J452" s="6"/>
      <c r="K452" s="6"/>
      <c r="L452" s="6"/>
      <c r="M452" s="6"/>
      <c r="N452" s="6"/>
      <c r="O452" s="6"/>
      <c r="P452" s="6"/>
      <c r="Q452" s="93">
        <f>SUM(E452:P452)</f>
        <v>0</v>
      </c>
      <c r="R452" s="123"/>
      <c r="S452" s="31">
        <f t="shared" ref="S452:S456" si="132">Q452*R452</f>
        <v>0</v>
      </c>
      <c r="U452" s="47">
        <f t="shared" si="125"/>
        <v>0</v>
      </c>
      <c r="V452" s="48">
        <f t="shared" si="126"/>
        <v>0</v>
      </c>
      <c r="W452" s="49">
        <f t="shared" si="127"/>
        <v>0</v>
      </c>
      <c r="X452" s="48">
        <f t="shared" si="128"/>
        <v>0</v>
      </c>
      <c r="Y452" s="48">
        <f t="shared" si="129"/>
        <v>0</v>
      </c>
      <c r="Z452" s="49">
        <f t="shared" si="130"/>
        <v>0</v>
      </c>
      <c r="AA452" s="50">
        <f t="shared" si="131"/>
        <v>0</v>
      </c>
      <c r="AB452" s="36"/>
      <c r="AC452" s="36"/>
      <c r="AD452" s="36"/>
      <c r="AE452" s="36"/>
      <c r="AF452" s="36"/>
      <c r="AG452" s="36"/>
      <c r="AH452" s="36"/>
      <c r="AI452" s="36"/>
      <c r="AJ452" s="36"/>
      <c r="AK452" s="36"/>
    </row>
    <row r="453" spans="1:37" x14ac:dyDescent="0.2">
      <c r="C453" s="9"/>
      <c r="D453" s="126"/>
      <c r="E453" s="6"/>
      <c r="F453" s="6"/>
      <c r="G453" s="6"/>
      <c r="H453" s="6"/>
      <c r="I453" s="6"/>
      <c r="J453" s="6"/>
      <c r="K453" s="6"/>
      <c r="L453" s="6"/>
      <c r="M453" s="6"/>
      <c r="N453" s="6"/>
      <c r="O453" s="6"/>
      <c r="P453" s="6"/>
      <c r="Q453" s="93">
        <f>SUM(E453:P453)</f>
        <v>0</v>
      </c>
      <c r="R453" s="123"/>
      <c r="S453" s="31">
        <f t="shared" si="132"/>
        <v>0</v>
      </c>
      <c r="U453" s="47">
        <f t="shared" si="125"/>
        <v>0</v>
      </c>
      <c r="V453" s="48">
        <f t="shared" si="126"/>
        <v>0</v>
      </c>
      <c r="W453" s="49">
        <f t="shared" si="127"/>
        <v>0</v>
      </c>
      <c r="X453" s="48">
        <f t="shared" si="128"/>
        <v>0</v>
      </c>
      <c r="Y453" s="48">
        <f t="shared" si="129"/>
        <v>0</v>
      </c>
      <c r="Z453" s="49">
        <f t="shared" si="130"/>
        <v>0</v>
      </c>
      <c r="AA453" s="50">
        <f t="shared" si="131"/>
        <v>0</v>
      </c>
      <c r="AB453" s="36"/>
      <c r="AC453" s="36"/>
      <c r="AD453" s="36"/>
      <c r="AE453" s="36"/>
      <c r="AF453" s="36"/>
      <c r="AG453" s="36"/>
      <c r="AH453" s="36"/>
      <c r="AI453" s="36"/>
      <c r="AJ453" s="36"/>
      <c r="AK453" s="36"/>
    </row>
    <row r="454" spans="1:37" x14ac:dyDescent="0.2">
      <c r="C454" s="9"/>
      <c r="D454" s="126"/>
      <c r="E454" s="6"/>
      <c r="F454" s="6"/>
      <c r="G454" s="6"/>
      <c r="H454" s="6"/>
      <c r="I454" s="6"/>
      <c r="J454" s="6"/>
      <c r="K454" s="6"/>
      <c r="L454" s="6"/>
      <c r="M454" s="6"/>
      <c r="N454" s="6"/>
      <c r="O454" s="6"/>
      <c r="P454" s="6"/>
      <c r="Q454" s="93">
        <f>SUM(E454:P454)</f>
        <v>0</v>
      </c>
      <c r="R454" s="123"/>
      <c r="S454" s="31">
        <f t="shared" si="132"/>
        <v>0</v>
      </c>
      <c r="U454" s="47">
        <f t="shared" si="125"/>
        <v>0</v>
      </c>
      <c r="V454" s="48">
        <f t="shared" si="126"/>
        <v>0</v>
      </c>
      <c r="W454" s="49">
        <f t="shared" si="127"/>
        <v>0</v>
      </c>
      <c r="X454" s="48">
        <f t="shared" si="128"/>
        <v>0</v>
      </c>
      <c r="Y454" s="48">
        <f t="shared" si="129"/>
        <v>0</v>
      </c>
      <c r="Z454" s="49">
        <f t="shared" si="130"/>
        <v>0</v>
      </c>
      <c r="AA454" s="50">
        <f t="shared" si="131"/>
        <v>0</v>
      </c>
      <c r="AB454" s="36"/>
      <c r="AC454" s="36"/>
      <c r="AD454" s="36"/>
      <c r="AE454" s="36"/>
      <c r="AF454" s="36"/>
      <c r="AG454" s="36"/>
      <c r="AH454" s="36"/>
      <c r="AI454" s="36"/>
      <c r="AJ454" s="36"/>
      <c r="AK454" s="36"/>
    </row>
    <row r="455" spans="1:37" x14ac:dyDescent="0.2">
      <c r="C455" s="9"/>
      <c r="D455" s="126"/>
      <c r="E455" s="6"/>
      <c r="F455" s="6"/>
      <c r="G455" s="6"/>
      <c r="H455" s="6"/>
      <c r="I455" s="6"/>
      <c r="J455" s="6"/>
      <c r="K455" s="6"/>
      <c r="L455" s="6"/>
      <c r="M455" s="6"/>
      <c r="N455" s="6"/>
      <c r="O455" s="6"/>
      <c r="P455" s="6"/>
      <c r="Q455" s="93">
        <f>SUM(E455:P455)</f>
        <v>0</v>
      </c>
      <c r="R455" s="123"/>
      <c r="S455" s="31">
        <f t="shared" si="132"/>
        <v>0</v>
      </c>
      <c r="U455" s="47">
        <f t="shared" si="125"/>
        <v>0</v>
      </c>
      <c r="V455" s="48">
        <f t="shared" si="126"/>
        <v>0</v>
      </c>
      <c r="W455" s="49">
        <f t="shared" si="127"/>
        <v>0</v>
      </c>
      <c r="X455" s="48">
        <f t="shared" si="128"/>
        <v>0</v>
      </c>
      <c r="Y455" s="48">
        <f t="shared" si="129"/>
        <v>0</v>
      </c>
      <c r="Z455" s="49">
        <f t="shared" si="130"/>
        <v>0</v>
      </c>
      <c r="AA455" s="50">
        <f t="shared" si="131"/>
        <v>0</v>
      </c>
      <c r="AB455" s="36"/>
      <c r="AC455" s="36"/>
      <c r="AD455" s="36"/>
      <c r="AE455" s="36"/>
      <c r="AF455" s="36"/>
      <c r="AG455" s="36"/>
      <c r="AH455" s="36"/>
      <c r="AI455" s="36"/>
      <c r="AJ455" s="36"/>
      <c r="AK455" s="36"/>
    </row>
    <row r="456" spans="1:37" s="46" customFormat="1" x14ac:dyDescent="0.2">
      <c r="A456" s="35"/>
      <c r="B456" s="36"/>
      <c r="C456" s="9"/>
      <c r="D456" s="126"/>
      <c r="E456" s="6"/>
      <c r="F456" s="6"/>
      <c r="G456" s="6"/>
      <c r="H456" s="6"/>
      <c r="I456" s="6"/>
      <c r="J456" s="6"/>
      <c r="K456" s="6"/>
      <c r="L456" s="6"/>
      <c r="M456" s="6"/>
      <c r="N456" s="6"/>
      <c r="O456" s="6"/>
      <c r="P456" s="6"/>
      <c r="Q456" s="93">
        <f>SUM(E456:P456)</f>
        <v>0</v>
      </c>
      <c r="R456" s="123"/>
      <c r="S456" s="31">
        <f t="shared" si="132"/>
        <v>0</v>
      </c>
      <c r="T456" s="36"/>
      <c r="U456" s="47">
        <f t="shared" si="125"/>
        <v>0</v>
      </c>
      <c r="V456" s="48">
        <f t="shared" si="126"/>
        <v>0</v>
      </c>
      <c r="W456" s="49">
        <f t="shared" si="127"/>
        <v>0</v>
      </c>
      <c r="X456" s="48">
        <f t="shared" si="128"/>
        <v>0</v>
      </c>
      <c r="Y456" s="48">
        <f t="shared" si="129"/>
        <v>0</v>
      </c>
      <c r="Z456" s="49">
        <f t="shared" si="130"/>
        <v>0</v>
      </c>
      <c r="AA456" s="50">
        <f t="shared" si="131"/>
        <v>0</v>
      </c>
      <c r="AB456" s="36"/>
      <c r="AC456" s="36"/>
      <c r="AD456" s="36"/>
      <c r="AE456" s="36"/>
      <c r="AF456" s="36"/>
      <c r="AG456" s="36"/>
      <c r="AH456" s="36"/>
      <c r="AI456" s="36"/>
      <c r="AJ456" s="36"/>
      <c r="AK456" s="36"/>
    </row>
    <row r="457" spans="1:37" s="46" customFormat="1" x14ac:dyDescent="0.2">
      <c r="A457" s="35"/>
      <c r="B457" s="36"/>
      <c r="C457" s="14" t="s">
        <v>107</v>
      </c>
      <c r="D457" s="164"/>
      <c r="E457" s="62"/>
      <c r="F457" s="62"/>
      <c r="G457" s="62"/>
      <c r="H457" s="62"/>
      <c r="I457" s="62"/>
      <c r="J457" s="62"/>
      <c r="K457" s="62"/>
      <c r="L457" s="62"/>
      <c r="M457" s="62"/>
      <c r="N457" s="62"/>
      <c r="O457" s="62"/>
      <c r="P457" s="62"/>
      <c r="Q457" s="136"/>
      <c r="R457" s="165"/>
      <c r="S457" s="135">
        <f>SUM(S458:S462)</f>
        <v>0</v>
      </c>
      <c r="T457" s="36"/>
      <c r="U457" s="51">
        <f t="shared" si="125"/>
        <v>0</v>
      </c>
      <c r="V457" s="49">
        <f t="shared" si="126"/>
        <v>0</v>
      </c>
      <c r="W457" s="49">
        <f t="shared" si="127"/>
        <v>0</v>
      </c>
      <c r="X457" s="49">
        <f t="shared" si="128"/>
        <v>0</v>
      </c>
      <c r="Y457" s="49">
        <f t="shared" si="129"/>
        <v>0</v>
      </c>
      <c r="Z457" s="49">
        <f t="shared" si="130"/>
        <v>0</v>
      </c>
      <c r="AA457" s="50">
        <f t="shared" si="131"/>
        <v>0</v>
      </c>
      <c r="AB457" s="36"/>
      <c r="AC457" s="36"/>
      <c r="AD457" s="36"/>
      <c r="AE457" s="36"/>
      <c r="AF457" s="36"/>
      <c r="AG457" s="36"/>
      <c r="AH457" s="36"/>
      <c r="AI457" s="36"/>
      <c r="AJ457" s="45"/>
      <c r="AK457" s="45"/>
    </row>
    <row r="458" spans="1:37" x14ac:dyDescent="0.2">
      <c r="C458" s="9"/>
      <c r="D458" s="126"/>
      <c r="E458" s="6"/>
      <c r="F458" s="6"/>
      <c r="G458" s="6"/>
      <c r="H458" s="6"/>
      <c r="I458" s="6"/>
      <c r="J458" s="6"/>
      <c r="K458" s="6"/>
      <c r="L458" s="6"/>
      <c r="M458" s="6"/>
      <c r="N458" s="6"/>
      <c r="O458" s="6"/>
      <c r="P458" s="6"/>
      <c r="Q458" s="93">
        <f>SUM(E458:P458)</f>
        <v>0</v>
      </c>
      <c r="R458" s="123"/>
      <c r="S458" s="31">
        <f t="shared" ref="S458:S462" si="133">Q458*R458</f>
        <v>0</v>
      </c>
      <c r="U458" s="47">
        <f t="shared" si="125"/>
        <v>0</v>
      </c>
      <c r="V458" s="48">
        <f t="shared" si="126"/>
        <v>0</v>
      </c>
      <c r="W458" s="49">
        <f t="shared" si="127"/>
        <v>0</v>
      </c>
      <c r="X458" s="48">
        <f t="shared" si="128"/>
        <v>0</v>
      </c>
      <c r="Y458" s="48">
        <f t="shared" si="129"/>
        <v>0</v>
      </c>
      <c r="Z458" s="49">
        <f t="shared" si="130"/>
        <v>0</v>
      </c>
      <c r="AA458" s="50">
        <f t="shared" si="131"/>
        <v>0</v>
      </c>
      <c r="AB458" s="36"/>
      <c r="AC458" s="36"/>
      <c r="AD458" s="36"/>
      <c r="AE458" s="36"/>
      <c r="AF458" s="36"/>
      <c r="AG458" s="36"/>
      <c r="AH458" s="36"/>
      <c r="AI458" s="36"/>
      <c r="AJ458" s="36"/>
      <c r="AK458" s="36"/>
    </row>
    <row r="459" spans="1:37" x14ac:dyDescent="0.2">
      <c r="C459" s="9"/>
      <c r="D459" s="126"/>
      <c r="E459" s="6"/>
      <c r="F459" s="6"/>
      <c r="G459" s="6"/>
      <c r="H459" s="6"/>
      <c r="I459" s="6"/>
      <c r="J459" s="6"/>
      <c r="K459" s="6"/>
      <c r="L459" s="6"/>
      <c r="M459" s="6"/>
      <c r="N459" s="6"/>
      <c r="O459" s="6"/>
      <c r="P459" s="6"/>
      <c r="Q459" s="93">
        <f>SUM(E459:P459)</f>
        <v>0</v>
      </c>
      <c r="R459" s="123"/>
      <c r="S459" s="31">
        <f t="shared" si="133"/>
        <v>0</v>
      </c>
      <c r="U459" s="47">
        <f t="shared" si="125"/>
        <v>0</v>
      </c>
      <c r="V459" s="48">
        <f t="shared" si="126"/>
        <v>0</v>
      </c>
      <c r="W459" s="49">
        <f t="shared" si="127"/>
        <v>0</v>
      </c>
      <c r="X459" s="48">
        <f t="shared" si="128"/>
        <v>0</v>
      </c>
      <c r="Y459" s="48">
        <f t="shared" si="129"/>
        <v>0</v>
      </c>
      <c r="Z459" s="49">
        <f t="shared" si="130"/>
        <v>0</v>
      </c>
      <c r="AA459" s="50">
        <f t="shared" si="131"/>
        <v>0</v>
      </c>
      <c r="AB459" s="36"/>
      <c r="AC459" s="36"/>
      <c r="AD459" s="36"/>
      <c r="AE459" s="36"/>
      <c r="AF459" s="36"/>
      <c r="AG459" s="36"/>
      <c r="AH459" s="36"/>
      <c r="AI459" s="36"/>
      <c r="AJ459" s="36"/>
      <c r="AK459" s="36"/>
    </row>
    <row r="460" spans="1:37" x14ac:dyDescent="0.2">
      <c r="C460" s="9"/>
      <c r="D460" s="126"/>
      <c r="E460" s="6"/>
      <c r="F460" s="6"/>
      <c r="G460" s="6"/>
      <c r="H460" s="6"/>
      <c r="I460" s="6"/>
      <c r="J460" s="6"/>
      <c r="K460" s="6"/>
      <c r="L460" s="6"/>
      <c r="M460" s="6"/>
      <c r="N460" s="6"/>
      <c r="O460" s="6"/>
      <c r="P460" s="6"/>
      <c r="Q460" s="93">
        <f>SUM(E460:P460)</f>
        <v>0</v>
      </c>
      <c r="R460" s="123"/>
      <c r="S460" s="31">
        <f t="shared" si="133"/>
        <v>0</v>
      </c>
      <c r="U460" s="47">
        <f t="shared" si="125"/>
        <v>0</v>
      </c>
      <c r="V460" s="48">
        <f t="shared" si="126"/>
        <v>0</v>
      </c>
      <c r="W460" s="49">
        <f t="shared" si="127"/>
        <v>0</v>
      </c>
      <c r="X460" s="48">
        <f t="shared" si="128"/>
        <v>0</v>
      </c>
      <c r="Y460" s="48">
        <f t="shared" si="129"/>
        <v>0</v>
      </c>
      <c r="Z460" s="49">
        <f t="shared" si="130"/>
        <v>0</v>
      </c>
      <c r="AA460" s="50">
        <f t="shared" si="131"/>
        <v>0</v>
      </c>
      <c r="AB460" s="36"/>
      <c r="AC460" s="36"/>
      <c r="AD460" s="36"/>
      <c r="AE460" s="36"/>
      <c r="AF460" s="36"/>
      <c r="AG460" s="36"/>
      <c r="AH460" s="36"/>
      <c r="AI460" s="36"/>
      <c r="AJ460" s="36"/>
      <c r="AK460" s="36"/>
    </row>
    <row r="461" spans="1:37" x14ac:dyDescent="0.2">
      <c r="C461" s="9"/>
      <c r="D461" s="126"/>
      <c r="E461" s="6"/>
      <c r="F461" s="6"/>
      <c r="G461" s="6"/>
      <c r="H461" s="6"/>
      <c r="I461" s="6"/>
      <c r="J461" s="6"/>
      <c r="K461" s="6"/>
      <c r="L461" s="6"/>
      <c r="M461" s="6"/>
      <c r="N461" s="6"/>
      <c r="O461" s="6"/>
      <c r="P461" s="6"/>
      <c r="Q461" s="93">
        <f>SUM(E461:P461)</f>
        <v>0</v>
      </c>
      <c r="R461" s="123"/>
      <c r="S461" s="31">
        <f t="shared" si="133"/>
        <v>0</v>
      </c>
      <c r="U461" s="47">
        <f t="shared" si="125"/>
        <v>0</v>
      </c>
      <c r="V461" s="48">
        <f t="shared" si="126"/>
        <v>0</v>
      </c>
      <c r="W461" s="49">
        <f t="shared" si="127"/>
        <v>0</v>
      </c>
      <c r="X461" s="48">
        <f t="shared" si="128"/>
        <v>0</v>
      </c>
      <c r="Y461" s="48">
        <f t="shared" si="129"/>
        <v>0</v>
      </c>
      <c r="Z461" s="49">
        <f t="shared" si="130"/>
        <v>0</v>
      </c>
      <c r="AA461" s="50">
        <f t="shared" si="131"/>
        <v>0</v>
      </c>
      <c r="AB461" s="36"/>
      <c r="AC461" s="36"/>
      <c r="AD461" s="36"/>
      <c r="AE461" s="36"/>
      <c r="AF461" s="36"/>
      <c r="AG461" s="36"/>
      <c r="AH461" s="36"/>
      <c r="AI461" s="36"/>
      <c r="AJ461" s="36"/>
      <c r="AK461" s="36"/>
    </row>
    <row r="462" spans="1:37" s="46" customFormat="1" x14ac:dyDescent="0.2">
      <c r="A462" s="35"/>
      <c r="B462" s="36"/>
      <c r="C462" s="9"/>
      <c r="D462" s="126"/>
      <c r="E462" s="6"/>
      <c r="F462" s="6"/>
      <c r="G462" s="6"/>
      <c r="H462" s="6"/>
      <c r="I462" s="6"/>
      <c r="J462" s="6"/>
      <c r="K462" s="6"/>
      <c r="L462" s="6"/>
      <c r="M462" s="6"/>
      <c r="N462" s="6"/>
      <c r="O462" s="6"/>
      <c r="P462" s="6"/>
      <c r="Q462" s="93">
        <f>SUM(E462:P462)</f>
        <v>0</v>
      </c>
      <c r="R462" s="123"/>
      <c r="S462" s="31">
        <f t="shared" si="133"/>
        <v>0</v>
      </c>
      <c r="T462" s="36"/>
      <c r="U462" s="47">
        <f t="shared" si="125"/>
        <v>0</v>
      </c>
      <c r="V462" s="48">
        <f t="shared" si="126"/>
        <v>0</v>
      </c>
      <c r="W462" s="49">
        <f t="shared" si="127"/>
        <v>0</v>
      </c>
      <c r="X462" s="48">
        <f t="shared" si="128"/>
        <v>0</v>
      </c>
      <c r="Y462" s="48">
        <f t="shared" si="129"/>
        <v>0</v>
      </c>
      <c r="Z462" s="49">
        <f t="shared" si="130"/>
        <v>0</v>
      </c>
      <c r="AA462" s="50">
        <f t="shared" si="131"/>
        <v>0</v>
      </c>
      <c r="AB462" s="36"/>
      <c r="AC462" s="36"/>
      <c r="AD462" s="36"/>
      <c r="AE462" s="36"/>
      <c r="AF462" s="36"/>
      <c r="AG462" s="36"/>
      <c r="AH462" s="36"/>
      <c r="AI462" s="36"/>
      <c r="AJ462" s="36"/>
      <c r="AK462" s="36"/>
    </row>
    <row r="463" spans="1:37" s="46" customFormat="1" x14ac:dyDescent="0.2">
      <c r="A463" s="35"/>
      <c r="B463" s="36"/>
      <c r="C463" s="14" t="s">
        <v>108</v>
      </c>
      <c r="D463" s="164"/>
      <c r="E463" s="62"/>
      <c r="F463" s="62"/>
      <c r="G463" s="62"/>
      <c r="H463" s="62"/>
      <c r="I463" s="62"/>
      <c r="J463" s="62"/>
      <c r="K463" s="62"/>
      <c r="L463" s="62"/>
      <c r="M463" s="62"/>
      <c r="N463" s="62"/>
      <c r="O463" s="62"/>
      <c r="P463" s="62"/>
      <c r="Q463" s="136"/>
      <c r="R463" s="165"/>
      <c r="S463" s="135">
        <f>SUM(S464:S468)</f>
        <v>0</v>
      </c>
      <c r="T463" s="36"/>
      <c r="U463" s="51">
        <f t="shared" si="125"/>
        <v>0</v>
      </c>
      <c r="V463" s="49">
        <f t="shared" si="126"/>
        <v>0</v>
      </c>
      <c r="W463" s="49">
        <f t="shared" si="127"/>
        <v>0</v>
      </c>
      <c r="X463" s="49">
        <f t="shared" si="128"/>
        <v>0</v>
      </c>
      <c r="Y463" s="49">
        <f t="shared" si="129"/>
        <v>0</v>
      </c>
      <c r="Z463" s="49">
        <f t="shared" si="130"/>
        <v>0</v>
      </c>
      <c r="AA463" s="50">
        <f t="shared" si="131"/>
        <v>0</v>
      </c>
      <c r="AB463" s="36"/>
      <c r="AC463" s="36"/>
      <c r="AD463" s="36"/>
      <c r="AE463" s="36"/>
      <c r="AF463" s="36"/>
      <c r="AG463" s="36"/>
      <c r="AH463" s="36"/>
      <c r="AI463" s="36"/>
      <c r="AJ463" s="45"/>
      <c r="AK463" s="45"/>
    </row>
    <row r="464" spans="1:37" x14ac:dyDescent="0.2">
      <c r="C464" s="9"/>
      <c r="D464" s="126"/>
      <c r="E464" s="6"/>
      <c r="F464" s="6"/>
      <c r="G464" s="6"/>
      <c r="H464" s="6"/>
      <c r="I464" s="6"/>
      <c r="J464" s="6"/>
      <c r="K464" s="6"/>
      <c r="L464" s="6"/>
      <c r="M464" s="6"/>
      <c r="N464" s="6"/>
      <c r="O464" s="6"/>
      <c r="P464" s="6"/>
      <c r="Q464" s="93">
        <f>SUM(E464:P464)</f>
        <v>0</v>
      </c>
      <c r="R464" s="123"/>
      <c r="S464" s="31">
        <f t="shared" ref="S464:S468" si="134">Q464*R464</f>
        <v>0</v>
      </c>
      <c r="U464" s="47">
        <f t="shared" si="125"/>
        <v>0</v>
      </c>
      <c r="V464" s="48">
        <f t="shared" si="126"/>
        <v>0</v>
      </c>
      <c r="W464" s="49">
        <f t="shared" si="127"/>
        <v>0</v>
      </c>
      <c r="X464" s="48">
        <f t="shared" si="128"/>
        <v>0</v>
      </c>
      <c r="Y464" s="48">
        <f t="shared" si="129"/>
        <v>0</v>
      </c>
      <c r="Z464" s="49">
        <f t="shared" si="130"/>
        <v>0</v>
      </c>
      <c r="AA464" s="50">
        <f t="shared" si="131"/>
        <v>0</v>
      </c>
      <c r="AB464" s="36"/>
      <c r="AC464" s="36"/>
      <c r="AD464" s="36"/>
      <c r="AE464" s="36"/>
      <c r="AF464" s="36"/>
      <c r="AG464" s="36"/>
      <c r="AH464" s="36"/>
      <c r="AI464" s="36"/>
      <c r="AJ464" s="36"/>
      <c r="AK464" s="36"/>
    </row>
    <row r="465" spans="1:37" x14ac:dyDescent="0.2">
      <c r="C465" s="9"/>
      <c r="D465" s="126"/>
      <c r="E465" s="6"/>
      <c r="F465" s="6"/>
      <c r="G465" s="6"/>
      <c r="H465" s="6"/>
      <c r="I465" s="6"/>
      <c r="J465" s="6"/>
      <c r="K465" s="6"/>
      <c r="L465" s="6"/>
      <c r="M465" s="6"/>
      <c r="N465" s="6"/>
      <c r="O465" s="6"/>
      <c r="P465" s="6"/>
      <c r="Q465" s="93">
        <f>SUM(E465:P465)</f>
        <v>0</v>
      </c>
      <c r="R465" s="123"/>
      <c r="S465" s="31">
        <f t="shared" si="134"/>
        <v>0</v>
      </c>
      <c r="U465" s="47">
        <f t="shared" si="125"/>
        <v>0</v>
      </c>
      <c r="V465" s="48">
        <f t="shared" si="126"/>
        <v>0</v>
      </c>
      <c r="W465" s="49">
        <f t="shared" si="127"/>
        <v>0</v>
      </c>
      <c r="X465" s="48">
        <f t="shared" si="128"/>
        <v>0</v>
      </c>
      <c r="Y465" s="48">
        <f t="shared" si="129"/>
        <v>0</v>
      </c>
      <c r="Z465" s="49">
        <f t="shared" si="130"/>
        <v>0</v>
      </c>
      <c r="AA465" s="50">
        <f t="shared" si="131"/>
        <v>0</v>
      </c>
      <c r="AB465" s="36"/>
      <c r="AC465" s="36"/>
      <c r="AD465" s="36"/>
      <c r="AE465" s="36"/>
      <c r="AF465" s="36"/>
      <c r="AG465" s="36"/>
      <c r="AH465" s="36"/>
      <c r="AI465" s="36"/>
      <c r="AJ465" s="36"/>
      <c r="AK465" s="36"/>
    </row>
    <row r="466" spans="1:37" x14ac:dyDescent="0.2">
      <c r="C466" s="9"/>
      <c r="D466" s="126"/>
      <c r="E466" s="6"/>
      <c r="F466" s="6"/>
      <c r="G466" s="6"/>
      <c r="H466" s="6"/>
      <c r="I466" s="6"/>
      <c r="J466" s="6"/>
      <c r="K466" s="6"/>
      <c r="L466" s="6"/>
      <c r="M466" s="6"/>
      <c r="N466" s="6"/>
      <c r="O466" s="6"/>
      <c r="P466" s="6"/>
      <c r="Q466" s="93">
        <f>SUM(E466:P466)</f>
        <v>0</v>
      </c>
      <c r="R466" s="123"/>
      <c r="S466" s="31">
        <f t="shared" si="134"/>
        <v>0</v>
      </c>
      <c r="U466" s="47">
        <f t="shared" si="125"/>
        <v>0</v>
      </c>
      <c r="V466" s="48">
        <f t="shared" si="126"/>
        <v>0</v>
      </c>
      <c r="W466" s="49">
        <f t="shared" si="127"/>
        <v>0</v>
      </c>
      <c r="X466" s="48">
        <f t="shared" si="128"/>
        <v>0</v>
      </c>
      <c r="Y466" s="48">
        <f t="shared" si="129"/>
        <v>0</v>
      </c>
      <c r="Z466" s="49">
        <f t="shared" si="130"/>
        <v>0</v>
      </c>
      <c r="AA466" s="50">
        <f t="shared" si="131"/>
        <v>0</v>
      </c>
      <c r="AB466" s="36"/>
      <c r="AC466" s="36"/>
      <c r="AD466" s="36"/>
      <c r="AE466" s="36"/>
      <c r="AF466" s="36"/>
      <c r="AG466" s="36"/>
      <c r="AH466" s="36"/>
      <c r="AI466" s="36"/>
      <c r="AJ466" s="36"/>
      <c r="AK466" s="36"/>
    </row>
    <row r="467" spans="1:37" x14ac:dyDescent="0.2">
      <c r="C467" s="9"/>
      <c r="D467" s="126"/>
      <c r="E467" s="6"/>
      <c r="F467" s="6"/>
      <c r="G467" s="6"/>
      <c r="H467" s="6"/>
      <c r="I467" s="6"/>
      <c r="J467" s="6"/>
      <c r="K467" s="6"/>
      <c r="L467" s="6"/>
      <c r="M467" s="6"/>
      <c r="N467" s="6"/>
      <c r="O467" s="6"/>
      <c r="P467" s="6"/>
      <c r="Q467" s="93">
        <f>SUM(E467:P467)</f>
        <v>0</v>
      </c>
      <c r="R467" s="123"/>
      <c r="S467" s="31">
        <f t="shared" si="134"/>
        <v>0</v>
      </c>
      <c r="U467" s="47">
        <f t="shared" si="125"/>
        <v>0</v>
      </c>
      <c r="V467" s="48">
        <f t="shared" si="126"/>
        <v>0</v>
      </c>
      <c r="W467" s="49">
        <f t="shared" si="127"/>
        <v>0</v>
      </c>
      <c r="X467" s="48">
        <f t="shared" si="128"/>
        <v>0</v>
      </c>
      <c r="Y467" s="48">
        <f t="shared" si="129"/>
        <v>0</v>
      </c>
      <c r="Z467" s="49">
        <f t="shared" si="130"/>
        <v>0</v>
      </c>
      <c r="AA467" s="50">
        <f t="shared" si="131"/>
        <v>0</v>
      </c>
      <c r="AB467" s="36"/>
      <c r="AC467" s="36"/>
      <c r="AD467" s="36"/>
      <c r="AE467" s="36"/>
      <c r="AF467" s="36"/>
      <c r="AG467" s="36"/>
      <c r="AH467" s="36"/>
      <c r="AI467" s="36"/>
      <c r="AJ467" s="36"/>
      <c r="AK467" s="36"/>
    </row>
    <row r="468" spans="1:37" s="46" customFormat="1" x14ac:dyDescent="0.2">
      <c r="A468" s="35"/>
      <c r="B468" s="36"/>
      <c r="C468" s="9"/>
      <c r="D468" s="126"/>
      <c r="E468" s="6"/>
      <c r="F468" s="6"/>
      <c r="G468" s="6"/>
      <c r="H468" s="6"/>
      <c r="I468" s="6"/>
      <c r="J468" s="6"/>
      <c r="K468" s="6"/>
      <c r="L468" s="6"/>
      <c r="M468" s="6"/>
      <c r="N468" s="6"/>
      <c r="O468" s="6"/>
      <c r="P468" s="6"/>
      <c r="Q468" s="93">
        <f>SUM(E468:P468)</f>
        <v>0</v>
      </c>
      <c r="R468" s="123"/>
      <c r="S468" s="31">
        <f t="shared" si="134"/>
        <v>0</v>
      </c>
      <c r="T468" s="36"/>
      <c r="U468" s="47">
        <f t="shared" si="125"/>
        <v>0</v>
      </c>
      <c r="V468" s="48">
        <f t="shared" si="126"/>
        <v>0</v>
      </c>
      <c r="W468" s="49">
        <f t="shared" si="127"/>
        <v>0</v>
      </c>
      <c r="X468" s="48">
        <f t="shared" si="128"/>
        <v>0</v>
      </c>
      <c r="Y468" s="48">
        <f t="shared" si="129"/>
        <v>0</v>
      </c>
      <c r="Z468" s="49">
        <f t="shared" si="130"/>
        <v>0</v>
      </c>
      <c r="AA468" s="50">
        <f t="shared" si="131"/>
        <v>0</v>
      </c>
      <c r="AB468" s="36"/>
      <c r="AC468" s="36"/>
      <c r="AD468" s="36"/>
      <c r="AE468" s="36"/>
      <c r="AF468" s="36"/>
      <c r="AG468" s="36"/>
      <c r="AH468" s="36"/>
      <c r="AI468" s="36"/>
      <c r="AJ468" s="36"/>
      <c r="AK468" s="36"/>
    </row>
    <row r="469" spans="1:37" s="46" customFormat="1" x14ac:dyDescent="0.2">
      <c r="A469" s="35"/>
      <c r="B469" s="36"/>
      <c r="C469" s="14" t="s">
        <v>109</v>
      </c>
      <c r="D469" s="164"/>
      <c r="E469" s="62"/>
      <c r="F469" s="62"/>
      <c r="G469" s="62"/>
      <c r="H469" s="62"/>
      <c r="I469" s="62"/>
      <c r="J469" s="62"/>
      <c r="K469" s="62"/>
      <c r="L469" s="62"/>
      <c r="M469" s="62"/>
      <c r="N469" s="62"/>
      <c r="O469" s="62"/>
      <c r="P469" s="62"/>
      <c r="Q469" s="136"/>
      <c r="R469" s="165"/>
      <c r="S469" s="135">
        <f>SUM(S470:S474)</f>
        <v>0</v>
      </c>
      <c r="T469" s="36"/>
      <c r="U469" s="51">
        <f t="shared" si="125"/>
        <v>0</v>
      </c>
      <c r="V469" s="49">
        <f t="shared" si="126"/>
        <v>0</v>
      </c>
      <c r="W469" s="49">
        <f t="shared" si="127"/>
        <v>0</v>
      </c>
      <c r="X469" s="49">
        <f t="shared" si="128"/>
        <v>0</v>
      </c>
      <c r="Y469" s="49">
        <f t="shared" si="129"/>
        <v>0</v>
      </c>
      <c r="Z469" s="49">
        <f t="shared" si="130"/>
        <v>0</v>
      </c>
      <c r="AA469" s="50">
        <f t="shared" si="131"/>
        <v>0</v>
      </c>
      <c r="AB469" s="36"/>
      <c r="AC469" s="36"/>
      <c r="AD469" s="36"/>
      <c r="AE469" s="36"/>
      <c r="AF469" s="36"/>
      <c r="AG469" s="36"/>
      <c r="AH469" s="36"/>
      <c r="AI469" s="36"/>
      <c r="AJ469" s="45"/>
      <c r="AK469" s="45"/>
    </row>
    <row r="470" spans="1:37" x14ac:dyDescent="0.2">
      <c r="C470" s="9"/>
      <c r="D470" s="126"/>
      <c r="E470" s="6"/>
      <c r="F470" s="6"/>
      <c r="G470" s="6"/>
      <c r="H470" s="6"/>
      <c r="I470" s="6"/>
      <c r="J470" s="6"/>
      <c r="K470" s="6"/>
      <c r="L470" s="6"/>
      <c r="M470" s="6"/>
      <c r="N470" s="6"/>
      <c r="O470" s="6"/>
      <c r="P470" s="6"/>
      <c r="Q470" s="93">
        <f>SUM(E470:P470)</f>
        <v>0</v>
      </c>
      <c r="R470" s="123"/>
      <c r="S470" s="31">
        <f t="shared" ref="S470:S474" si="135">Q470*R470</f>
        <v>0</v>
      </c>
      <c r="U470" s="47">
        <f t="shared" si="125"/>
        <v>0</v>
      </c>
      <c r="V470" s="48">
        <f t="shared" si="126"/>
        <v>0</v>
      </c>
      <c r="W470" s="49">
        <f t="shared" si="127"/>
        <v>0</v>
      </c>
      <c r="X470" s="48">
        <f t="shared" si="128"/>
        <v>0</v>
      </c>
      <c r="Y470" s="48">
        <f t="shared" si="129"/>
        <v>0</v>
      </c>
      <c r="Z470" s="49">
        <f t="shared" si="130"/>
        <v>0</v>
      </c>
      <c r="AA470" s="50">
        <f t="shared" si="131"/>
        <v>0</v>
      </c>
      <c r="AB470" s="36"/>
      <c r="AC470" s="36"/>
      <c r="AD470" s="36"/>
      <c r="AE470" s="36"/>
      <c r="AF470" s="36"/>
      <c r="AG470" s="36"/>
      <c r="AH470" s="36"/>
      <c r="AI470" s="36"/>
      <c r="AJ470" s="36"/>
      <c r="AK470" s="36"/>
    </row>
    <row r="471" spans="1:37" x14ac:dyDescent="0.2">
      <c r="C471" s="9"/>
      <c r="D471" s="126"/>
      <c r="E471" s="6"/>
      <c r="F471" s="6"/>
      <c r="G471" s="6"/>
      <c r="H471" s="6"/>
      <c r="I471" s="6"/>
      <c r="J471" s="6"/>
      <c r="K471" s="6"/>
      <c r="L471" s="6"/>
      <c r="M471" s="6"/>
      <c r="N471" s="6"/>
      <c r="O471" s="6"/>
      <c r="P471" s="6"/>
      <c r="Q471" s="93">
        <f>SUM(E471:P471)</f>
        <v>0</v>
      </c>
      <c r="R471" s="123"/>
      <c r="S471" s="31">
        <f t="shared" si="135"/>
        <v>0</v>
      </c>
      <c r="U471" s="47">
        <f t="shared" si="125"/>
        <v>0</v>
      </c>
      <c r="V471" s="48">
        <f t="shared" si="126"/>
        <v>0</v>
      </c>
      <c r="W471" s="49">
        <f t="shared" si="127"/>
        <v>0</v>
      </c>
      <c r="X471" s="48">
        <f t="shared" si="128"/>
        <v>0</v>
      </c>
      <c r="Y471" s="48">
        <f t="shared" si="129"/>
        <v>0</v>
      </c>
      <c r="Z471" s="49">
        <f t="shared" si="130"/>
        <v>0</v>
      </c>
      <c r="AA471" s="50">
        <f t="shared" si="131"/>
        <v>0</v>
      </c>
      <c r="AB471" s="36"/>
      <c r="AC471" s="36"/>
      <c r="AD471" s="36"/>
      <c r="AE471" s="36"/>
      <c r="AF471" s="36"/>
      <c r="AG471" s="36"/>
      <c r="AH471" s="36"/>
      <c r="AI471" s="36"/>
      <c r="AJ471" s="36"/>
      <c r="AK471" s="36"/>
    </row>
    <row r="472" spans="1:37" x14ac:dyDescent="0.2">
      <c r="C472" s="9"/>
      <c r="D472" s="126"/>
      <c r="E472" s="6"/>
      <c r="F472" s="6"/>
      <c r="G472" s="6"/>
      <c r="H472" s="6"/>
      <c r="I472" s="6"/>
      <c r="J472" s="6"/>
      <c r="K472" s="6"/>
      <c r="L472" s="6"/>
      <c r="M472" s="6"/>
      <c r="N472" s="6"/>
      <c r="O472" s="6"/>
      <c r="P472" s="6"/>
      <c r="Q472" s="93">
        <f>SUM(E472:P472)</f>
        <v>0</v>
      </c>
      <c r="R472" s="123"/>
      <c r="S472" s="31">
        <f t="shared" si="135"/>
        <v>0</v>
      </c>
      <c r="U472" s="47">
        <f t="shared" si="125"/>
        <v>0</v>
      </c>
      <c r="V472" s="48">
        <f t="shared" si="126"/>
        <v>0</v>
      </c>
      <c r="W472" s="49">
        <f t="shared" si="127"/>
        <v>0</v>
      </c>
      <c r="X472" s="48">
        <f t="shared" si="128"/>
        <v>0</v>
      </c>
      <c r="Y472" s="48">
        <f t="shared" si="129"/>
        <v>0</v>
      </c>
      <c r="Z472" s="49">
        <f t="shared" si="130"/>
        <v>0</v>
      </c>
      <c r="AA472" s="50">
        <f t="shared" si="131"/>
        <v>0</v>
      </c>
      <c r="AB472" s="36"/>
      <c r="AC472" s="36"/>
      <c r="AD472" s="36"/>
      <c r="AE472" s="36"/>
      <c r="AF472" s="36"/>
      <c r="AG472" s="36"/>
      <c r="AH472" s="36"/>
      <c r="AI472" s="36"/>
      <c r="AJ472" s="36"/>
      <c r="AK472" s="36"/>
    </row>
    <row r="473" spans="1:37" x14ac:dyDescent="0.2">
      <c r="C473" s="9"/>
      <c r="D473" s="126"/>
      <c r="E473" s="6"/>
      <c r="F473" s="6"/>
      <c r="G473" s="6"/>
      <c r="H473" s="6"/>
      <c r="I473" s="6"/>
      <c r="J473" s="6"/>
      <c r="K473" s="6"/>
      <c r="L473" s="6"/>
      <c r="M473" s="6"/>
      <c r="N473" s="6"/>
      <c r="O473" s="6"/>
      <c r="P473" s="6"/>
      <c r="Q473" s="93">
        <f>SUM(E473:P473)</f>
        <v>0</v>
      </c>
      <c r="R473" s="123"/>
      <c r="S473" s="31">
        <f t="shared" si="135"/>
        <v>0</v>
      </c>
      <c r="U473" s="47">
        <f t="shared" si="125"/>
        <v>0</v>
      </c>
      <c r="V473" s="48">
        <f t="shared" si="126"/>
        <v>0</v>
      </c>
      <c r="W473" s="49">
        <f t="shared" si="127"/>
        <v>0</v>
      </c>
      <c r="X473" s="48">
        <f t="shared" si="128"/>
        <v>0</v>
      </c>
      <c r="Y473" s="48">
        <f t="shared" si="129"/>
        <v>0</v>
      </c>
      <c r="Z473" s="49">
        <f t="shared" si="130"/>
        <v>0</v>
      </c>
      <c r="AA473" s="50">
        <f t="shared" si="131"/>
        <v>0</v>
      </c>
      <c r="AB473" s="36"/>
      <c r="AC473" s="36"/>
      <c r="AD473" s="36"/>
      <c r="AE473" s="36"/>
      <c r="AF473" s="36"/>
      <c r="AG473" s="36"/>
      <c r="AH473" s="36"/>
      <c r="AI473" s="36"/>
      <c r="AJ473" s="36"/>
      <c r="AK473" s="36"/>
    </row>
    <row r="474" spans="1:37" s="46" customFormat="1" x14ac:dyDescent="0.2">
      <c r="A474" s="35"/>
      <c r="B474" s="36"/>
      <c r="C474" s="9"/>
      <c r="D474" s="126"/>
      <c r="E474" s="6"/>
      <c r="F474" s="6"/>
      <c r="G474" s="6"/>
      <c r="H474" s="6"/>
      <c r="I474" s="6"/>
      <c r="J474" s="6"/>
      <c r="K474" s="6"/>
      <c r="L474" s="6"/>
      <c r="M474" s="6"/>
      <c r="N474" s="6"/>
      <c r="O474" s="6"/>
      <c r="P474" s="6"/>
      <c r="Q474" s="93">
        <f>SUM(E474:P474)</f>
        <v>0</v>
      </c>
      <c r="R474" s="123"/>
      <c r="S474" s="31">
        <f t="shared" si="135"/>
        <v>0</v>
      </c>
      <c r="T474" s="36"/>
      <c r="U474" s="47">
        <f t="shared" si="125"/>
        <v>0</v>
      </c>
      <c r="V474" s="48">
        <f t="shared" si="126"/>
        <v>0</v>
      </c>
      <c r="W474" s="49">
        <f t="shared" si="127"/>
        <v>0</v>
      </c>
      <c r="X474" s="48">
        <f t="shared" si="128"/>
        <v>0</v>
      </c>
      <c r="Y474" s="48">
        <f t="shared" si="129"/>
        <v>0</v>
      </c>
      <c r="Z474" s="49">
        <f t="shared" si="130"/>
        <v>0</v>
      </c>
      <c r="AA474" s="50">
        <f t="shared" si="131"/>
        <v>0</v>
      </c>
      <c r="AB474" s="36"/>
      <c r="AC474" s="36"/>
      <c r="AD474" s="36"/>
      <c r="AE474" s="36"/>
      <c r="AF474" s="36"/>
      <c r="AG474" s="36"/>
      <c r="AH474" s="36"/>
      <c r="AI474" s="36"/>
      <c r="AJ474" s="36"/>
      <c r="AK474" s="36"/>
    </row>
    <row r="475" spans="1:37" s="46" customFormat="1" x14ac:dyDescent="0.2">
      <c r="A475" s="35"/>
      <c r="B475" s="36"/>
      <c r="C475" s="14" t="s">
        <v>110</v>
      </c>
      <c r="D475" s="164"/>
      <c r="E475" s="62"/>
      <c r="F475" s="62"/>
      <c r="G475" s="62"/>
      <c r="H475" s="62"/>
      <c r="I475" s="62"/>
      <c r="J475" s="62"/>
      <c r="K475" s="62"/>
      <c r="L475" s="62"/>
      <c r="M475" s="62"/>
      <c r="N475" s="62"/>
      <c r="O475" s="62"/>
      <c r="P475" s="62"/>
      <c r="Q475" s="136"/>
      <c r="R475" s="165"/>
      <c r="S475" s="135">
        <f>SUM(S476:S480)</f>
        <v>0</v>
      </c>
      <c r="T475" s="36"/>
      <c r="U475" s="51">
        <f t="shared" si="125"/>
        <v>0</v>
      </c>
      <c r="V475" s="49">
        <f t="shared" si="126"/>
        <v>0</v>
      </c>
      <c r="W475" s="49">
        <f t="shared" si="127"/>
        <v>0</v>
      </c>
      <c r="X475" s="49">
        <f t="shared" si="128"/>
        <v>0</v>
      </c>
      <c r="Y475" s="49">
        <f t="shared" si="129"/>
        <v>0</v>
      </c>
      <c r="Z475" s="49">
        <f t="shared" si="130"/>
        <v>0</v>
      </c>
      <c r="AA475" s="50">
        <f t="shared" si="131"/>
        <v>0</v>
      </c>
      <c r="AB475" s="36"/>
      <c r="AC475" s="36"/>
      <c r="AD475" s="36"/>
      <c r="AE475" s="36"/>
      <c r="AF475" s="36"/>
      <c r="AG475" s="36"/>
      <c r="AH475" s="36"/>
      <c r="AI475" s="36"/>
      <c r="AJ475" s="45"/>
      <c r="AK475" s="45"/>
    </row>
    <row r="476" spans="1:37" x14ac:dyDescent="0.2">
      <c r="C476" s="9"/>
      <c r="D476" s="126"/>
      <c r="E476" s="6"/>
      <c r="F476" s="6"/>
      <c r="G476" s="6"/>
      <c r="H476" s="6"/>
      <c r="I476" s="6"/>
      <c r="J476" s="6"/>
      <c r="K476" s="6"/>
      <c r="L476" s="6"/>
      <c r="M476" s="6"/>
      <c r="N476" s="6"/>
      <c r="O476" s="6"/>
      <c r="P476" s="6"/>
      <c r="Q476" s="93">
        <f>SUM(E476:P476)</f>
        <v>0</v>
      </c>
      <c r="R476" s="123"/>
      <c r="S476" s="31">
        <f t="shared" ref="S476:S480" si="136">Q476*R476</f>
        <v>0</v>
      </c>
      <c r="U476" s="47">
        <f t="shared" si="125"/>
        <v>0</v>
      </c>
      <c r="V476" s="48">
        <f t="shared" si="126"/>
        <v>0</v>
      </c>
      <c r="W476" s="49">
        <f t="shared" si="127"/>
        <v>0</v>
      </c>
      <c r="X476" s="48">
        <f t="shared" si="128"/>
        <v>0</v>
      </c>
      <c r="Y476" s="48">
        <f t="shared" si="129"/>
        <v>0</v>
      </c>
      <c r="Z476" s="49">
        <f t="shared" si="130"/>
        <v>0</v>
      </c>
      <c r="AA476" s="50">
        <f t="shared" si="131"/>
        <v>0</v>
      </c>
      <c r="AB476" s="36"/>
      <c r="AC476" s="36"/>
      <c r="AD476" s="36"/>
      <c r="AE476" s="36"/>
      <c r="AF476" s="36"/>
      <c r="AG476" s="36"/>
      <c r="AH476" s="36"/>
      <c r="AI476" s="36"/>
      <c r="AJ476" s="36"/>
      <c r="AK476" s="36"/>
    </row>
    <row r="477" spans="1:37" x14ac:dyDescent="0.2">
      <c r="C477" s="9"/>
      <c r="D477" s="126"/>
      <c r="E477" s="6"/>
      <c r="F477" s="6"/>
      <c r="G477" s="6"/>
      <c r="H477" s="6"/>
      <c r="I477" s="6"/>
      <c r="J477" s="6"/>
      <c r="K477" s="6"/>
      <c r="L477" s="6"/>
      <c r="M477" s="6"/>
      <c r="N477" s="6"/>
      <c r="O477" s="6"/>
      <c r="P477" s="6"/>
      <c r="Q477" s="93">
        <f>SUM(E477:P477)</f>
        <v>0</v>
      </c>
      <c r="R477" s="123"/>
      <c r="S477" s="31">
        <f t="shared" si="136"/>
        <v>0</v>
      </c>
      <c r="U477" s="47">
        <f t="shared" si="125"/>
        <v>0</v>
      </c>
      <c r="V477" s="48">
        <f t="shared" si="126"/>
        <v>0</v>
      </c>
      <c r="W477" s="49">
        <f t="shared" si="127"/>
        <v>0</v>
      </c>
      <c r="X477" s="48">
        <f t="shared" si="128"/>
        <v>0</v>
      </c>
      <c r="Y477" s="48">
        <f t="shared" si="129"/>
        <v>0</v>
      </c>
      <c r="Z477" s="49">
        <f t="shared" si="130"/>
        <v>0</v>
      </c>
      <c r="AA477" s="50">
        <f t="shared" si="131"/>
        <v>0</v>
      </c>
      <c r="AB477" s="36"/>
      <c r="AC477" s="36"/>
      <c r="AD477" s="36"/>
      <c r="AE477" s="36"/>
      <c r="AF477" s="36"/>
      <c r="AG477" s="36"/>
      <c r="AH477" s="36"/>
      <c r="AI477" s="36"/>
      <c r="AJ477" s="36"/>
      <c r="AK477" s="36"/>
    </row>
    <row r="478" spans="1:37" x14ac:dyDescent="0.2">
      <c r="C478" s="9"/>
      <c r="D478" s="126"/>
      <c r="E478" s="6"/>
      <c r="F478" s="6"/>
      <c r="G478" s="6"/>
      <c r="H478" s="6"/>
      <c r="I478" s="6"/>
      <c r="J478" s="6"/>
      <c r="K478" s="6"/>
      <c r="L478" s="6"/>
      <c r="M478" s="6"/>
      <c r="N478" s="6"/>
      <c r="O478" s="6"/>
      <c r="P478" s="6"/>
      <c r="Q478" s="93">
        <f>SUM(E478:P478)</f>
        <v>0</v>
      </c>
      <c r="R478" s="123"/>
      <c r="S478" s="31">
        <f t="shared" si="136"/>
        <v>0</v>
      </c>
      <c r="U478" s="47">
        <f t="shared" si="125"/>
        <v>0</v>
      </c>
      <c r="V478" s="48">
        <f t="shared" si="126"/>
        <v>0</v>
      </c>
      <c r="W478" s="49">
        <f t="shared" si="127"/>
        <v>0</v>
      </c>
      <c r="X478" s="48">
        <f t="shared" si="128"/>
        <v>0</v>
      </c>
      <c r="Y478" s="48">
        <f t="shared" si="129"/>
        <v>0</v>
      </c>
      <c r="Z478" s="49">
        <f t="shared" si="130"/>
        <v>0</v>
      </c>
      <c r="AA478" s="50">
        <f t="shared" si="131"/>
        <v>0</v>
      </c>
      <c r="AB478" s="36"/>
      <c r="AC478" s="36"/>
      <c r="AD478" s="36"/>
      <c r="AE478" s="36"/>
      <c r="AF478" s="36"/>
      <c r="AG478" s="36"/>
      <c r="AH478" s="36"/>
      <c r="AI478" s="36"/>
      <c r="AJ478" s="36"/>
      <c r="AK478" s="36"/>
    </row>
    <row r="479" spans="1:37" x14ac:dyDescent="0.2">
      <c r="C479" s="9"/>
      <c r="D479" s="126"/>
      <c r="E479" s="6"/>
      <c r="F479" s="6"/>
      <c r="G479" s="6"/>
      <c r="H479" s="6"/>
      <c r="I479" s="6"/>
      <c r="J479" s="6"/>
      <c r="K479" s="6"/>
      <c r="L479" s="6"/>
      <c r="M479" s="6"/>
      <c r="N479" s="6"/>
      <c r="O479" s="6"/>
      <c r="P479" s="6"/>
      <c r="Q479" s="93">
        <f>SUM(E479:P479)</f>
        <v>0</v>
      </c>
      <c r="R479" s="123"/>
      <c r="S479" s="31">
        <f t="shared" si="136"/>
        <v>0</v>
      </c>
      <c r="U479" s="47">
        <f t="shared" si="125"/>
        <v>0</v>
      </c>
      <c r="V479" s="48">
        <f t="shared" si="126"/>
        <v>0</v>
      </c>
      <c r="W479" s="49">
        <f t="shared" si="127"/>
        <v>0</v>
      </c>
      <c r="X479" s="48">
        <f t="shared" si="128"/>
        <v>0</v>
      </c>
      <c r="Y479" s="48">
        <f t="shared" si="129"/>
        <v>0</v>
      </c>
      <c r="Z479" s="49">
        <f t="shared" si="130"/>
        <v>0</v>
      </c>
      <c r="AA479" s="50">
        <f t="shared" si="131"/>
        <v>0</v>
      </c>
      <c r="AB479" s="36"/>
      <c r="AC479" s="36"/>
      <c r="AD479" s="36"/>
      <c r="AE479" s="36"/>
      <c r="AF479" s="36"/>
      <c r="AG479" s="36"/>
      <c r="AH479" s="36"/>
      <c r="AI479" s="36"/>
      <c r="AJ479" s="36"/>
      <c r="AK479" s="36"/>
    </row>
    <row r="480" spans="1:37" s="46" customFormat="1" x14ac:dyDescent="0.2">
      <c r="A480" s="35"/>
      <c r="B480" s="36"/>
      <c r="C480" s="9"/>
      <c r="D480" s="126"/>
      <c r="E480" s="6"/>
      <c r="F480" s="6"/>
      <c r="G480" s="6"/>
      <c r="H480" s="6"/>
      <c r="I480" s="6"/>
      <c r="J480" s="6"/>
      <c r="K480" s="6"/>
      <c r="L480" s="6"/>
      <c r="M480" s="6"/>
      <c r="N480" s="6"/>
      <c r="O480" s="6"/>
      <c r="P480" s="6"/>
      <c r="Q480" s="93">
        <f>SUM(E480:P480)</f>
        <v>0</v>
      </c>
      <c r="R480" s="123"/>
      <c r="S480" s="31">
        <f t="shared" si="136"/>
        <v>0</v>
      </c>
      <c r="T480" s="36"/>
      <c r="U480" s="47">
        <f t="shared" si="125"/>
        <v>0</v>
      </c>
      <c r="V480" s="48">
        <f t="shared" si="126"/>
        <v>0</v>
      </c>
      <c r="W480" s="49">
        <f t="shared" si="127"/>
        <v>0</v>
      </c>
      <c r="X480" s="48">
        <f t="shared" si="128"/>
        <v>0</v>
      </c>
      <c r="Y480" s="48">
        <f t="shared" si="129"/>
        <v>0</v>
      </c>
      <c r="Z480" s="49">
        <f t="shared" si="130"/>
        <v>0</v>
      </c>
      <c r="AA480" s="50">
        <f t="shared" si="131"/>
        <v>0</v>
      </c>
      <c r="AB480" s="36"/>
      <c r="AC480" s="36"/>
      <c r="AD480" s="36"/>
      <c r="AE480" s="36"/>
      <c r="AF480" s="36"/>
      <c r="AG480" s="36"/>
      <c r="AH480" s="36"/>
      <c r="AI480" s="36"/>
      <c r="AJ480" s="36"/>
      <c r="AK480" s="36"/>
    </row>
    <row r="481" spans="1:37" s="46" customFormat="1" x14ac:dyDescent="0.2">
      <c r="A481" s="35"/>
      <c r="B481" s="36"/>
      <c r="C481" s="14" t="s">
        <v>111</v>
      </c>
      <c r="D481" s="164"/>
      <c r="E481" s="62"/>
      <c r="F481" s="62"/>
      <c r="G481" s="62"/>
      <c r="H481" s="62"/>
      <c r="I481" s="62"/>
      <c r="J481" s="62"/>
      <c r="K481" s="62"/>
      <c r="L481" s="62"/>
      <c r="M481" s="62"/>
      <c r="N481" s="62"/>
      <c r="O481" s="62"/>
      <c r="P481" s="62"/>
      <c r="Q481" s="136"/>
      <c r="R481" s="165"/>
      <c r="S481" s="135">
        <f>SUM(S482:S486)</f>
        <v>0</v>
      </c>
      <c r="T481" s="36"/>
      <c r="U481" s="51">
        <f t="shared" si="125"/>
        <v>0</v>
      </c>
      <c r="V481" s="49">
        <f t="shared" si="126"/>
        <v>0</v>
      </c>
      <c r="W481" s="49">
        <f t="shared" si="127"/>
        <v>0</v>
      </c>
      <c r="X481" s="49">
        <f t="shared" si="128"/>
        <v>0</v>
      </c>
      <c r="Y481" s="49">
        <f t="shared" si="129"/>
        <v>0</v>
      </c>
      <c r="Z481" s="49">
        <f t="shared" si="130"/>
        <v>0</v>
      </c>
      <c r="AA481" s="50">
        <f t="shared" si="131"/>
        <v>0</v>
      </c>
      <c r="AB481" s="36"/>
      <c r="AC481" s="36"/>
      <c r="AD481" s="36"/>
      <c r="AE481" s="36"/>
      <c r="AF481" s="36"/>
      <c r="AG481" s="36"/>
      <c r="AH481" s="36"/>
      <c r="AI481" s="36"/>
      <c r="AJ481" s="45"/>
      <c r="AK481" s="45"/>
    </row>
    <row r="482" spans="1:37" x14ac:dyDescent="0.2">
      <c r="C482" s="9"/>
      <c r="D482" s="126"/>
      <c r="E482" s="6"/>
      <c r="F482" s="6"/>
      <c r="G482" s="6"/>
      <c r="H482" s="6"/>
      <c r="I482" s="6"/>
      <c r="J482" s="6"/>
      <c r="K482" s="6"/>
      <c r="L482" s="6"/>
      <c r="M482" s="6"/>
      <c r="N482" s="6"/>
      <c r="O482" s="6"/>
      <c r="P482" s="6"/>
      <c r="Q482" s="93">
        <f>SUM(E482:P482)</f>
        <v>0</v>
      </c>
      <c r="R482" s="123"/>
      <c r="S482" s="31">
        <f t="shared" ref="S482:S486" si="137">Q482*R482</f>
        <v>0</v>
      </c>
      <c r="U482" s="47">
        <f t="shared" si="125"/>
        <v>0</v>
      </c>
      <c r="V482" s="48">
        <f t="shared" si="126"/>
        <v>0</v>
      </c>
      <c r="W482" s="49">
        <f t="shared" si="127"/>
        <v>0</v>
      </c>
      <c r="X482" s="48">
        <f t="shared" si="128"/>
        <v>0</v>
      </c>
      <c r="Y482" s="48">
        <f t="shared" si="129"/>
        <v>0</v>
      </c>
      <c r="Z482" s="49">
        <f t="shared" si="130"/>
        <v>0</v>
      </c>
      <c r="AA482" s="50">
        <f t="shared" si="131"/>
        <v>0</v>
      </c>
      <c r="AB482" s="36"/>
      <c r="AC482" s="36"/>
      <c r="AD482" s="36"/>
      <c r="AE482" s="36"/>
      <c r="AF482" s="36"/>
      <c r="AG482" s="36"/>
      <c r="AH482" s="36"/>
      <c r="AI482" s="36"/>
      <c r="AJ482" s="36"/>
      <c r="AK482" s="36"/>
    </row>
    <row r="483" spans="1:37" x14ac:dyDescent="0.2">
      <c r="C483" s="9"/>
      <c r="D483" s="126"/>
      <c r="E483" s="6"/>
      <c r="F483" s="6"/>
      <c r="G483" s="6"/>
      <c r="H483" s="6"/>
      <c r="I483" s="6"/>
      <c r="J483" s="6"/>
      <c r="K483" s="6"/>
      <c r="L483" s="6"/>
      <c r="M483" s="6"/>
      <c r="N483" s="6"/>
      <c r="O483" s="6"/>
      <c r="P483" s="6"/>
      <c r="Q483" s="93">
        <f>SUM(E483:P483)</f>
        <v>0</v>
      </c>
      <c r="R483" s="123"/>
      <c r="S483" s="31">
        <f t="shared" si="137"/>
        <v>0</v>
      </c>
      <c r="U483" s="47">
        <f t="shared" si="125"/>
        <v>0</v>
      </c>
      <c r="V483" s="48">
        <f t="shared" si="126"/>
        <v>0</v>
      </c>
      <c r="W483" s="49">
        <f t="shared" si="127"/>
        <v>0</v>
      </c>
      <c r="X483" s="48">
        <f t="shared" si="128"/>
        <v>0</v>
      </c>
      <c r="Y483" s="48">
        <f t="shared" si="129"/>
        <v>0</v>
      </c>
      <c r="Z483" s="49">
        <f t="shared" si="130"/>
        <v>0</v>
      </c>
      <c r="AA483" s="50">
        <f t="shared" si="131"/>
        <v>0</v>
      </c>
      <c r="AB483" s="36"/>
      <c r="AC483" s="36"/>
      <c r="AD483" s="36"/>
      <c r="AE483" s="36"/>
      <c r="AF483" s="36"/>
      <c r="AG483" s="36"/>
      <c r="AH483" s="36"/>
      <c r="AI483" s="36"/>
      <c r="AJ483" s="36"/>
      <c r="AK483" s="36"/>
    </row>
    <row r="484" spans="1:37" x14ac:dyDescent="0.2">
      <c r="C484" s="9"/>
      <c r="D484" s="126"/>
      <c r="E484" s="6"/>
      <c r="F484" s="6"/>
      <c r="G484" s="6"/>
      <c r="H484" s="6"/>
      <c r="I484" s="6"/>
      <c r="J484" s="6"/>
      <c r="K484" s="6"/>
      <c r="L484" s="6"/>
      <c r="M484" s="6"/>
      <c r="N484" s="6"/>
      <c r="O484" s="6"/>
      <c r="P484" s="6"/>
      <c r="Q484" s="93">
        <f>SUM(E484:P484)</f>
        <v>0</v>
      </c>
      <c r="R484" s="123"/>
      <c r="S484" s="31">
        <f t="shared" si="137"/>
        <v>0</v>
      </c>
      <c r="U484" s="47">
        <f t="shared" si="125"/>
        <v>0</v>
      </c>
      <c r="V484" s="48">
        <f t="shared" si="126"/>
        <v>0</v>
      </c>
      <c r="W484" s="49">
        <f t="shared" si="127"/>
        <v>0</v>
      </c>
      <c r="X484" s="48">
        <f t="shared" si="128"/>
        <v>0</v>
      </c>
      <c r="Y484" s="48">
        <f t="shared" si="129"/>
        <v>0</v>
      </c>
      <c r="Z484" s="49">
        <f t="shared" si="130"/>
        <v>0</v>
      </c>
      <c r="AA484" s="50">
        <f t="shared" si="131"/>
        <v>0</v>
      </c>
      <c r="AB484" s="36"/>
      <c r="AC484" s="36"/>
      <c r="AD484" s="36"/>
      <c r="AE484" s="36"/>
      <c r="AF484" s="36"/>
      <c r="AG484" s="36"/>
      <c r="AH484" s="36"/>
      <c r="AI484" s="36"/>
      <c r="AJ484" s="36"/>
      <c r="AK484" s="36"/>
    </row>
    <row r="485" spans="1:37" x14ac:dyDescent="0.2">
      <c r="C485" s="9"/>
      <c r="D485" s="126"/>
      <c r="E485" s="6"/>
      <c r="F485" s="6"/>
      <c r="G485" s="6"/>
      <c r="H485" s="6"/>
      <c r="I485" s="6"/>
      <c r="J485" s="6"/>
      <c r="K485" s="6"/>
      <c r="L485" s="6"/>
      <c r="M485" s="6"/>
      <c r="N485" s="6"/>
      <c r="O485" s="6"/>
      <c r="P485" s="6"/>
      <c r="Q485" s="93">
        <f>SUM(E485:P485)</f>
        <v>0</v>
      </c>
      <c r="R485" s="123"/>
      <c r="S485" s="31">
        <f t="shared" si="137"/>
        <v>0</v>
      </c>
      <c r="U485" s="47">
        <f t="shared" si="125"/>
        <v>0</v>
      </c>
      <c r="V485" s="48">
        <f t="shared" si="126"/>
        <v>0</v>
      </c>
      <c r="W485" s="49">
        <f t="shared" si="127"/>
        <v>0</v>
      </c>
      <c r="X485" s="48">
        <f t="shared" si="128"/>
        <v>0</v>
      </c>
      <c r="Y485" s="48">
        <f t="shared" si="129"/>
        <v>0</v>
      </c>
      <c r="Z485" s="49">
        <f t="shared" si="130"/>
        <v>0</v>
      </c>
      <c r="AA485" s="50">
        <f t="shared" si="131"/>
        <v>0</v>
      </c>
      <c r="AB485" s="36"/>
      <c r="AC485" s="36"/>
      <c r="AD485" s="36"/>
      <c r="AE485" s="36"/>
      <c r="AF485" s="36"/>
      <c r="AG485" s="36"/>
      <c r="AH485" s="36"/>
      <c r="AI485" s="36"/>
      <c r="AJ485" s="36"/>
      <c r="AK485" s="36"/>
    </row>
    <row r="486" spans="1:37" s="46" customFormat="1" x14ac:dyDescent="0.2">
      <c r="A486" s="35"/>
      <c r="B486" s="36"/>
      <c r="C486" s="9"/>
      <c r="D486" s="126"/>
      <c r="E486" s="6"/>
      <c r="F486" s="6"/>
      <c r="G486" s="6"/>
      <c r="H486" s="6"/>
      <c r="I486" s="6"/>
      <c r="J486" s="6"/>
      <c r="K486" s="6"/>
      <c r="L486" s="6"/>
      <c r="M486" s="6"/>
      <c r="N486" s="6"/>
      <c r="O486" s="6"/>
      <c r="P486" s="6"/>
      <c r="Q486" s="93">
        <f>SUM(E486:P486)</f>
        <v>0</v>
      </c>
      <c r="R486" s="123"/>
      <c r="S486" s="31">
        <f t="shared" si="137"/>
        <v>0</v>
      </c>
      <c r="T486" s="36"/>
      <c r="U486" s="47">
        <f t="shared" si="125"/>
        <v>0</v>
      </c>
      <c r="V486" s="48">
        <f t="shared" si="126"/>
        <v>0</v>
      </c>
      <c r="W486" s="49">
        <f t="shared" si="127"/>
        <v>0</v>
      </c>
      <c r="X486" s="48">
        <f t="shared" si="128"/>
        <v>0</v>
      </c>
      <c r="Y486" s="48">
        <f t="shared" si="129"/>
        <v>0</v>
      </c>
      <c r="Z486" s="49">
        <f t="shared" si="130"/>
        <v>0</v>
      </c>
      <c r="AA486" s="50">
        <f t="shared" si="131"/>
        <v>0</v>
      </c>
      <c r="AB486" s="36"/>
      <c r="AC486" s="36"/>
      <c r="AD486" s="36"/>
      <c r="AE486" s="36"/>
      <c r="AF486" s="36"/>
      <c r="AG486" s="36"/>
      <c r="AH486" s="36"/>
      <c r="AI486" s="36"/>
      <c r="AJ486" s="36"/>
      <c r="AK486" s="36"/>
    </row>
    <row r="487" spans="1:37" s="46" customFormat="1" ht="28.5" x14ac:dyDescent="0.2">
      <c r="A487" s="35"/>
      <c r="B487" s="36"/>
      <c r="C487" s="14" t="s">
        <v>112</v>
      </c>
      <c r="D487" s="164"/>
      <c r="E487" s="62"/>
      <c r="F487" s="62"/>
      <c r="G487" s="62"/>
      <c r="H487" s="62"/>
      <c r="I487" s="62"/>
      <c r="J487" s="62"/>
      <c r="K487" s="62"/>
      <c r="L487" s="62"/>
      <c r="M487" s="62"/>
      <c r="N487" s="62"/>
      <c r="O487" s="62"/>
      <c r="P487" s="62"/>
      <c r="Q487" s="136"/>
      <c r="R487" s="165"/>
      <c r="S487" s="135">
        <f>SUM(S488:S492)</f>
        <v>0</v>
      </c>
      <c r="T487" s="36"/>
      <c r="U487" s="51">
        <f t="shared" si="125"/>
        <v>0</v>
      </c>
      <c r="V487" s="49">
        <f t="shared" si="126"/>
        <v>0</v>
      </c>
      <c r="W487" s="49">
        <f t="shared" si="127"/>
        <v>0</v>
      </c>
      <c r="X487" s="49">
        <f t="shared" si="128"/>
        <v>0</v>
      </c>
      <c r="Y487" s="49">
        <f t="shared" si="129"/>
        <v>0</v>
      </c>
      <c r="Z487" s="49">
        <f t="shared" si="130"/>
        <v>0</v>
      </c>
      <c r="AA487" s="50">
        <f t="shared" si="131"/>
        <v>0</v>
      </c>
      <c r="AB487" s="36"/>
      <c r="AC487" s="36"/>
      <c r="AD487" s="36"/>
      <c r="AE487" s="36"/>
      <c r="AF487" s="36"/>
      <c r="AG487" s="36"/>
      <c r="AH487" s="36"/>
      <c r="AI487" s="36"/>
      <c r="AJ487" s="45"/>
      <c r="AK487" s="45"/>
    </row>
    <row r="488" spans="1:37" x14ac:dyDescent="0.2">
      <c r="C488" s="9"/>
      <c r="D488" s="126"/>
      <c r="E488" s="6"/>
      <c r="F488" s="6"/>
      <c r="G488" s="6"/>
      <c r="H488" s="6"/>
      <c r="I488" s="6"/>
      <c r="J488" s="6"/>
      <c r="K488" s="6"/>
      <c r="L488" s="6"/>
      <c r="M488" s="6"/>
      <c r="N488" s="6"/>
      <c r="O488" s="6"/>
      <c r="P488" s="6"/>
      <c r="Q488" s="93">
        <f>SUM(E488:P488)</f>
        <v>0</v>
      </c>
      <c r="R488" s="123"/>
      <c r="S488" s="31">
        <f t="shared" ref="S488:S492" si="138">Q488*R488</f>
        <v>0</v>
      </c>
      <c r="U488" s="47">
        <f t="shared" si="125"/>
        <v>0</v>
      </c>
      <c r="V488" s="48">
        <f t="shared" si="126"/>
        <v>0</v>
      </c>
      <c r="W488" s="49">
        <f t="shared" si="127"/>
        <v>0</v>
      </c>
      <c r="X488" s="48">
        <f t="shared" si="128"/>
        <v>0</v>
      </c>
      <c r="Y488" s="48">
        <f t="shared" si="129"/>
        <v>0</v>
      </c>
      <c r="Z488" s="49">
        <f t="shared" si="130"/>
        <v>0</v>
      </c>
      <c r="AA488" s="50">
        <f t="shared" si="131"/>
        <v>0</v>
      </c>
      <c r="AB488" s="36"/>
      <c r="AC488" s="36"/>
      <c r="AD488" s="36"/>
      <c r="AE488" s="36"/>
      <c r="AF488" s="36"/>
      <c r="AG488" s="36"/>
      <c r="AH488" s="36"/>
      <c r="AI488" s="36"/>
      <c r="AJ488" s="36"/>
      <c r="AK488" s="36"/>
    </row>
    <row r="489" spans="1:37" x14ac:dyDescent="0.2">
      <c r="C489" s="9"/>
      <c r="D489" s="126"/>
      <c r="E489" s="6"/>
      <c r="F489" s="6"/>
      <c r="G489" s="6"/>
      <c r="H489" s="6"/>
      <c r="I489" s="6"/>
      <c r="J489" s="6"/>
      <c r="K489" s="6"/>
      <c r="L489" s="6"/>
      <c r="M489" s="6"/>
      <c r="N489" s="6"/>
      <c r="O489" s="6"/>
      <c r="P489" s="6"/>
      <c r="Q489" s="93">
        <f>SUM(E489:P489)</f>
        <v>0</v>
      </c>
      <c r="R489" s="123"/>
      <c r="S489" s="31">
        <f t="shared" si="138"/>
        <v>0</v>
      </c>
      <c r="U489" s="47">
        <f t="shared" si="125"/>
        <v>0</v>
      </c>
      <c r="V489" s="48">
        <f t="shared" si="126"/>
        <v>0</v>
      </c>
      <c r="W489" s="49">
        <f t="shared" si="127"/>
        <v>0</v>
      </c>
      <c r="X489" s="48">
        <f t="shared" si="128"/>
        <v>0</v>
      </c>
      <c r="Y489" s="48">
        <f t="shared" si="129"/>
        <v>0</v>
      </c>
      <c r="Z489" s="49">
        <f t="shared" si="130"/>
        <v>0</v>
      </c>
      <c r="AA489" s="50">
        <f t="shared" si="131"/>
        <v>0</v>
      </c>
      <c r="AB489" s="36"/>
      <c r="AC489" s="36"/>
      <c r="AD489" s="36"/>
      <c r="AE489" s="36"/>
      <c r="AF489" s="36"/>
      <c r="AG489" s="36"/>
      <c r="AH489" s="36"/>
      <c r="AI489" s="36"/>
      <c r="AJ489" s="36"/>
      <c r="AK489" s="36"/>
    </row>
    <row r="490" spans="1:37" x14ac:dyDescent="0.2">
      <c r="C490" s="9"/>
      <c r="D490" s="126"/>
      <c r="E490" s="6"/>
      <c r="F490" s="6"/>
      <c r="G490" s="6"/>
      <c r="H490" s="6"/>
      <c r="I490" s="6"/>
      <c r="J490" s="6"/>
      <c r="K490" s="6"/>
      <c r="L490" s="6"/>
      <c r="M490" s="6"/>
      <c r="N490" s="6"/>
      <c r="O490" s="6"/>
      <c r="P490" s="6"/>
      <c r="Q490" s="93">
        <f>SUM(E490:P490)</f>
        <v>0</v>
      </c>
      <c r="R490" s="123"/>
      <c r="S490" s="31">
        <f t="shared" si="138"/>
        <v>0</v>
      </c>
      <c r="U490" s="47">
        <f t="shared" si="125"/>
        <v>0</v>
      </c>
      <c r="V490" s="48">
        <f t="shared" si="126"/>
        <v>0</v>
      </c>
      <c r="W490" s="49">
        <f t="shared" si="127"/>
        <v>0</v>
      </c>
      <c r="X490" s="48">
        <f t="shared" si="128"/>
        <v>0</v>
      </c>
      <c r="Y490" s="48">
        <f t="shared" si="129"/>
        <v>0</v>
      </c>
      <c r="Z490" s="49">
        <f t="shared" si="130"/>
        <v>0</v>
      </c>
      <c r="AA490" s="50">
        <f t="shared" si="131"/>
        <v>0</v>
      </c>
      <c r="AB490" s="36"/>
      <c r="AC490" s="36"/>
      <c r="AD490" s="36"/>
      <c r="AE490" s="36"/>
      <c r="AF490" s="36"/>
      <c r="AG490" s="36"/>
      <c r="AH490" s="36"/>
      <c r="AI490" s="36"/>
      <c r="AJ490" s="36"/>
      <c r="AK490" s="36"/>
    </row>
    <row r="491" spans="1:37" x14ac:dyDescent="0.2">
      <c r="C491" s="9"/>
      <c r="D491" s="126"/>
      <c r="E491" s="6"/>
      <c r="F491" s="6"/>
      <c r="G491" s="6"/>
      <c r="H491" s="6"/>
      <c r="I491" s="6"/>
      <c r="J491" s="6"/>
      <c r="K491" s="6"/>
      <c r="L491" s="6"/>
      <c r="M491" s="6"/>
      <c r="N491" s="6"/>
      <c r="O491" s="6"/>
      <c r="P491" s="6"/>
      <c r="Q491" s="93">
        <f>SUM(E491:P491)</f>
        <v>0</v>
      </c>
      <c r="R491" s="123"/>
      <c r="S491" s="31">
        <f t="shared" si="138"/>
        <v>0</v>
      </c>
      <c r="U491" s="47">
        <f t="shared" si="125"/>
        <v>0</v>
      </c>
      <c r="V491" s="48">
        <f t="shared" si="126"/>
        <v>0</v>
      </c>
      <c r="W491" s="49">
        <f t="shared" si="127"/>
        <v>0</v>
      </c>
      <c r="X491" s="48">
        <f t="shared" si="128"/>
        <v>0</v>
      </c>
      <c r="Y491" s="48">
        <f t="shared" si="129"/>
        <v>0</v>
      </c>
      <c r="Z491" s="49">
        <f t="shared" si="130"/>
        <v>0</v>
      </c>
      <c r="AA491" s="50">
        <f t="shared" si="131"/>
        <v>0</v>
      </c>
      <c r="AB491" s="36"/>
      <c r="AC491" s="36"/>
      <c r="AD491" s="36"/>
      <c r="AE491" s="36"/>
      <c r="AF491" s="36"/>
      <c r="AG491" s="36"/>
      <c r="AH491" s="36"/>
      <c r="AI491" s="36"/>
      <c r="AJ491" s="36"/>
      <c r="AK491" s="36"/>
    </row>
    <row r="492" spans="1:37" s="46" customFormat="1" x14ac:dyDescent="0.2">
      <c r="A492" s="35"/>
      <c r="B492" s="36"/>
      <c r="C492" s="9"/>
      <c r="D492" s="126"/>
      <c r="E492" s="6"/>
      <c r="F492" s="6"/>
      <c r="G492" s="6"/>
      <c r="H492" s="6"/>
      <c r="I492" s="6"/>
      <c r="J492" s="6"/>
      <c r="K492" s="6"/>
      <c r="L492" s="6"/>
      <c r="M492" s="6"/>
      <c r="N492" s="6"/>
      <c r="O492" s="6"/>
      <c r="P492" s="6"/>
      <c r="Q492" s="93">
        <f>SUM(E492:P492)</f>
        <v>0</v>
      </c>
      <c r="R492" s="123"/>
      <c r="S492" s="31">
        <f t="shared" si="138"/>
        <v>0</v>
      </c>
      <c r="T492" s="36"/>
      <c r="U492" s="47">
        <f t="shared" si="125"/>
        <v>0</v>
      </c>
      <c r="V492" s="48">
        <f t="shared" si="126"/>
        <v>0</v>
      </c>
      <c r="W492" s="49">
        <f t="shared" si="127"/>
        <v>0</v>
      </c>
      <c r="X492" s="48">
        <f t="shared" si="128"/>
        <v>0</v>
      </c>
      <c r="Y492" s="48">
        <f t="shared" si="129"/>
        <v>0</v>
      </c>
      <c r="Z492" s="49">
        <f t="shared" si="130"/>
        <v>0</v>
      </c>
      <c r="AA492" s="50">
        <f t="shared" si="131"/>
        <v>0</v>
      </c>
      <c r="AB492" s="36"/>
      <c r="AC492" s="36"/>
      <c r="AD492" s="36"/>
      <c r="AE492" s="36"/>
      <c r="AF492" s="36"/>
      <c r="AG492" s="36"/>
      <c r="AH492" s="36"/>
      <c r="AI492" s="36"/>
      <c r="AJ492" s="36"/>
      <c r="AK492" s="36"/>
    </row>
    <row r="493" spans="1:37" s="46" customFormat="1" x14ac:dyDescent="0.2">
      <c r="A493" s="35"/>
      <c r="B493" s="36"/>
      <c r="C493" s="14" t="s">
        <v>113</v>
      </c>
      <c r="D493" s="164"/>
      <c r="E493" s="62"/>
      <c r="F493" s="62"/>
      <c r="G493" s="62"/>
      <c r="H493" s="62"/>
      <c r="I493" s="62"/>
      <c r="J493" s="62"/>
      <c r="K493" s="62"/>
      <c r="L493" s="62"/>
      <c r="M493" s="62"/>
      <c r="N493" s="62"/>
      <c r="O493" s="62"/>
      <c r="P493" s="62"/>
      <c r="Q493" s="136"/>
      <c r="R493" s="165"/>
      <c r="S493" s="135">
        <f>SUM(S494:S498)</f>
        <v>0</v>
      </c>
      <c r="T493" s="36"/>
      <c r="U493" s="51">
        <f t="shared" si="125"/>
        <v>0</v>
      </c>
      <c r="V493" s="49">
        <f t="shared" si="126"/>
        <v>0</v>
      </c>
      <c r="W493" s="49">
        <f t="shared" si="127"/>
        <v>0</v>
      </c>
      <c r="X493" s="49">
        <f t="shared" si="128"/>
        <v>0</v>
      </c>
      <c r="Y493" s="49">
        <f t="shared" si="129"/>
        <v>0</v>
      </c>
      <c r="Z493" s="49">
        <f t="shared" si="130"/>
        <v>0</v>
      </c>
      <c r="AA493" s="50">
        <f t="shared" si="131"/>
        <v>0</v>
      </c>
      <c r="AB493" s="36"/>
      <c r="AC493" s="36"/>
      <c r="AD493" s="36"/>
      <c r="AE493" s="36"/>
      <c r="AF493" s="36"/>
      <c r="AG493" s="36"/>
      <c r="AH493" s="36"/>
      <c r="AI493" s="36"/>
      <c r="AJ493" s="45"/>
      <c r="AK493" s="45"/>
    </row>
    <row r="494" spans="1:37" x14ac:dyDescent="0.2">
      <c r="C494" s="9"/>
      <c r="D494" s="126"/>
      <c r="E494" s="6"/>
      <c r="F494" s="6"/>
      <c r="G494" s="6"/>
      <c r="H494" s="6"/>
      <c r="I494" s="6"/>
      <c r="J494" s="6"/>
      <c r="K494" s="6"/>
      <c r="L494" s="6"/>
      <c r="M494" s="6"/>
      <c r="N494" s="6"/>
      <c r="O494" s="6"/>
      <c r="P494" s="6"/>
      <c r="Q494" s="93">
        <f>SUM(E494:P494)</f>
        <v>0</v>
      </c>
      <c r="R494" s="123"/>
      <c r="S494" s="31">
        <f t="shared" ref="S494:S498" si="139">Q494*R494</f>
        <v>0</v>
      </c>
      <c r="U494" s="47">
        <f t="shared" si="125"/>
        <v>0</v>
      </c>
      <c r="V494" s="48">
        <f t="shared" si="126"/>
        <v>0</v>
      </c>
      <c r="W494" s="49">
        <f t="shared" si="127"/>
        <v>0</v>
      </c>
      <c r="X494" s="48">
        <f t="shared" si="128"/>
        <v>0</v>
      </c>
      <c r="Y494" s="48">
        <f t="shared" si="129"/>
        <v>0</v>
      </c>
      <c r="Z494" s="49">
        <f t="shared" si="130"/>
        <v>0</v>
      </c>
      <c r="AA494" s="50">
        <f t="shared" si="131"/>
        <v>0</v>
      </c>
      <c r="AB494" s="36"/>
      <c r="AC494" s="36"/>
      <c r="AD494" s="36"/>
      <c r="AE494" s="36"/>
      <c r="AF494" s="36"/>
      <c r="AG494" s="36"/>
      <c r="AH494" s="36"/>
      <c r="AI494" s="36"/>
      <c r="AJ494" s="36"/>
      <c r="AK494" s="36"/>
    </row>
    <row r="495" spans="1:37" x14ac:dyDescent="0.2">
      <c r="C495" s="9"/>
      <c r="D495" s="126"/>
      <c r="E495" s="6"/>
      <c r="F495" s="6"/>
      <c r="G495" s="6"/>
      <c r="H495" s="6"/>
      <c r="I495" s="6"/>
      <c r="J495" s="6"/>
      <c r="K495" s="6"/>
      <c r="L495" s="6"/>
      <c r="M495" s="6"/>
      <c r="N495" s="6"/>
      <c r="O495" s="6"/>
      <c r="P495" s="6"/>
      <c r="Q495" s="93">
        <f>SUM(E495:P495)</f>
        <v>0</v>
      </c>
      <c r="R495" s="123"/>
      <c r="S495" s="31">
        <f t="shared" si="139"/>
        <v>0</v>
      </c>
      <c r="U495" s="47">
        <f t="shared" si="125"/>
        <v>0</v>
      </c>
      <c r="V495" s="48">
        <f t="shared" si="126"/>
        <v>0</v>
      </c>
      <c r="W495" s="49">
        <f t="shared" si="127"/>
        <v>0</v>
      </c>
      <c r="X495" s="48">
        <f t="shared" si="128"/>
        <v>0</v>
      </c>
      <c r="Y495" s="48">
        <f t="shared" si="129"/>
        <v>0</v>
      </c>
      <c r="Z495" s="49">
        <f t="shared" si="130"/>
        <v>0</v>
      </c>
      <c r="AA495" s="50">
        <f t="shared" si="131"/>
        <v>0</v>
      </c>
      <c r="AB495" s="36"/>
      <c r="AC495" s="36"/>
      <c r="AD495" s="36"/>
      <c r="AE495" s="36"/>
      <c r="AF495" s="36"/>
      <c r="AG495" s="36"/>
      <c r="AH495" s="36"/>
      <c r="AI495" s="36"/>
      <c r="AJ495" s="36"/>
      <c r="AK495" s="36"/>
    </row>
    <row r="496" spans="1:37" x14ac:dyDescent="0.2">
      <c r="C496" s="9"/>
      <c r="D496" s="126"/>
      <c r="E496" s="6"/>
      <c r="F496" s="6"/>
      <c r="G496" s="6"/>
      <c r="H496" s="6"/>
      <c r="I496" s="6"/>
      <c r="J496" s="6"/>
      <c r="K496" s="6"/>
      <c r="L496" s="6"/>
      <c r="M496" s="6"/>
      <c r="N496" s="6"/>
      <c r="O496" s="6"/>
      <c r="P496" s="6"/>
      <c r="Q496" s="93">
        <f>SUM(E496:P496)</f>
        <v>0</v>
      </c>
      <c r="R496" s="123"/>
      <c r="S496" s="31">
        <f t="shared" si="139"/>
        <v>0</v>
      </c>
      <c r="U496" s="47">
        <f t="shared" si="125"/>
        <v>0</v>
      </c>
      <c r="V496" s="48">
        <f t="shared" si="126"/>
        <v>0</v>
      </c>
      <c r="W496" s="49">
        <f t="shared" si="127"/>
        <v>0</v>
      </c>
      <c r="X496" s="48">
        <f t="shared" si="128"/>
        <v>0</v>
      </c>
      <c r="Y496" s="48">
        <f t="shared" si="129"/>
        <v>0</v>
      </c>
      <c r="Z496" s="49">
        <f t="shared" si="130"/>
        <v>0</v>
      </c>
      <c r="AA496" s="50">
        <f t="shared" si="131"/>
        <v>0</v>
      </c>
      <c r="AB496" s="36"/>
      <c r="AC496" s="36"/>
      <c r="AD496" s="36"/>
      <c r="AE496" s="36"/>
      <c r="AF496" s="36"/>
      <c r="AG496" s="36"/>
      <c r="AH496" s="36"/>
      <c r="AI496" s="36"/>
      <c r="AJ496" s="36"/>
      <c r="AK496" s="36"/>
    </row>
    <row r="497" spans="1:37" x14ac:dyDescent="0.2">
      <c r="C497" s="9"/>
      <c r="D497" s="126"/>
      <c r="E497" s="6"/>
      <c r="F497" s="6"/>
      <c r="G497" s="6"/>
      <c r="H497" s="6"/>
      <c r="I497" s="6"/>
      <c r="J497" s="6"/>
      <c r="K497" s="6"/>
      <c r="L497" s="6"/>
      <c r="M497" s="6"/>
      <c r="N497" s="6"/>
      <c r="O497" s="6"/>
      <c r="P497" s="6"/>
      <c r="Q497" s="93">
        <f>SUM(E497:P497)</f>
        <v>0</v>
      </c>
      <c r="R497" s="123"/>
      <c r="S497" s="31">
        <f t="shared" si="139"/>
        <v>0</v>
      </c>
      <c r="U497" s="47">
        <f t="shared" si="125"/>
        <v>0</v>
      </c>
      <c r="V497" s="48">
        <f t="shared" si="126"/>
        <v>0</v>
      </c>
      <c r="W497" s="49">
        <f t="shared" si="127"/>
        <v>0</v>
      </c>
      <c r="X497" s="48">
        <f t="shared" si="128"/>
        <v>0</v>
      </c>
      <c r="Y497" s="48">
        <f t="shared" si="129"/>
        <v>0</v>
      </c>
      <c r="Z497" s="49">
        <f t="shared" si="130"/>
        <v>0</v>
      </c>
      <c r="AA497" s="50">
        <f t="shared" si="131"/>
        <v>0</v>
      </c>
      <c r="AB497" s="36"/>
      <c r="AC497" s="36"/>
      <c r="AD497" s="36"/>
      <c r="AE497" s="36"/>
      <c r="AF497" s="36"/>
      <c r="AG497" s="36"/>
      <c r="AH497" s="36"/>
      <c r="AI497" s="36"/>
      <c r="AJ497" s="36"/>
      <c r="AK497" s="36"/>
    </row>
    <row r="498" spans="1:37" s="46" customFormat="1" x14ac:dyDescent="0.2">
      <c r="A498" s="35"/>
      <c r="B498" s="36"/>
      <c r="C498" s="9"/>
      <c r="D498" s="126"/>
      <c r="E498" s="6"/>
      <c r="F498" s="6"/>
      <c r="G498" s="6"/>
      <c r="H498" s="6"/>
      <c r="I498" s="6"/>
      <c r="J498" s="6"/>
      <c r="K498" s="6"/>
      <c r="L498" s="6"/>
      <c r="M498" s="6"/>
      <c r="N498" s="6"/>
      <c r="O498" s="6"/>
      <c r="P498" s="6"/>
      <c r="Q498" s="93">
        <f>SUM(E498:P498)</f>
        <v>0</v>
      </c>
      <c r="R498" s="123"/>
      <c r="S498" s="31">
        <f t="shared" si="139"/>
        <v>0</v>
      </c>
      <c r="T498" s="36"/>
      <c r="U498" s="47">
        <f t="shared" si="125"/>
        <v>0</v>
      </c>
      <c r="V498" s="48">
        <f t="shared" si="126"/>
        <v>0</v>
      </c>
      <c r="W498" s="49">
        <f t="shared" si="127"/>
        <v>0</v>
      </c>
      <c r="X498" s="48">
        <f t="shared" si="128"/>
        <v>0</v>
      </c>
      <c r="Y498" s="48">
        <f t="shared" si="129"/>
        <v>0</v>
      </c>
      <c r="Z498" s="49">
        <f t="shared" si="130"/>
        <v>0</v>
      </c>
      <c r="AA498" s="50">
        <f t="shared" si="131"/>
        <v>0</v>
      </c>
      <c r="AB498" s="36"/>
      <c r="AC498" s="36"/>
      <c r="AD498" s="36"/>
      <c r="AE498" s="36"/>
      <c r="AF498" s="36"/>
      <c r="AG498" s="36"/>
      <c r="AH498" s="36"/>
      <c r="AI498" s="36"/>
      <c r="AJ498" s="36"/>
      <c r="AK498" s="36"/>
    </row>
    <row r="499" spans="1:37" s="46" customFormat="1" x14ac:dyDescent="0.2">
      <c r="A499" s="35"/>
      <c r="B499" s="36"/>
      <c r="C499" s="14" t="s">
        <v>114</v>
      </c>
      <c r="D499" s="164"/>
      <c r="E499" s="62"/>
      <c r="F499" s="62"/>
      <c r="G499" s="62"/>
      <c r="H499" s="62"/>
      <c r="I499" s="62"/>
      <c r="J499" s="62"/>
      <c r="K499" s="62"/>
      <c r="L499" s="62"/>
      <c r="M499" s="62"/>
      <c r="N499" s="62"/>
      <c r="O499" s="62"/>
      <c r="P499" s="62"/>
      <c r="Q499" s="136"/>
      <c r="R499" s="165"/>
      <c r="S499" s="135">
        <f>SUM(S500:S504)</f>
        <v>0</v>
      </c>
      <c r="T499" s="36"/>
      <c r="U499" s="51">
        <f t="shared" si="125"/>
        <v>0</v>
      </c>
      <c r="V499" s="49">
        <f t="shared" si="126"/>
        <v>0</v>
      </c>
      <c r="W499" s="49">
        <f t="shared" si="127"/>
        <v>0</v>
      </c>
      <c r="X499" s="49">
        <f t="shared" si="128"/>
        <v>0</v>
      </c>
      <c r="Y499" s="49">
        <f t="shared" si="129"/>
        <v>0</v>
      </c>
      <c r="Z499" s="49">
        <f t="shared" si="130"/>
        <v>0</v>
      </c>
      <c r="AA499" s="50">
        <f t="shared" si="131"/>
        <v>0</v>
      </c>
      <c r="AB499" s="36"/>
      <c r="AC499" s="36"/>
      <c r="AD499" s="36"/>
      <c r="AE499" s="36"/>
      <c r="AF499" s="36"/>
      <c r="AG499" s="36"/>
      <c r="AH499" s="36"/>
      <c r="AI499" s="36"/>
      <c r="AJ499" s="45"/>
      <c r="AK499" s="45"/>
    </row>
    <row r="500" spans="1:37" x14ac:dyDescent="0.2">
      <c r="C500" s="9"/>
      <c r="D500" s="126"/>
      <c r="E500" s="6"/>
      <c r="F500" s="6"/>
      <c r="G500" s="6"/>
      <c r="H500" s="6"/>
      <c r="I500" s="6"/>
      <c r="J500" s="6"/>
      <c r="K500" s="6"/>
      <c r="L500" s="6"/>
      <c r="M500" s="6"/>
      <c r="N500" s="6"/>
      <c r="O500" s="6"/>
      <c r="P500" s="6"/>
      <c r="Q500" s="93">
        <f>SUM(E500:P500)</f>
        <v>0</v>
      </c>
      <c r="R500" s="123"/>
      <c r="S500" s="31">
        <f t="shared" ref="S500:S504" si="140">Q500*R500</f>
        <v>0</v>
      </c>
      <c r="U500" s="47">
        <f t="shared" si="125"/>
        <v>0</v>
      </c>
      <c r="V500" s="48">
        <f t="shared" si="126"/>
        <v>0</v>
      </c>
      <c r="W500" s="49">
        <f t="shared" si="127"/>
        <v>0</v>
      </c>
      <c r="X500" s="48">
        <f t="shared" si="128"/>
        <v>0</v>
      </c>
      <c r="Y500" s="48">
        <f t="shared" si="129"/>
        <v>0</v>
      </c>
      <c r="Z500" s="49">
        <f t="shared" si="130"/>
        <v>0</v>
      </c>
      <c r="AA500" s="50">
        <f t="shared" si="131"/>
        <v>0</v>
      </c>
      <c r="AB500" s="36"/>
      <c r="AC500" s="36"/>
      <c r="AD500" s="36"/>
      <c r="AE500" s="36"/>
      <c r="AF500" s="36"/>
      <c r="AG500" s="36"/>
      <c r="AH500" s="36"/>
      <c r="AI500" s="36"/>
      <c r="AJ500" s="36"/>
      <c r="AK500" s="36"/>
    </row>
    <row r="501" spans="1:37" x14ac:dyDescent="0.2">
      <c r="C501" s="9"/>
      <c r="D501" s="126"/>
      <c r="E501" s="6"/>
      <c r="F501" s="6"/>
      <c r="G501" s="6"/>
      <c r="H501" s="6"/>
      <c r="I501" s="6"/>
      <c r="J501" s="6"/>
      <c r="K501" s="6"/>
      <c r="L501" s="6"/>
      <c r="M501" s="6"/>
      <c r="N501" s="6"/>
      <c r="O501" s="6"/>
      <c r="P501" s="6"/>
      <c r="Q501" s="93">
        <f>SUM(E501:P501)</f>
        <v>0</v>
      </c>
      <c r="R501" s="123"/>
      <c r="S501" s="31">
        <f t="shared" si="140"/>
        <v>0</v>
      </c>
      <c r="U501" s="47">
        <f t="shared" si="125"/>
        <v>0</v>
      </c>
      <c r="V501" s="48">
        <f t="shared" si="126"/>
        <v>0</v>
      </c>
      <c r="W501" s="49">
        <f t="shared" si="127"/>
        <v>0</v>
      </c>
      <c r="X501" s="48">
        <f t="shared" si="128"/>
        <v>0</v>
      </c>
      <c r="Y501" s="48">
        <f t="shared" si="129"/>
        <v>0</v>
      </c>
      <c r="Z501" s="49">
        <f t="shared" si="130"/>
        <v>0</v>
      </c>
      <c r="AA501" s="50">
        <f t="shared" si="131"/>
        <v>0</v>
      </c>
      <c r="AB501" s="36"/>
      <c r="AC501" s="36"/>
      <c r="AD501" s="36"/>
      <c r="AE501" s="36"/>
      <c r="AF501" s="36"/>
      <c r="AG501" s="36"/>
      <c r="AH501" s="36"/>
      <c r="AI501" s="36"/>
      <c r="AJ501" s="36"/>
      <c r="AK501" s="36"/>
    </row>
    <row r="502" spans="1:37" x14ac:dyDescent="0.2">
      <c r="C502" s="9"/>
      <c r="D502" s="126"/>
      <c r="E502" s="6"/>
      <c r="F502" s="6"/>
      <c r="G502" s="6"/>
      <c r="H502" s="6"/>
      <c r="I502" s="6"/>
      <c r="J502" s="6"/>
      <c r="K502" s="6"/>
      <c r="L502" s="6"/>
      <c r="M502" s="6"/>
      <c r="N502" s="6"/>
      <c r="O502" s="6"/>
      <c r="P502" s="6"/>
      <c r="Q502" s="93">
        <f>SUM(E502:P502)</f>
        <v>0</v>
      </c>
      <c r="R502" s="123"/>
      <c r="S502" s="31">
        <f t="shared" si="140"/>
        <v>0</v>
      </c>
      <c r="U502" s="47">
        <f t="shared" si="125"/>
        <v>0</v>
      </c>
      <c r="V502" s="48">
        <f t="shared" si="126"/>
        <v>0</v>
      </c>
      <c r="W502" s="49">
        <f t="shared" si="127"/>
        <v>0</v>
      </c>
      <c r="X502" s="48">
        <f t="shared" si="128"/>
        <v>0</v>
      </c>
      <c r="Y502" s="48">
        <f t="shared" si="129"/>
        <v>0</v>
      </c>
      <c r="Z502" s="49">
        <f t="shared" si="130"/>
        <v>0</v>
      </c>
      <c r="AA502" s="50">
        <f t="shared" si="131"/>
        <v>0</v>
      </c>
      <c r="AB502" s="36"/>
      <c r="AC502" s="36"/>
      <c r="AD502" s="36"/>
      <c r="AE502" s="36"/>
      <c r="AF502" s="36"/>
      <c r="AG502" s="36"/>
      <c r="AH502" s="36"/>
      <c r="AI502" s="36"/>
      <c r="AJ502" s="36"/>
      <c r="AK502" s="36"/>
    </row>
    <row r="503" spans="1:37" x14ac:dyDescent="0.2">
      <c r="C503" s="9"/>
      <c r="D503" s="126"/>
      <c r="E503" s="6"/>
      <c r="F503" s="6"/>
      <c r="G503" s="6"/>
      <c r="H503" s="6"/>
      <c r="I503" s="6"/>
      <c r="J503" s="6"/>
      <c r="K503" s="6"/>
      <c r="L503" s="6"/>
      <c r="M503" s="6"/>
      <c r="N503" s="6"/>
      <c r="O503" s="6"/>
      <c r="P503" s="6"/>
      <c r="Q503" s="93">
        <f>SUM(E503:P503)</f>
        <v>0</v>
      </c>
      <c r="R503" s="123"/>
      <c r="S503" s="31">
        <f t="shared" si="140"/>
        <v>0</v>
      </c>
      <c r="U503" s="47">
        <f t="shared" si="125"/>
        <v>0</v>
      </c>
      <c r="V503" s="48">
        <f t="shared" si="126"/>
        <v>0</v>
      </c>
      <c r="W503" s="49">
        <f t="shared" si="127"/>
        <v>0</v>
      </c>
      <c r="X503" s="48">
        <f t="shared" si="128"/>
        <v>0</v>
      </c>
      <c r="Y503" s="48">
        <f t="shared" si="129"/>
        <v>0</v>
      </c>
      <c r="Z503" s="49">
        <f t="shared" si="130"/>
        <v>0</v>
      </c>
      <c r="AA503" s="50">
        <f t="shared" si="131"/>
        <v>0</v>
      </c>
      <c r="AB503" s="36"/>
      <c r="AC503" s="36"/>
      <c r="AD503" s="36"/>
      <c r="AE503" s="36"/>
      <c r="AF503" s="36"/>
      <c r="AG503" s="36"/>
      <c r="AH503" s="36"/>
      <c r="AI503" s="36"/>
      <c r="AJ503" s="36"/>
      <c r="AK503" s="36"/>
    </row>
    <row r="504" spans="1:37" s="46" customFormat="1" x14ac:dyDescent="0.2">
      <c r="A504" s="35"/>
      <c r="B504" s="36"/>
      <c r="C504" s="9"/>
      <c r="D504" s="126"/>
      <c r="E504" s="6"/>
      <c r="F504" s="6"/>
      <c r="G504" s="6"/>
      <c r="H504" s="6"/>
      <c r="I504" s="6"/>
      <c r="J504" s="6"/>
      <c r="K504" s="6"/>
      <c r="L504" s="6"/>
      <c r="M504" s="6"/>
      <c r="N504" s="6"/>
      <c r="O504" s="6"/>
      <c r="P504" s="6"/>
      <c r="Q504" s="93">
        <f>SUM(E504:P504)</f>
        <v>0</v>
      </c>
      <c r="R504" s="123"/>
      <c r="S504" s="31">
        <f t="shared" si="140"/>
        <v>0</v>
      </c>
      <c r="T504" s="36"/>
      <c r="U504" s="47">
        <f t="shared" si="125"/>
        <v>0</v>
      </c>
      <c r="V504" s="48">
        <f t="shared" si="126"/>
        <v>0</v>
      </c>
      <c r="W504" s="49">
        <f t="shared" si="127"/>
        <v>0</v>
      </c>
      <c r="X504" s="48">
        <f t="shared" si="128"/>
        <v>0</v>
      </c>
      <c r="Y504" s="48">
        <f t="shared" si="129"/>
        <v>0</v>
      </c>
      <c r="Z504" s="49">
        <f t="shared" si="130"/>
        <v>0</v>
      </c>
      <c r="AA504" s="50">
        <f t="shared" si="131"/>
        <v>0</v>
      </c>
      <c r="AB504" s="36"/>
      <c r="AC504" s="36"/>
      <c r="AD504" s="36"/>
      <c r="AE504" s="36"/>
      <c r="AF504" s="36"/>
      <c r="AG504" s="36"/>
      <c r="AH504" s="36"/>
      <c r="AI504" s="36"/>
      <c r="AJ504" s="36"/>
      <c r="AK504" s="36"/>
    </row>
    <row r="505" spans="1:37" s="46" customFormat="1" x14ac:dyDescent="0.2">
      <c r="A505" s="35"/>
      <c r="B505" s="36"/>
      <c r="C505" s="14" t="s">
        <v>115</v>
      </c>
      <c r="D505" s="164"/>
      <c r="E505" s="62"/>
      <c r="F505" s="62"/>
      <c r="G505" s="62"/>
      <c r="H505" s="62"/>
      <c r="I505" s="62"/>
      <c r="J505" s="62"/>
      <c r="K505" s="62"/>
      <c r="L505" s="62"/>
      <c r="M505" s="62"/>
      <c r="N505" s="62"/>
      <c r="O505" s="62"/>
      <c r="P505" s="62"/>
      <c r="Q505" s="136"/>
      <c r="R505" s="165"/>
      <c r="S505" s="135">
        <f>SUM(S506:S510)</f>
        <v>0</v>
      </c>
      <c r="T505" s="36"/>
      <c r="U505" s="51">
        <f t="shared" si="125"/>
        <v>0</v>
      </c>
      <c r="V505" s="49">
        <f t="shared" si="126"/>
        <v>0</v>
      </c>
      <c r="W505" s="49">
        <f t="shared" si="127"/>
        <v>0</v>
      </c>
      <c r="X505" s="49">
        <f t="shared" si="128"/>
        <v>0</v>
      </c>
      <c r="Y505" s="49">
        <f t="shared" si="129"/>
        <v>0</v>
      </c>
      <c r="Z505" s="49">
        <f t="shared" si="130"/>
        <v>0</v>
      </c>
      <c r="AA505" s="50">
        <f t="shared" si="131"/>
        <v>0</v>
      </c>
      <c r="AB505" s="36"/>
      <c r="AC505" s="36"/>
      <c r="AD505" s="36"/>
      <c r="AE505" s="36"/>
      <c r="AF505" s="36"/>
      <c r="AG505" s="36"/>
      <c r="AH505" s="36"/>
      <c r="AI505" s="36"/>
      <c r="AJ505" s="45"/>
      <c r="AK505" s="45"/>
    </row>
    <row r="506" spans="1:37" x14ac:dyDescent="0.2">
      <c r="C506" s="7"/>
      <c r="D506" s="126"/>
      <c r="E506" s="6"/>
      <c r="F506" s="6"/>
      <c r="G506" s="6"/>
      <c r="H506" s="6"/>
      <c r="I506" s="6"/>
      <c r="J506" s="6"/>
      <c r="K506" s="6"/>
      <c r="L506" s="6"/>
      <c r="M506" s="6"/>
      <c r="N506" s="6"/>
      <c r="O506" s="6"/>
      <c r="P506" s="6"/>
      <c r="Q506" s="93">
        <f>SUM(E506:P506)</f>
        <v>0</v>
      </c>
      <c r="R506" s="123"/>
      <c r="S506" s="31">
        <f t="shared" ref="S506:S510" si="141">Q506*R506</f>
        <v>0</v>
      </c>
      <c r="U506" s="47">
        <f t="shared" si="125"/>
        <v>0</v>
      </c>
      <c r="V506" s="48">
        <f t="shared" si="126"/>
        <v>0</v>
      </c>
      <c r="W506" s="49">
        <f t="shared" si="127"/>
        <v>0</v>
      </c>
      <c r="X506" s="48">
        <f t="shared" si="128"/>
        <v>0</v>
      </c>
      <c r="Y506" s="48">
        <f t="shared" si="129"/>
        <v>0</v>
      </c>
      <c r="Z506" s="49">
        <f t="shared" si="130"/>
        <v>0</v>
      </c>
      <c r="AA506" s="50">
        <f t="shared" si="131"/>
        <v>0</v>
      </c>
      <c r="AB506" s="36"/>
      <c r="AC506" s="36"/>
      <c r="AD506" s="36"/>
      <c r="AE506" s="36"/>
      <c r="AF506" s="36"/>
      <c r="AG506" s="36"/>
      <c r="AH506" s="36"/>
      <c r="AI506" s="36"/>
      <c r="AJ506" s="36"/>
      <c r="AK506" s="36"/>
    </row>
    <row r="507" spans="1:37" x14ac:dyDescent="0.2">
      <c r="C507" s="7"/>
      <c r="D507" s="126"/>
      <c r="E507" s="6"/>
      <c r="F507" s="6"/>
      <c r="G507" s="6"/>
      <c r="H507" s="6"/>
      <c r="I507" s="6"/>
      <c r="J507" s="6"/>
      <c r="K507" s="6"/>
      <c r="L507" s="6"/>
      <c r="M507" s="6"/>
      <c r="N507" s="6"/>
      <c r="O507" s="6"/>
      <c r="P507" s="6"/>
      <c r="Q507" s="93">
        <f>SUM(E507:P507)</f>
        <v>0</v>
      </c>
      <c r="R507" s="123"/>
      <c r="S507" s="31">
        <f t="shared" si="141"/>
        <v>0</v>
      </c>
      <c r="U507" s="47">
        <f t="shared" si="125"/>
        <v>0</v>
      </c>
      <c r="V507" s="48">
        <f t="shared" si="126"/>
        <v>0</v>
      </c>
      <c r="W507" s="49">
        <f t="shared" si="127"/>
        <v>0</v>
      </c>
      <c r="X507" s="48">
        <f t="shared" si="128"/>
        <v>0</v>
      </c>
      <c r="Y507" s="48">
        <f t="shared" si="129"/>
        <v>0</v>
      </c>
      <c r="Z507" s="49">
        <f t="shared" si="130"/>
        <v>0</v>
      </c>
      <c r="AA507" s="50">
        <f t="shared" si="131"/>
        <v>0</v>
      </c>
      <c r="AB507" s="36"/>
      <c r="AC507" s="36"/>
      <c r="AD507" s="36"/>
      <c r="AE507" s="36"/>
      <c r="AF507" s="36"/>
      <c r="AG507" s="36"/>
      <c r="AH507" s="36"/>
      <c r="AI507" s="36"/>
      <c r="AJ507" s="36"/>
      <c r="AK507" s="36"/>
    </row>
    <row r="508" spans="1:37" x14ac:dyDescent="0.2">
      <c r="C508" s="7"/>
      <c r="D508" s="126"/>
      <c r="E508" s="6"/>
      <c r="F508" s="6"/>
      <c r="G508" s="6"/>
      <c r="H508" s="6"/>
      <c r="I508" s="6"/>
      <c r="J508" s="6"/>
      <c r="K508" s="6"/>
      <c r="L508" s="6"/>
      <c r="M508" s="6"/>
      <c r="N508" s="6"/>
      <c r="O508" s="6"/>
      <c r="P508" s="6"/>
      <c r="Q508" s="93">
        <f>SUM(E508:P508)</f>
        <v>0</v>
      </c>
      <c r="R508" s="123"/>
      <c r="S508" s="31">
        <f t="shared" si="141"/>
        <v>0</v>
      </c>
      <c r="U508" s="47">
        <f t="shared" si="125"/>
        <v>0</v>
      </c>
      <c r="V508" s="48">
        <f t="shared" si="126"/>
        <v>0</v>
      </c>
      <c r="W508" s="49">
        <f t="shared" si="127"/>
        <v>0</v>
      </c>
      <c r="X508" s="48">
        <f t="shared" si="128"/>
        <v>0</v>
      </c>
      <c r="Y508" s="48">
        <f t="shared" si="129"/>
        <v>0</v>
      </c>
      <c r="Z508" s="49">
        <f t="shared" si="130"/>
        <v>0</v>
      </c>
      <c r="AA508" s="50">
        <f t="shared" si="131"/>
        <v>0</v>
      </c>
      <c r="AB508" s="36"/>
      <c r="AC508" s="36"/>
      <c r="AD508" s="36"/>
      <c r="AE508" s="36"/>
      <c r="AF508" s="36"/>
      <c r="AG508" s="36"/>
      <c r="AH508" s="36"/>
      <c r="AI508" s="36"/>
      <c r="AJ508" s="36"/>
      <c r="AK508" s="36"/>
    </row>
    <row r="509" spans="1:37" x14ac:dyDescent="0.2">
      <c r="C509" s="7"/>
      <c r="D509" s="126"/>
      <c r="E509" s="6"/>
      <c r="F509" s="6"/>
      <c r="G509" s="6"/>
      <c r="H509" s="6"/>
      <c r="I509" s="6"/>
      <c r="J509" s="6"/>
      <c r="K509" s="6"/>
      <c r="L509" s="6"/>
      <c r="M509" s="6"/>
      <c r="N509" s="6"/>
      <c r="O509" s="6"/>
      <c r="P509" s="6"/>
      <c r="Q509" s="93">
        <f>SUM(E509:P509)</f>
        <v>0</v>
      </c>
      <c r="R509" s="123"/>
      <c r="S509" s="31">
        <f t="shared" si="141"/>
        <v>0</v>
      </c>
      <c r="U509" s="47">
        <f t="shared" si="125"/>
        <v>0</v>
      </c>
      <c r="V509" s="48">
        <f t="shared" si="126"/>
        <v>0</v>
      </c>
      <c r="W509" s="49">
        <f t="shared" si="127"/>
        <v>0</v>
      </c>
      <c r="X509" s="48">
        <f t="shared" si="128"/>
        <v>0</v>
      </c>
      <c r="Y509" s="48">
        <f t="shared" si="129"/>
        <v>0</v>
      </c>
      <c r="Z509" s="49">
        <f t="shared" si="130"/>
        <v>0</v>
      </c>
      <c r="AA509" s="50">
        <f t="shared" si="131"/>
        <v>0</v>
      </c>
      <c r="AB509" s="36"/>
      <c r="AC509" s="36"/>
      <c r="AD509" s="36"/>
      <c r="AE509" s="36"/>
      <c r="AF509" s="36"/>
      <c r="AG509" s="36"/>
      <c r="AH509" s="36"/>
      <c r="AI509" s="36"/>
      <c r="AJ509" s="36"/>
      <c r="AK509" s="36"/>
    </row>
    <row r="510" spans="1:37" s="46" customFormat="1" x14ac:dyDescent="0.2">
      <c r="A510" s="35"/>
      <c r="B510" s="36"/>
      <c r="C510" s="7"/>
      <c r="D510" s="126"/>
      <c r="E510" s="6"/>
      <c r="F510" s="6"/>
      <c r="G510" s="6"/>
      <c r="H510" s="6"/>
      <c r="I510" s="6"/>
      <c r="J510" s="6"/>
      <c r="K510" s="6"/>
      <c r="L510" s="6"/>
      <c r="M510" s="6"/>
      <c r="N510" s="6"/>
      <c r="O510" s="6"/>
      <c r="P510" s="6"/>
      <c r="Q510" s="93">
        <f>SUM(E510:P510)</f>
        <v>0</v>
      </c>
      <c r="R510" s="123"/>
      <c r="S510" s="31">
        <f t="shared" si="141"/>
        <v>0</v>
      </c>
      <c r="T510" s="36"/>
      <c r="U510" s="47">
        <f t="shared" si="125"/>
        <v>0</v>
      </c>
      <c r="V510" s="48">
        <f t="shared" si="126"/>
        <v>0</v>
      </c>
      <c r="W510" s="49">
        <f t="shared" si="127"/>
        <v>0</v>
      </c>
      <c r="X510" s="48">
        <f t="shared" si="128"/>
        <v>0</v>
      </c>
      <c r="Y510" s="48">
        <f t="shared" si="129"/>
        <v>0</v>
      </c>
      <c r="Z510" s="49">
        <f t="shared" si="130"/>
        <v>0</v>
      </c>
      <c r="AA510" s="50">
        <f t="shared" si="131"/>
        <v>0</v>
      </c>
      <c r="AB510" s="36"/>
      <c r="AC510" s="36"/>
      <c r="AD510" s="36"/>
      <c r="AE510" s="36"/>
      <c r="AF510" s="36"/>
      <c r="AG510" s="36"/>
      <c r="AH510" s="36"/>
      <c r="AI510" s="36"/>
      <c r="AJ510" s="36"/>
      <c r="AK510" s="36"/>
    </row>
    <row r="511" spans="1:37" s="46" customFormat="1" x14ac:dyDescent="0.2">
      <c r="A511" s="35"/>
      <c r="B511" s="36"/>
      <c r="C511" s="14" t="s">
        <v>116</v>
      </c>
      <c r="D511" s="164"/>
      <c r="E511" s="62"/>
      <c r="F511" s="62"/>
      <c r="G511" s="62"/>
      <c r="H511" s="62"/>
      <c r="I511" s="62"/>
      <c r="J511" s="62"/>
      <c r="K511" s="62"/>
      <c r="L511" s="62"/>
      <c r="M511" s="62"/>
      <c r="N511" s="62"/>
      <c r="O511" s="62"/>
      <c r="P511" s="62"/>
      <c r="Q511" s="136"/>
      <c r="R511" s="165"/>
      <c r="S511" s="135">
        <f>SUM(S512:S516)</f>
        <v>0</v>
      </c>
      <c r="T511" s="36"/>
      <c r="U511" s="51">
        <f t="shared" si="125"/>
        <v>0</v>
      </c>
      <c r="V511" s="49">
        <f t="shared" si="126"/>
        <v>0</v>
      </c>
      <c r="W511" s="49">
        <f t="shared" si="127"/>
        <v>0</v>
      </c>
      <c r="X511" s="49">
        <f t="shared" si="128"/>
        <v>0</v>
      </c>
      <c r="Y511" s="49">
        <f t="shared" si="129"/>
        <v>0</v>
      </c>
      <c r="Z511" s="49">
        <f t="shared" si="130"/>
        <v>0</v>
      </c>
      <c r="AA511" s="50">
        <f t="shared" si="131"/>
        <v>0</v>
      </c>
      <c r="AB511" s="36"/>
      <c r="AC511" s="36"/>
      <c r="AD511" s="36"/>
      <c r="AE511" s="36"/>
      <c r="AF511" s="36"/>
      <c r="AG511" s="36"/>
      <c r="AH511" s="36"/>
      <c r="AI511" s="36"/>
      <c r="AJ511" s="45"/>
      <c r="AK511" s="45"/>
    </row>
    <row r="512" spans="1:37" x14ac:dyDescent="0.2">
      <c r="C512" s="7"/>
      <c r="D512" s="126"/>
      <c r="E512" s="6"/>
      <c r="F512" s="6"/>
      <c r="G512" s="6"/>
      <c r="H512" s="6"/>
      <c r="I512" s="6"/>
      <c r="J512" s="6"/>
      <c r="K512" s="6"/>
      <c r="L512" s="6"/>
      <c r="M512" s="6"/>
      <c r="N512" s="6"/>
      <c r="O512" s="6"/>
      <c r="P512" s="6"/>
      <c r="Q512" s="93">
        <f>SUM(E512:P512)</f>
        <v>0</v>
      </c>
      <c r="R512" s="123"/>
      <c r="S512" s="31">
        <f t="shared" ref="S512:S516" si="142">Q512*R512</f>
        <v>0</v>
      </c>
      <c r="U512" s="47">
        <f t="shared" ref="U512:U575" si="143">(E512+F512+G512)*R512</f>
        <v>0</v>
      </c>
      <c r="V512" s="48">
        <f t="shared" ref="V512:V575" si="144">(H512+I512+J512)*R512</f>
        <v>0</v>
      </c>
      <c r="W512" s="49">
        <f t="shared" ref="W512:W575" si="145">U512+V512</f>
        <v>0</v>
      </c>
      <c r="X512" s="48">
        <f t="shared" ref="X512:X575" si="146">(K512+L512+M512)*R512</f>
        <v>0</v>
      </c>
      <c r="Y512" s="48">
        <f t="shared" ref="Y512:Y575" si="147">(N512+O512+P512)*R512</f>
        <v>0</v>
      </c>
      <c r="Z512" s="49">
        <f t="shared" ref="Z512:Z575" si="148">X512+Y512</f>
        <v>0</v>
      </c>
      <c r="AA512" s="50">
        <f t="shared" ref="AA512:AA575" si="149">W512+Z512</f>
        <v>0</v>
      </c>
      <c r="AB512" s="36"/>
      <c r="AC512" s="36"/>
      <c r="AD512" s="36"/>
      <c r="AE512" s="36"/>
      <c r="AF512" s="36"/>
      <c r="AG512" s="36"/>
      <c r="AH512" s="36"/>
      <c r="AI512" s="36"/>
      <c r="AJ512" s="36"/>
      <c r="AK512" s="36"/>
    </row>
    <row r="513" spans="1:37" x14ac:dyDescent="0.2">
      <c r="C513" s="7"/>
      <c r="D513" s="126"/>
      <c r="E513" s="6"/>
      <c r="F513" s="6"/>
      <c r="G513" s="6"/>
      <c r="H513" s="6"/>
      <c r="I513" s="6"/>
      <c r="J513" s="6"/>
      <c r="K513" s="6"/>
      <c r="L513" s="6"/>
      <c r="M513" s="6"/>
      <c r="N513" s="6"/>
      <c r="O513" s="6"/>
      <c r="P513" s="6"/>
      <c r="Q513" s="93">
        <f>SUM(E513:P513)</f>
        <v>0</v>
      </c>
      <c r="R513" s="123"/>
      <c r="S513" s="31">
        <f t="shared" si="142"/>
        <v>0</v>
      </c>
      <c r="U513" s="47">
        <f t="shared" si="143"/>
        <v>0</v>
      </c>
      <c r="V513" s="48">
        <f t="shared" si="144"/>
        <v>0</v>
      </c>
      <c r="W513" s="49">
        <f t="shared" si="145"/>
        <v>0</v>
      </c>
      <c r="X513" s="48">
        <f t="shared" si="146"/>
        <v>0</v>
      </c>
      <c r="Y513" s="48">
        <f t="shared" si="147"/>
        <v>0</v>
      </c>
      <c r="Z513" s="49">
        <f t="shared" si="148"/>
        <v>0</v>
      </c>
      <c r="AA513" s="50">
        <f t="shared" si="149"/>
        <v>0</v>
      </c>
      <c r="AB513" s="36"/>
      <c r="AC513" s="36"/>
      <c r="AD513" s="36"/>
      <c r="AE513" s="36"/>
      <c r="AF513" s="36"/>
      <c r="AG513" s="36"/>
      <c r="AH513" s="36"/>
      <c r="AI513" s="36"/>
      <c r="AJ513" s="36"/>
      <c r="AK513" s="36"/>
    </row>
    <row r="514" spans="1:37" x14ac:dyDescent="0.2">
      <c r="C514" s="7"/>
      <c r="D514" s="126"/>
      <c r="E514" s="6"/>
      <c r="F514" s="6"/>
      <c r="G514" s="6"/>
      <c r="H514" s="6"/>
      <c r="I514" s="6"/>
      <c r="J514" s="6"/>
      <c r="K514" s="6"/>
      <c r="L514" s="6"/>
      <c r="M514" s="6"/>
      <c r="N514" s="6"/>
      <c r="O514" s="6"/>
      <c r="P514" s="6"/>
      <c r="Q514" s="93">
        <f>SUM(E514:P514)</f>
        <v>0</v>
      </c>
      <c r="R514" s="123"/>
      <c r="S514" s="31">
        <f t="shared" si="142"/>
        <v>0</v>
      </c>
      <c r="U514" s="47">
        <f t="shared" si="143"/>
        <v>0</v>
      </c>
      <c r="V514" s="48">
        <f t="shared" si="144"/>
        <v>0</v>
      </c>
      <c r="W514" s="49">
        <f t="shared" si="145"/>
        <v>0</v>
      </c>
      <c r="X514" s="48">
        <f t="shared" si="146"/>
        <v>0</v>
      </c>
      <c r="Y514" s="48">
        <f t="shared" si="147"/>
        <v>0</v>
      </c>
      <c r="Z514" s="49">
        <f t="shared" si="148"/>
        <v>0</v>
      </c>
      <c r="AA514" s="50">
        <f t="shared" si="149"/>
        <v>0</v>
      </c>
      <c r="AB514" s="36"/>
      <c r="AC514" s="36"/>
      <c r="AD514" s="36"/>
      <c r="AE514" s="36"/>
      <c r="AF514" s="36"/>
      <c r="AG514" s="36"/>
      <c r="AH514" s="36"/>
      <c r="AI514" s="36"/>
      <c r="AJ514" s="36"/>
      <c r="AK514" s="36"/>
    </row>
    <row r="515" spans="1:37" x14ac:dyDescent="0.2">
      <c r="C515" s="7"/>
      <c r="D515" s="126"/>
      <c r="E515" s="6"/>
      <c r="F515" s="6"/>
      <c r="G515" s="6"/>
      <c r="H515" s="6"/>
      <c r="I515" s="6"/>
      <c r="J515" s="6"/>
      <c r="K515" s="6"/>
      <c r="L515" s="6"/>
      <c r="M515" s="6"/>
      <c r="N515" s="6"/>
      <c r="O515" s="6"/>
      <c r="P515" s="6"/>
      <c r="Q515" s="93">
        <f>SUM(E515:P515)</f>
        <v>0</v>
      </c>
      <c r="R515" s="123"/>
      <c r="S515" s="31">
        <f t="shared" si="142"/>
        <v>0</v>
      </c>
      <c r="U515" s="47">
        <f t="shared" si="143"/>
        <v>0</v>
      </c>
      <c r="V515" s="48">
        <f t="shared" si="144"/>
        <v>0</v>
      </c>
      <c r="W515" s="49">
        <f t="shared" si="145"/>
        <v>0</v>
      </c>
      <c r="X515" s="48">
        <f t="shared" si="146"/>
        <v>0</v>
      </c>
      <c r="Y515" s="48">
        <f t="shared" si="147"/>
        <v>0</v>
      </c>
      <c r="Z515" s="49">
        <f t="shared" si="148"/>
        <v>0</v>
      </c>
      <c r="AA515" s="50">
        <f t="shared" si="149"/>
        <v>0</v>
      </c>
      <c r="AB515" s="36"/>
      <c r="AC515" s="36"/>
      <c r="AD515" s="36"/>
      <c r="AE515" s="36"/>
      <c r="AF515" s="36"/>
      <c r="AG515" s="36"/>
      <c r="AH515" s="36"/>
      <c r="AI515" s="36"/>
      <c r="AJ515" s="36"/>
      <c r="AK515" s="36"/>
    </row>
    <row r="516" spans="1:37" s="46" customFormat="1" x14ac:dyDescent="0.2">
      <c r="A516" s="35"/>
      <c r="B516" s="36"/>
      <c r="C516" s="7"/>
      <c r="D516" s="126"/>
      <c r="E516" s="6"/>
      <c r="F516" s="6"/>
      <c r="G516" s="6"/>
      <c r="H516" s="6"/>
      <c r="I516" s="6"/>
      <c r="J516" s="6"/>
      <c r="K516" s="6"/>
      <c r="L516" s="6"/>
      <c r="M516" s="6"/>
      <c r="N516" s="6"/>
      <c r="O516" s="6"/>
      <c r="P516" s="6"/>
      <c r="Q516" s="93">
        <f>SUM(E516:P516)</f>
        <v>0</v>
      </c>
      <c r="R516" s="123"/>
      <c r="S516" s="31">
        <f t="shared" si="142"/>
        <v>0</v>
      </c>
      <c r="T516" s="36"/>
      <c r="U516" s="47">
        <f t="shared" si="143"/>
        <v>0</v>
      </c>
      <c r="V516" s="48">
        <f t="shared" si="144"/>
        <v>0</v>
      </c>
      <c r="W516" s="49">
        <f t="shared" si="145"/>
        <v>0</v>
      </c>
      <c r="X516" s="48">
        <f t="shared" si="146"/>
        <v>0</v>
      </c>
      <c r="Y516" s="48">
        <f t="shared" si="147"/>
        <v>0</v>
      </c>
      <c r="Z516" s="49">
        <f t="shared" si="148"/>
        <v>0</v>
      </c>
      <c r="AA516" s="50">
        <f t="shared" si="149"/>
        <v>0</v>
      </c>
      <c r="AB516" s="36"/>
      <c r="AC516" s="36"/>
      <c r="AD516" s="36"/>
      <c r="AE516" s="36"/>
      <c r="AF516" s="36"/>
      <c r="AG516" s="36"/>
      <c r="AH516" s="36"/>
      <c r="AI516" s="36"/>
      <c r="AJ516" s="36"/>
      <c r="AK516" s="36"/>
    </row>
    <row r="517" spans="1:37" s="46" customFormat="1" x14ac:dyDescent="0.2">
      <c r="A517" s="35"/>
      <c r="B517" s="36"/>
      <c r="C517" s="14" t="s">
        <v>117</v>
      </c>
      <c r="D517" s="164"/>
      <c r="E517" s="62"/>
      <c r="F517" s="62"/>
      <c r="G517" s="62"/>
      <c r="H517" s="62"/>
      <c r="I517" s="62"/>
      <c r="J517" s="62"/>
      <c r="K517" s="62"/>
      <c r="L517" s="62"/>
      <c r="M517" s="62"/>
      <c r="N517" s="62"/>
      <c r="O517" s="62"/>
      <c r="P517" s="62"/>
      <c r="Q517" s="136"/>
      <c r="R517" s="165"/>
      <c r="S517" s="135">
        <f>SUM(S518:S522)</f>
        <v>0</v>
      </c>
      <c r="T517" s="36"/>
      <c r="U517" s="51">
        <f t="shared" si="143"/>
        <v>0</v>
      </c>
      <c r="V517" s="49">
        <f t="shared" si="144"/>
        <v>0</v>
      </c>
      <c r="W517" s="49">
        <f t="shared" si="145"/>
        <v>0</v>
      </c>
      <c r="X517" s="49">
        <f t="shared" si="146"/>
        <v>0</v>
      </c>
      <c r="Y517" s="49">
        <f t="shared" si="147"/>
        <v>0</v>
      </c>
      <c r="Z517" s="49">
        <f t="shared" si="148"/>
        <v>0</v>
      </c>
      <c r="AA517" s="50">
        <f t="shared" si="149"/>
        <v>0</v>
      </c>
      <c r="AB517" s="36"/>
      <c r="AC517" s="36"/>
      <c r="AD517" s="36"/>
      <c r="AE517" s="36"/>
      <c r="AF517" s="36"/>
      <c r="AG517" s="36"/>
      <c r="AH517" s="36"/>
      <c r="AI517" s="36"/>
      <c r="AJ517" s="45"/>
      <c r="AK517" s="45"/>
    </row>
    <row r="518" spans="1:37" x14ac:dyDescent="0.2">
      <c r="C518" s="7"/>
      <c r="D518" s="126"/>
      <c r="E518" s="6"/>
      <c r="F518" s="6"/>
      <c r="G518" s="6"/>
      <c r="H518" s="6"/>
      <c r="I518" s="6"/>
      <c r="J518" s="6"/>
      <c r="K518" s="6"/>
      <c r="L518" s="6"/>
      <c r="M518" s="6"/>
      <c r="N518" s="6"/>
      <c r="O518" s="6"/>
      <c r="P518" s="6"/>
      <c r="Q518" s="93">
        <f>SUM(E518:P518)</f>
        <v>0</v>
      </c>
      <c r="R518" s="123"/>
      <c r="S518" s="31">
        <f t="shared" ref="S518:S522" si="150">Q518*R518</f>
        <v>0</v>
      </c>
      <c r="U518" s="47">
        <f t="shared" si="143"/>
        <v>0</v>
      </c>
      <c r="V518" s="48">
        <f t="shared" si="144"/>
        <v>0</v>
      </c>
      <c r="W518" s="49">
        <f t="shared" si="145"/>
        <v>0</v>
      </c>
      <c r="X518" s="48">
        <f t="shared" si="146"/>
        <v>0</v>
      </c>
      <c r="Y518" s="48">
        <f t="shared" si="147"/>
        <v>0</v>
      </c>
      <c r="Z518" s="49">
        <f t="shared" si="148"/>
        <v>0</v>
      </c>
      <c r="AA518" s="50">
        <f t="shared" si="149"/>
        <v>0</v>
      </c>
      <c r="AB518" s="36"/>
      <c r="AC518" s="36"/>
      <c r="AD518" s="36"/>
      <c r="AE518" s="36"/>
      <c r="AF518" s="36"/>
      <c r="AG518" s="36"/>
      <c r="AH518" s="36"/>
      <c r="AI518" s="36"/>
      <c r="AJ518" s="36"/>
      <c r="AK518" s="36"/>
    </row>
    <row r="519" spans="1:37" x14ac:dyDescent="0.2">
      <c r="C519" s="7"/>
      <c r="D519" s="126"/>
      <c r="E519" s="6"/>
      <c r="F519" s="6"/>
      <c r="G519" s="6"/>
      <c r="H519" s="6"/>
      <c r="I519" s="6"/>
      <c r="J519" s="6"/>
      <c r="K519" s="6"/>
      <c r="L519" s="6"/>
      <c r="M519" s="6"/>
      <c r="N519" s="6"/>
      <c r="O519" s="6"/>
      <c r="P519" s="6"/>
      <c r="Q519" s="93">
        <f>SUM(E519:P519)</f>
        <v>0</v>
      </c>
      <c r="R519" s="123"/>
      <c r="S519" s="31">
        <f t="shared" si="150"/>
        <v>0</v>
      </c>
      <c r="U519" s="47">
        <f t="shared" si="143"/>
        <v>0</v>
      </c>
      <c r="V519" s="48">
        <f t="shared" si="144"/>
        <v>0</v>
      </c>
      <c r="W519" s="49">
        <f t="shared" si="145"/>
        <v>0</v>
      </c>
      <c r="X519" s="48">
        <f t="shared" si="146"/>
        <v>0</v>
      </c>
      <c r="Y519" s="48">
        <f t="shared" si="147"/>
        <v>0</v>
      </c>
      <c r="Z519" s="49">
        <f t="shared" si="148"/>
        <v>0</v>
      </c>
      <c r="AA519" s="50">
        <f t="shared" si="149"/>
        <v>0</v>
      </c>
      <c r="AB519" s="36"/>
      <c r="AC519" s="36"/>
      <c r="AD519" s="36"/>
      <c r="AE519" s="36"/>
      <c r="AF519" s="36"/>
      <c r="AG519" s="36"/>
      <c r="AH519" s="36"/>
      <c r="AI519" s="36"/>
      <c r="AJ519" s="36"/>
      <c r="AK519" s="36"/>
    </row>
    <row r="520" spans="1:37" x14ac:dyDescent="0.2">
      <c r="C520" s="7"/>
      <c r="D520" s="126"/>
      <c r="E520" s="6"/>
      <c r="F520" s="6"/>
      <c r="G520" s="6"/>
      <c r="H520" s="6"/>
      <c r="I520" s="6"/>
      <c r="J520" s="6"/>
      <c r="K520" s="6"/>
      <c r="L520" s="6"/>
      <c r="M520" s="6"/>
      <c r="N520" s="6"/>
      <c r="O520" s="6"/>
      <c r="P520" s="6"/>
      <c r="Q520" s="93">
        <f>SUM(E520:P520)</f>
        <v>0</v>
      </c>
      <c r="R520" s="123"/>
      <c r="S520" s="31">
        <f t="shared" si="150"/>
        <v>0</v>
      </c>
      <c r="U520" s="47">
        <f t="shared" si="143"/>
        <v>0</v>
      </c>
      <c r="V520" s="48">
        <f t="shared" si="144"/>
        <v>0</v>
      </c>
      <c r="W520" s="49">
        <f t="shared" si="145"/>
        <v>0</v>
      </c>
      <c r="X520" s="48">
        <f t="shared" si="146"/>
        <v>0</v>
      </c>
      <c r="Y520" s="48">
        <f t="shared" si="147"/>
        <v>0</v>
      </c>
      <c r="Z520" s="49">
        <f t="shared" si="148"/>
        <v>0</v>
      </c>
      <c r="AA520" s="50">
        <f t="shared" si="149"/>
        <v>0</v>
      </c>
      <c r="AB520" s="36"/>
      <c r="AC520" s="36"/>
      <c r="AD520" s="36"/>
      <c r="AE520" s="36"/>
      <c r="AF520" s="36"/>
      <c r="AG520" s="36"/>
      <c r="AH520" s="36"/>
      <c r="AI520" s="36"/>
      <c r="AJ520" s="36"/>
      <c r="AK520" s="36"/>
    </row>
    <row r="521" spans="1:37" x14ac:dyDescent="0.2">
      <c r="C521" s="7"/>
      <c r="D521" s="126"/>
      <c r="E521" s="6"/>
      <c r="F521" s="6"/>
      <c r="G521" s="6"/>
      <c r="H521" s="6"/>
      <c r="I521" s="6"/>
      <c r="J521" s="6"/>
      <c r="K521" s="6"/>
      <c r="L521" s="6"/>
      <c r="M521" s="6"/>
      <c r="N521" s="6"/>
      <c r="O521" s="6"/>
      <c r="P521" s="6"/>
      <c r="Q521" s="93">
        <f>SUM(E521:P521)</f>
        <v>0</v>
      </c>
      <c r="R521" s="123"/>
      <c r="S521" s="31">
        <f t="shared" si="150"/>
        <v>0</v>
      </c>
      <c r="U521" s="47">
        <f t="shared" si="143"/>
        <v>0</v>
      </c>
      <c r="V521" s="48">
        <f t="shared" si="144"/>
        <v>0</v>
      </c>
      <c r="W521" s="49">
        <f t="shared" si="145"/>
        <v>0</v>
      </c>
      <c r="X521" s="48">
        <f t="shared" si="146"/>
        <v>0</v>
      </c>
      <c r="Y521" s="48">
        <f t="shared" si="147"/>
        <v>0</v>
      </c>
      <c r="Z521" s="49">
        <f t="shared" si="148"/>
        <v>0</v>
      </c>
      <c r="AA521" s="50">
        <f t="shared" si="149"/>
        <v>0</v>
      </c>
      <c r="AB521" s="36"/>
      <c r="AC521" s="36"/>
      <c r="AD521" s="36"/>
      <c r="AE521" s="36"/>
      <c r="AF521" s="36"/>
      <c r="AG521" s="36"/>
      <c r="AH521" s="36"/>
      <c r="AI521" s="36"/>
      <c r="AJ521" s="36"/>
      <c r="AK521" s="36"/>
    </row>
    <row r="522" spans="1:37" s="46" customFormat="1" x14ac:dyDescent="0.2">
      <c r="A522" s="35"/>
      <c r="B522" s="36"/>
      <c r="C522" s="7"/>
      <c r="D522" s="126"/>
      <c r="E522" s="6"/>
      <c r="F522" s="6"/>
      <c r="G522" s="6"/>
      <c r="H522" s="6"/>
      <c r="I522" s="6"/>
      <c r="J522" s="6"/>
      <c r="K522" s="6"/>
      <c r="L522" s="6"/>
      <c r="M522" s="6"/>
      <c r="N522" s="6"/>
      <c r="O522" s="6"/>
      <c r="P522" s="6"/>
      <c r="Q522" s="93">
        <f>SUM(E522:P522)</f>
        <v>0</v>
      </c>
      <c r="R522" s="123"/>
      <c r="S522" s="31">
        <f t="shared" si="150"/>
        <v>0</v>
      </c>
      <c r="T522" s="36"/>
      <c r="U522" s="47">
        <f t="shared" si="143"/>
        <v>0</v>
      </c>
      <c r="V522" s="48">
        <f t="shared" si="144"/>
        <v>0</v>
      </c>
      <c r="W522" s="49">
        <f t="shared" si="145"/>
        <v>0</v>
      </c>
      <c r="X522" s="48">
        <f t="shared" si="146"/>
        <v>0</v>
      </c>
      <c r="Y522" s="48">
        <f t="shared" si="147"/>
        <v>0</v>
      </c>
      <c r="Z522" s="49">
        <f t="shared" si="148"/>
        <v>0</v>
      </c>
      <c r="AA522" s="50">
        <f t="shared" si="149"/>
        <v>0</v>
      </c>
      <c r="AB522" s="36"/>
      <c r="AC522" s="36"/>
      <c r="AD522" s="36"/>
      <c r="AE522" s="36"/>
      <c r="AF522" s="36"/>
      <c r="AG522" s="36"/>
      <c r="AH522" s="36"/>
      <c r="AI522" s="36"/>
      <c r="AJ522" s="36"/>
      <c r="AK522" s="36"/>
    </row>
    <row r="523" spans="1:37" s="46" customFormat="1" x14ac:dyDescent="0.2">
      <c r="A523" s="35"/>
      <c r="B523" s="36"/>
      <c r="C523" s="14" t="s">
        <v>118</v>
      </c>
      <c r="D523" s="164"/>
      <c r="E523" s="62"/>
      <c r="F523" s="62"/>
      <c r="G523" s="62"/>
      <c r="H523" s="62"/>
      <c r="I523" s="62"/>
      <c r="J523" s="62"/>
      <c r="K523" s="62"/>
      <c r="L523" s="62"/>
      <c r="M523" s="62"/>
      <c r="N523" s="62"/>
      <c r="O523" s="62"/>
      <c r="P523" s="62"/>
      <c r="Q523" s="136"/>
      <c r="R523" s="165"/>
      <c r="S523" s="135">
        <f>SUM(S524:S528)</f>
        <v>0</v>
      </c>
      <c r="T523" s="36"/>
      <c r="U523" s="51">
        <f t="shared" si="143"/>
        <v>0</v>
      </c>
      <c r="V523" s="49">
        <f t="shared" si="144"/>
        <v>0</v>
      </c>
      <c r="W523" s="49">
        <f t="shared" si="145"/>
        <v>0</v>
      </c>
      <c r="X523" s="49">
        <f t="shared" si="146"/>
        <v>0</v>
      </c>
      <c r="Y523" s="49">
        <f t="shared" si="147"/>
        <v>0</v>
      </c>
      <c r="Z523" s="49">
        <f t="shared" si="148"/>
        <v>0</v>
      </c>
      <c r="AA523" s="50">
        <f t="shared" si="149"/>
        <v>0</v>
      </c>
      <c r="AB523" s="36"/>
      <c r="AC523" s="36"/>
      <c r="AD523" s="36"/>
      <c r="AE523" s="36"/>
      <c r="AF523" s="36"/>
      <c r="AG523" s="36"/>
      <c r="AH523" s="36"/>
      <c r="AI523" s="36"/>
      <c r="AJ523" s="45"/>
      <c r="AK523" s="45"/>
    </row>
    <row r="524" spans="1:37" x14ac:dyDescent="0.2">
      <c r="C524" s="7"/>
      <c r="D524" s="126"/>
      <c r="E524" s="6"/>
      <c r="F524" s="6"/>
      <c r="G524" s="6"/>
      <c r="H524" s="6"/>
      <c r="I524" s="6"/>
      <c r="J524" s="6"/>
      <c r="K524" s="6"/>
      <c r="L524" s="6"/>
      <c r="M524" s="6"/>
      <c r="N524" s="6"/>
      <c r="O524" s="6"/>
      <c r="P524" s="6"/>
      <c r="Q524" s="93">
        <f>SUM(E524:P524)</f>
        <v>0</v>
      </c>
      <c r="R524" s="123"/>
      <c r="S524" s="31">
        <f t="shared" ref="S524:S528" si="151">Q524*R524</f>
        <v>0</v>
      </c>
      <c r="U524" s="47">
        <f t="shared" si="143"/>
        <v>0</v>
      </c>
      <c r="V524" s="48">
        <f t="shared" si="144"/>
        <v>0</v>
      </c>
      <c r="W524" s="49">
        <f t="shared" si="145"/>
        <v>0</v>
      </c>
      <c r="X524" s="48">
        <f t="shared" si="146"/>
        <v>0</v>
      </c>
      <c r="Y524" s="48">
        <f t="shared" si="147"/>
        <v>0</v>
      </c>
      <c r="Z524" s="49">
        <f t="shared" si="148"/>
        <v>0</v>
      </c>
      <c r="AA524" s="50">
        <f t="shared" si="149"/>
        <v>0</v>
      </c>
      <c r="AB524" s="36"/>
      <c r="AC524" s="36"/>
      <c r="AD524" s="36"/>
      <c r="AE524" s="36"/>
      <c r="AF524" s="36"/>
      <c r="AG524" s="36"/>
      <c r="AH524" s="36"/>
      <c r="AI524" s="36"/>
      <c r="AJ524" s="36"/>
      <c r="AK524" s="36"/>
    </row>
    <row r="525" spans="1:37" x14ac:dyDescent="0.2">
      <c r="C525" s="7"/>
      <c r="D525" s="126"/>
      <c r="E525" s="6"/>
      <c r="F525" s="6"/>
      <c r="G525" s="6"/>
      <c r="H525" s="6"/>
      <c r="I525" s="6"/>
      <c r="J525" s="6"/>
      <c r="K525" s="6"/>
      <c r="L525" s="6"/>
      <c r="M525" s="6"/>
      <c r="N525" s="6"/>
      <c r="O525" s="6"/>
      <c r="P525" s="6"/>
      <c r="Q525" s="93">
        <f>SUM(E525:P525)</f>
        <v>0</v>
      </c>
      <c r="R525" s="123"/>
      <c r="S525" s="31">
        <f t="shared" si="151"/>
        <v>0</v>
      </c>
      <c r="U525" s="47">
        <f t="shared" si="143"/>
        <v>0</v>
      </c>
      <c r="V525" s="48">
        <f t="shared" si="144"/>
        <v>0</v>
      </c>
      <c r="W525" s="49">
        <f t="shared" si="145"/>
        <v>0</v>
      </c>
      <c r="X525" s="48">
        <f t="shared" si="146"/>
        <v>0</v>
      </c>
      <c r="Y525" s="48">
        <f t="shared" si="147"/>
        <v>0</v>
      </c>
      <c r="Z525" s="49">
        <f t="shared" si="148"/>
        <v>0</v>
      </c>
      <c r="AA525" s="50">
        <f t="shared" si="149"/>
        <v>0</v>
      </c>
      <c r="AB525" s="36"/>
      <c r="AC525" s="36"/>
      <c r="AD525" s="36"/>
      <c r="AE525" s="36"/>
      <c r="AF525" s="36"/>
      <c r="AG525" s="36"/>
      <c r="AH525" s="36"/>
      <c r="AI525" s="36"/>
      <c r="AJ525" s="36"/>
      <c r="AK525" s="36"/>
    </row>
    <row r="526" spans="1:37" x14ac:dyDescent="0.2">
      <c r="C526" s="7"/>
      <c r="D526" s="126"/>
      <c r="E526" s="6"/>
      <c r="F526" s="6"/>
      <c r="G526" s="6"/>
      <c r="H526" s="6"/>
      <c r="I526" s="6"/>
      <c r="J526" s="6"/>
      <c r="K526" s="6"/>
      <c r="L526" s="6"/>
      <c r="M526" s="6"/>
      <c r="N526" s="6"/>
      <c r="O526" s="6"/>
      <c r="P526" s="6"/>
      <c r="Q526" s="93">
        <f>SUM(E526:P526)</f>
        <v>0</v>
      </c>
      <c r="R526" s="123"/>
      <c r="S526" s="31">
        <f t="shared" si="151"/>
        <v>0</v>
      </c>
      <c r="U526" s="47">
        <f t="shared" si="143"/>
        <v>0</v>
      </c>
      <c r="V526" s="48">
        <f t="shared" si="144"/>
        <v>0</v>
      </c>
      <c r="W526" s="49">
        <f t="shared" si="145"/>
        <v>0</v>
      </c>
      <c r="X526" s="48">
        <f t="shared" si="146"/>
        <v>0</v>
      </c>
      <c r="Y526" s="48">
        <f t="shared" si="147"/>
        <v>0</v>
      </c>
      <c r="Z526" s="49">
        <f t="shared" si="148"/>
        <v>0</v>
      </c>
      <c r="AA526" s="50">
        <f t="shared" si="149"/>
        <v>0</v>
      </c>
      <c r="AB526" s="36"/>
      <c r="AC526" s="36"/>
      <c r="AD526" s="36"/>
      <c r="AE526" s="36"/>
      <c r="AF526" s="36"/>
      <c r="AG526" s="36"/>
      <c r="AH526" s="36"/>
      <c r="AI526" s="36"/>
      <c r="AJ526" s="36"/>
      <c r="AK526" s="36"/>
    </row>
    <row r="527" spans="1:37" x14ac:dyDescent="0.2">
      <c r="C527" s="7"/>
      <c r="D527" s="126"/>
      <c r="E527" s="6"/>
      <c r="F527" s="6"/>
      <c r="G527" s="6"/>
      <c r="H527" s="6"/>
      <c r="I527" s="6"/>
      <c r="J527" s="6"/>
      <c r="K527" s="6"/>
      <c r="L527" s="6"/>
      <c r="M527" s="6"/>
      <c r="N527" s="6"/>
      <c r="O527" s="6"/>
      <c r="P527" s="6"/>
      <c r="Q527" s="93">
        <f>SUM(E527:P527)</f>
        <v>0</v>
      </c>
      <c r="R527" s="123"/>
      <c r="S527" s="31">
        <f t="shared" si="151"/>
        <v>0</v>
      </c>
      <c r="U527" s="47">
        <f t="shared" si="143"/>
        <v>0</v>
      </c>
      <c r="V527" s="48">
        <f t="shared" si="144"/>
        <v>0</v>
      </c>
      <c r="W527" s="49">
        <f t="shared" si="145"/>
        <v>0</v>
      </c>
      <c r="X527" s="48">
        <f t="shared" si="146"/>
        <v>0</v>
      </c>
      <c r="Y527" s="48">
        <f t="shared" si="147"/>
        <v>0</v>
      </c>
      <c r="Z527" s="49">
        <f t="shared" si="148"/>
        <v>0</v>
      </c>
      <c r="AA527" s="50">
        <f t="shared" si="149"/>
        <v>0</v>
      </c>
      <c r="AB527" s="36"/>
      <c r="AC527" s="36"/>
      <c r="AD527" s="36"/>
      <c r="AE527" s="36"/>
      <c r="AF527" s="36"/>
      <c r="AG527" s="36"/>
      <c r="AH527" s="36"/>
      <c r="AI527" s="36"/>
      <c r="AJ527" s="36"/>
      <c r="AK527" s="36"/>
    </row>
    <row r="528" spans="1:37" s="46" customFormat="1" x14ac:dyDescent="0.2">
      <c r="A528" s="35"/>
      <c r="B528" s="36"/>
      <c r="C528" s="7"/>
      <c r="D528" s="126"/>
      <c r="E528" s="6"/>
      <c r="F528" s="6"/>
      <c r="G528" s="6"/>
      <c r="H528" s="6"/>
      <c r="I528" s="6"/>
      <c r="J528" s="6"/>
      <c r="K528" s="6"/>
      <c r="L528" s="6"/>
      <c r="M528" s="6"/>
      <c r="N528" s="6"/>
      <c r="O528" s="6"/>
      <c r="P528" s="6"/>
      <c r="Q528" s="93">
        <f>SUM(E528:P528)</f>
        <v>0</v>
      </c>
      <c r="R528" s="123"/>
      <c r="S528" s="31">
        <f t="shared" si="151"/>
        <v>0</v>
      </c>
      <c r="T528" s="36"/>
      <c r="U528" s="47">
        <f t="shared" si="143"/>
        <v>0</v>
      </c>
      <c r="V528" s="48">
        <f t="shared" si="144"/>
        <v>0</v>
      </c>
      <c r="W528" s="49">
        <f t="shared" si="145"/>
        <v>0</v>
      </c>
      <c r="X528" s="48">
        <f t="shared" si="146"/>
        <v>0</v>
      </c>
      <c r="Y528" s="48">
        <f t="shared" si="147"/>
        <v>0</v>
      </c>
      <c r="Z528" s="49">
        <f t="shared" si="148"/>
        <v>0</v>
      </c>
      <c r="AA528" s="50">
        <f t="shared" si="149"/>
        <v>0</v>
      </c>
      <c r="AB528" s="36"/>
      <c r="AC528" s="36"/>
      <c r="AD528" s="36"/>
      <c r="AE528" s="36"/>
      <c r="AF528" s="36"/>
      <c r="AG528" s="36"/>
      <c r="AH528" s="36"/>
      <c r="AI528" s="36"/>
      <c r="AJ528" s="36"/>
      <c r="AK528" s="36"/>
    </row>
    <row r="529" spans="1:37" s="46" customFormat="1" x14ac:dyDescent="0.2">
      <c r="A529" s="35"/>
      <c r="B529" s="36"/>
      <c r="C529" s="14" t="s">
        <v>119</v>
      </c>
      <c r="D529" s="164"/>
      <c r="E529" s="62"/>
      <c r="F529" s="62"/>
      <c r="G529" s="62"/>
      <c r="H529" s="62"/>
      <c r="I529" s="62"/>
      <c r="J529" s="62"/>
      <c r="K529" s="62"/>
      <c r="L529" s="62"/>
      <c r="M529" s="62"/>
      <c r="N529" s="62"/>
      <c r="O529" s="62"/>
      <c r="P529" s="62"/>
      <c r="Q529" s="136"/>
      <c r="R529" s="165"/>
      <c r="S529" s="135">
        <f>SUM(S530:S535)</f>
        <v>0</v>
      </c>
      <c r="T529" s="36"/>
      <c r="U529" s="51">
        <f t="shared" si="143"/>
        <v>0</v>
      </c>
      <c r="V529" s="49">
        <f t="shared" si="144"/>
        <v>0</v>
      </c>
      <c r="W529" s="49">
        <f t="shared" si="145"/>
        <v>0</v>
      </c>
      <c r="X529" s="49">
        <f t="shared" si="146"/>
        <v>0</v>
      </c>
      <c r="Y529" s="49">
        <f t="shared" si="147"/>
        <v>0</v>
      </c>
      <c r="Z529" s="49">
        <f t="shared" si="148"/>
        <v>0</v>
      </c>
      <c r="AA529" s="50">
        <f t="shared" si="149"/>
        <v>0</v>
      </c>
      <c r="AB529" s="36"/>
      <c r="AC529" s="36"/>
      <c r="AD529" s="36"/>
      <c r="AE529" s="36"/>
      <c r="AF529" s="36"/>
      <c r="AG529" s="36"/>
      <c r="AH529" s="36"/>
      <c r="AI529" s="36"/>
      <c r="AJ529" s="45"/>
      <c r="AK529" s="45"/>
    </row>
    <row r="530" spans="1:37" x14ac:dyDescent="0.2">
      <c r="C530" s="7"/>
      <c r="D530" s="126"/>
      <c r="E530" s="6"/>
      <c r="F530" s="6"/>
      <c r="G530" s="6"/>
      <c r="H530" s="6"/>
      <c r="I530" s="6"/>
      <c r="J530" s="6"/>
      <c r="K530" s="6"/>
      <c r="L530" s="6"/>
      <c r="M530" s="6"/>
      <c r="N530" s="6"/>
      <c r="O530" s="6"/>
      <c r="P530" s="6"/>
      <c r="Q530" s="93">
        <f t="shared" ref="Q530:Q535" si="152">SUM(E530:P530)</f>
        <v>0</v>
      </c>
      <c r="R530" s="123"/>
      <c r="S530" s="31">
        <f t="shared" ref="S530:S535" si="153">Q530*R530</f>
        <v>0</v>
      </c>
      <c r="U530" s="47">
        <f t="shared" si="143"/>
        <v>0</v>
      </c>
      <c r="V530" s="48">
        <f t="shared" si="144"/>
        <v>0</v>
      </c>
      <c r="W530" s="49">
        <f t="shared" si="145"/>
        <v>0</v>
      </c>
      <c r="X530" s="48">
        <f t="shared" si="146"/>
        <v>0</v>
      </c>
      <c r="Y530" s="48">
        <f t="shared" si="147"/>
        <v>0</v>
      </c>
      <c r="Z530" s="49">
        <f t="shared" si="148"/>
        <v>0</v>
      </c>
      <c r="AA530" s="50">
        <f t="shared" si="149"/>
        <v>0</v>
      </c>
      <c r="AB530" s="36"/>
      <c r="AC530" s="36"/>
      <c r="AD530" s="36"/>
      <c r="AE530" s="36"/>
      <c r="AF530" s="36"/>
      <c r="AG530" s="36"/>
      <c r="AH530" s="36"/>
      <c r="AI530" s="36"/>
      <c r="AJ530" s="36"/>
      <c r="AK530" s="36"/>
    </row>
    <row r="531" spans="1:37" x14ac:dyDescent="0.2">
      <c r="C531" s="7"/>
      <c r="D531" s="126"/>
      <c r="E531" s="6"/>
      <c r="F531" s="6"/>
      <c r="G531" s="6"/>
      <c r="H531" s="6"/>
      <c r="I531" s="6"/>
      <c r="J531" s="6"/>
      <c r="K531" s="6"/>
      <c r="L531" s="6"/>
      <c r="M531" s="6"/>
      <c r="N531" s="6"/>
      <c r="O531" s="6"/>
      <c r="P531" s="6"/>
      <c r="Q531" s="93">
        <f t="shared" si="152"/>
        <v>0</v>
      </c>
      <c r="R531" s="123"/>
      <c r="S531" s="31">
        <f t="shared" si="153"/>
        <v>0</v>
      </c>
      <c r="U531" s="47">
        <f t="shared" si="143"/>
        <v>0</v>
      </c>
      <c r="V531" s="48">
        <f t="shared" si="144"/>
        <v>0</v>
      </c>
      <c r="W531" s="49">
        <f t="shared" si="145"/>
        <v>0</v>
      </c>
      <c r="X531" s="48">
        <f t="shared" si="146"/>
        <v>0</v>
      </c>
      <c r="Y531" s="48">
        <f t="shared" si="147"/>
        <v>0</v>
      </c>
      <c r="Z531" s="49">
        <f t="shared" si="148"/>
        <v>0</v>
      </c>
      <c r="AA531" s="50">
        <f t="shared" si="149"/>
        <v>0</v>
      </c>
      <c r="AB531" s="36"/>
      <c r="AC531" s="36"/>
      <c r="AD531" s="36"/>
      <c r="AE531" s="36"/>
      <c r="AF531" s="36"/>
      <c r="AG531" s="36"/>
      <c r="AH531" s="36"/>
      <c r="AI531" s="36"/>
      <c r="AJ531" s="36"/>
      <c r="AK531" s="36"/>
    </row>
    <row r="532" spans="1:37" x14ac:dyDescent="0.2">
      <c r="C532" s="7"/>
      <c r="D532" s="126"/>
      <c r="E532" s="6"/>
      <c r="F532" s="6"/>
      <c r="G532" s="6"/>
      <c r="H532" s="6"/>
      <c r="I532" s="6"/>
      <c r="J532" s="6"/>
      <c r="K532" s="6"/>
      <c r="L532" s="6"/>
      <c r="M532" s="6"/>
      <c r="N532" s="6"/>
      <c r="O532" s="6"/>
      <c r="P532" s="6"/>
      <c r="Q532" s="93">
        <f t="shared" si="152"/>
        <v>0</v>
      </c>
      <c r="R532" s="123"/>
      <c r="S532" s="31">
        <f t="shared" si="153"/>
        <v>0</v>
      </c>
      <c r="U532" s="47">
        <f t="shared" si="143"/>
        <v>0</v>
      </c>
      <c r="V532" s="48">
        <f t="shared" si="144"/>
        <v>0</v>
      </c>
      <c r="W532" s="49">
        <f t="shared" si="145"/>
        <v>0</v>
      </c>
      <c r="X532" s="48">
        <f t="shared" si="146"/>
        <v>0</v>
      </c>
      <c r="Y532" s="48">
        <f t="shared" si="147"/>
        <v>0</v>
      </c>
      <c r="Z532" s="49">
        <f t="shared" si="148"/>
        <v>0</v>
      </c>
      <c r="AA532" s="50">
        <f t="shared" si="149"/>
        <v>0</v>
      </c>
      <c r="AB532" s="36"/>
      <c r="AC532" s="36"/>
      <c r="AD532" s="36"/>
      <c r="AE532" s="36"/>
      <c r="AF532" s="36"/>
      <c r="AG532" s="36"/>
      <c r="AH532" s="36"/>
      <c r="AI532" s="36"/>
      <c r="AJ532" s="36"/>
      <c r="AK532" s="36"/>
    </row>
    <row r="533" spans="1:37" x14ac:dyDescent="0.2">
      <c r="C533" s="7"/>
      <c r="D533" s="126"/>
      <c r="E533" s="6"/>
      <c r="F533" s="6"/>
      <c r="G533" s="6"/>
      <c r="H533" s="6"/>
      <c r="I533" s="6"/>
      <c r="J533" s="6"/>
      <c r="K533" s="6"/>
      <c r="L533" s="6"/>
      <c r="M533" s="6"/>
      <c r="N533" s="6"/>
      <c r="O533" s="6"/>
      <c r="P533" s="6"/>
      <c r="Q533" s="93">
        <f t="shared" si="152"/>
        <v>0</v>
      </c>
      <c r="R533" s="123"/>
      <c r="S533" s="31">
        <f t="shared" si="153"/>
        <v>0</v>
      </c>
      <c r="U533" s="47">
        <f t="shared" si="143"/>
        <v>0</v>
      </c>
      <c r="V533" s="48">
        <f t="shared" si="144"/>
        <v>0</v>
      </c>
      <c r="W533" s="49">
        <f t="shared" si="145"/>
        <v>0</v>
      </c>
      <c r="X533" s="48">
        <f t="shared" si="146"/>
        <v>0</v>
      </c>
      <c r="Y533" s="48">
        <f t="shared" si="147"/>
        <v>0</v>
      </c>
      <c r="Z533" s="49">
        <f t="shared" si="148"/>
        <v>0</v>
      </c>
      <c r="AA533" s="50">
        <f t="shared" si="149"/>
        <v>0</v>
      </c>
      <c r="AB533" s="36"/>
      <c r="AC533" s="36"/>
      <c r="AD533" s="36"/>
      <c r="AE533" s="36"/>
      <c r="AF533" s="36"/>
      <c r="AG533" s="36"/>
      <c r="AH533" s="36"/>
      <c r="AI533" s="36"/>
      <c r="AJ533" s="36"/>
      <c r="AK533" s="36"/>
    </row>
    <row r="534" spans="1:37" x14ac:dyDescent="0.2">
      <c r="C534" s="7"/>
      <c r="D534" s="126"/>
      <c r="E534" s="6"/>
      <c r="F534" s="6"/>
      <c r="G534" s="6"/>
      <c r="H534" s="6"/>
      <c r="I534" s="6"/>
      <c r="J534" s="6"/>
      <c r="K534" s="6"/>
      <c r="L534" s="6"/>
      <c r="M534" s="6"/>
      <c r="N534" s="6"/>
      <c r="O534" s="6"/>
      <c r="P534" s="6"/>
      <c r="Q534" s="93">
        <f t="shared" si="152"/>
        <v>0</v>
      </c>
      <c r="R534" s="123"/>
      <c r="S534" s="31">
        <f t="shared" si="153"/>
        <v>0</v>
      </c>
      <c r="U534" s="47">
        <f t="shared" si="143"/>
        <v>0</v>
      </c>
      <c r="V534" s="48">
        <f t="shared" si="144"/>
        <v>0</v>
      </c>
      <c r="W534" s="49">
        <f t="shared" si="145"/>
        <v>0</v>
      </c>
      <c r="X534" s="48">
        <f t="shared" si="146"/>
        <v>0</v>
      </c>
      <c r="Y534" s="48">
        <f t="shared" si="147"/>
        <v>0</v>
      </c>
      <c r="Z534" s="49">
        <f t="shared" si="148"/>
        <v>0</v>
      </c>
      <c r="AA534" s="50">
        <f t="shared" si="149"/>
        <v>0</v>
      </c>
      <c r="AB534" s="36"/>
      <c r="AC534" s="36"/>
      <c r="AD534" s="36"/>
      <c r="AE534" s="36"/>
      <c r="AF534" s="36"/>
      <c r="AG534" s="36"/>
      <c r="AH534" s="36"/>
      <c r="AI534" s="36"/>
      <c r="AJ534" s="36"/>
      <c r="AK534" s="36"/>
    </row>
    <row r="535" spans="1:37" s="46" customFormat="1" x14ac:dyDescent="0.2">
      <c r="A535" s="35"/>
      <c r="B535" s="36"/>
      <c r="C535" s="7"/>
      <c r="D535" s="126"/>
      <c r="E535" s="6"/>
      <c r="F535" s="6"/>
      <c r="G535" s="6"/>
      <c r="H535" s="6"/>
      <c r="I535" s="6"/>
      <c r="J535" s="6"/>
      <c r="K535" s="6"/>
      <c r="L535" s="6"/>
      <c r="M535" s="6"/>
      <c r="N535" s="6"/>
      <c r="O535" s="6"/>
      <c r="P535" s="6"/>
      <c r="Q535" s="93">
        <f t="shared" si="152"/>
        <v>0</v>
      </c>
      <c r="R535" s="123"/>
      <c r="S535" s="31">
        <f t="shared" si="153"/>
        <v>0</v>
      </c>
      <c r="T535" s="36"/>
      <c r="U535" s="47">
        <f t="shared" si="143"/>
        <v>0</v>
      </c>
      <c r="V535" s="48">
        <f t="shared" si="144"/>
        <v>0</v>
      </c>
      <c r="W535" s="49">
        <f t="shared" si="145"/>
        <v>0</v>
      </c>
      <c r="X535" s="48">
        <f t="shared" si="146"/>
        <v>0</v>
      </c>
      <c r="Y535" s="48">
        <f t="shared" si="147"/>
        <v>0</v>
      </c>
      <c r="Z535" s="49">
        <f t="shared" si="148"/>
        <v>0</v>
      </c>
      <c r="AA535" s="50">
        <f t="shared" si="149"/>
        <v>0</v>
      </c>
      <c r="AB535" s="36"/>
      <c r="AC535" s="36"/>
      <c r="AD535" s="36"/>
      <c r="AE535" s="36"/>
      <c r="AF535" s="36"/>
      <c r="AG535" s="36"/>
      <c r="AH535" s="36"/>
      <c r="AI535" s="36"/>
      <c r="AJ535" s="36"/>
      <c r="AK535" s="36"/>
    </row>
    <row r="536" spans="1:37" s="46" customFormat="1" x14ac:dyDescent="0.2">
      <c r="A536" s="35"/>
      <c r="B536" s="36"/>
      <c r="C536" s="14" t="s">
        <v>120</v>
      </c>
      <c r="D536" s="164"/>
      <c r="E536" s="62"/>
      <c r="F536" s="62"/>
      <c r="G536" s="62"/>
      <c r="H536" s="62"/>
      <c r="I536" s="62"/>
      <c r="J536" s="62"/>
      <c r="K536" s="62"/>
      <c r="L536" s="62"/>
      <c r="M536" s="62"/>
      <c r="N536" s="62"/>
      <c r="O536" s="62"/>
      <c r="P536" s="62"/>
      <c r="Q536" s="136"/>
      <c r="R536" s="165"/>
      <c r="S536" s="135">
        <f>SUM(S537:S537)</f>
        <v>0</v>
      </c>
      <c r="T536" s="36"/>
      <c r="U536" s="51">
        <f t="shared" si="143"/>
        <v>0</v>
      </c>
      <c r="V536" s="49">
        <f t="shared" si="144"/>
        <v>0</v>
      </c>
      <c r="W536" s="49">
        <f t="shared" si="145"/>
        <v>0</v>
      </c>
      <c r="X536" s="49">
        <f t="shared" si="146"/>
        <v>0</v>
      </c>
      <c r="Y536" s="49">
        <f t="shared" si="147"/>
        <v>0</v>
      </c>
      <c r="Z536" s="49">
        <f t="shared" si="148"/>
        <v>0</v>
      </c>
      <c r="AA536" s="50">
        <f t="shared" si="149"/>
        <v>0</v>
      </c>
      <c r="AB536" s="36"/>
      <c r="AC536" s="36"/>
      <c r="AD536" s="36"/>
      <c r="AE536" s="36"/>
      <c r="AF536" s="36"/>
      <c r="AG536" s="36"/>
      <c r="AH536" s="36"/>
      <c r="AI536" s="36"/>
      <c r="AJ536" s="45"/>
      <c r="AK536" s="45"/>
    </row>
    <row r="537" spans="1:37" s="46" customFormat="1" x14ac:dyDescent="0.2">
      <c r="A537" s="35"/>
      <c r="B537" s="36"/>
      <c r="C537" s="7"/>
      <c r="D537" s="126"/>
      <c r="E537" s="6"/>
      <c r="F537" s="6"/>
      <c r="G537" s="6"/>
      <c r="H537" s="6"/>
      <c r="I537" s="6"/>
      <c r="J537" s="6"/>
      <c r="K537" s="6"/>
      <c r="L537" s="6"/>
      <c r="M537" s="6"/>
      <c r="N537" s="6"/>
      <c r="O537" s="6"/>
      <c r="P537" s="6"/>
      <c r="Q537" s="93">
        <f>SUM(E537:P537)</f>
        <v>0</v>
      </c>
      <c r="R537" s="123"/>
      <c r="S537" s="31">
        <f>Q537*R537</f>
        <v>0</v>
      </c>
      <c r="T537" s="36"/>
      <c r="U537" s="47">
        <f t="shared" si="143"/>
        <v>0</v>
      </c>
      <c r="V537" s="48">
        <f t="shared" si="144"/>
        <v>0</v>
      </c>
      <c r="W537" s="49">
        <f t="shared" si="145"/>
        <v>0</v>
      </c>
      <c r="X537" s="48">
        <f t="shared" si="146"/>
        <v>0</v>
      </c>
      <c r="Y537" s="48">
        <f t="shared" si="147"/>
        <v>0</v>
      </c>
      <c r="Z537" s="49">
        <f t="shared" si="148"/>
        <v>0</v>
      </c>
      <c r="AA537" s="50">
        <f t="shared" si="149"/>
        <v>0</v>
      </c>
      <c r="AB537" s="36"/>
      <c r="AC537" s="36"/>
      <c r="AD537" s="36"/>
      <c r="AE537" s="36"/>
      <c r="AF537" s="36"/>
      <c r="AG537" s="36"/>
      <c r="AH537" s="36"/>
      <c r="AI537" s="36"/>
      <c r="AJ537" s="36"/>
      <c r="AK537" s="36"/>
    </row>
    <row r="538" spans="1:37" s="46" customFormat="1" x14ac:dyDescent="0.2">
      <c r="A538" s="35"/>
      <c r="B538" s="36"/>
      <c r="C538" s="14" t="s">
        <v>121</v>
      </c>
      <c r="D538" s="164"/>
      <c r="E538" s="62"/>
      <c r="F538" s="62"/>
      <c r="G538" s="62"/>
      <c r="H538" s="62"/>
      <c r="I538" s="62"/>
      <c r="J538" s="62"/>
      <c r="K538" s="62"/>
      <c r="L538" s="62"/>
      <c r="M538" s="62"/>
      <c r="N538" s="62"/>
      <c r="O538" s="62"/>
      <c r="P538" s="62"/>
      <c r="Q538" s="136"/>
      <c r="R538" s="165"/>
      <c r="S538" s="135">
        <f>SUM(S539:S540)</f>
        <v>0</v>
      </c>
      <c r="T538" s="36"/>
      <c r="U538" s="51">
        <f t="shared" si="143"/>
        <v>0</v>
      </c>
      <c r="V538" s="49">
        <f t="shared" si="144"/>
        <v>0</v>
      </c>
      <c r="W538" s="49">
        <f t="shared" si="145"/>
        <v>0</v>
      </c>
      <c r="X538" s="49">
        <f t="shared" si="146"/>
        <v>0</v>
      </c>
      <c r="Y538" s="49">
        <f t="shared" si="147"/>
        <v>0</v>
      </c>
      <c r="Z538" s="49">
        <f t="shared" si="148"/>
        <v>0</v>
      </c>
      <c r="AA538" s="50">
        <f t="shared" si="149"/>
        <v>0</v>
      </c>
      <c r="AB538" s="36"/>
      <c r="AC538" s="36"/>
      <c r="AD538" s="36"/>
      <c r="AE538" s="36"/>
      <c r="AF538" s="36"/>
      <c r="AG538" s="36"/>
      <c r="AH538" s="36"/>
      <c r="AI538" s="36"/>
      <c r="AJ538" s="45"/>
      <c r="AK538" s="45"/>
    </row>
    <row r="539" spans="1:37" x14ac:dyDescent="0.2">
      <c r="C539" s="7"/>
      <c r="D539" s="126"/>
      <c r="E539" s="6"/>
      <c r="F539" s="6"/>
      <c r="G539" s="6"/>
      <c r="H539" s="6"/>
      <c r="I539" s="6"/>
      <c r="J539" s="6"/>
      <c r="K539" s="6"/>
      <c r="L539" s="6"/>
      <c r="M539" s="6"/>
      <c r="N539" s="6"/>
      <c r="O539" s="6"/>
      <c r="P539" s="6"/>
      <c r="Q539" s="93">
        <f>SUM(E539:P539)</f>
        <v>0</v>
      </c>
      <c r="R539" s="123"/>
      <c r="S539" s="31">
        <f>Q539*R539</f>
        <v>0</v>
      </c>
      <c r="U539" s="47">
        <f t="shared" si="143"/>
        <v>0</v>
      </c>
      <c r="V539" s="48">
        <f t="shared" si="144"/>
        <v>0</v>
      </c>
      <c r="W539" s="49">
        <f t="shared" si="145"/>
        <v>0</v>
      </c>
      <c r="X539" s="48">
        <f t="shared" si="146"/>
        <v>0</v>
      </c>
      <c r="Y539" s="48">
        <f t="shared" si="147"/>
        <v>0</v>
      </c>
      <c r="Z539" s="49">
        <f t="shared" si="148"/>
        <v>0</v>
      </c>
      <c r="AA539" s="50">
        <f t="shared" si="149"/>
        <v>0</v>
      </c>
      <c r="AB539" s="36"/>
      <c r="AC539" s="36"/>
      <c r="AD539" s="36"/>
      <c r="AE539" s="36"/>
      <c r="AF539" s="36"/>
      <c r="AG539" s="36"/>
      <c r="AH539" s="36"/>
      <c r="AI539" s="36"/>
      <c r="AJ539" s="36"/>
      <c r="AK539" s="36"/>
    </row>
    <row r="540" spans="1:37" s="46" customFormat="1" x14ac:dyDescent="0.2">
      <c r="A540" s="35"/>
      <c r="B540" s="36"/>
      <c r="C540" s="7"/>
      <c r="D540" s="126"/>
      <c r="E540" s="6"/>
      <c r="F540" s="6"/>
      <c r="G540" s="6"/>
      <c r="H540" s="6"/>
      <c r="I540" s="6"/>
      <c r="J540" s="6"/>
      <c r="K540" s="6"/>
      <c r="L540" s="6"/>
      <c r="M540" s="6"/>
      <c r="N540" s="6"/>
      <c r="O540" s="6"/>
      <c r="P540" s="6"/>
      <c r="Q540" s="93">
        <f>SUM(E540:P540)</f>
        <v>0</v>
      </c>
      <c r="R540" s="123"/>
      <c r="S540" s="31">
        <f>Q540*R540</f>
        <v>0</v>
      </c>
      <c r="T540" s="36"/>
      <c r="U540" s="47">
        <f t="shared" si="143"/>
        <v>0</v>
      </c>
      <c r="V540" s="48">
        <f t="shared" si="144"/>
        <v>0</v>
      </c>
      <c r="W540" s="49">
        <f t="shared" si="145"/>
        <v>0</v>
      </c>
      <c r="X540" s="48">
        <f t="shared" si="146"/>
        <v>0</v>
      </c>
      <c r="Y540" s="48">
        <f t="shared" si="147"/>
        <v>0</v>
      </c>
      <c r="Z540" s="49">
        <f t="shared" si="148"/>
        <v>0</v>
      </c>
      <c r="AA540" s="50">
        <f t="shared" si="149"/>
        <v>0</v>
      </c>
      <c r="AB540" s="36"/>
      <c r="AC540" s="36"/>
      <c r="AD540" s="36"/>
      <c r="AE540" s="36"/>
      <c r="AF540" s="36"/>
      <c r="AG540" s="36"/>
      <c r="AH540" s="36"/>
      <c r="AI540" s="36"/>
      <c r="AJ540" s="36"/>
      <c r="AK540" s="36"/>
    </row>
    <row r="541" spans="1:37" s="46" customFormat="1" x14ac:dyDescent="0.2">
      <c r="A541" s="35"/>
      <c r="B541" s="36"/>
      <c r="C541" s="14" t="s">
        <v>122</v>
      </c>
      <c r="D541" s="164"/>
      <c r="E541" s="62"/>
      <c r="F541" s="62"/>
      <c r="G541" s="62"/>
      <c r="H541" s="62"/>
      <c r="I541" s="62"/>
      <c r="J541" s="62"/>
      <c r="K541" s="62"/>
      <c r="L541" s="62"/>
      <c r="M541" s="62"/>
      <c r="N541" s="62"/>
      <c r="O541" s="62"/>
      <c r="P541" s="62"/>
      <c r="Q541" s="136"/>
      <c r="R541" s="165"/>
      <c r="S541" s="135">
        <f>SUM(S542:S543)</f>
        <v>0</v>
      </c>
      <c r="T541" s="36"/>
      <c r="U541" s="51">
        <f t="shared" si="143"/>
        <v>0</v>
      </c>
      <c r="V541" s="49">
        <f t="shared" si="144"/>
        <v>0</v>
      </c>
      <c r="W541" s="49">
        <f t="shared" si="145"/>
        <v>0</v>
      </c>
      <c r="X541" s="49">
        <f t="shared" si="146"/>
        <v>0</v>
      </c>
      <c r="Y541" s="49">
        <f t="shared" si="147"/>
        <v>0</v>
      </c>
      <c r="Z541" s="49">
        <f t="shared" si="148"/>
        <v>0</v>
      </c>
      <c r="AA541" s="50">
        <f t="shared" si="149"/>
        <v>0</v>
      </c>
      <c r="AB541" s="36"/>
      <c r="AC541" s="36"/>
      <c r="AD541" s="36"/>
      <c r="AE541" s="36"/>
      <c r="AF541" s="36"/>
      <c r="AG541" s="36"/>
      <c r="AH541" s="36"/>
      <c r="AI541" s="36"/>
      <c r="AJ541" s="45"/>
      <c r="AK541" s="45"/>
    </row>
    <row r="542" spans="1:37" x14ac:dyDescent="0.2">
      <c r="C542" s="7"/>
      <c r="D542" s="126"/>
      <c r="E542" s="6"/>
      <c r="F542" s="6"/>
      <c r="G542" s="6"/>
      <c r="H542" s="6"/>
      <c r="I542" s="6"/>
      <c r="J542" s="6"/>
      <c r="K542" s="6"/>
      <c r="L542" s="6"/>
      <c r="M542" s="6"/>
      <c r="N542" s="6"/>
      <c r="O542" s="6"/>
      <c r="P542" s="6"/>
      <c r="Q542" s="93">
        <f>SUM(E542:P542)</f>
        <v>0</v>
      </c>
      <c r="R542" s="123"/>
      <c r="S542" s="31">
        <f>Q542*R542</f>
        <v>0</v>
      </c>
      <c r="U542" s="47">
        <f t="shared" si="143"/>
        <v>0</v>
      </c>
      <c r="V542" s="48">
        <f t="shared" si="144"/>
        <v>0</v>
      </c>
      <c r="W542" s="49">
        <f t="shared" si="145"/>
        <v>0</v>
      </c>
      <c r="X542" s="48">
        <f t="shared" si="146"/>
        <v>0</v>
      </c>
      <c r="Y542" s="48">
        <f t="shared" si="147"/>
        <v>0</v>
      </c>
      <c r="Z542" s="49">
        <f t="shared" si="148"/>
        <v>0</v>
      </c>
      <c r="AA542" s="50">
        <f t="shared" si="149"/>
        <v>0</v>
      </c>
      <c r="AB542" s="36"/>
      <c r="AC542" s="36"/>
      <c r="AD542" s="36"/>
      <c r="AE542" s="36"/>
      <c r="AF542" s="36"/>
      <c r="AG542" s="36"/>
      <c r="AH542" s="36"/>
      <c r="AI542" s="36"/>
      <c r="AJ542" s="36"/>
      <c r="AK542" s="36"/>
    </row>
    <row r="543" spans="1:37" s="46" customFormat="1" x14ac:dyDescent="0.2">
      <c r="A543" s="35"/>
      <c r="B543" s="36"/>
      <c r="C543" s="7"/>
      <c r="D543" s="126"/>
      <c r="E543" s="6"/>
      <c r="F543" s="6"/>
      <c r="G543" s="6"/>
      <c r="H543" s="6"/>
      <c r="I543" s="6"/>
      <c r="J543" s="6"/>
      <c r="K543" s="6"/>
      <c r="L543" s="6"/>
      <c r="M543" s="6"/>
      <c r="N543" s="6"/>
      <c r="O543" s="6"/>
      <c r="P543" s="6"/>
      <c r="Q543" s="93">
        <f>SUM(E543:P543)</f>
        <v>0</v>
      </c>
      <c r="R543" s="123"/>
      <c r="S543" s="31">
        <f>Q543*R543</f>
        <v>0</v>
      </c>
      <c r="T543" s="36"/>
      <c r="U543" s="47">
        <f t="shared" si="143"/>
        <v>0</v>
      </c>
      <c r="V543" s="48">
        <f t="shared" si="144"/>
        <v>0</v>
      </c>
      <c r="W543" s="49">
        <f t="shared" si="145"/>
        <v>0</v>
      </c>
      <c r="X543" s="48">
        <f t="shared" si="146"/>
        <v>0</v>
      </c>
      <c r="Y543" s="48">
        <f t="shared" si="147"/>
        <v>0</v>
      </c>
      <c r="Z543" s="49">
        <f t="shared" si="148"/>
        <v>0</v>
      </c>
      <c r="AA543" s="50">
        <f t="shared" si="149"/>
        <v>0</v>
      </c>
      <c r="AB543" s="36"/>
      <c r="AC543" s="36"/>
      <c r="AD543" s="36"/>
      <c r="AE543" s="36"/>
      <c r="AF543" s="36"/>
      <c r="AG543" s="36"/>
      <c r="AH543" s="36"/>
      <c r="AI543" s="36"/>
      <c r="AJ543" s="36"/>
      <c r="AK543" s="36"/>
    </row>
    <row r="544" spans="1:37" s="46" customFormat="1" x14ac:dyDescent="0.2">
      <c r="A544" s="35"/>
      <c r="B544" s="36"/>
      <c r="C544" s="14" t="s">
        <v>123</v>
      </c>
      <c r="D544" s="164"/>
      <c r="E544" s="62"/>
      <c r="F544" s="62"/>
      <c r="G544" s="62"/>
      <c r="H544" s="62"/>
      <c r="I544" s="62"/>
      <c r="J544" s="62"/>
      <c r="K544" s="62"/>
      <c r="L544" s="62"/>
      <c r="M544" s="62"/>
      <c r="N544" s="62"/>
      <c r="O544" s="62"/>
      <c r="P544" s="62"/>
      <c r="Q544" s="136"/>
      <c r="R544" s="165"/>
      <c r="S544" s="135">
        <f>SUM(S545:S546)</f>
        <v>0</v>
      </c>
      <c r="T544" s="36"/>
      <c r="U544" s="51">
        <f t="shared" si="143"/>
        <v>0</v>
      </c>
      <c r="V544" s="49">
        <f t="shared" si="144"/>
        <v>0</v>
      </c>
      <c r="W544" s="49">
        <f t="shared" si="145"/>
        <v>0</v>
      </c>
      <c r="X544" s="49">
        <f t="shared" si="146"/>
        <v>0</v>
      </c>
      <c r="Y544" s="49">
        <f t="shared" si="147"/>
        <v>0</v>
      </c>
      <c r="Z544" s="49">
        <f t="shared" si="148"/>
        <v>0</v>
      </c>
      <c r="AA544" s="50">
        <f t="shared" si="149"/>
        <v>0</v>
      </c>
      <c r="AB544" s="36"/>
      <c r="AC544" s="36"/>
      <c r="AD544" s="36"/>
      <c r="AE544" s="36"/>
      <c r="AF544" s="36"/>
      <c r="AG544" s="36"/>
      <c r="AH544" s="36"/>
      <c r="AI544" s="36"/>
      <c r="AJ544" s="45"/>
      <c r="AK544" s="45"/>
    </row>
    <row r="545" spans="1:37" x14ac:dyDescent="0.2">
      <c r="C545" s="7"/>
      <c r="D545" s="126"/>
      <c r="E545" s="6"/>
      <c r="F545" s="6"/>
      <c r="G545" s="6"/>
      <c r="H545" s="6"/>
      <c r="I545" s="6"/>
      <c r="J545" s="6"/>
      <c r="K545" s="6"/>
      <c r="L545" s="6"/>
      <c r="M545" s="6"/>
      <c r="N545" s="6"/>
      <c r="O545" s="6"/>
      <c r="P545" s="6"/>
      <c r="Q545" s="93">
        <f>SUM(E545:P545)</f>
        <v>0</v>
      </c>
      <c r="R545" s="123"/>
      <c r="S545" s="31">
        <f>Q545*R545</f>
        <v>0</v>
      </c>
      <c r="U545" s="47">
        <f t="shared" si="143"/>
        <v>0</v>
      </c>
      <c r="V545" s="48">
        <f t="shared" si="144"/>
        <v>0</v>
      </c>
      <c r="W545" s="49">
        <f t="shared" si="145"/>
        <v>0</v>
      </c>
      <c r="X545" s="48">
        <f t="shared" si="146"/>
        <v>0</v>
      </c>
      <c r="Y545" s="48">
        <f t="shared" si="147"/>
        <v>0</v>
      </c>
      <c r="Z545" s="49">
        <f t="shared" si="148"/>
        <v>0</v>
      </c>
      <c r="AA545" s="50">
        <f t="shared" si="149"/>
        <v>0</v>
      </c>
      <c r="AB545" s="36"/>
      <c r="AC545" s="36"/>
      <c r="AD545" s="36"/>
      <c r="AE545" s="36"/>
      <c r="AF545" s="36"/>
      <c r="AG545" s="36"/>
      <c r="AH545" s="36"/>
      <c r="AI545" s="36"/>
      <c r="AJ545" s="36"/>
      <c r="AK545" s="36"/>
    </row>
    <row r="546" spans="1:37" s="46" customFormat="1" x14ac:dyDescent="0.2">
      <c r="A546" s="35"/>
      <c r="B546" s="36"/>
      <c r="C546" s="7"/>
      <c r="D546" s="126"/>
      <c r="E546" s="6"/>
      <c r="F546" s="6"/>
      <c r="G546" s="6"/>
      <c r="H546" s="6"/>
      <c r="I546" s="6"/>
      <c r="J546" s="6"/>
      <c r="K546" s="6"/>
      <c r="L546" s="6"/>
      <c r="M546" s="6"/>
      <c r="N546" s="6"/>
      <c r="O546" s="6"/>
      <c r="P546" s="6"/>
      <c r="Q546" s="93">
        <f>SUM(E546:P546)</f>
        <v>0</v>
      </c>
      <c r="R546" s="123"/>
      <c r="S546" s="31">
        <f>Q546*R546</f>
        <v>0</v>
      </c>
      <c r="T546" s="36"/>
      <c r="U546" s="47">
        <f t="shared" si="143"/>
        <v>0</v>
      </c>
      <c r="V546" s="48">
        <f t="shared" si="144"/>
        <v>0</v>
      </c>
      <c r="W546" s="49">
        <f t="shared" si="145"/>
        <v>0</v>
      </c>
      <c r="X546" s="48">
        <f t="shared" si="146"/>
        <v>0</v>
      </c>
      <c r="Y546" s="48">
        <f t="shared" si="147"/>
        <v>0</v>
      </c>
      <c r="Z546" s="49">
        <f t="shared" si="148"/>
        <v>0</v>
      </c>
      <c r="AA546" s="50">
        <f t="shared" si="149"/>
        <v>0</v>
      </c>
      <c r="AB546" s="36"/>
      <c r="AC546" s="36"/>
      <c r="AD546" s="36"/>
      <c r="AE546" s="36"/>
      <c r="AF546" s="36"/>
      <c r="AG546" s="36"/>
      <c r="AH546" s="36"/>
      <c r="AI546" s="36"/>
      <c r="AJ546" s="36"/>
      <c r="AK546" s="36"/>
    </row>
    <row r="547" spans="1:37" s="46" customFormat="1" x14ac:dyDescent="0.2">
      <c r="A547" s="35"/>
      <c r="B547" s="36"/>
      <c r="C547" s="14" t="s">
        <v>124</v>
      </c>
      <c r="D547" s="164"/>
      <c r="E547" s="62"/>
      <c r="F547" s="62"/>
      <c r="G547" s="62"/>
      <c r="H547" s="62"/>
      <c r="I547" s="62"/>
      <c r="J547" s="62"/>
      <c r="K547" s="62"/>
      <c r="L547" s="62"/>
      <c r="M547" s="62"/>
      <c r="N547" s="62"/>
      <c r="O547" s="62"/>
      <c r="P547" s="62"/>
      <c r="Q547" s="136"/>
      <c r="R547" s="165"/>
      <c r="S547" s="135">
        <f>SUM(S548:S548)</f>
        <v>0</v>
      </c>
      <c r="T547" s="36"/>
      <c r="U547" s="51">
        <f t="shared" si="143"/>
        <v>0</v>
      </c>
      <c r="V547" s="49">
        <f t="shared" si="144"/>
        <v>0</v>
      </c>
      <c r="W547" s="49">
        <f t="shared" si="145"/>
        <v>0</v>
      </c>
      <c r="X547" s="49">
        <f t="shared" si="146"/>
        <v>0</v>
      </c>
      <c r="Y547" s="49">
        <f t="shared" si="147"/>
        <v>0</v>
      </c>
      <c r="Z547" s="49">
        <f t="shared" si="148"/>
        <v>0</v>
      </c>
      <c r="AA547" s="50">
        <f t="shared" si="149"/>
        <v>0</v>
      </c>
      <c r="AB547" s="36"/>
      <c r="AC547" s="36"/>
      <c r="AD547" s="36"/>
      <c r="AE547" s="36"/>
      <c r="AF547" s="36"/>
      <c r="AG547" s="36"/>
      <c r="AH547" s="36"/>
      <c r="AI547" s="36"/>
      <c r="AJ547" s="45"/>
      <c r="AK547" s="45"/>
    </row>
    <row r="548" spans="1:37" x14ac:dyDescent="0.2">
      <c r="C548" s="7"/>
      <c r="D548" s="126"/>
      <c r="E548" s="6"/>
      <c r="F548" s="6"/>
      <c r="G548" s="6"/>
      <c r="H548" s="6"/>
      <c r="I548" s="6"/>
      <c r="J548" s="6"/>
      <c r="K548" s="6"/>
      <c r="L548" s="6"/>
      <c r="M548" s="6"/>
      <c r="N548" s="6"/>
      <c r="O548" s="6"/>
      <c r="P548" s="6"/>
      <c r="Q548" s="93">
        <f>SUM(E548:P548)</f>
        <v>0</v>
      </c>
      <c r="R548" s="123"/>
      <c r="S548" s="31">
        <f>Q548*R548</f>
        <v>0</v>
      </c>
      <c r="U548" s="47">
        <f t="shared" si="143"/>
        <v>0</v>
      </c>
      <c r="V548" s="48">
        <f t="shared" si="144"/>
        <v>0</v>
      </c>
      <c r="W548" s="49">
        <f t="shared" si="145"/>
        <v>0</v>
      </c>
      <c r="X548" s="48">
        <f t="shared" si="146"/>
        <v>0</v>
      </c>
      <c r="Y548" s="48">
        <f t="shared" si="147"/>
        <v>0</v>
      </c>
      <c r="Z548" s="49">
        <f t="shared" si="148"/>
        <v>0</v>
      </c>
      <c r="AA548" s="50">
        <f t="shared" si="149"/>
        <v>0</v>
      </c>
      <c r="AB548" s="36"/>
      <c r="AC548" s="36"/>
      <c r="AD548" s="36"/>
      <c r="AE548" s="36"/>
      <c r="AF548" s="36"/>
      <c r="AG548" s="36"/>
      <c r="AH548" s="36"/>
      <c r="AI548" s="36"/>
      <c r="AJ548" s="36"/>
      <c r="AK548" s="36"/>
    </row>
    <row r="549" spans="1:37" s="46" customFormat="1" x14ac:dyDescent="0.2">
      <c r="A549" s="35"/>
      <c r="B549" s="36"/>
      <c r="C549" s="7"/>
      <c r="D549" s="126"/>
      <c r="E549" s="6"/>
      <c r="F549" s="6"/>
      <c r="G549" s="6"/>
      <c r="H549" s="6"/>
      <c r="I549" s="6"/>
      <c r="J549" s="6"/>
      <c r="K549" s="6"/>
      <c r="L549" s="6"/>
      <c r="M549" s="6"/>
      <c r="N549" s="6"/>
      <c r="O549" s="6"/>
      <c r="P549" s="6"/>
      <c r="Q549" s="93">
        <f>SUM(E549:P549)</f>
        <v>0</v>
      </c>
      <c r="R549" s="123"/>
      <c r="S549" s="31">
        <f>Q549*R549</f>
        <v>0</v>
      </c>
      <c r="T549" s="36"/>
      <c r="U549" s="47">
        <f t="shared" si="143"/>
        <v>0</v>
      </c>
      <c r="V549" s="48">
        <f t="shared" si="144"/>
        <v>0</v>
      </c>
      <c r="W549" s="49">
        <f t="shared" si="145"/>
        <v>0</v>
      </c>
      <c r="X549" s="48">
        <f t="shared" si="146"/>
        <v>0</v>
      </c>
      <c r="Y549" s="48">
        <f t="shared" si="147"/>
        <v>0</v>
      </c>
      <c r="Z549" s="49">
        <f t="shared" si="148"/>
        <v>0</v>
      </c>
      <c r="AA549" s="50">
        <f t="shared" si="149"/>
        <v>0</v>
      </c>
      <c r="AB549" s="36"/>
      <c r="AC549" s="36"/>
      <c r="AD549" s="36"/>
      <c r="AE549" s="36"/>
      <c r="AF549" s="36"/>
      <c r="AG549" s="36"/>
      <c r="AH549" s="36"/>
      <c r="AI549" s="36"/>
      <c r="AJ549" s="36"/>
      <c r="AK549" s="36"/>
    </row>
    <row r="550" spans="1:37" s="46" customFormat="1" x14ac:dyDescent="0.2">
      <c r="A550" s="35"/>
      <c r="B550" s="36"/>
      <c r="C550" s="14" t="s">
        <v>125</v>
      </c>
      <c r="D550" s="164"/>
      <c r="E550" s="62"/>
      <c r="F550" s="62"/>
      <c r="G550" s="62"/>
      <c r="H550" s="62"/>
      <c r="I550" s="62"/>
      <c r="J550" s="62"/>
      <c r="K550" s="62"/>
      <c r="L550" s="62"/>
      <c r="M550" s="62"/>
      <c r="N550" s="62"/>
      <c r="O550" s="62"/>
      <c r="P550" s="62"/>
      <c r="Q550" s="136"/>
      <c r="R550" s="165"/>
      <c r="S550" s="135">
        <f>SUM(S551:S552)</f>
        <v>0</v>
      </c>
      <c r="T550" s="36"/>
      <c r="U550" s="51">
        <f t="shared" si="143"/>
        <v>0</v>
      </c>
      <c r="V550" s="49">
        <f t="shared" si="144"/>
        <v>0</v>
      </c>
      <c r="W550" s="49">
        <f t="shared" si="145"/>
        <v>0</v>
      </c>
      <c r="X550" s="49">
        <f t="shared" si="146"/>
        <v>0</v>
      </c>
      <c r="Y550" s="49">
        <f t="shared" si="147"/>
        <v>0</v>
      </c>
      <c r="Z550" s="49">
        <f t="shared" si="148"/>
        <v>0</v>
      </c>
      <c r="AA550" s="50">
        <f t="shared" si="149"/>
        <v>0</v>
      </c>
      <c r="AB550" s="36"/>
      <c r="AC550" s="36"/>
      <c r="AD550" s="36"/>
      <c r="AE550" s="36"/>
      <c r="AF550" s="36"/>
      <c r="AG550" s="36"/>
      <c r="AH550" s="36"/>
      <c r="AI550" s="36"/>
      <c r="AJ550" s="45"/>
      <c r="AK550" s="45"/>
    </row>
    <row r="551" spans="1:37" x14ac:dyDescent="0.2">
      <c r="C551" s="7"/>
      <c r="D551" s="126"/>
      <c r="E551" s="6"/>
      <c r="F551" s="6"/>
      <c r="G551" s="6"/>
      <c r="H551" s="6"/>
      <c r="I551" s="6"/>
      <c r="J551" s="6"/>
      <c r="K551" s="6"/>
      <c r="L551" s="6"/>
      <c r="M551" s="6"/>
      <c r="N551" s="6"/>
      <c r="O551" s="6"/>
      <c r="P551" s="6"/>
      <c r="Q551" s="93">
        <f>SUM(E551:P551)</f>
        <v>0</v>
      </c>
      <c r="R551" s="123"/>
      <c r="S551" s="31">
        <f>Q551*R551</f>
        <v>0</v>
      </c>
      <c r="U551" s="47">
        <f t="shared" si="143"/>
        <v>0</v>
      </c>
      <c r="V551" s="48">
        <f t="shared" si="144"/>
        <v>0</v>
      </c>
      <c r="W551" s="49">
        <f t="shared" si="145"/>
        <v>0</v>
      </c>
      <c r="X551" s="48">
        <f t="shared" si="146"/>
        <v>0</v>
      </c>
      <c r="Y551" s="48">
        <f t="shared" si="147"/>
        <v>0</v>
      </c>
      <c r="Z551" s="49">
        <f t="shared" si="148"/>
        <v>0</v>
      </c>
      <c r="AA551" s="50">
        <f t="shared" si="149"/>
        <v>0</v>
      </c>
      <c r="AB551" s="36"/>
      <c r="AC551" s="36"/>
      <c r="AD551" s="36"/>
      <c r="AE551" s="36"/>
      <c r="AF551" s="36"/>
      <c r="AG551" s="36"/>
      <c r="AH551" s="36"/>
      <c r="AI551" s="36"/>
      <c r="AJ551" s="36"/>
      <c r="AK551" s="36"/>
    </row>
    <row r="552" spans="1:37" s="46" customFormat="1" x14ac:dyDescent="0.2">
      <c r="A552" s="35"/>
      <c r="B552" s="36"/>
      <c r="C552" s="7"/>
      <c r="D552" s="126"/>
      <c r="E552" s="6"/>
      <c r="F552" s="6"/>
      <c r="G552" s="6"/>
      <c r="H552" s="6"/>
      <c r="I552" s="6"/>
      <c r="J552" s="6"/>
      <c r="K552" s="6"/>
      <c r="L552" s="6"/>
      <c r="M552" s="6"/>
      <c r="N552" s="6"/>
      <c r="O552" s="6"/>
      <c r="P552" s="6"/>
      <c r="Q552" s="93">
        <f>SUM(E552:P552)</f>
        <v>0</v>
      </c>
      <c r="R552" s="123"/>
      <c r="S552" s="31">
        <f>Q552*R552</f>
        <v>0</v>
      </c>
      <c r="T552" s="36"/>
      <c r="U552" s="47">
        <f t="shared" si="143"/>
        <v>0</v>
      </c>
      <c r="V552" s="48">
        <f t="shared" si="144"/>
        <v>0</v>
      </c>
      <c r="W552" s="49">
        <f t="shared" si="145"/>
        <v>0</v>
      </c>
      <c r="X552" s="48">
        <f t="shared" si="146"/>
        <v>0</v>
      </c>
      <c r="Y552" s="48">
        <f t="shared" si="147"/>
        <v>0</v>
      </c>
      <c r="Z552" s="49">
        <f t="shared" si="148"/>
        <v>0</v>
      </c>
      <c r="AA552" s="50">
        <f t="shared" si="149"/>
        <v>0</v>
      </c>
      <c r="AB552" s="36"/>
      <c r="AC552" s="36"/>
      <c r="AD552" s="36"/>
      <c r="AE552" s="36"/>
      <c r="AF552" s="36"/>
      <c r="AG552" s="36"/>
      <c r="AH552" s="36"/>
      <c r="AI552" s="36"/>
      <c r="AJ552" s="36"/>
      <c r="AK552" s="36"/>
    </row>
    <row r="553" spans="1:37" s="46" customFormat="1" x14ac:dyDescent="0.2">
      <c r="A553" s="35"/>
      <c r="B553" s="36"/>
      <c r="C553" s="14" t="s">
        <v>126</v>
      </c>
      <c r="D553" s="164"/>
      <c r="E553" s="62"/>
      <c r="F553" s="62"/>
      <c r="G553" s="62"/>
      <c r="H553" s="62"/>
      <c r="I553" s="62"/>
      <c r="J553" s="62"/>
      <c r="K553" s="62"/>
      <c r="L553" s="62"/>
      <c r="M553" s="62"/>
      <c r="N553" s="62"/>
      <c r="O553" s="62"/>
      <c r="P553" s="62"/>
      <c r="Q553" s="136"/>
      <c r="R553" s="165"/>
      <c r="S553" s="135">
        <f>SUM(S554:S555)</f>
        <v>0</v>
      </c>
      <c r="T553" s="36"/>
      <c r="U553" s="51">
        <f t="shared" si="143"/>
        <v>0</v>
      </c>
      <c r="V553" s="49">
        <f t="shared" si="144"/>
        <v>0</v>
      </c>
      <c r="W553" s="49">
        <f t="shared" si="145"/>
        <v>0</v>
      </c>
      <c r="X553" s="49">
        <f t="shared" si="146"/>
        <v>0</v>
      </c>
      <c r="Y553" s="49">
        <f t="shared" si="147"/>
        <v>0</v>
      </c>
      <c r="Z553" s="49">
        <f t="shared" si="148"/>
        <v>0</v>
      </c>
      <c r="AA553" s="50">
        <f t="shared" si="149"/>
        <v>0</v>
      </c>
      <c r="AB553" s="36"/>
      <c r="AC553" s="36"/>
      <c r="AD553" s="36"/>
      <c r="AE553" s="36"/>
      <c r="AF553" s="36"/>
      <c r="AG553" s="36"/>
      <c r="AH553" s="36"/>
      <c r="AI553" s="36"/>
      <c r="AJ553" s="45"/>
      <c r="AK553" s="45"/>
    </row>
    <row r="554" spans="1:37" x14ac:dyDescent="0.2">
      <c r="C554" s="7"/>
      <c r="D554" s="126"/>
      <c r="E554" s="6"/>
      <c r="F554" s="6"/>
      <c r="G554" s="6"/>
      <c r="H554" s="6"/>
      <c r="I554" s="6"/>
      <c r="J554" s="6"/>
      <c r="K554" s="6"/>
      <c r="L554" s="6"/>
      <c r="M554" s="6"/>
      <c r="N554" s="6"/>
      <c r="O554" s="6"/>
      <c r="P554" s="6"/>
      <c r="Q554" s="93">
        <f>SUM(E554:P554)</f>
        <v>0</v>
      </c>
      <c r="R554" s="123"/>
      <c r="S554" s="31">
        <f>Q554*R554</f>
        <v>0</v>
      </c>
      <c r="U554" s="47">
        <f t="shared" si="143"/>
        <v>0</v>
      </c>
      <c r="V554" s="48">
        <f t="shared" si="144"/>
        <v>0</v>
      </c>
      <c r="W554" s="49">
        <f t="shared" si="145"/>
        <v>0</v>
      </c>
      <c r="X554" s="48">
        <f t="shared" si="146"/>
        <v>0</v>
      </c>
      <c r="Y554" s="48">
        <f t="shared" si="147"/>
        <v>0</v>
      </c>
      <c r="Z554" s="49">
        <f t="shared" si="148"/>
        <v>0</v>
      </c>
      <c r="AA554" s="50">
        <f t="shared" si="149"/>
        <v>0</v>
      </c>
      <c r="AB554" s="36"/>
      <c r="AC554" s="36"/>
      <c r="AD554" s="36"/>
      <c r="AE554" s="36"/>
      <c r="AF554" s="36"/>
      <c r="AG554" s="36"/>
      <c r="AH554" s="36"/>
      <c r="AI554" s="36"/>
      <c r="AJ554" s="36"/>
      <c r="AK554" s="36"/>
    </row>
    <row r="555" spans="1:37" s="46" customFormat="1" x14ac:dyDescent="0.2">
      <c r="A555" s="35"/>
      <c r="B555" s="36"/>
      <c r="C555" s="7"/>
      <c r="D555" s="126"/>
      <c r="E555" s="6"/>
      <c r="F555" s="6"/>
      <c r="G555" s="6"/>
      <c r="H555" s="6"/>
      <c r="I555" s="6"/>
      <c r="J555" s="6"/>
      <c r="K555" s="6"/>
      <c r="L555" s="6"/>
      <c r="M555" s="6"/>
      <c r="N555" s="6"/>
      <c r="O555" s="6"/>
      <c r="P555" s="6"/>
      <c r="Q555" s="93">
        <f>SUM(E555:P555)</f>
        <v>0</v>
      </c>
      <c r="R555" s="123"/>
      <c r="S555" s="31">
        <f>Q555*R555</f>
        <v>0</v>
      </c>
      <c r="T555" s="36"/>
      <c r="U555" s="47">
        <f t="shared" si="143"/>
        <v>0</v>
      </c>
      <c r="V555" s="48">
        <f t="shared" si="144"/>
        <v>0</v>
      </c>
      <c r="W555" s="49">
        <f t="shared" si="145"/>
        <v>0</v>
      </c>
      <c r="X555" s="48">
        <f t="shared" si="146"/>
        <v>0</v>
      </c>
      <c r="Y555" s="48">
        <f t="shared" si="147"/>
        <v>0</v>
      </c>
      <c r="Z555" s="49">
        <f t="shared" si="148"/>
        <v>0</v>
      </c>
      <c r="AA555" s="50">
        <f t="shared" si="149"/>
        <v>0</v>
      </c>
      <c r="AB555" s="36"/>
      <c r="AC555" s="36"/>
      <c r="AD555" s="36"/>
      <c r="AE555" s="36"/>
      <c r="AF555" s="36"/>
      <c r="AG555" s="36"/>
      <c r="AH555" s="36"/>
      <c r="AI555" s="36"/>
      <c r="AJ555" s="36"/>
      <c r="AK555" s="36"/>
    </row>
    <row r="556" spans="1:37" s="46" customFormat="1" x14ac:dyDescent="0.2">
      <c r="A556" s="35"/>
      <c r="B556" s="36"/>
      <c r="C556" s="14" t="s">
        <v>127</v>
      </c>
      <c r="D556" s="164"/>
      <c r="E556" s="62"/>
      <c r="F556" s="62"/>
      <c r="G556" s="62"/>
      <c r="H556" s="62"/>
      <c r="I556" s="62"/>
      <c r="J556" s="62"/>
      <c r="K556" s="62"/>
      <c r="L556" s="62"/>
      <c r="M556" s="62"/>
      <c r="N556" s="62"/>
      <c r="O556" s="62"/>
      <c r="P556" s="62"/>
      <c r="Q556" s="136"/>
      <c r="R556" s="165"/>
      <c r="S556" s="135">
        <f>SUM(S557:S558)</f>
        <v>0</v>
      </c>
      <c r="T556" s="36"/>
      <c r="U556" s="51">
        <f t="shared" si="143"/>
        <v>0</v>
      </c>
      <c r="V556" s="49">
        <f t="shared" si="144"/>
        <v>0</v>
      </c>
      <c r="W556" s="49">
        <f t="shared" si="145"/>
        <v>0</v>
      </c>
      <c r="X556" s="49">
        <f t="shared" si="146"/>
        <v>0</v>
      </c>
      <c r="Y556" s="49">
        <f t="shared" si="147"/>
        <v>0</v>
      </c>
      <c r="Z556" s="49">
        <f t="shared" si="148"/>
        <v>0</v>
      </c>
      <c r="AA556" s="50">
        <f t="shared" si="149"/>
        <v>0</v>
      </c>
      <c r="AB556" s="36"/>
      <c r="AC556" s="36"/>
      <c r="AD556" s="36"/>
      <c r="AE556" s="36"/>
      <c r="AF556" s="36"/>
      <c r="AG556" s="36"/>
      <c r="AH556" s="36"/>
      <c r="AI556" s="36"/>
      <c r="AJ556" s="45"/>
      <c r="AK556" s="45"/>
    </row>
    <row r="557" spans="1:37" x14ac:dyDescent="0.2">
      <c r="C557" s="7"/>
      <c r="D557" s="126"/>
      <c r="E557" s="6"/>
      <c r="F557" s="6"/>
      <c r="G557" s="6"/>
      <c r="H557" s="6"/>
      <c r="I557" s="6"/>
      <c r="J557" s="6"/>
      <c r="K557" s="6"/>
      <c r="L557" s="6"/>
      <c r="M557" s="6"/>
      <c r="N557" s="6"/>
      <c r="O557" s="6"/>
      <c r="P557" s="6"/>
      <c r="Q557" s="93">
        <f>SUM(E557:P557)</f>
        <v>0</v>
      </c>
      <c r="R557" s="123"/>
      <c r="S557" s="31">
        <f>Q557*R557</f>
        <v>0</v>
      </c>
      <c r="U557" s="47">
        <f t="shared" si="143"/>
        <v>0</v>
      </c>
      <c r="V557" s="48">
        <f t="shared" si="144"/>
        <v>0</v>
      </c>
      <c r="W557" s="49">
        <f t="shared" si="145"/>
        <v>0</v>
      </c>
      <c r="X557" s="48">
        <f t="shared" si="146"/>
        <v>0</v>
      </c>
      <c r="Y557" s="48">
        <f t="shared" si="147"/>
        <v>0</v>
      </c>
      <c r="Z557" s="49">
        <f t="shared" si="148"/>
        <v>0</v>
      </c>
      <c r="AA557" s="50">
        <f t="shared" si="149"/>
        <v>0</v>
      </c>
      <c r="AB557" s="36"/>
      <c r="AC557" s="36"/>
      <c r="AD557" s="36"/>
      <c r="AE557" s="36"/>
      <c r="AF557" s="36"/>
      <c r="AG557" s="36"/>
      <c r="AH557" s="36"/>
      <c r="AI557" s="36"/>
      <c r="AJ557" s="36"/>
      <c r="AK557" s="36"/>
    </row>
    <row r="558" spans="1:37" s="46" customFormat="1" x14ac:dyDescent="0.2">
      <c r="A558" s="35"/>
      <c r="B558" s="36"/>
      <c r="C558" s="7"/>
      <c r="D558" s="126"/>
      <c r="E558" s="6"/>
      <c r="F558" s="6"/>
      <c r="G558" s="6"/>
      <c r="H558" s="6"/>
      <c r="I558" s="6"/>
      <c r="J558" s="6"/>
      <c r="K558" s="6"/>
      <c r="L558" s="6"/>
      <c r="M558" s="6"/>
      <c r="N558" s="6"/>
      <c r="O558" s="6"/>
      <c r="P558" s="6"/>
      <c r="Q558" s="93">
        <f>SUM(E558:P558)</f>
        <v>0</v>
      </c>
      <c r="R558" s="123"/>
      <c r="S558" s="31">
        <f>Q558*R558</f>
        <v>0</v>
      </c>
      <c r="T558" s="36"/>
      <c r="U558" s="47">
        <f t="shared" si="143"/>
        <v>0</v>
      </c>
      <c r="V558" s="48">
        <f t="shared" si="144"/>
        <v>0</v>
      </c>
      <c r="W558" s="49">
        <f t="shared" si="145"/>
        <v>0</v>
      </c>
      <c r="X558" s="48">
        <f t="shared" si="146"/>
        <v>0</v>
      </c>
      <c r="Y558" s="48">
        <f t="shared" si="147"/>
        <v>0</v>
      </c>
      <c r="Z558" s="49">
        <f t="shared" si="148"/>
        <v>0</v>
      </c>
      <c r="AA558" s="50">
        <f t="shared" si="149"/>
        <v>0</v>
      </c>
      <c r="AB558" s="36"/>
      <c r="AC558" s="36"/>
      <c r="AD558" s="36"/>
      <c r="AE558" s="36"/>
      <c r="AF558" s="36"/>
      <c r="AG558" s="36"/>
      <c r="AH558" s="36"/>
      <c r="AI558" s="36"/>
      <c r="AJ558" s="36"/>
      <c r="AK558" s="36"/>
    </row>
    <row r="559" spans="1:37" s="46" customFormat="1" x14ac:dyDescent="0.2">
      <c r="A559" s="35"/>
      <c r="B559" s="36"/>
      <c r="C559" s="14" t="s">
        <v>128</v>
      </c>
      <c r="D559" s="164"/>
      <c r="E559" s="62"/>
      <c r="F559" s="62"/>
      <c r="G559" s="62"/>
      <c r="H559" s="62"/>
      <c r="I559" s="62"/>
      <c r="J559" s="62"/>
      <c r="K559" s="62"/>
      <c r="L559" s="62"/>
      <c r="M559" s="62"/>
      <c r="N559" s="62"/>
      <c r="O559" s="62"/>
      <c r="P559" s="62"/>
      <c r="Q559" s="136"/>
      <c r="R559" s="165"/>
      <c r="S559" s="135">
        <f>SUM(S560:S561)</f>
        <v>0</v>
      </c>
      <c r="T559" s="36"/>
      <c r="U559" s="51">
        <f t="shared" si="143"/>
        <v>0</v>
      </c>
      <c r="V559" s="49">
        <f t="shared" si="144"/>
        <v>0</v>
      </c>
      <c r="W559" s="49">
        <f t="shared" si="145"/>
        <v>0</v>
      </c>
      <c r="X559" s="49">
        <f t="shared" si="146"/>
        <v>0</v>
      </c>
      <c r="Y559" s="49">
        <f t="shared" si="147"/>
        <v>0</v>
      </c>
      <c r="Z559" s="49">
        <f t="shared" si="148"/>
        <v>0</v>
      </c>
      <c r="AA559" s="50">
        <f t="shared" si="149"/>
        <v>0</v>
      </c>
      <c r="AB559" s="36"/>
      <c r="AC559" s="36"/>
      <c r="AD559" s="36"/>
      <c r="AE559" s="36"/>
      <c r="AF559" s="36"/>
      <c r="AG559" s="36"/>
      <c r="AH559" s="36"/>
      <c r="AI559" s="36"/>
      <c r="AJ559" s="45"/>
      <c r="AK559" s="45"/>
    </row>
    <row r="560" spans="1:37" x14ac:dyDescent="0.2">
      <c r="C560" s="7"/>
      <c r="D560" s="126"/>
      <c r="E560" s="6"/>
      <c r="F560" s="6"/>
      <c r="G560" s="6"/>
      <c r="H560" s="6"/>
      <c r="I560" s="6"/>
      <c r="J560" s="6"/>
      <c r="K560" s="6"/>
      <c r="L560" s="6"/>
      <c r="M560" s="6"/>
      <c r="N560" s="6"/>
      <c r="O560" s="6"/>
      <c r="P560" s="6"/>
      <c r="Q560" s="93">
        <f>SUM(E560:P560)</f>
        <v>0</v>
      </c>
      <c r="R560" s="123"/>
      <c r="S560" s="31">
        <f>Q560*R560</f>
        <v>0</v>
      </c>
      <c r="U560" s="47">
        <f t="shared" si="143"/>
        <v>0</v>
      </c>
      <c r="V560" s="48">
        <f t="shared" si="144"/>
        <v>0</v>
      </c>
      <c r="W560" s="49">
        <f t="shared" si="145"/>
        <v>0</v>
      </c>
      <c r="X560" s="48">
        <f t="shared" si="146"/>
        <v>0</v>
      </c>
      <c r="Y560" s="48">
        <f t="shared" si="147"/>
        <v>0</v>
      </c>
      <c r="Z560" s="49">
        <f t="shared" si="148"/>
        <v>0</v>
      </c>
      <c r="AA560" s="50">
        <f t="shared" si="149"/>
        <v>0</v>
      </c>
      <c r="AB560" s="36"/>
      <c r="AC560" s="36"/>
      <c r="AD560" s="36"/>
      <c r="AE560" s="36"/>
      <c r="AF560" s="36"/>
      <c r="AG560" s="36"/>
      <c r="AH560" s="36"/>
      <c r="AI560" s="36"/>
      <c r="AJ560" s="36"/>
      <c r="AK560" s="36"/>
    </row>
    <row r="561" spans="1:37" s="46" customFormat="1" x14ac:dyDescent="0.2">
      <c r="A561" s="35"/>
      <c r="B561" s="36"/>
      <c r="C561" s="7"/>
      <c r="D561" s="126"/>
      <c r="E561" s="6"/>
      <c r="F561" s="6"/>
      <c r="G561" s="6"/>
      <c r="H561" s="6"/>
      <c r="I561" s="6"/>
      <c r="J561" s="6"/>
      <c r="K561" s="6"/>
      <c r="L561" s="6"/>
      <c r="M561" s="6"/>
      <c r="N561" s="6"/>
      <c r="O561" s="6"/>
      <c r="P561" s="6"/>
      <c r="Q561" s="93">
        <f>SUM(E561:P561)</f>
        <v>0</v>
      </c>
      <c r="R561" s="123"/>
      <c r="S561" s="31">
        <f>Q561*R561</f>
        <v>0</v>
      </c>
      <c r="T561" s="36"/>
      <c r="U561" s="47">
        <f t="shared" si="143"/>
        <v>0</v>
      </c>
      <c r="V561" s="48">
        <f t="shared" si="144"/>
        <v>0</v>
      </c>
      <c r="W561" s="49">
        <f t="shared" si="145"/>
        <v>0</v>
      </c>
      <c r="X561" s="48">
        <f t="shared" si="146"/>
        <v>0</v>
      </c>
      <c r="Y561" s="48">
        <f t="shared" si="147"/>
        <v>0</v>
      </c>
      <c r="Z561" s="49">
        <f t="shared" si="148"/>
        <v>0</v>
      </c>
      <c r="AA561" s="50">
        <f t="shared" si="149"/>
        <v>0</v>
      </c>
      <c r="AB561" s="36"/>
      <c r="AC561" s="36"/>
      <c r="AD561" s="36"/>
      <c r="AE561" s="36"/>
      <c r="AF561" s="36"/>
      <c r="AG561" s="36"/>
      <c r="AH561" s="36"/>
      <c r="AI561" s="36"/>
      <c r="AJ561" s="36"/>
      <c r="AK561" s="36"/>
    </row>
    <row r="562" spans="1:37" s="46" customFormat="1" x14ac:dyDescent="0.2">
      <c r="A562" s="35"/>
      <c r="B562" s="36"/>
      <c r="C562" s="14" t="s">
        <v>129</v>
      </c>
      <c r="D562" s="164"/>
      <c r="E562" s="62"/>
      <c r="F562" s="62"/>
      <c r="G562" s="62"/>
      <c r="H562" s="62"/>
      <c r="I562" s="62"/>
      <c r="J562" s="62"/>
      <c r="K562" s="62"/>
      <c r="L562" s="62"/>
      <c r="M562" s="62"/>
      <c r="N562" s="62"/>
      <c r="O562" s="62"/>
      <c r="P562" s="62"/>
      <c r="Q562" s="136"/>
      <c r="R562" s="165"/>
      <c r="S562" s="135">
        <f>SUM(S563:S564)</f>
        <v>0</v>
      </c>
      <c r="T562" s="36"/>
      <c r="U562" s="51">
        <f t="shared" si="143"/>
        <v>0</v>
      </c>
      <c r="V562" s="49">
        <f t="shared" si="144"/>
        <v>0</v>
      </c>
      <c r="W562" s="49">
        <f t="shared" si="145"/>
        <v>0</v>
      </c>
      <c r="X562" s="49">
        <f t="shared" si="146"/>
        <v>0</v>
      </c>
      <c r="Y562" s="49">
        <f t="shared" si="147"/>
        <v>0</v>
      </c>
      <c r="Z562" s="49">
        <f t="shared" si="148"/>
        <v>0</v>
      </c>
      <c r="AA562" s="50">
        <f t="shared" si="149"/>
        <v>0</v>
      </c>
      <c r="AB562" s="36"/>
      <c r="AC562" s="36"/>
      <c r="AD562" s="36"/>
      <c r="AE562" s="36"/>
      <c r="AF562" s="36"/>
      <c r="AG562" s="36"/>
      <c r="AH562" s="36"/>
      <c r="AI562" s="36"/>
      <c r="AJ562" s="45"/>
      <c r="AK562" s="45"/>
    </row>
    <row r="563" spans="1:37" x14ac:dyDescent="0.2">
      <c r="C563" s="7"/>
      <c r="D563" s="126"/>
      <c r="E563" s="6"/>
      <c r="F563" s="6"/>
      <c r="G563" s="6"/>
      <c r="H563" s="6"/>
      <c r="I563" s="6"/>
      <c r="J563" s="6"/>
      <c r="K563" s="6"/>
      <c r="L563" s="6"/>
      <c r="M563" s="6"/>
      <c r="N563" s="6"/>
      <c r="O563" s="6"/>
      <c r="P563" s="6"/>
      <c r="Q563" s="93">
        <f>SUM(E563:P563)</f>
        <v>0</v>
      </c>
      <c r="R563" s="123"/>
      <c r="S563" s="31">
        <f>Q563*R563</f>
        <v>0</v>
      </c>
      <c r="U563" s="47">
        <f t="shared" si="143"/>
        <v>0</v>
      </c>
      <c r="V563" s="48">
        <f t="shared" si="144"/>
        <v>0</v>
      </c>
      <c r="W563" s="49">
        <f t="shared" si="145"/>
        <v>0</v>
      </c>
      <c r="X563" s="48">
        <f t="shared" si="146"/>
        <v>0</v>
      </c>
      <c r="Y563" s="48">
        <f t="shared" si="147"/>
        <v>0</v>
      </c>
      <c r="Z563" s="49">
        <f t="shared" si="148"/>
        <v>0</v>
      </c>
      <c r="AA563" s="50">
        <f t="shared" si="149"/>
        <v>0</v>
      </c>
      <c r="AB563" s="36"/>
      <c r="AC563" s="36"/>
      <c r="AD563" s="36"/>
      <c r="AE563" s="36"/>
      <c r="AF563" s="36"/>
      <c r="AG563" s="36"/>
      <c r="AH563" s="36"/>
      <c r="AI563" s="36"/>
      <c r="AJ563" s="36"/>
      <c r="AK563" s="36"/>
    </row>
    <row r="564" spans="1:37" s="46" customFormat="1" ht="27" customHeight="1" x14ac:dyDescent="0.2">
      <c r="A564" s="35"/>
      <c r="B564" s="36"/>
      <c r="C564" s="7"/>
      <c r="D564" s="126"/>
      <c r="E564" s="6"/>
      <c r="F564" s="6"/>
      <c r="G564" s="6"/>
      <c r="H564" s="6"/>
      <c r="I564" s="6"/>
      <c r="J564" s="6"/>
      <c r="K564" s="6"/>
      <c r="L564" s="6"/>
      <c r="M564" s="6"/>
      <c r="N564" s="6"/>
      <c r="O564" s="6"/>
      <c r="P564" s="6"/>
      <c r="Q564" s="93">
        <f>SUM(E564:P564)</f>
        <v>0</v>
      </c>
      <c r="R564" s="123"/>
      <c r="S564" s="31">
        <f>Q564*R564</f>
        <v>0</v>
      </c>
      <c r="T564" s="36"/>
      <c r="U564" s="47">
        <f t="shared" si="143"/>
        <v>0</v>
      </c>
      <c r="V564" s="48">
        <f t="shared" si="144"/>
        <v>0</v>
      </c>
      <c r="W564" s="49">
        <f t="shared" si="145"/>
        <v>0</v>
      </c>
      <c r="X564" s="48">
        <f t="shared" si="146"/>
        <v>0</v>
      </c>
      <c r="Y564" s="48">
        <f t="shared" si="147"/>
        <v>0</v>
      </c>
      <c r="Z564" s="49">
        <f t="shared" si="148"/>
        <v>0</v>
      </c>
      <c r="AA564" s="50">
        <f t="shared" si="149"/>
        <v>0</v>
      </c>
      <c r="AB564" s="36"/>
      <c r="AC564" s="36"/>
      <c r="AD564" s="36"/>
      <c r="AE564" s="36"/>
      <c r="AF564" s="36"/>
      <c r="AG564" s="36"/>
      <c r="AH564" s="36"/>
      <c r="AI564" s="36"/>
      <c r="AJ564" s="36"/>
      <c r="AK564" s="36"/>
    </row>
    <row r="565" spans="1:37" s="46" customFormat="1" x14ac:dyDescent="0.2">
      <c r="A565" s="35"/>
      <c r="B565" s="36"/>
      <c r="C565" s="14" t="s">
        <v>130</v>
      </c>
      <c r="D565" s="164"/>
      <c r="E565" s="62"/>
      <c r="F565" s="62"/>
      <c r="G565" s="62"/>
      <c r="H565" s="62"/>
      <c r="I565" s="62"/>
      <c r="J565" s="62"/>
      <c r="K565" s="62"/>
      <c r="L565" s="62"/>
      <c r="M565" s="62"/>
      <c r="N565" s="62"/>
      <c r="O565" s="62"/>
      <c r="P565" s="62"/>
      <c r="Q565" s="136"/>
      <c r="R565" s="165"/>
      <c r="S565" s="135">
        <f>SUM(S566:S567)</f>
        <v>0</v>
      </c>
      <c r="T565" s="36"/>
      <c r="U565" s="51">
        <f t="shared" si="143"/>
        <v>0</v>
      </c>
      <c r="V565" s="49">
        <f t="shared" si="144"/>
        <v>0</v>
      </c>
      <c r="W565" s="49">
        <f t="shared" si="145"/>
        <v>0</v>
      </c>
      <c r="X565" s="49">
        <f t="shared" si="146"/>
        <v>0</v>
      </c>
      <c r="Y565" s="49">
        <f t="shared" si="147"/>
        <v>0</v>
      </c>
      <c r="Z565" s="49">
        <f t="shared" si="148"/>
        <v>0</v>
      </c>
      <c r="AA565" s="50">
        <f t="shared" si="149"/>
        <v>0</v>
      </c>
      <c r="AB565" s="36"/>
      <c r="AC565" s="36"/>
      <c r="AD565" s="36"/>
      <c r="AE565" s="36"/>
      <c r="AF565" s="36"/>
      <c r="AG565" s="36"/>
      <c r="AH565" s="36"/>
      <c r="AI565" s="36"/>
      <c r="AJ565" s="45"/>
      <c r="AK565" s="45"/>
    </row>
    <row r="566" spans="1:37" x14ac:dyDescent="0.2">
      <c r="C566" s="7"/>
      <c r="D566" s="126"/>
      <c r="E566" s="6"/>
      <c r="F566" s="6"/>
      <c r="G566" s="6"/>
      <c r="H566" s="6"/>
      <c r="I566" s="6"/>
      <c r="J566" s="6"/>
      <c r="K566" s="6"/>
      <c r="L566" s="6"/>
      <c r="M566" s="6"/>
      <c r="N566" s="6"/>
      <c r="O566" s="6"/>
      <c r="P566" s="6"/>
      <c r="Q566" s="93">
        <f>SUM(E566:P566)</f>
        <v>0</v>
      </c>
      <c r="R566" s="123"/>
      <c r="S566" s="31">
        <f>Q566*R566</f>
        <v>0</v>
      </c>
      <c r="U566" s="47">
        <f t="shared" si="143"/>
        <v>0</v>
      </c>
      <c r="V566" s="48">
        <f t="shared" si="144"/>
        <v>0</v>
      </c>
      <c r="W566" s="49">
        <f t="shared" si="145"/>
        <v>0</v>
      </c>
      <c r="X566" s="48">
        <f t="shared" si="146"/>
        <v>0</v>
      </c>
      <c r="Y566" s="48">
        <f t="shared" si="147"/>
        <v>0</v>
      </c>
      <c r="Z566" s="49">
        <f t="shared" si="148"/>
        <v>0</v>
      </c>
      <c r="AA566" s="50">
        <f t="shared" si="149"/>
        <v>0</v>
      </c>
      <c r="AB566" s="36"/>
      <c r="AC566" s="36"/>
      <c r="AD566" s="36"/>
      <c r="AE566" s="36"/>
      <c r="AF566" s="36"/>
      <c r="AG566" s="36"/>
      <c r="AH566" s="36"/>
      <c r="AI566" s="36"/>
      <c r="AJ566" s="36"/>
      <c r="AK566" s="36"/>
    </row>
    <row r="567" spans="1:37" s="46" customFormat="1" ht="27.75" customHeight="1" x14ac:dyDescent="0.2">
      <c r="A567" s="35"/>
      <c r="B567" s="36"/>
      <c r="C567" s="7"/>
      <c r="D567" s="126"/>
      <c r="E567" s="6"/>
      <c r="F567" s="6"/>
      <c r="G567" s="6"/>
      <c r="H567" s="6"/>
      <c r="I567" s="6"/>
      <c r="J567" s="6"/>
      <c r="K567" s="6"/>
      <c r="L567" s="6"/>
      <c r="M567" s="6"/>
      <c r="N567" s="6"/>
      <c r="O567" s="6"/>
      <c r="P567" s="6"/>
      <c r="Q567" s="93">
        <f>SUM(E567:P567)</f>
        <v>0</v>
      </c>
      <c r="R567" s="123"/>
      <c r="S567" s="31">
        <f>Q567*R567</f>
        <v>0</v>
      </c>
      <c r="T567" s="36"/>
      <c r="U567" s="47">
        <f t="shared" si="143"/>
        <v>0</v>
      </c>
      <c r="V567" s="48">
        <f t="shared" si="144"/>
        <v>0</v>
      </c>
      <c r="W567" s="49">
        <f t="shared" si="145"/>
        <v>0</v>
      </c>
      <c r="X567" s="48">
        <f t="shared" si="146"/>
        <v>0</v>
      </c>
      <c r="Y567" s="48">
        <f t="shared" si="147"/>
        <v>0</v>
      </c>
      <c r="Z567" s="49">
        <f t="shared" si="148"/>
        <v>0</v>
      </c>
      <c r="AA567" s="50">
        <f t="shared" si="149"/>
        <v>0</v>
      </c>
      <c r="AB567" s="36"/>
      <c r="AC567" s="36"/>
      <c r="AD567" s="36"/>
      <c r="AE567" s="36"/>
      <c r="AF567" s="36"/>
      <c r="AG567" s="36"/>
      <c r="AH567" s="36"/>
      <c r="AI567" s="36"/>
      <c r="AJ567" s="36"/>
      <c r="AK567" s="36"/>
    </row>
    <row r="568" spans="1:37" s="46" customFormat="1" x14ac:dyDescent="0.2">
      <c r="A568" s="35"/>
      <c r="B568" s="36"/>
      <c r="C568" s="14" t="s">
        <v>131</v>
      </c>
      <c r="D568" s="164"/>
      <c r="E568" s="62"/>
      <c r="F568" s="62"/>
      <c r="G568" s="62"/>
      <c r="H568" s="62"/>
      <c r="I568" s="62"/>
      <c r="J568" s="62"/>
      <c r="K568" s="62"/>
      <c r="L568" s="62"/>
      <c r="M568" s="62"/>
      <c r="N568" s="62"/>
      <c r="O568" s="62"/>
      <c r="P568" s="62"/>
      <c r="Q568" s="136"/>
      <c r="R568" s="165"/>
      <c r="S568" s="135">
        <f>SUM(S569:S570)</f>
        <v>0</v>
      </c>
      <c r="T568" s="36"/>
      <c r="U568" s="51">
        <f t="shared" si="143"/>
        <v>0</v>
      </c>
      <c r="V568" s="49">
        <f t="shared" si="144"/>
        <v>0</v>
      </c>
      <c r="W568" s="49">
        <f t="shared" si="145"/>
        <v>0</v>
      </c>
      <c r="X568" s="49">
        <f t="shared" si="146"/>
        <v>0</v>
      </c>
      <c r="Y568" s="49">
        <f t="shared" si="147"/>
        <v>0</v>
      </c>
      <c r="Z568" s="49">
        <f t="shared" si="148"/>
        <v>0</v>
      </c>
      <c r="AA568" s="50">
        <f t="shared" si="149"/>
        <v>0</v>
      </c>
      <c r="AB568" s="36"/>
      <c r="AC568" s="36"/>
      <c r="AD568" s="36"/>
      <c r="AE568" s="36"/>
      <c r="AF568" s="36"/>
      <c r="AG568" s="36"/>
      <c r="AH568" s="36"/>
      <c r="AI568" s="36"/>
      <c r="AJ568" s="45"/>
      <c r="AK568" s="45"/>
    </row>
    <row r="569" spans="1:37" x14ac:dyDescent="0.2">
      <c r="C569" s="7"/>
      <c r="D569" s="126"/>
      <c r="E569" s="6"/>
      <c r="F569" s="6"/>
      <c r="G569" s="6"/>
      <c r="H569" s="6"/>
      <c r="I569" s="6"/>
      <c r="J569" s="6"/>
      <c r="K569" s="6"/>
      <c r="L569" s="6"/>
      <c r="M569" s="6"/>
      <c r="N569" s="6"/>
      <c r="O569" s="6"/>
      <c r="P569" s="6"/>
      <c r="Q569" s="93">
        <f>SUM(E569:P569)</f>
        <v>0</v>
      </c>
      <c r="R569" s="123"/>
      <c r="S569" s="31">
        <f>Q569*R569</f>
        <v>0</v>
      </c>
      <c r="U569" s="47">
        <f t="shared" si="143"/>
        <v>0</v>
      </c>
      <c r="V569" s="48">
        <f t="shared" si="144"/>
        <v>0</v>
      </c>
      <c r="W569" s="49">
        <f t="shared" si="145"/>
        <v>0</v>
      </c>
      <c r="X569" s="48">
        <f t="shared" si="146"/>
        <v>0</v>
      </c>
      <c r="Y569" s="48">
        <f t="shared" si="147"/>
        <v>0</v>
      </c>
      <c r="Z569" s="49">
        <f t="shared" si="148"/>
        <v>0</v>
      </c>
      <c r="AA569" s="50">
        <f t="shared" si="149"/>
        <v>0</v>
      </c>
      <c r="AB569" s="36"/>
      <c r="AC569" s="36"/>
      <c r="AD569" s="36"/>
      <c r="AE569" s="36"/>
      <c r="AF569" s="36"/>
      <c r="AG569" s="36"/>
      <c r="AH569" s="36"/>
      <c r="AI569" s="36"/>
      <c r="AJ569" s="36"/>
      <c r="AK569" s="36"/>
    </row>
    <row r="570" spans="1:37" s="46" customFormat="1" x14ac:dyDescent="0.2">
      <c r="A570" s="35"/>
      <c r="B570" s="36"/>
      <c r="C570" s="7"/>
      <c r="D570" s="126"/>
      <c r="E570" s="6"/>
      <c r="F570" s="6"/>
      <c r="G570" s="6"/>
      <c r="H570" s="6"/>
      <c r="I570" s="6"/>
      <c r="J570" s="6"/>
      <c r="K570" s="6"/>
      <c r="L570" s="6"/>
      <c r="M570" s="6"/>
      <c r="N570" s="6"/>
      <c r="O570" s="6"/>
      <c r="P570" s="6"/>
      <c r="Q570" s="93">
        <f>SUM(E570:P570)</f>
        <v>0</v>
      </c>
      <c r="R570" s="123"/>
      <c r="S570" s="31">
        <f>Q570*R570</f>
        <v>0</v>
      </c>
      <c r="T570" s="36"/>
      <c r="U570" s="47">
        <f t="shared" si="143"/>
        <v>0</v>
      </c>
      <c r="V570" s="48">
        <f t="shared" si="144"/>
        <v>0</v>
      </c>
      <c r="W570" s="49">
        <f t="shared" si="145"/>
        <v>0</v>
      </c>
      <c r="X570" s="48">
        <f t="shared" si="146"/>
        <v>0</v>
      </c>
      <c r="Y570" s="48">
        <f t="shared" si="147"/>
        <v>0</v>
      </c>
      <c r="Z570" s="49">
        <f t="shared" si="148"/>
        <v>0</v>
      </c>
      <c r="AA570" s="50">
        <f t="shared" si="149"/>
        <v>0</v>
      </c>
      <c r="AB570" s="36"/>
      <c r="AC570" s="36"/>
      <c r="AD570" s="36"/>
      <c r="AE570" s="36"/>
      <c r="AF570" s="36"/>
      <c r="AG570" s="36"/>
      <c r="AH570" s="36"/>
      <c r="AI570" s="36"/>
      <c r="AJ570" s="36"/>
      <c r="AK570" s="36"/>
    </row>
    <row r="571" spans="1:37" s="46" customFormat="1" x14ac:dyDescent="0.2">
      <c r="A571" s="35"/>
      <c r="B571" s="36"/>
      <c r="C571" s="14" t="s">
        <v>132</v>
      </c>
      <c r="D571" s="164"/>
      <c r="E571" s="62"/>
      <c r="F571" s="62"/>
      <c r="G571" s="62"/>
      <c r="H571" s="62"/>
      <c r="I571" s="62"/>
      <c r="J571" s="62"/>
      <c r="K571" s="62"/>
      <c r="L571" s="62"/>
      <c r="M571" s="62"/>
      <c r="N571" s="62"/>
      <c r="O571" s="62"/>
      <c r="P571" s="62"/>
      <c r="Q571" s="136"/>
      <c r="R571" s="165"/>
      <c r="S571" s="135">
        <f>SUM(S572:S572)</f>
        <v>0</v>
      </c>
      <c r="T571" s="36"/>
      <c r="U571" s="51">
        <f t="shared" si="143"/>
        <v>0</v>
      </c>
      <c r="V571" s="49">
        <f t="shared" si="144"/>
        <v>0</v>
      </c>
      <c r="W571" s="49">
        <f t="shared" si="145"/>
        <v>0</v>
      </c>
      <c r="X571" s="49">
        <f t="shared" si="146"/>
        <v>0</v>
      </c>
      <c r="Y571" s="49">
        <f t="shared" si="147"/>
        <v>0</v>
      </c>
      <c r="Z571" s="49">
        <f t="shared" si="148"/>
        <v>0</v>
      </c>
      <c r="AA571" s="50">
        <f t="shared" si="149"/>
        <v>0</v>
      </c>
      <c r="AB571" s="36"/>
      <c r="AC571" s="36"/>
      <c r="AD571" s="36"/>
      <c r="AE571" s="36"/>
      <c r="AF571" s="36"/>
      <c r="AG571" s="36"/>
      <c r="AH571" s="36"/>
      <c r="AI571" s="36"/>
      <c r="AJ571" s="45"/>
      <c r="AK571" s="45"/>
    </row>
    <row r="572" spans="1:37" s="46" customFormat="1" x14ac:dyDescent="0.2">
      <c r="A572" s="35"/>
      <c r="B572" s="36"/>
      <c r="C572" s="7"/>
      <c r="D572" s="126"/>
      <c r="E572" s="6"/>
      <c r="F572" s="6"/>
      <c r="G572" s="6"/>
      <c r="H572" s="6"/>
      <c r="I572" s="6"/>
      <c r="J572" s="6"/>
      <c r="K572" s="6"/>
      <c r="L572" s="6"/>
      <c r="M572" s="6"/>
      <c r="N572" s="6"/>
      <c r="O572" s="6"/>
      <c r="P572" s="6"/>
      <c r="Q572" s="93">
        <f>SUM(E572:P572)</f>
        <v>0</v>
      </c>
      <c r="R572" s="123"/>
      <c r="S572" s="31">
        <f>Q572*R572</f>
        <v>0</v>
      </c>
      <c r="T572" s="36"/>
      <c r="U572" s="47">
        <f t="shared" si="143"/>
        <v>0</v>
      </c>
      <c r="V572" s="48">
        <f t="shared" si="144"/>
        <v>0</v>
      </c>
      <c r="W572" s="49">
        <f t="shared" si="145"/>
        <v>0</v>
      </c>
      <c r="X572" s="48">
        <f t="shared" si="146"/>
        <v>0</v>
      </c>
      <c r="Y572" s="48">
        <f t="shared" si="147"/>
        <v>0</v>
      </c>
      <c r="Z572" s="49">
        <f t="shared" si="148"/>
        <v>0</v>
      </c>
      <c r="AA572" s="50">
        <f t="shared" si="149"/>
        <v>0</v>
      </c>
      <c r="AB572" s="36"/>
      <c r="AC572" s="36"/>
      <c r="AD572" s="36"/>
      <c r="AE572" s="36"/>
      <c r="AF572" s="36"/>
      <c r="AG572" s="36"/>
      <c r="AH572" s="36"/>
      <c r="AI572" s="36"/>
      <c r="AJ572" s="36"/>
      <c r="AK572" s="36"/>
    </row>
    <row r="573" spans="1:37" s="46" customFormat="1" x14ac:dyDescent="0.2">
      <c r="A573" s="35"/>
      <c r="B573" s="36"/>
      <c r="C573" s="14" t="s">
        <v>133</v>
      </c>
      <c r="D573" s="164"/>
      <c r="E573" s="62"/>
      <c r="F573" s="62"/>
      <c r="G573" s="62"/>
      <c r="H573" s="62"/>
      <c r="I573" s="62"/>
      <c r="J573" s="62"/>
      <c r="K573" s="62"/>
      <c r="L573" s="62"/>
      <c r="M573" s="62"/>
      <c r="N573" s="62"/>
      <c r="O573" s="62"/>
      <c r="P573" s="62"/>
      <c r="Q573" s="136"/>
      <c r="R573" s="165"/>
      <c r="S573" s="135">
        <f>SUM(S574:S575)</f>
        <v>0</v>
      </c>
      <c r="T573" s="36"/>
      <c r="U573" s="51">
        <f t="shared" si="143"/>
        <v>0</v>
      </c>
      <c r="V573" s="49">
        <f t="shared" si="144"/>
        <v>0</v>
      </c>
      <c r="W573" s="49">
        <f t="shared" si="145"/>
        <v>0</v>
      </c>
      <c r="X573" s="49">
        <f t="shared" si="146"/>
        <v>0</v>
      </c>
      <c r="Y573" s="49">
        <f t="shared" si="147"/>
        <v>0</v>
      </c>
      <c r="Z573" s="49">
        <f t="shared" si="148"/>
        <v>0</v>
      </c>
      <c r="AA573" s="50">
        <f t="shared" si="149"/>
        <v>0</v>
      </c>
      <c r="AB573" s="36"/>
      <c r="AC573" s="36"/>
      <c r="AD573" s="36"/>
      <c r="AE573" s="36"/>
      <c r="AF573" s="36"/>
      <c r="AG573" s="36"/>
      <c r="AH573" s="36"/>
      <c r="AI573" s="36"/>
      <c r="AJ573" s="45"/>
      <c r="AK573" s="45"/>
    </row>
    <row r="574" spans="1:37" x14ac:dyDescent="0.2">
      <c r="C574" s="7"/>
      <c r="D574" s="126"/>
      <c r="E574" s="6"/>
      <c r="F574" s="6"/>
      <c r="G574" s="6"/>
      <c r="H574" s="6"/>
      <c r="I574" s="6"/>
      <c r="J574" s="6"/>
      <c r="K574" s="6"/>
      <c r="L574" s="6"/>
      <c r="M574" s="6"/>
      <c r="N574" s="6"/>
      <c r="O574" s="6"/>
      <c r="P574" s="6"/>
      <c r="Q574" s="93">
        <f>SUM(E574:P574)</f>
        <v>0</v>
      </c>
      <c r="R574" s="123"/>
      <c r="S574" s="31">
        <f>Q574*R574</f>
        <v>0</v>
      </c>
      <c r="U574" s="47">
        <f t="shared" si="143"/>
        <v>0</v>
      </c>
      <c r="V574" s="48">
        <f t="shared" si="144"/>
        <v>0</v>
      </c>
      <c r="W574" s="49">
        <f t="shared" si="145"/>
        <v>0</v>
      </c>
      <c r="X574" s="48">
        <f t="shared" si="146"/>
        <v>0</v>
      </c>
      <c r="Y574" s="48">
        <f t="shared" si="147"/>
        <v>0</v>
      </c>
      <c r="Z574" s="49">
        <f t="shared" si="148"/>
        <v>0</v>
      </c>
      <c r="AA574" s="50">
        <f t="shared" si="149"/>
        <v>0</v>
      </c>
      <c r="AB574" s="36"/>
      <c r="AC574" s="36"/>
      <c r="AD574" s="36"/>
      <c r="AE574" s="36"/>
      <c r="AF574" s="36"/>
      <c r="AG574" s="36"/>
      <c r="AH574" s="36"/>
      <c r="AI574" s="36"/>
      <c r="AJ574" s="36"/>
      <c r="AK574" s="36"/>
    </row>
    <row r="575" spans="1:37" s="46" customFormat="1" x14ac:dyDescent="0.2">
      <c r="A575" s="35"/>
      <c r="B575" s="36"/>
      <c r="C575" s="7"/>
      <c r="D575" s="126"/>
      <c r="E575" s="6"/>
      <c r="F575" s="6"/>
      <c r="G575" s="6"/>
      <c r="H575" s="6"/>
      <c r="I575" s="6"/>
      <c r="J575" s="6"/>
      <c r="K575" s="6"/>
      <c r="L575" s="6"/>
      <c r="M575" s="6"/>
      <c r="N575" s="6"/>
      <c r="O575" s="6"/>
      <c r="P575" s="6"/>
      <c r="Q575" s="93">
        <f>SUM(E575:P575)</f>
        <v>0</v>
      </c>
      <c r="R575" s="123"/>
      <c r="S575" s="31">
        <f>Q575*R575</f>
        <v>0</v>
      </c>
      <c r="T575" s="36"/>
      <c r="U575" s="47">
        <f t="shared" si="143"/>
        <v>0</v>
      </c>
      <c r="V575" s="48">
        <f t="shared" si="144"/>
        <v>0</v>
      </c>
      <c r="W575" s="49">
        <f t="shared" si="145"/>
        <v>0</v>
      </c>
      <c r="X575" s="48">
        <f t="shared" si="146"/>
        <v>0</v>
      </c>
      <c r="Y575" s="48">
        <f t="shared" si="147"/>
        <v>0</v>
      </c>
      <c r="Z575" s="49">
        <f t="shared" si="148"/>
        <v>0</v>
      </c>
      <c r="AA575" s="50">
        <f t="shared" si="149"/>
        <v>0</v>
      </c>
      <c r="AB575" s="36"/>
      <c r="AC575" s="36"/>
      <c r="AD575" s="36"/>
      <c r="AE575" s="36"/>
      <c r="AF575" s="36"/>
      <c r="AG575" s="36"/>
      <c r="AH575" s="36"/>
      <c r="AI575" s="36"/>
      <c r="AJ575" s="36"/>
      <c r="AK575" s="36"/>
    </row>
    <row r="576" spans="1:37" s="46" customFormat="1" x14ac:dyDescent="0.2">
      <c r="A576" s="35"/>
      <c r="B576" s="36"/>
      <c r="C576" s="14" t="s">
        <v>134</v>
      </c>
      <c r="D576" s="164"/>
      <c r="E576" s="62"/>
      <c r="F576" s="62"/>
      <c r="G576" s="62"/>
      <c r="H576" s="62"/>
      <c r="I576" s="62"/>
      <c r="J576" s="62"/>
      <c r="K576" s="62"/>
      <c r="L576" s="62"/>
      <c r="M576" s="62"/>
      <c r="N576" s="62"/>
      <c r="O576" s="62"/>
      <c r="P576" s="62"/>
      <c r="Q576" s="136"/>
      <c r="R576" s="165"/>
      <c r="S576" s="135">
        <f>SUM(S577:S578)</f>
        <v>0</v>
      </c>
      <c r="T576" s="36"/>
      <c r="U576" s="51">
        <f t="shared" ref="U576:U639" si="154">(E576+F576+G576)*R576</f>
        <v>0</v>
      </c>
      <c r="V576" s="49">
        <f t="shared" ref="V576:V639" si="155">(H576+I576+J576)*R576</f>
        <v>0</v>
      </c>
      <c r="W576" s="49">
        <f t="shared" ref="W576:W639" si="156">U576+V576</f>
        <v>0</v>
      </c>
      <c r="X576" s="49">
        <f t="shared" ref="X576:X639" si="157">(K576+L576+M576)*R576</f>
        <v>0</v>
      </c>
      <c r="Y576" s="49">
        <f t="shared" ref="Y576:Y639" si="158">(N576+O576+P576)*R576</f>
        <v>0</v>
      </c>
      <c r="Z576" s="49">
        <f t="shared" ref="Z576:Z639" si="159">X576+Y576</f>
        <v>0</v>
      </c>
      <c r="AA576" s="50">
        <f t="shared" ref="AA576:AA639" si="160">W576+Z576</f>
        <v>0</v>
      </c>
      <c r="AB576" s="36"/>
      <c r="AC576" s="36"/>
      <c r="AD576" s="36"/>
      <c r="AE576" s="36"/>
      <c r="AF576" s="36"/>
      <c r="AG576" s="36"/>
      <c r="AH576" s="36"/>
      <c r="AI576" s="36"/>
      <c r="AJ576" s="45"/>
      <c r="AK576" s="45"/>
    </row>
    <row r="577" spans="1:37" x14ac:dyDescent="0.2">
      <c r="C577" s="7"/>
      <c r="D577" s="126"/>
      <c r="E577" s="6"/>
      <c r="F577" s="6"/>
      <c r="G577" s="6"/>
      <c r="H577" s="6"/>
      <c r="I577" s="6"/>
      <c r="J577" s="6"/>
      <c r="K577" s="6"/>
      <c r="L577" s="6"/>
      <c r="M577" s="6"/>
      <c r="N577" s="6"/>
      <c r="O577" s="6"/>
      <c r="P577" s="6"/>
      <c r="Q577" s="93">
        <f>SUM(E577:P577)</f>
        <v>0</v>
      </c>
      <c r="R577" s="123"/>
      <c r="S577" s="31">
        <f>Q577*R577</f>
        <v>0</v>
      </c>
      <c r="U577" s="47">
        <f t="shared" si="154"/>
        <v>0</v>
      </c>
      <c r="V577" s="48">
        <f t="shared" si="155"/>
        <v>0</v>
      </c>
      <c r="W577" s="49">
        <f t="shared" si="156"/>
        <v>0</v>
      </c>
      <c r="X577" s="48">
        <f t="shared" si="157"/>
        <v>0</v>
      </c>
      <c r="Y577" s="48">
        <f t="shared" si="158"/>
        <v>0</v>
      </c>
      <c r="Z577" s="49">
        <f t="shared" si="159"/>
        <v>0</v>
      </c>
      <c r="AA577" s="50">
        <f t="shared" si="160"/>
        <v>0</v>
      </c>
      <c r="AB577" s="36"/>
      <c r="AC577" s="36"/>
      <c r="AD577" s="36"/>
      <c r="AE577" s="36"/>
      <c r="AF577" s="36"/>
      <c r="AG577" s="36"/>
      <c r="AH577" s="36"/>
      <c r="AI577" s="36"/>
      <c r="AJ577" s="36"/>
      <c r="AK577" s="36"/>
    </row>
    <row r="578" spans="1:37" s="46" customFormat="1" x14ac:dyDescent="0.2">
      <c r="A578" s="35"/>
      <c r="B578" s="36"/>
      <c r="C578" s="7"/>
      <c r="D578" s="126"/>
      <c r="E578" s="6"/>
      <c r="F578" s="6"/>
      <c r="G578" s="6"/>
      <c r="H578" s="6"/>
      <c r="I578" s="6"/>
      <c r="J578" s="6"/>
      <c r="K578" s="6"/>
      <c r="L578" s="6"/>
      <c r="M578" s="6"/>
      <c r="N578" s="6"/>
      <c r="O578" s="6"/>
      <c r="P578" s="6"/>
      <c r="Q578" s="93">
        <f>SUM(E578:P578)</f>
        <v>0</v>
      </c>
      <c r="R578" s="123"/>
      <c r="S578" s="31">
        <f>Q578*R578</f>
        <v>0</v>
      </c>
      <c r="T578" s="36"/>
      <c r="U578" s="47">
        <f t="shared" si="154"/>
        <v>0</v>
      </c>
      <c r="V578" s="48">
        <f t="shared" si="155"/>
        <v>0</v>
      </c>
      <c r="W578" s="49">
        <f t="shared" si="156"/>
        <v>0</v>
      </c>
      <c r="X578" s="48">
        <f t="shared" si="157"/>
        <v>0</v>
      </c>
      <c r="Y578" s="48">
        <f t="shared" si="158"/>
        <v>0</v>
      </c>
      <c r="Z578" s="49">
        <f t="shared" si="159"/>
        <v>0</v>
      </c>
      <c r="AA578" s="50">
        <f t="shared" si="160"/>
        <v>0</v>
      </c>
      <c r="AB578" s="36"/>
      <c r="AC578" s="36"/>
      <c r="AD578" s="36"/>
      <c r="AE578" s="36"/>
      <c r="AF578" s="36"/>
      <c r="AG578" s="36"/>
      <c r="AH578" s="36"/>
      <c r="AI578" s="36"/>
      <c r="AJ578" s="36"/>
      <c r="AK578" s="36"/>
    </row>
    <row r="579" spans="1:37" s="46" customFormat="1" x14ac:dyDescent="0.2">
      <c r="A579" s="35"/>
      <c r="B579" s="36"/>
      <c r="C579" s="14" t="s">
        <v>135</v>
      </c>
      <c r="D579" s="164"/>
      <c r="E579" s="62"/>
      <c r="F579" s="62"/>
      <c r="G579" s="62"/>
      <c r="H579" s="62"/>
      <c r="I579" s="62"/>
      <c r="J579" s="62"/>
      <c r="K579" s="62"/>
      <c r="L579" s="62"/>
      <c r="M579" s="62"/>
      <c r="N579" s="62"/>
      <c r="O579" s="62"/>
      <c r="P579" s="62"/>
      <c r="Q579" s="136"/>
      <c r="R579" s="165"/>
      <c r="S579" s="135">
        <f>SUM(S580:S581)</f>
        <v>0</v>
      </c>
      <c r="T579" s="36"/>
      <c r="U579" s="51">
        <f t="shared" si="154"/>
        <v>0</v>
      </c>
      <c r="V579" s="49">
        <f t="shared" si="155"/>
        <v>0</v>
      </c>
      <c r="W579" s="49">
        <f t="shared" si="156"/>
        <v>0</v>
      </c>
      <c r="X579" s="49">
        <f t="shared" si="157"/>
        <v>0</v>
      </c>
      <c r="Y579" s="49">
        <f t="shared" si="158"/>
        <v>0</v>
      </c>
      <c r="Z579" s="49">
        <f t="shared" si="159"/>
        <v>0</v>
      </c>
      <c r="AA579" s="50">
        <f t="shared" si="160"/>
        <v>0</v>
      </c>
      <c r="AB579" s="36"/>
      <c r="AC579" s="36"/>
      <c r="AD579" s="36"/>
      <c r="AE579" s="36"/>
      <c r="AF579" s="36"/>
      <c r="AG579" s="36"/>
      <c r="AH579" s="36"/>
      <c r="AI579" s="36"/>
      <c r="AJ579" s="45"/>
      <c r="AK579" s="45"/>
    </row>
    <row r="580" spans="1:37" x14ac:dyDescent="0.2">
      <c r="C580" s="7"/>
      <c r="D580" s="126"/>
      <c r="E580" s="6"/>
      <c r="F580" s="6"/>
      <c r="G580" s="6"/>
      <c r="H580" s="6"/>
      <c r="I580" s="6"/>
      <c r="J580" s="6"/>
      <c r="K580" s="6"/>
      <c r="L580" s="6"/>
      <c r="M580" s="6"/>
      <c r="N580" s="6"/>
      <c r="O580" s="6"/>
      <c r="P580" s="6"/>
      <c r="Q580" s="93">
        <f>SUM(E580:P580)</f>
        <v>0</v>
      </c>
      <c r="R580" s="123"/>
      <c r="S580" s="31">
        <f>Q580*R580</f>
        <v>0</v>
      </c>
      <c r="U580" s="47">
        <f t="shared" si="154"/>
        <v>0</v>
      </c>
      <c r="V580" s="48">
        <f t="shared" si="155"/>
        <v>0</v>
      </c>
      <c r="W580" s="49">
        <f t="shared" si="156"/>
        <v>0</v>
      </c>
      <c r="X580" s="48">
        <f t="shared" si="157"/>
        <v>0</v>
      </c>
      <c r="Y580" s="48">
        <f t="shared" si="158"/>
        <v>0</v>
      </c>
      <c r="Z580" s="49">
        <f t="shared" si="159"/>
        <v>0</v>
      </c>
      <c r="AA580" s="50">
        <f t="shared" si="160"/>
        <v>0</v>
      </c>
      <c r="AB580" s="36"/>
      <c r="AC580" s="36"/>
      <c r="AD580" s="36"/>
      <c r="AE580" s="36"/>
      <c r="AF580" s="36"/>
      <c r="AG580" s="36"/>
      <c r="AH580" s="36"/>
      <c r="AI580" s="36"/>
      <c r="AJ580" s="36"/>
      <c r="AK580" s="36"/>
    </row>
    <row r="581" spans="1:37" s="46" customFormat="1" x14ac:dyDescent="0.2">
      <c r="A581" s="35"/>
      <c r="B581" s="36"/>
      <c r="C581" s="7"/>
      <c r="D581" s="126"/>
      <c r="E581" s="6"/>
      <c r="F581" s="6"/>
      <c r="G581" s="6"/>
      <c r="H581" s="6"/>
      <c r="I581" s="6"/>
      <c r="J581" s="6"/>
      <c r="K581" s="6"/>
      <c r="L581" s="6"/>
      <c r="M581" s="6"/>
      <c r="N581" s="6"/>
      <c r="O581" s="6"/>
      <c r="P581" s="6"/>
      <c r="Q581" s="93">
        <f>SUM(E581:P581)</f>
        <v>0</v>
      </c>
      <c r="R581" s="123"/>
      <c r="S581" s="31">
        <f>Q581*R581</f>
        <v>0</v>
      </c>
      <c r="T581" s="36"/>
      <c r="U581" s="47">
        <f t="shared" si="154"/>
        <v>0</v>
      </c>
      <c r="V581" s="48">
        <f t="shared" si="155"/>
        <v>0</v>
      </c>
      <c r="W581" s="49">
        <f t="shared" si="156"/>
        <v>0</v>
      </c>
      <c r="X581" s="48">
        <f t="shared" si="157"/>
        <v>0</v>
      </c>
      <c r="Y581" s="48">
        <f t="shared" si="158"/>
        <v>0</v>
      </c>
      <c r="Z581" s="49">
        <f t="shared" si="159"/>
        <v>0</v>
      </c>
      <c r="AA581" s="50">
        <f t="shared" si="160"/>
        <v>0</v>
      </c>
      <c r="AB581" s="36"/>
      <c r="AC581" s="36"/>
      <c r="AD581" s="36"/>
      <c r="AE581" s="36"/>
      <c r="AF581" s="36"/>
      <c r="AG581" s="36"/>
      <c r="AH581" s="36"/>
      <c r="AI581" s="36"/>
      <c r="AJ581" s="36"/>
      <c r="AK581" s="36"/>
    </row>
    <row r="582" spans="1:37" s="46" customFormat="1" x14ac:dyDescent="0.2">
      <c r="A582" s="35"/>
      <c r="B582" s="36"/>
      <c r="C582" s="14" t="s">
        <v>136</v>
      </c>
      <c r="D582" s="164"/>
      <c r="E582" s="62"/>
      <c r="F582" s="62"/>
      <c r="G582" s="62"/>
      <c r="H582" s="62"/>
      <c r="I582" s="62"/>
      <c r="J582" s="62"/>
      <c r="K582" s="62"/>
      <c r="L582" s="62"/>
      <c r="M582" s="62"/>
      <c r="N582" s="62"/>
      <c r="O582" s="62"/>
      <c r="P582" s="62"/>
      <c r="Q582" s="136"/>
      <c r="R582" s="165"/>
      <c r="S582" s="135">
        <f>SUM(S583:S584)</f>
        <v>0</v>
      </c>
      <c r="T582" s="36"/>
      <c r="U582" s="51">
        <f t="shared" si="154"/>
        <v>0</v>
      </c>
      <c r="V582" s="49">
        <f t="shared" si="155"/>
        <v>0</v>
      </c>
      <c r="W582" s="49">
        <f t="shared" si="156"/>
        <v>0</v>
      </c>
      <c r="X582" s="49">
        <f t="shared" si="157"/>
        <v>0</v>
      </c>
      <c r="Y582" s="49">
        <f t="shared" si="158"/>
        <v>0</v>
      </c>
      <c r="Z582" s="49">
        <f t="shared" si="159"/>
        <v>0</v>
      </c>
      <c r="AA582" s="50">
        <f t="shared" si="160"/>
        <v>0</v>
      </c>
      <c r="AB582" s="36"/>
      <c r="AC582" s="36"/>
      <c r="AD582" s="36"/>
      <c r="AE582" s="36"/>
      <c r="AF582" s="36"/>
      <c r="AG582" s="36"/>
      <c r="AH582" s="36"/>
      <c r="AI582" s="36"/>
      <c r="AJ582" s="45"/>
      <c r="AK582" s="45"/>
    </row>
    <row r="583" spans="1:37" x14ac:dyDescent="0.2">
      <c r="C583" s="7"/>
      <c r="D583" s="126"/>
      <c r="E583" s="6"/>
      <c r="F583" s="6"/>
      <c r="G583" s="6"/>
      <c r="H583" s="6"/>
      <c r="I583" s="6"/>
      <c r="J583" s="6"/>
      <c r="K583" s="6"/>
      <c r="L583" s="6"/>
      <c r="M583" s="6"/>
      <c r="N583" s="6"/>
      <c r="O583" s="6"/>
      <c r="P583" s="6"/>
      <c r="Q583" s="93">
        <f>SUM(E583:P583)</f>
        <v>0</v>
      </c>
      <c r="R583" s="123"/>
      <c r="S583" s="31">
        <f>Q583*R583</f>
        <v>0</v>
      </c>
      <c r="U583" s="47">
        <f t="shared" si="154"/>
        <v>0</v>
      </c>
      <c r="V583" s="48">
        <f t="shared" si="155"/>
        <v>0</v>
      </c>
      <c r="W583" s="49">
        <f t="shared" si="156"/>
        <v>0</v>
      </c>
      <c r="X583" s="48">
        <f t="shared" si="157"/>
        <v>0</v>
      </c>
      <c r="Y583" s="48">
        <f t="shared" si="158"/>
        <v>0</v>
      </c>
      <c r="Z583" s="49">
        <f t="shared" si="159"/>
        <v>0</v>
      </c>
      <c r="AA583" s="50">
        <f t="shared" si="160"/>
        <v>0</v>
      </c>
      <c r="AB583" s="36"/>
      <c r="AC583" s="36"/>
      <c r="AD583" s="36"/>
      <c r="AE583" s="36"/>
      <c r="AF583" s="36"/>
      <c r="AG583" s="36"/>
      <c r="AH583" s="36"/>
      <c r="AI583" s="36"/>
      <c r="AJ583" s="36"/>
      <c r="AK583" s="36"/>
    </row>
    <row r="584" spans="1:37" s="46" customFormat="1" ht="28.5" customHeight="1" x14ac:dyDescent="0.2">
      <c r="A584" s="35"/>
      <c r="B584" s="36"/>
      <c r="C584" s="7"/>
      <c r="D584" s="126"/>
      <c r="E584" s="6"/>
      <c r="F584" s="6"/>
      <c r="G584" s="6"/>
      <c r="H584" s="6"/>
      <c r="I584" s="6"/>
      <c r="J584" s="6"/>
      <c r="K584" s="6"/>
      <c r="L584" s="6"/>
      <c r="M584" s="6"/>
      <c r="N584" s="6"/>
      <c r="O584" s="6"/>
      <c r="P584" s="6"/>
      <c r="Q584" s="93">
        <f>SUM(E584:P584)</f>
        <v>0</v>
      </c>
      <c r="R584" s="123"/>
      <c r="S584" s="31">
        <f>Q584*R584</f>
        <v>0</v>
      </c>
      <c r="T584" s="36"/>
      <c r="U584" s="47">
        <f t="shared" si="154"/>
        <v>0</v>
      </c>
      <c r="V584" s="48">
        <f t="shared" si="155"/>
        <v>0</v>
      </c>
      <c r="W584" s="49">
        <f t="shared" si="156"/>
        <v>0</v>
      </c>
      <c r="X584" s="48">
        <f t="shared" si="157"/>
        <v>0</v>
      </c>
      <c r="Y584" s="48">
        <f t="shared" si="158"/>
        <v>0</v>
      </c>
      <c r="Z584" s="49">
        <f t="shared" si="159"/>
        <v>0</v>
      </c>
      <c r="AA584" s="50">
        <f t="shared" si="160"/>
        <v>0</v>
      </c>
      <c r="AB584" s="36"/>
      <c r="AC584" s="36"/>
      <c r="AD584" s="36"/>
      <c r="AE584" s="36"/>
      <c r="AF584" s="36"/>
      <c r="AG584" s="36"/>
      <c r="AH584" s="36"/>
      <c r="AI584" s="36"/>
      <c r="AJ584" s="36"/>
      <c r="AK584" s="36"/>
    </row>
    <row r="585" spans="1:37" s="46" customFormat="1" x14ac:dyDescent="0.2">
      <c r="A585" s="35"/>
      <c r="B585" s="36"/>
      <c r="C585" s="14" t="s">
        <v>137</v>
      </c>
      <c r="D585" s="164"/>
      <c r="E585" s="62"/>
      <c r="F585" s="62"/>
      <c r="G585" s="62"/>
      <c r="H585" s="62"/>
      <c r="I585" s="62"/>
      <c r="J585" s="62"/>
      <c r="K585" s="62"/>
      <c r="L585" s="62"/>
      <c r="M585" s="62"/>
      <c r="N585" s="62"/>
      <c r="O585" s="62"/>
      <c r="P585" s="62"/>
      <c r="Q585" s="136"/>
      <c r="R585" s="165"/>
      <c r="S585" s="135">
        <f>SUM(S586:S587)</f>
        <v>0</v>
      </c>
      <c r="T585" s="36"/>
      <c r="U585" s="51">
        <f t="shared" si="154"/>
        <v>0</v>
      </c>
      <c r="V585" s="49">
        <f t="shared" si="155"/>
        <v>0</v>
      </c>
      <c r="W585" s="49">
        <f t="shared" si="156"/>
        <v>0</v>
      </c>
      <c r="X585" s="49">
        <f t="shared" si="157"/>
        <v>0</v>
      </c>
      <c r="Y585" s="49">
        <f t="shared" si="158"/>
        <v>0</v>
      </c>
      <c r="Z585" s="49">
        <f t="shared" si="159"/>
        <v>0</v>
      </c>
      <c r="AA585" s="50">
        <f t="shared" si="160"/>
        <v>0</v>
      </c>
      <c r="AB585" s="36"/>
      <c r="AC585" s="36"/>
      <c r="AD585" s="36"/>
      <c r="AE585" s="36"/>
      <c r="AF585" s="36"/>
      <c r="AG585" s="36"/>
      <c r="AH585" s="36"/>
      <c r="AI585" s="36"/>
      <c r="AJ585" s="45"/>
      <c r="AK585" s="45"/>
    </row>
    <row r="586" spans="1:37" x14ac:dyDescent="0.2">
      <c r="C586" s="7"/>
      <c r="D586" s="126"/>
      <c r="E586" s="6"/>
      <c r="F586" s="6"/>
      <c r="G586" s="6"/>
      <c r="H586" s="6"/>
      <c r="I586" s="6"/>
      <c r="J586" s="6"/>
      <c r="K586" s="6"/>
      <c r="L586" s="6"/>
      <c r="M586" s="6"/>
      <c r="N586" s="6"/>
      <c r="O586" s="6"/>
      <c r="P586" s="6"/>
      <c r="Q586" s="93">
        <f>SUM(E586:P586)</f>
        <v>0</v>
      </c>
      <c r="R586" s="123"/>
      <c r="S586" s="31">
        <f>Q586*R586</f>
        <v>0</v>
      </c>
      <c r="U586" s="47">
        <f t="shared" si="154"/>
        <v>0</v>
      </c>
      <c r="V586" s="48">
        <f t="shared" si="155"/>
        <v>0</v>
      </c>
      <c r="W586" s="49">
        <f t="shared" si="156"/>
        <v>0</v>
      </c>
      <c r="X586" s="48">
        <f t="shared" si="157"/>
        <v>0</v>
      </c>
      <c r="Y586" s="48">
        <f t="shared" si="158"/>
        <v>0</v>
      </c>
      <c r="Z586" s="49">
        <f t="shared" si="159"/>
        <v>0</v>
      </c>
      <c r="AA586" s="50">
        <f t="shared" si="160"/>
        <v>0</v>
      </c>
      <c r="AB586" s="36"/>
      <c r="AC586" s="36"/>
      <c r="AD586" s="36"/>
      <c r="AE586" s="36"/>
      <c r="AF586" s="36"/>
      <c r="AG586" s="36"/>
      <c r="AH586" s="36"/>
      <c r="AI586" s="36"/>
      <c r="AJ586" s="36"/>
      <c r="AK586" s="36"/>
    </row>
    <row r="587" spans="1:37" s="46" customFormat="1" x14ac:dyDescent="0.2">
      <c r="A587" s="35"/>
      <c r="B587" s="36"/>
      <c r="C587" s="7"/>
      <c r="D587" s="126"/>
      <c r="E587" s="6"/>
      <c r="F587" s="6"/>
      <c r="G587" s="6"/>
      <c r="H587" s="6"/>
      <c r="I587" s="6"/>
      <c r="J587" s="6"/>
      <c r="K587" s="6"/>
      <c r="L587" s="6"/>
      <c r="M587" s="6"/>
      <c r="N587" s="6"/>
      <c r="O587" s="6"/>
      <c r="P587" s="6"/>
      <c r="Q587" s="93">
        <f>SUM(E587:P587)</f>
        <v>0</v>
      </c>
      <c r="R587" s="123"/>
      <c r="S587" s="31">
        <f>Q587*R587</f>
        <v>0</v>
      </c>
      <c r="T587" s="36"/>
      <c r="U587" s="47">
        <f t="shared" si="154"/>
        <v>0</v>
      </c>
      <c r="V587" s="48">
        <f t="shared" si="155"/>
        <v>0</v>
      </c>
      <c r="W587" s="49">
        <f t="shared" si="156"/>
        <v>0</v>
      </c>
      <c r="X587" s="48">
        <f t="shared" si="157"/>
        <v>0</v>
      </c>
      <c r="Y587" s="48">
        <f t="shared" si="158"/>
        <v>0</v>
      </c>
      <c r="Z587" s="49">
        <f t="shared" si="159"/>
        <v>0</v>
      </c>
      <c r="AA587" s="50">
        <f t="shared" si="160"/>
        <v>0</v>
      </c>
      <c r="AB587" s="36"/>
      <c r="AC587" s="36"/>
      <c r="AD587" s="36"/>
      <c r="AE587" s="36"/>
      <c r="AF587" s="36"/>
      <c r="AG587" s="36"/>
      <c r="AH587" s="36"/>
      <c r="AI587" s="36"/>
      <c r="AJ587" s="36"/>
      <c r="AK587" s="36"/>
    </row>
    <row r="588" spans="1:37" s="46" customFormat="1" x14ac:dyDescent="0.2">
      <c r="A588" s="35"/>
      <c r="B588" s="36"/>
      <c r="C588" s="14" t="s">
        <v>138</v>
      </c>
      <c r="D588" s="164"/>
      <c r="E588" s="62"/>
      <c r="F588" s="62"/>
      <c r="G588" s="62"/>
      <c r="H588" s="62"/>
      <c r="I588" s="62"/>
      <c r="J588" s="62"/>
      <c r="K588" s="62"/>
      <c r="L588" s="62"/>
      <c r="M588" s="62"/>
      <c r="N588" s="62"/>
      <c r="O588" s="62"/>
      <c r="P588" s="62"/>
      <c r="Q588" s="136"/>
      <c r="R588" s="165"/>
      <c r="S588" s="135">
        <f>SUM(S589:S590)</f>
        <v>0</v>
      </c>
      <c r="T588" s="36"/>
      <c r="U588" s="51">
        <f t="shared" si="154"/>
        <v>0</v>
      </c>
      <c r="V588" s="49">
        <f t="shared" si="155"/>
        <v>0</v>
      </c>
      <c r="W588" s="49">
        <f t="shared" si="156"/>
        <v>0</v>
      </c>
      <c r="X588" s="49">
        <f t="shared" si="157"/>
        <v>0</v>
      </c>
      <c r="Y588" s="49">
        <f t="shared" si="158"/>
        <v>0</v>
      </c>
      <c r="Z588" s="49">
        <f t="shared" si="159"/>
        <v>0</v>
      </c>
      <c r="AA588" s="50">
        <f t="shared" si="160"/>
        <v>0</v>
      </c>
      <c r="AB588" s="36"/>
      <c r="AC588" s="36"/>
      <c r="AD588" s="36"/>
      <c r="AE588" s="36"/>
      <c r="AF588" s="36"/>
      <c r="AG588" s="36"/>
      <c r="AH588" s="36"/>
      <c r="AI588" s="36"/>
      <c r="AJ588" s="45"/>
      <c r="AK588" s="45"/>
    </row>
    <row r="589" spans="1:37" x14ac:dyDescent="0.2">
      <c r="C589" s="7"/>
      <c r="D589" s="126"/>
      <c r="E589" s="6"/>
      <c r="F589" s="6"/>
      <c r="G589" s="6"/>
      <c r="H589" s="6"/>
      <c r="I589" s="6"/>
      <c r="J589" s="6"/>
      <c r="K589" s="6"/>
      <c r="L589" s="6"/>
      <c r="M589" s="6"/>
      <c r="N589" s="6"/>
      <c r="O589" s="6"/>
      <c r="P589" s="6"/>
      <c r="Q589" s="93">
        <f>SUM(E589:P589)</f>
        <v>0</v>
      </c>
      <c r="R589" s="123"/>
      <c r="S589" s="31">
        <f>Q589*R589</f>
        <v>0</v>
      </c>
      <c r="U589" s="47">
        <f t="shared" si="154"/>
        <v>0</v>
      </c>
      <c r="V589" s="48">
        <f t="shared" si="155"/>
        <v>0</v>
      </c>
      <c r="W589" s="49">
        <f t="shared" si="156"/>
        <v>0</v>
      </c>
      <c r="X589" s="48">
        <f t="shared" si="157"/>
        <v>0</v>
      </c>
      <c r="Y589" s="48">
        <f t="shared" si="158"/>
        <v>0</v>
      </c>
      <c r="Z589" s="49">
        <f t="shared" si="159"/>
        <v>0</v>
      </c>
      <c r="AA589" s="50">
        <f t="shared" si="160"/>
        <v>0</v>
      </c>
      <c r="AB589" s="36"/>
      <c r="AC589" s="36"/>
      <c r="AD589" s="36"/>
      <c r="AE589" s="36"/>
      <c r="AF589" s="36"/>
      <c r="AG589" s="36"/>
      <c r="AH589" s="36"/>
      <c r="AI589" s="36"/>
      <c r="AJ589" s="36"/>
      <c r="AK589" s="36"/>
    </row>
    <row r="590" spans="1:37" s="46" customFormat="1" x14ac:dyDescent="0.2">
      <c r="A590" s="35"/>
      <c r="B590" s="36"/>
      <c r="C590" s="7"/>
      <c r="D590" s="126"/>
      <c r="E590" s="6"/>
      <c r="F590" s="6"/>
      <c r="G590" s="6"/>
      <c r="H590" s="6"/>
      <c r="I590" s="6"/>
      <c r="J590" s="6"/>
      <c r="K590" s="6"/>
      <c r="L590" s="6"/>
      <c r="M590" s="6"/>
      <c r="N590" s="6"/>
      <c r="O590" s="6"/>
      <c r="P590" s="6"/>
      <c r="Q590" s="93">
        <f>SUM(E590:P590)</f>
        <v>0</v>
      </c>
      <c r="R590" s="123"/>
      <c r="S590" s="31">
        <f>Q590*R590</f>
        <v>0</v>
      </c>
      <c r="T590" s="36"/>
      <c r="U590" s="47">
        <f t="shared" si="154"/>
        <v>0</v>
      </c>
      <c r="V590" s="48">
        <f t="shared" si="155"/>
        <v>0</v>
      </c>
      <c r="W590" s="49">
        <f t="shared" si="156"/>
        <v>0</v>
      </c>
      <c r="X590" s="48">
        <f t="shared" si="157"/>
        <v>0</v>
      </c>
      <c r="Y590" s="48">
        <f t="shared" si="158"/>
        <v>0</v>
      </c>
      <c r="Z590" s="49">
        <f t="shared" si="159"/>
        <v>0</v>
      </c>
      <c r="AA590" s="50">
        <f t="shared" si="160"/>
        <v>0</v>
      </c>
      <c r="AB590" s="36"/>
      <c r="AC590" s="36"/>
      <c r="AD590" s="36"/>
      <c r="AE590" s="36"/>
      <c r="AF590" s="36"/>
      <c r="AG590" s="36"/>
      <c r="AH590" s="36"/>
      <c r="AI590" s="36"/>
      <c r="AJ590" s="36"/>
      <c r="AK590" s="36"/>
    </row>
    <row r="591" spans="1:37" s="46" customFormat="1" x14ac:dyDescent="0.2">
      <c r="A591" s="35"/>
      <c r="B591" s="36"/>
      <c r="C591" s="14" t="s">
        <v>139</v>
      </c>
      <c r="D591" s="164"/>
      <c r="E591" s="62"/>
      <c r="F591" s="62"/>
      <c r="G591" s="62"/>
      <c r="H591" s="62"/>
      <c r="I591" s="62"/>
      <c r="J591" s="62"/>
      <c r="K591" s="62"/>
      <c r="L591" s="62"/>
      <c r="M591" s="62"/>
      <c r="N591" s="62"/>
      <c r="O591" s="62"/>
      <c r="P591" s="62"/>
      <c r="Q591" s="136"/>
      <c r="R591" s="165"/>
      <c r="S591" s="135">
        <f>SUM(S592:S593)</f>
        <v>0</v>
      </c>
      <c r="T591" s="36"/>
      <c r="U591" s="51">
        <f t="shared" si="154"/>
        <v>0</v>
      </c>
      <c r="V591" s="49">
        <f t="shared" si="155"/>
        <v>0</v>
      </c>
      <c r="W591" s="49">
        <f t="shared" si="156"/>
        <v>0</v>
      </c>
      <c r="X591" s="49">
        <f t="shared" si="157"/>
        <v>0</v>
      </c>
      <c r="Y591" s="49">
        <f t="shared" si="158"/>
        <v>0</v>
      </c>
      <c r="Z591" s="49">
        <f t="shared" si="159"/>
        <v>0</v>
      </c>
      <c r="AA591" s="50">
        <f t="shared" si="160"/>
        <v>0</v>
      </c>
      <c r="AB591" s="36"/>
      <c r="AC591" s="36"/>
      <c r="AD591" s="36"/>
      <c r="AE591" s="36"/>
      <c r="AF591" s="36"/>
      <c r="AG591" s="36"/>
      <c r="AH591" s="36"/>
      <c r="AI591" s="36"/>
      <c r="AJ591" s="45"/>
      <c r="AK591" s="45"/>
    </row>
    <row r="592" spans="1:37" x14ac:dyDescent="0.2">
      <c r="C592" s="7"/>
      <c r="D592" s="126"/>
      <c r="E592" s="6"/>
      <c r="F592" s="6"/>
      <c r="G592" s="6"/>
      <c r="H592" s="6"/>
      <c r="I592" s="6"/>
      <c r="J592" s="6"/>
      <c r="K592" s="6"/>
      <c r="L592" s="6"/>
      <c r="M592" s="6"/>
      <c r="N592" s="6"/>
      <c r="O592" s="6"/>
      <c r="P592" s="6"/>
      <c r="Q592" s="93">
        <f>SUM(E592:P592)</f>
        <v>0</v>
      </c>
      <c r="R592" s="123"/>
      <c r="S592" s="31">
        <f>Q592*R592</f>
        <v>0</v>
      </c>
      <c r="U592" s="47">
        <f t="shared" si="154"/>
        <v>0</v>
      </c>
      <c r="V592" s="48">
        <f t="shared" si="155"/>
        <v>0</v>
      </c>
      <c r="W592" s="49">
        <f t="shared" si="156"/>
        <v>0</v>
      </c>
      <c r="X592" s="48">
        <f t="shared" si="157"/>
        <v>0</v>
      </c>
      <c r="Y592" s="48">
        <f t="shared" si="158"/>
        <v>0</v>
      </c>
      <c r="Z592" s="49">
        <f t="shared" si="159"/>
        <v>0</v>
      </c>
      <c r="AA592" s="50">
        <f t="shared" si="160"/>
        <v>0</v>
      </c>
      <c r="AB592" s="36"/>
      <c r="AC592" s="36"/>
      <c r="AD592" s="36"/>
      <c r="AE592" s="36"/>
      <c r="AF592" s="36"/>
      <c r="AG592" s="36"/>
      <c r="AH592" s="36"/>
      <c r="AI592" s="36"/>
      <c r="AJ592" s="36"/>
      <c r="AK592" s="36"/>
    </row>
    <row r="593" spans="1:37" s="46" customFormat="1" x14ac:dyDescent="0.2">
      <c r="A593" s="35"/>
      <c r="B593" s="36"/>
      <c r="C593" s="7"/>
      <c r="D593" s="126"/>
      <c r="E593" s="6"/>
      <c r="F593" s="6"/>
      <c r="G593" s="6"/>
      <c r="H593" s="6"/>
      <c r="I593" s="6"/>
      <c r="J593" s="6"/>
      <c r="K593" s="6"/>
      <c r="L593" s="6"/>
      <c r="M593" s="6"/>
      <c r="N593" s="6"/>
      <c r="O593" s="6"/>
      <c r="P593" s="6"/>
      <c r="Q593" s="93">
        <f>SUM(E593:P593)</f>
        <v>0</v>
      </c>
      <c r="R593" s="123"/>
      <c r="S593" s="31">
        <f>Q593*R593</f>
        <v>0</v>
      </c>
      <c r="T593" s="36"/>
      <c r="U593" s="47">
        <f t="shared" si="154"/>
        <v>0</v>
      </c>
      <c r="V593" s="48">
        <f t="shared" si="155"/>
        <v>0</v>
      </c>
      <c r="W593" s="49">
        <f t="shared" si="156"/>
        <v>0</v>
      </c>
      <c r="X593" s="48">
        <f t="shared" si="157"/>
        <v>0</v>
      </c>
      <c r="Y593" s="48">
        <f t="shared" si="158"/>
        <v>0</v>
      </c>
      <c r="Z593" s="49">
        <f t="shared" si="159"/>
        <v>0</v>
      </c>
      <c r="AA593" s="50">
        <f t="shared" si="160"/>
        <v>0</v>
      </c>
      <c r="AB593" s="36"/>
      <c r="AC593" s="36"/>
      <c r="AD593" s="36"/>
      <c r="AE593" s="36"/>
      <c r="AF593" s="36"/>
      <c r="AG593" s="36"/>
      <c r="AH593" s="36"/>
      <c r="AI593" s="36"/>
      <c r="AJ593" s="36"/>
      <c r="AK593" s="36"/>
    </row>
    <row r="594" spans="1:37" s="46" customFormat="1" x14ac:dyDescent="0.2">
      <c r="A594" s="35"/>
      <c r="B594" s="36"/>
      <c r="C594" s="14" t="s">
        <v>140</v>
      </c>
      <c r="D594" s="164"/>
      <c r="E594" s="62"/>
      <c r="F594" s="62"/>
      <c r="G594" s="62"/>
      <c r="H594" s="62"/>
      <c r="I594" s="62"/>
      <c r="J594" s="62"/>
      <c r="K594" s="62"/>
      <c r="L594" s="62"/>
      <c r="M594" s="62"/>
      <c r="N594" s="62"/>
      <c r="O594" s="62"/>
      <c r="P594" s="62"/>
      <c r="Q594" s="136"/>
      <c r="R594" s="165"/>
      <c r="S594" s="135">
        <f>SUM(S595:S596)</f>
        <v>0</v>
      </c>
      <c r="T594" s="36"/>
      <c r="U594" s="51">
        <f t="shared" si="154"/>
        <v>0</v>
      </c>
      <c r="V594" s="49">
        <f t="shared" si="155"/>
        <v>0</v>
      </c>
      <c r="W594" s="49">
        <f t="shared" si="156"/>
        <v>0</v>
      </c>
      <c r="X594" s="49">
        <f t="shared" si="157"/>
        <v>0</v>
      </c>
      <c r="Y594" s="49">
        <f t="shared" si="158"/>
        <v>0</v>
      </c>
      <c r="Z594" s="49">
        <f t="shared" si="159"/>
        <v>0</v>
      </c>
      <c r="AA594" s="50">
        <f t="shared" si="160"/>
        <v>0</v>
      </c>
      <c r="AB594" s="36"/>
      <c r="AC594" s="36"/>
      <c r="AD594" s="36"/>
      <c r="AE594" s="36"/>
      <c r="AF594" s="36"/>
      <c r="AG594" s="36"/>
      <c r="AH594" s="36"/>
      <c r="AI594" s="36"/>
      <c r="AJ594" s="45"/>
      <c r="AK594" s="45"/>
    </row>
    <row r="595" spans="1:37" x14ac:dyDescent="0.2">
      <c r="C595" s="7"/>
      <c r="D595" s="126"/>
      <c r="E595" s="6"/>
      <c r="F595" s="6"/>
      <c r="G595" s="6"/>
      <c r="H595" s="6"/>
      <c r="I595" s="6"/>
      <c r="J595" s="6"/>
      <c r="K595" s="6"/>
      <c r="L595" s="6"/>
      <c r="M595" s="6"/>
      <c r="N595" s="6"/>
      <c r="O595" s="6"/>
      <c r="P595" s="6"/>
      <c r="Q595" s="93">
        <f>SUM(E595:P595)</f>
        <v>0</v>
      </c>
      <c r="R595" s="123"/>
      <c r="S595" s="31">
        <f>Q595*R595</f>
        <v>0</v>
      </c>
      <c r="U595" s="47">
        <f t="shared" si="154"/>
        <v>0</v>
      </c>
      <c r="V595" s="48">
        <f t="shared" si="155"/>
        <v>0</v>
      </c>
      <c r="W595" s="49">
        <f t="shared" si="156"/>
        <v>0</v>
      </c>
      <c r="X595" s="48">
        <f t="shared" si="157"/>
        <v>0</v>
      </c>
      <c r="Y595" s="48">
        <f t="shared" si="158"/>
        <v>0</v>
      </c>
      <c r="Z595" s="49">
        <f t="shared" si="159"/>
        <v>0</v>
      </c>
      <c r="AA595" s="50">
        <f t="shared" si="160"/>
        <v>0</v>
      </c>
      <c r="AB595" s="36"/>
      <c r="AC595" s="36"/>
      <c r="AD595" s="36"/>
      <c r="AE595" s="36"/>
      <c r="AF595" s="36"/>
      <c r="AG595" s="36"/>
      <c r="AH595" s="36"/>
      <c r="AI595" s="36"/>
      <c r="AJ595" s="36"/>
      <c r="AK595" s="36"/>
    </row>
    <row r="596" spans="1:37" s="46" customFormat="1" x14ac:dyDescent="0.2">
      <c r="A596" s="35"/>
      <c r="B596" s="36"/>
      <c r="C596" s="7"/>
      <c r="D596" s="126"/>
      <c r="E596" s="6"/>
      <c r="F596" s="6"/>
      <c r="G596" s="6"/>
      <c r="H596" s="6"/>
      <c r="I596" s="6"/>
      <c r="J596" s="6"/>
      <c r="K596" s="6"/>
      <c r="L596" s="6"/>
      <c r="M596" s="6"/>
      <c r="N596" s="6"/>
      <c r="O596" s="6"/>
      <c r="P596" s="6"/>
      <c r="Q596" s="93">
        <f>SUM(E596:P596)</f>
        <v>0</v>
      </c>
      <c r="R596" s="123"/>
      <c r="S596" s="31">
        <f>Q596*R596</f>
        <v>0</v>
      </c>
      <c r="T596" s="36"/>
      <c r="U596" s="47">
        <f t="shared" si="154"/>
        <v>0</v>
      </c>
      <c r="V596" s="48">
        <f t="shared" si="155"/>
        <v>0</v>
      </c>
      <c r="W596" s="49">
        <f t="shared" si="156"/>
        <v>0</v>
      </c>
      <c r="X596" s="48">
        <f t="shared" si="157"/>
        <v>0</v>
      </c>
      <c r="Y596" s="48">
        <f t="shared" si="158"/>
        <v>0</v>
      </c>
      <c r="Z596" s="49">
        <f t="shared" si="159"/>
        <v>0</v>
      </c>
      <c r="AA596" s="50">
        <f t="shared" si="160"/>
        <v>0</v>
      </c>
      <c r="AB596" s="36"/>
      <c r="AC596" s="36"/>
      <c r="AD596" s="36"/>
      <c r="AE596" s="36"/>
      <c r="AF596" s="36"/>
      <c r="AG596" s="36"/>
      <c r="AH596" s="36"/>
      <c r="AI596" s="36"/>
      <c r="AJ596" s="36"/>
      <c r="AK596" s="36"/>
    </row>
    <row r="597" spans="1:37" s="46" customFormat="1" x14ac:dyDescent="0.2">
      <c r="A597" s="35"/>
      <c r="B597" s="36"/>
      <c r="C597" s="14" t="s">
        <v>141</v>
      </c>
      <c r="D597" s="164"/>
      <c r="E597" s="62"/>
      <c r="F597" s="62"/>
      <c r="G597" s="62"/>
      <c r="H597" s="62"/>
      <c r="I597" s="62"/>
      <c r="J597" s="62"/>
      <c r="K597" s="62"/>
      <c r="L597" s="62"/>
      <c r="M597" s="62"/>
      <c r="N597" s="62"/>
      <c r="O597" s="62"/>
      <c r="P597" s="62"/>
      <c r="Q597" s="136"/>
      <c r="R597" s="165"/>
      <c r="S597" s="135">
        <f>SUM(S598:S599)</f>
        <v>0</v>
      </c>
      <c r="T597" s="36"/>
      <c r="U597" s="51">
        <f t="shared" si="154"/>
        <v>0</v>
      </c>
      <c r="V597" s="49">
        <f t="shared" si="155"/>
        <v>0</v>
      </c>
      <c r="W597" s="49">
        <f t="shared" si="156"/>
        <v>0</v>
      </c>
      <c r="X597" s="49">
        <f t="shared" si="157"/>
        <v>0</v>
      </c>
      <c r="Y597" s="49">
        <f t="shared" si="158"/>
        <v>0</v>
      </c>
      <c r="Z597" s="49">
        <f t="shared" si="159"/>
        <v>0</v>
      </c>
      <c r="AA597" s="50">
        <f t="shared" si="160"/>
        <v>0</v>
      </c>
      <c r="AB597" s="36"/>
      <c r="AC597" s="36"/>
      <c r="AD597" s="36"/>
      <c r="AE597" s="36"/>
      <c r="AF597" s="36"/>
      <c r="AG597" s="36"/>
      <c r="AH597" s="36"/>
      <c r="AI597" s="36"/>
      <c r="AJ597" s="45"/>
      <c r="AK597" s="45"/>
    </row>
    <row r="598" spans="1:37" x14ac:dyDescent="0.2">
      <c r="C598" s="7"/>
      <c r="D598" s="126"/>
      <c r="E598" s="6"/>
      <c r="F598" s="6"/>
      <c r="G598" s="6"/>
      <c r="H598" s="6"/>
      <c r="I598" s="6"/>
      <c r="J598" s="6"/>
      <c r="K598" s="6"/>
      <c r="L598" s="6"/>
      <c r="M598" s="6"/>
      <c r="N598" s="6"/>
      <c r="O598" s="6"/>
      <c r="P598" s="6"/>
      <c r="Q598" s="93">
        <f>SUM(E598:P598)</f>
        <v>0</v>
      </c>
      <c r="R598" s="123"/>
      <c r="S598" s="31">
        <f>Q598*R598</f>
        <v>0</v>
      </c>
      <c r="U598" s="47">
        <f t="shared" si="154"/>
        <v>0</v>
      </c>
      <c r="V598" s="48">
        <f t="shared" si="155"/>
        <v>0</v>
      </c>
      <c r="W598" s="49">
        <f t="shared" si="156"/>
        <v>0</v>
      </c>
      <c r="X598" s="48">
        <f t="shared" si="157"/>
        <v>0</v>
      </c>
      <c r="Y598" s="48">
        <f t="shared" si="158"/>
        <v>0</v>
      </c>
      <c r="Z598" s="49">
        <f t="shared" si="159"/>
        <v>0</v>
      </c>
      <c r="AA598" s="50">
        <f t="shared" si="160"/>
        <v>0</v>
      </c>
      <c r="AB598" s="36"/>
      <c r="AC598" s="36"/>
      <c r="AD598" s="36"/>
      <c r="AE598" s="36"/>
      <c r="AF598" s="36"/>
      <c r="AG598" s="36"/>
      <c r="AH598" s="36"/>
      <c r="AI598" s="36"/>
      <c r="AJ598" s="36"/>
      <c r="AK598" s="36"/>
    </row>
    <row r="599" spans="1:37" s="46" customFormat="1" x14ac:dyDescent="0.2">
      <c r="A599" s="35"/>
      <c r="B599" s="36"/>
      <c r="C599" s="7"/>
      <c r="D599" s="126"/>
      <c r="E599" s="6"/>
      <c r="F599" s="6"/>
      <c r="G599" s="6"/>
      <c r="H599" s="6"/>
      <c r="I599" s="6"/>
      <c r="J599" s="6"/>
      <c r="K599" s="6"/>
      <c r="L599" s="6"/>
      <c r="M599" s="6"/>
      <c r="N599" s="6"/>
      <c r="O599" s="6"/>
      <c r="P599" s="6"/>
      <c r="Q599" s="93">
        <f>SUM(E599:P599)</f>
        <v>0</v>
      </c>
      <c r="R599" s="123"/>
      <c r="S599" s="31">
        <f>Q599*R599</f>
        <v>0</v>
      </c>
      <c r="T599" s="36"/>
      <c r="U599" s="47">
        <f t="shared" si="154"/>
        <v>0</v>
      </c>
      <c r="V599" s="48">
        <f t="shared" si="155"/>
        <v>0</v>
      </c>
      <c r="W599" s="49">
        <f t="shared" si="156"/>
        <v>0</v>
      </c>
      <c r="X599" s="48">
        <f t="shared" si="157"/>
        <v>0</v>
      </c>
      <c r="Y599" s="48">
        <f t="shared" si="158"/>
        <v>0</v>
      </c>
      <c r="Z599" s="49">
        <f t="shared" si="159"/>
        <v>0</v>
      </c>
      <c r="AA599" s="50">
        <f t="shared" si="160"/>
        <v>0</v>
      </c>
      <c r="AB599" s="36"/>
      <c r="AC599" s="36"/>
      <c r="AD599" s="36"/>
      <c r="AE599" s="36"/>
      <c r="AF599" s="36"/>
      <c r="AG599" s="36"/>
      <c r="AH599" s="36"/>
      <c r="AI599" s="36"/>
      <c r="AJ599" s="36"/>
      <c r="AK599" s="36"/>
    </row>
    <row r="600" spans="1:37" s="46" customFormat="1" x14ac:dyDescent="0.2">
      <c r="A600" s="35"/>
      <c r="B600" s="36"/>
      <c r="C600" s="14" t="s">
        <v>142</v>
      </c>
      <c r="D600" s="164"/>
      <c r="E600" s="62"/>
      <c r="F600" s="62"/>
      <c r="G600" s="62"/>
      <c r="H600" s="62"/>
      <c r="I600" s="62"/>
      <c r="J600" s="62"/>
      <c r="K600" s="62"/>
      <c r="L600" s="62"/>
      <c r="M600" s="62"/>
      <c r="N600" s="62"/>
      <c r="O600" s="62"/>
      <c r="P600" s="62"/>
      <c r="Q600" s="136"/>
      <c r="R600" s="165"/>
      <c r="S600" s="135">
        <f>SUM(S601:S602)</f>
        <v>0</v>
      </c>
      <c r="T600" s="36"/>
      <c r="U600" s="51">
        <f t="shared" si="154"/>
        <v>0</v>
      </c>
      <c r="V600" s="49">
        <f t="shared" si="155"/>
        <v>0</v>
      </c>
      <c r="W600" s="49">
        <f t="shared" si="156"/>
        <v>0</v>
      </c>
      <c r="X600" s="49">
        <f t="shared" si="157"/>
        <v>0</v>
      </c>
      <c r="Y600" s="49">
        <f t="shared" si="158"/>
        <v>0</v>
      </c>
      <c r="Z600" s="49">
        <f t="shared" si="159"/>
        <v>0</v>
      </c>
      <c r="AA600" s="50">
        <f t="shared" si="160"/>
        <v>0</v>
      </c>
      <c r="AB600" s="36"/>
      <c r="AC600" s="36"/>
      <c r="AD600" s="36"/>
      <c r="AE600" s="36"/>
      <c r="AF600" s="36"/>
      <c r="AG600" s="36"/>
      <c r="AH600" s="36"/>
      <c r="AI600" s="36"/>
      <c r="AJ600" s="45"/>
      <c r="AK600" s="45"/>
    </row>
    <row r="601" spans="1:37" x14ac:dyDescent="0.2">
      <c r="C601" s="7"/>
      <c r="D601" s="126"/>
      <c r="E601" s="6"/>
      <c r="F601" s="6"/>
      <c r="G601" s="6"/>
      <c r="H601" s="6"/>
      <c r="I601" s="6"/>
      <c r="J601" s="6"/>
      <c r="K601" s="6"/>
      <c r="L601" s="6"/>
      <c r="M601" s="6"/>
      <c r="N601" s="6"/>
      <c r="O601" s="6"/>
      <c r="P601" s="6"/>
      <c r="Q601" s="93">
        <f>SUM(E601:P601)</f>
        <v>0</v>
      </c>
      <c r="R601" s="123"/>
      <c r="S601" s="31">
        <f>Q601*R601</f>
        <v>0</v>
      </c>
      <c r="U601" s="47">
        <f t="shared" si="154"/>
        <v>0</v>
      </c>
      <c r="V601" s="48">
        <f t="shared" si="155"/>
        <v>0</v>
      </c>
      <c r="W601" s="49">
        <f t="shared" si="156"/>
        <v>0</v>
      </c>
      <c r="X601" s="48">
        <f t="shared" si="157"/>
        <v>0</v>
      </c>
      <c r="Y601" s="48">
        <f t="shared" si="158"/>
        <v>0</v>
      </c>
      <c r="Z601" s="49">
        <f t="shared" si="159"/>
        <v>0</v>
      </c>
      <c r="AA601" s="50">
        <f t="shared" si="160"/>
        <v>0</v>
      </c>
      <c r="AB601" s="36"/>
      <c r="AC601" s="36"/>
      <c r="AD601" s="36"/>
      <c r="AE601" s="36"/>
      <c r="AF601" s="36"/>
      <c r="AG601" s="36"/>
      <c r="AH601" s="36"/>
      <c r="AI601" s="36"/>
      <c r="AJ601" s="36"/>
      <c r="AK601" s="36"/>
    </row>
    <row r="602" spans="1:37" s="46" customFormat="1" x14ac:dyDescent="0.2">
      <c r="A602" s="35"/>
      <c r="B602" s="36"/>
      <c r="C602" s="7"/>
      <c r="D602" s="126"/>
      <c r="E602" s="6"/>
      <c r="F602" s="6"/>
      <c r="G602" s="6"/>
      <c r="H602" s="6"/>
      <c r="I602" s="6"/>
      <c r="J602" s="6"/>
      <c r="K602" s="6"/>
      <c r="L602" s="6"/>
      <c r="M602" s="6"/>
      <c r="N602" s="6"/>
      <c r="O602" s="6"/>
      <c r="P602" s="6"/>
      <c r="Q602" s="93">
        <f>SUM(E602:P602)</f>
        <v>0</v>
      </c>
      <c r="R602" s="123"/>
      <c r="S602" s="31">
        <f>Q602*R602</f>
        <v>0</v>
      </c>
      <c r="T602" s="36"/>
      <c r="U602" s="47">
        <f t="shared" si="154"/>
        <v>0</v>
      </c>
      <c r="V602" s="48">
        <f t="shared" si="155"/>
        <v>0</v>
      </c>
      <c r="W602" s="49">
        <f t="shared" si="156"/>
        <v>0</v>
      </c>
      <c r="X602" s="48">
        <f t="shared" si="157"/>
        <v>0</v>
      </c>
      <c r="Y602" s="48">
        <f t="shared" si="158"/>
        <v>0</v>
      </c>
      <c r="Z602" s="49">
        <f t="shared" si="159"/>
        <v>0</v>
      </c>
      <c r="AA602" s="50">
        <f t="shared" si="160"/>
        <v>0</v>
      </c>
      <c r="AB602" s="36"/>
      <c r="AC602" s="36"/>
      <c r="AD602" s="36"/>
      <c r="AE602" s="36"/>
      <c r="AF602" s="36"/>
      <c r="AG602" s="36"/>
      <c r="AH602" s="36"/>
      <c r="AI602" s="36"/>
      <c r="AJ602" s="36"/>
      <c r="AK602" s="36"/>
    </row>
    <row r="603" spans="1:37" s="46" customFormat="1" x14ac:dyDescent="0.2">
      <c r="A603" s="35"/>
      <c r="B603" s="36"/>
      <c r="C603" s="14" t="s">
        <v>143</v>
      </c>
      <c r="D603" s="164"/>
      <c r="E603" s="62"/>
      <c r="F603" s="62"/>
      <c r="G603" s="62"/>
      <c r="H603" s="62"/>
      <c r="I603" s="62"/>
      <c r="J603" s="62"/>
      <c r="K603" s="62"/>
      <c r="L603" s="62"/>
      <c r="M603" s="62"/>
      <c r="N603" s="62"/>
      <c r="O603" s="62"/>
      <c r="P603" s="62"/>
      <c r="Q603" s="136"/>
      <c r="R603" s="165"/>
      <c r="S603" s="135">
        <f>SUM(S604:S605)</f>
        <v>0</v>
      </c>
      <c r="T603" s="36"/>
      <c r="U603" s="51">
        <f t="shared" si="154"/>
        <v>0</v>
      </c>
      <c r="V603" s="49">
        <f t="shared" si="155"/>
        <v>0</v>
      </c>
      <c r="W603" s="49">
        <f t="shared" si="156"/>
        <v>0</v>
      </c>
      <c r="X603" s="49">
        <f t="shared" si="157"/>
        <v>0</v>
      </c>
      <c r="Y603" s="49">
        <f t="shared" si="158"/>
        <v>0</v>
      </c>
      <c r="Z603" s="49">
        <f t="shared" si="159"/>
        <v>0</v>
      </c>
      <c r="AA603" s="50">
        <f t="shared" si="160"/>
        <v>0</v>
      </c>
      <c r="AB603" s="36"/>
      <c r="AC603" s="36"/>
      <c r="AD603" s="36"/>
      <c r="AE603" s="36"/>
      <c r="AF603" s="36"/>
      <c r="AG603" s="36"/>
      <c r="AH603" s="36"/>
      <c r="AI603" s="36"/>
      <c r="AJ603" s="45"/>
      <c r="AK603" s="45"/>
    </row>
    <row r="604" spans="1:37" x14ac:dyDescent="0.2">
      <c r="C604" s="7"/>
      <c r="D604" s="126"/>
      <c r="E604" s="6"/>
      <c r="F604" s="6"/>
      <c r="G604" s="6"/>
      <c r="H604" s="6"/>
      <c r="I604" s="6"/>
      <c r="J604" s="6"/>
      <c r="K604" s="6"/>
      <c r="L604" s="6"/>
      <c r="M604" s="6"/>
      <c r="N604" s="6"/>
      <c r="O604" s="6"/>
      <c r="P604" s="6"/>
      <c r="Q604" s="93">
        <f>SUM(E604:P604)</f>
        <v>0</v>
      </c>
      <c r="R604" s="123"/>
      <c r="S604" s="31">
        <f>Q604*R604</f>
        <v>0</v>
      </c>
      <c r="U604" s="47">
        <f t="shared" si="154"/>
        <v>0</v>
      </c>
      <c r="V604" s="48">
        <f t="shared" si="155"/>
        <v>0</v>
      </c>
      <c r="W604" s="49">
        <f t="shared" si="156"/>
        <v>0</v>
      </c>
      <c r="X604" s="48">
        <f t="shared" si="157"/>
        <v>0</v>
      </c>
      <c r="Y604" s="48">
        <f t="shared" si="158"/>
        <v>0</v>
      </c>
      <c r="Z604" s="49">
        <f t="shared" si="159"/>
        <v>0</v>
      </c>
      <c r="AA604" s="50">
        <f t="shared" si="160"/>
        <v>0</v>
      </c>
      <c r="AB604" s="36"/>
      <c r="AC604" s="36"/>
      <c r="AD604" s="36"/>
      <c r="AE604" s="36"/>
      <c r="AF604" s="36"/>
      <c r="AG604" s="36"/>
      <c r="AH604" s="36"/>
      <c r="AI604" s="36"/>
      <c r="AJ604" s="36"/>
      <c r="AK604" s="36"/>
    </row>
    <row r="605" spans="1:37" s="46" customFormat="1" x14ac:dyDescent="0.2">
      <c r="A605" s="35"/>
      <c r="B605" s="36"/>
      <c r="C605" s="7"/>
      <c r="D605" s="126"/>
      <c r="E605" s="6"/>
      <c r="F605" s="6"/>
      <c r="G605" s="6"/>
      <c r="H605" s="6"/>
      <c r="I605" s="6"/>
      <c r="J605" s="6"/>
      <c r="K605" s="6"/>
      <c r="L605" s="6"/>
      <c r="M605" s="6"/>
      <c r="N605" s="6"/>
      <c r="O605" s="6"/>
      <c r="P605" s="6"/>
      <c r="Q605" s="93">
        <f>SUM(E605:P605)</f>
        <v>0</v>
      </c>
      <c r="R605" s="123"/>
      <c r="S605" s="31">
        <f>Q605*R605</f>
        <v>0</v>
      </c>
      <c r="T605" s="36"/>
      <c r="U605" s="47">
        <f t="shared" si="154"/>
        <v>0</v>
      </c>
      <c r="V605" s="48">
        <f t="shared" si="155"/>
        <v>0</v>
      </c>
      <c r="W605" s="49">
        <f t="shared" si="156"/>
        <v>0</v>
      </c>
      <c r="X605" s="48">
        <f t="shared" si="157"/>
        <v>0</v>
      </c>
      <c r="Y605" s="48">
        <f t="shared" si="158"/>
        <v>0</v>
      </c>
      <c r="Z605" s="49">
        <f t="shared" si="159"/>
        <v>0</v>
      </c>
      <c r="AA605" s="50">
        <f t="shared" si="160"/>
        <v>0</v>
      </c>
      <c r="AB605" s="36"/>
      <c r="AC605" s="36"/>
      <c r="AD605" s="36"/>
      <c r="AE605" s="36"/>
      <c r="AF605" s="36"/>
      <c r="AG605" s="36"/>
      <c r="AH605" s="36"/>
      <c r="AI605" s="36"/>
      <c r="AJ605" s="36"/>
      <c r="AK605" s="36"/>
    </row>
    <row r="606" spans="1:37" s="46" customFormat="1" x14ac:dyDescent="0.2">
      <c r="A606" s="35"/>
      <c r="B606" s="36"/>
      <c r="C606" s="14" t="s">
        <v>144</v>
      </c>
      <c r="D606" s="164"/>
      <c r="E606" s="62"/>
      <c r="F606" s="62"/>
      <c r="G606" s="62"/>
      <c r="H606" s="62"/>
      <c r="I606" s="62"/>
      <c r="J606" s="62"/>
      <c r="K606" s="62"/>
      <c r="L606" s="62"/>
      <c r="M606" s="62"/>
      <c r="N606" s="62"/>
      <c r="O606" s="62"/>
      <c r="P606" s="62"/>
      <c r="Q606" s="136"/>
      <c r="R606" s="165"/>
      <c r="S606" s="135">
        <f>SUM(S607:S608)</f>
        <v>0</v>
      </c>
      <c r="T606" s="36"/>
      <c r="U606" s="51">
        <f t="shared" si="154"/>
        <v>0</v>
      </c>
      <c r="V606" s="49">
        <f t="shared" si="155"/>
        <v>0</v>
      </c>
      <c r="W606" s="49">
        <f t="shared" si="156"/>
        <v>0</v>
      </c>
      <c r="X606" s="49">
        <f t="shared" si="157"/>
        <v>0</v>
      </c>
      <c r="Y606" s="49">
        <f t="shared" si="158"/>
        <v>0</v>
      </c>
      <c r="Z606" s="49">
        <f t="shared" si="159"/>
        <v>0</v>
      </c>
      <c r="AA606" s="50">
        <f t="shared" si="160"/>
        <v>0</v>
      </c>
      <c r="AB606" s="36"/>
      <c r="AC606" s="36"/>
      <c r="AD606" s="36"/>
      <c r="AE606" s="36"/>
      <c r="AF606" s="36"/>
      <c r="AG606" s="36"/>
      <c r="AH606" s="36"/>
      <c r="AI606" s="36"/>
      <c r="AJ606" s="45"/>
      <c r="AK606" s="45"/>
    </row>
    <row r="607" spans="1:37" x14ac:dyDescent="0.2">
      <c r="C607" s="7"/>
      <c r="D607" s="126"/>
      <c r="E607" s="6"/>
      <c r="F607" s="6"/>
      <c r="G607" s="6"/>
      <c r="H607" s="6"/>
      <c r="I607" s="6"/>
      <c r="J607" s="6"/>
      <c r="K607" s="6"/>
      <c r="L607" s="6"/>
      <c r="M607" s="6"/>
      <c r="N607" s="6"/>
      <c r="O607" s="6"/>
      <c r="P607" s="6"/>
      <c r="Q607" s="93">
        <f>SUM(E607:P607)</f>
        <v>0</v>
      </c>
      <c r="R607" s="123"/>
      <c r="S607" s="31">
        <f>Q607*R607</f>
        <v>0</v>
      </c>
      <c r="U607" s="47">
        <f t="shared" si="154"/>
        <v>0</v>
      </c>
      <c r="V607" s="48">
        <f t="shared" si="155"/>
        <v>0</v>
      </c>
      <c r="W607" s="49">
        <f t="shared" si="156"/>
        <v>0</v>
      </c>
      <c r="X607" s="48">
        <f t="shared" si="157"/>
        <v>0</v>
      </c>
      <c r="Y607" s="48">
        <f t="shared" si="158"/>
        <v>0</v>
      </c>
      <c r="Z607" s="49">
        <f t="shared" si="159"/>
        <v>0</v>
      </c>
      <c r="AA607" s="50">
        <f t="shared" si="160"/>
        <v>0</v>
      </c>
      <c r="AB607" s="36"/>
      <c r="AC607" s="36"/>
      <c r="AD607" s="36"/>
      <c r="AE607" s="36"/>
      <c r="AF607" s="36"/>
      <c r="AG607" s="36"/>
      <c r="AH607" s="36"/>
      <c r="AI607" s="36"/>
      <c r="AJ607" s="36"/>
      <c r="AK607" s="36"/>
    </row>
    <row r="608" spans="1:37" s="46" customFormat="1" x14ac:dyDescent="0.2">
      <c r="A608" s="35"/>
      <c r="B608" s="36"/>
      <c r="C608" s="7"/>
      <c r="D608" s="126"/>
      <c r="E608" s="6"/>
      <c r="F608" s="6"/>
      <c r="G608" s="6"/>
      <c r="H608" s="6"/>
      <c r="I608" s="6"/>
      <c r="J608" s="6"/>
      <c r="K608" s="6"/>
      <c r="L608" s="6"/>
      <c r="M608" s="6"/>
      <c r="N608" s="6"/>
      <c r="O608" s="6"/>
      <c r="P608" s="6"/>
      <c r="Q608" s="93">
        <f>SUM(E608:P608)</f>
        <v>0</v>
      </c>
      <c r="R608" s="123"/>
      <c r="S608" s="31">
        <f>Q608*R608</f>
        <v>0</v>
      </c>
      <c r="T608" s="36"/>
      <c r="U608" s="47">
        <f t="shared" si="154"/>
        <v>0</v>
      </c>
      <c r="V608" s="48">
        <f t="shared" si="155"/>
        <v>0</v>
      </c>
      <c r="W608" s="49">
        <f t="shared" si="156"/>
        <v>0</v>
      </c>
      <c r="X608" s="48">
        <f t="shared" si="157"/>
        <v>0</v>
      </c>
      <c r="Y608" s="48">
        <f t="shared" si="158"/>
        <v>0</v>
      </c>
      <c r="Z608" s="49">
        <f t="shared" si="159"/>
        <v>0</v>
      </c>
      <c r="AA608" s="50">
        <f t="shared" si="160"/>
        <v>0</v>
      </c>
      <c r="AB608" s="36"/>
      <c r="AC608" s="36"/>
      <c r="AD608" s="36"/>
      <c r="AE608" s="36"/>
      <c r="AF608" s="36"/>
      <c r="AG608" s="36"/>
      <c r="AH608" s="36"/>
      <c r="AI608" s="36"/>
      <c r="AJ608" s="36"/>
      <c r="AK608" s="36"/>
    </row>
    <row r="609" spans="1:37" s="46" customFormat="1" ht="28.5" x14ac:dyDescent="0.2">
      <c r="A609" s="35"/>
      <c r="B609" s="36"/>
      <c r="C609" s="14" t="s">
        <v>145</v>
      </c>
      <c r="D609" s="164"/>
      <c r="E609" s="62"/>
      <c r="F609" s="62"/>
      <c r="G609" s="62"/>
      <c r="H609" s="62"/>
      <c r="I609" s="62"/>
      <c r="J609" s="62"/>
      <c r="K609" s="62"/>
      <c r="L609" s="62"/>
      <c r="M609" s="62"/>
      <c r="N609" s="62"/>
      <c r="O609" s="62"/>
      <c r="P609" s="62"/>
      <c r="Q609" s="136"/>
      <c r="R609" s="165"/>
      <c r="S609" s="135">
        <f>SUM(S610:S611)</f>
        <v>0</v>
      </c>
      <c r="T609" s="36"/>
      <c r="U609" s="51">
        <f t="shared" si="154"/>
        <v>0</v>
      </c>
      <c r="V609" s="49">
        <f t="shared" si="155"/>
        <v>0</v>
      </c>
      <c r="W609" s="49">
        <f t="shared" si="156"/>
        <v>0</v>
      </c>
      <c r="X609" s="49">
        <f t="shared" si="157"/>
        <v>0</v>
      </c>
      <c r="Y609" s="49">
        <f t="shared" si="158"/>
        <v>0</v>
      </c>
      <c r="Z609" s="49">
        <f t="shared" si="159"/>
        <v>0</v>
      </c>
      <c r="AA609" s="50">
        <f t="shared" si="160"/>
        <v>0</v>
      </c>
      <c r="AB609" s="36"/>
      <c r="AC609" s="36"/>
      <c r="AD609" s="36"/>
      <c r="AE609" s="36"/>
      <c r="AF609" s="36"/>
      <c r="AG609" s="36"/>
      <c r="AH609" s="36"/>
      <c r="AI609" s="36"/>
      <c r="AJ609" s="45"/>
      <c r="AK609" s="45"/>
    </row>
    <row r="610" spans="1:37" x14ac:dyDescent="0.2">
      <c r="C610" s="7"/>
      <c r="D610" s="126"/>
      <c r="E610" s="6"/>
      <c r="F610" s="6"/>
      <c r="G610" s="6"/>
      <c r="H610" s="6"/>
      <c r="I610" s="6"/>
      <c r="J610" s="6"/>
      <c r="K610" s="6"/>
      <c r="L610" s="6"/>
      <c r="M610" s="6"/>
      <c r="N610" s="6"/>
      <c r="O610" s="6"/>
      <c r="P610" s="6"/>
      <c r="Q610" s="93">
        <f>SUM(E610:P610)</f>
        <v>0</v>
      </c>
      <c r="R610" s="123"/>
      <c r="S610" s="31">
        <f>Q610*R610</f>
        <v>0</v>
      </c>
      <c r="U610" s="47">
        <f t="shared" si="154"/>
        <v>0</v>
      </c>
      <c r="V610" s="48">
        <f t="shared" si="155"/>
        <v>0</v>
      </c>
      <c r="W610" s="49">
        <f t="shared" si="156"/>
        <v>0</v>
      </c>
      <c r="X610" s="48">
        <f t="shared" si="157"/>
        <v>0</v>
      </c>
      <c r="Y610" s="48">
        <f t="shared" si="158"/>
        <v>0</v>
      </c>
      <c r="Z610" s="49">
        <f t="shared" si="159"/>
        <v>0</v>
      </c>
      <c r="AA610" s="50">
        <f t="shared" si="160"/>
        <v>0</v>
      </c>
      <c r="AB610" s="36"/>
      <c r="AC610" s="36"/>
      <c r="AD610" s="36"/>
      <c r="AE610" s="36"/>
      <c r="AF610" s="36"/>
      <c r="AG610" s="36"/>
      <c r="AH610" s="36"/>
      <c r="AI610" s="36"/>
      <c r="AJ610" s="36"/>
      <c r="AK610" s="36"/>
    </row>
    <row r="611" spans="1:37" s="46" customFormat="1" x14ac:dyDescent="0.2">
      <c r="A611" s="35"/>
      <c r="B611" s="36"/>
      <c r="C611" s="7"/>
      <c r="D611" s="126"/>
      <c r="E611" s="6"/>
      <c r="F611" s="6"/>
      <c r="G611" s="6"/>
      <c r="H611" s="6"/>
      <c r="I611" s="6"/>
      <c r="J611" s="6"/>
      <c r="K611" s="6"/>
      <c r="L611" s="6"/>
      <c r="M611" s="6"/>
      <c r="N611" s="6"/>
      <c r="O611" s="6"/>
      <c r="P611" s="6"/>
      <c r="Q611" s="93">
        <f>SUM(E611:P611)</f>
        <v>0</v>
      </c>
      <c r="R611" s="123"/>
      <c r="S611" s="31">
        <f>Q611*R611</f>
        <v>0</v>
      </c>
      <c r="T611" s="36"/>
      <c r="U611" s="47">
        <f t="shared" si="154"/>
        <v>0</v>
      </c>
      <c r="V611" s="48">
        <f t="shared" si="155"/>
        <v>0</v>
      </c>
      <c r="W611" s="49">
        <f t="shared" si="156"/>
        <v>0</v>
      </c>
      <c r="X611" s="48">
        <f t="shared" si="157"/>
        <v>0</v>
      </c>
      <c r="Y611" s="48">
        <f t="shared" si="158"/>
        <v>0</v>
      </c>
      <c r="Z611" s="49">
        <f t="shared" si="159"/>
        <v>0</v>
      </c>
      <c r="AA611" s="50">
        <f t="shared" si="160"/>
        <v>0</v>
      </c>
      <c r="AB611" s="36"/>
      <c r="AC611" s="36"/>
      <c r="AD611" s="36"/>
      <c r="AE611" s="36"/>
      <c r="AF611" s="36"/>
      <c r="AG611" s="36"/>
      <c r="AH611" s="36"/>
      <c r="AI611" s="36"/>
      <c r="AJ611" s="36"/>
      <c r="AK611" s="36"/>
    </row>
    <row r="612" spans="1:37" s="46" customFormat="1" x14ac:dyDescent="0.2">
      <c r="A612" s="35"/>
      <c r="B612" s="36"/>
      <c r="C612" s="14" t="s">
        <v>146</v>
      </c>
      <c r="D612" s="164"/>
      <c r="E612" s="62"/>
      <c r="F612" s="62"/>
      <c r="G612" s="62"/>
      <c r="H612" s="62"/>
      <c r="I612" s="62"/>
      <c r="J612" s="62"/>
      <c r="K612" s="62"/>
      <c r="L612" s="62"/>
      <c r="M612" s="62"/>
      <c r="N612" s="62"/>
      <c r="O612" s="62"/>
      <c r="P612" s="62"/>
      <c r="Q612" s="136"/>
      <c r="R612" s="165"/>
      <c r="S612" s="135">
        <f>SUM(S613:S614)</f>
        <v>0</v>
      </c>
      <c r="T612" s="36"/>
      <c r="U612" s="51">
        <f t="shared" si="154"/>
        <v>0</v>
      </c>
      <c r="V612" s="49">
        <f t="shared" si="155"/>
        <v>0</v>
      </c>
      <c r="W612" s="49">
        <f t="shared" si="156"/>
        <v>0</v>
      </c>
      <c r="X612" s="49">
        <f t="shared" si="157"/>
        <v>0</v>
      </c>
      <c r="Y612" s="49">
        <f t="shared" si="158"/>
        <v>0</v>
      </c>
      <c r="Z612" s="49">
        <f t="shared" si="159"/>
        <v>0</v>
      </c>
      <c r="AA612" s="50">
        <f t="shared" si="160"/>
        <v>0</v>
      </c>
      <c r="AB612" s="36"/>
      <c r="AC612" s="36"/>
      <c r="AD612" s="36"/>
      <c r="AE612" s="36"/>
      <c r="AF612" s="36"/>
      <c r="AG612" s="36"/>
      <c r="AH612" s="36"/>
      <c r="AI612" s="36"/>
      <c r="AJ612" s="45"/>
      <c r="AK612" s="45"/>
    </row>
    <row r="613" spans="1:37" x14ac:dyDescent="0.2">
      <c r="C613" s="7"/>
      <c r="D613" s="126" t="s">
        <v>147</v>
      </c>
      <c r="E613" s="6"/>
      <c r="F613" s="6"/>
      <c r="G613" s="6"/>
      <c r="H613" s="6"/>
      <c r="I613" s="6"/>
      <c r="J613" s="6"/>
      <c r="K613" s="6"/>
      <c r="L613" s="6"/>
      <c r="M613" s="6"/>
      <c r="N613" s="6"/>
      <c r="O613" s="6"/>
      <c r="P613" s="6"/>
      <c r="Q613" s="93">
        <f>SUM(E613:P613)</f>
        <v>0</v>
      </c>
      <c r="R613" s="123"/>
      <c r="S613" s="31">
        <f>Q613*R613</f>
        <v>0</v>
      </c>
      <c r="U613" s="47">
        <f t="shared" si="154"/>
        <v>0</v>
      </c>
      <c r="V613" s="48">
        <f t="shared" si="155"/>
        <v>0</v>
      </c>
      <c r="W613" s="49">
        <f t="shared" si="156"/>
        <v>0</v>
      </c>
      <c r="X613" s="48">
        <f t="shared" si="157"/>
        <v>0</v>
      </c>
      <c r="Y613" s="48">
        <f t="shared" si="158"/>
        <v>0</v>
      </c>
      <c r="Z613" s="49">
        <f t="shared" si="159"/>
        <v>0</v>
      </c>
      <c r="AA613" s="50">
        <f t="shared" si="160"/>
        <v>0</v>
      </c>
      <c r="AB613" s="36"/>
      <c r="AC613" s="36"/>
      <c r="AD613" s="36"/>
      <c r="AE613" s="36"/>
      <c r="AF613" s="36"/>
      <c r="AG613" s="36"/>
      <c r="AH613" s="36"/>
      <c r="AI613" s="36"/>
      <c r="AJ613" s="36"/>
      <c r="AK613" s="36"/>
    </row>
    <row r="614" spans="1:37" s="46" customFormat="1" x14ac:dyDescent="0.2">
      <c r="A614" s="35"/>
      <c r="B614" s="36"/>
      <c r="C614" s="7"/>
      <c r="D614" s="126"/>
      <c r="E614" s="6"/>
      <c r="F614" s="6"/>
      <c r="G614" s="6"/>
      <c r="H614" s="6"/>
      <c r="I614" s="6"/>
      <c r="J614" s="6"/>
      <c r="K614" s="6"/>
      <c r="L614" s="6"/>
      <c r="M614" s="6"/>
      <c r="N614" s="6"/>
      <c r="O614" s="6"/>
      <c r="P614" s="6"/>
      <c r="Q614" s="93">
        <f>SUM(E614:P614)</f>
        <v>0</v>
      </c>
      <c r="R614" s="123"/>
      <c r="S614" s="31">
        <f>Q614*R614</f>
        <v>0</v>
      </c>
      <c r="T614" s="36"/>
      <c r="U614" s="47">
        <f t="shared" si="154"/>
        <v>0</v>
      </c>
      <c r="V614" s="48">
        <f t="shared" si="155"/>
        <v>0</v>
      </c>
      <c r="W614" s="49">
        <f t="shared" si="156"/>
        <v>0</v>
      </c>
      <c r="X614" s="48">
        <f t="shared" si="157"/>
        <v>0</v>
      </c>
      <c r="Y614" s="48">
        <f t="shared" si="158"/>
        <v>0</v>
      </c>
      <c r="Z614" s="49">
        <f t="shared" si="159"/>
        <v>0</v>
      </c>
      <c r="AA614" s="50">
        <f t="shared" si="160"/>
        <v>0</v>
      </c>
      <c r="AB614" s="36"/>
      <c r="AC614" s="36"/>
      <c r="AD614" s="36"/>
      <c r="AE614" s="36"/>
      <c r="AF614" s="36"/>
      <c r="AG614" s="36"/>
      <c r="AH614" s="36"/>
      <c r="AI614" s="36"/>
      <c r="AJ614" s="36"/>
      <c r="AK614" s="36"/>
    </row>
    <row r="615" spans="1:37" s="46" customFormat="1" x14ac:dyDescent="0.2">
      <c r="A615" s="35"/>
      <c r="B615" s="36"/>
      <c r="C615" s="14" t="s">
        <v>148</v>
      </c>
      <c r="D615" s="164"/>
      <c r="E615" s="62"/>
      <c r="F615" s="62"/>
      <c r="G615" s="62"/>
      <c r="H615" s="62"/>
      <c r="I615" s="62"/>
      <c r="J615" s="62"/>
      <c r="K615" s="62"/>
      <c r="L615" s="62"/>
      <c r="M615" s="62"/>
      <c r="N615" s="62"/>
      <c r="O615" s="62"/>
      <c r="P615" s="62"/>
      <c r="Q615" s="136"/>
      <c r="R615" s="165"/>
      <c r="S615" s="135">
        <f>SUM(S616:S617)</f>
        <v>0</v>
      </c>
      <c r="T615" s="36"/>
      <c r="U615" s="51">
        <f t="shared" si="154"/>
        <v>0</v>
      </c>
      <c r="V615" s="49">
        <f t="shared" si="155"/>
        <v>0</v>
      </c>
      <c r="W615" s="49">
        <f t="shared" si="156"/>
        <v>0</v>
      </c>
      <c r="X615" s="49">
        <f t="shared" si="157"/>
        <v>0</v>
      </c>
      <c r="Y615" s="49">
        <f t="shared" si="158"/>
        <v>0</v>
      </c>
      <c r="Z615" s="49">
        <f t="shared" si="159"/>
        <v>0</v>
      </c>
      <c r="AA615" s="50">
        <f t="shared" si="160"/>
        <v>0</v>
      </c>
      <c r="AB615" s="36"/>
      <c r="AC615" s="36"/>
      <c r="AD615" s="36"/>
      <c r="AE615" s="36"/>
      <c r="AF615" s="36"/>
      <c r="AG615" s="36"/>
      <c r="AH615" s="36"/>
      <c r="AI615" s="36"/>
      <c r="AJ615" s="45"/>
      <c r="AK615" s="45"/>
    </row>
    <row r="616" spans="1:37" x14ac:dyDescent="0.2">
      <c r="C616" s="7"/>
      <c r="D616" s="126"/>
      <c r="E616" s="6"/>
      <c r="F616" s="6"/>
      <c r="G616" s="6"/>
      <c r="H616" s="6"/>
      <c r="I616" s="6"/>
      <c r="J616" s="6"/>
      <c r="K616" s="6"/>
      <c r="L616" s="6"/>
      <c r="M616" s="6"/>
      <c r="N616" s="6"/>
      <c r="O616" s="6"/>
      <c r="P616" s="6"/>
      <c r="Q616" s="93">
        <f>SUM(E616:P616)</f>
        <v>0</v>
      </c>
      <c r="R616" s="123"/>
      <c r="S616" s="31">
        <f>Q616*R616</f>
        <v>0</v>
      </c>
      <c r="U616" s="47">
        <f t="shared" si="154"/>
        <v>0</v>
      </c>
      <c r="V616" s="48">
        <f t="shared" si="155"/>
        <v>0</v>
      </c>
      <c r="W616" s="49">
        <f t="shared" si="156"/>
        <v>0</v>
      </c>
      <c r="X616" s="48">
        <f t="shared" si="157"/>
        <v>0</v>
      </c>
      <c r="Y616" s="48">
        <f t="shared" si="158"/>
        <v>0</v>
      </c>
      <c r="Z616" s="49">
        <f t="shared" si="159"/>
        <v>0</v>
      </c>
      <c r="AA616" s="50">
        <f t="shared" si="160"/>
        <v>0</v>
      </c>
      <c r="AB616" s="36"/>
      <c r="AC616" s="36"/>
      <c r="AD616" s="36"/>
      <c r="AE616" s="36"/>
      <c r="AF616" s="36"/>
      <c r="AG616" s="36"/>
      <c r="AH616" s="36"/>
      <c r="AI616" s="36"/>
      <c r="AJ616" s="36"/>
      <c r="AK616" s="36"/>
    </row>
    <row r="617" spans="1:37" s="46" customFormat="1" ht="21" customHeight="1" x14ac:dyDescent="0.2">
      <c r="A617" s="35"/>
      <c r="B617" s="36"/>
      <c r="C617" s="7"/>
      <c r="D617" s="126"/>
      <c r="E617" s="6"/>
      <c r="F617" s="6"/>
      <c r="G617" s="6"/>
      <c r="H617" s="6"/>
      <c r="I617" s="6"/>
      <c r="J617" s="6"/>
      <c r="K617" s="6"/>
      <c r="L617" s="6"/>
      <c r="M617" s="6"/>
      <c r="N617" s="6"/>
      <c r="O617" s="6"/>
      <c r="P617" s="6"/>
      <c r="Q617" s="93">
        <f>SUM(E617:P617)</f>
        <v>0</v>
      </c>
      <c r="R617" s="123"/>
      <c r="S617" s="31">
        <f>Q617*R617</f>
        <v>0</v>
      </c>
      <c r="T617" s="36"/>
      <c r="U617" s="47">
        <f t="shared" si="154"/>
        <v>0</v>
      </c>
      <c r="V617" s="48">
        <f t="shared" si="155"/>
        <v>0</v>
      </c>
      <c r="W617" s="49">
        <f t="shared" si="156"/>
        <v>0</v>
      </c>
      <c r="X617" s="48">
        <f t="shared" si="157"/>
        <v>0</v>
      </c>
      <c r="Y617" s="48">
        <f t="shared" si="158"/>
        <v>0</v>
      </c>
      <c r="Z617" s="49">
        <f t="shared" si="159"/>
        <v>0</v>
      </c>
      <c r="AA617" s="50">
        <f t="shared" si="160"/>
        <v>0</v>
      </c>
      <c r="AB617" s="36"/>
      <c r="AC617" s="36"/>
      <c r="AD617" s="36"/>
      <c r="AE617" s="36"/>
      <c r="AF617" s="36"/>
      <c r="AG617" s="36"/>
      <c r="AH617" s="36"/>
      <c r="AI617" s="36"/>
      <c r="AJ617" s="36"/>
      <c r="AK617" s="36"/>
    </row>
    <row r="618" spans="1:37" s="46" customFormat="1" x14ac:dyDescent="0.2">
      <c r="A618" s="35"/>
      <c r="B618" s="36"/>
      <c r="C618" s="14" t="s">
        <v>149</v>
      </c>
      <c r="D618" s="164"/>
      <c r="E618" s="62"/>
      <c r="F618" s="62"/>
      <c r="G618" s="62"/>
      <c r="H618" s="62"/>
      <c r="I618" s="62"/>
      <c r="J618" s="62"/>
      <c r="K618" s="62"/>
      <c r="L618" s="62"/>
      <c r="M618" s="62"/>
      <c r="N618" s="62"/>
      <c r="O618" s="62"/>
      <c r="P618" s="62"/>
      <c r="Q618" s="136"/>
      <c r="R618" s="165"/>
      <c r="S618" s="135">
        <f>SUM(S619:S620)</f>
        <v>0</v>
      </c>
      <c r="T618" s="36"/>
      <c r="U618" s="51">
        <f t="shared" si="154"/>
        <v>0</v>
      </c>
      <c r="V618" s="49">
        <f t="shared" si="155"/>
        <v>0</v>
      </c>
      <c r="W618" s="49">
        <f t="shared" si="156"/>
        <v>0</v>
      </c>
      <c r="X618" s="49">
        <f t="shared" si="157"/>
        <v>0</v>
      </c>
      <c r="Y618" s="49">
        <f t="shared" si="158"/>
        <v>0</v>
      </c>
      <c r="Z618" s="49">
        <f t="shared" si="159"/>
        <v>0</v>
      </c>
      <c r="AA618" s="50">
        <f t="shared" si="160"/>
        <v>0</v>
      </c>
      <c r="AB618" s="36"/>
      <c r="AC618" s="36"/>
      <c r="AD618" s="36"/>
      <c r="AE618" s="36"/>
      <c r="AF618" s="36"/>
      <c r="AG618" s="36"/>
      <c r="AH618" s="36"/>
      <c r="AI618" s="36"/>
      <c r="AJ618" s="45"/>
      <c r="AK618" s="45"/>
    </row>
    <row r="619" spans="1:37" x14ac:dyDescent="0.2">
      <c r="C619" s="7"/>
      <c r="D619" s="126"/>
      <c r="E619" s="6"/>
      <c r="F619" s="6"/>
      <c r="G619" s="6"/>
      <c r="H619" s="6"/>
      <c r="I619" s="6"/>
      <c r="J619" s="6"/>
      <c r="K619" s="6"/>
      <c r="L619" s="6"/>
      <c r="M619" s="6"/>
      <c r="N619" s="6"/>
      <c r="O619" s="6"/>
      <c r="P619" s="6"/>
      <c r="Q619" s="93">
        <f>SUM(E619:P619)</f>
        <v>0</v>
      </c>
      <c r="R619" s="123"/>
      <c r="S619" s="31">
        <f>Q619*R619</f>
        <v>0</v>
      </c>
      <c r="U619" s="47">
        <f t="shared" si="154"/>
        <v>0</v>
      </c>
      <c r="V619" s="48">
        <f t="shared" si="155"/>
        <v>0</v>
      </c>
      <c r="W619" s="49">
        <f t="shared" si="156"/>
        <v>0</v>
      </c>
      <c r="X619" s="48">
        <f t="shared" si="157"/>
        <v>0</v>
      </c>
      <c r="Y619" s="48">
        <f t="shared" si="158"/>
        <v>0</v>
      </c>
      <c r="Z619" s="49">
        <f t="shared" si="159"/>
        <v>0</v>
      </c>
      <c r="AA619" s="50">
        <f t="shared" si="160"/>
        <v>0</v>
      </c>
      <c r="AB619" s="36"/>
      <c r="AC619" s="36"/>
      <c r="AD619" s="36"/>
      <c r="AE619" s="36"/>
      <c r="AF619" s="36"/>
      <c r="AG619" s="36"/>
      <c r="AH619" s="36"/>
      <c r="AI619" s="36"/>
      <c r="AJ619" s="36"/>
      <c r="AK619" s="36"/>
    </row>
    <row r="620" spans="1:37" s="46" customFormat="1" x14ac:dyDescent="0.2">
      <c r="A620" s="35"/>
      <c r="B620" s="36"/>
      <c r="C620" s="7"/>
      <c r="D620" s="126"/>
      <c r="E620" s="6"/>
      <c r="F620" s="6"/>
      <c r="G620" s="6"/>
      <c r="H620" s="6"/>
      <c r="I620" s="6"/>
      <c r="J620" s="6"/>
      <c r="K620" s="6"/>
      <c r="L620" s="6"/>
      <c r="M620" s="6"/>
      <c r="N620" s="6"/>
      <c r="O620" s="6"/>
      <c r="P620" s="6"/>
      <c r="Q620" s="93">
        <f>SUM(E620:P620)</f>
        <v>0</v>
      </c>
      <c r="R620" s="123"/>
      <c r="S620" s="31">
        <f>Q620*R620</f>
        <v>0</v>
      </c>
      <c r="T620" s="36"/>
      <c r="U620" s="47">
        <f t="shared" si="154"/>
        <v>0</v>
      </c>
      <c r="V620" s="48">
        <f t="shared" si="155"/>
        <v>0</v>
      </c>
      <c r="W620" s="49">
        <f t="shared" si="156"/>
        <v>0</v>
      </c>
      <c r="X620" s="48">
        <f t="shared" si="157"/>
        <v>0</v>
      </c>
      <c r="Y620" s="48">
        <f t="shared" si="158"/>
        <v>0</v>
      </c>
      <c r="Z620" s="49">
        <f t="shared" si="159"/>
        <v>0</v>
      </c>
      <c r="AA620" s="50">
        <f t="shared" si="160"/>
        <v>0</v>
      </c>
      <c r="AB620" s="36"/>
      <c r="AC620" s="36"/>
      <c r="AD620" s="36"/>
      <c r="AE620" s="36"/>
      <c r="AF620" s="36"/>
      <c r="AG620" s="36"/>
      <c r="AH620" s="36"/>
      <c r="AI620" s="36"/>
      <c r="AJ620" s="36"/>
      <c r="AK620" s="36"/>
    </row>
    <row r="621" spans="1:37" s="46" customFormat="1" x14ac:dyDescent="0.2">
      <c r="A621" s="35"/>
      <c r="B621" s="36"/>
      <c r="C621" s="14" t="s">
        <v>150</v>
      </c>
      <c r="D621" s="164"/>
      <c r="E621" s="62"/>
      <c r="F621" s="62"/>
      <c r="G621" s="62"/>
      <c r="H621" s="62"/>
      <c r="I621" s="62"/>
      <c r="J621" s="62"/>
      <c r="K621" s="62"/>
      <c r="L621" s="62"/>
      <c r="M621" s="62"/>
      <c r="N621" s="62"/>
      <c r="O621" s="62"/>
      <c r="P621" s="62"/>
      <c r="Q621" s="136"/>
      <c r="R621" s="165"/>
      <c r="S621" s="135">
        <f>SUM(S622:S626)</f>
        <v>0</v>
      </c>
      <c r="T621" s="36"/>
      <c r="U621" s="51">
        <f t="shared" si="154"/>
        <v>0</v>
      </c>
      <c r="V621" s="49">
        <f t="shared" si="155"/>
        <v>0</v>
      </c>
      <c r="W621" s="49">
        <f t="shared" si="156"/>
        <v>0</v>
      </c>
      <c r="X621" s="49">
        <f t="shared" si="157"/>
        <v>0</v>
      </c>
      <c r="Y621" s="49">
        <f t="shared" si="158"/>
        <v>0</v>
      </c>
      <c r="Z621" s="49">
        <f t="shared" si="159"/>
        <v>0</v>
      </c>
      <c r="AA621" s="50">
        <f t="shared" si="160"/>
        <v>0</v>
      </c>
      <c r="AB621" s="36"/>
      <c r="AC621" s="36"/>
      <c r="AD621" s="36"/>
      <c r="AE621" s="36"/>
      <c r="AF621" s="36"/>
      <c r="AG621" s="36"/>
      <c r="AH621" s="36"/>
      <c r="AI621" s="36"/>
      <c r="AJ621" s="45"/>
      <c r="AK621" s="45"/>
    </row>
    <row r="622" spans="1:37" x14ac:dyDescent="0.2">
      <c r="C622" s="7"/>
      <c r="D622" s="126"/>
      <c r="E622" s="6"/>
      <c r="F622" s="6"/>
      <c r="G622" s="6"/>
      <c r="H622" s="6"/>
      <c r="I622" s="6"/>
      <c r="J622" s="6"/>
      <c r="K622" s="6"/>
      <c r="L622" s="6"/>
      <c r="M622" s="6"/>
      <c r="N622" s="6"/>
      <c r="O622" s="6"/>
      <c r="P622" s="6"/>
      <c r="Q622" s="93">
        <f>SUM(E622:P622)</f>
        <v>0</v>
      </c>
      <c r="R622" s="123"/>
      <c r="S622" s="31">
        <f t="shared" ref="S622:S626" si="161">Q622*R622</f>
        <v>0</v>
      </c>
      <c r="U622" s="47">
        <f t="shared" si="154"/>
        <v>0</v>
      </c>
      <c r="V622" s="48">
        <f t="shared" si="155"/>
        <v>0</v>
      </c>
      <c r="W622" s="49">
        <f t="shared" si="156"/>
        <v>0</v>
      </c>
      <c r="X622" s="48">
        <f t="shared" si="157"/>
        <v>0</v>
      </c>
      <c r="Y622" s="48">
        <f t="shared" si="158"/>
        <v>0</v>
      </c>
      <c r="Z622" s="49">
        <f t="shared" si="159"/>
        <v>0</v>
      </c>
      <c r="AA622" s="50">
        <f t="shared" si="160"/>
        <v>0</v>
      </c>
      <c r="AB622" s="36"/>
      <c r="AC622" s="36"/>
      <c r="AD622" s="36"/>
      <c r="AE622" s="36"/>
      <c r="AF622" s="36"/>
      <c r="AG622" s="36"/>
      <c r="AH622" s="36"/>
      <c r="AI622" s="36"/>
      <c r="AJ622" s="36"/>
      <c r="AK622" s="36"/>
    </row>
    <row r="623" spans="1:37" x14ac:dyDescent="0.2">
      <c r="C623" s="7"/>
      <c r="D623" s="126"/>
      <c r="E623" s="6"/>
      <c r="F623" s="6"/>
      <c r="G623" s="6"/>
      <c r="H623" s="6"/>
      <c r="I623" s="6"/>
      <c r="J623" s="6"/>
      <c r="K623" s="6"/>
      <c r="L623" s="6"/>
      <c r="M623" s="6"/>
      <c r="N623" s="6"/>
      <c r="O623" s="6"/>
      <c r="P623" s="6"/>
      <c r="Q623" s="93">
        <f>SUM(E623:P623)</f>
        <v>0</v>
      </c>
      <c r="R623" s="123"/>
      <c r="S623" s="31">
        <f t="shared" si="161"/>
        <v>0</v>
      </c>
      <c r="U623" s="47">
        <f t="shared" si="154"/>
        <v>0</v>
      </c>
      <c r="V623" s="48">
        <f t="shared" si="155"/>
        <v>0</v>
      </c>
      <c r="W623" s="49">
        <f t="shared" si="156"/>
        <v>0</v>
      </c>
      <c r="X623" s="48">
        <f t="shared" si="157"/>
        <v>0</v>
      </c>
      <c r="Y623" s="48">
        <f t="shared" si="158"/>
        <v>0</v>
      </c>
      <c r="Z623" s="49">
        <f t="shared" si="159"/>
        <v>0</v>
      </c>
      <c r="AA623" s="50">
        <f t="shared" si="160"/>
        <v>0</v>
      </c>
      <c r="AB623" s="36"/>
      <c r="AC623" s="36"/>
      <c r="AD623" s="36"/>
      <c r="AE623" s="36"/>
      <c r="AF623" s="36"/>
      <c r="AG623" s="36"/>
      <c r="AH623" s="36"/>
      <c r="AI623" s="36"/>
      <c r="AJ623" s="36"/>
      <c r="AK623" s="36"/>
    </row>
    <row r="624" spans="1:37" x14ac:dyDescent="0.2">
      <c r="C624" s="7"/>
      <c r="D624" s="126"/>
      <c r="E624" s="6"/>
      <c r="F624" s="6"/>
      <c r="G624" s="6"/>
      <c r="H624" s="6"/>
      <c r="I624" s="6"/>
      <c r="J624" s="6"/>
      <c r="K624" s="6"/>
      <c r="L624" s="6"/>
      <c r="M624" s="6"/>
      <c r="N624" s="6"/>
      <c r="O624" s="6"/>
      <c r="P624" s="6"/>
      <c r="Q624" s="93">
        <f>SUM(E624:P624)</f>
        <v>0</v>
      </c>
      <c r="R624" s="123"/>
      <c r="S624" s="31">
        <f t="shared" si="161"/>
        <v>0</v>
      </c>
      <c r="U624" s="47">
        <f t="shared" si="154"/>
        <v>0</v>
      </c>
      <c r="V624" s="48">
        <f t="shared" si="155"/>
        <v>0</v>
      </c>
      <c r="W624" s="49">
        <f t="shared" si="156"/>
        <v>0</v>
      </c>
      <c r="X624" s="48">
        <f t="shared" si="157"/>
        <v>0</v>
      </c>
      <c r="Y624" s="48">
        <f t="shared" si="158"/>
        <v>0</v>
      </c>
      <c r="Z624" s="49">
        <f t="shared" si="159"/>
        <v>0</v>
      </c>
      <c r="AA624" s="50">
        <f t="shared" si="160"/>
        <v>0</v>
      </c>
      <c r="AB624" s="36"/>
      <c r="AC624" s="36"/>
      <c r="AD624" s="36"/>
      <c r="AE624" s="36"/>
      <c r="AF624" s="36"/>
      <c r="AG624" s="36"/>
      <c r="AH624" s="36"/>
      <c r="AI624" s="36"/>
      <c r="AJ624" s="36"/>
      <c r="AK624" s="36"/>
    </row>
    <row r="625" spans="1:37" x14ac:dyDescent="0.2">
      <c r="C625" s="7"/>
      <c r="D625" s="126"/>
      <c r="E625" s="6"/>
      <c r="F625" s="6"/>
      <c r="G625" s="6"/>
      <c r="H625" s="6"/>
      <c r="I625" s="6"/>
      <c r="J625" s="6"/>
      <c r="K625" s="6"/>
      <c r="L625" s="6"/>
      <c r="M625" s="6"/>
      <c r="N625" s="6"/>
      <c r="O625" s="6"/>
      <c r="P625" s="6"/>
      <c r="Q625" s="93">
        <f>SUM(E625:P625)</f>
        <v>0</v>
      </c>
      <c r="R625" s="123"/>
      <c r="S625" s="31">
        <f t="shared" si="161"/>
        <v>0</v>
      </c>
      <c r="U625" s="47">
        <f t="shared" si="154"/>
        <v>0</v>
      </c>
      <c r="V625" s="48">
        <f t="shared" si="155"/>
        <v>0</v>
      </c>
      <c r="W625" s="49">
        <f t="shared" si="156"/>
        <v>0</v>
      </c>
      <c r="X625" s="48">
        <f t="shared" si="157"/>
        <v>0</v>
      </c>
      <c r="Y625" s="48">
        <f t="shared" si="158"/>
        <v>0</v>
      </c>
      <c r="Z625" s="49">
        <f t="shared" si="159"/>
        <v>0</v>
      </c>
      <c r="AA625" s="50">
        <f t="shared" si="160"/>
        <v>0</v>
      </c>
      <c r="AB625" s="36"/>
      <c r="AC625" s="36"/>
      <c r="AD625" s="36"/>
      <c r="AE625" s="36"/>
      <c r="AF625" s="36"/>
      <c r="AG625" s="36"/>
      <c r="AH625" s="36"/>
      <c r="AI625" s="36"/>
      <c r="AJ625" s="36"/>
      <c r="AK625" s="36"/>
    </row>
    <row r="626" spans="1:37" s="46" customFormat="1" x14ac:dyDescent="0.2">
      <c r="A626" s="35"/>
      <c r="B626" s="36"/>
      <c r="C626" s="7"/>
      <c r="D626" s="126"/>
      <c r="E626" s="6"/>
      <c r="F626" s="6"/>
      <c r="G626" s="6"/>
      <c r="H626" s="6"/>
      <c r="I626" s="6"/>
      <c r="J626" s="6"/>
      <c r="K626" s="6"/>
      <c r="L626" s="6"/>
      <c r="M626" s="6"/>
      <c r="N626" s="6"/>
      <c r="O626" s="6"/>
      <c r="P626" s="6"/>
      <c r="Q626" s="93">
        <f>SUM(E626:P626)</f>
        <v>0</v>
      </c>
      <c r="R626" s="123"/>
      <c r="S626" s="31">
        <f t="shared" si="161"/>
        <v>0</v>
      </c>
      <c r="T626" s="36"/>
      <c r="U626" s="47">
        <f t="shared" si="154"/>
        <v>0</v>
      </c>
      <c r="V626" s="48">
        <f t="shared" si="155"/>
        <v>0</v>
      </c>
      <c r="W626" s="49">
        <f t="shared" si="156"/>
        <v>0</v>
      </c>
      <c r="X626" s="48">
        <f t="shared" si="157"/>
        <v>0</v>
      </c>
      <c r="Y626" s="48">
        <f t="shared" si="158"/>
        <v>0</v>
      </c>
      <c r="Z626" s="49">
        <f t="shared" si="159"/>
        <v>0</v>
      </c>
      <c r="AA626" s="50">
        <f t="shared" si="160"/>
        <v>0</v>
      </c>
      <c r="AB626" s="36"/>
      <c r="AC626" s="36"/>
      <c r="AD626" s="36"/>
      <c r="AE626" s="36"/>
      <c r="AF626" s="36"/>
      <c r="AG626" s="36"/>
      <c r="AH626" s="36"/>
      <c r="AI626" s="36"/>
      <c r="AJ626" s="36"/>
      <c r="AK626" s="36"/>
    </row>
    <row r="627" spans="1:37" s="46" customFormat="1" x14ac:dyDescent="0.2">
      <c r="A627" s="35"/>
      <c r="B627" s="36"/>
      <c r="C627" s="14" t="s">
        <v>151</v>
      </c>
      <c r="D627" s="164"/>
      <c r="E627" s="62"/>
      <c r="F627" s="62"/>
      <c r="G627" s="62"/>
      <c r="H627" s="62"/>
      <c r="I627" s="62"/>
      <c r="J627" s="62"/>
      <c r="K627" s="62"/>
      <c r="L627" s="62"/>
      <c r="M627" s="62"/>
      <c r="N627" s="62"/>
      <c r="O627" s="62"/>
      <c r="P627" s="62"/>
      <c r="Q627" s="136"/>
      <c r="R627" s="165"/>
      <c r="S627" s="135">
        <f>SUM(S628:S633)</f>
        <v>0</v>
      </c>
      <c r="T627" s="36"/>
      <c r="U627" s="51">
        <f t="shared" si="154"/>
        <v>0</v>
      </c>
      <c r="V627" s="49">
        <f t="shared" si="155"/>
        <v>0</v>
      </c>
      <c r="W627" s="49">
        <f t="shared" si="156"/>
        <v>0</v>
      </c>
      <c r="X627" s="49">
        <f t="shared" si="157"/>
        <v>0</v>
      </c>
      <c r="Y627" s="49">
        <f t="shared" si="158"/>
        <v>0</v>
      </c>
      <c r="Z627" s="49">
        <f t="shared" si="159"/>
        <v>0</v>
      </c>
      <c r="AA627" s="50">
        <f t="shared" si="160"/>
        <v>0</v>
      </c>
      <c r="AB627" s="36"/>
      <c r="AC627" s="36"/>
      <c r="AD627" s="36"/>
      <c r="AE627" s="36"/>
      <c r="AF627" s="36"/>
      <c r="AG627" s="36"/>
      <c r="AH627" s="36"/>
      <c r="AI627" s="36"/>
      <c r="AJ627" s="45"/>
      <c r="AK627" s="45"/>
    </row>
    <row r="628" spans="1:37" x14ac:dyDescent="0.2">
      <c r="C628" s="7"/>
      <c r="D628" s="126"/>
      <c r="E628" s="6"/>
      <c r="F628" s="6"/>
      <c r="G628" s="6"/>
      <c r="H628" s="6"/>
      <c r="I628" s="6"/>
      <c r="J628" s="6"/>
      <c r="K628" s="6"/>
      <c r="L628" s="6"/>
      <c r="M628" s="6"/>
      <c r="N628" s="6"/>
      <c r="O628" s="6"/>
      <c r="P628" s="6"/>
      <c r="Q628" s="93">
        <f>SUM(E628:P628)</f>
        <v>0</v>
      </c>
      <c r="R628" s="123"/>
      <c r="S628" s="31">
        <f t="shared" ref="S628:S630" si="162">Q628*R628</f>
        <v>0</v>
      </c>
      <c r="U628" s="47">
        <f t="shared" si="154"/>
        <v>0</v>
      </c>
      <c r="V628" s="48">
        <f t="shared" si="155"/>
        <v>0</v>
      </c>
      <c r="W628" s="49">
        <f t="shared" si="156"/>
        <v>0</v>
      </c>
      <c r="X628" s="48">
        <f t="shared" si="157"/>
        <v>0</v>
      </c>
      <c r="Y628" s="48">
        <f t="shared" si="158"/>
        <v>0</v>
      </c>
      <c r="Z628" s="49">
        <f t="shared" si="159"/>
        <v>0</v>
      </c>
      <c r="AA628" s="50">
        <f t="shared" si="160"/>
        <v>0</v>
      </c>
      <c r="AB628" s="36"/>
      <c r="AC628" s="36"/>
      <c r="AD628" s="36"/>
      <c r="AE628" s="36"/>
      <c r="AF628" s="36"/>
      <c r="AG628" s="36"/>
      <c r="AH628" s="36"/>
      <c r="AI628" s="36"/>
      <c r="AJ628" s="36"/>
      <c r="AK628" s="36"/>
    </row>
    <row r="629" spans="1:37" x14ac:dyDescent="0.2">
      <c r="C629" s="7"/>
      <c r="D629" s="126"/>
      <c r="E629" s="6"/>
      <c r="F629" s="6"/>
      <c r="G629" s="6"/>
      <c r="H629" s="6"/>
      <c r="I629" s="6"/>
      <c r="J629" s="6"/>
      <c r="K629" s="6"/>
      <c r="L629" s="6"/>
      <c r="M629" s="6"/>
      <c r="N629" s="6"/>
      <c r="O629" s="6"/>
      <c r="P629" s="6"/>
      <c r="Q629" s="93">
        <f>SUM(E629:P629)</f>
        <v>0</v>
      </c>
      <c r="R629" s="123"/>
      <c r="S629" s="31">
        <f t="shared" si="162"/>
        <v>0</v>
      </c>
      <c r="U629" s="47">
        <f t="shared" si="154"/>
        <v>0</v>
      </c>
      <c r="V629" s="48">
        <f t="shared" si="155"/>
        <v>0</v>
      </c>
      <c r="W629" s="49">
        <f t="shared" si="156"/>
        <v>0</v>
      </c>
      <c r="X629" s="48">
        <f t="shared" si="157"/>
        <v>0</v>
      </c>
      <c r="Y629" s="48">
        <f t="shared" si="158"/>
        <v>0</v>
      </c>
      <c r="Z629" s="49">
        <f t="shared" si="159"/>
        <v>0</v>
      </c>
      <c r="AA629" s="50">
        <f t="shared" si="160"/>
        <v>0</v>
      </c>
      <c r="AB629" s="36"/>
      <c r="AC629" s="36"/>
      <c r="AD629" s="36"/>
      <c r="AE629" s="36"/>
      <c r="AF629" s="36"/>
      <c r="AG629" s="36"/>
      <c r="AH629" s="36"/>
      <c r="AI629" s="36"/>
      <c r="AJ629" s="36"/>
      <c r="AK629" s="36"/>
    </row>
    <row r="630" spans="1:37" x14ac:dyDescent="0.2">
      <c r="C630" s="7"/>
      <c r="D630" s="126"/>
      <c r="E630" s="6"/>
      <c r="F630" s="6"/>
      <c r="G630" s="6"/>
      <c r="H630" s="6"/>
      <c r="I630" s="6"/>
      <c r="J630" s="6"/>
      <c r="K630" s="6"/>
      <c r="L630" s="6"/>
      <c r="M630" s="6"/>
      <c r="N630" s="6"/>
      <c r="O630" s="6"/>
      <c r="P630" s="6"/>
      <c r="Q630" s="93">
        <f>SUM(E630:P630)</f>
        <v>0</v>
      </c>
      <c r="R630" s="123"/>
      <c r="S630" s="31">
        <f t="shared" si="162"/>
        <v>0</v>
      </c>
      <c r="U630" s="47">
        <f t="shared" si="154"/>
        <v>0</v>
      </c>
      <c r="V630" s="48">
        <f t="shared" si="155"/>
        <v>0</v>
      </c>
      <c r="W630" s="49">
        <f t="shared" si="156"/>
        <v>0</v>
      </c>
      <c r="X630" s="48">
        <f t="shared" si="157"/>
        <v>0</v>
      </c>
      <c r="Y630" s="48">
        <f t="shared" si="158"/>
        <v>0</v>
      </c>
      <c r="Z630" s="49">
        <f t="shared" si="159"/>
        <v>0</v>
      </c>
      <c r="AA630" s="50">
        <f t="shared" si="160"/>
        <v>0</v>
      </c>
      <c r="AB630" s="36"/>
      <c r="AC630" s="36"/>
      <c r="AD630" s="36"/>
      <c r="AE630" s="36"/>
      <c r="AF630" s="36"/>
      <c r="AG630" s="36"/>
      <c r="AH630" s="36"/>
      <c r="AI630" s="36"/>
      <c r="AJ630" s="36"/>
      <c r="AK630" s="36"/>
    </row>
    <row r="631" spans="1:37" x14ac:dyDescent="0.2">
      <c r="C631" s="7"/>
      <c r="D631" s="126"/>
      <c r="E631" s="6"/>
      <c r="F631" s="6"/>
      <c r="G631" s="6"/>
      <c r="H631" s="6"/>
      <c r="I631" s="6"/>
      <c r="J631" s="6"/>
      <c r="K631" s="6"/>
      <c r="L631" s="6"/>
      <c r="M631" s="6"/>
      <c r="N631" s="6"/>
      <c r="O631" s="6"/>
      <c r="P631" s="6"/>
      <c r="Q631" s="93">
        <f>SUM(E631:P631)</f>
        <v>0</v>
      </c>
      <c r="R631" s="123"/>
      <c r="S631" s="31">
        <f>Q631*R631</f>
        <v>0</v>
      </c>
      <c r="U631" s="47">
        <f t="shared" si="154"/>
        <v>0</v>
      </c>
      <c r="V631" s="48">
        <f t="shared" si="155"/>
        <v>0</v>
      </c>
      <c r="W631" s="49">
        <f t="shared" si="156"/>
        <v>0</v>
      </c>
      <c r="X631" s="48">
        <f t="shared" si="157"/>
        <v>0</v>
      </c>
      <c r="Y631" s="48">
        <f t="shared" si="158"/>
        <v>0</v>
      </c>
      <c r="Z631" s="49">
        <f t="shared" si="159"/>
        <v>0</v>
      </c>
      <c r="AA631" s="50">
        <f t="shared" si="160"/>
        <v>0</v>
      </c>
      <c r="AB631" s="36"/>
      <c r="AC631" s="36"/>
      <c r="AD631" s="36"/>
      <c r="AE631" s="36"/>
      <c r="AF631" s="36"/>
      <c r="AG631" s="36"/>
      <c r="AH631" s="36"/>
      <c r="AI631" s="36"/>
      <c r="AJ631" s="36"/>
      <c r="AK631" s="36"/>
    </row>
    <row r="632" spans="1:37" s="53" customFormat="1" x14ac:dyDescent="0.2">
      <c r="A632" s="35"/>
      <c r="B632" s="36"/>
      <c r="C632" s="7"/>
      <c r="D632" s="126"/>
      <c r="E632" s="6"/>
      <c r="F632" s="6"/>
      <c r="G632" s="6"/>
      <c r="H632" s="6"/>
      <c r="I632" s="6"/>
      <c r="J632" s="6"/>
      <c r="K632" s="6"/>
      <c r="L632" s="6"/>
      <c r="M632" s="6"/>
      <c r="N632" s="6"/>
      <c r="O632" s="6"/>
      <c r="P632" s="6"/>
      <c r="Q632" s="93">
        <f>SUM(E632:P632)</f>
        <v>0</v>
      </c>
      <c r="R632" s="123"/>
      <c r="S632" s="31">
        <f>Q632*R632</f>
        <v>0</v>
      </c>
      <c r="T632" s="36"/>
      <c r="U632" s="47">
        <f t="shared" si="154"/>
        <v>0</v>
      </c>
      <c r="V632" s="48">
        <f t="shared" si="155"/>
        <v>0</v>
      </c>
      <c r="W632" s="49">
        <f t="shared" si="156"/>
        <v>0</v>
      </c>
      <c r="X632" s="48">
        <f t="shared" si="157"/>
        <v>0</v>
      </c>
      <c r="Y632" s="48">
        <f t="shared" si="158"/>
        <v>0</v>
      </c>
      <c r="Z632" s="49">
        <f t="shared" si="159"/>
        <v>0</v>
      </c>
      <c r="AA632" s="50">
        <f t="shared" si="160"/>
        <v>0</v>
      </c>
      <c r="AB632" s="36"/>
      <c r="AC632" s="36"/>
      <c r="AD632" s="36"/>
      <c r="AE632" s="36"/>
      <c r="AF632" s="36"/>
      <c r="AG632" s="36"/>
      <c r="AH632" s="36"/>
      <c r="AI632" s="36"/>
      <c r="AJ632" s="36"/>
      <c r="AK632" s="36"/>
    </row>
    <row r="633" spans="1:37" s="53" customFormat="1" x14ac:dyDescent="0.2">
      <c r="A633" s="35"/>
      <c r="B633" s="36"/>
      <c r="C633" s="24" t="s">
        <v>152</v>
      </c>
      <c r="D633" s="173"/>
      <c r="E633" s="174"/>
      <c r="F633" s="174"/>
      <c r="G633" s="174"/>
      <c r="H633" s="174"/>
      <c r="I633" s="174"/>
      <c r="J633" s="174"/>
      <c r="K633" s="174"/>
      <c r="L633" s="174"/>
      <c r="M633" s="174"/>
      <c r="N633" s="174"/>
      <c r="O633" s="174"/>
      <c r="P633" s="174"/>
      <c r="Q633" s="174"/>
      <c r="R633" s="174"/>
      <c r="S633" s="143">
        <f>SUM(S634:S638)</f>
        <v>0</v>
      </c>
      <c r="T633" s="36"/>
      <c r="U633" s="54">
        <f t="shared" si="154"/>
        <v>0</v>
      </c>
      <c r="V633" s="55">
        <f t="shared" si="155"/>
        <v>0</v>
      </c>
      <c r="W633" s="55">
        <f t="shared" si="156"/>
        <v>0</v>
      </c>
      <c r="X633" s="55">
        <f t="shared" si="157"/>
        <v>0</v>
      </c>
      <c r="Y633" s="55">
        <f t="shared" si="158"/>
        <v>0</v>
      </c>
      <c r="Z633" s="55">
        <f t="shared" si="159"/>
        <v>0</v>
      </c>
      <c r="AA633" s="56">
        <f t="shared" si="160"/>
        <v>0</v>
      </c>
      <c r="AB633" s="36"/>
      <c r="AC633" s="36"/>
      <c r="AD633" s="36"/>
      <c r="AE633" s="36"/>
      <c r="AF633" s="36"/>
      <c r="AG633" s="36"/>
      <c r="AH633" s="36"/>
      <c r="AI633" s="36"/>
      <c r="AJ633" s="57"/>
      <c r="AK633" s="57"/>
    </row>
    <row r="634" spans="1:37" x14ac:dyDescent="0.2">
      <c r="C634" s="7"/>
      <c r="D634" s="126"/>
      <c r="E634" s="6"/>
      <c r="F634" s="6"/>
      <c r="G634" s="6"/>
      <c r="H634" s="6"/>
      <c r="I634" s="6"/>
      <c r="J634" s="175">
        <f>J628</f>
        <v>0</v>
      </c>
      <c r="K634" s="6"/>
      <c r="L634" s="6"/>
      <c r="M634" s="6"/>
      <c r="N634" s="6"/>
      <c r="O634" s="6"/>
      <c r="P634" s="175">
        <f>P628</f>
        <v>0</v>
      </c>
      <c r="Q634" s="175">
        <f>SUM(E634:P634)</f>
        <v>0</v>
      </c>
      <c r="R634" s="123">
        <v>327</v>
      </c>
      <c r="S634" s="144">
        <f t="shared" ref="S634:S638" si="163">Q634*R634</f>
        <v>0</v>
      </c>
      <c r="U634" s="47">
        <f t="shared" si="154"/>
        <v>0</v>
      </c>
      <c r="V634" s="48">
        <f t="shared" si="155"/>
        <v>0</v>
      </c>
      <c r="W634" s="49">
        <f t="shared" si="156"/>
        <v>0</v>
      </c>
      <c r="X634" s="48">
        <f t="shared" si="157"/>
        <v>0</v>
      </c>
      <c r="Y634" s="48">
        <f t="shared" si="158"/>
        <v>0</v>
      </c>
      <c r="Z634" s="49">
        <f t="shared" si="159"/>
        <v>0</v>
      </c>
      <c r="AA634" s="50">
        <f t="shared" si="160"/>
        <v>0</v>
      </c>
      <c r="AB634" s="36"/>
      <c r="AC634" s="36"/>
      <c r="AD634" s="36"/>
      <c r="AE634" s="36"/>
      <c r="AF634" s="36"/>
      <c r="AG634" s="36"/>
      <c r="AH634" s="36"/>
      <c r="AI634" s="36"/>
      <c r="AJ634" s="36"/>
      <c r="AK634" s="36"/>
    </row>
    <row r="635" spans="1:37" x14ac:dyDescent="0.2">
      <c r="C635" s="7"/>
      <c r="D635" s="126"/>
      <c r="E635" s="6"/>
      <c r="F635" s="6"/>
      <c r="G635" s="6"/>
      <c r="H635" s="6"/>
      <c r="I635" s="6"/>
      <c r="J635" s="175">
        <f>J629</f>
        <v>0</v>
      </c>
      <c r="K635" s="6"/>
      <c r="L635" s="6"/>
      <c r="M635" s="6"/>
      <c r="N635" s="6"/>
      <c r="O635" s="6"/>
      <c r="P635" s="175">
        <f t="shared" ref="P635:P638" si="164">P629</f>
        <v>0</v>
      </c>
      <c r="Q635" s="175">
        <f>SUM(E635:P635)</f>
        <v>0</v>
      </c>
      <c r="R635" s="123"/>
      <c r="S635" s="144">
        <f t="shared" si="163"/>
        <v>0</v>
      </c>
      <c r="U635" s="47">
        <f t="shared" si="154"/>
        <v>0</v>
      </c>
      <c r="V635" s="48">
        <f t="shared" si="155"/>
        <v>0</v>
      </c>
      <c r="W635" s="49">
        <f t="shared" si="156"/>
        <v>0</v>
      </c>
      <c r="X635" s="48">
        <f t="shared" si="157"/>
        <v>0</v>
      </c>
      <c r="Y635" s="48">
        <f t="shared" si="158"/>
        <v>0</v>
      </c>
      <c r="Z635" s="49">
        <f t="shared" si="159"/>
        <v>0</v>
      </c>
      <c r="AA635" s="50">
        <f t="shared" si="160"/>
        <v>0</v>
      </c>
      <c r="AB635" s="36"/>
      <c r="AC635" s="36"/>
      <c r="AD635" s="36"/>
      <c r="AE635" s="36"/>
      <c r="AF635" s="36"/>
      <c r="AG635" s="36"/>
      <c r="AH635" s="36"/>
      <c r="AI635" s="36"/>
      <c r="AJ635" s="36"/>
      <c r="AK635" s="36"/>
    </row>
    <row r="636" spans="1:37" x14ac:dyDescent="0.2">
      <c r="C636" s="7"/>
      <c r="D636" s="126"/>
      <c r="E636" s="6"/>
      <c r="F636" s="6"/>
      <c r="G636" s="6"/>
      <c r="H636" s="6"/>
      <c r="I636" s="6"/>
      <c r="J636" s="175">
        <f t="shared" ref="J636:J638" si="165">J630</f>
        <v>0</v>
      </c>
      <c r="K636" s="6"/>
      <c r="L636" s="6"/>
      <c r="M636" s="6"/>
      <c r="N636" s="6"/>
      <c r="O636" s="6"/>
      <c r="P636" s="175">
        <f t="shared" si="164"/>
        <v>0</v>
      </c>
      <c r="Q636" s="175">
        <f>SUM(E636:P636)</f>
        <v>0</v>
      </c>
      <c r="R636" s="123"/>
      <c r="S636" s="144">
        <f t="shared" si="163"/>
        <v>0</v>
      </c>
      <c r="U636" s="47">
        <f t="shared" si="154"/>
        <v>0</v>
      </c>
      <c r="V636" s="48">
        <f t="shared" si="155"/>
        <v>0</v>
      </c>
      <c r="W636" s="49">
        <f t="shared" si="156"/>
        <v>0</v>
      </c>
      <c r="X636" s="48">
        <f t="shared" si="157"/>
        <v>0</v>
      </c>
      <c r="Y636" s="48">
        <f t="shared" si="158"/>
        <v>0</v>
      </c>
      <c r="Z636" s="49">
        <f t="shared" si="159"/>
        <v>0</v>
      </c>
      <c r="AA636" s="50">
        <f t="shared" si="160"/>
        <v>0</v>
      </c>
      <c r="AB636" s="36"/>
      <c r="AC636" s="36"/>
      <c r="AD636" s="36"/>
      <c r="AE636" s="36"/>
      <c r="AF636" s="36"/>
      <c r="AG636" s="36"/>
      <c r="AH636" s="36"/>
      <c r="AI636" s="36"/>
      <c r="AJ636" s="36"/>
      <c r="AK636" s="36"/>
    </row>
    <row r="637" spans="1:37" x14ac:dyDescent="0.2">
      <c r="C637" s="7"/>
      <c r="D637" s="126"/>
      <c r="E637" s="6"/>
      <c r="F637" s="6"/>
      <c r="G637" s="6"/>
      <c r="H637" s="6"/>
      <c r="I637" s="6"/>
      <c r="J637" s="175">
        <f t="shared" si="165"/>
        <v>0</v>
      </c>
      <c r="K637" s="6"/>
      <c r="L637" s="6"/>
      <c r="M637" s="6"/>
      <c r="N637" s="6"/>
      <c r="O637" s="6"/>
      <c r="P637" s="175">
        <f t="shared" si="164"/>
        <v>0</v>
      </c>
      <c r="Q637" s="175">
        <f>SUM(E637:P637)</f>
        <v>0</v>
      </c>
      <c r="R637" s="123"/>
      <c r="S637" s="144">
        <f t="shared" si="163"/>
        <v>0</v>
      </c>
      <c r="U637" s="47">
        <f t="shared" si="154"/>
        <v>0</v>
      </c>
      <c r="V637" s="48">
        <f t="shared" si="155"/>
        <v>0</v>
      </c>
      <c r="W637" s="49">
        <f t="shared" si="156"/>
        <v>0</v>
      </c>
      <c r="X637" s="48">
        <f t="shared" si="157"/>
        <v>0</v>
      </c>
      <c r="Y637" s="48">
        <f t="shared" si="158"/>
        <v>0</v>
      </c>
      <c r="Z637" s="49">
        <f t="shared" si="159"/>
        <v>0</v>
      </c>
      <c r="AA637" s="50">
        <f t="shared" si="160"/>
        <v>0</v>
      </c>
      <c r="AB637" s="36"/>
      <c r="AC637" s="36"/>
      <c r="AD637" s="36"/>
      <c r="AE637" s="36"/>
      <c r="AF637" s="36"/>
      <c r="AG637" s="36"/>
      <c r="AH637" s="36"/>
      <c r="AI637" s="36"/>
      <c r="AJ637" s="36"/>
      <c r="AK637" s="36"/>
    </row>
    <row r="638" spans="1:37" s="46" customFormat="1" x14ac:dyDescent="0.2">
      <c r="A638" s="35"/>
      <c r="B638" s="36"/>
      <c r="C638" s="7"/>
      <c r="D638" s="126"/>
      <c r="E638" s="6"/>
      <c r="F638" s="6"/>
      <c r="G638" s="6"/>
      <c r="H638" s="6"/>
      <c r="I638" s="6"/>
      <c r="J638" s="175">
        <f t="shared" si="165"/>
        <v>0</v>
      </c>
      <c r="K638" s="6"/>
      <c r="L638" s="6"/>
      <c r="M638" s="6"/>
      <c r="N638" s="6"/>
      <c r="O638" s="6"/>
      <c r="P638" s="175">
        <f t="shared" si="164"/>
        <v>0</v>
      </c>
      <c r="Q638" s="175">
        <f>SUM(E638:P638)</f>
        <v>0</v>
      </c>
      <c r="R638" s="123"/>
      <c r="S638" s="144">
        <f t="shared" si="163"/>
        <v>0</v>
      </c>
      <c r="T638" s="36"/>
      <c r="U638" s="47">
        <f t="shared" si="154"/>
        <v>0</v>
      </c>
      <c r="V638" s="48">
        <f t="shared" si="155"/>
        <v>0</v>
      </c>
      <c r="W638" s="49">
        <f t="shared" si="156"/>
        <v>0</v>
      </c>
      <c r="X638" s="48">
        <f t="shared" si="157"/>
        <v>0</v>
      </c>
      <c r="Y638" s="48">
        <f t="shared" si="158"/>
        <v>0</v>
      </c>
      <c r="Z638" s="49">
        <f t="shared" si="159"/>
        <v>0</v>
      </c>
      <c r="AA638" s="50">
        <f t="shared" si="160"/>
        <v>0</v>
      </c>
      <c r="AB638" s="36"/>
      <c r="AC638" s="36"/>
      <c r="AD638" s="36"/>
      <c r="AE638" s="36"/>
      <c r="AF638" s="36"/>
      <c r="AG638" s="36"/>
      <c r="AH638" s="36"/>
      <c r="AI638" s="36"/>
      <c r="AJ638" s="36"/>
      <c r="AK638" s="36"/>
    </row>
    <row r="639" spans="1:37" s="46" customFormat="1" ht="28.5" x14ac:dyDescent="0.2">
      <c r="A639" s="35"/>
      <c r="B639" s="36"/>
      <c r="C639" s="14" t="s">
        <v>153</v>
      </c>
      <c r="D639" s="164"/>
      <c r="E639" s="62"/>
      <c r="F639" s="62"/>
      <c r="G639" s="62"/>
      <c r="H639" s="62"/>
      <c r="I639" s="62"/>
      <c r="J639" s="62"/>
      <c r="K639" s="62"/>
      <c r="L639" s="62"/>
      <c r="M639" s="62"/>
      <c r="N639" s="62"/>
      <c r="O639" s="62"/>
      <c r="P639" s="62"/>
      <c r="Q639" s="136"/>
      <c r="R639" s="165"/>
      <c r="S639" s="135">
        <f>SUM(S640:S644)</f>
        <v>0</v>
      </c>
      <c r="T639" s="36"/>
      <c r="U639" s="51">
        <f t="shared" si="154"/>
        <v>0</v>
      </c>
      <c r="V639" s="49">
        <f t="shared" si="155"/>
        <v>0</v>
      </c>
      <c r="W639" s="49">
        <f t="shared" si="156"/>
        <v>0</v>
      </c>
      <c r="X639" s="49">
        <f t="shared" si="157"/>
        <v>0</v>
      </c>
      <c r="Y639" s="49">
        <f t="shared" si="158"/>
        <v>0</v>
      </c>
      <c r="Z639" s="49">
        <f t="shared" si="159"/>
        <v>0</v>
      </c>
      <c r="AA639" s="50">
        <f t="shared" si="160"/>
        <v>0</v>
      </c>
      <c r="AB639" s="36"/>
      <c r="AC639" s="36"/>
      <c r="AD639" s="36"/>
      <c r="AE639" s="36"/>
      <c r="AF639" s="36"/>
      <c r="AG639" s="36"/>
      <c r="AH639" s="36"/>
      <c r="AI639" s="36"/>
      <c r="AJ639" s="45"/>
      <c r="AK639" s="45"/>
    </row>
    <row r="640" spans="1:37" x14ac:dyDescent="0.2">
      <c r="C640" s="7"/>
      <c r="D640" s="126"/>
      <c r="E640" s="175">
        <f>E628</f>
        <v>0</v>
      </c>
      <c r="F640" s="175">
        <f t="shared" ref="F640:P640" si="166">F628</f>
        <v>0</v>
      </c>
      <c r="G640" s="175">
        <f t="shared" si="166"/>
        <v>0</v>
      </c>
      <c r="H640" s="175">
        <f t="shared" si="166"/>
        <v>0</v>
      </c>
      <c r="I640" s="175">
        <f t="shared" si="166"/>
        <v>0</v>
      </c>
      <c r="J640" s="175">
        <f>J628</f>
        <v>0</v>
      </c>
      <c r="K640" s="175">
        <f t="shared" si="166"/>
        <v>0</v>
      </c>
      <c r="L640" s="175">
        <f t="shared" si="166"/>
        <v>0</v>
      </c>
      <c r="M640" s="175">
        <f t="shared" si="166"/>
        <v>0</v>
      </c>
      <c r="N640" s="175">
        <f t="shared" si="166"/>
        <v>0</v>
      </c>
      <c r="O640" s="175">
        <f t="shared" si="166"/>
        <v>0</v>
      </c>
      <c r="P640" s="175">
        <f t="shared" si="166"/>
        <v>0</v>
      </c>
      <c r="Q640" s="93">
        <f>SUM(E640:P640)</f>
        <v>0</v>
      </c>
      <c r="R640" s="176">
        <f>R628*0.09</f>
        <v>0</v>
      </c>
      <c r="S640" s="31">
        <f>Q640*R640</f>
        <v>0</v>
      </c>
      <c r="U640" s="47">
        <f t="shared" ref="U640:U652" si="167">(E640+F640+G640)*R640</f>
        <v>0</v>
      </c>
      <c r="V640" s="48">
        <f t="shared" ref="V640:V652" si="168">(H640+I640+J640)*R640</f>
        <v>0</v>
      </c>
      <c r="W640" s="49">
        <f t="shared" ref="W640:W652" si="169">U640+V640</f>
        <v>0</v>
      </c>
      <c r="X640" s="48">
        <f t="shared" ref="X640:X652" si="170">(K640+L640+M640)*R640</f>
        <v>0</v>
      </c>
      <c r="Y640" s="48">
        <f t="shared" ref="Y640:Y652" si="171">(N640+O640+P640)*R640</f>
        <v>0</v>
      </c>
      <c r="Z640" s="49">
        <f t="shared" ref="Z640:Z652" si="172">X640+Y640</f>
        <v>0</v>
      </c>
      <c r="AA640" s="50">
        <f t="shared" ref="AA640:AA652" si="173">W640+Z640</f>
        <v>0</v>
      </c>
      <c r="AB640" s="36"/>
      <c r="AC640" s="36"/>
      <c r="AD640" s="36"/>
      <c r="AE640" s="36"/>
      <c r="AF640" s="36"/>
      <c r="AG640" s="36"/>
      <c r="AH640" s="36"/>
      <c r="AI640" s="36"/>
      <c r="AJ640" s="36"/>
      <c r="AK640" s="36"/>
    </row>
    <row r="641" spans="1:37" x14ac:dyDescent="0.2">
      <c r="C641" s="7"/>
      <c r="D641" s="126"/>
      <c r="E641" s="175">
        <f t="shared" ref="E641:P644" si="174">E629</f>
        <v>0</v>
      </c>
      <c r="F641" s="175">
        <f t="shared" si="174"/>
        <v>0</v>
      </c>
      <c r="G641" s="175">
        <f t="shared" si="174"/>
        <v>0</v>
      </c>
      <c r="H641" s="175">
        <f t="shared" si="174"/>
        <v>0</v>
      </c>
      <c r="I641" s="175">
        <f>I629</f>
        <v>0</v>
      </c>
      <c r="J641" s="175">
        <f t="shared" si="174"/>
        <v>0</v>
      </c>
      <c r="K641" s="175">
        <f t="shared" si="174"/>
        <v>0</v>
      </c>
      <c r="L641" s="175">
        <f t="shared" si="174"/>
        <v>0</v>
      </c>
      <c r="M641" s="175">
        <f t="shared" si="174"/>
        <v>0</v>
      </c>
      <c r="N641" s="175">
        <f t="shared" si="174"/>
        <v>0</v>
      </c>
      <c r="O641" s="175">
        <f t="shared" si="174"/>
        <v>0</v>
      </c>
      <c r="P641" s="175">
        <f t="shared" si="174"/>
        <v>0</v>
      </c>
      <c r="Q641" s="93">
        <f>SUM(E641:P641)</f>
        <v>0</v>
      </c>
      <c r="R641" s="176">
        <f t="shared" ref="R641:R644" si="175">R629*0.09</f>
        <v>0</v>
      </c>
      <c r="S641" s="31">
        <f t="shared" ref="S641:S644" si="176">Q641*R641</f>
        <v>0</v>
      </c>
      <c r="U641" s="47">
        <f t="shared" si="167"/>
        <v>0</v>
      </c>
      <c r="V641" s="48">
        <f t="shared" si="168"/>
        <v>0</v>
      </c>
      <c r="W641" s="49">
        <f t="shared" si="169"/>
        <v>0</v>
      </c>
      <c r="X641" s="48">
        <f t="shared" si="170"/>
        <v>0</v>
      </c>
      <c r="Y641" s="48">
        <f t="shared" si="171"/>
        <v>0</v>
      </c>
      <c r="Z641" s="49">
        <f t="shared" si="172"/>
        <v>0</v>
      </c>
      <c r="AA641" s="50">
        <f t="shared" si="173"/>
        <v>0</v>
      </c>
      <c r="AB641" s="36"/>
      <c r="AC641" s="36"/>
      <c r="AD641" s="36"/>
      <c r="AE641" s="36"/>
      <c r="AF641" s="36"/>
      <c r="AG641" s="36"/>
      <c r="AH641" s="36"/>
      <c r="AI641" s="36"/>
      <c r="AJ641" s="36"/>
      <c r="AK641" s="36"/>
    </row>
    <row r="642" spans="1:37" x14ac:dyDescent="0.2">
      <c r="C642" s="7"/>
      <c r="D642" s="126"/>
      <c r="E642" s="175">
        <f t="shared" si="174"/>
        <v>0</v>
      </c>
      <c r="F642" s="175">
        <f t="shared" si="174"/>
        <v>0</v>
      </c>
      <c r="G642" s="175">
        <f t="shared" si="174"/>
        <v>0</v>
      </c>
      <c r="H642" s="175">
        <f t="shared" si="174"/>
        <v>0</v>
      </c>
      <c r="I642" s="175">
        <f t="shared" si="174"/>
        <v>0</v>
      </c>
      <c r="J642" s="175">
        <f t="shared" si="174"/>
        <v>0</v>
      </c>
      <c r="K642" s="175">
        <f t="shared" si="174"/>
        <v>0</v>
      </c>
      <c r="L642" s="175">
        <f>L630</f>
        <v>0</v>
      </c>
      <c r="M642" s="175">
        <f t="shared" si="174"/>
        <v>0</v>
      </c>
      <c r="N642" s="175">
        <f t="shared" si="174"/>
        <v>0</v>
      </c>
      <c r="O642" s="175">
        <f t="shared" si="174"/>
        <v>0</v>
      </c>
      <c r="P642" s="175">
        <f t="shared" si="174"/>
        <v>0</v>
      </c>
      <c r="Q642" s="93">
        <f>SUM(E642:P642)</f>
        <v>0</v>
      </c>
      <c r="R642" s="176">
        <f t="shared" si="175"/>
        <v>0</v>
      </c>
      <c r="S642" s="31">
        <f t="shared" si="176"/>
        <v>0</v>
      </c>
      <c r="U642" s="47">
        <f t="shared" si="167"/>
        <v>0</v>
      </c>
      <c r="V642" s="48">
        <f t="shared" si="168"/>
        <v>0</v>
      </c>
      <c r="W642" s="49">
        <f t="shared" si="169"/>
        <v>0</v>
      </c>
      <c r="X642" s="48">
        <f t="shared" si="170"/>
        <v>0</v>
      </c>
      <c r="Y642" s="48">
        <f t="shared" si="171"/>
        <v>0</v>
      </c>
      <c r="Z642" s="49">
        <f t="shared" si="172"/>
        <v>0</v>
      </c>
      <c r="AA642" s="50">
        <f t="shared" si="173"/>
        <v>0</v>
      </c>
      <c r="AB642" s="36"/>
      <c r="AC642" s="36"/>
      <c r="AD642" s="36"/>
      <c r="AE642" s="36"/>
      <c r="AF642" s="36"/>
      <c r="AG642" s="36"/>
      <c r="AH642" s="36"/>
      <c r="AI642" s="36"/>
      <c r="AJ642" s="36"/>
      <c r="AK642" s="36"/>
    </row>
    <row r="643" spans="1:37" x14ac:dyDescent="0.2">
      <c r="C643" s="7"/>
      <c r="D643" s="126"/>
      <c r="E643" s="175">
        <f t="shared" si="174"/>
        <v>0</v>
      </c>
      <c r="F643" s="175">
        <f t="shared" si="174"/>
        <v>0</v>
      </c>
      <c r="G643" s="175">
        <f t="shared" si="174"/>
        <v>0</v>
      </c>
      <c r="H643" s="175">
        <f t="shared" si="174"/>
        <v>0</v>
      </c>
      <c r="I643" s="175">
        <f t="shared" si="174"/>
        <v>0</v>
      </c>
      <c r="J643" s="175">
        <f t="shared" si="174"/>
        <v>0</v>
      </c>
      <c r="K643" s="175">
        <f t="shared" si="174"/>
        <v>0</v>
      </c>
      <c r="L643" s="175">
        <f t="shared" si="174"/>
        <v>0</v>
      </c>
      <c r="M643" s="175">
        <f t="shared" si="174"/>
        <v>0</v>
      </c>
      <c r="N643" s="175">
        <f t="shared" si="174"/>
        <v>0</v>
      </c>
      <c r="O643" s="175">
        <f t="shared" si="174"/>
        <v>0</v>
      </c>
      <c r="P643" s="175">
        <f t="shared" si="174"/>
        <v>0</v>
      </c>
      <c r="Q643" s="93">
        <f>SUM(E643:P643)</f>
        <v>0</v>
      </c>
      <c r="R643" s="176">
        <f t="shared" si="175"/>
        <v>0</v>
      </c>
      <c r="S643" s="31">
        <f t="shared" si="176"/>
        <v>0</v>
      </c>
      <c r="U643" s="47">
        <f t="shared" si="167"/>
        <v>0</v>
      </c>
      <c r="V643" s="48">
        <f t="shared" si="168"/>
        <v>0</v>
      </c>
      <c r="W643" s="49">
        <f t="shared" si="169"/>
        <v>0</v>
      </c>
      <c r="X643" s="48">
        <f t="shared" si="170"/>
        <v>0</v>
      </c>
      <c r="Y643" s="48">
        <f t="shared" si="171"/>
        <v>0</v>
      </c>
      <c r="Z643" s="49">
        <f t="shared" si="172"/>
        <v>0</v>
      </c>
      <c r="AA643" s="50">
        <f t="shared" si="173"/>
        <v>0</v>
      </c>
      <c r="AB643" s="36"/>
      <c r="AC643" s="36"/>
      <c r="AD643" s="36"/>
      <c r="AE643" s="36"/>
      <c r="AF643" s="36"/>
      <c r="AG643" s="36"/>
      <c r="AH643" s="36"/>
      <c r="AI643" s="36"/>
      <c r="AJ643" s="36"/>
      <c r="AK643" s="36"/>
    </row>
    <row r="644" spans="1:37" x14ac:dyDescent="0.2">
      <c r="C644" s="7"/>
      <c r="D644" s="126"/>
      <c r="E644" s="175">
        <f t="shared" si="174"/>
        <v>0</v>
      </c>
      <c r="F644" s="175">
        <f t="shared" si="174"/>
        <v>0</v>
      </c>
      <c r="G644" s="175">
        <f t="shared" si="174"/>
        <v>0</v>
      </c>
      <c r="H644" s="175">
        <f t="shared" si="174"/>
        <v>0</v>
      </c>
      <c r="I644" s="175">
        <f t="shared" si="174"/>
        <v>0</v>
      </c>
      <c r="J644" s="175">
        <f t="shared" si="174"/>
        <v>0</v>
      </c>
      <c r="K644" s="175">
        <f t="shared" si="174"/>
        <v>0</v>
      </c>
      <c r="L644" s="175">
        <f t="shared" si="174"/>
        <v>0</v>
      </c>
      <c r="M644" s="175">
        <f t="shared" si="174"/>
        <v>0</v>
      </c>
      <c r="N644" s="175">
        <f t="shared" si="174"/>
        <v>0</v>
      </c>
      <c r="O644" s="175">
        <f t="shared" si="174"/>
        <v>0</v>
      </c>
      <c r="P644" s="175">
        <f t="shared" si="174"/>
        <v>0</v>
      </c>
      <c r="Q644" s="93">
        <f>SUM(E644:P644)</f>
        <v>0</v>
      </c>
      <c r="R644" s="176">
        <f t="shared" si="175"/>
        <v>0</v>
      </c>
      <c r="S644" s="31">
        <f t="shared" si="176"/>
        <v>0</v>
      </c>
      <c r="U644" s="47">
        <f t="shared" si="167"/>
        <v>0</v>
      </c>
      <c r="V644" s="48">
        <f t="shared" si="168"/>
        <v>0</v>
      </c>
      <c r="W644" s="49">
        <f t="shared" si="169"/>
        <v>0</v>
      </c>
      <c r="X644" s="48">
        <f t="shared" si="170"/>
        <v>0</v>
      </c>
      <c r="Y644" s="48">
        <f t="shared" si="171"/>
        <v>0</v>
      </c>
      <c r="Z644" s="49">
        <f t="shared" si="172"/>
        <v>0</v>
      </c>
      <c r="AA644" s="50">
        <f t="shared" si="173"/>
        <v>0</v>
      </c>
      <c r="AB644" s="36"/>
      <c r="AC644" s="36"/>
      <c r="AD644" s="36"/>
      <c r="AE644" s="36"/>
      <c r="AF644" s="36"/>
      <c r="AG644" s="36"/>
      <c r="AH644" s="36"/>
      <c r="AI644" s="36"/>
      <c r="AJ644" s="36"/>
      <c r="AK644" s="36"/>
    </row>
    <row r="645" spans="1:37" ht="24" customHeight="1" x14ac:dyDescent="0.2">
      <c r="C645" s="104" t="s">
        <v>1332</v>
      </c>
      <c r="D645" s="105"/>
      <c r="E645" s="105"/>
      <c r="F645" s="105"/>
      <c r="G645" s="105"/>
      <c r="H645" s="105"/>
      <c r="I645" s="105"/>
      <c r="J645" s="105"/>
      <c r="K645" s="105"/>
      <c r="L645" s="105"/>
      <c r="M645" s="105"/>
      <c r="N645" s="105"/>
      <c r="O645" s="105"/>
      <c r="P645" s="105"/>
      <c r="Q645" s="105"/>
      <c r="R645" s="105"/>
      <c r="S645" s="129">
        <f>S646</f>
        <v>0</v>
      </c>
      <c r="U645" s="47">
        <f t="shared" si="167"/>
        <v>0</v>
      </c>
      <c r="V645" s="48">
        <f t="shared" si="168"/>
        <v>0</v>
      </c>
      <c r="W645" s="49">
        <f t="shared" si="169"/>
        <v>0</v>
      </c>
      <c r="X645" s="48">
        <f t="shared" si="170"/>
        <v>0</v>
      </c>
      <c r="Y645" s="48">
        <f t="shared" si="171"/>
        <v>0</v>
      </c>
      <c r="Z645" s="49">
        <f t="shared" si="172"/>
        <v>0</v>
      </c>
      <c r="AA645" s="50">
        <f t="shared" si="173"/>
        <v>0</v>
      </c>
      <c r="AB645" s="36"/>
      <c r="AC645" s="36"/>
      <c r="AD645" s="36"/>
      <c r="AE645" s="36"/>
      <c r="AF645" s="36"/>
      <c r="AG645" s="36"/>
      <c r="AH645" s="36"/>
      <c r="AI645" s="36"/>
      <c r="AJ645" s="36"/>
      <c r="AK645" s="36"/>
    </row>
    <row r="646" spans="1:37" ht="30.75" customHeight="1" x14ac:dyDescent="0.2">
      <c r="C646" s="33" t="s">
        <v>1329</v>
      </c>
      <c r="D646" s="146"/>
      <c r="E646" s="147"/>
      <c r="F646" s="147"/>
      <c r="G646" s="147"/>
      <c r="H646" s="147"/>
      <c r="I646" s="147"/>
      <c r="J646" s="147"/>
      <c r="K646" s="147"/>
      <c r="L646" s="147"/>
      <c r="M646" s="147"/>
      <c r="N646" s="147"/>
      <c r="O646" s="147"/>
      <c r="P646" s="147"/>
      <c r="Q646" s="148"/>
      <c r="R646" s="149"/>
      <c r="S646" s="125">
        <f>S647+S650</f>
        <v>0</v>
      </c>
      <c r="U646" s="47">
        <f t="shared" si="167"/>
        <v>0</v>
      </c>
      <c r="V646" s="48">
        <f t="shared" si="168"/>
        <v>0</v>
      </c>
      <c r="W646" s="49">
        <f t="shared" si="169"/>
        <v>0</v>
      </c>
      <c r="X646" s="48">
        <f t="shared" si="170"/>
        <v>0</v>
      </c>
      <c r="Y646" s="48">
        <f t="shared" si="171"/>
        <v>0</v>
      </c>
      <c r="Z646" s="49">
        <f t="shared" si="172"/>
        <v>0</v>
      </c>
      <c r="AA646" s="50">
        <f t="shared" si="173"/>
        <v>0</v>
      </c>
      <c r="AB646" s="36"/>
      <c r="AC646" s="36"/>
      <c r="AD646" s="36"/>
      <c r="AE646" s="36"/>
      <c r="AF646" s="36"/>
      <c r="AG646" s="36"/>
      <c r="AH646" s="36"/>
      <c r="AI646" s="36"/>
      <c r="AJ646" s="36"/>
      <c r="AK646" s="36"/>
    </row>
    <row r="647" spans="1:37" x14ac:dyDescent="0.2">
      <c r="C647" s="18" t="s">
        <v>1330</v>
      </c>
      <c r="D647" s="22"/>
      <c r="E647" s="15"/>
      <c r="F647" s="15"/>
      <c r="G647" s="15"/>
      <c r="H647" s="15"/>
      <c r="I647" s="15"/>
      <c r="J647" s="15"/>
      <c r="K647" s="15"/>
      <c r="L647" s="15"/>
      <c r="M647" s="15"/>
      <c r="N647" s="15"/>
      <c r="O647" s="15"/>
      <c r="P647" s="15"/>
      <c r="Q647" s="23"/>
      <c r="R647" s="145"/>
      <c r="S647" s="178">
        <f>SUM(S648:S648)</f>
        <v>0</v>
      </c>
      <c r="U647" s="47">
        <f t="shared" si="167"/>
        <v>0</v>
      </c>
      <c r="V647" s="48">
        <f t="shared" si="168"/>
        <v>0</v>
      </c>
      <c r="W647" s="49">
        <f t="shared" si="169"/>
        <v>0</v>
      </c>
      <c r="X647" s="48">
        <f t="shared" si="170"/>
        <v>0</v>
      </c>
      <c r="Y647" s="48">
        <f t="shared" si="171"/>
        <v>0</v>
      </c>
      <c r="Z647" s="49">
        <f t="shared" si="172"/>
        <v>0</v>
      </c>
      <c r="AA647" s="50">
        <f t="shared" si="173"/>
        <v>0</v>
      </c>
      <c r="AB647" s="36"/>
      <c r="AC647" s="36"/>
      <c r="AD647" s="36"/>
      <c r="AE647" s="36"/>
      <c r="AF647" s="36"/>
      <c r="AG647" s="36"/>
      <c r="AH647" s="36"/>
      <c r="AI647" s="36"/>
      <c r="AJ647" s="36"/>
      <c r="AK647" s="36"/>
    </row>
    <row r="648" spans="1:37" x14ac:dyDescent="0.2">
      <c r="C648" s="7"/>
      <c r="D648" s="19"/>
      <c r="E648" s="10"/>
      <c r="F648" s="10"/>
      <c r="G648" s="10"/>
      <c r="H648" s="10"/>
      <c r="I648" s="10"/>
      <c r="J648" s="20"/>
      <c r="K648" s="10"/>
      <c r="L648" s="10"/>
      <c r="M648" s="10"/>
      <c r="N648" s="10"/>
      <c r="O648" s="10"/>
      <c r="P648" s="10"/>
      <c r="Q648" s="29">
        <f>SUM(E648:P648)</f>
        <v>0</v>
      </c>
      <c r="R648" s="127"/>
      <c r="S648" s="179">
        <f>Q648*R648</f>
        <v>0</v>
      </c>
      <c r="U648" s="47">
        <f t="shared" si="167"/>
        <v>0</v>
      </c>
      <c r="V648" s="48">
        <f t="shared" si="168"/>
        <v>0</v>
      </c>
      <c r="W648" s="49">
        <f t="shared" si="169"/>
        <v>0</v>
      </c>
      <c r="X648" s="48">
        <f t="shared" si="170"/>
        <v>0</v>
      </c>
      <c r="Y648" s="48">
        <f t="shared" si="171"/>
        <v>0</v>
      </c>
      <c r="Z648" s="49">
        <f t="shared" si="172"/>
        <v>0</v>
      </c>
      <c r="AA648" s="50">
        <f t="shared" si="173"/>
        <v>0</v>
      </c>
      <c r="AB648" s="36"/>
      <c r="AC648" s="36"/>
      <c r="AD648" s="36"/>
      <c r="AE648" s="36"/>
      <c r="AF648" s="36"/>
      <c r="AG648" s="36"/>
      <c r="AH648" s="36"/>
      <c r="AI648" s="36"/>
      <c r="AJ648" s="36"/>
      <c r="AK648" s="36"/>
    </row>
    <row r="649" spans="1:37" x14ac:dyDescent="0.2">
      <c r="C649" s="177"/>
      <c r="D649" s="124"/>
      <c r="E649" s="10"/>
      <c r="F649" s="10"/>
      <c r="G649" s="10"/>
      <c r="H649" s="10"/>
      <c r="I649" s="10"/>
      <c r="J649" s="20"/>
      <c r="K649" s="10"/>
      <c r="L649" s="10"/>
      <c r="M649" s="10"/>
      <c r="N649" s="10"/>
      <c r="O649" s="10"/>
      <c r="P649" s="10"/>
      <c r="Q649" s="29">
        <f>SUM(E649:P649)</f>
        <v>0</v>
      </c>
      <c r="R649" s="127"/>
      <c r="S649" s="179">
        <f>Q649*R649</f>
        <v>0</v>
      </c>
      <c r="U649" s="47">
        <f t="shared" si="167"/>
        <v>0</v>
      </c>
      <c r="V649" s="48">
        <f t="shared" si="168"/>
        <v>0</v>
      </c>
      <c r="W649" s="49">
        <f t="shared" si="169"/>
        <v>0</v>
      </c>
      <c r="X649" s="48">
        <f t="shared" si="170"/>
        <v>0</v>
      </c>
      <c r="Y649" s="48">
        <f t="shared" si="171"/>
        <v>0</v>
      </c>
      <c r="Z649" s="49">
        <f t="shared" si="172"/>
        <v>0</v>
      </c>
      <c r="AA649" s="50">
        <f t="shared" si="173"/>
        <v>0</v>
      </c>
      <c r="AB649" s="36"/>
      <c r="AC649" s="36"/>
      <c r="AD649" s="36"/>
      <c r="AE649" s="36"/>
      <c r="AF649" s="36"/>
      <c r="AG649" s="36"/>
      <c r="AH649" s="36"/>
      <c r="AI649" s="36"/>
      <c r="AJ649" s="36"/>
      <c r="AK649" s="36"/>
    </row>
    <row r="650" spans="1:37" x14ac:dyDescent="0.2">
      <c r="C650" s="18" t="s">
        <v>1331</v>
      </c>
      <c r="D650" s="22"/>
      <c r="E650" s="15"/>
      <c r="F650" s="15"/>
      <c r="G650" s="15"/>
      <c r="H650" s="15"/>
      <c r="I650" s="15"/>
      <c r="J650" s="15"/>
      <c r="K650" s="15"/>
      <c r="L650" s="15"/>
      <c r="M650" s="15"/>
      <c r="N650" s="15"/>
      <c r="O650" s="15"/>
      <c r="P650" s="15"/>
      <c r="Q650" s="23"/>
      <c r="R650" s="145"/>
      <c r="S650" s="178">
        <f>SUM(S651:S651)</f>
        <v>0</v>
      </c>
      <c r="U650" s="47">
        <f t="shared" si="167"/>
        <v>0</v>
      </c>
      <c r="V650" s="48">
        <f t="shared" si="168"/>
        <v>0</v>
      </c>
      <c r="W650" s="49">
        <f t="shared" si="169"/>
        <v>0</v>
      </c>
      <c r="X650" s="48">
        <f t="shared" si="170"/>
        <v>0</v>
      </c>
      <c r="Y650" s="48">
        <f t="shared" si="171"/>
        <v>0</v>
      </c>
      <c r="Z650" s="49">
        <f t="shared" si="172"/>
        <v>0</v>
      </c>
      <c r="AA650" s="50">
        <f t="shared" si="173"/>
        <v>0</v>
      </c>
      <c r="AB650" s="36"/>
      <c r="AC650" s="36"/>
      <c r="AD650" s="36"/>
      <c r="AE650" s="36"/>
      <c r="AF650" s="36"/>
      <c r="AG650" s="36"/>
      <c r="AH650" s="36"/>
      <c r="AI650" s="36"/>
      <c r="AJ650" s="36"/>
      <c r="AK650" s="36"/>
    </row>
    <row r="651" spans="1:37" x14ac:dyDescent="0.2">
      <c r="C651" s="7"/>
      <c r="D651" s="19"/>
      <c r="E651" s="10"/>
      <c r="F651" s="10"/>
      <c r="G651" s="10"/>
      <c r="H651" s="10"/>
      <c r="I651" s="10"/>
      <c r="J651" s="20"/>
      <c r="K651" s="10"/>
      <c r="L651" s="10"/>
      <c r="M651" s="10"/>
      <c r="N651" s="10"/>
      <c r="O651" s="10"/>
      <c r="P651" s="10"/>
      <c r="Q651" s="29">
        <f>SUM(E651:P651)</f>
        <v>0</v>
      </c>
      <c r="R651" s="127"/>
      <c r="S651" s="179">
        <f>Q651*R651</f>
        <v>0</v>
      </c>
      <c r="U651" s="47">
        <f t="shared" si="167"/>
        <v>0</v>
      </c>
      <c r="V651" s="48">
        <f t="shared" si="168"/>
        <v>0</v>
      </c>
      <c r="W651" s="49">
        <f t="shared" si="169"/>
        <v>0</v>
      </c>
      <c r="X651" s="48">
        <f t="shared" si="170"/>
        <v>0</v>
      </c>
      <c r="Y651" s="48">
        <f t="shared" si="171"/>
        <v>0</v>
      </c>
      <c r="Z651" s="49">
        <f t="shared" si="172"/>
        <v>0</v>
      </c>
      <c r="AA651" s="50">
        <f t="shared" si="173"/>
        <v>0</v>
      </c>
      <c r="AB651" s="36"/>
      <c r="AC651" s="36"/>
      <c r="AD651" s="36"/>
      <c r="AE651" s="36"/>
      <c r="AF651" s="36"/>
      <c r="AG651" s="36"/>
      <c r="AH651" s="36"/>
      <c r="AI651" s="36"/>
      <c r="AJ651" s="36"/>
      <c r="AK651" s="36"/>
    </row>
    <row r="652" spans="1:37" ht="15" thickBot="1" x14ac:dyDescent="0.25">
      <c r="C652" s="177"/>
      <c r="D652" s="124"/>
      <c r="E652" s="10"/>
      <c r="F652" s="10"/>
      <c r="G652" s="10"/>
      <c r="H652" s="10"/>
      <c r="I652" s="10"/>
      <c r="J652" s="20"/>
      <c r="K652" s="10"/>
      <c r="L652" s="10"/>
      <c r="M652" s="10"/>
      <c r="N652" s="10"/>
      <c r="O652" s="10"/>
      <c r="P652" s="10"/>
      <c r="Q652" s="29">
        <f>SUM(E652:P652)</f>
        <v>0</v>
      </c>
      <c r="R652" s="127"/>
      <c r="S652" s="179">
        <f>Q652*R652</f>
        <v>0</v>
      </c>
      <c r="U652" s="47">
        <f t="shared" si="167"/>
        <v>0</v>
      </c>
      <c r="V652" s="48">
        <f t="shared" si="168"/>
        <v>0</v>
      </c>
      <c r="W652" s="49">
        <f t="shared" si="169"/>
        <v>0</v>
      </c>
      <c r="X652" s="48">
        <f t="shared" si="170"/>
        <v>0</v>
      </c>
      <c r="Y652" s="48">
        <f t="shared" si="171"/>
        <v>0</v>
      </c>
      <c r="Z652" s="49">
        <f t="shared" si="172"/>
        <v>0</v>
      </c>
      <c r="AA652" s="50">
        <f t="shared" si="173"/>
        <v>0</v>
      </c>
      <c r="AB652" s="36"/>
      <c r="AC652" s="36"/>
      <c r="AD652" s="36"/>
      <c r="AE652" s="36"/>
      <c r="AF652" s="36"/>
      <c r="AG652" s="36"/>
      <c r="AH652" s="36"/>
      <c r="AI652" s="36"/>
      <c r="AJ652" s="36"/>
      <c r="AK652" s="36"/>
    </row>
    <row r="653" spans="1:37" ht="15" thickBot="1" x14ac:dyDescent="0.25">
      <c r="C653" s="455" t="s">
        <v>154</v>
      </c>
      <c r="D653" s="456"/>
      <c r="E653" s="456"/>
      <c r="F653" s="456"/>
      <c r="G653" s="456"/>
      <c r="H653" s="456"/>
      <c r="I653" s="456"/>
      <c r="J653" s="456"/>
      <c r="K653" s="456"/>
      <c r="L653" s="456"/>
      <c r="M653" s="456"/>
      <c r="N653" s="456"/>
      <c r="O653" s="456"/>
      <c r="P653" s="456"/>
      <c r="Q653" s="456"/>
      <c r="R653" s="456"/>
      <c r="S653" s="106">
        <f>S14</f>
        <v>0</v>
      </c>
      <c r="U653" s="58">
        <f t="shared" ref="U653:AA653" si="177">SUM(U14:U652)</f>
        <v>0</v>
      </c>
      <c r="V653" s="58">
        <f t="shared" si="177"/>
        <v>0</v>
      </c>
      <c r="W653" s="58">
        <f t="shared" si="177"/>
        <v>0</v>
      </c>
      <c r="X653" s="58">
        <f t="shared" si="177"/>
        <v>0</v>
      </c>
      <c r="Y653" s="58">
        <f t="shared" si="177"/>
        <v>0</v>
      </c>
      <c r="Z653" s="58">
        <f t="shared" si="177"/>
        <v>0</v>
      </c>
      <c r="AA653" s="185">
        <f t="shared" si="177"/>
        <v>0</v>
      </c>
      <c r="AB653" s="36"/>
      <c r="AC653" s="36"/>
      <c r="AD653" s="36"/>
      <c r="AE653" s="36"/>
      <c r="AF653" s="36"/>
      <c r="AG653" s="36"/>
      <c r="AH653" s="36"/>
      <c r="AI653" s="36"/>
      <c r="AJ653" s="36"/>
      <c r="AK653" s="36"/>
    </row>
    <row r="654" spans="1:37" s="35" customFormat="1" x14ac:dyDescent="0.2">
      <c r="B654" s="36"/>
      <c r="C654" s="25" t="s">
        <v>155</v>
      </c>
      <c r="D654" s="25"/>
      <c r="E654" s="25"/>
      <c r="F654" s="25"/>
      <c r="G654" s="25"/>
      <c r="H654" s="25"/>
      <c r="I654" s="25"/>
      <c r="J654" s="25"/>
      <c r="K654" s="25"/>
      <c r="L654" s="25"/>
      <c r="M654" s="25"/>
      <c r="N654" s="25"/>
      <c r="O654" s="25"/>
      <c r="P654" s="25"/>
      <c r="Q654" s="25"/>
      <c r="R654" s="25"/>
      <c r="S654" s="25"/>
      <c r="T654" s="36"/>
      <c r="U654" s="36"/>
      <c r="V654" s="36"/>
      <c r="W654" s="36"/>
      <c r="X654" s="36"/>
      <c r="Y654" s="36"/>
      <c r="Z654" s="36"/>
      <c r="AA654" s="36"/>
      <c r="AB654" s="36"/>
      <c r="AC654" s="36"/>
      <c r="AD654" s="36"/>
      <c r="AE654" s="36"/>
      <c r="AF654" s="36"/>
      <c r="AG654" s="36"/>
      <c r="AH654" s="36"/>
      <c r="AI654" s="36"/>
      <c r="AJ654" s="36"/>
      <c r="AK654" s="36"/>
    </row>
    <row r="655" spans="1:37" s="63" customFormat="1" ht="15.75" customHeight="1" thickBo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row>
    <row r="656" spans="1:37" s="63" customFormat="1" ht="15.75" customHeight="1" thickBo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row>
    <row r="657" spans="1:37" s="63" customFormat="1" ht="15.75" customHeight="1" thickBo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row>
    <row r="658" spans="1:37" s="63" customFormat="1" ht="15.75" customHeight="1" thickBo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row>
    <row r="659" spans="1:37" s="63" customFormat="1" ht="15.75" customHeight="1" thickBot="1" x14ac:dyDescent="0.25">
      <c r="A659" s="65"/>
      <c r="B659" s="65"/>
      <c r="C659" s="65"/>
      <c r="D659" s="65"/>
      <c r="E659" s="67"/>
      <c r="F659" s="67"/>
      <c r="G659" s="67"/>
      <c r="H659" s="67"/>
      <c r="I659" s="67"/>
      <c r="J659" s="66"/>
      <c r="K659" s="65"/>
      <c r="L659" s="65"/>
      <c r="M659" s="65"/>
      <c r="N659" s="65"/>
      <c r="O659" s="64"/>
      <c r="P659" s="64"/>
      <c r="Q659" s="64"/>
      <c r="R659" s="65"/>
      <c r="S659" s="65"/>
      <c r="T659" s="65"/>
      <c r="U659" s="65"/>
      <c r="V659" s="65"/>
      <c r="W659" s="65"/>
      <c r="X659" s="65"/>
      <c r="Y659" s="65"/>
      <c r="Z659" s="65"/>
      <c r="AA659" s="65"/>
      <c r="AB659" s="65"/>
      <c r="AC659" s="65"/>
      <c r="AD659" s="65"/>
      <c r="AE659" s="65"/>
      <c r="AF659" s="65"/>
      <c r="AG659" s="65"/>
      <c r="AH659" s="65"/>
      <c r="AI659" s="65"/>
      <c r="AJ659" s="65"/>
      <c r="AK659" s="65"/>
    </row>
    <row r="660" spans="1:37" s="63" customFormat="1" ht="15.75" customHeight="1" thickBot="1" x14ac:dyDescent="0.25">
      <c r="A660" s="65"/>
      <c r="B660" s="65"/>
      <c r="C660" s="65"/>
      <c r="D660" s="65"/>
      <c r="E660" s="460" t="s">
        <v>1316</v>
      </c>
      <c r="F660" s="460"/>
      <c r="G660" s="460"/>
      <c r="H660" s="460"/>
      <c r="I660" s="460"/>
      <c r="J660" s="65"/>
      <c r="K660" s="65"/>
      <c r="L660" s="65"/>
      <c r="M660" s="65"/>
      <c r="N660" s="65"/>
      <c r="O660" s="460" t="s">
        <v>1317</v>
      </c>
      <c r="P660" s="460"/>
      <c r="Q660" s="460"/>
      <c r="R660" s="65"/>
      <c r="S660" s="65"/>
      <c r="T660" s="65"/>
      <c r="U660" s="65"/>
      <c r="V660" s="65"/>
      <c r="W660" s="65"/>
      <c r="X660" s="65"/>
      <c r="Y660" s="65"/>
      <c r="Z660" s="65"/>
      <c r="AA660" s="65"/>
      <c r="AB660" s="65"/>
      <c r="AC660" s="65"/>
      <c r="AD660" s="65"/>
      <c r="AE660" s="65"/>
      <c r="AF660" s="65"/>
      <c r="AG660" s="65"/>
      <c r="AH660" s="65"/>
      <c r="AI660" s="65"/>
      <c r="AJ660" s="65"/>
      <c r="AK660" s="65"/>
    </row>
    <row r="661" spans="1:37" s="63" customFormat="1" ht="29.25" customHeight="1" thickBo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row>
    <row r="662" spans="1:37" x14ac:dyDescent="0.2">
      <c r="C662" s="36"/>
      <c r="D662" s="36"/>
      <c r="E662" s="36"/>
      <c r="F662" s="36"/>
      <c r="G662" s="36"/>
      <c r="H662" s="36"/>
      <c r="I662" s="36"/>
      <c r="J662" s="36"/>
      <c r="K662" s="36"/>
      <c r="L662" s="36"/>
      <c r="M662" s="36"/>
      <c r="N662" s="36"/>
      <c r="O662" s="36"/>
      <c r="P662" s="36"/>
      <c r="Q662" s="36"/>
      <c r="R662" s="36"/>
      <c r="S662" s="36"/>
      <c r="U662" s="36"/>
      <c r="V662" s="36"/>
      <c r="W662" s="36"/>
      <c r="X662" s="36"/>
      <c r="Y662" s="36"/>
      <c r="Z662" s="36"/>
      <c r="AA662" s="36"/>
      <c r="AB662" s="36"/>
      <c r="AC662" s="36"/>
      <c r="AD662" s="36"/>
      <c r="AE662" s="36"/>
      <c r="AF662" s="36"/>
      <c r="AG662" s="36"/>
      <c r="AH662" s="36"/>
      <c r="AI662" s="36"/>
      <c r="AJ662" s="36"/>
      <c r="AK662" s="36"/>
    </row>
    <row r="663" spans="1:37" x14ac:dyDescent="0.2">
      <c r="C663" s="36"/>
      <c r="D663" s="36"/>
      <c r="E663" s="36"/>
      <c r="F663" s="36"/>
      <c r="G663" s="36"/>
      <c r="H663" s="36"/>
      <c r="I663" s="36"/>
      <c r="J663" s="36"/>
      <c r="K663" s="36"/>
      <c r="L663" s="36"/>
      <c r="M663" s="36"/>
      <c r="N663" s="36"/>
      <c r="O663" s="36"/>
      <c r="P663" s="36"/>
      <c r="Q663" s="36"/>
      <c r="R663" s="36"/>
      <c r="S663" s="36"/>
      <c r="U663" s="36"/>
      <c r="V663" s="36"/>
      <c r="W663" s="36"/>
      <c r="X663" s="36"/>
      <c r="Y663" s="36"/>
      <c r="Z663" s="36"/>
      <c r="AA663" s="36"/>
      <c r="AB663" s="36"/>
      <c r="AC663" s="36"/>
      <c r="AD663" s="36"/>
      <c r="AE663" s="36"/>
      <c r="AF663" s="36"/>
      <c r="AG663" s="36"/>
      <c r="AH663" s="36"/>
      <c r="AI663" s="36"/>
      <c r="AJ663" s="36"/>
      <c r="AK663" s="36"/>
    </row>
    <row r="664" spans="1:37" x14ac:dyDescent="0.2">
      <c r="C664" s="35"/>
      <c r="D664" s="35"/>
      <c r="E664" s="35"/>
      <c r="F664" s="35"/>
      <c r="G664" s="35"/>
      <c r="H664" s="35"/>
      <c r="I664" s="35"/>
      <c r="J664" s="35"/>
      <c r="K664" s="35"/>
      <c r="L664" s="35"/>
      <c r="M664" s="35"/>
      <c r="N664" s="35"/>
      <c r="O664" s="35"/>
      <c r="P664" s="35"/>
      <c r="Q664" s="35"/>
      <c r="R664" s="35"/>
      <c r="S664" s="35"/>
      <c r="U664" s="36"/>
      <c r="V664" s="59"/>
      <c r="W664" s="45"/>
      <c r="X664" s="59"/>
      <c r="Y664" s="59"/>
      <c r="Z664" s="45"/>
      <c r="AA664" s="45"/>
      <c r="AB664" s="36"/>
      <c r="AC664" s="36"/>
      <c r="AD664" s="36"/>
      <c r="AE664" s="36"/>
      <c r="AF664" s="36"/>
      <c r="AG664" s="36"/>
      <c r="AH664" s="36"/>
      <c r="AI664" s="36"/>
      <c r="AJ664" s="36"/>
      <c r="AK664" s="36"/>
    </row>
    <row r="665" spans="1:37" x14ac:dyDescent="0.2">
      <c r="C665" s="35"/>
      <c r="D665" s="35"/>
      <c r="E665" s="35"/>
      <c r="F665" s="35"/>
      <c r="G665" s="35"/>
      <c r="H665" s="35"/>
      <c r="I665" s="35"/>
      <c r="J665" s="35"/>
      <c r="K665" s="35"/>
      <c r="L665" s="35"/>
      <c r="M665" s="35"/>
      <c r="N665" s="35"/>
      <c r="O665" s="35"/>
      <c r="P665" s="35"/>
      <c r="Q665" s="35"/>
      <c r="R665" s="35"/>
      <c r="S665" s="35"/>
      <c r="U665" s="36"/>
      <c r="V665" s="59"/>
      <c r="W665" s="45"/>
      <c r="X665" s="59"/>
      <c r="Y665" s="59"/>
      <c r="Z665" s="45"/>
      <c r="AA665" s="45"/>
      <c r="AB665" s="36"/>
      <c r="AC665" s="36"/>
      <c r="AD665" s="36"/>
      <c r="AE665" s="36"/>
      <c r="AF665" s="36"/>
      <c r="AG665" s="36"/>
      <c r="AH665" s="36"/>
      <c r="AI665" s="36"/>
      <c r="AJ665" s="36"/>
      <c r="AK665" s="36"/>
    </row>
    <row r="666" spans="1:37" x14ac:dyDescent="0.2">
      <c r="C666" s="35"/>
      <c r="D666" s="35"/>
      <c r="E666" s="35"/>
      <c r="F666" s="35"/>
      <c r="G666" s="35"/>
      <c r="H666" s="35"/>
      <c r="I666" s="35"/>
      <c r="J666" s="35"/>
      <c r="K666" s="35"/>
      <c r="L666" s="35"/>
      <c r="M666" s="35"/>
      <c r="N666" s="35"/>
      <c r="O666" s="35"/>
      <c r="P666" s="35"/>
      <c r="Q666" s="35"/>
      <c r="R666" s="35"/>
      <c r="S666" s="35"/>
      <c r="U666" s="36"/>
      <c r="V666" s="59"/>
      <c r="W666" s="45"/>
      <c r="X666" s="59"/>
      <c r="Y666" s="59"/>
      <c r="Z666" s="45"/>
      <c r="AA666" s="45"/>
      <c r="AB666" s="36"/>
      <c r="AC666" s="36"/>
      <c r="AD666" s="36"/>
      <c r="AE666" s="36"/>
      <c r="AF666" s="36"/>
      <c r="AG666" s="36"/>
      <c r="AH666" s="36"/>
      <c r="AI666" s="36"/>
      <c r="AJ666" s="36"/>
      <c r="AK666" s="36"/>
    </row>
    <row r="667" spans="1:37" x14ac:dyDescent="0.2">
      <c r="C667" s="35"/>
      <c r="D667" s="35"/>
      <c r="E667" s="35"/>
      <c r="F667" s="35"/>
      <c r="G667" s="35"/>
      <c r="H667" s="35"/>
      <c r="I667" s="35"/>
      <c r="J667" s="35"/>
      <c r="K667" s="35"/>
      <c r="L667" s="35"/>
      <c r="M667" s="35"/>
      <c r="N667" s="35"/>
      <c r="O667" s="35"/>
      <c r="P667" s="35"/>
      <c r="Q667" s="35"/>
      <c r="R667" s="35"/>
      <c r="S667" s="35"/>
      <c r="U667" s="36"/>
      <c r="V667" s="59"/>
      <c r="W667" s="45"/>
      <c r="X667" s="59"/>
      <c r="Y667" s="59"/>
      <c r="Z667" s="45"/>
      <c r="AA667" s="45"/>
    </row>
    <row r="668" spans="1:37" x14ac:dyDescent="0.2">
      <c r="C668" s="35"/>
      <c r="D668" s="35"/>
      <c r="E668" s="35"/>
      <c r="F668" s="35"/>
      <c r="G668" s="35"/>
      <c r="H668" s="35"/>
      <c r="I668" s="35"/>
      <c r="J668" s="35"/>
      <c r="K668" s="35"/>
      <c r="L668" s="35"/>
      <c r="M668" s="35"/>
      <c r="N668" s="35"/>
      <c r="O668" s="35"/>
      <c r="P668" s="35"/>
      <c r="Q668" s="35"/>
      <c r="R668" s="35"/>
      <c r="S668" s="35"/>
      <c r="U668" s="36"/>
      <c r="V668" s="59"/>
      <c r="W668" s="45"/>
      <c r="X668" s="59"/>
      <c r="Y668" s="59"/>
      <c r="Z668" s="45"/>
      <c r="AA668" s="45"/>
    </row>
    <row r="669" spans="1:37" x14ac:dyDescent="0.2">
      <c r="C669" s="35"/>
      <c r="D669" s="35"/>
      <c r="E669" s="35"/>
      <c r="F669" s="35"/>
      <c r="G669" s="35"/>
      <c r="H669" s="35"/>
      <c r="I669" s="35"/>
      <c r="J669" s="35"/>
      <c r="K669" s="35"/>
      <c r="L669" s="35"/>
      <c r="M669" s="35"/>
      <c r="N669" s="35"/>
      <c r="O669" s="35"/>
      <c r="P669" s="35"/>
      <c r="Q669" s="35"/>
      <c r="R669" s="35"/>
      <c r="S669" s="35"/>
      <c r="U669" s="36"/>
      <c r="V669" s="59"/>
      <c r="W669" s="45"/>
      <c r="X669" s="59"/>
      <c r="Y669" s="59"/>
      <c r="Z669" s="45"/>
      <c r="AA669" s="45"/>
    </row>
    <row r="670" spans="1:37" x14ac:dyDescent="0.2">
      <c r="C670" s="35"/>
      <c r="D670" s="35"/>
      <c r="E670" s="35"/>
      <c r="F670" s="35"/>
      <c r="G670" s="35"/>
      <c r="H670" s="35"/>
      <c r="I670" s="35"/>
      <c r="J670" s="35"/>
      <c r="K670" s="35"/>
      <c r="L670" s="35"/>
      <c r="M670" s="35"/>
      <c r="N670" s="35"/>
      <c r="O670" s="35"/>
      <c r="P670" s="35"/>
      <c r="Q670" s="35"/>
      <c r="R670" s="35"/>
      <c r="S670" s="35"/>
      <c r="U670" s="36"/>
      <c r="V670" s="59"/>
      <c r="W670" s="45"/>
      <c r="X670" s="59"/>
      <c r="Y670" s="59"/>
      <c r="Z670" s="45"/>
      <c r="AA670" s="45"/>
    </row>
    <row r="671" spans="1:37" x14ac:dyDescent="0.2">
      <c r="C671" s="35"/>
      <c r="D671" s="35"/>
      <c r="E671" s="35"/>
      <c r="F671" s="35"/>
      <c r="G671" s="35"/>
      <c r="H671" s="35"/>
      <c r="I671" s="35"/>
      <c r="J671" s="35"/>
      <c r="K671" s="35"/>
      <c r="L671" s="35"/>
      <c r="M671" s="35"/>
      <c r="N671" s="35"/>
      <c r="O671" s="35"/>
      <c r="P671" s="35"/>
      <c r="Q671" s="35"/>
      <c r="R671" s="35"/>
      <c r="S671" s="35"/>
      <c r="U671" s="36"/>
      <c r="V671" s="59"/>
      <c r="W671" s="45"/>
      <c r="X671" s="59"/>
      <c r="Y671" s="59"/>
      <c r="Z671" s="45"/>
      <c r="AA671" s="45"/>
    </row>
    <row r="672" spans="1:37" x14ac:dyDescent="0.2">
      <c r="C672" s="35"/>
      <c r="D672" s="35"/>
      <c r="E672" s="35"/>
      <c r="F672" s="35"/>
      <c r="G672" s="35"/>
      <c r="H672" s="35"/>
      <c r="I672" s="35"/>
      <c r="J672" s="35"/>
      <c r="K672" s="35"/>
      <c r="L672" s="35"/>
      <c r="M672" s="35"/>
      <c r="N672" s="35"/>
      <c r="O672" s="35"/>
      <c r="P672" s="35"/>
      <c r="Q672" s="35"/>
      <c r="R672" s="35"/>
      <c r="S672" s="35"/>
      <c r="U672" s="36"/>
      <c r="V672" s="59"/>
      <c r="W672" s="45"/>
      <c r="X672" s="59"/>
      <c r="Y672" s="59"/>
      <c r="Z672" s="45"/>
      <c r="AA672" s="45"/>
    </row>
    <row r="673" spans="3:27" x14ac:dyDescent="0.2">
      <c r="C673" s="35"/>
      <c r="D673" s="35"/>
      <c r="E673" s="35"/>
      <c r="F673" s="35"/>
      <c r="G673" s="35"/>
      <c r="H673" s="35"/>
      <c r="I673" s="35"/>
      <c r="J673" s="35"/>
      <c r="K673" s="35"/>
      <c r="L673" s="35"/>
      <c r="M673" s="35"/>
      <c r="N673" s="35"/>
      <c r="O673" s="35"/>
      <c r="P673" s="35"/>
      <c r="Q673" s="35"/>
      <c r="R673" s="35"/>
      <c r="S673" s="35"/>
      <c r="U673" s="36"/>
      <c r="V673" s="59"/>
      <c r="W673" s="45"/>
      <c r="X673" s="59"/>
      <c r="Y673" s="59"/>
      <c r="Z673" s="45"/>
      <c r="AA673" s="45"/>
    </row>
    <row r="674" spans="3:27" x14ac:dyDescent="0.2">
      <c r="C674" s="35"/>
      <c r="D674" s="35"/>
      <c r="E674" s="35"/>
      <c r="F674" s="35"/>
      <c r="G674" s="35"/>
      <c r="H674" s="35"/>
      <c r="I674" s="35"/>
      <c r="J674" s="35"/>
      <c r="K674" s="35"/>
      <c r="L674" s="35"/>
      <c r="M674" s="35"/>
      <c r="N674" s="35"/>
      <c r="O674" s="35"/>
      <c r="P674" s="35"/>
      <c r="Q674" s="35"/>
      <c r="R674" s="35"/>
      <c r="S674" s="35"/>
      <c r="U674" s="36"/>
      <c r="V674" s="59"/>
      <c r="W674" s="45"/>
      <c r="X674" s="59"/>
      <c r="Y674" s="59"/>
      <c r="Z674" s="45"/>
      <c r="AA674" s="45"/>
    </row>
    <row r="675" spans="3:27" x14ac:dyDescent="0.2">
      <c r="C675" s="35"/>
      <c r="D675" s="35"/>
      <c r="E675" s="35"/>
      <c r="F675" s="35"/>
      <c r="G675" s="35"/>
      <c r="H675" s="35"/>
      <c r="I675" s="35"/>
      <c r="J675" s="35"/>
      <c r="K675" s="35"/>
      <c r="L675" s="35"/>
      <c r="M675" s="35"/>
      <c r="N675" s="35"/>
      <c r="O675" s="35"/>
      <c r="P675" s="35"/>
      <c r="Q675" s="35"/>
      <c r="R675" s="35"/>
      <c r="S675" s="35"/>
      <c r="U675" s="36"/>
      <c r="V675" s="59"/>
      <c r="W675" s="45"/>
      <c r="X675" s="59"/>
      <c r="Y675" s="59"/>
      <c r="Z675" s="45"/>
      <c r="AA675" s="45"/>
    </row>
    <row r="676" spans="3:27" x14ac:dyDescent="0.2">
      <c r="C676" s="35"/>
      <c r="D676" s="35"/>
      <c r="E676" s="35"/>
      <c r="F676" s="35"/>
      <c r="G676" s="35"/>
      <c r="H676" s="35"/>
      <c r="I676" s="35"/>
      <c r="J676" s="35"/>
      <c r="K676" s="35"/>
      <c r="L676" s="35"/>
      <c r="M676" s="35"/>
      <c r="N676" s="35"/>
      <c r="O676" s="35"/>
      <c r="P676" s="35"/>
      <c r="Q676" s="35"/>
      <c r="R676" s="35"/>
      <c r="S676" s="35"/>
      <c r="U676" s="36"/>
      <c r="V676" s="59"/>
      <c r="W676" s="45"/>
      <c r="X676" s="59"/>
      <c r="Y676" s="59"/>
      <c r="Z676" s="45"/>
      <c r="AA676" s="45"/>
    </row>
    <row r="677" spans="3:27" x14ac:dyDescent="0.2">
      <c r="C677" s="35"/>
      <c r="D677" s="35"/>
      <c r="E677" s="35"/>
      <c r="F677" s="35"/>
      <c r="G677" s="35"/>
      <c r="H677" s="35"/>
      <c r="I677" s="35"/>
      <c r="J677" s="35"/>
      <c r="K677" s="35"/>
      <c r="L677" s="35"/>
      <c r="M677" s="35"/>
      <c r="N677" s="35"/>
      <c r="O677" s="35"/>
      <c r="P677" s="35"/>
      <c r="Q677" s="35"/>
      <c r="R677" s="35"/>
      <c r="S677" s="35"/>
      <c r="U677" s="35"/>
    </row>
    <row r="678" spans="3:27" x14ac:dyDescent="0.2">
      <c r="C678" s="35"/>
      <c r="D678" s="35"/>
      <c r="E678" s="35"/>
      <c r="F678" s="35"/>
      <c r="G678" s="35"/>
      <c r="H678" s="35"/>
      <c r="I678" s="35"/>
      <c r="J678" s="35"/>
      <c r="K678" s="35"/>
      <c r="L678" s="35"/>
      <c r="M678" s="35"/>
      <c r="N678" s="35"/>
      <c r="O678" s="35"/>
      <c r="P678" s="35"/>
      <c r="Q678" s="35"/>
      <c r="R678" s="35"/>
      <c r="S678" s="35"/>
      <c r="U678" s="35"/>
    </row>
    <row r="679" spans="3:27" x14ac:dyDescent="0.2">
      <c r="C679" s="35"/>
      <c r="D679" s="35"/>
      <c r="E679" s="35"/>
      <c r="F679" s="35"/>
      <c r="G679" s="35"/>
      <c r="H679" s="35"/>
      <c r="I679" s="35"/>
      <c r="J679" s="35"/>
      <c r="K679" s="35"/>
      <c r="L679" s="35"/>
      <c r="M679" s="35"/>
      <c r="N679" s="35"/>
      <c r="O679" s="35"/>
      <c r="P679" s="35"/>
      <c r="Q679" s="35"/>
      <c r="R679" s="35"/>
      <c r="S679" s="35"/>
      <c r="U679" s="35"/>
    </row>
    <row r="680" spans="3:27" x14ac:dyDescent="0.2">
      <c r="C680" s="35"/>
      <c r="D680" s="35"/>
      <c r="E680" s="35"/>
      <c r="F680" s="35"/>
      <c r="G680" s="35"/>
      <c r="H680" s="35"/>
      <c r="I680" s="35"/>
      <c r="J680" s="35"/>
      <c r="K680" s="35"/>
      <c r="L680" s="35"/>
      <c r="M680" s="35"/>
      <c r="N680" s="35"/>
      <c r="O680" s="35"/>
      <c r="P680" s="35"/>
      <c r="Q680" s="35"/>
      <c r="R680" s="35"/>
      <c r="S680" s="35"/>
      <c r="U680" s="35"/>
    </row>
    <row r="681" spans="3:27" x14ac:dyDescent="0.2">
      <c r="C681" s="35"/>
      <c r="D681" s="35"/>
      <c r="E681" s="35"/>
      <c r="F681" s="35"/>
      <c r="G681" s="35"/>
      <c r="H681" s="35"/>
      <c r="I681" s="35"/>
      <c r="J681" s="35"/>
      <c r="K681" s="35"/>
      <c r="L681" s="35"/>
      <c r="M681" s="35"/>
      <c r="N681" s="35"/>
      <c r="O681" s="35"/>
      <c r="P681" s="35"/>
      <c r="Q681" s="35"/>
      <c r="R681" s="35"/>
      <c r="S681" s="35"/>
      <c r="U681" s="35"/>
    </row>
    <row r="682" spans="3:27" x14ac:dyDescent="0.2">
      <c r="C682" s="35"/>
      <c r="D682" s="35"/>
      <c r="E682" s="35"/>
      <c r="F682" s="35"/>
      <c r="G682" s="35"/>
      <c r="H682" s="35"/>
      <c r="I682" s="35"/>
      <c r="J682" s="35"/>
      <c r="K682" s="35"/>
      <c r="L682" s="35"/>
      <c r="M682" s="35"/>
      <c r="N682" s="35"/>
      <c r="O682" s="35"/>
      <c r="P682" s="35"/>
      <c r="Q682" s="35"/>
      <c r="R682" s="35"/>
      <c r="S682" s="35"/>
      <c r="U682" s="35"/>
    </row>
  </sheetData>
  <mergeCells count="17">
    <mergeCell ref="U11:AA11"/>
    <mergeCell ref="R12:R13"/>
    <mergeCell ref="C653:R653"/>
    <mergeCell ref="E660:I660"/>
    <mergeCell ref="O660:Q660"/>
    <mergeCell ref="C9:S9"/>
    <mergeCell ref="C10:S10"/>
    <mergeCell ref="D11:D13"/>
    <mergeCell ref="E11:P12"/>
    <mergeCell ref="Q11:Q13"/>
    <mergeCell ref="R11:S11"/>
    <mergeCell ref="G8:S8"/>
    <mergeCell ref="C2:S2"/>
    <mergeCell ref="C4:S4"/>
    <mergeCell ref="C5:S5"/>
    <mergeCell ref="D6:S6"/>
    <mergeCell ref="D7:S7"/>
  </mergeCells>
  <pageMargins left="0.7" right="0.7" top="0.75" bottom="0.75" header="0.3" footer="0.3"/>
  <pageSetup paperSize="9" scale="38" orientation="portrait" r:id="rId1"/>
  <colBreaks count="1" manualBreakCount="1">
    <brk id="19" max="65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tabColor rgb="FF002060"/>
  </sheetPr>
  <dimension ref="A1:AK682"/>
  <sheetViews>
    <sheetView view="pageBreakPreview" topLeftCell="A7" zoomScale="70" zoomScaleNormal="70" zoomScaleSheetLayoutView="70" workbookViewId="0">
      <selection activeCell="F628" sqref="F628"/>
    </sheetView>
  </sheetViews>
  <sheetFormatPr baseColWidth="10" defaultColWidth="11.42578125" defaultRowHeight="14.25" x14ac:dyDescent="0.2"/>
  <cols>
    <col min="1" max="1" width="1.7109375" style="35" customWidth="1"/>
    <col min="2" max="2" width="2.140625" style="36" customWidth="1"/>
    <col min="3" max="3" width="66.5703125" style="38" customWidth="1"/>
    <col min="4" max="4" width="20.140625" style="38" bestFit="1" customWidth="1"/>
    <col min="5" max="5" width="7.42578125" style="38" customWidth="1"/>
    <col min="6" max="6" width="5.85546875" style="38" customWidth="1"/>
    <col min="7" max="7" width="7.5703125" style="38" customWidth="1"/>
    <col min="8" max="8" width="6.5703125" style="38" customWidth="1"/>
    <col min="9" max="9" width="8.5703125" style="38" customWidth="1"/>
    <col min="10" max="10" width="7.85546875" style="38" customWidth="1"/>
    <col min="11" max="11" width="6.42578125" style="38" customWidth="1"/>
    <col min="12" max="12" width="9" style="38" customWidth="1"/>
    <col min="13" max="13" width="7.28515625" style="38" customWidth="1"/>
    <col min="14" max="14" width="8.42578125" style="38" customWidth="1"/>
    <col min="15" max="15" width="7.28515625" style="38" customWidth="1"/>
    <col min="16" max="16" width="8.5703125" style="38" customWidth="1"/>
    <col min="17" max="17" width="13" style="61" bestFit="1" customWidth="1"/>
    <col min="18" max="18" width="14.28515625" style="38" customWidth="1"/>
    <col min="19" max="19" width="17.5703125" style="61" customWidth="1"/>
    <col min="20" max="20" width="5.140625" style="36" customWidth="1"/>
    <col min="21" max="22" width="15.7109375" style="60" customWidth="1"/>
    <col min="23" max="23" width="15.7109375" style="46" customWidth="1"/>
    <col min="24" max="25" width="15.7109375" style="60" customWidth="1"/>
    <col min="26" max="27" width="15.7109375" style="46" customWidth="1"/>
    <col min="28" max="28" width="2" style="35" customWidth="1"/>
    <col min="29" max="35" width="11.42578125" style="35"/>
    <col min="36" max="16384" width="11.42578125" style="38"/>
  </cols>
  <sheetData>
    <row r="1" spans="1:37" ht="7.5" customHeight="1" thickBot="1" x14ac:dyDescent="0.25">
      <c r="C1" s="37"/>
      <c r="D1" s="37"/>
      <c r="E1" s="37"/>
      <c r="F1" s="37"/>
      <c r="G1" s="37"/>
      <c r="H1" s="37"/>
      <c r="I1" s="37"/>
      <c r="J1" s="37"/>
      <c r="K1" s="37"/>
      <c r="L1" s="37"/>
      <c r="M1" s="37"/>
      <c r="N1" s="37"/>
      <c r="O1" s="37"/>
      <c r="P1" s="37"/>
      <c r="Q1" s="37"/>
      <c r="R1" s="37"/>
      <c r="S1" s="37"/>
      <c r="U1" s="35"/>
      <c r="V1" s="35"/>
      <c r="W1" s="35"/>
      <c r="X1" s="35"/>
      <c r="Y1" s="35"/>
      <c r="Z1" s="35"/>
      <c r="AA1" s="35"/>
    </row>
    <row r="2" spans="1:37" ht="52.5" customHeight="1" thickBot="1" x14ac:dyDescent="0.25">
      <c r="C2" s="472"/>
      <c r="D2" s="473"/>
      <c r="E2" s="473"/>
      <c r="F2" s="473"/>
      <c r="G2" s="473"/>
      <c r="H2" s="473"/>
      <c r="I2" s="473"/>
      <c r="J2" s="473"/>
      <c r="K2" s="473"/>
      <c r="L2" s="473"/>
      <c r="M2" s="473"/>
      <c r="N2" s="473"/>
      <c r="O2" s="473"/>
      <c r="P2" s="473"/>
      <c r="Q2" s="473"/>
      <c r="R2" s="473"/>
      <c r="S2" s="474"/>
      <c r="U2" s="36"/>
      <c r="V2" s="36"/>
      <c r="W2" s="36"/>
      <c r="X2" s="36"/>
      <c r="Y2" s="36"/>
      <c r="Z2" s="36"/>
      <c r="AA2" s="36"/>
      <c r="AB2" s="36"/>
      <c r="AC2" s="36"/>
      <c r="AD2" s="36"/>
      <c r="AE2" s="36"/>
      <c r="AF2" s="36"/>
      <c r="AG2" s="36"/>
      <c r="AH2" s="36"/>
      <c r="AI2" s="36"/>
      <c r="AJ2" s="36"/>
      <c r="AK2" s="36"/>
    </row>
    <row r="3" spans="1:37" ht="6.75" hidden="1" customHeight="1" x14ac:dyDescent="0.2">
      <c r="C3" s="39"/>
      <c r="D3" s="40"/>
      <c r="E3" s="40"/>
      <c r="F3" s="40"/>
      <c r="G3" s="40"/>
      <c r="H3" s="40"/>
      <c r="I3" s="40"/>
      <c r="J3" s="40"/>
      <c r="K3" s="40"/>
      <c r="L3" s="40"/>
      <c r="M3" s="40"/>
      <c r="N3" s="40"/>
      <c r="O3" s="40"/>
      <c r="P3" s="40"/>
      <c r="Q3" s="41"/>
      <c r="R3" s="40"/>
      <c r="S3" s="42"/>
      <c r="U3" s="36"/>
      <c r="V3" s="36"/>
      <c r="W3" s="36"/>
      <c r="X3" s="36"/>
      <c r="Y3" s="36"/>
      <c r="Z3" s="36"/>
      <c r="AA3" s="36"/>
      <c r="AB3" s="36"/>
      <c r="AC3" s="36"/>
      <c r="AD3" s="36"/>
      <c r="AE3" s="36"/>
      <c r="AF3" s="36"/>
      <c r="AG3" s="36"/>
      <c r="AH3" s="36"/>
      <c r="AI3" s="36"/>
      <c r="AJ3" s="36"/>
      <c r="AK3" s="36"/>
    </row>
    <row r="4" spans="1:37" ht="20.100000000000001" customHeight="1" x14ac:dyDescent="0.2">
      <c r="C4" s="445" t="s">
        <v>156</v>
      </c>
      <c r="D4" s="446"/>
      <c r="E4" s="446"/>
      <c r="F4" s="446"/>
      <c r="G4" s="446"/>
      <c r="H4" s="446"/>
      <c r="I4" s="446"/>
      <c r="J4" s="446"/>
      <c r="K4" s="446"/>
      <c r="L4" s="446"/>
      <c r="M4" s="446"/>
      <c r="N4" s="446"/>
      <c r="O4" s="446"/>
      <c r="P4" s="446"/>
      <c r="Q4" s="446"/>
      <c r="R4" s="446"/>
      <c r="S4" s="447"/>
      <c r="U4" s="36"/>
      <c r="V4" s="36"/>
      <c r="W4" s="36"/>
      <c r="X4" s="36"/>
      <c r="Y4" s="36"/>
      <c r="Z4" s="36"/>
      <c r="AA4" s="36"/>
      <c r="AB4" s="36"/>
      <c r="AC4" s="36"/>
      <c r="AD4" s="36"/>
      <c r="AE4" s="36"/>
      <c r="AF4" s="36"/>
      <c r="AG4" s="36"/>
      <c r="AH4" s="36"/>
      <c r="AI4" s="36"/>
      <c r="AJ4" s="36"/>
      <c r="AK4" s="36"/>
    </row>
    <row r="5" spans="1:37" ht="20.100000000000001" customHeight="1" x14ac:dyDescent="0.2">
      <c r="C5" s="448" t="s">
        <v>1273</v>
      </c>
      <c r="D5" s="449"/>
      <c r="E5" s="449"/>
      <c r="F5" s="449"/>
      <c r="G5" s="449"/>
      <c r="H5" s="449"/>
      <c r="I5" s="449"/>
      <c r="J5" s="449"/>
      <c r="K5" s="449"/>
      <c r="L5" s="449"/>
      <c r="M5" s="449"/>
      <c r="N5" s="449"/>
      <c r="O5" s="449"/>
      <c r="P5" s="449"/>
      <c r="Q5" s="449"/>
      <c r="R5" s="449"/>
      <c r="S5" s="450"/>
      <c r="U5" s="36"/>
      <c r="V5" s="36"/>
      <c r="W5" s="36"/>
      <c r="X5" s="36"/>
      <c r="Y5" s="36"/>
      <c r="Z5" s="36"/>
      <c r="AA5" s="36"/>
      <c r="AB5" s="36"/>
      <c r="AC5" s="36"/>
      <c r="AD5" s="36"/>
      <c r="AE5" s="36"/>
      <c r="AF5" s="36"/>
      <c r="AG5" s="36"/>
      <c r="AH5" s="36"/>
      <c r="AI5" s="36"/>
      <c r="AJ5" s="36"/>
      <c r="AK5" s="36"/>
    </row>
    <row r="6" spans="1:37" ht="18.95" customHeight="1" x14ac:dyDescent="0.2">
      <c r="C6" s="186" t="s">
        <v>27</v>
      </c>
      <c r="D6" s="451" t="str">
        <f>'FICHA A'!J6</f>
        <v>ORGANO DE CONTROL INSTITUCIONAL</v>
      </c>
      <c r="E6" s="451"/>
      <c r="F6" s="451"/>
      <c r="G6" s="451"/>
      <c r="H6" s="451"/>
      <c r="I6" s="451"/>
      <c r="J6" s="451"/>
      <c r="K6" s="451"/>
      <c r="L6" s="451"/>
      <c r="M6" s="451"/>
      <c r="N6" s="451"/>
      <c r="O6" s="451"/>
      <c r="P6" s="451"/>
      <c r="Q6" s="451"/>
      <c r="R6" s="451"/>
      <c r="S6" s="452"/>
      <c r="U6" s="36"/>
      <c r="V6" s="36"/>
      <c r="W6" s="36"/>
      <c r="X6" s="36"/>
      <c r="Y6" s="36"/>
      <c r="Z6" s="36"/>
      <c r="AA6" s="36"/>
      <c r="AB6" s="36"/>
      <c r="AC6" s="36"/>
      <c r="AD6" s="36"/>
      <c r="AE6" s="36"/>
      <c r="AF6" s="36"/>
      <c r="AG6" s="36"/>
      <c r="AH6" s="36"/>
      <c r="AI6" s="36"/>
      <c r="AJ6" s="36"/>
      <c r="AK6" s="36"/>
    </row>
    <row r="7" spans="1:37" ht="18.95" customHeight="1" x14ac:dyDescent="0.2">
      <c r="C7" s="187" t="s">
        <v>30</v>
      </c>
      <c r="D7" s="451">
        <f>'FICHA A'!J7</f>
        <v>0</v>
      </c>
      <c r="E7" s="451"/>
      <c r="F7" s="451"/>
      <c r="G7" s="451"/>
      <c r="H7" s="451"/>
      <c r="I7" s="451"/>
      <c r="J7" s="451"/>
      <c r="K7" s="451"/>
      <c r="L7" s="451"/>
      <c r="M7" s="451"/>
      <c r="N7" s="451"/>
      <c r="O7" s="451"/>
      <c r="P7" s="451"/>
      <c r="Q7" s="451"/>
      <c r="R7" s="451"/>
      <c r="S7" s="452"/>
      <c r="U7" s="36"/>
      <c r="V7" s="36"/>
      <c r="W7" s="36"/>
      <c r="X7" s="36"/>
      <c r="Y7" s="36"/>
      <c r="Z7" s="36"/>
      <c r="AA7" s="36"/>
      <c r="AB7" s="36"/>
      <c r="AC7" s="36"/>
      <c r="AD7" s="36"/>
      <c r="AE7" s="36"/>
      <c r="AF7" s="36"/>
      <c r="AG7" s="36"/>
      <c r="AH7" s="36"/>
      <c r="AI7" s="36"/>
      <c r="AJ7" s="36"/>
      <c r="AK7" s="36"/>
    </row>
    <row r="8" spans="1:37" s="43" customFormat="1" ht="6.75" customHeight="1" thickBot="1" x14ac:dyDescent="0.25">
      <c r="A8" s="36"/>
      <c r="B8" s="36"/>
      <c r="C8" s="34"/>
      <c r="D8" s="183"/>
      <c r="E8" s="183"/>
      <c r="F8" s="183"/>
      <c r="G8" s="453"/>
      <c r="H8" s="453"/>
      <c r="I8" s="453"/>
      <c r="J8" s="453"/>
      <c r="K8" s="453"/>
      <c r="L8" s="453"/>
      <c r="M8" s="453"/>
      <c r="N8" s="453"/>
      <c r="O8" s="453"/>
      <c r="P8" s="453"/>
      <c r="Q8" s="453"/>
      <c r="R8" s="453"/>
      <c r="S8" s="454"/>
      <c r="T8" s="36"/>
      <c r="U8" s="36"/>
      <c r="V8" s="36"/>
      <c r="W8" s="36"/>
      <c r="X8" s="36"/>
      <c r="Y8" s="36"/>
      <c r="Z8" s="36"/>
      <c r="AA8" s="36"/>
      <c r="AB8" s="36"/>
      <c r="AC8" s="36"/>
      <c r="AD8" s="36"/>
      <c r="AE8" s="36"/>
      <c r="AF8" s="36"/>
      <c r="AG8" s="36"/>
      <c r="AH8" s="36"/>
      <c r="AI8" s="36"/>
      <c r="AJ8" s="36"/>
      <c r="AK8" s="36"/>
    </row>
    <row r="9" spans="1:37" ht="18.95" customHeight="1" x14ac:dyDescent="0.2">
      <c r="C9" s="461" t="s">
        <v>1340</v>
      </c>
      <c r="D9" s="462"/>
      <c r="E9" s="462"/>
      <c r="F9" s="462"/>
      <c r="G9" s="462"/>
      <c r="H9" s="462"/>
      <c r="I9" s="462"/>
      <c r="J9" s="462"/>
      <c r="K9" s="462"/>
      <c r="L9" s="462"/>
      <c r="M9" s="462"/>
      <c r="N9" s="462"/>
      <c r="O9" s="462"/>
      <c r="P9" s="462"/>
      <c r="Q9" s="462"/>
      <c r="R9" s="462"/>
      <c r="S9" s="463"/>
      <c r="U9" s="94"/>
      <c r="V9" s="95"/>
      <c r="W9" s="95"/>
      <c r="X9" s="95"/>
      <c r="Y9" s="95"/>
      <c r="Z9" s="95"/>
      <c r="AA9" s="96"/>
      <c r="AB9" s="36"/>
      <c r="AC9" s="36"/>
      <c r="AD9" s="36"/>
      <c r="AE9" s="36"/>
      <c r="AF9" s="36"/>
      <c r="AG9" s="36"/>
      <c r="AH9" s="36"/>
      <c r="AI9" s="36"/>
      <c r="AJ9" s="36"/>
      <c r="AK9" s="36"/>
    </row>
    <row r="10" spans="1:37" ht="33.75" customHeight="1" x14ac:dyDescent="0.2">
      <c r="C10" s="469">
        <f>'FICHA A'!D79</f>
        <v>0</v>
      </c>
      <c r="D10" s="470"/>
      <c r="E10" s="470"/>
      <c r="F10" s="470"/>
      <c r="G10" s="470"/>
      <c r="H10" s="470"/>
      <c r="I10" s="470"/>
      <c r="J10" s="470"/>
      <c r="K10" s="470"/>
      <c r="L10" s="470"/>
      <c r="M10" s="470"/>
      <c r="N10" s="470"/>
      <c r="O10" s="470"/>
      <c r="P10" s="470"/>
      <c r="Q10" s="470"/>
      <c r="R10" s="470"/>
      <c r="S10" s="471"/>
      <c r="U10" s="97"/>
      <c r="V10" s="98"/>
      <c r="W10" s="98"/>
      <c r="X10" s="98"/>
      <c r="Y10" s="98"/>
      <c r="Z10" s="98"/>
      <c r="AA10" s="99"/>
      <c r="AB10" s="36"/>
      <c r="AC10" s="36"/>
      <c r="AD10" s="36"/>
      <c r="AE10" s="36"/>
      <c r="AF10" s="36"/>
      <c r="AG10" s="36"/>
      <c r="AH10" s="36"/>
      <c r="AI10" s="36"/>
      <c r="AJ10" s="36"/>
      <c r="AK10" s="36"/>
    </row>
    <row r="11" spans="1:37" ht="15" thickBot="1" x14ac:dyDescent="0.25">
      <c r="C11" s="26" t="s">
        <v>31</v>
      </c>
      <c r="D11" s="467" t="s">
        <v>15</v>
      </c>
      <c r="E11" s="467" t="s">
        <v>32</v>
      </c>
      <c r="F11" s="467"/>
      <c r="G11" s="467"/>
      <c r="H11" s="467"/>
      <c r="I11" s="467"/>
      <c r="J11" s="467"/>
      <c r="K11" s="467"/>
      <c r="L11" s="467"/>
      <c r="M11" s="467"/>
      <c r="N11" s="467"/>
      <c r="O11" s="467"/>
      <c r="P11" s="467"/>
      <c r="Q11" s="467" t="s">
        <v>26</v>
      </c>
      <c r="R11" s="467" t="s">
        <v>33</v>
      </c>
      <c r="S11" s="468"/>
      <c r="U11" s="457"/>
      <c r="V11" s="458"/>
      <c r="W11" s="458"/>
      <c r="X11" s="458"/>
      <c r="Y11" s="458"/>
      <c r="Z11" s="458"/>
      <c r="AA11" s="459"/>
      <c r="AB11" s="36"/>
      <c r="AC11" s="36"/>
      <c r="AD11" s="36"/>
      <c r="AE11" s="36"/>
      <c r="AF11" s="36"/>
      <c r="AG11" s="36"/>
      <c r="AH11" s="36"/>
      <c r="AI11" s="36"/>
      <c r="AJ11" s="36"/>
      <c r="AK11" s="36"/>
    </row>
    <row r="12" spans="1:37" ht="26.25" thickBot="1" x14ac:dyDescent="0.25">
      <c r="C12" s="26" t="s">
        <v>34</v>
      </c>
      <c r="D12" s="467"/>
      <c r="E12" s="467"/>
      <c r="F12" s="467"/>
      <c r="G12" s="467"/>
      <c r="H12" s="467"/>
      <c r="I12" s="467"/>
      <c r="J12" s="467"/>
      <c r="K12" s="467"/>
      <c r="L12" s="467"/>
      <c r="M12" s="467"/>
      <c r="N12" s="467"/>
      <c r="O12" s="467"/>
      <c r="P12" s="467"/>
      <c r="Q12" s="467"/>
      <c r="R12" s="467" t="s">
        <v>35</v>
      </c>
      <c r="S12" s="27" t="s">
        <v>26</v>
      </c>
      <c r="U12" s="100" t="s">
        <v>158</v>
      </c>
      <c r="V12" s="101" t="s">
        <v>159</v>
      </c>
      <c r="W12" s="101" t="s">
        <v>163</v>
      </c>
      <c r="X12" s="101" t="s">
        <v>160</v>
      </c>
      <c r="Y12" s="101" t="s">
        <v>161</v>
      </c>
      <c r="Z12" s="101" t="s">
        <v>162</v>
      </c>
      <c r="AA12" s="102" t="s">
        <v>157</v>
      </c>
      <c r="AB12" s="36"/>
      <c r="AC12" s="36"/>
      <c r="AD12" s="36"/>
      <c r="AE12" s="36"/>
      <c r="AF12" s="36"/>
      <c r="AG12" s="36"/>
      <c r="AH12" s="36"/>
      <c r="AI12" s="36"/>
      <c r="AJ12" s="36"/>
      <c r="AK12" s="36"/>
    </row>
    <row r="13" spans="1:37" ht="30" customHeight="1" thickBot="1" x14ac:dyDescent="0.25">
      <c r="C13" s="26" t="s">
        <v>36</v>
      </c>
      <c r="D13" s="467"/>
      <c r="E13" s="182" t="s">
        <v>37</v>
      </c>
      <c r="F13" s="182" t="s">
        <v>16</v>
      </c>
      <c r="G13" s="182" t="s">
        <v>17</v>
      </c>
      <c r="H13" s="182" t="s">
        <v>18</v>
      </c>
      <c r="I13" s="182" t="s">
        <v>19</v>
      </c>
      <c r="J13" s="182" t="s">
        <v>20</v>
      </c>
      <c r="K13" s="182" t="s">
        <v>21</v>
      </c>
      <c r="L13" s="182" t="s">
        <v>38</v>
      </c>
      <c r="M13" s="182" t="s">
        <v>22</v>
      </c>
      <c r="N13" s="182" t="s">
        <v>23</v>
      </c>
      <c r="O13" s="182" t="s">
        <v>24</v>
      </c>
      <c r="P13" s="182" t="s">
        <v>25</v>
      </c>
      <c r="Q13" s="467"/>
      <c r="R13" s="467"/>
      <c r="S13" s="27" t="s">
        <v>2</v>
      </c>
      <c r="U13" s="44">
        <f t="shared" ref="U13:AA13" si="0">SUM(U14:U652)</f>
        <v>0</v>
      </c>
      <c r="V13" s="44">
        <f t="shared" si="0"/>
        <v>0</v>
      </c>
      <c r="W13" s="44">
        <f t="shared" si="0"/>
        <v>0</v>
      </c>
      <c r="X13" s="44">
        <f t="shared" si="0"/>
        <v>0</v>
      </c>
      <c r="Y13" s="44">
        <f t="shared" si="0"/>
        <v>0</v>
      </c>
      <c r="Z13" s="44">
        <f t="shared" si="0"/>
        <v>0</v>
      </c>
      <c r="AA13" s="184">
        <f t="shared" si="0"/>
        <v>0</v>
      </c>
      <c r="AB13" s="36"/>
      <c r="AC13" s="36"/>
      <c r="AD13" s="36"/>
      <c r="AE13" s="36"/>
      <c r="AF13" s="36"/>
      <c r="AG13" s="36"/>
      <c r="AH13" s="36"/>
      <c r="AI13" s="36"/>
      <c r="AJ13" s="36"/>
      <c r="AK13" s="36"/>
    </row>
    <row r="14" spans="1:37" ht="20.25" customHeight="1" x14ac:dyDescent="0.2">
      <c r="C14" s="107" t="s">
        <v>154</v>
      </c>
      <c r="D14" s="150"/>
      <c r="E14" s="150"/>
      <c r="F14" s="150"/>
      <c r="G14" s="150"/>
      <c r="H14" s="150"/>
      <c r="I14" s="150"/>
      <c r="J14" s="150"/>
      <c r="K14" s="150"/>
      <c r="L14" s="150"/>
      <c r="M14" s="150"/>
      <c r="N14" s="150"/>
      <c r="O14" s="150"/>
      <c r="P14" s="150"/>
      <c r="Q14" s="150"/>
      <c r="R14" s="150"/>
      <c r="S14" s="151">
        <f>S15+S23+S35+S645</f>
        <v>0</v>
      </c>
      <c r="U14" s="47">
        <f t="shared" ref="U14:U62" si="1">(E14+F14+G14)*R14</f>
        <v>0</v>
      </c>
      <c r="V14" s="48">
        <f t="shared" ref="V14:V62" si="2">(H14+I14+J14)*R14</f>
        <v>0</v>
      </c>
      <c r="W14" s="49">
        <f t="shared" ref="W14:W62" si="3">U14+V14</f>
        <v>0</v>
      </c>
      <c r="X14" s="48">
        <f t="shared" ref="X14:X62" si="4">(K14+L14+M14)*R14</f>
        <v>0</v>
      </c>
      <c r="Y14" s="48">
        <f t="shared" ref="Y14:Y62" si="5">(N14+O14+P14)*R14</f>
        <v>0</v>
      </c>
      <c r="Z14" s="49">
        <f t="shared" ref="Z14:Z62" si="6">X14+Y14</f>
        <v>0</v>
      </c>
      <c r="AA14" s="50">
        <f t="shared" ref="AA14:AA62" si="7">W14+Z14</f>
        <v>0</v>
      </c>
      <c r="AB14" s="36"/>
      <c r="AC14" s="36"/>
      <c r="AD14" s="36"/>
      <c r="AE14" s="36"/>
      <c r="AF14" s="36"/>
      <c r="AG14" s="36"/>
      <c r="AH14" s="36"/>
      <c r="AI14" s="36"/>
      <c r="AJ14" s="36"/>
      <c r="AK14" s="36"/>
    </row>
    <row r="15" spans="1:37" ht="20.25" customHeight="1" x14ac:dyDescent="0.2">
      <c r="C15" s="104" t="s">
        <v>1326</v>
      </c>
      <c r="D15" s="152"/>
      <c r="E15" s="152"/>
      <c r="F15" s="152"/>
      <c r="G15" s="152"/>
      <c r="H15" s="152"/>
      <c r="I15" s="152"/>
      <c r="J15" s="152"/>
      <c r="K15" s="152"/>
      <c r="L15" s="152"/>
      <c r="M15" s="152"/>
      <c r="N15" s="152"/>
      <c r="O15" s="152"/>
      <c r="P15" s="152"/>
      <c r="Q15" s="152"/>
      <c r="R15" s="152"/>
      <c r="S15" s="129">
        <f>S16</f>
        <v>0</v>
      </c>
      <c r="U15" s="47">
        <f t="shared" si="1"/>
        <v>0</v>
      </c>
      <c r="V15" s="48">
        <f t="shared" si="2"/>
        <v>0</v>
      </c>
      <c r="W15" s="49">
        <f t="shared" si="3"/>
        <v>0</v>
      </c>
      <c r="X15" s="48">
        <f t="shared" si="4"/>
        <v>0</v>
      </c>
      <c r="Y15" s="48">
        <f t="shared" si="5"/>
        <v>0</v>
      </c>
      <c r="Z15" s="49">
        <f t="shared" si="6"/>
        <v>0</v>
      </c>
      <c r="AA15" s="50">
        <f t="shared" si="7"/>
        <v>0</v>
      </c>
      <c r="AB15" s="36"/>
      <c r="AC15" s="36"/>
      <c r="AD15" s="36"/>
      <c r="AE15" s="36"/>
      <c r="AF15" s="36"/>
      <c r="AG15" s="36"/>
      <c r="AH15" s="36"/>
      <c r="AI15" s="36"/>
      <c r="AJ15" s="36"/>
      <c r="AK15" s="36"/>
    </row>
    <row r="16" spans="1:37" ht="20.25" customHeight="1" x14ac:dyDescent="0.2">
      <c r="C16" s="103" t="s">
        <v>1327</v>
      </c>
      <c r="D16" s="153"/>
      <c r="E16" s="153"/>
      <c r="F16" s="153"/>
      <c r="G16" s="153"/>
      <c r="H16" s="153"/>
      <c r="I16" s="153"/>
      <c r="J16" s="153"/>
      <c r="K16" s="153"/>
      <c r="L16" s="153"/>
      <c r="M16" s="153"/>
      <c r="N16" s="153"/>
      <c r="O16" s="153"/>
      <c r="P16" s="153"/>
      <c r="Q16" s="153"/>
      <c r="R16" s="153"/>
      <c r="S16" s="154">
        <f>S17</f>
        <v>0</v>
      </c>
      <c r="U16" s="47">
        <f t="shared" si="1"/>
        <v>0</v>
      </c>
      <c r="V16" s="48">
        <f t="shared" si="2"/>
        <v>0</v>
      </c>
      <c r="W16" s="49">
        <f t="shared" si="3"/>
        <v>0</v>
      </c>
      <c r="X16" s="48">
        <f t="shared" si="4"/>
        <v>0</v>
      </c>
      <c r="Y16" s="48">
        <f t="shared" si="5"/>
        <v>0</v>
      </c>
      <c r="Z16" s="49">
        <f t="shared" si="6"/>
        <v>0</v>
      </c>
      <c r="AA16" s="50">
        <f t="shared" si="7"/>
        <v>0</v>
      </c>
      <c r="AB16" s="36"/>
      <c r="AC16" s="36"/>
      <c r="AD16" s="36"/>
      <c r="AE16" s="36"/>
      <c r="AF16" s="36"/>
      <c r="AG16" s="36"/>
      <c r="AH16" s="36"/>
      <c r="AI16" s="36"/>
      <c r="AJ16" s="36"/>
      <c r="AK16" s="36"/>
    </row>
    <row r="17" spans="3:37" ht="20.25" customHeight="1" x14ac:dyDescent="0.2">
      <c r="C17" s="188" t="s">
        <v>1328</v>
      </c>
      <c r="D17" s="155"/>
      <c r="E17" s="155"/>
      <c r="F17" s="155"/>
      <c r="G17" s="155"/>
      <c r="H17" s="155"/>
      <c r="I17" s="155"/>
      <c r="J17" s="155"/>
      <c r="K17" s="155"/>
      <c r="L17" s="155"/>
      <c r="M17" s="155"/>
      <c r="N17" s="155"/>
      <c r="O17" s="155"/>
      <c r="P17" s="155"/>
      <c r="Q17" s="155"/>
      <c r="R17" s="155"/>
      <c r="S17" s="189">
        <f>SUM(S18:S26)</f>
        <v>0</v>
      </c>
      <c r="U17" s="47">
        <f t="shared" si="1"/>
        <v>0</v>
      </c>
      <c r="V17" s="48">
        <f t="shared" si="2"/>
        <v>0</v>
      </c>
      <c r="W17" s="49">
        <f t="shared" si="3"/>
        <v>0</v>
      </c>
      <c r="X17" s="48">
        <f t="shared" si="4"/>
        <v>0</v>
      </c>
      <c r="Y17" s="48">
        <f t="shared" si="5"/>
        <v>0</v>
      </c>
      <c r="Z17" s="49">
        <f t="shared" si="6"/>
        <v>0</v>
      </c>
      <c r="AA17" s="50">
        <f t="shared" si="7"/>
        <v>0</v>
      </c>
      <c r="AB17" s="36"/>
      <c r="AC17" s="36"/>
      <c r="AD17" s="36"/>
      <c r="AE17" s="36"/>
      <c r="AF17" s="36"/>
      <c r="AG17" s="36"/>
      <c r="AH17" s="36"/>
      <c r="AI17" s="36"/>
      <c r="AJ17" s="36"/>
      <c r="AK17" s="36"/>
    </row>
    <row r="18" spans="3:37" ht="15" x14ac:dyDescent="0.2">
      <c r="C18" s="190"/>
      <c r="D18" s="122"/>
      <c r="E18" s="122"/>
      <c r="F18" s="122"/>
      <c r="G18" s="122"/>
      <c r="H18" s="122"/>
      <c r="I18" s="122"/>
      <c r="J18" s="122"/>
      <c r="K18" s="128"/>
      <c r="L18" s="128"/>
      <c r="M18" s="128"/>
      <c r="N18" s="128"/>
      <c r="O18" s="128"/>
      <c r="P18" s="128"/>
      <c r="Q18" s="93">
        <f>SUM(E18:P18)</f>
        <v>0</v>
      </c>
      <c r="R18" s="123"/>
      <c r="S18" s="31">
        <f>+R18*Q18</f>
        <v>0</v>
      </c>
      <c r="U18" s="47">
        <f t="shared" si="1"/>
        <v>0</v>
      </c>
      <c r="V18" s="48">
        <f t="shared" si="2"/>
        <v>0</v>
      </c>
      <c r="W18" s="49">
        <f t="shared" si="3"/>
        <v>0</v>
      </c>
      <c r="X18" s="48">
        <f t="shared" si="4"/>
        <v>0</v>
      </c>
      <c r="Y18" s="48">
        <f t="shared" si="5"/>
        <v>0</v>
      </c>
      <c r="Z18" s="49">
        <f t="shared" si="6"/>
        <v>0</v>
      </c>
      <c r="AA18" s="50">
        <f t="shared" si="7"/>
        <v>0</v>
      </c>
      <c r="AB18" s="36"/>
      <c r="AC18" s="36"/>
      <c r="AD18" s="36"/>
      <c r="AE18" s="36"/>
      <c r="AF18" s="36"/>
      <c r="AG18" s="36"/>
      <c r="AH18" s="36"/>
      <c r="AI18" s="36"/>
      <c r="AJ18" s="36"/>
      <c r="AK18" s="36"/>
    </row>
    <row r="19" spans="3:37" ht="15" x14ac:dyDescent="0.2">
      <c r="C19" s="190"/>
      <c r="D19" s="122"/>
      <c r="E19" s="122"/>
      <c r="F19" s="122"/>
      <c r="G19" s="122"/>
      <c r="H19" s="122"/>
      <c r="I19" s="122"/>
      <c r="J19" s="128"/>
      <c r="K19" s="128"/>
      <c r="L19" s="128"/>
      <c r="M19" s="128"/>
      <c r="N19" s="128"/>
      <c r="O19" s="128"/>
      <c r="P19" s="128"/>
      <c r="Q19" s="93">
        <f t="shared" ref="Q19:Q22" si="8">SUM(E19:P19)</f>
        <v>0</v>
      </c>
      <c r="R19" s="123"/>
      <c r="S19" s="31">
        <f>+R19*Q19</f>
        <v>0</v>
      </c>
      <c r="U19" s="47">
        <f t="shared" si="1"/>
        <v>0</v>
      </c>
      <c r="V19" s="48">
        <f t="shared" si="2"/>
        <v>0</v>
      </c>
      <c r="W19" s="49">
        <f t="shared" si="3"/>
        <v>0</v>
      </c>
      <c r="X19" s="48">
        <f t="shared" si="4"/>
        <v>0</v>
      </c>
      <c r="Y19" s="48">
        <f t="shared" si="5"/>
        <v>0</v>
      </c>
      <c r="Z19" s="49">
        <f t="shared" si="6"/>
        <v>0</v>
      </c>
      <c r="AA19" s="50">
        <f t="shared" si="7"/>
        <v>0</v>
      </c>
      <c r="AB19" s="36"/>
      <c r="AC19" s="36"/>
      <c r="AD19" s="36"/>
      <c r="AE19" s="36"/>
      <c r="AF19" s="36"/>
      <c r="AG19" s="36"/>
      <c r="AH19" s="36"/>
      <c r="AI19" s="36"/>
      <c r="AJ19" s="36"/>
      <c r="AK19" s="36"/>
    </row>
    <row r="20" spans="3:37" ht="15" x14ac:dyDescent="0.2">
      <c r="C20" s="190"/>
      <c r="D20" s="122"/>
      <c r="E20" s="122"/>
      <c r="F20" s="122"/>
      <c r="G20" s="122"/>
      <c r="H20" s="122"/>
      <c r="I20" s="128"/>
      <c r="J20" s="128"/>
      <c r="K20" s="128"/>
      <c r="L20" s="128"/>
      <c r="M20" s="128"/>
      <c r="N20" s="128"/>
      <c r="O20" s="128"/>
      <c r="P20" s="128"/>
      <c r="Q20" s="93">
        <f t="shared" si="8"/>
        <v>0</v>
      </c>
      <c r="R20" s="123"/>
      <c r="S20" s="31">
        <f t="shared" ref="S20" si="9">Q20*R20</f>
        <v>0</v>
      </c>
      <c r="U20" s="47">
        <f t="shared" si="1"/>
        <v>0</v>
      </c>
      <c r="V20" s="48">
        <f t="shared" si="2"/>
        <v>0</v>
      </c>
      <c r="W20" s="49">
        <f t="shared" si="3"/>
        <v>0</v>
      </c>
      <c r="X20" s="48">
        <f t="shared" si="4"/>
        <v>0</v>
      </c>
      <c r="Y20" s="48">
        <f t="shared" si="5"/>
        <v>0</v>
      </c>
      <c r="Z20" s="49">
        <f t="shared" si="6"/>
        <v>0</v>
      </c>
      <c r="AA20" s="50">
        <f t="shared" si="7"/>
        <v>0</v>
      </c>
      <c r="AB20" s="36"/>
      <c r="AC20" s="36"/>
      <c r="AD20" s="36"/>
      <c r="AE20" s="36"/>
      <c r="AF20" s="36"/>
      <c r="AG20" s="36"/>
      <c r="AH20" s="36"/>
      <c r="AI20" s="36"/>
      <c r="AJ20" s="36"/>
      <c r="AK20" s="36"/>
    </row>
    <row r="21" spans="3:37" ht="15" x14ac:dyDescent="0.2">
      <c r="C21" s="190"/>
      <c r="D21" s="122"/>
      <c r="E21" s="122"/>
      <c r="F21" s="122"/>
      <c r="G21" s="122"/>
      <c r="H21" s="128"/>
      <c r="I21" s="128"/>
      <c r="J21" s="128"/>
      <c r="K21" s="128"/>
      <c r="L21" s="128"/>
      <c r="M21" s="128"/>
      <c r="N21" s="128"/>
      <c r="O21" s="128"/>
      <c r="P21" s="128"/>
      <c r="Q21" s="93">
        <f t="shared" si="8"/>
        <v>0</v>
      </c>
      <c r="R21" s="123"/>
      <c r="S21" s="31">
        <f>+R21*Q21</f>
        <v>0</v>
      </c>
      <c r="U21" s="47">
        <f t="shared" si="1"/>
        <v>0</v>
      </c>
      <c r="V21" s="48">
        <f t="shared" si="2"/>
        <v>0</v>
      </c>
      <c r="W21" s="49">
        <f t="shared" si="3"/>
        <v>0</v>
      </c>
      <c r="X21" s="48">
        <f t="shared" si="4"/>
        <v>0</v>
      </c>
      <c r="Y21" s="48">
        <f t="shared" si="5"/>
        <v>0</v>
      </c>
      <c r="Z21" s="49">
        <f t="shared" si="6"/>
        <v>0</v>
      </c>
      <c r="AA21" s="50">
        <f t="shared" si="7"/>
        <v>0</v>
      </c>
      <c r="AB21" s="36"/>
      <c r="AC21" s="36"/>
      <c r="AD21" s="36"/>
      <c r="AE21" s="36"/>
      <c r="AF21" s="36"/>
      <c r="AG21" s="36"/>
      <c r="AH21" s="36"/>
      <c r="AI21" s="36"/>
      <c r="AJ21" s="36"/>
      <c r="AK21" s="36"/>
    </row>
    <row r="22" spans="3:37" ht="15" x14ac:dyDescent="0.2">
      <c r="C22" s="190"/>
      <c r="D22" s="122"/>
      <c r="E22" s="122"/>
      <c r="F22" s="122"/>
      <c r="G22" s="122"/>
      <c r="H22" s="122"/>
      <c r="I22" s="122"/>
      <c r="J22" s="128"/>
      <c r="K22" s="128"/>
      <c r="L22" s="128"/>
      <c r="M22" s="128"/>
      <c r="N22" s="128"/>
      <c r="O22" s="128"/>
      <c r="P22" s="128"/>
      <c r="Q22" s="93">
        <f t="shared" si="8"/>
        <v>0</v>
      </c>
      <c r="R22" s="123"/>
      <c r="S22" s="31">
        <f>+R22*Q22</f>
        <v>0</v>
      </c>
      <c r="U22" s="47">
        <f t="shared" si="1"/>
        <v>0</v>
      </c>
      <c r="V22" s="48">
        <f t="shared" si="2"/>
        <v>0</v>
      </c>
      <c r="W22" s="49">
        <f t="shared" si="3"/>
        <v>0</v>
      </c>
      <c r="X22" s="48">
        <f t="shared" si="4"/>
        <v>0</v>
      </c>
      <c r="Y22" s="48">
        <f t="shared" si="5"/>
        <v>0</v>
      </c>
      <c r="Z22" s="49">
        <f t="shared" si="6"/>
        <v>0</v>
      </c>
      <c r="AA22" s="50">
        <f t="shared" si="7"/>
        <v>0</v>
      </c>
      <c r="AB22" s="36"/>
      <c r="AC22" s="36"/>
      <c r="AD22" s="36"/>
      <c r="AE22" s="36"/>
      <c r="AF22" s="36"/>
      <c r="AG22" s="36"/>
      <c r="AH22" s="36"/>
      <c r="AI22" s="36"/>
      <c r="AJ22" s="36"/>
      <c r="AK22" s="36"/>
    </row>
    <row r="23" spans="3:37" ht="28.5" customHeight="1" x14ac:dyDescent="0.2">
      <c r="C23" s="104" t="s">
        <v>1298</v>
      </c>
      <c r="D23" s="152"/>
      <c r="E23" s="152"/>
      <c r="F23" s="152"/>
      <c r="G23" s="152"/>
      <c r="H23" s="152"/>
      <c r="I23" s="152"/>
      <c r="J23" s="152"/>
      <c r="K23" s="152"/>
      <c r="L23" s="152"/>
      <c r="M23" s="152"/>
      <c r="N23" s="152"/>
      <c r="O23" s="152"/>
      <c r="P23" s="152"/>
      <c r="Q23" s="152"/>
      <c r="R23" s="152"/>
      <c r="S23" s="129">
        <f>S24</f>
        <v>0</v>
      </c>
      <c r="U23" s="47">
        <f t="shared" si="1"/>
        <v>0</v>
      </c>
      <c r="V23" s="48">
        <f t="shared" si="2"/>
        <v>0</v>
      </c>
      <c r="W23" s="49">
        <f t="shared" si="3"/>
        <v>0</v>
      </c>
      <c r="X23" s="48">
        <f t="shared" si="4"/>
        <v>0</v>
      </c>
      <c r="Y23" s="48">
        <f t="shared" si="5"/>
        <v>0</v>
      </c>
      <c r="Z23" s="49">
        <f t="shared" si="6"/>
        <v>0</v>
      </c>
      <c r="AA23" s="50">
        <f t="shared" si="7"/>
        <v>0</v>
      </c>
      <c r="AB23" s="36"/>
      <c r="AC23" s="36"/>
      <c r="AD23" s="36"/>
      <c r="AE23" s="36"/>
      <c r="AF23" s="36"/>
      <c r="AG23" s="36"/>
      <c r="AH23" s="36"/>
      <c r="AI23" s="36"/>
      <c r="AJ23" s="36"/>
      <c r="AK23" s="36"/>
    </row>
    <row r="24" spans="3:37" x14ac:dyDescent="0.2">
      <c r="C24" s="103" t="s">
        <v>1299</v>
      </c>
      <c r="D24" s="153"/>
      <c r="E24" s="153"/>
      <c r="F24" s="153"/>
      <c r="G24" s="153"/>
      <c r="H24" s="153"/>
      <c r="I24" s="153"/>
      <c r="J24" s="153"/>
      <c r="K24" s="153"/>
      <c r="L24" s="153"/>
      <c r="M24" s="153"/>
      <c r="N24" s="153"/>
      <c r="O24" s="153"/>
      <c r="P24" s="153"/>
      <c r="Q24" s="153"/>
      <c r="R24" s="153"/>
      <c r="S24" s="154">
        <f>S25+S31</f>
        <v>0</v>
      </c>
      <c r="U24" s="47">
        <f t="shared" si="1"/>
        <v>0</v>
      </c>
      <c r="V24" s="48">
        <f t="shared" si="2"/>
        <v>0</v>
      </c>
      <c r="W24" s="49">
        <f t="shared" si="3"/>
        <v>0</v>
      </c>
      <c r="X24" s="48">
        <f t="shared" si="4"/>
        <v>0</v>
      </c>
      <c r="Y24" s="48">
        <f t="shared" si="5"/>
        <v>0</v>
      </c>
      <c r="Z24" s="49">
        <f t="shared" si="6"/>
        <v>0</v>
      </c>
      <c r="AA24" s="50">
        <f t="shared" si="7"/>
        <v>0</v>
      </c>
      <c r="AB24" s="36"/>
      <c r="AC24" s="36"/>
      <c r="AD24" s="36"/>
      <c r="AE24" s="36"/>
      <c r="AF24" s="36"/>
      <c r="AG24" s="36"/>
      <c r="AH24" s="36"/>
      <c r="AI24" s="36"/>
      <c r="AJ24" s="36"/>
      <c r="AK24" s="36"/>
    </row>
    <row r="25" spans="3:37" x14ac:dyDescent="0.2">
      <c r="C25" s="188" t="s">
        <v>1300</v>
      </c>
      <c r="D25" s="155"/>
      <c r="E25" s="155"/>
      <c r="F25" s="155"/>
      <c r="G25" s="155"/>
      <c r="H25" s="155"/>
      <c r="I25" s="155"/>
      <c r="J25" s="155"/>
      <c r="K25" s="155"/>
      <c r="L25" s="155"/>
      <c r="M25" s="155"/>
      <c r="N25" s="155"/>
      <c r="O25" s="155"/>
      <c r="P25" s="155"/>
      <c r="Q25" s="155"/>
      <c r="R25" s="155"/>
      <c r="S25" s="191">
        <f>SUM(S26:S30)</f>
        <v>0</v>
      </c>
      <c r="U25" s="47">
        <f t="shared" si="1"/>
        <v>0</v>
      </c>
      <c r="V25" s="48">
        <f t="shared" si="2"/>
        <v>0</v>
      </c>
      <c r="W25" s="49">
        <f t="shared" si="3"/>
        <v>0</v>
      </c>
      <c r="X25" s="48">
        <f t="shared" si="4"/>
        <v>0</v>
      </c>
      <c r="Y25" s="48">
        <f t="shared" si="5"/>
        <v>0</v>
      </c>
      <c r="Z25" s="49">
        <f t="shared" si="6"/>
        <v>0</v>
      </c>
      <c r="AA25" s="50">
        <f t="shared" si="7"/>
        <v>0</v>
      </c>
      <c r="AB25" s="36"/>
      <c r="AC25" s="36"/>
      <c r="AD25" s="36"/>
      <c r="AE25" s="36"/>
      <c r="AF25" s="36"/>
      <c r="AG25" s="36"/>
      <c r="AH25" s="36"/>
      <c r="AI25" s="36"/>
      <c r="AJ25" s="36"/>
      <c r="AK25" s="36"/>
    </row>
    <row r="26" spans="3:37" x14ac:dyDescent="0.2">
      <c r="C26" s="192"/>
      <c r="D26" s="128"/>
      <c r="E26" s="128"/>
      <c r="F26" s="128"/>
      <c r="G26" s="128"/>
      <c r="H26" s="128"/>
      <c r="I26" s="128"/>
      <c r="J26" s="128"/>
      <c r="K26" s="128"/>
      <c r="L26" s="128"/>
      <c r="M26" s="128"/>
      <c r="N26" s="128"/>
      <c r="O26" s="128"/>
      <c r="P26" s="128"/>
      <c r="Q26" s="93">
        <f>SUM(E26:P26)</f>
        <v>0</v>
      </c>
      <c r="R26" s="128"/>
      <c r="S26" s="31">
        <f>Q26*R26</f>
        <v>0</v>
      </c>
      <c r="U26" s="47">
        <f t="shared" si="1"/>
        <v>0</v>
      </c>
      <c r="V26" s="48">
        <f t="shared" si="2"/>
        <v>0</v>
      </c>
      <c r="W26" s="49">
        <f t="shared" si="3"/>
        <v>0</v>
      </c>
      <c r="X26" s="48">
        <f t="shared" si="4"/>
        <v>0</v>
      </c>
      <c r="Y26" s="48">
        <f t="shared" si="5"/>
        <v>0</v>
      </c>
      <c r="Z26" s="49">
        <f t="shared" si="6"/>
        <v>0</v>
      </c>
      <c r="AA26" s="50">
        <f t="shared" si="7"/>
        <v>0</v>
      </c>
      <c r="AB26" s="36"/>
      <c r="AC26" s="36"/>
      <c r="AD26" s="36"/>
      <c r="AE26" s="36"/>
      <c r="AF26" s="36"/>
      <c r="AG26" s="36"/>
      <c r="AH26" s="36"/>
      <c r="AI26" s="36"/>
      <c r="AJ26" s="36"/>
      <c r="AK26" s="36"/>
    </row>
    <row r="27" spans="3:37" x14ac:dyDescent="0.2">
      <c r="C27" s="192"/>
      <c r="D27" s="128"/>
      <c r="E27" s="128"/>
      <c r="F27" s="128"/>
      <c r="G27" s="128"/>
      <c r="H27" s="128"/>
      <c r="I27" s="128"/>
      <c r="J27" s="128"/>
      <c r="K27" s="128"/>
      <c r="L27" s="128"/>
      <c r="M27" s="128"/>
      <c r="N27" s="128"/>
      <c r="O27" s="128"/>
      <c r="P27" s="128"/>
      <c r="Q27" s="93">
        <f>SUM(E27:P27)</f>
        <v>0</v>
      </c>
      <c r="R27" s="128"/>
      <c r="S27" s="31">
        <f>Q27*R27</f>
        <v>0</v>
      </c>
      <c r="U27" s="47">
        <f t="shared" si="1"/>
        <v>0</v>
      </c>
      <c r="V27" s="48">
        <f t="shared" si="2"/>
        <v>0</v>
      </c>
      <c r="W27" s="49">
        <f t="shared" si="3"/>
        <v>0</v>
      </c>
      <c r="X27" s="48">
        <f t="shared" si="4"/>
        <v>0</v>
      </c>
      <c r="Y27" s="48">
        <f t="shared" si="5"/>
        <v>0</v>
      </c>
      <c r="Z27" s="49">
        <f t="shared" si="6"/>
        <v>0</v>
      </c>
      <c r="AA27" s="50">
        <f t="shared" si="7"/>
        <v>0</v>
      </c>
      <c r="AB27" s="36"/>
      <c r="AC27" s="36"/>
      <c r="AD27" s="36"/>
      <c r="AE27" s="36"/>
      <c r="AF27" s="36"/>
      <c r="AG27" s="36"/>
      <c r="AH27" s="36"/>
      <c r="AI27" s="36"/>
      <c r="AJ27" s="36"/>
      <c r="AK27" s="36"/>
    </row>
    <row r="28" spans="3:37" x14ac:dyDescent="0.2">
      <c r="C28" s="192"/>
      <c r="D28" s="128"/>
      <c r="E28" s="128"/>
      <c r="F28" s="128"/>
      <c r="G28" s="128"/>
      <c r="H28" s="128"/>
      <c r="I28" s="128"/>
      <c r="J28" s="128"/>
      <c r="K28" s="128"/>
      <c r="L28" s="128"/>
      <c r="M28" s="128"/>
      <c r="N28" s="128"/>
      <c r="O28" s="128"/>
      <c r="P28" s="128"/>
      <c r="Q28" s="93">
        <f t="shared" ref="Q28:Q30" si="10">SUM(E28:P28)</f>
        <v>0</v>
      </c>
      <c r="R28" s="128"/>
      <c r="S28" s="31">
        <f t="shared" ref="S28:S30" si="11">Q28*R28</f>
        <v>0</v>
      </c>
      <c r="U28" s="47">
        <f t="shared" si="1"/>
        <v>0</v>
      </c>
      <c r="V28" s="48">
        <f t="shared" si="2"/>
        <v>0</v>
      </c>
      <c r="W28" s="49">
        <f t="shared" si="3"/>
        <v>0</v>
      </c>
      <c r="X28" s="48">
        <f t="shared" si="4"/>
        <v>0</v>
      </c>
      <c r="Y28" s="48">
        <f t="shared" si="5"/>
        <v>0</v>
      </c>
      <c r="Z28" s="49">
        <f t="shared" si="6"/>
        <v>0</v>
      </c>
      <c r="AA28" s="50">
        <f t="shared" si="7"/>
        <v>0</v>
      </c>
      <c r="AB28" s="36"/>
      <c r="AC28" s="36"/>
      <c r="AD28" s="36"/>
      <c r="AE28" s="36"/>
      <c r="AF28" s="36"/>
      <c r="AG28" s="36"/>
      <c r="AH28" s="36"/>
      <c r="AI28" s="36"/>
      <c r="AJ28" s="36"/>
      <c r="AK28" s="36"/>
    </row>
    <row r="29" spans="3:37" x14ac:dyDescent="0.2">
      <c r="C29" s="192"/>
      <c r="D29" s="128"/>
      <c r="E29" s="128"/>
      <c r="F29" s="128"/>
      <c r="G29" s="128"/>
      <c r="H29" s="128"/>
      <c r="I29" s="128"/>
      <c r="J29" s="128"/>
      <c r="K29" s="128"/>
      <c r="L29" s="128"/>
      <c r="M29" s="128"/>
      <c r="N29" s="128"/>
      <c r="O29" s="128"/>
      <c r="P29" s="128"/>
      <c r="Q29" s="93">
        <f t="shared" si="10"/>
        <v>0</v>
      </c>
      <c r="R29" s="128"/>
      <c r="S29" s="31">
        <f t="shared" si="11"/>
        <v>0</v>
      </c>
      <c r="U29" s="47">
        <f t="shared" si="1"/>
        <v>0</v>
      </c>
      <c r="V29" s="48">
        <f t="shared" si="2"/>
        <v>0</v>
      </c>
      <c r="W29" s="49">
        <f t="shared" si="3"/>
        <v>0</v>
      </c>
      <c r="X29" s="48">
        <f t="shared" si="4"/>
        <v>0</v>
      </c>
      <c r="Y29" s="48">
        <f t="shared" si="5"/>
        <v>0</v>
      </c>
      <c r="Z29" s="49">
        <f t="shared" si="6"/>
        <v>0</v>
      </c>
      <c r="AA29" s="50">
        <f t="shared" si="7"/>
        <v>0</v>
      </c>
      <c r="AB29" s="36"/>
      <c r="AC29" s="36"/>
      <c r="AD29" s="36"/>
      <c r="AE29" s="36"/>
      <c r="AF29" s="36"/>
      <c r="AG29" s="36"/>
      <c r="AH29" s="36"/>
      <c r="AI29" s="36"/>
      <c r="AJ29" s="36"/>
      <c r="AK29" s="36"/>
    </row>
    <row r="30" spans="3:37" x14ac:dyDescent="0.2">
      <c r="C30" s="192"/>
      <c r="D30" s="128"/>
      <c r="E30" s="128"/>
      <c r="F30" s="128"/>
      <c r="G30" s="128"/>
      <c r="H30" s="128"/>
      <c r="I30" s="128"/>
      <c r="J30" s="128"/>
      <c r="K30" s="128"/>
      <c r="L30" s="128"/>
      <c r="M30" s="128"/>
      <c r="N30" s="128"/>
      <c r="O30" s="128"/>
      <c r="P30" s="128"/>
      <c r="Q30" s="93">
        <f t="shared" si="10"/>
        <v>0</v>
      </c>
      <c r="R30" s="128"/>
      <c r="S30" s="31">
        <f t="shared" si="11"/>
        <v>0</v>
      </c>
      <c r="U30" s="47">
        <f t="shared" si="1"/>
        <v>0</v>
      </c>
      <c r="V30" s="48">
        <f t="shared" si="2"/>
        <v>0</v>
      </c>
      <c r="W30" s="49">
        <f t="shared" si="3"/>
        <v>0</v>
      </c>
      <c r="X30" s="48">
        <f t="shared" si="4"/>
        <v>0</v>
      </c>
      <c r="Y30" s="48">
        <f t="shared" si="5"/>
        <v>0</v>
      </c>
      <c r="Z30" s="49">
        <f t="shared" si="6"/>
        <v>0</v>
      </c>
      <c r="AA30" s="50">
        <f t="shared" si="7"/>
        <v>0</v>
      </c>
      <c r="AB30" s="36"/>
      <c r="AC30" s="36"/>
      <c r="AD30" s="36"/>
      <c r="AE30" s="36"/>
      <c r="AF30" s="36"/>
      <c r="AG30" s="36"/>
      <c r="AH30" s="36"/>
      <c r="AI30" s="36"/>
      <c r="AJ30" s="36"/>
      <c r="AK30" s="36"/>
    </row>
    <row r="31" spans="3:37" x14ac:dyDescent="0.2">
      <c r="C31" s="188" t="s">
        <v>1360</v>
      </c>
      <c r="D31" s="155"/>
      <c r="E31" s="155"/>
      <c r="F31" s="155"/>
      <c r="G31" s="155"/>
      <c r="H31" s="155"/>
      <c r="I31" s="155"/>
      <c r="J31" s="155"/>
      <c r="K31" s="155"/>
      <c r="L31" s="155"/>
      <c r="M31" s="155"/>
      <c r="N31" s="155"/>
      <c r="O31" s="155"/>
      <c r="P31" s="155"/>
      <c r="Q31" s="155"/>
      <c r="R31" s="155"/>
      <c r="S31" s="191">
        <f>SUM(S32:S34)</f>
        <v>0</v>
      </c>
      <c r="U31" s="47">
        <f t="shared" si="1"/>
        <v>0</v>
      </c>
      <c r="V31" s="48">
        <f t="shared" si="2"/>
        <v>0</v>
      </c>
      <c r="W31" s="49">
        <f t="shared" si="3"/>
        <v>0</v>
      </c>
      <c r="X31" s="48">
        <f t="shared" si="4"/>
        <v>0</v>
      </c>
      <c r="Y31" s="48">
        <f t="shared" si="5"/>
        <v>0</v>
      </c>
      <c r="Z31" s="49">
        <f t="shared" si="6"/>
        <v>0</v>
      </c>
      <c r="AA31" s="50">
        <f t="shared" si="7"/>
        <v>0</v>
      </c>
      <c r="AB31" s="36"/>
      <c r="AC31" s="36"/>
      <c r="AD31" s="36"/>
      <c r="AE31" s="36"/>
      <c r="AF31" s="36"/>
      <c r="AG31" s="36"/>
      <c r="AH31" s="36"/>
      <c r="AI31" s="36"/>
      <c r="AJ31" s="36"/>
      <c r="AK31" s="36"/>
    </row>
    <row r="32" spans="3:37" x14ac:dyDescent="0.2">
      <c r="C32" s="192"/>
      <c r="D32" s="128"/>
      <c r="E32" s="128"/>
      <c r="F32" s="128"/>
      <c r="G32" s="128"/>
      <c r="H32" s="128"/>
      <c r="I32" s="128"/>
      <c r="J32" s="128"/>
      <c r="K32" s="128"/>
      <c r="L32" s="128"/>
      <c r="M32" s="128"/>
      <c r="N32" s="128"/>
      <c r="O32" s="128"/>
      <c r="P32" s="128"/>
      <c r="Q32" s="93">
        <f>SUM(E32:P32)</f>
        <v>0</v>
      </c>
      <c r="R32" s="128"/>
      <c r="S32" s="31">
        <f>Q32*R32</f>
        <v>0</v>
      </c>
      <c r="U32" s="47">
        <f t="shared" si="1"/>
        <v>0</v>
      </c>
      <c r="V32" s="48">
        <f t="shared" si="2"/>
        <v>0</v>
      </c>
      <c r="W32" s="49">
        <f t="shared" si="3"/>
        <v>0</v>
      </c>
      <c r="X32" s="48">
        <f t="shared" si="4"/>
        <v>0</v>
      </c>
      <c r="Y32" s="48">
        <f t="shared" si="5"/>
        <v>0</v>
      </c>
      <c r="Z32" s="49">
        <f t="shared" si="6"/>
        <v>0</v>
      </c>
      <c r="AA32" s="50">
        <f t="shared" si="7"/>
        <v>0</v>
      </c>
      <c r="AB32" s="36"/>
      <c r="AC32" s="36"/>
      <c r="AD32" s="36"/>
      <c r="AE32" s="36"/>
      <c r="AF32" s="36"/>
      <c r="AG32" s="36"/>
      <c r="AH32" s="36"/>
      <c r="AI32" s="36"/>
      <c r="AJ32" s="36"/>
      <c r="AK32" s="36"/>
    </row>
    <row r="33" spans="1:37" x14ac:dyDescent="0.2">
      <c r="C33" s="192"/>
      <c r="D33" s="128"/>
      <c r="E33" s="128"/>
      <c r="F33" s="128"/>
      <c r="G33" s="128"/>
      <c r="H33" s="128"/>
      <c r="I33" s="128"/>
      <c r="J33" s="128"/>
      <c r="K33" s="128"/>
      <c r="L33" s="128"/>
      <c r="M33" s="128"/>
      <c r="N33" s="128"/>
      <c r="O33" s="128"/>
      <c r="P33" s="128"/>
      <c r="Q33" s="93">
        <f>SUM(E33:P33)</f>
        <v>0</v>
      </c>
      <c r="R33" s="128"/>
      <c r="S33" s="31">
        <f t="shared" ref="S33:S34" si="12">Q33*R33</f>
        <v>0</v>
      </c>
      <c r="U33" s="47">
        <f t="shared" si="1"/>
        <v>0</v>
      </c>
      <c r="V33" s="48">
        <f t="shared" si="2"/>
        <v>0</v>
      </c>
      <c r="W33" s="49">
        <f t="shared" si="3"/>
        <v>0</v>
      </c>
      <c r="X33" s="48">
        <f t="shared" si="4"/>
        <v>0</v>
      </c>
      <c r="Y33" s="48">
        <f t="shared" si="5"/>
        <v>0</v>
      </c>
      <c r="Z33" s="49">
        <f t="shared" si="6"/>
        <v>0</v>
      </c>
      <c r="AA33" s="50">
        <f t="shared" si="7"/>
        <v>0</v>
      </c>
      <c r="AB33" s="36"/>
      <c r="AC33" s="36"/>
      <c r="AD33" s="36"/>
      <c r="AE33" s="36"/>
      <c r="AF33" s="36"/>
      <c r="AG33" s="36"/>
      <c r="AH33" s="36"/>
      <c r="AI33" s="36"/>
      <c r="AJ33" s="36"/>
      <c r="AK33" s="36"/>
    </row>
    <row r="34" spans="1:37" x14ac:dyDescent="0.2">
      <c r="C34" s="192"/>
      <c r="D34" s="128"/>
      <c r="E34" s="128"/>
      <c r="F34" s="128"/>
      <c r="G34" s="128"/>
      <c r="H34" s="128"/>
      <c r="I34" s="128"/>
      <c r="J34" s="128"/>
      <c r="K34" s="128"/>
      <c r="L34" s="128"/>
      <c r="M34" s="128"/>
      <c r="N34" s="128"/>
      <c r="O34" s="128"/>
      <c r="P34" s="128"/>
      <c r="Q34" s="93">
        <f>SUM(E34:P34)</f>
        <v>0</v>
      </c>
      <c r="R34" s="128"/>
      <c r="S34" s="31">
        <f t="shared" si="12"/>
        <v>0</v>
      </c>
      <c r="U34" s="47">
        <f t="shared" si="1"/>
        <v>0</v>
      </c>
      <c r="V34" s="48">
        <f t="shared" si="2"/>
        <v>0</v>
      </c>
      <c r="W34" s="49">
        <f t="shared" si="3"/>
        <v>0</v>
      </c>
      <c r="X34" s="48">
        <f t="shared" si="4"/>
        <v>0</v>
      </c>
      <c r="Y34" s="48">
        <f t="shared" si="5"/>
        <v>0</v>
      </c>
      <c r="Z34" s="49">
        <f t="shared" si="6"/>
        <v>0</v>
      </c>
      <c r="AA34" s="50">
        <f t="shared" si="7"/>
        <v>0</v>
      </c>
      <c r="AB34" s="36"/>
      <c r="AC34" s="36"/>
      <c r="AD34" s="36"/>
      <c r="AE34" s="36"/>
      <c r="AF34" s="36"/>
      <c r="AG34" s="36"/>
      <c r="AH34" s="36"/>
      <c r="AI34" s="36"/>
      <c r="AJ34" s="36"/>
      <c r="AK34" s="36"/>
    </row>
    <row r="35" spans="1:37" ht="23.25" customHeight="1" x14ac:dyDescent="0.2">
      <c r="C35" s="1" t="s">
        <v>39</v>
      </c>
      <c r="D35" s="156"/>
      <c r="E35" s="156"/>
      <c r="F35" s="156"/>
      <c r="G35" s="156"/>
      <c r="H35" s="156"/>
      <c r="I35" s="156"/>
      <c r="J35" s="156"/>
      <c r="K35" s="156"/>
      <c r="L35" s="156"/>
      <c r="M35" s="156"/>
      <c r="N35" s="156"/>
      <c r="O35" s="156"/>
      <c r="P35" s="156"/>
      <c r="Q35" s="156"/>
      <c r="R35" s="157"/>
      <c r="S35" s="130">
        <f>SUM(S36,S321)</f>
        <v>0</v>
      </c>
      <c r="U35" s="47">
        <f t="shared" si="1"/>
        <v>0</v>
      </c>
      <c r="V35" s="48">
        <f t="shared" si="2"/>
        <v>0</v>
      </c>
      <c r="W35" s="49">
        <f t="shared" si="3"/>
        <v>0</v>
      </c>
      <c r="X35" s="48">
        <f t="shared" si="4"/>
        <v>0</v>
      </c>
      <c r="Y35" s="48">
        <f t="shared" si="5"/>
        <v>0</v>
      </c>
      <c r="Z35" s="49">
        <f t="shared" si="6"/>
        <v>0</v>
      </c>
      <c r="AA35" s="50">
        <f t="shared" si="7"/>
        <v>0</v>
      </c>
      <c r="AB35" s="36"/>
      <c r="AC35" s="36"/>
      <c r="AD35" s="36"/>
      <c r="AE35" s="36"/>
      <c r="AF35" s="36"/>
      <c r="AG35" s="36"/>
      <c r="AH35" s="36"/>
      <c r="AI35" s="36"/>
      <c r="AJ35" s="36"/>
      <c r="AK35" s="36"/>
    </row>
    <row r="36" spans="1:37" x14ac:dyDescent="0.2">
      <c r="C36" s="32" t="s">
        <v>40</v>
      </c>
      <c r="D36" s="131"/>
      <c r="E36" s="131"/>
      <c r="F36" s="131"/>
      <c r="G36" s="131"/>
      <c r="H36" s="131"/>
      <c r="I36" s="131"/>
      <c r="J36" s="131"/>
      <c r="K36" s="131"/>
      <c r="L36" s="131"/>
      <c r="M36" s="131"/>
      <c r="N36" s="131"/>
      <c r="O36" s="131"/>
      <c r="P36" s="131"/>
      <c r="Q36" s="131"/>
      <c r="R36" s="132"/>
      <c r="S36" s="133">
        <f>SUM(S37,S43,S47,S55,S62,S69,S75,S81,S116,S122,S128,S134,S140,S146,S152,S158,S164,S170,S176,S182,S188,S194,S200,S206,S212,S218,S224,S230,S236,S242,S248,S255,S261,S267,S273,S279,S285,S291,S297,S303,S309,S315)</f>
        <v>0</v>
      </c>
      <c r="U36" s="47">
        <f t="shared" si="1"/>
        <v>0</v>
      </c>
      <c r="V36" s="48">
        <f t="shared" si="2"/>
        <v>0</v>
      </c>
      <c r="W36" s="49">
        <f t="shared" si="3"/>
        <v>0</v>
      </c>
      <c r="X36" s="48">
        <f t="shared" si="4"/>
        <v>0</v>
      </c>
      <c r="Y36" s="48">
        <f t="shared" si="5"/>
        <v>0</v>
      </c>
      <c r="Z36" s="49">
        <f t="shared" si="6"/>
        <v>0</v>
      </c>
      <c r="AA36" s="50">
        <f t="shared" si="7"/>
        <v>0</v>
      </c>
      <c r="AB36" s="36"/>
      <c r="AC36" s="36"/>
      <c r="AD36" s="36"/>
      <c r="AE36" s="36"/>
      <c r="AF36" s="36"/>
      <c r="AG36" s="36"/>
      <c r="AH36" s="36"/>
      <c r="AI36" s="36"/>
      <c r="AJ36" s="36"/>
      <c r="AK36" s="36"/>
    </row>
    <row r="37" spans="1:37" s="46" customFormat="1" ht="15" customHeight="1" x14ac:dyDescent="0.2">
      <c r="A37" s="35"/>
      <c r="B37" s="36"/>
      <c r="C37" s="2" t="s">
        <v>1274</v>
      </c>
      <c r="D37" s="134"/>
      <c r="E37" s="134"/>
      <c r="F37" s="134"/>
      <c r="G37" s="134"/>
      <c r="H37" s="134"/>
      <c r="I37" s="134"/>
      <c r="J37" s="134"/>
      <c r="K37" s="134"/>
      <c r="L37" s="134"/>
      <c r="M37" s="134"/>
      <c r="N37" s="134"/>
      <c r="O37" s="134"/>
      <c r="P37" s="134"/>
      <c r="Q37" s="134"/>
      <c r="R37" s="134"/>
      <c r="S37" s="135">
        <f>SUM(S38:S42)</f>
        <v>0</v>
      </c>
      <c r="T37" s="36"/>
      <c r="U37" s="47">
        <f t="shared" si="1"/>
        <v>0</v>
      </c>
      <c r="V37" s="48">
        <f t="shared" si="2"/>
        <v>0</v>
      </c>
      <c r="W37" s="49">
        <f t="shared" si="3"/>
        <v>0</v>
      </c>
      <c r="X37" s="48">
        <f t="shared" si="4"/>
        <v>0</v>
      </c>
      <c r="Y37" s="48">
        <f t="shared" si="5"/>
        <v>0</v>
      </c>
      <c r="Z37" s="49">
        <f t="shared" si="6"/>
        <v>0</v>
      </c>
      <c r="AA37" s="50">
        <f t="shared" si="7"/>
        <v>0</v>
      </c>
      <c r="AB37" s="36"/>
      <c r="AC37" s="45"/>
      <c r="AD37" s="45"/>
      <c r="AE37" s="45"/>
      <c r="AF37" s="45"/>
      <c r="AG37" s="45"/>
      <c r="AH37" s="45"/>
      <c r="AI37" s="45"/>
      <c r="AJ37" s="45"/>
      <c r="AK37" s="45"/>
    </row>
    <row r="38" spans="1:37" ht="15" customHeight="1" x14ac:dyDescent="0.2">
      <c r="C38" s="3"/>
      <c r="D38" s="4"/>
      <c r="E38" s="6"/>
      <c r="F38" s="6"/>
      <c r="G38" s="6"/>
      <c r="H38" s="6"/>
      <c r="I38" s="6"/>
      <c r="J38" s="6"/>
      <c r="K38" s="6"/>
      <c r="L38" s="6"/>
      <c r="M38" s="6"/>
      <c r="N38" s="6"/>
      <c r="O38" s="6"/>
      <c r="P38" s="6"/>
      <c r="Q38" s="93">
        <f>SUM(E38:P38)</f>
        <v>0</v>
      </c>
      <c r="R38" s="5"/>
      <c r="S38" s="31">
        <f>Q38*R38</f>
        <v>0</v>
      </c>
      <c r="U38" s="47">
        <f t="shared" si="1"/>
        <v>0</v>
      </c>
      <c r="V38" s="48">
        <f t="shared" si="2"/>
        <v>0</v>
      </c>
      <c r="W38" s="49">
        <f t="shared" si="3"/>
        <v>0</v>
      </c>
      <c r="X38" s="48">
        <f t="shared" si="4"/>
        <v>0</v>
      </c>
      <c r="Y38" s="48">
        <f t="shared" si="5"/>
        <v>0</v>
      </c>
      <c r="Z38" s="49">
        <f t="shared" si="6"/>
        <v>0</v>
      </c>
      <c r="AA38" s="50">
        <f t="shared" si="7"/>
        <v>0</v>
      </c>
      <c r="AB38" s="36"/>
      <c r="AC38" s="36"/>
      <c r="AD38" s="36"/>
      <c r="AE38" s="36"/>
      <c r="AF38" s="36"/>
      <c r="AG38" s="36"/>
      <c r="AH38" s="36"/>
      <c r="AI38" s="36"/>
      <c r="AJ38" s="36"/>
      <c r="AK38" s="36"/>
    </row>
    <row r="39" spans="1:37" ht="15" customHeight="1" x14ac:dyDescent="0.2">
      <c r="C39" s="3"/>
      <c r="D39" s="4"/>
      <c r="E39" s="6"/>
      <c r="F39" s="6"/>
      <c r="G39" s="6"/>
      <c r="H39" s="6"/>
      <c r="I39" s="6"/>
      <c r="J39" s="6"/>
      <c r="K39" s="6"/>
      <c r="L39" s="6"/>
      <c r="M39" s="6"/>
      <c r="N39" s="6"/>
      <c r="O39" s="6"/>
      <c r="P39" s="6"/>
      <c r="Q39" s="93">
        <f>SUM(E39:P39)</f>
        <v>0</v>
      </c>
      <c r="R39" s="5"/>
      <c r="S39" s="31">
        <f>Q39*R39</f>
        <v>0</v>
      </c>
      <c r="U39" s="47">
        <f t="shared" si="1"/>
        <v>0</v>
      </c>
      <c r="V39" s="48">
        <f t="shared" si="2"/>
        <v>0</v>
      </c>
      <c r="W39" s="49">
        <f t="shared" si="3"/>
        <v>0</v>
      </c>
      <c r="X39" s="48">
        <f t="shared" si="4"/>
        <v>0</v>
      </c>
      <c r="Y39" s="48">
        <f t="shared" si="5"/>
        <v>0</v>
      </c>
      <c r="Z39" s="49">
        <f t="shared" si="6"/>
        <v>0</v>
      </c>
      <c r="AA39" s="50">
        <f t="shared" si="7"/>
        <v>0</v>
      </c>
      <c r="AB39" s="36"/>
      <c r="AC39" s="36"/>
      <c r="AD39" s="36"/>
      <c r="AE39" s="36"/>
      <c r="AF39" s="36"/>
      <c r="AG39" s="36"/>
      <c r="AH39" s="36"/>
      <c r="AI39" s="36"/>
      <c r="AJ39" s="36"/>
      <c r="AK39" s="36"/>
    </row>
    <row r="40" spans="1:37" ht="15" customHeight="1" x14ac:dyDescent="0.2">
      <c r="C40" s="3"/>
      <c r="D40" s="4"/>
      <c r="E40" s="6"/>
      <c r="F40" s="6"/>
      <c r="G40" s="6"/>
      <c r="H40" s="6"/>
      <c r="I40" s="6"/>
      <c r="J40" s="6"/>
      <c r="K40" s="6"/>
      <c r="L40" s="6"/>
      <c r="M40" s="6"/>
      <c r="N40" s="6"/>
      <c r="O40" s="6"/>
      <c r="P40" s="6"/>
      <c r="Q40" s="93">
        <f>SUM(E40:P40)</f>
        <v>0</v>
      </c>
      <c r="R40" s="5"/>
      <c r="S40" s="31">
        <f t="shared" ref="S40:S42" si="13">Q40*R40</f>
        <v>0</v>
      </c>
      <c r="U40" s="47">
        <f t="shared" si="1"/>
        <v>0</v>
      </c>
      <c r="V40" s="48">
        <f t="shared" si="2"/>
        <v>0</v>
      </c>
      <c r="W40" s="49">
        <f t="shared" si="3"/>
        <v>0</v>
      </c>
      <c r="X40" s="48">
        <f t="shared" si="4"/>
        <v>0</v>
      </c>
      <c r="Y40" s="48">
        <f t="shared" si="5"/>
        <v>0</v>
      </c>
      <c r="Z40" s="49">
        <f t="shared" si="6"/>
        <v>0</v>
      </c>
      <c r="AA40" s="50">
        <f t="shared" si="7"/>
        <v>0</v>
      </c>
      <c r="AB40" s="36"/>
      <c r="AC40" s="36"/>
      <c r="AD40" s="36"/>
      <c r="AE40" s="36"/>
      <c r="AF40" s="36"/>
      <c r="AG40" s="36"/>
      <c r="AH40" s="36"/>
      <c r="AI40" s="36"/>
      <c r="AJ40" s="36"/>
      <c r="AK40" s="36"/>
    </row>
    <row r="41" spans="1:37" ht="15" customHeight="1" x14ac:dyDescent="0.2">
      <c r="C41" s="3"/>
      <c r="D41" s="4"/>
      <c r="E41" s="6"/>
      <c r="F41" s="6"/>
      <c r="G41" s="6"/>
      <c r="H41" s="6"/>
      <c r="I41" s="6"/>
      <c r="J41" s="6"/>
      <c r="K41" s="6"/>
      <c r="L41" s="6"/>
      <c r="M41" s="6"/>
      <c r="N41" s="6"/>
      <c r="O41" s="6"/>
      <c r="P41" s="6"/>
      <c r="Q41" s="93">
        <f>SUM(E41:P41)</f>
        <v>0</v>
      </c>
      <c r="R41" s="5"/>
      <c r="S41" s="31">
        <f>Q41*R41</f>
        <v>0</v>
      </c>
      <c r="U41" s="47">
        <f t="shared" si="1"/>
        <v>0</v>
      </c>
      <c r="V41" s="48">
        <f t="shared" si="2"/>
        <v>0</v>
      </c>
      <c r="W41" s="49">
        <f t="shared" si="3"/>
        <v>0</v>
      </c>
      <c r="X41" s="48">
        <f t="shared" si="4"/>
        <v>0</v>
      </c>
      <c r="Y41" s="48">
        <f t="shared" si="5"/>
        <v>0</v>
      </c>
      <c r="Z41" s="49">
        <f t="shared" si="6"/>
        <v>0</v>
      </c>
      <c r="AA41" s="50">
        <f t="shared" si="7"/>
        <v>0</v>
      </c>
      <c r="AB41" s="36"/>
      <c r="AC41" s="36"/>
      <c r="AD41" s="36"/>
      <c r="AE41" s="36"/>
      <c r="AF41" s="36"/>
      <c r="AG41" s="36"/>
      <c r="AH41" s="36"/>
      <c r="AI41" s="36"/>
      <c r="AJ41" s="36"/>
      <c r="AK41" s="36"/>
    </row>
    <row r="42" spans="1:37" ht="15" customHeight="1" x14ac:dyDescent="0.2">
      <c r="C42" s="3"/>
      <c r="D42" s="4"/>
      <c r="E42" s="6"/>
      <c r="F42" s="6"/>
      <c r="G42" s="6"/>
      <c r="H42" s="6"/>
      <c r="I42" s="6"/>
      <c r="J42" s="6"/>
      <c r="K42" s="6"/>
      <c r="L42" s="6"/>
      <c r="M42" s="6"/>
      <c r="N42" s="6"/>
      <c r="O42" s="6"/>
      <c r="P42" s="6"/>
      <c r="Q42" s="93">
        <f>SUM(E42:P42)</f>
        <v>0</v>
      </c>
      <c r="R42" s="5"/>
      <c r="S42" s="31">
        <f t="shared" si="13"/>
        <v>0</v>
      </c>
      <c r="U42" s="47">
        <f t="shared" si="1"/>
        <v>0</v>
      </c>
      <c r="V42" s="48">
        <f t="shared" si="2"/>
        <v>0</v>
      </c>
      <c r="W42" s="49">
        <f t="shared" si="3"/>
        <v>0</v>
      </c>
      <c r="X42" s="48">
        <f t="shared" si="4"/>
        <v>0</v>
      </c>
      <c r="Y42" s="48">
        <f t="shared" si="5"/>
        <v>0</v>
      </c>
      <c r="Z42" s="49">
        <f t="shared" si="6"/>
        <v>0</v>
      </c>
      <c r="AA42" s="50">
        <f t="shared" si="7"/>
        <v>0</v>
      </c>
      <c r="AB42" s="36"/>
      <c r="AC42" s="36"/>
      <c r="AD42" s="36"/>
      <c r="AE42" s="36"/>
      <c r="AF42" s="36"/>
      <c r="AG42" s="36"/>
      <c r="AH42" s="36"/>
      <c r="AI42" s="36"/>
      <c r="AJ42" s="36"/>
      <c r="AK42" s="36"/>
    </row>
    <row r="43" spans="1:37" s="46" customFormat="1" ht="15" customHeight="1" x14ac:dyDescent="0.2">
      <c r="A43" s="35"/>
      <c r="B43" s="36"/>
      <c r="C43" s="2" t="s">
        <v>41</v>
      </c>
      <c r="D43" s="62"/>
      <c r="E43" s="62"/>
      <c r="F43" s="62"/>
      <c r="G43" s="62"/>
      <c r="H43" s="62"/>
      <c r="I43" s="62"/>
      <c r="J43" s="62"/>
      <c r="K43" s="62"/>
      <c r="L43" s="62"/>
      <c r="M43" s="62"/>
      <c r="N43" s="62"/>
      <c r="O43" s="62"/>
      <c r="P43" s="62"/>
      <c r="Q43" s="136"/>
      <c r="R43" s="137"/>
      <c r="S43" s="135">
        <f>SUM(S44:S46)</f>
        <v>0</v>
      </c>
      <c r="T43" s="36"/>
      <c r="U43" s="51">
        <f t="shared" si="1"/>
        <v>0</v>
      </c>
      <c r="V43" s="49">
        <f t="shared" si="2"/>
        <v>0</v>
      </c>
      <c r="W43" s="49">
        <f t="shared" si="3"/>
        <v>0</v>
      </c>
      <c r="X43" s="49">
        <f t="shared" si="4"/>
        <v>0</v>
      </c>
      <c r="Y43" s="49">
        <f t="shared" si="5"/>
        <v>0</v>
      </c>
      <c r="Z43" s="49">
        <f t="shared" si="6"/>
        <v>0</v>
      </c>
      <c r="AA43" s="50">
        <f t="shared" si="7"/>
        <v>0</v>
      </c>
      <c r="AB43" s="36"/>
      <c r="AC43" s="45"/>
      <c r="AD43" s="45"/>
      <c r="AE43" s="45"/>
      <c r="AF43" s="45"/>
      <c r="AG43" s="45"/>
      <c r="AH43" s="45"/>
      <c r="AI43" s="45"/>
      <c r="AJ43" s="45"/>
      <c r="AK43" s="45"/>
    </row>
    <row r="44" spans="1:37" ht="15" customHeight="1" x14ac:dyDescent="0.2">
      <c r="C44" s="3"/>
      <c r="D44" s="6"/>
      <c r="E44" s="6"/>
      <c r="F44" s="6"/>
      <c r="G44" s="6"/>
      <c r="H44" s="6"/>
      <c r="I44" s="6"/>
      <c r="J44" s="6"/>
      <c r="K44" s="6"/>
      <c r="L44" s="6"/>
      <c r="M44" s="6"/>
      <c r="N44" s="6"/>
      <c r="O44" s="6"/>
      <c r="P44" s="6"/>
      <c r="Q44" s="93">
        <f>SUM(E44:P44)</f>
        <v>0</v>
      </c>
      <c r="R44" s="5"/>
      <c r="S44" s="31">
        <f>Q44*R44</f>
        <v>0</v>
      </c>
      <c r="U44" s="47">
        <f t="shared" si="1"/>
        <v>0</v>
      </c>
      <c r="V44" s="48">
        <f t="shared" si="2"/>
        <v>0</v>
      </c>
      <c r="W44" s="49">
        <f t="shared" si="3"/>
        <v>0</v>
      </c>
      <c r="X44" s="48">
        <f t="shared" si="4"/>
        <v>0</v>
      </c>
      <c r="Y44" s="48">
        <f t="shared" si="5"/>
        <v>0</v>
      </c>
      <c r="Z44" s="49">
        <f t="shared" si="6"/>
        <v>0</v>
      </c>
      <c r="AA44" s="50">
        <f t="shared" si="7"/>
        <v>0</v>
      </c>
      <c r="AB44" s="36"/>
      <c r="AC44" s="36"/>
      <c r="AD44" s="36"/>
      <c r="AE44" s="36"/>
      <c r="AF44" s="36"/>
      <c r="AG44" s="36"/>
      <c r="AH44" s="36"/>
      <c r="AI44" s="36"/>
      <c r="AJ44" s="36"/>
      <c r="AK44" s="36"/>
    </row>
    <row r="45" spans="1:37" ht="15" customHeight="1" x14ac:dyDescent="0.2">
      <c r="C45" s="3"/>
      <c r="D45" s="6"/>
      <c r="E45" s="6"/>
      <c r="F45" s="6"/>
      <c r="G45" s="6"/>
      <c r="H45" s="6"/>
      <c r="I45" s="6"/>
      <c r="J45" s="6"/>
      <c r="K45" s="6"/>
      <c r="L45" s="6"/>
      <c r="M45" s="6"/>
      <c r="N45" s="6"/>
      <c r="O45" s="6"/>
      <c r="P45" s="6"/>
      <c r="Q45" s="93">
        <f>SUM(E45:P45)</f>
        <v>0</v>
      </c>
      <c r="R45" s="5"/>
      <c r="S45" s="31">
        <f t="shared" ref="S45" si="14">Q45*R45</f>
        <v>0</v>
      </c>
      <c r="U45" s="47">
        <f t="shared" si="1"/>
        <v>0</v>
      </c>
      <c r="V45" s="48">
        <f t="shared" si="2"/>
        <v>0</v>
      </c>
      <c r="W45" s="49">
        <f t="shared" si="3"/>
        <v>0</v>
      </c>
      <c r="X45" s="48">
        <f t="shared" si="4"/>
        <v>0</v>
      </c>
      <c r="Y45" s="48">
        <f t="shared" si="5"/>
        <v>0</v>
      </c>
      <c r="Z45" s="49">
        <f t="shared" si="6"/>
        <v>0</v>
      </c>
      <c r="AA45" s="50">
        <f t="shared" si="7"/>
        <v>0</v>
      </c>
      <c r="AB45" s="36"/>
      <c r="AC45" s="36"/>
      <c r="AD45" s="36"/>
      <c r="AE45" s="36"/>
      <c r="AF45" s="36"/>
      <c r="AG45" s="36"/>
      <c r="AH45" s="36"/>
      <c r="AI45" s="36"/>
      <c r="AJ45" s="36"/>
      <c r="AK45" s="36"/>
    </row>
    <row r="46" spans="1:37" ht="15" customHeight="1" x14ac:dyDescent="0.2">
      <c r="C46" s="3"/>
      <c r="D46" s="6"/>
      <c r="E46" s="6"/>
      <c r="F46" s="6"/>
      <c r="G46" s="6"/>
      <c r="H46" s="6"/>
      <c r="I46" s="6"/>
      <c r="J46" s="6"/>
      <c r="K46" s="6"/>
      <c r="L46" s="6"/>
      <c r="M46" s="6"/>
      <c r="N46" s="6"/>
      <c r="O46" s="6"/>
      <c r="P46" s="6"/>
      <c r="Q46" s="93">
        <f>SUM(E46:P46)</f>
        <v>0</v>
      </c>
      <c r="R46" s="5"/>
      <c r="S46" s="31">
        <f>Q46*R46</f>
        <v>0</v>
      </c>
      <c r="U46" s="47">
        <f t="shared" si="1"/>
        <v>0</v>
      </c>
      <c r="V46" s="48">
        <f t="shared" si="2"/>
        <v>0</v>
      </c>
      <c r="W46" s="49">
        <f t="shared" si="3"/>
        <v>0</v>
      </c>
      <c r="X46" s="48">
        <f t="shared" si="4"/>
        <v>0</v>
      </c>
      <c r="Y46" s="48">
        <f t="shared" si="5"/>
        <v>0</v>
      </c>
      <c r="Z46" s="49">
        <f t="shared" si="6"/>
        <v>0</v>
      </c>
      <c r="AA46" s="50">
        <f t="shared" si="7"/>
        <v>0</v>
      </c>
      <c r="AB46" s="36"/>
      <c r="AC46" s="36"/>
      <c r="AD46" s="36"/>
      <c r="AE46" s="36"/>
      <c r="AF46" s="36"/>
      <c r="AG46" s="36"/>
      <c r="AH46" s="36"/>
      <c r="AI46" s="36"/>
      <c r="AJ46" s="36"/>
      <c r="AK46" s="36"/>
    </row>
    <row r="47" spans="1:37" s="46" customFormat="1" ht="15" customHeight="1" x14ac:dyDescent="0.2">
      <c r="A47" s="35"/>
      <c r="B47" s="36"/>
      <c r="C47" s="2" t="s">
        <v>42</v>
      </c>
      <c r="D47" s="62"/>
      <c r="E47" s="62"/>
      <c r="F47" s="62"/>
      <c r="G47" s="62"/>
      <c r="H47" s="62"/>
      <c r="I47" s="62"/>
      <c r="J47" s="62"/>
      <c r="K47" s="62"/>
      <c r="L47" s="62"/>
      <c r="M47" s="62"/>
      <c r="N47" s="62"/>
      <c r="O47" s="62"/>
      <c r="P47" s="62"/>
      <c r="Q47" s="136"/>
      <c r="R47" s="137"/>
      <c r="S47" s="135">
        <f>SUM(S48:S54)</f>
        <v>0</v>
      </c>
      <c r="T47" s="36"/>
      <c r="U47" s="51">
        <f t="shared" si="1"/>
        <v>0</v>
      </c>
      <c r="V47" s="49">
        <f t="shared" si="2"/>
        <v>0</v>
      </c>
      <c r="W47" s="49">
        <f t="shared" si="3"/>
        <v>0</v>
      </c>
      <c r="X47" s="49">
        <f t="shared" si="4"/>
        <v>0</v>
      </c>
      <c r="Y47" s="49">
        <f t="shared" si="5"/>
        <v>0</v>
      </c>
      <c r="Z47" s="49">
        <f t="shared" si="6"/>
        <v>0</v>
      </c>
      <c r="AA47" s="50">
        <f t="shared" si="7"/>
        <v>0</v>
      </c>
      <c r="AB47" s="36"/>
      <c r="AC47" s="45"/>
      <c r="AD47" s="45"/>
      <c r="AE47" s="45"/>
      <c r="AF47" s="45"/>
      <c r="AG47" s="45"/>
      <c r="AH47" s="45"/>
      <c r="AI47" s="45"/>
      <c r="AJ47" s="45"/>
      <c r="AK47" s="45"/>
    </row>
    <row r="48" spans="1:37" ht="15" customHeight="1" x14ac:dyDescent="0.2">
      <c r="C48" s="7"/>
      <c r="D48" s="6"/>
      <c r="E48" s="6"/>
      <c r="F48" s="6"/>
      <c r="G48" s="6"/>
      <c r="H48" s="6"/>
      <c r="I48" s="6"/>
      <c r="J48" s="6"/>
      <c r="K48" s="6"/>
      <c r="L48" s="6"/>
      <c r="M48" s="6"/>
      <c r="N48" s="6"/>
      <c r="O48" s="6"/>
      <c r="P48" s="6"/>
      <c r="Q48" s="93">
        <f t="shared" ref="Q48:Q54" si="15">SUM(E48:P48)</f>
        <v>0</v>
      </c>
      <c r="R48" s="5"/>
      <c r="S48" s="31">
        <f>Q48*R48</f>
        <v>0</v>
      </c>
      <c r="U48" s="47">
        <f t="shared" si="1"/>
        <v>0</v>
      </c>
      <c r="V48" s="48">
        <f t="shared" si="2"/>
        <v>0</v>
      </c>
      <c r="W48" s="49">
        <f t="shared" si="3"/>
        <v>0</v>
      </c>
      <c r="X48" s="48">
        <f t="shared" si="4"/>
        <v>0</v>
      </c>
      <c r="Y48" s="48">
        <f t="shared" si="5"/>
        <v>0</v>
      </c>
      <c r="Z48" s="49">
        <f t="shared" si="6"/>
        <v>0</v>
      </c>
      <c r="AA48" s="50">
        <f t="shared" si="7"/>
        <v>0</v>
      </c>
      <c r="AB48" s="36"/>
      <c r="AC48" s="36"/>
      <c r="AD48" s="36"/>
      <c r="AE48" s="36"/>
      <c r="AF48" s="36"/>
      <c r="AG48" s="36"/>
      <c r="AH48" s="36"/>
      <c r="AI48" s="36"/>
      <c r="AJ48" s="36"/>
      <c r="AK48" s="36"/>
    </row>
    <row r="49" spans="1:37" ht="15" customHeight="1" x14ac:dyDescent="0.2">
      <c r="C49" s="7"/>
      <c r="D49" s="6"/>
      <c r="E49" s="6"/>
      <c r="F49" s="6"/>
      <c r="G49" s="6"/>
      <c r="H49" s="6"/>
      <c r="I49" s="6"/>
      <c r="J49" s="6"/>
      <c r="K49" s="6"/>
      <c r="L49" s="6"/>
      <c r="M49" s="6"/>
      <c r="N49" s="6"/>
      <c r="O49" s="6"/>
      <c r="P49" s="6"/>
      <c r="Q49" s="93">
        <f t="shared" si="15"/>
        <v>0</v>
      </c>
      <c r="R49" s="5"/>
      <c r="S49" s="31">
        <f t="shared" ref="S49:S54" si="16">Q49*R49</f>
        <v>0</v>
      </c>
      <c r="U49" s="47">
        <f t="shared" si="1"/>
        <v>0</v>
      </c>
      <c r="V49" s="48">
        <f t="shared" si="2"/>
        <v>0</v>
      </c>
      <c r="W49" s="49">
        <f t="shared" si="3"/>
        <v>0</v>
      </c>
      <c r="X49" s="48">
        <f t="shared" si="4"/>
        <v>0</v>
      </c>
      <c r="Y49" s="48">
        <f t="shared" si="5"/>
        <v>0</v>
      </c>
      <c r="Z49" s="49">
        <f t="shared" si="6"/>
        <v>0</v>
      </c>
      <c r="AA49" s="50">
        <f t="shared" si="7"/>
        <v>0</v>
      </c>
      <c r="AB49" s="36"/>
      <c r="AC49" s="36"/>
      <c r="AD49" s="36"/>
      <c r="AE49" s="36"/>
      <c r="AF49" s="36"/>
      <c r="AG49" s="36"/>
      <c r="AH49" s="36"/>
      <c r="AI49" s="36"/>
      <c r="AJ49" s="36"/>
      <c r="AK49" s="36"/>
    </row>
    <row r="50" spans="1:37" ht="15" customHeight="1" x14ac:dyDescent="0.2">
      <c r="C50" s="7"/>
      <c r="D50" s="6"/>
      <c r="E50" s="6"/>
      <c r="F50" s="6"/>
      <c r="G50" s="6"/>
      <c r="H50" s="6"/>
      <c r="I50" s="6"/>
      <c r="J50" s="6"/>
      <c r="K50" s="6"/>
      <c r="L50" s="6"/>
      <c r="M50" s="6"/>
      <c r="N50" s="6"/>
      <c r="O50" s="6"/>
      <c r="P50" s="6"/>
      <c r="Q50" s="93">
        <f t="shared" si="15"/>
        <v>0</v>
      </c>
      <c r="R50" s="5"/>
      <c r="S50" s="31">
        <f>Q50*R50</f>
        <v>0</v>
      </c>
      <c r="U50" s="47">
        <f t="shared" si="1"/>
        <v>0</v>
      </c>
      <c r="V50" s="48">
        <f t="shared" si="2"/>
        <v>0</v>
      </c>
      <c r="W50" s="49">
        <f t="shared" si="3"/>
        <v>0</v>
      </c>
      <c r="X50" s="48">
        <f t="shared" si="4"/>
        <v>0</v>
      </c>
      <c r="Y50" s="48">
        <f t="shared" si="5"/>
        <v>0</v>
      </c>
      <c r="Z50" s="49">
        <f t="shared" si="6"/>
        <v>0</v>
      </c>
      <c r="AA50" s="50">
        <f t="shared" si="7"/>
        <v>0</v>
      </c>
      <c r="AB50" s="36"/>
      <c r="AC50" s="36"/>
      <c r="AD50" s="36"/>
      <c r="AE50" s="36"/>
      <c r="AF50" s="36"/>
      <c r="AG50" s="36"/>
      <c r="AH50" s="36"/>
      <c r="AI50" s="36"/>
      <c r="AJ50" s="36"/>
      <c r="AK50" s="36"/>
    </row>
    <row r="51" spans="1:37" ht="15" customHeight="1" x14ac:dyDescent="0.2">
      <c r="C51" s="7"/>
      <c r="D51" s="6"/>
      <c r="E51" s="6"/>
      <c r="F51" s="6"/>
      <c r="G51" s="6"/>
      <c r="H51" s="6"/>
      <c r="I51" s="6"/>
      <c r="J51" s="6"/>
      <c r="K51" s="6"/>
      <c r="L51" s="6"/>
      <c r="M51" s="6"/>
      <c r="N51" s="6"/>
      <c r="O51" s="6"/>
      <c r="P51" s="6"/>
      <c r="Q51" s="93">
        <f t="shared" si="15"/>
        <v>0</v>
      </c>
      <c r="R51" s="5"/>
      <c r="S51" s="31">
        <f t="shared" si="16"/>
        <v>0</v>
      </c>
      <c r="U51" s="47">
        <f t="shared" si="1"/>
        <v>0</v>
      </c>
      <c r="V51" s="48">
        <f t="shared" si="2"/>
        <v>0</v>
      </c>
      <c r="W51" s="49">
        <f t="shared" si="3"/>
        <v>0</v>
      </c>
      <c r="X51" s="48">
        <f t="shared" si="4"/>
        <v>0</v>
      </c>
      <c r="Y51" s="48">
        <f t="shared" si="5"/>
        <v>0</v>
      </c>
      <c r="Z51" s="49">
        <f t="shared" si="6"/>
        <v>0</v>
      </c>
      <c r="AA51" s="50">
        <f t="shared" si="7"/>
        <v>0</v>
      </c>
      <c r="AB51" s="36"/>
      <c r="AC51" s="36"/>
      <c r="AD51" s="36"/>
      <c r="AE51" s="36"/>
      <c r="AF51" s="36"/>
      <c r="AG51" s="36"/>
      <c r="AH51" s="36"/>
      <c r="AI51" s="36"/>
      <c r="AJ51" s="36"/>
      <c r="AK51" s="36"/>
    </row>
    <row r="52" spans="1:37" ht="15" customHeight="1" x14ac:dyDescent="0.2">
      <c r="C52" s="7"/>
      <c r="D52" s="6"/>
      <c r="E52" s="6"/>
      <c r="F52" s="6"/>
      <c r="G52" s="6"/>
      <c r="H52" s="6"/>
      <c r="I52" s="6"/>
      <c r="J52" s="6"/>
      <c r="K52" s="6"/>
      <c r="L52" s="6"/>
      <c r="M52" s="6"/>
      <c r="N52" s="6"/>
      <c r="O52" s="6"/>
      <c r="P52" s="6"/>
      <c r="Q52" s="93">
        <f t="shared" si="15"/>
        <v>0</v>
      </c>
      <c r="R52" s="5"/>
      <c r="S52" s="31">
        <f>Q52*R52</f>
        <v>0</v>
      </c>
      <c r="U52" s="47">
        <f t="shared" si="1"/>
        <v>0</v>
      </c>
      <c r="V52" s="48">
        <f t="shared" si="2"/>
        <v>0</v>
      </c>
      <c r="W52" s="49">
        <f t="shared" si="3"/>
        <v>0</v>
      </c>
      <c r="X52" s="48">
        <f t="shared" si="4"/>
        <v>0</v>
      </c>
      <c r="Y52" s="48">
        <f t="shared" si="5"/>
        <v>0</v>
      </c>
      <c r="Z52" s="49">
        <f t="shared" si="6"/>
        <v>0</v>
      </c>
      <c r="AA52" s="50">
        <f t="shared" si="7"/>
        <v>0</v>
      </c>
      <c r="AB52" s="36"/>
      <c r="AC52" s="36"/>
      <c r="AD52" s="36"/>
      <c r="AE52" s="36"/>
      <c r="AF52" s="36"/>
      <c r="AG52" s="36"/>
      <c r="AH52" s="36"/>
      <c r="AI52" s="36"/>
      <c r="AJ52" s="36"/>
      <c r="AK52" s="36"/>
    </row>
    <row r="53" spans="1:37" ht="15" customHeight="1" x14ac:dyDescent="0.2">
      <c r="C53" s="7"/>
      <c r="D53" s="6"/>
      <c r="E53" s="6"/>
      <c r="F53" s="6"/>
      <c r="G53" s="6"/>
      <c r="H53" s="6"/>
      <c r="I53" s="6"/>
      <c r="J53" s="6"/>
      <c r="K53" s="6"/>
      <c r="L53" s="6"/>
      <c r="M53" s="6"/>
      <c r="N53" s="6"/>
      <c r="O53" s="6"/>
      <c r="P53" s="6"/>
      <c r="Q53" s="93">
        <f t="shared" si="15"/>
        <v>0</v>
      </c>
      <c r="R53" s="5"/>
      <c r="S53" s="31">
        <f t="shared" si="16"/>
        <v>0</v>
      </c>
      <c r="U53" s="47">
        <f t="shared" si="1"/>
        <v>0</v>
      </c>
      <c r="V53" s="48">
        <f t="shared" si="2"/>
        <v>0</v>
      </c>
      <c r="W53" s="49">
        <f t="shared" si="3"/>
        <v>0</v>
      </c>
      <c r="X53" s="48">
        <f t="shared" si="4"/>
        <v>0</v>
      </c>
      <c r="Y53" s="48">
        <f t="shared" si="5"/>
        <v>0</v>
      </c>
      <c r="Z53" s="49">
        <f t="shared" si="6"/>
        <v>0</v>
      </c>
      <c r="AA53" s="50">
        <f t="shared" si="7"/>
        <v>0</v>
      </c>
      <c r="AB53" s="36"/>
      <c r="AC53" s="36"/>
      <c r="AD53" s="36"/>
      <c r="AE53" s="36"/>
      <c r="AF53" s="36"/>
      <c r="AG53" s="36"/>
      <c r="AH53" s="36"/>
      <c r="AI53" s="36"/>
      <c r="AJ53" s="36"/>
      <c r="AK53" s="36"/>
    </row>
    <row r="54" spans="1:37" ht="15" customHeight="1" x14ac:dyDescent="0.2">
      <c r="C54" s="7"/>
      <c r="D54" s="6"/>
      <c r="E54" s="6"/>
      <c r="F54" s="6"/>
      <c r="G54" s="6"/>
      <c r="H54" s="6"/>
      <c r="I54" s="6"/>
      <c r="J54" s="6"/>
      <c r="K54" s="6"/>
      <c r="L54" s="6"/>
      <c r="M54" s="6"/>
      <c r="N54" s="6"/>
      <c r="O54" s="6"/>
      <c r="P54" s="6"/>
      <c r="Q54" s="93">
        <f t="shared" si="15"/>
        <v>0</v>
      </c>
      <c r="R54" s="5"/>
      <c r="S54" s="31">
        <f t="shared" si="16"/>
        <v>0</v>
      </c>
      <c r="U54" s="47">
        <f t="shared" si="1"/>
        <v>0</v>
      </c>
      <c r="V54" s="48">
        <f t="shared" si="2"/>
        <v>0</v>
      </c>
      <c r="W54" s="49">
        <f t="shared" si="3"/>
        <v>0</v>
      </c>
      <c r="X54" s="48">
        <f t="shared" si="4"/>
        <v>0</v>
      </c>
      <c r="Y54" s="48">
        <f t="shared" si="5"/>
        <v>0</v>
      </c>
      <c r="Z54" s="49">
        <f t="shared" si="6"/>
        <v>0</v>
      </c>
      <c r="AA54" s="50">
        <f t="shared" si="7"/>
        <v>0</v>
      </c>
      <c r="AB54" s="36"/>
      <c r="AC54" s="36"/>
      <c r="AD54" s="36"/>
      <c r="AE54" s="36"/>
      <c r="AF54" s="36"/>
      <c r="AG54" s="36"/>
      <c r="AH54" s="36"/>
      <c r="AI54" s="36"/>
      <c r="AJ54" s="36"/>
      <c r="AK54" s="36"/>
    </row>
    <row r="55" spans="1:37" s="46" customFormat="1" ht="15" customHeight="1" x14ac:dyDescent="0.2">
      <c r="A55" s="35"/>
      <c r="B55" s="36"/>
      <c r="C55" s="2" t="s">
        <v>43</v>
      </c>
      <c r="D55" s="62"/>
      <c r="E55" s="62"/>
      <c r="F55" s="62"/>
      <c r="G55" s="62"/>
      <c r="H55" s="62"/>
      <c r="I55" s="62"/>
      <c r="J55" s="62"/>
      <c r="K55" s="62"/>
      <c r="L55" s="62"/>
      <c r="M55" s="62"/>
      <c r="N55" s="62"/>
      <c r="O55" s="62"/>
      <c r="P55" s="62"/>
      <c r="Q55" s="136"/>
      <c r="R55" s="137"/>
      <c r="S55" s="135">
        <f>SUM(S56:S61)</f>
        <v>0</v>
      </c>
      <c r="T55" s="36"/>
      <c r="U55" s="51">
        <f t="shared" si="1"/>
        <v>0</v>
      </c>
      <c r="V55" s="49">
        <f t="shared" si="2"/>
        <v>0</v>
      </c>
      <c r="W55" s="49">
        <f t="shared" si="3"/>
        <v>0</v>
      </c>
      <c r="X55" s="49">
        <f t="shared" si="4"/>
        <v>0</v>
      </c>
      <c r="Y55" s="49">
        <f t="shared" si="5"/>
        <v>0</v>
      </c>
      <c r="Z55" s="49">
        <f t="shared" si="6"/>
        <v>0</v>
      </c>
      <c r="AA55" s="50">
        <f t="shared" si="7"/>
        <v>0</v>
      </c>
      <c r="AB55" s="36"/>
      <c r="AC55" s="45"/>
      <c r="AD55" s="45"/>
      <c r="AE55" s="45"/>
      <c r="AF55" s="45"/>
      <c r="AG55" s="45"/>
      <c r="AH55" s="45"/>
      <c r="AI55" s="45"/>
      <c r="AJ55" s="45"/>
      <c r="AK55" s="45"/>
    </row>
    <row r="56" spans="1:37" ht="15" customHeight="1" x14ac:dyDescent="0.2">
      <c r="C56" s="7"/>
      <c r="D56" s="6"/>
      <c r="E56" s="6"/>
      <c r="F56" s="6"/>
      <c r="G56" s="6"/>
      <c r="H56" s="6"/>
      <c r="I56" s="6"/>
      <c r="J56" s="6"/>
      <c r="K56" s="6"/>
      <c r="L56" s="6"/>
      <c r="M56" s="6"/>
      <c r="N56" s="6"/>
      <c r="O56" s="6"/>
      <c r="P56" s="6"/>
      <c r="Q56" s="93">
        <f t="shared" ref="Q56:Q61" si="17">SUM(E56:P56)</f>
        <v>0</v>
      </c>
      <c r="R56" s="5"/>
      <c r="S56" s="31">
        <f t="shared" ref="S56:S61" si="18">Q56*R56</f>
        <v>0</v>
      </c>
      <c r="U56" s="47">
        <f t="shared" si="1"/>
        <v>0</v>
      </c>
      <c r="V56" s="48">
        <f t="shared" si="2"/>
        <v>0</v>
      </c>
      <c r="W56" s="49">
        <f t="shared" si="3"/>
        <v>0</v>
      </c>
      <c r="X56" s="48">
        <f t="shared" si="4"/>
        <v>0</v>
      </c>
      <c r="Y56" s="48">
        <f t="shared" si="5"/>
        <v>0</v>
      </c>
      <c r="Z56" s="49">
        <f t="shared" si="6"/>
        <v>0</v>
      </c>
      <c r="AA56" s="50">
        <f t="shared" si="7"/>
        <v>0</v>
      </c>
      <c r="AB56" s="36"/>
      <c r="AC56" s="36"/>
      <c r="AD56" s="36"/>
      <c r="AE56" s="36"/>
      <c r="AF56" s="36"/>
      <c r="AG56" s="36"/>
      <c r="AH56" s="36"/>
      <c r="AI56" s="36"/>
      <c r="AJ56" s="36"/>
      <c r="AK56" s="36"/>
    </row>
    <row r="57" spans="1:37" ht="15" customHeight="1" x14ac:dyDescent="0.2">
      <c r="C57" s="7"/>
      <c r="D57" s="6"/>
      <c r="E57" s="6"/>
      <c r="F57" s="6"/>
      <c r="G57" s="6"/>
      <c r="H57" s="6"/>
      <c r="I57" s="6"/>
      <c r="J57" s="6"/>
      <c r="K57" s="6"/>
      <c r="L57" s="6"/>
      <c r="M57" s="6"/>
      <c r="N57" s="6"/>
      <c r="O57" s="6"/>
      <c r="P57" s="6"/>
      <c r="Q57" s="93">
        <f t="shared" si="17"/>
        <v>0</v>
      </c>
      <c r="R57" s="5"/>
      <c r="S57" s="31">
        <f t="shared" si="18"/>
        <v>0</v>
      </c>
      <c r="U57" s="47">
        <f t="shared" si="1"/>
        <v>0</v>
      </c>
      <c r="V57" s="48">
        <f t="shared" si="2"/>
        <v>0</v>
      </c>
      <c r="W57" s="49">
        <f t="shared" si="3"/>
        <v>0</v>
      </c>
      <c r="X57" s="48">
        <f t="shared" si="4"/>
        <v>0</v>
      </c>
      <c r="Y57" s="48">
        <f t="shared" si="5"/>
        <v>0</v>
      </c>
      <c r="Z57" s="49">
        <f t="shared" si="6"/>
        <v>0</v>
      </c>
      <c r="AA57" s="50">
        <f t="shared" si="7"/>
        <v>0</v>
      </c>
      <c r="AB57" s="36"/>
      <c r="AC57" s="36"/>
      <c r="AD57" s="36"/>
      <c r="AE57" s="36"/>
      <c r="AF57" s="36"/>
      <c r="AG57" s="36"/>
      <c r="AH57" s="36"/>
      <c r="AI57" s="36"/>
      <c r="AJ57" s="36"/>
      <c r="AK57" s="36"/>
    </row>
    <row r="58" spans="1:37" ht="15" customHeight="1" x14ac:dyDescent="0.2">
      <c r="C58" s="7"/>
      <c r="D58" s="6"/>
      <c r="E58" s="6"/>
      <c r="F58" s="6"/>
      <c r="G58" s="6"/>
      <c r="H58" s="6"/>
      <c r="I58" s="6"/>
      <c r="J58" s="6"/>
      <c r="K58" s="6"/>
      <c r="L58" s="6"/>
      <c r="M58" s="6"/>
      <c r="N58" s="6"/>
      <c r="O58" s="6"/>
      <c r="P58" s="6"/>
      <c r="Q58" s="93">
        <f t="shared" si="17"/>
        <v>0</v>
      </c>
      <c r="R58" s="5"/>
      <c r="S58" s="31">
        <f t="shared" si="18"/>
        <v>0</v>
      </c>
      <c r="U58" s="47">
        <f t="shared" si="1"/>
        <v>0</v>
      </c>
      <c r="V58" s="48">
        <f t="shared" si="2"/>
        <v>0</v>
      </c>
      <c r="W58" s="49">
        <f t="shared" si="3"/>
        <v>0</v>
      </c>
      <c r="X58" s="48">
        <f t="shared" si="4"/>
        <v>0</v>
      </c>
      <c r="Y58" s="48">
        <f t="shared" si="5"/>
        <v>0</v>
      </c>
      <c r="Z58" s="49">
        <f t="shared" si="6"/>
        <v>0</v>
      </c>
      <c r="AA58" s="50">
        <f t="shared" si="7"/>
        <v>0</v>
      </c>
      <c r="AB58" s="36"/>
      <c r="AC58" s="36"/>
      <c r="AD58" s="36"/>
      <c r="AE58" s="36"/>
      <c r="AF58" s="36"/>
      <c r="AG58" s="36"/>
      <c r="AH58" s="36"/>
      <c r="AI58" s="36"/>
      <c r="AJ58" s="36"/>
      <c r="AK58" s="36"/>
    </row>
    <row r="59" spans="1:37" ht="15" customHeight="1" x14ac:dyDescent="0.2">
      <c r="C59" s="7"/>
      <c r="D59" s="6"/>
      <c r="E59" s="6"/>
      <c r="F59" s="6"/>
      <c r="G59" s="6"/>
      <c r="H59" s="6"/>
      <c r="I59" s="6"/>
      <c r="J59" s="6"/>
      <c r="K59" s="6"/>
      <c r="L59" s="6"/>
      <c r="M59" s="6"/>
      <c r="N59" s="6"/>
      <c r="O59" s="6"/>
      <c r="P59" s="6"/>
      <c r="Q59" s="93">
        <f t="shared" si="17"/>
        <v>0</v>
      </c>
      <c r="R59" s="5"/>
      <c r="S59" s="31">
        <f>Q59*R59</f>
        <v>0</v>
      </c>
      <c r="U59" s="47">
        <f t="shared" si="1"/>
        <v>0</v>
      </c>
      <c r="V59" s="48">
        <f t="shared" si="2"/>
        <v>0</v>
      </c>
      <c r="W59" s="49">
        <f t="shared" si="3"/>
        <v>0</v>
      </c>
      <c r="X59" s="48">
        <f t="shared" si="4"/>
        <v>0</v>
      </c>
      <c r="Y59" s="48">
        <f t="shared" si="5"/>
        <v>0</v>
      </c>
      <c r="Z59" s="49">
        <f t="shared" si="6"/>
        <v>0</v>
      </c>
      <c r="AA59" s="50">
        <f t="shared" si="7"/>
        <v>0</v>
      </c>
      <c r="AB59" s="36"/>
      <c r="AC59" s="36"/>
      <c r="AD59" s="36"/>
      <c r="AE59" s="36"/>
      <c r="AF59" s="36"/>
      <c r="AG59" s="36"/>
      <c r="AH59" s="36"/>
      <c r="AI59" s="36"/>
      <c r="AJ59" s="36"/>
      <c r="AK59" s="36"/>
    </row>
    <row r="60" spans="1:37" ht="15" customHeight="1" x14ac:dyDescent="0.2">
      <c r="C60" s="7"/>
      <c r="D60" s="6"/>
      <c r="E60" s="6"/>
      <c r="F60" s="6"/>
      <c r="G60" s="6"/>
      <c r="H60" s="6"/>
      <c r="I60" s="6"/>
      <c r="J60" s="6"/>
      <c r="K60" s="6"/>
      <c r="L60" s="6"/>
      <c r="M60" s="6"/>
      <c r="N60" s="6"/>
      <c r="O60" s="6"/>
      <c r="P60" s="6"/>
      <c r="Q60" s="93">
        <f t="shared" si="17"/>
        <v>0</v>
      </c>
      <c r="R60" s="5"/>
      <c r="S60" s="31">
        <f t="shared" si="18"/>
        <v>0</v>
      </c>
      <c r="U60" s="47">
        <f t="shared" si="1"/>
        <v>0</v>
      </c>
      <c r="V60" s="48">
        <f t="shared" si="2"/>
        <v>0</v>
      </c>
      <c r="W60" s="49">
        <f t="shared" si="3"/>
        <v>0</v>
      </c>
      <c r="X60" s="48">
        <f t="shared" si="4"/>
        <v>0</v>
      </c>
      <c r="Y60" s="48">
        <f t="shared" si="5"/>
        <v>0</v>
      </c>
      <c r="Z60" s="49">
        <f t="shared" si="6"/>
        <v>0</v>
      </c>
      <c r="AA60" s="50">
        <f t="shared" si="7"/>
        <v>0</v>
      </c>
      <c r="AB60" s="36"/>
      <c r="AC60" s="36"/>
      <c r="AD60" s="36"/>
      <c r="AE60" s="36"/>
      <c r="AF60" s="36"/>
      <c r="AG60" s="36"/>
      <c r="AH60" s="36"/>
      <c r="AI60" s="36"/>
      <c r="AJ60" s="36"/>
      <c r="AK60" s="36"/>
    </row>
    <row r="61" spans="1:37" ht="15" customHeight="1" x14ac:dyDescent="0.2">
      <c r="C61" s="7"/>
      <c r="D61" s="6"/>
      <c r="E61" s="6"/>
      <c r="F61" s="6"/>
      <c r="G61" s="6"/>
      <c r="H61" s="6"/>
      <c r="I61" s="6"/>
      <c r="J61" s="6"/>
      <c r="K61" s="6"/>
      <c r="L61" s="6"/>
      <c r="M61" s="6"/>
      <c r="N61" s="6"/>
      <c r="O61" s="6"/>
      <c r="P61" s="6"/>
      <c r="Q61" s="93">
        <f t="shared" si="17"/>
        <v>0</v>
      </c>
      <c r="R61" s="5"/>
      <c r="S61" s="31">
        <f t="shared" si="18"/>
        <v>0</v>
      </c>
      <c r="U61" s="47">
        <f t="shared" si="1"/>
        <v>0</v>
      </c>
      <c r="V61" s="48">
        <f t="shared" si="2"/>
        <v>0</v>
      </c>
      <c r="W61" s="49">
        <f t="shared" si="3"/>
        <v>0</v>
      </c>
      <c r="X61" s="48">
        <f t="shared" si="4"/>
        <v>0</v>
      </c>
      <c r="Y61" s="48">
        <f t="shared" si="5"/>
        <v>0</v>
      </c>
      <c r="Z61" s="49">
        <f t="shared" si="6"/>
        <v>0</v>
      </c>
      <c r="AA61" s="50">
        <f t="shared" si="7"/>
        <v>0</v>
      </c>
      <c r="AB61" s="36"/>
      <c r="AC61" s="36"/>
      <c r="AD61" s="36"/>
      <c r="AE61" s="36"/>
      <c r="AF61" s="36"/>
      <c r="AG61" s="36"/>
      <c r="AH61" s="36"/>
      <c r="AI61" s="36"/>
      <c r="AJ61" s="36"/>
      <c r="AK61" s="36"/>
    </row>
    <row r="62" spans="1:37" s="46" customFormat="1" x14ac:dyDescent="0.2">
      <c r="A62" s="35"/>
      <c r="B62" s="36"/>
      <c r="C62" s="8" t="s">
        <v>44</v>
      </c>
      <c r="D62" s="138"/>
      <c r="E62" s="139"/>
      <c r="F62" s="139"/>
      <c r="G62" s="139"/>
      <c r="H62" s="139"/>
      <c r="I62" s="139"/>
      <c r="J62" s="139"/>
      <c r="K62" s="139"/>
      <c r="L62" s="139"/>
      <c r="M62" s="139"/>
      <c r="N62" s="139"/>
      <c r="O62" s="139"/>
      <c r="P62" s="139"/>
      <c r="Q62" s="138"/>
      <c r="R62" s="140"/>
      <c r="S62" s="135">
        <f>SUM(S63:S68)</f>
        <v>0</v>
      </c>
      <c r="T62" s="36"/>
      <c r="U62" s="51">
        <f t="shared" si="1"/>
        <v>0</v>
      </c>
      <c r="V62" s="49">
        <f t="shared" si="2"/>
        <v>0</v>
      </c>
      <c r="W62" s="49">
        <f t="shared" si="3"/>
        <v>0</v>
      </c>
      <c r="X62" s="49">
        <f t="shared" si="4"/>
        <v>0</v>
      </c>
      <c r="Y62" s="49">
        <f t="shared" si="5"/>
        <v>0</v>
      </c>
      <c r="Z62" s="49">
        <f t="shared" si="6"/>
        <v>0</v>
      </c>
      <c r="AA62" s="50">
        <f t="shared" si="7"/>
        <v>0</v>
      </c>
      <c r="AB62" s="36"/>
      <c r="AC62" s="45"/>
      <c r="AD62" s="45"/>
      <c r="AE62" s="45"/>
      <c r="AF62" s="45"/>
      <c r="AG62" s="45"/>
      <c r="AH62" s="45"/>
      <c r="AI62" s="45"/>
      <c r="AJ62" s="45"/>
      <c r="AK62" s="45"/>
    </row>
    <row r="63" spans="1:37" x14ac:dyDescent="0.2">
      <c r="C63" s="7"/>
      <c r="D63" s="126"/>
      <c r="E63" s="6"/>
      <c r="F63" s="6"/>
      <c r="G63" s="6"/>
      <c r="H63" s="6"/>
      <c r="I63" s="6"/>
      <c r="J63" s="6"/>
      <c r="K63" s="6"/>
      <c r="L63" s="6"/>
      <c r="M63" s="6"/>
      <c r="N63" s="6"/>
      <c r="O63" s="6"/>
      <c r="P63" s="6"/>
      <c r="Q63" s="93">
        <f t="shared" ref="Q63:Q68" si="19">SUM(E63:P63)</f>
        <v>0</v>
      </c>
      <c r="R63" s="123"/>
      <c r="S63" s="30">
        <f t="shared" ref="S63:S68" si="20">Q63*R63</f>
        <v>0</v>
      </c>
      <c r="U63" s="47">
        <f>(E63+F63+G63)*R63</f>
        <v>0</v>
      </c>
      <c r="V63" s="48">
        <f>(H63+I63+J63)*R63</f>
        <v>0</v>
      </c>
      <c r="W63" s="49">
        <f>U63+V63</f>
        <v>0</v>
      </c>
      <c r="X63" s="48">
        <f>(K63+L63+M63)*R63</f>
        <v>0</v>
      </c>
      <c r="Y63" s="48">
        <f>(N63+O63+P63)*R63</f>
        <v>0</v>
      </c>
      <c r="Z63" s="49">
        <f>X63+Y63</f>
        <v>0</v>
      </c>
      <c r="AA63" s="50">
        <f>W63+Z63</f>
        <v>0</v>
      </c>
      <c r="AB63" s="36"/>
      <c r="AC63" s="36"/>
      <c r="AD63" s="36"/>
      <c r="AE63" s="36"/>
      <c r="AF63" s="36"/>
      <c r="AG63" s="36"/>
      <c r="AH63" s="36"/>
      <c r="AI63" s="36"/>
      <c r="AJ63" s="36"/>
      <c r="AK63" s="36"/>
    </row>
    <row r="64" spans="1:37" x14ac:dyDescent="0.2">
      <c r="C64" s="7"/>
      <c r="D64" s="126"/>
      <c r="E64" s="6"/>
      <c r="F64" s="6"/>
      <c r="G64" s="6"/>
      <c r="H64" s="6"/>
      <c r="I64" s="6"/>
      <c r="J64" s="6"/>
      <c r="K64" s="6"/>
      <c r="L64" s="6"/>
      <c r="M64" s="6"/>
      <c r="N64" s="6"/>
      <c r="O64" s="6"/>
      <c r="P64" s="6"/>
      <c r="Q64" s="93">
        <f t="shared" si="19"/>
        <v>0</v>
      </c>
      <c r="R64" s="123"/>
      <c r="S64" s="30">
        <f t="shared" si="20"/>
        <v>0</v>
      </c>
      <c r="U64" s="47">
        <f t="shared" ref="U64:U127" si="21">(E64+F64+G64)*R64</f>
        <v>0</v>
      </c>
      <c r="V64" s="48">
        <f t="shared" ref="V64:V127" si="22">(H64+I64+J64)*R64</f>
        <v>0</v>
      </c>
      <c r="W64" s="49">
        <f t="shared" ref="W64:W127" si="23">U64+V64</f>
        <v>0</v>
      </c>
      <c r="X64" s="48">
        <f t="shared" ref="X64:X127" si="24">(K64+L64+M64)*R64</f>
        <v>0</v>
      </c>
      <c r="Y64" s="48">
        <f t="shared" ref="Y64:Y127" si="25">(N64+O64+P64)*R64</f>
        <v>0</v>
      </c>
      <c r="Z64" s="49">
        <f t="shared" ref="Z64:Z127" si="26">X64+Y64</f>
        <v>0</v>
      </c>
      <c r="AA64" s="50">
        <f t="shared" ref="AA64:AA127" si="27">W64+Z64</f>
        <v>0</v>
      </c>
      <c r="AB64" s="36"/>
      <c r="AC64" s="36"/>
      <c r="AD64" s="36"/>
      <c r="AE64" s="36"/>
      <c r="AF64" s="36"/>
      <c r="AG64" s="36"/>
      <c r="AH64" s="36"/>
      <c r="AI64" s="36"/>
      <c r="AJ64" s="36"/>
      <c r="AK64" s="36"/>
    </row>
    <row r="65" spans="1:37" x14ac:dyDescent="0.2">
      <c r="C65" s="7"/>
      <c r="D65" s="126"/>
      <c r="E65" s="6"/>
      <c r="F65" s="6"/>
      <c r="G65" s="6"/>
      <c r="H65" s="6"/>
      <c r="I65" s="6"/>
      <c r="J65" s="6"/>
      <c r="K65" s="6"/>
      <c r="L65" s="6"/>
      <c r="M65" s="6"/>
      <c r="N65" s="6"/>
      <c r="O65" s="6"/>
      <c r="P65" s="6"/>
      <c r="Q65" s="93">
        <f t="shared" si="19"/>
        <v>0</v>
      </c>
      <c r="R65" s="123"/>
      <c r="S65" s="30">
        <f t="shared" si="20"/>
        <v>0</v>
      </c>
      <c r="U65" s="47">
        <f t="shared" si="21"/>
        <v>0</v>
      </c>
      <c r="V65" s="48">
        <f t="shared" si="22"/>
        <v>0</v>
      </c>
      <c r="W65" s="49">
        <f t="shared" si="23"/>
        <v>0</v>
      </c>
      <c r="X65" s="48">
        <f t="shared" si="24"/>
        <v>0</v>
      </c>
      <c r="Y65" s="48">
        <f t="shared" si="25"/>
        <v>0</v>
      </c>
      <c r="Z65" s="49">
        <f t="shared" si="26"/>
        <v>0</v>
      </c>
      <c r="AA65" s="50">
        <f t="shared" si="27"/>
        <v>0</v>
      </c>
      <c r="AB65" s="36"/>
      <c r="AC65" s="36"/>
      <c r="AD65" s="36"/>
      <c r="AE65" s="36"/>
      <c r="AF65" s="36"/>
      <c r="AG65" s="36"/>
      <c r="AH65" s="36"/>
      <c r="AI65" s="36"/>
      <c r="AJ65" s="36"/>
      <c r="AK65" s="36"/>
    </row>
    <row r="66" spans="1:37" x14ac:dyDescent="0.2">
      <c r="C66" s="7"/>
      <c r="D66" s="126"/>
      <c r="E66" s="6"/>
      <c r="F66" s="6"/>
      <c r="G66" s="6"/>
      <c r="H66" s="6"/>
      <c r="I66" s="6"/>
      <c r="J66" s="6"/>
      <c r="K66" s="6"/>
      <c r="L66" s="6"/>
      <c r="M66" s="6"/>
      <c r="N66" s="6"/>
      <c r="O66" s="6"/>
      <c r="P66" s="6"/>
      <c r="Q66" s="93">
        <f t="shared" si="19"/>
        <v>0</v>
      </c>
      <c r="R66" s="123"/>
      <c r="S66" s="30">
        <f t="shared" si="20"/>
        <v>0</v>
      </c>
      <c r="U66" s="47">
        <f t="shared" si="21"/>
        <v>0</v>
      </c>
      <c r="V66" s="48">
        <f t="shared" si="22"/>
        <v>0</v>
      </c>
      <c r="W66" s="49">
        <f t="shared" si="23"/>
        <v>0</v>
      </c>
      <c r="X66" s="48">
        <f t="shared" si="24"/>
        <v>0</v>
      </c>
      <c r="Y66" s="48">
        <f t="shared" si="25"/>
        <v>0</v>
      </c>
      <c r="Z66" s="49">
        <f t="shared" si="26"/>
        <v>0</v>
      </c>
      <c r="AA66" s="50">
        <f t="shared" si="27"/>
        <v>0</v>
      </c>
      <c r="AB66" s="36"/>
      <c r="AC66" s="36"/>
      <c r="AD66" s="36"/>
      <c r="AE66" s="36"/>
      <c r="AF66" s="36"/>
      <c r="AG66" s="36"/>
      <c r="AH66" s="36"/>
      <c r="AI66" s="36"/>
      <c r="AJ66" s="36"/>
      <c r="AK66" s="36"/>
    </row>
    <row r="67" spans="1:37" x14ac:dyDescent="0.2">
      <c r="C67" s="7"/>
      <c r="D67" s="126"/>
      <c r="E67" s="6"/>
      <c r="F67" s="6"/>
      <c r="G67" s="6"/>
      <c r="H67" s="6"/>
      <c r="I67" s="6"/>
      <c r="J67" s="6"/>
      <c r="K67" s="6"/>
      <c r="L67" s="6"/>
      <c r="M67" s="6"/>
      <c r="N67" s="6"/>
      <c r="O67" s="6"/>
      <c r="P67" s="6"/>
      <c r="Q67" s="93">
        <f t="shared" si="19"/>
        <v>0</v>
      </c>
      <c r="R67" s="123"/>
      <c r="S67" s="30">
        <f t="shared" si="20"/>
        <v>0</v>
      </c>
      <c r="U67" s="47">
        <f t="shared" si="21"/>
        <v>0</v>
      </c>
      <c r="V67" s="48">
        <f t="shared" si="22"/>
        <v>0</v>
      </c>
      <c r="W67" s="49">
        <f t="shared" si="23"/>
        <v>0</v>
      </c>
      <c r="X67" s="48">
        <f t="shared" si="24"/>
        <v>0</v>
      </c>
      <c r="Y67" s="48">
        <f t="shared" si="25"/>
        <v>0</v>
      </c>
      <c r="Z67" s="49">
        <f t="shared" si="26"/>
        <v>0</v>
      </c>
      <c r="AA67" s="50">
        <f t="shared" si="27"/>
        <v>0</v>
      </c>
      <c r="AB67" s="36"/>
      <c r="AC67" s="36"/>
      <c r="AD67" s="36"/>
      <c r="AE67" s="36"/>
      <c r="AF67" s="36"/>
      <c r="AG67" s="36"/>
      <c r="AH67" s="36"/>
      <c r="AI67" s="36"/>
      <c r="AJ67" s="36"/>
      <c r="AK67" s="36"/>
    </row>
    <row r="68" spans="1:37" s="46" customFormat="1" x14ac:dyDescent="0.2">
      <c r="A68" s="35"/>
      <c r="B68" s="36"/>
      <c r="C68" s="7"/>
      <c r="D68" s="126"/>
      <c r="E68" s="6"/>
      <c r="F68" s="6"/>
      <c r="G68" s="6"/>
      <c r="H68" s="6"/>
      <c r="I68" s="6"/>
      <c r="J68" s="6"/>
      <c r="K68" s="6"/>
      <c r="L68" s="6"/>
      <c r="M68" s="6"/>
      <c r="N68" s="6"/>
      <c r="O68" s="6"/>
      <c r="P68" s="6"/>
      <c r="Q68" s="93">
        <f t="shared" si="19"/>
        <v>0</v>
      </c>
      <c r="R68" s="123"/>
      <c r="S68" s="30">
        <f t="shared" si="20"/>
        <v>0</v>
      </c>
      <c r="T68" s="36"/>
      <c r="U68" s="47">
        <f t="shared" si="21"/>
        <v>0</v>
      </c>
      <c r="V68" s="48">
        <f t="shared" si="22"/>
        <v>0</v>
      </c>
      <c r="W68" s="49">
        <f t="shared" si="23"/>
        <v>0</v>
      </c>
      <c r="X68" s="48">
        <f t="shared" si="24"/>
        <v>0</v>
      </c>
      <c r="Y68" s="48">
        <f t="shared" si="25"/>
        <v>0</v>
      </c>
      <c r="Z68" s="49">
        <f t="shared" si="26"/>
        <v>0</v>
      </c>
      <c r="AA68" s="50">
        <f t="shared" si="27"/>
        <v>0</v>
      </c>
      <c r="AB68" s="36"/>
      <c r="AC68" s="36"/>
      <c r="AD68" s="36"/>
      <c r="AE68" s="36"/>
      <c r="AF68" s="36"/>
      <c r="AG68" s="36"/>
      <c r="AH68" s="36"/>
      <c r="AI68" s="36"/>
      <c r="AJ68" s="36"/>
      <c r="AK68" s="36"/>
    </row>
    <row r="69" spans="1:37" s="46" customFormat="1" x14ac:dyDescent="0.2">
      <c r="A69" s="35"/>
      <c r="B69" s="36"/>
      <c r="C69" s="11" t="s">
        <v>45</v>
      </c>
      <c r="D69" s="158"/>
      <c r="E69" s="139"/>
      <c r="F69" s="139"/>
      <c r="G69" s="139"/>
      <c r="H69" s="139"/>
      <c r="I69" s="139"/>
      <c r="J69" s="139"/>
      <c r="K69" s="139"/>
      <c r="L69" s="139"/>
      <c r="M69" s="139"/>
      <c r="N69" s="139"/>
      <c r="O69" s="139"/>
      <c r="P69" s="139"/>
      <c r="Q69" s="139"/>
      <c r="R69" s="159"/>
      <c r="S69" s="135">
        <f>SUM(S70:S74)</f>
        <v>0</v>
      </c>
      <c r="T69" s="36"/>
      <c r="U69" s="51">
        <f t="shared" si="21"/>
        <v>0</v>
      </c>
      <c r="V69" s="49">
        <f t="shared" si="22"/>
        <v>0</v>
      </c>
      <c r="W69" s="49">
        <f t="shared" si="23"/>
        <v>0</v>
      </c>
      <c r="X69" s="49">
        <f t="shared" si="24"/>
        <v>0</v>
      </c>
      <c r="Y69" s="49">
        <f t="shared" si="25"/>
        <v>0</v>
      </c>
      <c r="Z69" s="49">
        <f t="shared" si="26"/>
        <v>0</v>
      </c>
      <c r="AA69" s="50">
        <f t="shared" si="27"/>
        <v>0</v>
      </c>
      <c r="AB69" s="36"/>
      <c r="AC69" s="45"/>
      <c r="AD69" s="45"/>
      <c r="AE69" s="45"/>
      <c r="AF69" s="45"/>
      <c r="AG69" s="45"/>
      <c r="AH69" s="45"/>
      <c r="AI69" s="45"/>
      <c r="AJ69" s="45"/>
      <c r="AK69" s="45"/>
    </row>
    <row r="70" spans="1:37" x14ac:dyDescent="0.2">
      <c r="C70" s="9"/>
      <c r="D70" s="126"/>
      <c r="E70" s="6"/>
      <c r="F70" s="6"/>
      <c r="G70" s="6"/>
      <c r="H70" s="6"/>
      <c r="I70" s="6"/>
      <c r="J70" s="6"/>
      <c r="K70" s="6"/>
      <c r="L70" s="6"/>
      <c r="M70" s="6"/>
      <c r="N70" s="6"/>
      <c r="O70" s="6"/>
      <c r="P70" s="6"/>
      <c r="Q70" s="93">
        <f>SUM(E70:P70)</f>
        <v>0</v>
      </c>
      <c r="R70" s="123"/>
      <c r="S70" s="31">
        <f t="shared" ref="S70:S74" si="28">Q70*R70</f>
        <v>0</v>
      </c>
      <c r="U70" s="47">
        <f t="shared" si="21"/>
        <v>0</v>
      </c>
      <c r="V70" s="48">
        <f t="shared" si="22"/>
        <v>0</v>
      </c>
      <c r="W70" s="49">
        <f t="shared" si="23"/>
        <v>0</v>
      </c>
      <c r="X70" s="48">
        <f t="shared" si="24"/>
        <v>0</v>
      </c>
      <c r="Y70" s="48">
        <f t="shared" si="25"/>
        <v>0</v>
      </c>
      <c r="Z70" s="49">
        <f t="shared" si="26"/>
        <v>0</v>
      </c>
      <c r="AA70" s="50">
        <f t="shared" si="27"/>
        <v>0</v>
      </c>
      <c r="AB70" s="36"/>
      <c r="AC70" s="36"/>
      <c r="AD70" s="36"/>
      <c r="AE70" s="36"/>
      <c r="AF70" s="36"/>
      <c r="AG70" s="36"/>
      <c r="AH70" s="36"/>
      <c r="AI70" s="36"/>
      <c r="AJ70" s="36"/>
      <c r="AK70" s="36"/>
    </row>
    <row r="71" spans="1:37" x14ac:dyDescent="0.2">
      <c r="C71" s="9"/>
      <c r="D71" s="126"/>
      <c r="E71" s="6"/>
      <c r="F71" s="6"/>
      <c r="G71" s="6"/>
      <c r="H71" s="6"/>
      <c r="I71" s="6"/>
      <c r="J71" s="6"/>
      <c r="K71" s="6"/>
      <c r="L71" s="6"/>
      <c r="M71" s="6"/>
      <c r="N71" s="6"/>
      <c r="O71" s="6"/>
      <c r="P71" s="6"/>
      <c r="Q71" s="93">
        <f>SUM(E71:P71)</f>
        <v>0</v>
      </c>
      <c r="R71" s="123"/>
      <c r="S71" s="31">
        <f t="shared" si="28"/>
        <v>0</v>
      </c>
      <c r="U71" s="47">
        <f t="shared" si="21"/>
        <v>0</v>
      </c>
      <c r="V71" s="48">
        <f t="shared" si="22"/>
        <v>0</v>
      </c>
      <c r="W71" s="49">
        <f t="shared" si="23"/>
        <v>0</v>
      </c>
      <c r="X71" s="48">
        <f t="shared" si="24"/>
        <v>0</v>
      </c>
      <c r="Y71" s="48">
        <f t="shared" si="25"/>
        <v>0</v>
      </c>
      <c r="Z71" s="49">
        <f t="shared" si="26"/>
        <v>0</v>
      </c>
      <c r="AA71" s="50">
        <f t="shared" si="27"/>
        <v>0</v>
      </c>
      <c r="AB71" s="36"/>
      <c r="AC71" s="36"/>
      <c r="AD71" s="36"/>
      <c r="AE71" s="36"/>
      <c r="AF71" s="36"/>
      <c r="AG71" s="36"/>
      <c r="AH71" s="36"/>
      <c r="AI71" s="36"/>
      <c r="AJ71" s="36"/>
      <c r="AK71" s="36"/>
    </row>
    <row r="72" spans="1:37" x14ac:dyDescent="0.2">
      <c r="C72" s="28"/>
      <c r="D72" s="126"/>
      <c r="E72" s="6"/>
      <c r="F72" s="6"/>
      <c r="G72" s="6"/>
      <c r="H72" s="6"/>
      <c r="I72" s="6"/>
      <c r="J72" s="6"/>
      <c r="K72" s="6"/>
      <c r="L72" s="6"/>
      <c r="M72" s="6"/>
      <c r="N72" s="6"/>
      <c r="O72" s="6"/>
      <c r="P72" s="6"/>
      <c r="Q72" s="93">
        <f>SUM(E72:P72)</f>
        <v>0</v>
      </c>
      <c r="R72" s="123"/>
      <c r="S72" s="31">
        <f t="shared" si="28"/>
        <v>0</v>
      </c>
      <c r="U72" s="47">
        <f t="shared" si="21"/>
        <v>0</v>
      </c>
      <c r="V72" s="48">
        <f t="shared" si="22"/>
        <v>0</v>
      </c>
      <c r="W72" s="49">
        <f t="shared" si="23"/>
        <v>0</v>
      </c>
      <c r="X72" s="48">
        <f t="shared" si="24"/>
        <v>0</v>
      </c>
      <c r="Y72" s="48">
        <f t="shared" si="25"/>
        <v>0</v>
      </c>
      <c r="Z72" s="49">
        <f t="shared" si="26"/>
        <v>0</v>
      </c>
      <c r="AA72" s="50">
        <f t="shared" si="27"/>
        <v>0</v>
      </c>
      <c r="AB72" s="36"/>
      <c r="AC72" s="36"/>
      <c r="AD72" s="36"/>
      <c r="AE72" s="36"/>
      <c r="AF72" s="36"/>
      <c r="AG72" s="36"/>
      <c r="AH72" s="36"/>
      <c r="AI72" s="36"/>
      <c r="AJ72" s="36"/>
      <c r="AK72" s="36"/>
    </row>
    <row r="73" spans="1:37" x14ac:dyDescent="0.2">
      <c r="C73" s="12"/>
      <c r="D73" s="160"/>
      <c r="E73" s="161"/>
      <c r="F73" s="161"/>
      <c r="G73" s="6"/>
      <c r="H73" s="6"/>
      <c r="I73" s="6"/>
      <c r="J73" s="6"/>
      <c r="K73" s="6"/>
      <c r="L73" s="6"/>
      <c r="M73" s="6"/>
      <c r="N73" s="6"/>
      <c r="O73" s="6"/>
      <c r="P73" s="6"/>
      <c r="Q73" s="93">
        <f>SUM(E73:P73)</f>
        <v>0</v>
      </c>
      <c r="R73" s="123"/>
      <c r="S73" s="31">
        <f t="shared" si="28"/>
        <v>0</v>
      </c>
      <c r="U73" s="47">
        <f t="shared" si="21"/>
        <v>0</v>
      </c>
      <c r="V73" s="48">
        <f t="shared" si="22"/>
        <v>0</v>
      </c>
      <c r="W73" s="49">
        <f t="shared" si="23"/>
        <v>0</v>
      </c>
      <c r="X73" s="48">
        <f t="shared" si="24"/>
        <v>0</v>
      </c>
      <c r="Y73" s="48">
        <f t="shared" si="25"/>
        <v>0</v>
      </c>
      <c r="Z73" s="49">
        <f t="shared" si="26"/>
        <v>0</v>
      </c>
      <c r="AA73" s="50">
        <f t="shared" si="27"/>
        <v>0</v>
      </c>
      <c r="AB73" s="36"/>
      <c r="AC73" s="36"/>
      <c r="AD73" s="36"/>
      <c r="AE73" s="36"/>
      <c r="AF73" s="36"/>
      <c r="AG73" s="36"/>
      <c r="AH73" s="36"/>
      <c r="AI73" s="36"/>
      <c r="AJ73" s="36"/>
      <c r="AK73" s="36"/>
    </row>
    <row r="74" spans="1:37" s="46" customFormat="1" x14ac:dyDescent="0.2">
      <c r="A74" s="35"/>
      <c r="B74" s="36"/>
      <c r="C74" s="9"/>
      <c r="D74" s="126"/>
      <c r="E74" s="6"/>
      <c r="F74" s="6"/>
      <c r="G74" s="6"/>
      <c r="H74" s="6"/>
      <c r="I74" s="6"/>
      <c r="J74" s="6"/>
      <c r="K74" s="6"/>
      <c r="L74" s="6"/>
      <c r="M74" s="6"/>
      <c r="N74" s="6"/>
      <c r="O74" s="6"/>
      <c r="P74" s="6"/>
      <c r="Q74" s="93">
        <f>SUM(E74:P74)</f>
        <v>0</v>
      </c>
      <c r="R74" s="123"/>
      <c r="S74" s="31">
        <f t="shared" si="28"/>
        <v>0</v>
      </c>
      <c r="T74" s="36"/>
      <c r="U74" s="47">
        <f t="shared" si="21"/>
        <v>0</v>
      </c>
      <c r="V74" s="48">
        <f t="shared" si="22"/>
        <v>0</v>
      </c>
      <c r="W74" s="49">
        <f t="shared" si="23"/>
        <v>0</v>
      </c>
      <c r="X74" s="48">
        <f t="shared" si="24"/>
        <v>0</v>
      </c>
      <c r="Y74" s="48">
        <f t="shared" si="25"/>
        <v>0</v>
      </c>
      <c r="Z74" s="49">
        <f t="shared" si="26"/>
        <v>0</v>
      </c>
      <c r="AA74" s="50">
        <f t="shared" si="27"/>
        <v>0</v>
      </c>
      <c r="AB74" s="36"/>
      <c r="AC74" s="36"/>
      <c r="AD74" s="36"/>
      <c r="AE74" s="36"/>
      <c r="AF74" s="36"/>
      <c r="AG74" s="36"/>
      <c r="AH74" s="36"/>
      <c r="AI74" s="36"/>
      <c r="AJ74" s="36"/>
      <c r="AK74" s="36"/>
    </row>
    <row r="75" spans="1:37" s="46" customFormat="1" x14ac:dyDescent="0.2">
      <c r="A75" s="35"/>
      <c r="B75" s="36"/>
      <c r="C75" s="11" t="s">
        <v>46</v>
      </c>
      <c r="D75" s="158"/>
      <c r="E75" s="139"/>
      <c r="F75" s="139"/>
      <c r="G75" s="139"/>
      <c r="H75" s="139"/>
      <c r="I75" s="139"/>
      <c r="J75" s="139"/>
      <c r="K75" s="139"/>
      <c r="L75" s="139"/>
      <c r="M75" s="139"/>
      <c r="N75" s="139"/>
      <c r="O75" s="139"/>
      <c r="P75" s="139"/>
      <c r="Q75" s="139"/>
      <c r="R75" s="159"/>
      <c r="S75" s="135">
        <f>SUM(S76:S80)</f>
        <v>0</v>
      </c>
      <c r="T75" s="36"/>
      <c r="U75" s="51">
        <f t="shared" si="21"/>
        <v>0</v>
      </c>
      <c r="V75" s="49">
        <f t="shared" si="22"/>
        <v>0</v>
      </c>
      <c r="W75" s="49">
        <f t="shared" si="23"/>
        <v>0</v>
      </c>
      <c r="X75" s="49">
        <f t="shared" si="24"/>
        <v>0</v>
      </c>
      <c r="Y75" s="49">
        <f t="shared" si="25"/>
        <v>0</v>
      </c>
      <c r="Z75" s="49">
        <f t="shared" si="26"/>
        <v>0</v>
      </c>
      <c r="AA75" s="50">
        <f t="shared" si="27"/>
        <v>0</v>
      </c>
      <c r="AB75" s="36"/>
      <c r="AC75" s="36"/>
      <c r="AD75" s="36"/>
      <c r="AE75" s="36"/>
      <c r="AF75" s="36"/>
      <c r="AG75" s="36"/>
      <c r="AH75" s="36"/>
      <c r="AI75" s="36"/>
      <c r="AJ75" s="45"/>
      <c r="AK75" s="45"/>
    </row>
    <row r="76" spans="1:37" ht="15" customHeight="1" x14ac:dyDescent="0.2">
      <c r="C76" s="9"/>
      <c r="D76" s="126"/>
      <c r="E76" s="162"/>
      <c r="F76" s="6"/>
      <c r="G76" s="6"/>
      <c r="H76" s="6"/>
      <c r="I76" s="6"/>
      <c r="J76" s="6"/>
      <c r="K76" s="6"/>
      <c r="L76" s="6"/>
      <c r="M76" s="6"/>
      <c r="N76" s="6"/>
      <c r="O76" s="6"/>
      <c r="P76" s="6"/>
      <c r="Q76" s="93">
        <f>SUM(E76:P76)</f>
        <v>0</v>
      </c>
      <c r="R76" s="123"/>
      <c r="S76" s="31">
        <f t="shared" ref="S76:S80" si="29">Q76*R76</f>
        <v>0</v>
      </c>
      <c r="U76" s="47">
        <f t="shared" si="21"/>
        <v>0</v>
      </c>
      <c r="V76" s="48">
        <f t="shared" si="22"/>
        <v>0</v>
      </c>
      <c r="W76" s="49">
        <f t="shared" si="23"/>
        <v>0</v>
      </c>
      <c r="X76" s="48">
        <f t="shared" si="24"/>
        <v>0</v>
      </c>
      <c r="Y76" s="48">
        <f t="shared" si="25"/>
        <v>0</v>
      </c>
      <c r="Z76" s="49">
        <f t="shared" si="26"/>
        <v>0</v>
      </c>
      <c r="AA76" s="50">
        <f t="shared" si="27"/>
        <v>0</v>
      </c>
      <c r="AB76" s="36"/>
      <c r="AC76" s="36"/>
      <c r="AD76" s="36"/>
      <c r="AE76" s="36"/>
      <c r="AF76" s="36"/>
      <c r="AG76" s="36"/>
      <c r="AH76" s="36"/>
      <c r="AI76" s="36"/>
      <c r="AJ76" s="36"/>
      <c r="AK76" s="36"/>
    </row>
    <row r="77" spans="1:37" ht="15" customHeight="1" x14ac:dyDescent="0.2">
      <c r="C77" s="9"/>
      <c r="D77" s="126"/>
      <c r="E77" s="162"/>
      <c r="F77" s="6"/>
      <c r="G77" s="6"/>
      <c r="H77" s="6"/>
      <c r="I77" s="6"/>
      <c r="J77" s="6"/>
      <c r="K77" s="6"/>
      <c r="L77" s="6"/>
      <c r="M77" s="6"/>
      <c r="N77" s="6"/>
      <c r="O77" s="6"/>
      <c r="P77" s="6"/>
      <c r="Q77" s="93">
        <f>SUM(E77:P77)</f>
        <v>0</v>
      </c>
      <c r="R77" s="123"/>
      <c r="S77" s="31">
        <f t="shared" si="29"/>
        <v>0</v>
      </c>
      <c r="U77" s="47">
        <f t="shared" si="21"/>
        <v>0</v>
      </c>
      <c r="V77" s="48">
        <f t="shared" si="22"/>
        <v>0</v>
      </c>
      <c r="W77" s="49">
        <f t="shared" si="23"/>
        <v>0</v>
      </c>
      <c r="X77" s="48">
        <f t="shared" si="24"/>
        <v>0</v>
      </c>
      <c r="Y77" s="48">
        <f t="shared" si="25"/>
        <v>0</v>
      </c>
      <c r="Z77" s="49">
        <f t="shared" si="26"/>
        <v>0</v>
      </c>
      <c r="AA77" s="50">
        <f t="shared" si="27"/>
        <v>0</v>
      </c>
      <c r="AB77" s="36"/>
      <c r="AC77" s="36"/>
      <c r="AD77" s="36"/>
      <c r="AE77" s="36"/>
      <c r="AF77" s="36"/>
      <c r="AG77" s="36"/>
      <c r="AH77" s="36"/>
      <c r="AI77" s="36"/>
      <c r="AJ77" s="36"/>
      <c r="AK77" s="36"/>
    </row>
    <row r="78" spans="1:37" ht="15" customHeight="1" x14ac:dyDescent="0.2">
      <c r="C78" s="9"/>
      <c r="D78" s="126"/>
      <c r="E78" s="162"/>
      <c r="F78" s="6"/>
      <c r="G78" s="6"/>
      <c r="H78" s="6"/>
      <c r="I78" s="6"/>
      <c r="J78" s="6"/>
      <c r="K78" s="6"/>
      <c r="L78" s="6"/>
      <c r="M78" s="6"/>
      <c r="N78" s="6"/>
      <c r="O78" s="6"/>
      <c r="P78" s="6"/>
      <c r="Q78" s="93">
        <f>SUM(E78:P78)</f>
        <v>0</v>
      </c>
      <c r="R78" s="123"/>
      <c r="S78" s="31">
        <f t="shared" si="29"/>
        <v>0</v>
      </c>
      <c r="U78" s="47">
        <f t="shared" si="21"/>
        <v>0</v>
      </c>
      <c r="V78" s="48">
        <f t="shared" si="22"/>
        <v>0</v>
      </c>
      <c r="W78" s="49">
        <f t="shared" si="23"/>
        <v>0</v>
      </c>
      <c r="X78" s="48">
        <f t="shared" si="24"/>
        <v>0</v>
      </c>
      <c r="Y78" s="48">
        <f t="shared" si="25"/>
        <v>0</v>
      </c>
      <c r="Z78" s="49">
        <f t="shared" si="26"/>
        <v>0</v>
      </c>
      <c r="AA78" s="50">
        <f t="shared" si="27"/>
        <v>0</v>
      </c>
      <c r="AB78" s="36"/>
      <c r="AC78" s="36"/>
      <c r="AD78" s="36"/>
      <c r="AE78" s="36"/>
      <c r="AF78" s="36"/>
      <c r="AG78" s="36"/>
      <c r="AH78" s="36"/>
      <c r="AI78" s="36"/>
      <c r="AJ78" s="36"/>
      <c r="AK78" s="36"/>
    </row>
    <row r="79" spans="1:37" ht="15" customHeight="1" x14ac:dyDescent="0.2">
      <c r="C79" s="9"/>
      <c r="D79" s="126"/>
      <c r="E79" s="6"/>
      <c r="F79" s="6"/>
      <c r="G79" s="6"/>
      <c r="H79" s="6"/>
      <c r="I79" s="6"/>
      <c r="J79" s="6"/>
      <c r="K79" s="6"/>
      <c r="L79" s="6"/>
      <c r="M79" s="6"/>
      <c r="N79" s="6"/>
      <c r="O79" s="6"/>
      <c r="P79" s="6"/>
      <c r="Q79" s="93">
        <f>SUM(E79:P79)</f>
        <v>0</v>
      </c>
      <c r="R79" s="123"/>
      <c r="S79" s="31">
        <f t="shared" si="29"/>
        <v>0</v>
      </c>
      <c r="U79" s="47">
        <f t="shared" si="21"/>
        <v>0</v>
      </c>
      <c r="V79" s="48">
        <f t="shared" si="22"/>
        <v>0</v>
      </c>
      <c r="W79" s="49">
        <f t="shared" si="23"/>
        <v>0</v>
      </c>
      <c r="X79" s="48">
        <f t="shared" si="24"/>
        <v>0</v>
      </c>
      <c r="Y79" s="48">
        <f t="shared" si="25"/>
        <v>0</v>
      </c>
      <c r="Z79" s="49">
        <f t="shared" si="26"/>
        <v>0</v>
      </c>
      <c r="AA79" s="50">
        <f t="shared" si="27"/>
        <v>0</v>
      </c>
      <c r="AB79" s="36"/>
      <c r="AC79" s="36"/>
      <c r="AD79" s="36"/>
      <c r="AE79" s="36"/>
      <c r="AF79" s="36"/>
      <c r="AG79" s="36"/>
      <c r="AH79" s="36"/>
      <c r="AI79" s="36"/>
      <c r="AJ79" s="36"/>
      <c r="AK79" s="36"/>
    </row>
    <row r="80" spans="1:37" s="46" customFormat="1" x14ac:dyDescent="0.2">
      <c r="A80" s="35"/>
      <c r="B80" s="36"/>
      <c r="C80" s="9"/>
      <c r="D80" s="126"/>
      <c r="E80" s="6"/>
      <c r="F80" s="6"/>
      <c r="G80" s="6"/>
      <c r="H80" s="6"/>
      <c r="I80" s="6"/>
      <c r="J80" s="6"/>
      <c r="K80" s="6"/>
      <c r="L80" s="6"/>
      <c r="M80" s="6"/>
      <c r="N80" s="6"/>
      <c r="O80" s="6"/>
      <c r="P80" s="6"/>
      <c r="Q80" s="93">
        <f>SUM(E80:P80)</f>
        <v>0</v>
      </c>
      <c r="R80" s="123"/>
      <c r="S80" s="31">
        <f t="shared" si="29"/>
        <v>0</v>
      </c>
      <c r="T80" s="36"/>
      <c r="U80" s="47">
        <f t="shared" si="21"/>
        <v>0</v>
      </c>
      <c r="V80" s="48">
        <f t="shared" si="22"/>
        <v>0</v>
      </c>
      <c r="W80" s="49">
        <f t="shared" si="23"/>
        <v>0</v>
      </c>
      <c r="X80" s="48">
        <f t="shared" si="24"/>
        <v>0</v>
      </c>
      <c r="Y80" s="48">
        <f t="shared" si="25"/>
        <v>0</v>
      </c>
      <c r="Z80" s="49">
        <f t="shared" si="26"/>
        <v>0</v>
      </c>
      <c r="AA80" s="50">
        <f t="shared" si="27"/>
        <v>0</v>
      </c>
      <c r="AB80" s="36"/>
      <c r="AC80" s="36"/>
      <c r="AD80" s="36"/>
      <c r="AE80" s="36"/>
      <c r="AF80" s="36"/>
      <c r="AG80" s="36"/>
      <c r="AH80" s="36"/>
      <c r="AI80" s="36"/>
      <c r="AJ80" s="36"/>
      <c r="AK80" s="36"/>
    </row>
    <row r="81" spans="1:37" s="46" customFormat="1" ht="21.75" customHeight="1" x14ac:dyDescent="0.2">
      <c r="A81" s="35"/>
      <c r="B81" s="36"/>
      <c r="C81" s="11" t="s">
        <v>47</v>
      </c>
      <c r="D81" s="158"/>
      <c r="E81" s="139"/>
      <c r="F81" s="139"/>
      <c r="G81" s="139"/>
      <c r="H81" s="139"/>
      <c r="I81" s="139"/>
      <c r="J81" s="139"/>
      <c r="K81" s="139"/>
      <c r="L81" s="139"/>
      <c r="M81" s="139"/>
      <c r="N81" s="139"/>
      <c r="O81" s="139"/>
      <c r="P81" s="139"/>
      <c r="Q81" s="139"/>
      <c r="R81" s="159"/>
      <c r="S81" s="135">
        <f>SUM(S82:S114)</f>
        <v>0</v>
      </c>
      <c r="T81" s="36"/>
      <c r="U81" s="51">
        <f t="shared" si="21"/>
        <v>0</v>
      </c>
      <c r="V81" s="49">
        <f t="shared" si="22"/>
        <v>0</v>
      </c>
      <c r="W81" s="49">
        <f t="shared" si="23"/>
        <v>0</v>
      </c>
      <c r="X81" s="49">
        <f t="shared" si="24"/>
        <v>0</v>
      </c>
      <c r="Y81" s="49">
        <f t="shared" si="25"/>
        <v>0</v>
      </c>
      <c r="Z81" s="49">
        <f t="shared" si="26"/>
        <v>0</v>
      </c>
      <c r="AA81" s="50">
        <f t="shared" si="27"/>
        <v>0</v>
      </c>
      <c r="AB81" s="36"/>
      <c r="AC81" s="36"/>
      <c r="AD81" s="36"/>
      <c r="AE81" s="36"/>
      <c r="AF81" s="36"/>
      <c r="AG81" s="36"/>
      <c r="AH81" s="36"/>
      <c r="AI81" s="36"/>
      <c r="AJ81" s="45"/>
      <c r="AK81" s="45"/>
    </row>
    <row r="82" spans="1:37" x14ac:dyDescent="0.2">
      <c r="C82" s="28"/>
      <c r="D82" s="163"/>
      <c r="E82" s="162"/>
      <c r="F82" s="6"/>
      <c r="G82" s="6"/>
      <c r="H82" s="6"/>
      <c r="I82" s="6"/>
      <c r="J82" s="6"/>
      <c r="K82" s="6"/>
      <c r="L82" s="6"/>
      <c r="M82" s="6"/>
      <c r="N82" s="6"/>
      <c r="O82" s="6"/>
      <c r="P82" s="6"/>
      <c r="Q82" s="93">
        <f t="shared" ref="Q82:Q98" si="30">SUM(E82:P82)</f>
        <v>0</v>
      </c>
      <c r="R82" s="123"/>
      <c r="S82" s="31">
        <f t="shared" ref="S82:S115" si="31">Q82*R82</f>
        <v>0</v>
      </c>
      <c r="U82" s="47">
        <f t="shared" si="21"/>
        <v>0</v>
      </c>
      <c r="V82" s="48">
        <f t="shared" si="22"/>
        <v>0</v>
      </c>
      <c r="W82" s="49">
        <f t="shared" si="23"/>
        <v>0</v>
      </c>
      <c r="X82" s="48">
        <f t="shared" si="24"/>
        <v>0</v>
      </c>
      <c r="Y82" s="48">
        <f t="shared" si="25"/>
        <v>0</v>
      </c>
      <c r="Z82" s="49">
        <f t="shared" si="26"/>
        <v>0</v>
      </c>
      <c r="AA82" s="50">
        <f t="shared" si="27"/>
        <v>0</v>
      </c>
      <c r="AB82" s="36"/>
      <c r="AC82" s="36"/>
      <c r="AD82" s="36"/>
      <c r="AE82" s="36"/>
      <c r="AF82" s="36"/>
      <c r="AG82" s="36"/>
      <c r="AH82" s="36"/>
      <c r="AI82" s="36"/>
      <c r="AJ82" s="36"/>
      <c r="AK82" s="36"/>
    </row>
    <row r="83" spans="1:37" x14ac:dyDescent="0.2">
      <c r="C83" s="9"/>
      <c r="D83" s="126"/>
      <c r="E83" s="162"/>
      <c r="F83" s="6"/>
      <c r="G83" s="6"/>
      <c r="H83" s="6"/>
      <c r="I83" s="6"/>
      <c r="J83" s="6"/>
      <c r="K83" s="6"/>
      <c r="L83" s="6"/>
      <c r="M83" s="6"/>
      <c r="N83" s="6"/>
      <c r="O83" s="6"/>
      <c r="P83" s="6"/>
      <c r="Q83" s="93">
        <f t="shared" si="30"/>
        <v>0</v>
      </c>
      <c r="R83" s="123"/>
      <c r="S83" s="31">
        <f t="shared" si="31"/>
        <v>0</v>
      </c>
      <c r="U83" s="47">
        <f t="shared" si="21"/>
        <v>0</v>
      </c>
      <c r="V83" s="48">
        <f t="shared" si="22"/>
        <v>0</v>
      </c>
      <c r="W83" s="49">
        <f t="shared" si="23"/>
        <v>0</v>
      </c>
      <c r="X83" s="48">
        <f t="shared" si="24"/>
        <v>0</v>
      </c>
      <c r="Y83" s="48">
        <f t="shared" si="25"/>
        <v>0</v>
      </c>
      <c r="Z83" s="49">
        <f t="shared" si="26"/>
        <v>0</v>
      </c>
      <c r="AA83" s="50">
        <f t="shared" si="27"/>
        <v>0</v>
      </c>
      <c r="AB83" s="36"/>
      <c r="AC83" s="36"/>
      <c r="AD83" s="36"/>
      <c r="AE83" s="36"/>
      <c r="AF83" s="36"/>
      <c r="AG83" s="36"/>
      <c r="AH83" s="36"/>
      <c r="AI83" s="36"/>
      <c r="AJ83" s="36"/>
      <c r="AK83" s="36"/>
    </row>
    <row r="84" spans="1:37" x14ac:dyDescent="0.2">
      <c r="C84" s="9"/>
      <c r="D84" s="126"/>
      <c r="E84" s="6"/>
      <c r="F84" s="6"/>
      <c r="G84" s="6"/>
      <c r="H84" s="6"/>
      <c r="I84" s="6"/>
      <c r="J84" s="6"/>
      <c r="K84" s="6"/>
      <c r="L84" s="6"/>
      <c r="M84" s="6"/>
      <c r="N84" s="6"/>
      <c r="O84" s="6"/>
      <c r="P84" s="6"/>
      <c r="Q84" s="93">
        <f t="shared" si="30"/>
        <v>0</v>
      </c>
      <c r="R84" s="123"/>
      <c r="S84" s="31">
        <f t="shared" si="31"/>
        <v>0</v>
      </c>
      <c r="U84" s="47">
        <f t="shared" si="21"/>
        <v>0</v>
      </c>
      <c r="V84" s="48">
        <f t="shared" si="22"/>
        <v>0</v>
      </c>
      <c r="W84" s="49">
        <f t="shared" si="23"/>
        <v>0</v>
      </c>
      <c r="X84" s="48">
        <f t="shared" si="24"/>
        <v>0</v>
      </c>
      <c r="Y84" s="48">
        <f t="shared" si="25"/>
        <v>0</v>
      </c>
      <c r="Z84" s="49">
        <f t="shared" si="26"/>
        <v>0</v>
      </c>
      <c r="AA84" s="50">
        <f t="shared" si="27"/>
        <v>0</v>
      </c>
      <c r="AB84" s="36"/>
      <c r="AC84" s="36"/>
      <c r="AD84" s="36"/>
      <c r="AE84" s="36"/>
      <c r="AF84" s="36"/>
      <c r="AG84" s="36"/>
      <c r="AH84" s="36"/>
      <c r="AI84" s="36"/>
      <c r="AJ84" s="36"/>
      <c r="AK84" s="36"/>
    </row>
    <row r="85" spans="1:37" x14ac:dyDescent="0.2">
      <c r="C85" s="9"/>
      <c r="D85" s="126"/>
      <c r="E85" s="6"/>
      <c r="F85" s="6"/>
      <c r="G85" s="6"/>
      <c r="H85" s="6"/>
      <c r="I85" s="6"/>
      <c r="J85" s="6"/>
      <c r="K85" s="6"/>
      <c r="L85" s="6"/>
      <c r="M85" s="6"/>
      <c r="N85" s="6"/>
      <c r="O85" s="6"/>
      <c r="P85" s="6"/>
      <c r="Q85" s="93">
        <f t="shared" si="30"/>
        <v>0</v>
      </c>
      <c r="R85" s="123"/>
      <c r="S85" s="31">
        <f t="shared" si="31"/>
        <v>0</v>
      </c>
      <c r="U85" s="47">
        <f t="shared" si="21"/>
        <v>0</v>
      </c>
      <c r="V85" s="48">
        <f t="shared" si="22"/>
        <v>0</v>
      </c>
      <c r="W85" s="49">
        <f t="shared" si="23"/>
        <v>0</v>
      </c>
      <c r="X85" s="48">
        <f t="shared" si="24"/>
        <v>0</v>
      </c>
      <c r="Y85" s="48">
        <f t="shared" si="25"/>
        <v>0</v>
      </c>
      <c r="Z85" s="49">
        <f t="shared" si="26"/>
        <v>0</v>
      </c>
      <c r="AA85" s="50">
        <f t="shared" si="27"/>
        <v>0</v>
      </c>
      <c r="AB85" s="36"/>
      <c r="AC85" s="36"/>
      <c r="AD85" s="36"/>
      <c r="AE85" s="36"/>
      <c r="AF85" s="36"/>
      <c r="AG85" s="36"/>
      <c r="AH85" s="36"/>
      <c r="AI85" s="36"/>
      <c r="AJ85" s="36"/>
      <c r="AK85" s="36"/>
    </row>
    <row r="86" spans="1:37" x14ac:dyDescent="0.2">
      <c r="C86" s="9"/>
      <c r="D86" s="126"/>
      <c r="E86" s="6"/>
      <c r="F86" s="6"/>
      <c r="G86" s="6"/>
      <c r="H86" s="6"/>
      <c r="I86" s="6"/>
      <c r="J86" s="6"/>
      <c r="K86" s="6"/>
      <c r="L86" s="6"/>
      <c r="M86" s="6"/>
      <c r="N86" s="6"/>
      <c r="O86" s="6"/>
      <c r="P86" s="6"/>
      <c r="Q86" s="93">
        <f t="shared" si="30"/>
        <v>0</v>
      </c>
      <c r="R86" s="123"/>
      <c r="S86" s="31">
        <f t="shared" si="31"/>
        <v>0</v>
      </c>
      <c r="U86" s="47">
        <f t="shared" si="21"/>
        <v>0</v>
      </c>
      <c r="V86" s="48">
        <f t="shared" si="22"/>
        <v>0</v>
      </c>
      <c r="W86" s="49">
        <f t="shared" si="23"/>
        <v>0</v>
      </c>
      <c r="X86" s="48">
        <f t="shared" si="24"/>
        <v>0</v>
      </c>
      <c r="Y86" s="48">
        <f t="shared" si="25"/>
        <v>0</v>
      </c>
      <c r="Z86" s="49">
        <f t="shared" si="26"/>
        <v>0</v>
      </c>
      <c r="AA86" s="50">
        <f t="shared" si="27"/>
        <v>0</v>
      </c>
      <c r="AB86" s="36"/>
      <c r="AC86" s="36"/>
      <c r="AD86" s="36"/>
      <c r="AE86" s="36"/>
      <c r="AF86" s="36"/>
      <c r="AG86" s="36"/>
      <c r="AH86" s="36"/>
      <c r="AI86" s="36"/>
      <c r="AJ86" s="36"/>
      <c r="AK86" s="36"/>
    </row>
    <row r="87" spans="1:37" x14ac:dyDescent="0.2">
      <c r="C87" s="9"/>
      <c r="D87" s="126"/>
      <c r="E87" s="6"/>
      <c r="F87" s="6"/>
      <c r="G87" s="6"/>
      <c r="H87" s="6"/>
      <c r="I87" s="6"/>
      <c r="J87" s="6"/>
      <c r="K87" s="6"/>
      <c r="L87" s="6"/>
      <c r="M87" s="6"/>
      <c r="N87" s="6"/>
      <c r="O87" s="6"/>
      <c r="P87" s="6"/>
      <c r="Q87" s="93">
        <f t="shared" si="30"/>
        <v>0</v>
      </c>
      <c r="R87" s="123"/>
      <c r="S87" s="31">
        <f t="shared" si="31"/>
        <v>0</v>
      </c>
      <c r="U87" s="47">
        <f t="shared" si="21"/>
        <v>0</v>
      </c>
      <c r="V87" s="48">
        <f t="shared" si="22"/>
        <v>0</v>
      </c>
      <c r="W87" s="49">
        <f t="shared" si="23"/>
        <v>0</v>
      </c>
      <c r="X87" s="48">
        <f t="shared" si="24"/>
        <v>0</v>
      </c>
      <c r="Y87" s="48">
        <f t="shared" si="25"/>
        <v>0</v>
      </c>
      <c r="Z87" s="49">
        <f t="shared" si="26"/>
        <v>0</v>
      </c>
      <c r="AA87" s="50">
        <f t="shared" si="27"/>
        <v>0</v>
      </c>
      <c r="AB87" s="36"/>
      <c r="AC87" s="36"/>
      <c r="AD87" s="36"/>
      <c r="AE87" s="36"/>
      <c r="AF87" s="36"/>
      <c r="AG87" s="36"/>
      <c r="AH87" s="36"/>
      <c r="AI87" s="36"/>
      <c r="AJ87" s="36"/>
      <c r="AK87" s="36"/>
    </row>
    <row r="88" spans="1:37" x14ac:dyDescent="0.2">
      <c r="C88" s="9"/>
      <c r="D88" s="126"/>
      <c r="E88" s="6"/>
      <c r="F88" s="6"/>
      <c r="G88" s="6"/>
      <c r="H88" s="6"/>
      <c r="I88" s="6"/>
      <c r="J88" s="6"/>
      <c r="K88" s="6"/>
      <c r="L88" s="6"/>
      <c r="M88" s="6"/>
      <c r="N88" s="6"/>
      <c r="O88" s="6"/>
      <c r="P88" s="6"/>
      <c r="Q88" s="93">
        <f t="shared" si="30"/>
        <v>0</v>
      </c>
      <c r="R88" s="123"/>
      <c r="S88" s="31">
        <f t="shared" si="31"/>
        <v>0</v>
      </c>
      <c r="U88" s="47">
        <f t="shared" si="21"/>
        <v>0</v>
      </c>
      <c r="V88" s="48">
        <f t="shared" si="22"/>
        <v>0</v>
      </c>
      <c r="W88" s="49">
        <f t="shared" si="23"/>
        <v>0</v>
      </c>
      <c r="X88" s="48">
        <f t="shared" si="24"/>
        <v>0</v>
      </c>
      <c r="Y88" s="48">
        <f t="shared" si="25"/>
        <v>0</v>
      </c>
      <c r="Z88" s="49">
        <f t="shared" si="26"/>
        <v>0</v>
      </c>
      <c r="AA88" s="50">
        <f t="shared" si="27"/>
        <v>0</v>
      </c>
      <c r="AB88" s="36"/>
      <c r="AC88" s="36"/>
      <c r="AD88" s="36"/>
      <c r="AE88" s="36"/>
      <c r="AF88" s="36"/>
      <c r="AG88" s="36"/>
      <c r="AH88" s="36"/>
      <c r="AI88" s="36"/>
      <c r="AJ88" s="36"/>
      <c r="AK88" s="36"/>
    </row>
    <row r="89" spans="1:37" x14ac:dyDescent="0.2">
      <c r="C89" s="9"/>
      <c r="D89" s="126"/>
      <c r="E89" s="6"/>
      <c r="F89" s="6"/>
      <c r="G89" s="6"/>
      <c r="H89" s="6"/>
      <c r="I89" s="6"/>
      <c r="J89" s="6"/>
      <c r="K89" s="6"/>
      <c r="L89" s="6"/>
      <c r="M89" s="6"/>
      <c r="N89" s="6"/>
      <c r="O89" s="6"/>
      <c r="P89" s="6"/>
      <c r="Q89" s="93">
        <f t="shared" si="30"/>
        <v>0</v>
      </c>
      <c r="R89" s="123"/>
      <c r="S89" s="31">
        <f t="shared" si="31"/>
        <v>0</v>
      </c>
      <c r="U89" s="47">
        <f t="shared" si="21"/>
        <v>0</v>
      </c>
      <c r="V89" s="48">
        <f t="shared" si="22"/>
        <v>0</v>
      </c>
      <c r="W89" s="49">
        <f t="shared" si="23"/>
        <v>0</v>
      </c>
      <c r="X89" s="48">
        <f t="shared" si="24"/>
        <v>0</v>
      </c>
      <c r="Y89" s="48">
        <f t="shared" si="25"/>
        <v>0</v>
      </c>
      <c r="Z89" s="49">
        <f t="shared" si="26"/>
        <v>0</v>
      </c>
      <c r="AA89" s="50">
        <f t="shared" si="27"/>
        <v>0</v>
      </c>
      <c r="AB89" s="36"/>
      <c r="AC89" s="36"/>
      <c r="AD89" s="36"/>
      <c r="AE89" s="36"/>
      <c r="AF89" s="36"/>
      <c r="AG89" s="36"/>
      <c r="AH89" s="36"/>
      <c r="AI89" s="36"/>
      <c r="AJ89" s="36"/>
      <c r="AK89" s="36"/>
    </row>
    <row r="90" spans="1:37" x14ac:dyDescent="0.2">
      <c r="C90" s="9"/>
      <c r="D90" s="126"/>
      <c r="E90" s="6"/>
      <c r="F90" s="6"/>
      <c r="G90" s="6"/>
      <c r="H90" s="6"/>
      <c r="I90" s="6"/>
      <c r="J90" s="6"/>
      <c r="K90" s="6"/>
      <c r="L90" s="6"/>
      <c r="M90" s="6"/>
      <c r="N90" s="6"/>
      <c r="O90" s="6"/>
      <c r="P90" s="6"/>
      <c r="Q90" s="93">
        <f t="shared" si="30"/>
        <v>0</v>
      </c>
      <c r="R90" s="123"/>
      <c r="S90" s="31">
        <f t="shared" si="31"/>
        <v>0</v>
      </c>
      <c r="U90" s="47">
        <f t="shared" si="21"/>
        <v>0</v>
      </c>
      <c r="V90" s="48">
        <f t="shared" si="22"/>
        <v>0</v>
      </c>
      <c r="W90" s="49">
        <f t="shared" si="23"/>
        <v>0</v>
      </c>
      <c r="X90" s="48">
        <f t="shared" si="24"/>
        <v>0</v>
      </c>
      <c r="Y90" s="48">
        <f t="shared" si="25"/>
        <v>0</v>
      </c>
      <c r="Z90" s="49">
        <f t="shared" si="26"/>
        <v>0</v>
      </c>
      <c r="AA90" s="50">
        <f t="shared" si="27"/>
        <v>0</v>
      </c>
      <c r="AB90" s="36"/>
      <c r="AC90" s="36"/>
      <c r="AD90" s="36"/>
      <c r="AE90" s="36"/>
      <c r="AF90" s="36"/>
      <c r="AG90" s="36"/>
      <c r="AH90" s="36"/>
      <c r="AI90" s="36"/>
      <c r="AJ90" s="36"/>
      <c r="AK90" s="36"/>
    </row>
    <row r="91" spans="1:37" x14ac:dyDescent="0.2">
      <c r="C91" s="9"/>
      <c r="D91" s="126"/>
      <c r="E91" s="6"/>
      <c r="F91" s="6"/>
      <c r="G91" s="6"/>
      <c r="H91" s="6"/>
      <c r="I91" s="6"/>
      <c r="J91" s="6"/>
      <c r="K91" s="6"/>
      <c r="L91" s="6"/>
      <c r="M91" s="6"/>
      <c r="N91" s="6"/>
      <c r="O91" s="6"/>
      <c r="P91" s="6"/>
      <c r="Q91" s="93">
        <f t="shared" si="30"/>
        <v>0</v>
      </c>
      <c r="R91" s="123"/>
      <c r="S91" s="31">
        <f t="shared" si="31"/>
        <v>0</v>
      </c>
      <c r="U91" s="47">
        <f t="shared" si="21"/>
        <v>0</v>
      </c>
      <c r="V91" s="48">
        <f t="shared" si="22"/>
        <v>0</v>
      </c>
      <c r="W91" s="49">
        <f t="shared" si="23"/>
        <v>0</v>
      </c>
      <c r="X91" s="48">
        <f t="shared" si="24"/>
        <v>0</v>
      </c>
      <c r="Y91" s="48">
        <f t="shared" si="25"/>
        <v>0</v>
      </c>
      <c r="Z91" s="49">
        <f t="shared" si="26"/>
        <v>0</v>
      </c>
      <c r="AA91" s="50">
        <f t="shared" si="27"/>
        <v>0</v>
      </c>
      <c r="AB91" s="36"/>
      <c r="AC91" s="36"/>
      <c r="AD91" s="36"/>
      <c r="AE91" s="36"/>
      <c r="AF91" s="36"/>
      <c r="AG91" s="36"/>
      <c r="AH91" s="36"/>
      <c r="AI91" s="36"/>
      <c r="AJ91" s="36"/>
      <c r="AK91" s="36"/>
    </row>
    <row r="92" spans="1:37" x14ac:dyDescent="0.2">
      <c r="C92" s="9"/>
      <c r="D92" s="126"/>
      <c r="E92" s="6"/>
      <c r="F92" s="6"/>
      <c r="G92" s="6"/>
      <c r="H92" s="6"/>
      <c r="I92" s="6"/>
      <c r="J92" s="6"/>
      <c r="K92" s="6"/>
      <c r="L92" s="6"/>
      <c r="M92" s="6"/>
      <c r="N92" s="6"/>
      <c r="O92" s="6"/>
      <c r="P92" s="6"/>
      <c r="Q92" s="93">
        <f t="shared" si="30"/>
        <v>0</v>
      </c>
      <c r="R92" s="123"/>
      <c r="S92" s="31">
        <f t="shared" si="31"/>
        <v>0</v>
      </c>
      <c r="U92" s="47">
        <f t="shared" si="21"/>
        <v>0</v>
      </c>
      <c r="V92" s="48">
        <f t="shared" si="22"/>
        <v>0</v>
      </c>
      <c r="W92" s="49">
        <f t="shared" si="23"/>
        <v>0</v>
      </c>
      <c r="X92" s="48">
        <f t="shared" si="24"/>
        <v>0</v>
      </c>
      <c r="Y92" s="48">
        <f t="shared" si="25"/>
        <v>0</v>
      </c>
      <c r="Z92" s="49">
        <f t="shared" si="26"/>
        <v>0</v>
      </c>
      <c r="AA92" s="50">
        <f t="shared" si="27"/>
        <v>0</v>
      </c>
      <c r="AB92" s="36"/>
      <c r="AC92" s="36"/>
      <c r="AD92" s="36"/>
      <c r="AE92" s="36"/>
      <c r="AF92" s="36"/>
      <c r="AG92" s="36"/>
      <c r="AH92" s="36"/>
      <c r="AI92" s="36"/>
      <c r="AJ92" s="36"/>
      <c r="AK92" s="36"/>
    </row>
    <row r="93" spans="1:37" x14ac:dyDescent="0.2">
      <c r="C93" s="9"/>
      <c r="D93" s="126"/>
      <c r="E93" s="6"/>
      <c r="F93" s="6"/>
      <c r="G93" s="6"/>
      <c r="H93" s="6"/>
      <c r="I93" s="6"/>
      <c r="J93" s="6"/>
      <c r="K93" s="6"/>
      <c r="L93" s="6"/>
      <c r="M93" s="6"/>
      <c r="N93" s="6"/>
      <c r="O93" s="6"/>
      <c r="P93" s="6"/>
      <c r="Q93" s="93">
        <f t="shared" si="30"/>
        <v>0</v>
      </c>
      <c r="R93" s="123"/>
      <c r="S93" s="31">
        <f t="shared" si="31"/>
        <v>0</v>
      </c>
      <c r="U93" s="47">
        <f t="shared" si="21"/>
        <v>0</v>
      </c>
      <c r="V93" s="48">
        <f t="shared" si="22"/>
        <v>0</v>
      </c>
      <c r="W93" s="49">
        <f t="shared" si="23"/>
        <v>0</v>
      </c>
      <c r="X93" s="48">
        <f t="shared" si="24"/>
        <v>0</v>
      </c>
      <c r="Y93" s="48">
        <f t="shared" si="25"/>
        <v>0</v>
      </c>
      <c r="Z93" s="49">
        <f t="shared" si="26"/>
        <v>0</v>
      </c>
      <c r="AA93" s="50">
        <f t="shared" si="27"/>
        <v>0</v>
      </c>
      <c r="AB93" s="36"/>
      <c r="AC93" s="36"/>
      <c r="AD93" s="36"/>
      <c r="AE93" s="36"/>
      <c r="AF93" s="36"/>
      <c r="AG93" s="36"/>
      <c r="AH93" s="36"/>
      <c r="AI93" s="36"/>
      <c r="AJ93" s="36"/>
      <c r="AK93" s="36"/>
    </row>
    <row r="94" spans="1:37" x14ac:dyDescent="0.2">
      <c r="C94" s="9"/>
      <c r="D94" s="126"/>
      <c r="E94" s="6"/>
      <c r="F94" s="6"/>
      <c r="G94" s="6"/>
      <c r="H94" s="6"/>
      <c r="I94" s="6"/>
      <c r="J94" s="6"/>
      <c r="K94" s="6"/>
      <c r="L94" s="6"/>
      <c r="M94" s="6"/>
      <c r="N94" s="6"/>
      <c r="O94" s="6"/>
      <c r="P94" s="6"/>
      <c r="Q94" s="93">
        <f t="shared" si="30"/>
        <v>0</v>
      </c>
      <c r="R94" s="123"/>
      <c r="S94" s="31">
        <f t="shared" si="31"/>
        <v>0</v>
      </c>
      <c r="U94" s="47">
        <f t="shared" si="21"/>
        <v>0</v>
      </c>
      <c r="V94" s="48">
        <f t="shared" si="22"/>
        <v>0</v>
      </c>
      <c r="W94" s="49">
        <f t="shared" si="23"/>
        <v>0</v>
      </c>
      <c r="X94" s="48">
        <f t="shared" si="24"/>
        <v>0</v>
      </c>
      <c r="Y94" s="48">
        <f t="shared" si="25"/>
        <v>0</v>
      </c>
      <c r="Z94" s="49">
        <f t="shared" si="26"/>
        <v>0</v>
      </c>
      <c r="AA94" s="50">
        <f t="shared" si="27"/>
        <v>0</v>
      </c>
      <c r="AB94" s="36"/>
      <c r="AC94" s="36"/>
      <c r="AD94" s="36"/>
      <c r="AE94" s="36"/>
      <c r="AF94" s="36"/>
      <c r="AG94" s="36"/>
      <c r="AH94" s="36"/>
      <c r="AI94" s="36"/>
      <c r="AJ94" s="36"/>
      <c r="AK94" s="36"/>
    </row>
    <row r="95" spans="1:37" x14ac:dyDescent="0.2">
      <c r="C95" s="28"/>
      <c r="D95" s="126"/>
      <c r="E95" s="6"/>
      <c r="F95" s="6"/>
      <c r="G95" s="6"/>
      <c r="H95" s="6"/>
      <c r="I95" s="6"/>
      <c r="J95" s="6"/>
      <c r="K95" s="6"/>
      <c r="L95" s="6"/>
      <c r="M95" s="6"/>
      <c r="N95" s="6"/>
      <c r="O95" s="6"/>
      <c r="P95" s="6"/>
      <c r="Q95" s="93">
        <f t="shared" si="30"/>
        <v>0</v>
      </c>
      <c r="R95" s="123"/>
      <c r="S95" s="31">
        <f t="shared" si="31"/>
        <v>0</v>
      </c>
      <c r="U95" s="47">
        <f t="shared" si="21"/>
        <v>0</v>
      </c>
      <c r="V95" s="48">
        <f t="shared" si="22"/>
        <v>0</v>
      </c>
      <c r="W95" s="49">
        <f t="shared" si="23"/>
        <v>0</v>
      </c>
      <c r="X95" s="48">
        <f t="shared" si="24"/>
        <v>0</v>
      </c>
      <c r="Y95" s="48">
        <f t="shared" si="25"/>
        <v>0</v>
      </c>
      <c r="Z95" s="49">
        <f t="shared" si="26"/>
        <v>0</v>
      </c>
      <c r="AA95" s="50">
        <f t="shared" si="27"/>
        <v>0</v>
      </c>
      <c r="AB95" s="36"/>
      <c r="AC95" s="36"/>
      <c r="AD95" s="36"/>
      <c r="AE95" s="36"/>
      <c r="AF95" s="36"/>
      <c r="AG95" s="36"/>
      <c r="AH95" s="36"/>
      <c r="AI95" s="36"/>
      <c r="AJ95" s="36"/>
      <c r="AK95" s="36"/>
    </row>
    <row r="96" spans="1:37" x14ac:dyDescent="0.2">
      <c r="C96" s="28"/>
      <c r="D96" s="163"/>
      <c r="E96" s="6"/>
      <c r="F96" s="6"/>
      <c r="G96" s="6"/>
      <c r="H96" s="6"/>
      <c r="I96" s="6"/>
      <c r="J96" s="6"/>
      <c r="K96" s="6"/>
      <c r="L96" s="6"/>
      <c r="M96" s="6"/>
      <c r="N96" s="6"/>
      <c r="O96" s="6"/>
      <c r="P96" s="6"/>
      <c r="Q96" s="93">
        <f t="shared" si="30"/>
        <v>0</v>
      </c>
      <c r="R96" s="123"/>
      <c r="S96" s="31">
        <f t="shared" si="31"/>
        <v>0</v>
      </c>
      <c r="U96" s="47">
        <f t="shared" si="21"/>
        <v>0</v>
      </c>
      <c r="V96" s="48">
        <f t="shared" si="22"/>
        <v>0</v>
      </c>
      <c r="W96" s="49">
        <f t="shared" si="23"/>
        <v>0</v>
      </c>
      <c r="X96" s="48">
        <f t="shared" si="24"/>
        <v>0</v>
      </c>
      <c r="Y96" s="48">
        <f t="shared" si="25"/>
        <v>0</v>
      </c>
      <c r="Z96" s="49">
        <f t="shared" si="26"/>
        <v>0</v>
      </c>
      <c r="AA96" s="50">
        <f t="shared" si="27"/>
        <v>0</v>
      </c>
      <c r="AB96" s="36"/>
      <c r="AC96" s="36"/>
      <c r="AD96" s="36"/>
      <c r="AE96" s="36"/>
      <c r="AF96" s="36"/>
      <c r="AG96" s="36"/>
      <c r="AH96" s="36"/>
      <c r="AI96" s="36"/>
      <c r="AJ96" s="36"/>
      <c r="AK96" s="36"/>
    </row>
    <row r="97" spans="3:37" x14ac:dyDescent="0.2">
      <c r="C97" s="9"/>
      <c r="D97" s="126"/>
      <c r="E97" s="6"/>
      <c r="F97" s="6"/>
      <c r="G97" s="6"/>
      <c r="H97" s="6"/>
      <c r="I97" s="6"/>
      <c r="J97" s="6"/>
      <c r="K97" s="6"/>
      <c r="L97" s="6"/>
      <c r="M97" s="6"/>
      <c r="N97" s="6"/>
      <c r="O97" s="6"/>
      <c r="P97" s="6"/>
      <c r="Q97" s="93">
        <f t="shared" si="30"/>
        <v>0</v>
      </c>
      <c r="R97" s="123"/>
      <c r="S97" s="31">
        <f t="shared" si="31"/>
        <v>0</v>
      </c>
      <c r="U97" s="47">
        <f t="shared" si="21"/>
        <v>0</v>
      </c>
      <c r="V97" s="48">
        <f t="shared" si="22"/>
        <v>0</v>
      </c>
      <c r="W97" s="49">
        <f t="shared" si="23"/>
        <v>0</v>
      </c>
      <c r="X97" s="48">
        <f t="shared" si="24"/>
        <v>0</v>
      </c>
      <c r="Y97" s="48">
        <f t="shared" si="25"/>
        <v>0</v>
      </c>
      <c r="Z97" s="49">
        <f t="shared" si="26"/>
        <v>0</v>
      </c>
      <c r="AA97" s="50">
        <f t="shared" si="27"/>
        <v>0</v>
      </c>
      <c r="AB97" s="36"/>
      <c r="AC97" s="36"/>
      <c r="AD97" s="36"/>
      <c r="AE97" s="36"/>
      <c r="AF97" s="36"/>
      <c r="AG97" s="36"/>
      <c r="AH97" s="36"/>
      <c r="AI97" s="36"/>
      <c r="AJ97" s="36"/>
      <c r="AK97" s="36"/>
    </row>
    <row r="98" spans="3:37" x14ac:dyDescent="0.2">
      <c r="C98" s="9"/>
      <c r="D98" s="126"/>
      <c r="E98" s="6"/>
      <c r="F98" s="6"/>
      <c r="G98" s="6"/>
      <c r="H98" s="6"/>
      <c r="I98" s="6"/>
      <c r="J98" s="6"/>
      <c r="K98" s="6"/>
      <c r="L98" s="6"/>
      <c r="M98" s="6"/>
      <c r="N98" s="6"/>
      <c r="O98" s="6"/>
      <c r="P98" s="6"/>
      <c r="Q98" s="93">
        <f t="shared" si="30"/>
        <v>0</v>
      </c>
      <c r="R98" s="123"/>
      <c r="S98" s="31">
        <f t="shared" si="31"/>
        <v>0</v>
      </c>
      <c r="U98" s="47">
        <f t="shared" si="21"/>
        <v>0</v>
      </c>
      <c r="V98" s="48">
        <f t="shared" si="22"/>
        <v>0</v>
      </c>
      <c r="W98" s="49">
        <f t="shared" si="23"/>
        <v>0</v>
      </c>
      <c r="X98" s="48">
        <f t="shared" si="24"/>
        <v>0</v>
      </c>
      <c r="Y98" s="48">
        <f t="shared" si="25"/>
        <v>0</v>
      </c>
      <c r="Z98" s="49">
        <f t="shared" si="26"/>
        <v>0</v>
      </c>
      <c r="AA98" s="50">
        <f t="shared" si="27"/>
        <v>0</v>
      </c>
      <c r="AB98" s="36"/>
      <c r="AC98" s="36"/>
      <c r="AD98" s="36"/>
      <c r="AE98" s="36"/>
      <c r="AF98" s="36"/>
      <c r="AG98" s="36"/>
      <c r="AH98" s="36"/>
      <c r="AI98" s="36"/>
      <c r="AJ98" s="36"/>
      <c r="AK98" s="36"/>
    </row>
    <row r="99" spans="3:37" x14ac:dyDescent="0.2">
      <c r="C99" s="9"/>
      <c r="D99" s="126"/>
      <c r="E99" s="6"/>
      <c r="F99" s="6"/>
      <c r="G99" s="6"/>
      <c r="H99" s="6"/>
      <c r="I99" s="6"/>
      <c r="J99" s="6"/>
      <c r="K99" s="6"/>
      <c r="L99" s="6"/>
      <c r="M99" s="6"/>
      <c r="N99" s="6"/>
      <c r="O99" s="6"/>
      <c r="P99" s="6"/>
      <c r="Q99" s="93">
        <f t="shared" ref="Q99:Q111" si="32">SUM(E99:P99)</f>
        <v>0</v>
      </c>
      <c r="R99" s="123"/>
      <c r="S99" s="31">
        <f t="shared" si="31"/>
        <v>0</v>
      </c>
      <c r="U99" s="47">
        <f t="shared" si="21"/>
        <v>0</v>
      </c>
      <c r="V99" s="48">
        <f t="shared" si="22"/>
        <v>0</v>
      </c>
      <c r="W99" s="49">
        <f t="shared" si="23"/>
        <v>0</v>
      </c>
      <c r="X99" s="48">
        <f t="shared" si="24"/>
        <v>0</v>
      </c>
      <c r="Y99" s="48">
        <f t="shared" si="25"/>
        <v>0</v>
      </c>
      <c r="Z99" s="49">
        <f t="shared" si="26"/>
        <v>0</v>
      </c>
      <c r="AA99" s="50">
        <f t="shared" si="27"/>
        <v>0</v>
      </c>
      <c r="AB99" s="36"/>
      <c r="AC99" s="36"/>
      <c r="AD99" s="36"/>
      <c r="AE99" s="36"/>
      <c r="AF99" s="36"/>
      <c r="AG99" s="36"/>
      <c r="AH99" s="36"/>
      <c r="AI99" s="36"/>
      <c r="AJ99" s="36"/>
      <c r="AK99" s="36"/>
    </row>
    <row r="100" spans="3:37" x14ac:dyDescent="0.2">
      <c r="C100" s="9"/>
      <c r="D100" s="126"/>
      <c r="E100" s="6"/>
      <c r="F100" s="6"/>
      <c r="G100" s="6"/>
      <c r="H100" s="6"/>
      <c r="I100" s="6"/>
      <c r="J100" s="6"/>
      <c r="K100" s="6"/>
      <c r="L100" s="6"/>
      <c r="M100" s="6"/>
      <c r="N100" s="6"/>
      <c r="O100" s="6"/>
      <c r="P100" s="6"/>
      <c r="Q100" s="93">
        <f t="shared" si="32"/>
        <v>0</v>
      </c>
      <c r="R100" s="123"/>
      <c r="S100" s="31">
        <f t="shared" si="31"/>
        <v>0</v>
      </c>
      <c r="U100" s="47">
        <f t="shared" si="21"/>
        <v>0</v>
      </c>
      <c r="V100" s="48">
        <f t="shared" si="22"/>
        <v>0</v>
      </c>
      <c r="W100" s="49">
        <f t="shared" si="23"/>
        <v>0</v>
      </c>
      <c r="X100" s="48">
        <f t="shared" si="24"/>
        <v>0</v>
      </c>
      <c r="Y100" s="48">
        <f t="shared" si="25"/>
        <v>0</v>
      </c>
      <c r="Z100" s="49">
        <f t="shared" si="26"/>
        <v>0</v>
      </c>
      <c r="AA100" s="50">
        <f t="shared" si="27"/>
        <v>0</v>
      </c>
      <c r="AB100" s="36"/>
      <c r="AC100" s="36"/>
      <c r="AD100" s="36"/>
      <c r="AE100" s="36"/>
      <c r="AF100" s="36"/>
      <c r="AG100" s="36"/>
      <c r="AH100" s="36"/>
      <c r="AI100" s="36"/>
      <c r="AJ100" s="36"/>
      <c r="AK100" s="36"/>
    </row>
    <row r="101" spans="3:37" x14ac:dyDescent="0.2">
      <c r="C101" s="9"/>
      <c r="D101" s="126"/>
      <c r="E101" s="6"/>
      <c r="F101" s="6"/>
      <c r="G101" s="6"/>
      <c r="H101" s="6"/>
      <c r="I101" s="6"/>
      <c r="J101" s="6"/>
      <c r="K101" s="6"/>
      <c r="L101" s="6"/>
      <c r="M101" s="6"/>
      <c r="N101" s="6"/>
      <c r="O101" s="6"/>
      <c r="P101" s="6"/>
      <c r="Q101" s="93">
        <f t="shared" si="32"/>
        <v>0</v>
      </c>
      <c r="R101" s="123"/>
      <c r="S101" s="31">
        <f t="shared" si="31"/>
        <v>0</v>
      </c>
      <c r="U101" s="47">
        <f t="shared" si="21"/>
        <v>0</v>
      </c>
      <c r="V101" s="48">
        <f t="shared" si="22"/>
        <v>0</v>
      </c>
      <c r="W101" s="49">
        <f t="shared" si="23"/>
        <v>0</v>
      </c>
      <c r="X101" s="48">
        <f t="shared" si="24"/>
        <v>0</v>
      </c>
      <c r="Y101" s="48">
        <f t="shared" si="25"/>
        <v>0</v>
      </c>
      <c r="Z101" s="49">
        <f t="shared" si="26"/>
        <v>0</v>
      </c>
      <c r="AA101" s="50">
        <f t="shared" si="27"/>
        <v>0</v>
      </c>
      <c r="AB101" s="36"/>
      <c r="AC101" s="36"/>
      <c r="AD101" s="36"/>
      <c r="AE101" s="36"/>
      <c r="AF101" s="36"/>
      <c r="AG101" s="36"/>
      <c r="AH101" s="36"/>
      <c r="AI101" s="36"/>
      <c r="AJ101" s="36"/>
      <c r="AK101" s="36"/>
    </row>
    <row r="102" spans="3:37" x14ac:dyDescent="0.2">
      <c r="C102" s="9"/>
      <c r="D102" s="126"/>
      <c r="E102" s="6"/>
      <c r="F102" s="6"/>
      <c r="G102" s="6"/>
      <c r="H102" s="6"/>
      <c r="I102" s="6"/>
      <c r="J102" s="6"/>
      <c r="K102" s="6"/>
      <c r="L102" s="6"/>
      <c r="M102" s="6"/>
      <c r="N102" s="6"/>
      <c r="O102" s="6"/>
      <c r="P102" s="6"/>
      <c r="Q102" s="93">
        <f t="shared" si="32"/>
        <v>0</v>
      </c>
      <c r="R102" s="123"/>
      <c r="S102" s="31">
        <f t="shared" si="31"/>
        <v>0</v>
      </c>
      <c r="U102" s="47">
        <f t="shared" si="21"/>
        <v>0</v>
      </c>
      <c r="V102" s="48">
        <f t="shared" si="22"/>
        <v>0</v>
      </c>
      <c r="W102" s="49">
        <f t="shared" si="23"/>
        <v>0</v>
      </c>
      <c r="X102" s="48">
        <f t="shared" si="24"/>
        <v>0</v>
      </c>
      <c r="Y102" s="48">
        <f t="shared" si="25"/>
        <v>0</v>
      </c>
      <c r="Z102" s="49">
        <f t="shared" si="26"/>
        <v>0</v>
      </c>
      <c r="AA102" s="50">
        <f t="shared" si="27"/>
        <v>0</v>
      </c>
      <c r="AB102" s="36"/>
      <c r="AC102" s="36"/>
      <c r="AD102" s="36"/>
      <c r="AE102" s="36"/>
      <c r="AF102" s="36"/>
      <c r="AG102" s="36"/>
      <c r="AH102" s="36"/>
      <c r="AI102" s="36"/>
      <c r="AJ102" s="36"/>
      <c r="AK102" s="36"/>
    </row>
    <row r="103" spans="3:37" x14ac:dyDescent="0.2">
      <c r="C103" s="9"/>
      <c r="D103" s="126"/>
      <c r="E103" s="6"/>
      <c r="F103" s="6"/>
      <c r="G103" s="6"/>
      <c r="H103" s="6"/>
      <c r="I103" s="6"/>
      <c r="J103" s="6"/>
      <c r="K103" s="6"/>
      <c r="L103" s="6"/>
      <c r="M103" s="6"/>
      <c r="N103" s="6"/>
      <c r="O103" s="6"/>
      <c r="P103" s="6"/>
      <c r="Q103" s="93">
        <f t="shared" si="32"/>
        <v>0</v>
      </c>
      <c r="R103" s="123"/>
      <c r="S103" s="31">
        <f t="shared" si="31"/>
        <v>0</v>
      </c>
      <c r="U103" s="47">
        <f t="shared" si="21"/>
        <v>0</v>
      </c>
      <c r="V103" s="48">
        <f t="shared" si="22"/>
        <v>0</v>
      </c>
      <c r="W103" s="49">
        <f t="shared" si="23"/>
        <v>0</v>
      </c>
      <c r="X103" s="48">
        <f t="shared" si="24"/>
        <v>0</v>
      </c>
      <c r="Y103" s="48">
        <f t="shared" si="25"/>
        <v>0</v>
      </c>
      <c r="Z103" s="49">
        <f t="shared" si="26"/>
        <v>0</v>
      </c>
      <c r="AA103" s="50">
        <f t="shared" si="27"/>
        <v>0</v>
      </c>
      <c r="AB103" s="36"/>
      <c r="AC103" s="36"/>
      <c r="AD103" s="36"/>
      <c r="AE103" s="36"/>
      <c r="AF103" s="36"/>
      <c r="AG103" s="36"/>
      <c r="AH103" s="36"/>
      <c r="AI103" s="36"/>
      <c r="AJ103" s="36"/>
      <c r="AK103" s="36"/>
    </row>
    <row r="104" spans="3:37" x14ac:dyDescent="0.2">
      <c r="C104" s="9"/>
      <c r="D104" s="126"/>
      <c r="E104" s="6"/>
      <c r="F104" s="6"/>
      <c r="G104" s="6"/>
      <c r="H104" s="6"/>
      <c r="I104" s="6"/>
      <c r="J104" s="6"/>
      <c r="K104" s="6"/>
      <c r="L104" s="6"/>
      <c r="M104" s="6"/>
      <c r="N104" s="6"/>
      <c r="O104" s="6"/>
      <c r="P104" s="6"/>
      <c r="Q104" s="93">
        <f t="shared" si="32"/>
        <v>0</v>
      </c>
      <c r="R104" s="123"/>
      <c r="S104" s="31">
        <f t="shared" si="31"/>
        <v>0</v>
      </c>
      <c r="U104" s="47">
        <f t="shared" si="21"/>
        <v>0</v>
      </c>
      <c r="V104" s="48">
        <f t="shared" si="22"/>
        <v>0</v>
      </c>
      <c r="W104" s="49">
        <f t="shared" si="23"/>
        <v>0</v>
      </c>
      <c r="X104" s="48">
        <f t="shared" si="24"/>
        <v>0</v>
      </c>
      <c r="Y104" s="48">
        <f t="shared" si="25"/>
        <v>0</v>
      </c>
      <c r="Z104" s="49">
        <f t="shared" si="26"/>
        <v>0</v>
      </c>
      <c r="AA104" s="50">
        <f t="shared" si="27"/>
        <v>0</v>
      </c>
      <c r="AB104" s="36"/>
      <c r="AC104" s="36"/>
      <c r="AD104" s="36"/>
      <c r="AE104" s="36"/>
      <c r="AF104" s="36"/>
      <c r="AG104" s="36"/>
      <c r="AH104" s="36"/>
      <c r="AI104" s="36"/>
      <c r="AJ104" s="36"/>
      <c r="AK104" s="36"/>
    </row>
    <row r="105" spans="3:37" x14ac:dyDescent="0.2">
      <c r="C105" s="9"/>
      <c r="D105" s="126"/>
      <c r="E105" s="6"/>
      <c r="F105" s="6"/>
      <c r="G105" s="6"/>
      <c r="H105" s="6"/>
      <c r="I105" s="6"/>
      <c r="J105" s="6"/>
      <c r="K105" s="6"/>
      <c r="L105" s="6"/>
      <c r="M105" s="6"/>
      <c r="N105" s="6"/>
      <c r="O105" s="6"/>
      <c r="P105" s="6"/>
      <c r="Q105" s="93">
        <f t="shared" si="32"/>
        <v>0</v>
      </c>
      <c r="R105" s="123"/>
      <c r="S105" s="31">
        <f t="shared" si="31"/>
        <v>0</v>
      </c>
      <c r="U105" s="47">
        <f t="shared" si="21"/>
        <v>0</v>
      </c>
      <c r="V105" s="48">
        <f t="shared" si="22"/>
        <v>0</v>
      </c>
      <c r="W105" s="49">
        <f t="shared" si="23"/>
        <v>0</v>
      </c>
      <c r="X105" s="48">
        <f t="shared" si="24"/>
        <v>0</v>
      </c>
      <c r="Y105" s="48">
        <f t="shared" si="25"/>
        <v>0</v>
      </c>
      <c r="Z105" s="49">
        <f t="shared" si="26"/>
        <v>0</v>
      </c>
      <c r="AA105" s="50">
        <f t="shared" si="27"/>
        <v>0</v>
      </c>
      <c r="AB105" s="36"/>
      <c r="AC105" s="36"/>
      <c r="AD105" s="36"/>
      <c r="AE105" s="36"/>
      <c r="AF105" s="36"/>
      <c r="AG105" s="36"/>
      <c r="AH105" s="36"/>
      <c r="AI105" s="36"/>
      <c r="AJ105" s="36"/>
      <c r="AK105" s="36"/>
    </row>
    <row r="106" spans="3:37" x14ac:dyDescent="0.2">
      <c r="C106" s="9"/>
      <c r="D106" s="126"/>
      <c r="E106" s="6"/>
      <c r="F106" s="6"/>
      <c r="G106" s="6"/>
      <c r="H106" s="6"/>
      <c r="I106" s="6"/>
      <c r="J106" s="6"/>
      <c r="K106" s="6"/>
      <c r="L106" s="6"/>
      <c r="M106" s="6"/>
      <c r="N106" s="6"/>
      <c r="O106" s="6"/>
      <c r="P106" s="6"/>
      <c r="Q106" s="93">
        <f t="shared" si="32"/>
        <v>0</v>
      </c>
      <c r="R106" s="123"/>
      <c r="S106" s="31">
        <f t="shared" si="31"/>
        <v>0</v>
      </c>
      <c r="U106" s="47">
        <f t="shared" si="21"/>
        <v>0</v>
      </c>
      <c r="V106" s="48">
        <f t="shared" si="22"/>
        <v>0</v>
      </c>
      <c r="W106" s="49">
        <f t="shared" si="23"/>
        <v>0</v>
      </c>
      <c r="X106" s="48">
        <f t="shared" si="24"/>
        <v>0</v>
      </c>
      <c r="Y106" s="48">
        <f t="shared" si="25"/>
        <v>0</v>
      </c>
      <c r="Z106" s="49">
        <f t="shared" si="26"/>
        <v>0</v>
      </c>
      <c r="AA106" s="50">
        <f t="shared" si="27"/>
        <v>0</v>
      </c>
      <c r="AB106" s="36"/>
      <c r="AC106" s="36"/>
      <c r="AD106" s="36"/>
      <c r="AE106" s="36"/>
      <c r="AF106" s="36"/>
      <c r="AG106" s="36"/>
      <c r="AH106" s="36"/>
      <c r="AI106" s="36"/>
      <c r="AJ106" s="36"/>
      <c r="AK106" s="36"/>
    </row>
    <row r="107" spans="3:37" x14ac:dyDescent="0.2">
      <c r="C107" s="9"/>
      <c r="D107" s="126"/>
      <c r="E107" s="6"/>
      <c r="F107" s="6"/>
      <c r="G107" s="6"/>
      <c r="H107" s="6"/>
      <c r="I107" s="6"/>
      <c r="J107" s="6"/>
      <c r="K107" s="6"/>
      <c r="L107" s="6"/>
      <c r="M107" s="6"/>
      <c r="N107" s="6"/>
      <c r="O107" s="6"/>
      <c r="P107" s="6"/>
      <c r="Q107" s="93">
        <f t="shared" si="32"/>
        <v>0</v>
      </c>
      <c r="R107" s="123"/>
      <c r="S107" s="31">
        <f t="shared" si="31"/>
        <v>0</v>
      </c>
      <c r="U107" s="47">
        <f t="shared" si="21"/>
        <v>0</v>
      </c>
      <c r="V107" s="48">
        <f t="shared" si="22"/>
        <v>0</v>
      </c>
      <c r="W107" s="49">
        <f t="shared" si="23"/>
        <v>0</v>
      </c>
      <c r="X107" s="48">
        <f t="shared" si="24"/>
        <v>0</v>
      </c>
      <c r="Y107" s="48">
        <f t="shared" si="25"/>
        <v>0</v>
      </c>
      <c r="Z107" s="49">
        <f t="shared" si="26"/>
        <v>0</v>
      </c>
      <c r="AA107" s="50">
        <f t="shared" si="27"/>
        <v>0</v>
      </c>
      <c r="AB107" s="36"/>
      <c r="AC107" s="36"/>
      <c r="AD107" s="36"/>
      <c r="AE107" s="36"/>
      <c r="AF107" s="36"/>
      <c r="AG107" s="36"/>
      <c r="AH107" s="36"/>
      <c r="AI107" s="36"/>
      <c r="AJ107" s="36"/>
      <c r="AK107" s="36"/>
    </row>
    <row r="108" spans="3:37" x14ac:dyDescent="0.2">
      <c r="C108" s="9"/>
      <c r="D108" s="126"/>
      <c r="E108" s="6"/>
      <c r="F108" s="6"/>
      <c r="G108" s="6"/>
      <c r="H108" s="6"/>
      <c r="I108" s="6"/>
      <c r="J108" s="6"/>
      <c r="K108" s="6"/>
      <c r="L108" s="6"/>
      <c r="M108" s="6"/>
      <c r="N108" s="6"/>
      <c r="O108" s="6"/>
      <c r="P108" s="6"/>
      <c r="Q108" s="93">
        <f t="shared" si="32"/>
        <v>0</v>
      </c>
      <c r="R108" s="123"/>
      <c r="S108" s="31">
        <f t="shared" si="31"/>
        <v>0</v>
      </c>
      <c r="U108" s="47">
        <f t="shared" si="21"/>
        <v>0</v>
      </c>
      <c r="V108" s="48">
        <f t="shared" si="22"/>
        <v>0</v>
      </c>
      <c r="W108" s="49">
        <f t="shared" si="23"/>
        <v>0</v>
      </c>
      <c r="X108" s="48">
        <f t="shared" si="24"/>
        <v>0</v>
      </c>
      <c r="Y108" s="48">
        <f t="shared" si="25"/>
        <v>0</v>
      </c>
      <c r="Z108" s="49">
        <f t="shared" si="26"/>
        <v>0</v>
      </c>
      <c r="AA108" s="50">
        <f t="shared" si="27"/>
        <v>0</v>
      </c>
      <c r="AB108" s="36"/>
      <c r="AC108" s="36"/>
      <c r="AD108" s="36"/>
      <c r="AE108" s="36"/>
      <c r="AF108" s="36"/>
      <c r="AG108" s="36"/>
      <c r="AH108" s="36"/>
      <c r="AI108" s="36"/>
      <c r="AJ108" s="36"/>
      <c r="AK108" s="36"/>
    </row>
    <row r="109" spans="3:37" x14ac:dyDescent="0.2">
      <c r="C109" s="9"/>
      <c r="D109" s="126"/>
      <c r="E109" s="6"/>
      <c r="F109" s="6"/>
      <c r="G109" s="6"/>
      <c r="H109" s="6"/>
      <c r="I109" s="6"/>
      <c r="J109" s="6"/>
      <c r="K109" s="6"/>
      <c r="L109" s="6"/>
      <c r="M109" s="6"/>
      <c r="N109" s="6"/>
      <c r="O109" s="6"/>
      <c r="P109" s="6"/>
      <c r="Q109" s="93">
        <f t="shared" si="32"/>
        <v>0</v>
      </c>
      <c r="R109" s="123"/>
      <c r="S109" s="31">
        <f t="shared" si="31"/>
        <v>0</v>
      </c>
      <c r="U109" s="47">
        <f t="shared" si="21"/>
        <v>0</v>
      </c>
      <c r="V109" s="48">
        <f t="shared" si="22"/>
        <v>0</v>
      </c>
      <c r="W109" s="49">
        <f t="shared" si="23"/>
        <v>0</v>
      </c>
      <c r="X109" s="48">
        <f t="shared" si="24"/>
        <v>0</v>
      </c>
      <c r="Y109" s="48">
        <f t="shared" si="25"/>
        <v>0</v>
      </c>
      <c r="Z109" s="49">
        <f t="shared" si="26"/>
        <v>0</v>
      </c>
      <c r="AA109" s="50">
        <f t="shared" si="27"/>
        <v>0</v>
      </c>
      <c r="AB109" s="36"/>
      <c r="AC109" s="36"/>
      <c r="AD109" s="36"/>
      <c r="AE109" s="36"/>
      <c r="AF109" s="36"/>
      <c r="AG109" s="36"/>
      <c r="AH109" s="36"/>
      <c r="AI109" s="36"/>
      <c r="AJ109" s="36"/>
      <c r="AK109" s="36"/>
    </row>
    <row r="110" spans="3:37" x14ac:dyDescent="0.2">
      <c r="C110" s="9"/>
      <c r="D110" s="126"/>
      <c r="E110" s="6"/>
      <c r="F110" s="6"/>
      <c r="G110" s="6"/>
      <c r="H110" s="6"/>
      <c r="I110" s="6"/>
      <c r="J110" s="6"/>
      <c r="K110" s="6"/>
      <c r="L110" s="6"/>
      <c r="M110" s="6"/>
      <c r="N110" s="6"/>
      <c r="O110" s="6"/>
      <c r="P110" s="6"/>
      <c r="Q110" s="93">
        <f t="shared" si="32"/>
        <v>0</v>
      </c>
      <c r="R110" s="123"/>
      <c r="S110" s="31">
        <f t="shared" si="31"/>
        <v>0</v>
      </c>
      <c r="U110" s="47">
        <f t="shared" si="21"/>
        <v>0</v>
      </c>
      <c r="V110" s="48">
        <f t="shared" si="22"/>
        <v>0</v>
      </c>
      <c r="W110" s="49">
        <f t="shared" si="23"/>
        <v>0</v>
      </c>
      <c r="X110" s="48">
        <f t="shared" si="24"/>
        <v>0</v>
      </c>
      <c r="Y110" s="48">
        <f t="shared" si="25"/>
        <v>0</v>
      </c>
      <c r="Z110" s="49">
        <f t="shared" si="26"/>
        <v>0</v>
      </c>
      <c r="AA110" s="50">
        <f t="shared" si="27"/>
        <v>0</v>
      </c>
      <c r="AB110" s="36"/>
      <c r="AC110" s="36"/>
      <c r="AD110" s="36"/>
      <c r="AE110" s="36"/>
      <c r="AF110" s="36"/>
      <c r="AG110" s="36"/>
      <c r="AH110" s="36"/>
      <c r="AI110" s="36"/>
      <c r="AJ110" s="36"/>
      <c r="AK110" s="36"/>
    </row>
    <row r="111" spans="3:37" x14ac:dyDescent="0.2">
      <c r="C111" s="9"/>
      <c r="D111" s="126"/>
      <c r="E111" s="6"/>
      <c r="F111" s="6"/>
      <c r="G111" s="6"/>
      <c r="H111" s="6"/>
      <c r="I111" s="6"/>
      <c r="J111" s="6"/>
      <c r="K111" s="6"/>
      <c r="L111" s="6"/>
      <c r="M111" s="6"/>
      <c r="N111" s="6"/>
      <c r="O111" s="6"/>
      <c r="P111" s="6"/>
      <c r="Q111" s="93">
        <f t="shared" si="32"/>
        <v>0</v>
      </c>
      <c r="R111" s="123"/>
      <c r="S111" s="31">
        <f t="shared" si="31"/>
        <v>0</v>
      </c>
      <c r="U111" s="47">
        <f t="shared" si="21"/>
        <v>0</v>
      </c>
      <c r="V111" s="48">
        <f t="shared" si="22"/>
        <v>0</v>
      </c>
      <c r="W111" s="49">
        <f t="shared" si="23"/>
        <v>0</v>
      </c>
      <c r="X111" s="48">
        <f t="shared" si="24"/>
        <v>0</v>
      </c>
      <c r="Y111" s="48">
        <f t="shared" si="25"/>
        <v>0</v>
      </c>
      <c r="Z111" s="49">
        <f t="shared" si="26"/>
        <v>0</v>
      </c>
      <c r="AA111" s="50">
        <f t="shared" si="27"/>
        <v>0</v>
      </c>
      <c r="AB111" s="36"/>
      <c r="AC111" s="36"/>
      <c r="AD111" s="36"/>
      <c r="AE111" s="36"/>
      <c r="AF111" s="36"/>
      <c r="AG111" s="36"/>
      <c r="AH111" s="36"/>
      <c r="AI111" s="36"/>
      <c r="AJ111" s="36"/>
      <c r="AK111" s="36"/>
    </row>
    <row r="112" spans="3:37" x14ac:dyDescent="0.2">
      <c r="C112" s="9"/>
      <c r="D112" s="126"/>
      <c r="E112" s="6"/>
      <c r="F112" s="6"/>
      <c r="G112" s="6"/>
      <c r="H112" s="6"/>
      <c r="I112" s="6"/>
      <c r="J112" s="6"/>
      <c r="K112" s="6"/>
      <c r="L112" s="6"/>
      <c r="M112" s="6"/>
      <c r="N112" s="6"/>
      <c r="O112" s="6"/>
      <c r="P112" s="6"/>
      <c r="Q112" s="93">
        <f t="shared" ref="Q112:Q115" si="33">SUM(E112:P112)</f>
        <v>0</v>
      </c>
      <c r="R112" s="123"/>
      <c r="S112" s="31">
        <f t="shared" si="31"/>
        <v>0</v>
      </c>
      <c r="U112" s="47">
        <f t="shared" si="21"/>
        <v>0</v>
      </c>
      <c r="V112" s="48">
        <f t="shared" si="22"/>
        <v>0</v>
      </c>
      <c r="W112" s="49">
        <f t="shared" si="23"/>
        <v>0</v>
      </c>
      <c r="X112" s="48">
        <f t="shared" si="24"/>
        <v>0</v>
      </c>
      <c r="Y112" s="48">
        <f t="shared" si="25"/>
        <v>0</v>
      </c>
      <c r="Z112" s="49">
        <f t="shared" si="26"/>
        <v>0</v>
      </c>
      <c r="AA112" s="50">
        <f t="shared" si="27"/>
        <v>0</v>
      </c>
      <c r="AB112" s="36"/>
      <c r="AC112" s="36"/>
      <c r="AD112" s="36"/>
      <c r="AE112" s="36"/>
      <c r="AF112" s="36"/>
      <c r="AG112" s="36"/>
      <c r="AH112" s="36"/>
      <c r="AI112" s="36"/>
      <c r="AJ112" s="36"/>
      <c r="AK112" s="36"/>
    </row>
    <row r="113" spans="1:37" x14ac:dyDescent="0.2">
      <c r="C113" s="9"/>
      <c r="D113" s="126"/>
      <c r="E113" s="6"/>
      <c r="F113" s="6"/>
      <c r="G113" s="6"/>
      <c r="H113" s="6"/>
      <c r="I113" s="6"/>
      <c r="J113" s="6"/>
      <c r="K113" s="6"/>
      <c r="L113" s="6"/>
      <c r="M113" s="6"/>
      <c r="N113" s="6"/>
      <c r="O113" s="6"/>
      <c r="P113" s="6"/>
      <c r="Q113" s="93">
        <f t="shared" si="33"/>
        <v>0</v>
      </c>
      <c r="R113" s="123"/>
      <c r="S113" s="31">
        <f t="shared" si="31"/>
        <v>0</v>
      </c>
      <c r="U113" s="47">
        <f t="shared" si="21"/>
        <v>0</v>
      </c>
      <c r="V113" s="48">
        <f t="shared" si="22"/>
        <v>0</v>
      </c>
      <c r="W113" s="49">
        <f t="shared" si="23"/>
        <v>0</v>
      </c>
      <c r="X113" s="48">
        <f t="shared" si="24"/>
        <v>0</v>
      </c>
      <c r="Y113" s="48">
        <f t="shared" si="25"/>
        <v>0</v>
      </c>
      <c r="Z113" s="49">
        <f t="shared" si="26"/>
        <v>0</v>
      </c>
      <c r="AA113" s="50">
        <f t="shared" si="27"/>
        <v>0</v>
      </c>
      <c r="AB113" s="36"/>
      <c r="AC113" s="36"/>
      <c r="AD113" s="36"/>
      <c r="AE113" s="36"/>
      <c r="AF113" s="36"/>
      <c r="AG113" s="36"/>
      <c r="AH113" s="36"/>
      <c r="AI113" s="36"/>
      <c r="AJ113" s="36"/>
      <c r="AK113" s="36"/>
    </row>
    <row r="114" spans="1:37" x14ac:dyDescent="0.2">
      <c r="C114" s="9"/>
      <c r="D114" s="126"/>
      <c r="E114" s="6"/>
      <c r="F114" s="6"/>
      <c r="G114" s="6"/>
      <c r="H114" s="6"/>
      <c r="I114" s="6"/>
      <c r="J114" s="6"/>
      <c r="K114" s="6"/>
      <c r="L114" s="6"/>
      <c r="M114" s="6"/>
      <c r="N114" s="6"/>
      <c r="O114" s="6"/>
      <c r="P114" s="6"/>
      <c r="Q114" s="93">
        <f t="shared" si="33"/>
        <v>0</v>
      </c>
      <c r="R114" s="123"/>
      <c r="S114" s="31">
        <f t="shared" si="31"/>
        <v>0</v>
      </c>
      <c r="U114" s="47">
        <f t="shared" si="21"/>
        <v>0</v>
      </c>
      <c r="V114" s="48">
        <f t="shared" si="22"/>
        <v>0</v>
      </c>
      <c r="W114" s="49">
        <f t="shared" si="23"/>
        <v>0</v>
      </c>
      <c r="X114" s="48">
        <f t="shared" si="24"/>
        <v>0</v>
      </c>
      <c r="Y114" s="48">
        <f t="shared" si="25"/>
        <v>0</v>
      </c>
      <c r="Z114" s="49">
        <f t="shared" si="26"/>
        <v>0</v>
      </c>
      <c r="AA114" s="50">
        <f t="shared" si="27"/>
        <v>0</v>
      </c>
      <c r="AB114" s="36"/>
      <c r="AC114" s="36"/>
      <c r="AD114" s="36"/>
      <c r="AE114" s="36"/>
      <c r="AF114" s="36"/>
      <c r="AG114" s="36"/>
      <c r="AH114" s="36"/>
      <c r="AI114" s="36"/>
      <c r="AJ114" s="36"/>
      <c r="AK114" s="36"/>
    </row>
    <row r="115" spans="1:37" s="46" customFormat="1" x14ac:dyDescent="0.2">
      <c r="A115" s="35"/>
      <c r="B115" s="36"/>
      <c r="C115" s="9"/>
      <c r="D115" s="126"/>
      <c r="E115" s="6"/>
      <c r="F115" s="6"/>
      <c r="G115" s="6"/>
      <c r="H115" s="6"/>
      <c r="I115" s="6"/>
      <c r="J115" s="6"/>
      <c r="K115" s="6"/>
      <c r="L115" s="6"/>
      <c r="M115" s="6"/>
      <c r="N115" s="6"/>
      <c r="O115" s="6"/>
      <c r="P115" s="6"/>
      <c r="Q115" s="93">
        <f t="shared" si="33"/>
        <v>0</v>
      </c>
      <c r="R115" s="123"/>
      <c r="S115" s="31">
        <f t="shared" si="31"/>
        <v>0</v>
      </c>
      <c r="T115" s="36"/>
      <c r="U115" s="47">
        <f t="shared" si="21"/>
        <v>0</v>
      </c>
      <c r="V115" s="48">
        <f t="shared" si="22"/>
        <v>0</v>
      </c>
      <c r="W115" s="49">
        <f t="shared" si="23"/>
        <v>0</v>
      </c>
      <c r="X115" s="48">
        <f t="shared" si="24"/>
        <v>0</v>
      </c>
      <c r="Y115" s="48">
        <f t="shared" si="25"/>
        <v>0</v>
      </c>
      <c r="Z115" s="49">
        <f t="shared" si="26"/>
        <v>0</v>
      </c>
      <c r="AA115" s="50">
        <f t="shared" si="27"/>
        <v>0</v>
      </c>
      <c r="AB115" s="36"/>
      <c r="AC115" s="36"/>
      <c r="AD115" s="36"/>
      <c r="AE115" s="36"/>
      <c r="AF115" s="36"/>
      <c r="AG115" s="36"/>
      <c r="AH115" s="36"/>
      <c r="AI115" s="36"/>
      <c r="AJ115" s="36"/>
      <c r="AK115" s="36"/>
    </row>
    <row r="116" spans="1:37" s="46" customFormat="1" x14ac:dyDescent="0.2">
      <c r="A116" s="35"/>
      <c r="B116" s="36"/>
      <c r="C116" s="11" t="s">
        <v>48</v>
      </c>
      <c r="D116" s="158"/>
      <c r="E116" s="139"/>
      <c r="F116" s="139"/>
      <c r="G116" s="139"/>
      <c r="H116" s="139"/>
      <c r="I116" s="139"/>
      <c r="J116" s="139"/>
      <c r="K116" s="139"/>
      <c r="L116" s="139"/>
      <c r="M116" s="139"/>
      <c r="N116" s="139"/>
      <c r="O116" s="139"/>
      <c r="P116" s="139"/>
      <c r="Q116" s="139"/>
      <c r="R116" s="159"/>
      <c r="S116" s="135">
        <f>SUM(S117:S121)</f>
        <v>0</v>
      </c>
      <c r="T116" s="36"/>
      <c r="U116" s="51">
        <f t="shared" si="21"/>
        <v>0</v>
      </c>
      <c r="V116" s="49">
        <f t="shared" si="22"/>
        <v>0</v>
      </c>
      <c r="W116" s="49">
        <f t="shared" si="23"/>
        <v>0</v>
      </c>
      <c r="X116" s="49">
        <f t="shared" si="24"/>
        <v>0</v>
      </c>
      <c r="Y116" s="49">
        <f t="shared" si="25"/>
        <v>0</v>
      </c>
      <c r="Z116" s="49">
        <f t="shared" si="26"/>
        <v>0</v>
      </c>
      <c r="AA116" s="50">
        <f t="shared" si="27"/>
        <v>0</v>
      </c>
      <c r="AB116" s="36"/>
      <c r="AC116" s="36"/>
      <c r="AD116" s="36"/>
      <c r="AE116" s="36"/>
      <c r="AF116" s="36"/>
      <c r="AG116" s="36"/>
      <c r="AH116" s="36"/>
      <c r="AI116" s="36"/>
      <c r="AJ116" s="45"/>
      <c r="AK116" s="45"/>
    </row>
    <row r="117" spans="1:37" x14ac:dyDescent="0.2">
      <c r="C117" s="9"/>
      <c r="D117" s="126"/>
      <c r="E117" s="6"/>
      <c r="F117" s="6"/>
      <c r="G117" s="6"/>
      <c r="H117" s="6"/>
      <c r="I117" s="6"/>
      <c r="J117" s="6"/>
      <c r="K117" s="6"/>
      <c r="L117" s="6"/>
      <c r="M117" s="6"/>
      <c r="N117" s="6"/>
      <c r="O117" s="6"/>
      <c r="P117" s="6"/>
      <c r="Q117" s="93">
        <f>SUM(E117:P117)</f>
        <v>0</v>
      </c>
      <c r="R117" s="123"/>
      <c r="S117" s="31">
        <f t="shared" ref="S117:S121" si="34">Q117*R117</f>
        <v>0</v>
      </c>
      <c r="U117" s="47">
        <f t="shared" si="21"/>
        <v>0</v>
      </c>
      <c r="V117" s="48">
        <f t="shared" si="22"/>
        <v>0</v>
      </c>
      <c r="W117" s="49">
        <f t="shared" si="23"/>
        <v>0</v>
      </c>
      <c r="X117" s="48">
        <f t="shared" si="24"/>
        <v>0</v>
      </c>
      <c r="Y117" s="48">
        <f t="shared" si="25"/>
        <v>0</v>
      </c>
      <c r="Z117" s="49">
        <f t="shared" si="26"/>
        <v>0</v>
      </c>
      <c r="AA117" s="50">
        <f t="shared" si="27"/>
        <v>0</v>
      </c>
      <c r="AB117" s="36"/>
      <c r="AC117" s="36"/>
      <c r="AD117" s="36"/>
      <c r="AE117" s="36"/>
      <c r="AF117" s="36"/>
      <c r="AG117" s="36"/>
      <c r="AH117" s="36"/>
      <c r="AI117" s="36"/>
      <c r="AJ117" s="36"/>
      <c r="AK117" s="36"/>
    </row>
    <row r="118" spans="1:37" x14ac:dyDescent="0.2">
      <c r="C118" s="9"/>
      <c r="D118" s="126"/>
      <c r="E118" s="6"/>
      <c r="F118" s="6"/>
      <c r="G118" s="6"/>
      <c r="H118" s="6"/>
      <c r="I118" s="6"/>
      <c r="J118" s="6"/>
      <c r="K118" s="6"/>
      <c r="L118" s="6"/>
      <c r="M118" s="6"/>
      <c r="N118" s="6"/>
      <c r="O118" s="6"/>
      <c r="P118" s="6"/>
      <c r="Q118" s="93">
        <f>SUM(E118:P118)</f>
        <v>0</v>
      </c>
      <c r="R118" s="123"/>
      <c r="S118" s="31">
        <f t="shared" si="34"/>
        <v>0</v>
      </c>
      <c r="U118" s="47">
        <f t="shared" si="21"/>
        <v>0</v>
      </c>
      <c r="V118" s="48">
        <f t="shared" si="22"/>
        <v>0</v>
      </c>
      <c r="W118" s="49">
        <f t="shared" si="23"/>
        <v>0</v>
      </c>
      <c r="X118" s="48">
        <f t="shared" si="24"/>
        <v>0</v>
      </c>
      <c r="Y118" s="48">
        <f t="shared" si="25"/>
        <v>0</v>
      </c>
      <c r="Z118" s="49">
        <f t="shared" si="26"/>
        <v>0</v>
      </c>
      <c r="AA118" s="50">
        <f t="shared" si="27"/>
        <v>0</v>
      </c>
      <c r="AB118" s="36"/>
      <c r="AC118" s="36"/>
      <c r="AD118" s="36"/>
      <c r="AE118" s="36"/>
      <c r="AF118" s="36"/>
      <c r="AG118" s="36"/>
      <c r="AH118" s="36"/>
      <c r="AI118" s="36"/>
      <c r="AJ118" s="36"/>
      <c r="AK118" s="36"/>
    </row>
    <row r="119" spans="1:37" x14ac:dyDescent="0.2">
      <c r="C119" s="9"/>
      <c r="D119" s="126"/>
      <c r="E119" s="6"/>
      <c r="F119" s="6"/>
      <c r="G119" s="6"/>
      <c r="H119" s="6"/>
      <c r="I119" s="6"/>
      <c r="J119" s="6"/>
      <c r="K119" s="6"/>
      <c r="L119" s="6"/>
      <c r="M119" s="6"/>
      <c r="N119" s="6"/>
      <c r="O119" s="6"/>
      <c r="P119" s="6"/>
      <c r="Q119" s="93">
        <f>SUM(E119:P119)</f>
        <v>0</v>
      </c>
      <c r="R119" s="123"/>
      <c r="S119" s="31">
        <f t="shared" si="34"/>
        <v>0</v>
      </c>
      <c r="U119" s="47">
        <f t="shared" si="21"/>
        <v>0</v>
      </c>
      <c r="V119" s="48">
        <f t="shared" si="22"/>
        <v>0</v>
      </c>
      <c r="W119" s="49">
        <f t="shared" si="23"/>
        <v>0</v>
      </c>
      <c r="X119" s="48">
        <f t="shared" si="24"/>
        <v>0</v>
      </c>
      <c r="Y119" s="48">
        <f t="shared" si="25"/>
        <v>0</v>
      </c>
      <c r="Z119" s="49">
        <f t="shared" si="26"/>
        <v>0</v>
      </c>
      <c r="AA119" s="50">
        <f t="shared" si="27"/>
        <v>0</v>
      </c>
      <c r="AB119" s="36"/>
      <c r="AC119" s="36"/>
      <c r="AD119" s="36"/>
      <c r="AE119" s="36"/>
      <c r="AF119" s="36"/>
      <c r="AG119" s="36"/>
      <c r="AH119" s="36"/>
      <c r="AI119" s="36"/>
      <c r="AJ119" s="36"/>
      <c r="AK119" s="36"/>
    </row>
    <row r="120" spans="1:37" x14ac:dyDescent="0.2">
      <c r="C120" s="9"/>
      <c r="D120" s="126"/>
      <c r="E120" s="6"/>
      <c r="F120" s="6"/>
      <c r="G120" s="6"/>
      <c r="H120" s="6"/>
      <c r="I120" s="6"/>
      <c r="J120" s="6"/>
      <c r="K120" s="6"/>
      <c r="L120" s="6"/>
      <c r="M120" s="6"/>
      <c r="N120" s="6"/>
      <c r="O120" s="6"/>
      <c r="P120" s="6"/>
      <c r="Q120" s="93">
        <f>SUM(E120:P120)</f>
        <v>0</v>
      </c>
      <c r="R120" s="123"/>
      <c r="S120" s="31">
        <f t="shared" si="34"/>
        <v>0</v>
      </c>
      <c r="U120" s="47">
        <f t="shared" si="21"/>
        <v>0</v>
      </c>
      <c r="V120" s="48">
        <f t="shared" si="22"/>
        <v>0</v>
      </c>
      <c r="W120" s="49">
        <f t="shared" si="23"/>
        <v>0</v>
      </c>
      <c r="X120" s="48">
        <f t="shared" si="24"/>
        <v>0</v>
      </c>
      <c r="Y120" s="48">
        <f t="shared" si="25"/>
        <v>0</v>
      </c>
      <c r="Z120" s="49">
        <f t="shared" si="26"/>
        <v>0</v>
      </c>
      <c r="AA120" s="50">
        <f t="shared" si="27"/>
        <v>0</v>
      </c>
      <c r="AB120" s="36"/>
      <c r="AC120" s="36"/>
      <c r="AD120" s="36"/>
      <c r="AE120" s="36"/>
      <c r="AF120" s="36"/>
      <c r="AG120" s="36"/>
      <c r="AH120" s="36"/>
      <c r="AI120" s="36"/>
      <c r="AJ120" s="36"/>
      <c r="AK120" s="36"/>
    </row>
    <row r="121" spans="1:37" s="46" customFormat="1" x14ac:dyDescent="0.2">
      <c r="A121" s="35"/>
      <c r="B121" s="36"/>
      <c r="C121" s="9"/>
      <c r="D121" s="126"/>
      <c r="E121" s="6"/>
      <c r="F121" s="6"/>
      <c r="G121" s="6"/>
      <c r="H121" s="6"/>
      <c r="I121" s="6"/>
      <c r="J121" s="6"/>
      <c r="K121" s="6"/>
      <c r="L121" s="6"/>
      <c r="M121" s="6"/>
      <c r="N121" s="6"/>
      <c r="O121" s="6"/>
      <c r="P121" s="6"/>
      <c r="Q121" s="93">
        <f>SUM(E121:P121)</f>
        <v>0</v>
      </c>
      <c r="R121" s="123"/>
      <c r="S121" s="31">
        <f t="shared" si="34"/>
        <v>0</v>
      </c>
      <c r="T121" s="36"/>
      <c r="U121" s="47">
        <f t="shared" si="21"/>
        <v>0</v>
      </c>
      <c r="V121" s="48">
        <f t="shared" si="22"/>
        <v>0</v>
      </c>
      <c r="W121" s="49">
        <f t="shared" si="23"/>
        <v>0</v>
      </c>
      <c r="X121" s="48">
        <f t="shared" si="24"/>
        <v>0</v>
      </c>
      <c r="Y121" s="48">
        <f t="shared" si="25"/>
        <v>0</v>
      </c>
      <c r="Z121" s="49">
        <f t="shared" si="26"/>
        <v>0</v>
      </c>
      <c r="AA121" s="50">
        <f t="shared" si="27"/>
        <v>0</v>
      </c>
      <c r="AB121" s="36"/>
      <c r="AC121" s="36"/>
      <c r="AD121" s="36"/>
      <c r="AE121" s="36"/>
      <c r="AF121" s="36"/>
      <c r="AG121" s="36"/>
      <c r="AH121" s="36"/>
      <c r="AI121" s="36"/>
      <c r="AJ121" s="36"/>
      <c r="AK121" s="36"/>
    </row>
    <row r="122" spans="1:37" s="46" customFormat="1" x14ac:dyDescent="0.2">
      <c r="A122" s="35"/>
      <c r="B122" s="36"/>
      <c r="C122" s="14" t="s">
        <v>49</v>
      </c>
      <c r="D122" s="164"/>
      <c r="E122" s="62"/>
      <c r="F122" s="62"/>
      <c r="G122" s="62"/>
      <c r="H122" s="62"/>
      <c r="I122" s="62"/>
      <c r="J122" s="62"/>
      <c r="K122" s="62"/>
      <c r="L122" s="62"/>
      <c r="M122" s="62"/>
      <c r="N122" s="62"/>
      <c r="O122" s="62"/>
      <c r="P122" s="62"/>
      <c r="Q122" s="136"/>
      <c r="R122" s="165"/>
      <c r="S122" s="135">
        <f>SUM(S123:S127)</f>
        <v>0</v>
      </c>
      <c r="T122" s="36"/>
      <c r="U122" s="51">
        <f t="shared" si="21"/>
        <v>0</v>
      </c>
      <c r="V122" s="49">
        <f t="shared" si="22"/>
        <v>0</v>
      </c>
      <c r="W122" s="49">
        <f t="shared" si="23"/>
        <v>0</v>
      </c>
      <c r="X122" s="49">
        <f t="shared" si="24"/>
        <v>0</v>
      </c>
      <c r="Y122" s="49">
        <f t="shared" si="25"/>
        <v>0</v>
      </c>
      <c r="Z122" s="49">
        <f t="shared" si="26"/>
        <v>0</v>
      </c>
      <c r="AA122" s="50">
        <f t="shared" si="27"/>
        <v>0</v>
      </c>
      <c r="AB122" s="36"/>
      <c r="AC122" s="36"/>
      <c r="AD122" s="36"/>
      <c r="AE122" s="36"/>
      <c r="AF122" s="36"/>
      <c r="AG122" s="36"/>
      <c r="AH122" s="36"/>
      <c r="AI122" s="36"/>
      <c r="AJ122" s="45"/>
      <c r="AK122" s="45"/>
    </row>
    <row r="123" spans="1:37" x14ac:dyDescent="0.2">
      <c r="C123" s="9"/>
      <c r="D123" s="126"/>
      <c r="E123" s="6"/>
      <c r="F123" s="6"/>
      <c r="G123" s="6"/>
      <c r="H123" s="6"/>
      <c r="I123" s="6"/>
      <c r="J123" s="6"/>
      <c r="K123" s="6"/>
      <c r="L123" s="6"/>
      <c r="M123" s="6"/>
      <c r="N123" s="6"/>
      <c r="O123" s="6"/>
      <c r="P123" s="6"/>
      <c r="Q123" s="93">
        <f>SUM(E123:P123)</f>
        <v>0</v>
      </c>
      <c r="R123" s="123"/>
      <c r="S123" s="31">
        <f t="shared" ref="S123:S127" si="35">Q123*R123</f>
        <v>0</v>
      </c>
      <c r="U123" s="47">
        <f t="shared" si="21"/>
        <v>0</v>
      </c>
      <c r="V123" s="48">
        <f t="shared" si="22"/>
        <v>0</v>
      </c>
      <c r="W123" s="49">
        <f t="shared" si="23"/>
        <v>0</v>
      </c>
      <c r="X123" s="48">
        <f t="shared" si="24"/>
        <v>0</v>
      </c>
      <c r="Y123" s="48">
        <f t="shared" si="25"/>
        <v>0</v>
      </c>
      <c r="Z123" s="49">
        <f t="shared" si="26"/>
        <v>0</v>
      </c>
      <c r="AA123" s="50">
        <f t="shared" si="27"/>
        <v>0</v>
      </c>
      <c r="AB123" s="36"/>
      <c r="AC123" s="36"/>
      <c r="AD123" s="36"/>
      <c r="AE123" s="36"/>
      <c r="AF123" s="36"/>
      <c r="AG123" s="36"/>
      <c r="AH123" s="36"/>
      <c r="AI123" s="36"/>
      <c r="AJ123" s="36"/>
      <c r="AK123" s="36"/>
    </row>
    <row r="124" spans="1:37" x14ac:dyDescent="0.2">
      <c r="C124" s="9"/>
      <c r="D124" s="126"/>
      <c r="E124" s="6"/>
      <c r="F124" s="6"/>
      <c r="G124" s="6"/>
      <c r="H124" s="6"/>
      <c r="I124" s="6"/>
      <c r="J124" s="6"/>
      <c r="K124" s="6"/>
      <c r="L124" s="6"/>
      <c r="M124" s="6"/>
      <c r="N124" s="6"/>
      <c r="O124" s="6"/>
      <c r="P124" s="6"/>
      <c r="Q124" s="93">
        <f>SUM(E124:P124)</f>
        <v>0</v>
      </c>
      <c r="R124" s="123"/>
      <c r="S124" s="31">
        <f t="shared" si="35"/>
        <v>0</v>
      </c>
      <c r="U124" s="47">
        <f t="shared" si="21"/>
        <v>0</v>
      </c>
      <c r="V124" s="48">
        <f t="shared" si="22"/>
        <v>0</v>
      </c>
      <c r="W124" s="49">
        <f t="shared" si="23"/>
        <v>0</v>
      </c>
      <c r="X124" s="48">
        <f t="shared" si="24"/>
        <v>0</v>
      </c>
      <c r="Y124" s="48">
        <f t="shared" si="25"/>
        <v>0</v>
      </c>
      <c r="Z124" s="49">
        <f t="shared" si="26"/>
        <v>0</v>
      </c>
      <c r="AA124" s="50">
        <f t="shared" si="27"/>
        <v>0</v>
      </c>
      <c r="AB124" s="36"/>
      <c r="AC124" s="36"/>
      <c r="AD124" s="36"/>
      <c r="AE124" s="36"/>
      <c r="AF124" s="36"/>
      <c r="AG124" s="36"/>
      <c r="AH124" s="36"/>
      <c r="AI124" s="36"/>
      <c r="AJ124" s="36"/>
      <c r="AK124" s="36"/>
    </row>
    <row r="125" spans="1:37" x14ac:dyDescent="0.2">
      <c r="C125" s="9"/>
      <c r="D125" s="126"/>
      <c r="E125" s="6"/>
      <c r="F125" s="6"/>
      <c r="G125" s="6"/>
      <c r="H125" s="6"/>
      <c r="I125" s="6"/>
      <c r="J125" s="6"/>
      <c r="K125" s="6"/>
      <c r="L125" s="6"/>
      <c r="M125" s="6"/>
      <c r="N125" s="6"/>
      <c r="O125" s="6"/>
      <c r="P125" s="6"/>
      <c r="Q125" s="93">
        <f>SUM(E125:P125)</f>
        <v>0</v>
      </c>
      <c r="R125" s="123"/>
      <c r="S125" s="31">
        <f t="shared" si="35"/>
        <v>0</v>
      </c>
      <c r="U125" s="47">
        <f t="shared" si="21"/>
        <v>0</v>
      </c>
      <c r="V125" s="48">
        <f t="shared" si="22"/>
        <v>0</v>
      </c>
      <c r="W125" s="49">
        <f t="shared" si="23"/>
        <v>0</v>
      </c>
      <c r="X125" s="48">
        <f t="shared" si="24"/>
        <v>0</v>
      </c>
      <c r="Y125" s="48">
        <f t="shared" si="25"/>
        <v>0</v>
      </c>
      <c r="Z125" s="49">
        <f t="shared" si="26"/>
        <v>0</v>
      </c>
      <c r="AA125" s="50">
        <f t="shared" si="27"/>
        <v>0</v>
      </c>
      <c r="AB125" s="36"/>
      <c r="AC125" s="36"/>
      <c r="AD125" s="36"/>
      <c r="AE125" s="36"/>
      <c r="AF125" s="36"/>
      <c r="AG125" s="36"/>
      <c r="AH125" s="36"/>
      <c r="AI125" s="36"/>
      <c r="AJ125" s="36"/>
      <c r="AK125" s="36"/>
    </row>
    <row r="126" spans="1:37" x14ac:dyDescent="0.2">
      <c r="C126" s="9"/>
      <c r="D126" s="126"/>
      <c r="E126" s="6"/>
      <c r="F126" s="6"/>
      <c r="G126" s="6"/>
      <c r="H126" s="6"/>
      <c r="I126" s="6"/>
      <c r="J126" s="6"/>
      <c r="K126" s="6"/>
      <c r="L126" s="6"/>
      <c r="M126" s="6"/>
      <c r="N126" s="6"/>
      <c r="O126" s="6"/>
      <c r="P126" s="6"/>
      <c r="Q126" s="93">
        <f>SUM(E126:P126)</f>
        <v>0</v>
      </c>
      <c r="R126" s="123"/>
      <c r="S126" s="31">
        <f t="shared" si="35"/>
        <v>0</v>
      </c>
      <c r="U126" s="47">
        <f t="shared" si="21"/>
        <v>0</v>
      </c>
      <c r="V126" s="48">
        <f t="shared" si="22"/>
        <v>0</v>
      </c>
      <c r="W126" s="49">
        <f t="shared" si="23"/>
        <v>0</v>
      </c>
      <c r="X126" s="48">
        <f t="shared" si="24"/>
        <v>0</v>
      </c>
      <c r="Y126" s="48">
        <f t="shared" si="25"/>
        <v>0</v>
      </c>
      <c r="Z126" s="49">
        <f t="shared" si="26"/>
        <v>0</v>
      </c>
      <c r="AA126" s="50">
        <f t="shared" si="27"/>
        <v>0</v>
      </c>
      <c r="AB126" s="36"/>
      <c r="AC126" s="36"/>
      <c r="AD126" s="36"/>
      <c r="AE126" s="36"/>
      <c r="AF126" s="36"/>
      <c r="AG126" s="36"/>
      <c r="AH126" s="36"/>
      <c r="AI126" s="36"/>
      <c r="AJ126" s="36"/>
      <c r="AK126" s="36"/>
    </row>
    <row r="127" spans="1:37" s="46" customFormat="1" x14ac:dyDescent="0.2">
      <c r="A127" s="35"/>
      <c r="B127" s="36"/>
      <c r="C127" s="9"/>
      <c r="D127" s="126"/>
      <c r="E127" s="6"/>
      <c r="F127" s="6"/>
      <c r="G127" s="6"/>
      <c r="H127" s="6"/>
      <c r="I127" s="6"/>
      <c r="J127" s="6"/>
      <c r="K127" s="6"/>
      <c r="L127" s="6"/>
      <c r="M127" s="6"/>
      <c r="N127" s="6"/>
      <c r="O127" s="6"/>
      <c r="P127" s="6"/>
      <c r="Q127" s="93">
        <f>SUM(E127:P127)</f>
        <v>0</v>
      </c>
      <c r="R127" s="123"/>
      <c r="S127" s="31">
        <f t="shared" si="35"/>
        <v>0</v>
      </c>
      <c r="T127" s="36"/>
      <c r="U127" s="47">
        <f t="shared" si="21"/>
        <v>0</v>
      </c>
      <c r="V127" s="48">
        <f t="shared" si="22"/>
        <v>0</v>
      </c>
      <c r="W127" s="49">
        <f t="shared" si="23"/>
        <v>0</v>
      </c>
      <c r="X127" s="48">
        <f t="shared" si="24"/>
        <v>0</v>
      </c>
      <c r="Y127" s="48">
        <f t="shared" si="25"/>
        <v>0</v>
      </c>
      <c r="Z127" s="49">
        <f t="shared" si="26"/>
        <v>0</v>
      </c>
      <c r="AA127" s="50">
        <f t="shared" si="27"/>
        <v>0</v>
      </c>
      <c r="AB127" s="36"/>
      <c r="AC127" s="36"/>
      <c r="AD127" s="36"/>
      <c r="AE127" s="36"/>
      <c r="AF127" s="36"/>
      <c r="AG127" s="36"/>
      <c r="AH127" s="36"/>
      <c r="AI127" s="36"/>
      <c r="AJ127" s="36"/>
      <c r="AK127" s="36"/>
    </row>
    <row r="128" spans="1:37" s="46" customFormat="1" x14ac:dyDescent="0.2">
      <c r="A128" s="35"/>
      <c r="B128" s="36"/>
      <c r="C128" s="14" t="s">
        <v>50</v>
      </c>
      <c r="D128" s="164"/>
      <c r="E128" s="62"/>
      <c r="F128" s="62"/>
      <c r="G128" s="62"/>
      <c r="H128" s="62"/>
      <c r="I128" s="62"/>
      <c r="J128" s="62"/>
      <c r="K128" s="62"/>
      <c r="L128" s="62"/>
      <c r="M128" s="62"/>
      <c r="N128" s="62"/>
      <c r="O128" s="62"/>
      <c r="P128" s="62"/>
      <c r="Q128" s="136"/>
      <c r="R128" s="165"/>
      <c r="S128" s="135">
        <f>SUM(S129:S133)</f>
        <v>0</v>
      </c>
      <c r="T128" s="36"/>
      <c r="U128" s="51">
        <f t="shared" ref="U128:U191" si="36">(E128+F128+G128)*R128</f>
        <v>0</v>
      </c>
      <c r="V128" s="49">
        <f t="shared" ref="V128:V191" si="37">(H128+I128+J128)*R128</f>
        <v>0</v>
      </c>
      <c r="W128" s="49">
        <f t="shared" ref="W128:W191" si="38">U128+V128</f>
        <v>0</v>
      </c>
      <c r="X128" s="49">
        <f t="shared" ref="X128:X191" si="39">(K128+L128+M128)*R128</f>
        <v>0</v>
      </c>
      <c r="Y128" s="49">
        <f t="shared" ref="Y128:Y191" si="40">(N128+O128+P128)*R128</f>
        <v>0</v>
      </c>
      <c r="Z128" s="49">
        <f t="shared" ref="Z128:Z191" si="41">X128+Y128</f>
        <v>0</v>
      </c>
      <c r="AA128" s="50">
        <f t="shared" ref="AA128:AA191" si="42">W128+Z128</f>
        <v>0</v>
      </c>
      <c r="AB128" s="36"/>
      <c r="AC128" s="36"/>
      <c r="AD128" s="36"/>
      <c r="AE128" s="36"/>
      <c r="AF128" s="36"/>
      <c r="AG128" s="36"/>
      <c r="AH128" s="36"/>
      <c r="AI128" s="36"/>
      <c r="AJ128" s="45"/>
      <c r="AK128" s="45"/>
    </row>
    <row r="129" spans="1:37" x14ac:dyDescent="0.2">
      <c r="C129" s="9"/>
      <c r="D129" s="126"/>
      <c r="E129" s="6"/>
      <c r="F129" s="6"/>
      <c r="G129" s="6"/>
      <c r="H129" s="6"/>
      <c r="I129" s="6"/>
      <c r="J129" s="6"/>
      <c r="K129" s="6"/>
      <c r="L129" s="6"/>
      <c r="M129" s="6"/>
      <c r="N129" s="6"/>
      <c r="O129" s="6"/>
      <c r="P129" s="6"/>
      <c r="Q129" s="93">
        <f>SUM(E129:P129)</f>
        <v>0</v>
      </c>
      <c r="R129" s="123"/>
      <c r="S129" s="31">
        <f t="shared" ref="S129:S133" si="43">Q129*R129</f>
        <v>0</v>
      </c>
      <c r="U129" s="47">
        <f t="shared" si="36"/>
        <v>0</v>
      </c>
      <c r="V129" s="48">
        <f t="shared" si="37"/>
        <v>0</v>
      </c>
      <c r="W129" s="49">
        <f t="shared" si="38"/>
        <v>0</v>
      </c>
      <c r="X129" s="48">
        <f t="shared" si="39"/>
        <v>0</v>
      </c>
      <c r="Y129" s="48">
        <f t="shared" si="40"/>
        <v>0</v>
      </c>
      <c r="Z129" s="49">
        <f t="shared" si="41"/>
        <v>0</v>
      </c>
      <c r="AA129" s="50">
        <f t="shared" si="42"/>
        <v>0</v>
      </c>
      <c r="AB129" s="36"/>
      <c r="AC129" s="36"/>
      <c r="AD129" s="36"/>
      <c r="AE129" s="36"/>
      <c r="AF129" s="36"/>
      <c r="AG129" s="36"/>
      <c r="AH129" s="36"/>
      <c r="AI129" s="36"/>
      <c r="AJ129" s="36"/>
      <c r="AK129" s="36"/>
    </row>
    <row r="130" spans="1:37" x14ac:dyDescent="0.2">
      <c r="C130" s="9"/>
      <c r="D130" s="126"/>
      <c r="E130" s="6"/>
      <c r="F130" s="6"/>
      <c r="G130" s="6"/>
      <c r="H130" s="6"/>
      <c r="I130" s="6"/>
      <c r="J130" s="6"/>
      <c r="K130" s="6"/>
      <c r="L130" s="6"/>
      <c r="M130" s="6"/>
      <c r="N130" s="6"/>
      <c r="O130" s="6"/>
      <c r="P130" s="6"/>
      <c r="Q130" s="93">
        <f>SUM(E130:P130)</f>
        <v>0</v>
      </c>
      <c r="R130" s="123"/>
      <c r="S130" s="31">
        <f t="shared" si="43"/>
        <v>0</v>
      </c>
      <c r="U130" s="47">
        <f t="shared" si="36"/>
        <v>0</v>
      </c>
      <c r="V130" s="48">
        <f t="shared" si="37"/>
        <v>0</v>
      </c>
      <c r="W130" s="49">
        <f t="shared" si="38"/>
        <v>0</v>
      </c>
      <c r="X130" s="48">
        <f t="shared" si="39"/>
        <v>0</v>
      </c>
      <c r="Y130" s="48">
        <f t="shared" si="40"/>
        <v>0</v>
      </c>
      <c r="Z130" s="49">
        <f t="shared" si="41"/>
        <v>0</v>
      </c>
      <c r="AA130" s="50">
        <f t="shared" si="42"/>
        <v>0</v>
      </c>
      <c r="AB130" s="36"/>
      <c r="AC130" s="36"/>
      <c r="AD130" s="36"/>
      <c r="AE130" s="36"/>
      <c r="AF130" s="36"/>
      <c r="AG130" s="36"/>
      <c r="AH130" s="36"/>
      <c r="AI130" s="36"/>
      <c r="AJ130" s="36"/>
      <c r="AK130" s="36"/>
    </row>
    <row r="131" spans="1:37" x14ac:dyDescent="0.2">
      <c r="C131" s="9"/>
      <c r="D131" s="126"/>
      <c r="E131" s="6"/>
      <c r="F131" s="6"/>
      <c r="G131" s="6"/>
      <c r="H131" s="6"/>
      <c r="I131" s="6"/>
      <c r="J131" s="6"/>
      <c r="K131" s="6"/>
      <c r="L131" s="6"/>
      <c r="M131" s="6"/>
      <c r="N131" s="6"/>
      <c r="O131" s="6"/>
      <c r="P131" s="6"/>
      <c r="Q131" s="93">
        <f>SUM(E131:P131)</f>
        <v>0</v>
      </c>
      <c r="R131" s="123"/>
      <c r="S131" s="31">
        <f t="shared" si="43"/>
        <v>0</v>
      </c>
      <c r="U131" s="47">
        <f t="shared" si="36"/>
        <v>0</v>
      </c>
      <c r="V131" s="48">
        <f t="shared" si="37"/>
        <v>0</v>
      </c>
      <c r="W131" s="49">
        <f t="shared" si="38"/>
        <v>0</v>
      </c>
      <c r="X131" s="48">
        <f t="shared" si="39"/>
        <v>0</v>
      </c>
      <c r="Y131" s="48">
        <f t="shared" si="40"/>
        <v>0</v>
      </c>
      <c r="Z131" s="49">
        <f t="shared" si="41"/>
        <v>0</v>
      </c>
      <c r="AA131" s="50">
        <f t="shared" si="42"/>
        <v>0</v>
      </c>
      <c r="AB131" s="36"/>
      <c r="AC131" s="36"/>
      <c r="AD131" s="36"/>
      <c r="AE131" s="36"/>
      <c r="AF131" s="36"/>
      <c r="AG131" s="36"/>
      <c r="AH131" s="36"/>
      <c r="AI131" s="36"/>
      <c r="AJ131" s="36"/>
      <c r="AK131" s="36"/>
    </row>
    <row r="132" spans="1:37" x14ac:dyDescent="0.2">
      <c r="C132" s="9"/>
      <c r="D132" s="126"/>
      <c r="E132" s="6"/>
      <c r="F132" s="6"/>
      <c r="G132" s="6"/>
      <c r="H132" s="6"/>
      <c r="I132" s="6"/>
      <c r="J132" s="6"/>
      <c r="K132" s="6"/>
      <c r="L132" s="6"/>
      <c r="M132" s="6"/>
      <c r="N132" s="6"/>
      <c r="O132" s="6"/>
      <c r="P132" s="6"/>
      <c r="Q132" s="93">
        <f>SUM(E132:P132)</f>
        <v>0</v>
      </c>
      <c r="R132" s="123"/>
      <c r="S132" s="31">
        <f t="shared" si="43"/>
        <v>0</v>
      </c>
      <c r="U132" s="47">
        <f t="shared" si="36"/>
        <v>0</v>
      </c>
      <c r="V132" s="48">
        <f t="shared" si="37"/>
        <v>0</v>
      </c>
      <c r="W132" s="49">
        <f t="shared" si="38"/>
        <v>0</v>
      </c>
      <c r="X132" s="48">
        <f t="shared" si="39"/>
        <v>0</v>
      </c>
      <c r="Y132" s="48">
        <f t="shared" si="40"/>
        <v>0</v>
      </c>
      <c r="Z132" s="49">
        <f t="shared" si="41"/>
        <v>0</v>
      </c>
      <c r="AA132" s="50">
        <f t="shared" si="42"/>
        <v>0</v>
      </c>
      <c r="AB132" s="36"/>
      <c r="AC132" s="36"/>
      <c r="AD132" s="36"/>
      <c r="AE132" s="36"/>
      <c r="AF132" s="36"/>
      <c r="AG132" s="36"/>
      <c r="AH132" s="36"/>
      <c r="AI132" s="36"/>
      <c r="AJ132" s="36"/>
      <c r="AK132" s="36"/>
    </row>
    <row r="133" spans="1:37" s="46" customFormat="1" x14ac:dyDescent="0.2">
      <c r="A133" s="35"/>
      <c r="B133" s="36"/>
      <c r="C133" s="9"/>
      <c r="D133" s="126"/>
      <c r="E133" s="6"/>
      <c r="F133" s="6"/>
      <c r="G133" s="6"/>
      <c r="H133" s="6"/>
      <c r="I133" s="6"/>
      <c r="J133" s="6"/>
      <c r="K133" s="6"/>
      <c r="L133" s="6"/>
      <c r="M133" s="6"/>
      <c r="N133" s="6"/>
      <c r="O133" s="6"/>
      <c r="P133" s="6"/>
      <c r="Q133" s="93">
        <f>SUM(E133:P133)</f>
        <v>0</v>
      </c>
      <c r="R133" s="123"/>
      <c r="S133" s="31">
        <f t="shared" si="43"/>
        <v>0</v>
      </c>
      <c r="T133" s="36"/>
      <c r="U133" s="47">
        <f t="shared" si="36"/>
        <v>0</v>
      </c>
      <c r="V133" s="48">
        <f t="shared" si="37"/>
        <v>0</v>
      </c>
      <c r="W133" s="49">
        <f t="shared" si="38"/>
        <v>0</v>
      </c>
      <c r="X133" s="48">
        <f t="shared" si="39"/>
        <v>0</v>
      </c>
      <c r="Y133" s="48">
        <f t="shared" si="40"/>
        <v>0</v>
      </c>
      <c r="Z133" s="49">
        <f t="shared" si="41"/>
        <v>0</v>
      </c>
      <c r="AA133" s="50">
        <f t="shared" si="42"/>
        <v>0</v>
      </c>
      <c r="AB133" s="36"/>
      <c r="AC133" s="36"/>
      <c r="AD133" s="36"/>
      <c r="AE133" s="36"/>
      <c r="AF133" s="36"/>
      <c r="AG133" s="36"/>
      <c r="AH133" s="36"/>
      <c r="AI133" s="36"/>
      <c r="AJ133" s="36"/>
      <c r="AK133" s="36"/>
    </row>
    <row r="134" spans="1:37" s="46" customFormat="1" x14ac:dyDescent="0.2">
      <c r="A134" s="35"/>
      <c r="B134" s="36"/>
      <c r="C134" s="14" t="s">
        <v>51</v>
      </c>
      <c r="D134" s="164"/>
      <c r="E134" s="62"/>
      <c r="F134" s="62"/>
      <c r="G134" s="62"/>
      <c r="H134" s="62"/>
      <c r="I134" s="62"/>
      <c r="J134" s="62"/>
      <c r="K134" s="62"/>
      <c r="L134" s="62"/>
      <c r="M134" s="62"/>
      <c r="N134" s="62"/>
      <c r="O134" s="62"/>
      <c r="P134" s="62"/>
      <c r="Q134" s="136"/>
      <c r="R134" s="165"/>
      <c r="S134" s="135">
        <f>SUM(S135:S139)</f>
        <v>0</v>
      </c>
      <c r="T134" s="36"/>
      <c r="U134" s="51">
        <f t="shared" si="36"/>
        <v>0</v>
      </c>
      <c r="V134" s="49">
        <f t="shared" si="37"/>
        <v>0</v>
      </c>
      <c r="W134" s="49">
        <f t="shared" si="38"/>
        <v>0</v>
      </c>
      <c r="X134" s="49">
        <f t="shared" si="39"/>
        <v>0</v>
      </c>
      <c r="Y134" s="49">
        <f t="shared" si="40"/>
        <v>0</v>
      </c>
      <c r="Z134" s="49">
        <f t="shared" si="41"/>
        <v>0</v>
      </c>
      <c r="AA134" s="50">
        <f t="shared" si="42"/>
        <v>0</v>
      </c>
      <c r="AB134" s="36"/>
      <c r="AC134" s="36"/>
      <c r="AD134" s="36"/>
      <c r="AE134" s="36"/>
      <c r="AF134" s="36"/>
      <c r="AG134" s="36"/>
      <c r="AH134" s="36"/>
      <c r="AI134" s="36"/>
      <c r="AJ134" s="45"/>
      <c r="AK134" s="45"/>
    </row>
    <row r="135" spans="1:37" x14ac:dyDescent="0.2">
      <c r="C135" s="9"/>
      <c r="D135" s="126"/>
      <c r="E135" s="6"/>
      <c r="F135" s="6"/>
      <c r="G135" s="6"/>
      <c r="H135" s="6"/>
      <c r="I135" s="6"/>
      <c r="J135" s="6"/>
      <c r="K135" s="6"/>
      <c r="L135" s="6"/>
      <c r="M135" s="6"/>
      <c r="N135" s="6"/>
      <c r="O135" s="6"/>
      <c r="P135" s="6"/>
      <c r="Q135" s="93">
        <f>SUM(E135:P135)</f>
        <v>0</v>
      </c>
      <c r="R135" s="123"/>
      <c r="S135" s="31">
        <f t="shared" ref="S135:S139" si="44">Q135*R135</f>
        <v>0</v>
      </c>
      <c r="U135" s="47">
        <f t="shared" si="36"/>
        <v>0</v>
      </c>
      <c r="V135" s="48">
        <f t="shared" si="37"/>
        <v>0</v>
      </c>
      <c r="W135" s="49">
        <f t="shared" si="38"/>
        <v>0</v>
      </c>
      <c r="X135" s="48">
        <f t="shared" si="39"/>
        <v>0</v>
      </c>
      <c r="Y135" s="48">
        <f t="shared" si="40"/>
        <v>0</v>
      </c>
      <c r="Z135" s="49">
        <f t="shared" si="41"/>
        <v>0</v>
      </c>
      <c r="AA135" s="50">
        <f t="shared" si="42"/>
        <v>0</v>
      </c>
      <c r="AB135" s="36"/>
      <c r="AC135" s="36"/>
      <c r="AD135" s="36"/>
      <c r="AE135" s="36"/>
      <c r="AF135" s="36"/>
      <c r="AG135" s="36"/>
      <c r="AH135" s="36"/>
      <c r="AI135" s="36"/>
      <c r="AJ135" s="36"/>
      <c r="AK135" s="36"/>
    </row>
    <row r="136" spans="1:37" x14ac:dyDescent="0.2">
      <c r="C136" s="9"/>
      <c r="D136" s="126"/>
      <c r="E136" s="6"/>
      <c r="F136" s="6"/>
      <c r="G136" s="6"/>
      <c r="H136" s="6"/>
      <c r="I136" s="6"/>
      <c r="J136" s="6"/>
      <c r="K136" s="6"/>
      <c r="L136" s="6"/>
      <c r="M136" s="6"/>
      <c r="N136" s="6"/>
      <c r="O136" s="6"/>
      <c r="P136" s="6"/>
      <c r="Q136" s="93">
        <f>SUM(E136:P136)</f>
        <v>0</v>
      </c>
      <c r="R136" s="123"/>
      <c r="S136" s="31">
        <f t="shared" si="44"/>
        <v>0</v>
      </c>
      <c r="U136" s="47">
        <f t="shared" si="36"/>
        <v>0</v>
      </c>
      <c r="V136" s="48">
        <f t="shared" si="37"/>
        <v>0</v>
      </c>
      <c r="W136" s="49">
        <f t="shared" si="38"/>
        <v>0</v>
      </c>
      <c r="X136" s="48">
        <f t="shared" si="39"/>
        <v>0</v>
      </c>
      <c r="Y136" s="48">
        <f t="shared" si="40"/>
        <v>0</v>
      </c>
      <c r="Z136" s="49">
        <f t="shared" si="41"/>
        <v>0</v>
      </c>
      <c r="AA136" s="50">
        <f t="shared" si="42"/>
        <v>0</v>
      </c>
      <c r="AB136" s="36"/>
      <c r="AC136" s="36"/>
      <c r="AD136" s="36"/>
      <c r="AE136" s="36"/>
      <c r="AF136" s="36"/>
      <c r="AG136" s="36"/>
      <c r="AH136" s="36"/>
      <c r="AI136" s="36"/>
      <c r="AJ136" s="36"/>
      <c r="AK136" s="36"/>
    </row>
    <row r="137" spans="1:37" x14ac:dyDescent="0.2">
      <c r="C137" s="9"/>
      <c r="D137" s="126"/>
      <c r="E137" s="6"/>
      <c r="F137" s="6"/>
      <c r="G137" s="6"/>
      <c r="H137" s="6"/>
      <c r="I137" s="6"/>
      <c r="J137" s="6"/>
      <c r="K137" s="6"/>
      <c r="L137" s="6"/>
      <c r="M137" s="6"/>
      <c r="N137" s="6"/>
      <c r="O137" s="6"/>
      <c r="P137" s="6"/>
      <c r="Q137" s="93">
        <f>SUM(E137:P137)</f>
        <v>0</v>
      </c>
      <c r="R137" s="123"/>
      <c r="S137" s="31">
        <f t="shared" si="44"/>
        <v>0</v>
      </c>
      <c r="U137" s="47">
        <f t="shared" si="36"/>
        <v>0</v>
      </c>
      <c r="V137" s="48">
        <f t="shared" si="37"/>
        <v>0</v>
      </c>
      <c r="W137" s="49">
        <f t="shared" si="38"/>
        <v>0</v>
      </c>
      <c r="X137" s="48">
        <f t="shared" si="39"/>
        <v>0</v>
      </c>
      <c r="Y137" s="48">
        <f t="shared" si="40"/>
        <v>0</v>
      </c>
      <c r="Z137" s="49">
        <f t="shared" si="41"/>
        <v>0</v>
      </c>
      <c r="AA137" s="50">
        <f t="shared" si="42"/>
        <v>0</v>
      </c>
      <c r="AB137" s="36"/>
      <c r="AC137" s="36"/>
      <c r="AD137" s="36"/>
      <c r="AE137" s="36"/>
      <c r="AF137" s="36"/>
      <c r="AG137" s="36"/>
      <c r="AH137" s="36"/>
      <c r="AI137" s="36"/>
      <c r="AJ137" s="36"/>
      <c r="AK137" s="36"/>
    </row>
    <row r="138" spans="1:37" x14ac:dyDescent="0.2">
      <c r="C138" s="9"/>
      <c r="D138" s="126"/>
      <c r="E138" s="6"/>
      <c r="F138" s="6"/>
      <c r="G138" s="6"/>
      <c r="H138" s="6"/>
      <c r="I138" s="6"/>
      <c r="J138" s="6"/>
      <c r="K138" s="6"/>
      <c r="L138" s="6"/>
      <c r="M138" s="6"/>
      <c r="N138" s="6"/>
      <c r="O138" s="6"/>
      <c r="P138" s="6"/>
      <c r="Q138" s="93">
        <f>SUM(E138:P138)</f>
        <v>0</v>
      </c>
      <c r="R138" s="123"/>
      <c r="S138" s="31">
        <f t="shared" si="44"/>
        <v>0</v>
      </c>
      <c r="U138" s="47">
        <f t="shared" si="36"/>
        <v>0</v>
      </c>
      <c r="V138" s="48">
        <f t="shared" si="37"/>
        <v>0</v>
      </c>
      <c r="W138" s="49">
        <f t="shared" si="38"/>
        <v>0</v>
      </c>
      <c r="X138" s="48">
        <f t="shared" si="39"/>
        <v>0</v>
      </c>
      <c r="Y138" s="48">
        <f t="shared" si="40"/>
        <v>0</v>
      </c>
      <c r="Z138" s="49">
        <f t="shared" si="41"/>
        <v>0</v>
      </c>
      <c r="AA138" s="50">
        <f t="shared" si="42"/>
        <v>0</v>
      </c>
      <c r="AB138" s="36"/>
      <c r="AC138" s="36"/>
      <c r="AD138" s="36"/>
      <c r="AE138" s="36"/>
      <c r="AF138" s="36"/>
      <c r="AG138" s="36"/>
      <c r="AH138" s="36"/>
      <c r="AI138" s="36"/>
      <c r="AJ138" s="36"/>
      <c r="AK138" s="36"/>
    </row>
    <row r="139" spans="1:37" s="46" customFormat="1" x14ac:dyDescent="0.2">
      <c r="A139" s="35"/>
      <c r="B139" s="36"/>
      <c r="C139" s="9"/>
      <c r="D139" s="126"/>
      <c r="E139" s="6"/>
      <c r="F139" s="6"/>
      <c r="G139" s="6"/>
      <c r="H139" s="6"/>
      <c r="I139" s="6"/>
      <c r="J139" s="6"/>
      <c r="K139" s="6"/>
      <c r="L139" s="6"/>
      <c r="M139" s="6"/>
      <c r="N139" s="6"/>
      <c r="O139" s="6"/>
      <c r="P139" s="6"/>
      <c r="Q139" s="93">
        <f>SUM(E139:P139)</f>
        <v>0</v>
      </c>
      <c r="R139" s="123"/>
      <c r="S139" s="31">
        <f t="shared" si="44"/>
        <v>0</v>
      </c>
      <c r="T139" s="36"/>
      <c r="U139" s="47">
        <f t="shared" si="36"/>
        <v>0</v>
      </c>
      <c r="V139" s="48">
        <f t="shared" si="37"/>
        <v>0</v>
      </c>
      <c r="W139" s="49">
        <f t="shared" si="38"/>
        <v>0</v>
      </c>
      <c r="X139" s="48">
        <f t="shared" si="39"/>
        <v>0</v>
      </c>
      <c r="Y139" s="48">
        <f t="shared" si="40"/>
        <v>0</v>
      </c>
      <c r="Z139" s="49">
        <f t="shared" si="41"/>
        <v>0</v>
      </c>
      <c r="AA139" s="50">
        <f t="shared" si="42"/>
        <v>0</v>
      </c>
      <c r="AB139" s="36"/>
      <c r="AC139" s="36"/>
      <c r="AD139" s="36"/>
      <c r="AE139" s="36"/>
      <c r="AF139" s="36"/>
      <c r="AG139" s="36"/>
      <c r="AH139" s="36"/>
      <c r="AI139" s="36"/>
      <c r="AJ139" s="36"/>
      <c r="AK139" s="36"/>
    </row>
    <row r="140" spans="1:37" s="46" customFormat="1" x14ac:dyDescent="0.2">
      <c r="A140" s="35"/>
      <c r="B140" s="36"/>
      <c r="C140" s="14" t="s">
        <v>52</v>
      </c>
      <c r="D140" s="164"/>
      <c r="E140" s="62"/>
      <c r="F140" s="62"/>
      <c r="G140" s="62"/>
      <c r="H140" s="62"/>
      <c r="I140" s="62"/>
      <c r="J140" s="62"/>
      <c r="K140" s="62"/>
      <c r="L140" s="62"/>
      <c r="M140" s="62"/>
      <c r="N140" s="62"/>
      <c r="O140" s="62"/>
      <c r="P140" s="62"/>
      <c r="Q140" s="136"/>
      <c r="R140" s="165"/>
      <c r="S140" s="135">
        <f>SUM(S141:S145)</f>
        <v>0</v>
      </c>
      <c r="T140" s="36"/>
      <c r="U140" s="51">
        <f t="shared" si="36"/>
        <v>0</v>
      </c>
      <c r="V140" s="49">
        <f t="shared" si="37"/>
        <v>0</v>
      </c>
      <c r="W140" s="49">
        <f t="shared" si="38"/>
        <v>0</v>
      </c>
      <c r="X140" s="49">
        <f t="shared" si="39"/>
        <v>0</v>
      </c>
      <c r="Y140" s="49">
        <f t="shared" si="40"/>
        <v>0</v>
      </c>
      <c r="Z140" s="49">
        <f t="shared" si="41"/>
        <v>0</v>
      </c>
      <c r="AA140" s="50">
        <f t="shared" si="42"/>
        <v>0</v>
      </c>
      <c r="AB140" s="36"/>
      <c r="AC140" s="36"/>
      <c r="AD140" s="36"/>
      <c r="AE140" s="36"/>
      <c r="AF140" s="36"/>
      <c r="AG140" s="36"/>
      <c r="AH140" s="36"/>
      <c r="AI140" s="36"/>
      <c r="AJ140" s="45"/>
      <c r="AK140" s="45"/>
    </row>
    <row r="141" spans="1:37" x14ac:dyDescent="0.2">
      <c r="C141" s="9"/>
      <c r="D141" s="126"/>
      <c r="E141" s="6"/>
      <c r="F141" s="6"/>
      <c r="G141" s="6"/>
      <c r="H141" s="6"/>
      <c r="I141" s="6"/>
      <c r="J141" s="6"/>
      <c r="K141" s="6"/>
      <c r="L141" s="6"/>
      <c r="M141" s="6"/>
      <c r="N141" s="6"/>
      <c r="O141" s="6"/>
      <c r="P141" s="6"/>
      <c r="Q141" s="93">
        <f>SUM(E141:P141)</f>
        <v>0</v>
      </c>
      <c r="R141" s="123"/>
      <c r="S141" s="31">
        <f t="shared" ref="S141:S145" si="45">Q141*R141</f>
        <v>0</v>
      </c>
      <c r="U141" s="47">
        <f t="shared" si="36"/>
        <v>0</v>
      </c>
      <c r="V141" s="48">
        <f t="shared" si="37"/>
        <v>0</v>
      </c>
      <c r="W141" s="49">
        <f t="shared" si="38"/>
        <v>0</v>
      </c>
      <c r="X141" s="48">
        <f t="shared" si="39"/>
        <v>0</v>
      </c>
      <c r="Y141" s="48">
        <f t="shared" si="40"/>
        <v>0</v>
      </c>
      <c r="Z141" s="49">
        <f t="shared" si="41"/>
        <v>0</v>
      </c>
      <c r="AA141" s="50">
        <f t="shared" si="42"/>
        <v>0</v>
      </c>
      <c r="AB141" s="36"/>
      <c r="AC141" s="36"/>
      <c r="AD141" s="36"/>
      <c r="AE141" s="36"/>
      <c r="AF141" s="36"/>
      <c r="AG141" s="36"/>
      <c r="AH141" s="36"/>
      <c r="AI141" s="36"/>
      <c r="AJ141" s="36"/>
      <c r="AK141" s="36"/>
    </row>
    <row r="142" spans="1:37" x14ac:dyDescent="0.2">
      <c r="C142" s="9"/>
      <c r="D142" s="126"/>
      <c r="E142" s="6"/>
      <c r="F142" s="6"/>
      <c r="G142" s="6"/>
      <c r="H142" s="6"/>
      <c r="I142" s="6"/>
      <c r="J142" s="6"/>
      <c r="K142" s="6"/>
      <c r="L142" s="6"/>
      <c r="M142" s="6"/>
      <c r="N142" s="6"/>
      <c r="O142" s="6"/>
      <c r="P142" s="6"/>
      <c r="Q142" s="93">
        <f>SUM(E142:P142)</f>
        <v>0</v>
      </c>
      <c r="R142" s="123"/>
      <c r="S142" s="31">
        <f t="shared" si="45"/>
        <v>0</v>
      </c>
      <c r="U142" s="47">
        <f t="shared" si="36"/>
        <v>0</v>
      </c>
      <c r="V142" s="48">
        <f t="shared" si="37"/>
        <v>0</v>
      </c>
      <c r="W142" s="49">
        <f t="shared" si="38"/>
        <v>0</v>
      </c>
      <c r="X142" s="48">
        <f t="shared" si="39"/>
        <v>0</v>
      </c>
      <c r="Y142" s="48">
        <f t="shared" si="40"/>
        <v>0</v>
      </c>
      <c r="Z142" s="49">
        <f t="shared" si="41"/>
        <v>0</v>
      </c>
      <c r="AA142" s="50">
        <f t="shared" si="42"/>
        <v>0</v>
      </c>
      <c r="AB142" s="36"/>
      <c r="AC142" s="36"/>
      <c r="AD142" s="36"/>
      <c r="AE142" s="36"/>
      <c r="AF142" s="36"/>
      <c r="AG142" s="36"/>
      <c r="AH142" s="36"/>
      <c r="AI142" s="36"/>
      <c r="AJ142" s="36"/>
      <c r="AK142" s="36"/>
    </row>
    <row r="143" spans="1:37" x14ac:dyDescent="0.2">
      <c r="C143" s="9"/>
      <c r="D143" s="126"/>
      <c r="E143" s="6"/>
      <c r="F143" s="6"/>
      <c r="G143" s="6"/>
      <c r="H143" s="6"/>
      <c r="I143" s="6"/>
      <c r="J143" s="6"/>
      <c r="K143" s="6"/>
      <c r="L143" s="6"/>
      <c r="M143" s="6"/>
      <c r="N143" s="6"/>
      <c r="O143" s="6"/>
      <c r="P143" s="6"/>
      <c r="Q143" s="93">
        <f>SUM(E143:P143)</f>
        <v>0</v>
      </c>
      <c r="R143" s="123"/>
      <c r="S143" s="31">
        <f t="shared" si="45"/>
        <v>0</v>
      </c>
      <c r="U143" s="47">
        <f t="shared" si="36"/>
        <v>0</v>
      </c>
      <c r="V143" s="48">
        <f t="shared" si="37"/>
        <v>0</v>
      </c>
      <c r="W143" s="49">
        <f t="shared" si="38"/>
        <v>0</v>
      </c>
      <c r="X143" s="48">
        <f t="shared" si="39"/>
        <v>0</v>
      </c>
      <c r="Y143" s="48">
        <f t="shared" si="40"/>
        <v>0</v>
      </c>
      <c r="Z143" s="49">
        <f t="shared" si="41"/>
        <v>0</v>
      </c>
      <c r="AA143" s="50">
        <f t="shared" si="42"/>
        <v>0</v>
      </c>
      <c r="AB143" s="36"/>
      <c r="AC143" s="36"/>
      <c r="AD143" s="36"/>
      <c r="AE143" s="36"/>
      <c r="AF143" s="36"/>
      <c r="AG143" s="36"/>
      <c r="AH143" s="36"/>
      <c r="AI143" s="36"/>
      <c r="AJ143" s="36"/>
      <c r="AK143" s="36"/>
    </row>
    <row r="144" spans="1:37" x14ac:dyDescent="0.2">
      <c r="C144" s="9"/>
      <c r="D144" s="126"/>
      <c r="E144" s="6"/>
      <c r="F144" s="6"/>
      <c r="G144" s="6"/>
      <c r="H144" s="6"/>
      <c r="I144" s="6"/>
      <c r="J144" s="6"/>
      <c r="K144" s="6"/>
      <c r="L144" s="6"/>
      <c r="M144" s="6"/>
      <c r="N144" s="6"/>
      <c r="O144" s="6"/>
      <c r="P144" s="6"/>
      <c r="Q144" s="93">
        <f>SUM(E144:P144)</f>
        <v>0</v>
      </c>
      <c r="R144" s="123"/>
      <c r="S144" s="31">
        <f t="shared" si="45"/>
        <v>0</v>
      </c>
      <c r="U144" s="47">
        <f t="shared" si="36"/>
        <v>0</v>
      </c>
      <c r="V144" s="48">
        <f t="shared" si="37"/>
        <v>0</v>
      </c>
      <c r="W144" s="49">
        <f t="shared" si="38"/>
        <v>0</v>
      </c>
      <c r="X144" s="48">
        <f t="shared" si="39"/>
        <v>0</v>
      </c>
      <c r="Y144" s="48">
        <f t="shared" si="40"/>
        <v>0</v>
      </c>
      <c r="Z144" s="49">
        <f t="shared" si="41"/>
        <v>0</v>
      </c>
      <c r="AA144" s="50">
        <f t="shared" si="42"/>
        <v>0</v>
      </c>
      <c r="AB144" s="36"/>
      <c r="AC144" s="36"/>
      <c r="AD144" s="36"/>
      <c r="AE144" s="36"/>
      <c r="AF144" s="36"/>
      <c r="AG144" s="36"/>
      <c r="AH144" s="36"/>
      <c r="AI144" s="36"/>
      <c r="AJ144" s="36"/>
      <c r="AK144" s="36"/>
    </row>
    <row r="145" spans="1:37" s="46" customFormat="1" x14ac:dyDescent="0.2">
      <c r="A145" s="35"/>
      <c r="B145" s="36"/>
      <c r="C145" s="9"/>
      <c r="D145" s="126"/>
      <c r="E145" s="6"/>
      <c r="F145" s="6"/>
      <c r="G145" s="6"/>
      <c r="H145" s="6"/>
      <c r="I145" s="6"/>
      <c r="J145" s="6"/>
      <c r="K145" s="6"/>
      <c r="L145" s="6"/>
      <c r="M145" s="6"/>
      <c r="N145" s="6"/>
      <c r="O145" s="6"/>
      <c r="P145" s="6"/>
      <c r="Q145" s="93">
        <f>SUM(E145:P145)</f>
        <v>0</v>
      </c>
      <c r="R145" s="123"/>
      <c r="S145" s="31">
        <f t="shared" si="45"/>
        <v>0</v>
      </c>
      <c r="T145" s="36"/>
      <c r="U145" s="47">
        <f t="shared" si="36"/>
        <v>0</v>
      </c>
      <c r="V145" s="48">
        <f t="shared" si="37"/>
        <v>0</v>
      </c>
      <c r="W145" s="49">
        <f t="shared" si="38"/>
        <v>0</v>
      </c>
      <c r="X145" s="48">
        <f t="shared" si="39"/>
        <v>0</v>
      </c>
      <c r="Y145" s="48">
        <f t="shared" si="40"/>
        <v>0</v>
      </c>
      <c r="Z145" s="49">
        <f t="shared" si="41"/>
        <v>0</v>
      </c>
      <c r="AA145" s="50">
        <f t="shared" si="42"/>
        <v>0</v>
      </c>
      <c r="AB145" s="36"/>
      <c r="AC145" s="36"/>
      <c r="AD145" s="36"/>
      <c r="AE145" s="36"/>
      <c r="AF145" s="36"/>
      <c r="AG145" s="36"/>
      <c r="AH145" s="36"/>
      <c r="AI145" s="36"/>
      <c r="AJ145" s="36"/>
      <c r="AK145" s="36"/>
    </row>
    <row r="146" spans="1:37" s="46" customFormat="1" x14ac:dyDescent="0.2">
      <c r="A146" s="35"/>
      <c r="B146" s="36"/>
      <c r="C146" s="14" t="s">
        <v>53</v>
      </c>
      <c r="D146" s="164"/>
      <c r="E146" s="62"/>
      <c r="F146" s="62"/>
      <c r="G146" s="62"/>
      <c r="H146" s="62"/>
      <c r="I146" s="62"/>
      <c r="J146" s="62"/>
      <c r="K146" s="62"/>
      <c r="L146" s="62"/>
      <c r="M146" s="62"/>
      <c r="N146" s="62"/>
      <c r="O146" s="62"/>
      <c r="P146" s="62"/>
      <c r="Q146" s="136"/>
      <c r="R146" s="165"/>
      <c r="S146" s="135">
        <f>SUM(S147:S151)</f>
        <v>0</v>
      </c>
      <c r="T146" s="36"/>
      <c r="U146" s="51">
        <f t="shared" si="36"/>
        <v>0</v>
      </c>
      <c r="V146" s="49">
        <f t="shared" si="37"/>
        <v>0</v>
      </c>
      <c r="W146" s="49">
        <f t="shared" si="38"/>
        <v>0</v>
      </c>
      <c r="X146" s="49">
        <f t="shared" si="39"/>
        <v>0</v>
      </c>
      <c r="Y146" s="49">
        <f t="shared" si="40"/>
        <v>0</v>
      </c>
      <c r="Z146" s="49">
        <f t="shared" si="41"/>
        <v>0</v>
      </c>
      <c r="AA146" s="50">
        <f t="shared" si="42"/>
        <v>0</v>
      </c>
      <c r="AB146" s="36"/>
      <c r="AC146" s="36"/>
      <c r="AD146" s="36"/>
      <c r="AE146" s="36"/>
      <c r="AF146" s="36"/>
      <c r="AG146" s="36"/>
      <c r="AH146" s="36"/>
      <c r="AI146" s="36"/>
      <c r="AJ146" s="45"/>
      <c r="AK146" s="45"/>
    </row>
    <row r="147" spans="1:37" x14ac:dyDescent="0.2">
      <c r="C147" s="9"/>
      <c r="D147" s="126"/>
      <c r="E147" s="6"/>
      <c r="F147" s="6"/>
      <c r="G147" s="6"/>
      <c r="H147" s="6"/>
      <c r="I147" s="6"/>
      <c r="J147" s="6"/>
      <c r="K147" s="6"/>
      <c r="L147" s="6"/>
      <c r="M147" s="6"/>
      <c r="N147" s="6"/>
      <c r="O147" s="6"/>
      <c r="P147" s="6"/>
      <c r="Q147" s="93">
        <f>SUM(E147:P147)</f>
        <v>0</v>
      </c>
      <c r="R147" s="123"/>
      <c r="S147" s="31">
        <f t="shared" ref="S147:S151" si="46">Q147*R147</f>
        <v>0</v>
      </c>
      <c r="U147" s="47">
        <f t="shared" si="36"/>
        <v>0</v>
      </c>
      <c r="V147" s="48">
        <f t="shared" si="37"/>
        <v>0</v>
      </c>
      <c r="W147" s="49">
        <f t="shared" si="38"/>
        <v>0</v>
      </c>
      <c r="X147" s="48">
        <f t="shared" si="39"/>
        <v>0</v>
      </c>
      <c r="Y147" s="48">
        <f t="shared" si="40"/>
        <v>0</v>
      </c>
      <c r="Z147" s="49">
        <f t="shared" si="41"/>
        <v>0</v>
      </c>
      <c r="AA147" s="50">
        <f t="shared" si="42"/>
        <v>0</v>
      </c>
      <c r="AB147" s="36"/>
      <c r="AC147" s="36"/>
      <c r="AD147" s="36"/>
      <c r="AE147" s="36"/>
      <c r="AF147" s="36"/>
      <c r="AG147" s="36"/>
      <c r="AH147" s="36"/>
      <c r="AI147" s="36"/>
      <c r="AJ147" s="36"/>
      <c r="AK147" s="36"/>
    </row>
    <row r="148" spans="1:37" x14ac:dyDescent="0.2">
      <c r="C148" s="9"/>
      <c r="D148" s="126"/>
      <c r="E148" s="6"/>
      <c r="F148" s="6"/>
      <c r="G148" s="6"/>
      <c r="H148" s="6"/>
      <c r="I148" s="6"/>
      <c r="J148" s="6"/>
      <c r="K148" s="6"/>
      <c r="L148" s="6"/>
      <c r="M148" s="6"/>
      <c r="N148" s="6"/>
      <c r="O148" s="6"/>
      <c r="P148" s="6"/>
      <c r="Q148" s="93">
        <f>SUM(E148:P148)</f>
        <v>0</v>
      </c>
      <c r="R148" s="123"/>
      <c r="S148" s="31">
        <f t="shared" si="46"/>
        <v>0</v>
      </c>
      <c r="U148" s="47">
        <f t="shared" si="36"/>
        <v>0</v>
      </c>
      <c r="V148" s="48">
        <f t="shared" si="37"/>
        <v>0</v>
      </c>
      <c r="W148" s="49">
        <f t="shared" si="38"/>
        <v>0</v>
      </c>
      <c r="X148" s="48">
        <f t="shared" si="39"/>
        <v>0</v>
      </c>
      <c r="Y148" s="48">
        <f t="shared" si="40"/>
        <v>0</v>
      </c>
      <c r="Z148" s="49">
        <f t="shared" si="41"/>
        <v>0</v>
      </c>
      <c r="AA148" s="50">
        <f t="shared" si="42"/>
        <v>0</v>
      </c>
      <c r="AB148" s="36"/>
      <c r="AC148" s="36"/>
      <c r="AD148" s="36"/>
      <c r="AE148" s="36"/>
      <c r="AF148" s="36"/>
      <c r="AG148" s="36"/>
      <c r="AH148" s="36"/>
      <c r="AI148" s="36"/>
      <c r="AJ148" s="36"/>
      <c r="AK148" s="36"/>
    </row>
    <row r="149" spans="1:37" x14ac:dyDescent="0.2">
      <c r="C149" s="9"/>
      <c r="D149" s="126"/>
      <c r="E149" s="6"/>
      <c r="F149" s="6"/>
      <c r="G149" s="6"/>
      <c r="H149" s="6"/>
      <c r="I149" s="6"/>
      <c r="J149" s="6"/>
      <c r="K149" s="6"/>
      <c r="L149" s="6"/>
      <c r="M149" s="6"/>
      <c r="N149" s="6"/>
      <c r="O149" s="6"/>
      <c r="P149" s="6"/>
      <c r="Q149" s="93">
        <f>SUM(E149:P149)</f>
        <v>0</v>
      </c>
      <c r="R149" s="123"/>
      <c r="S149" s="31">
        <f t="shared" si="46"/>
        <v>0</v>
      </c>
      <c r="U149" s="47">
        <f t="shared" si="36"/>
        <v>0</v>
      </c>
      <c r="V149" s="48">
        <f t="shared" si="37"/>
        <v>0</v>
      </c>
      <c r="W149" s="49">
        <f t="shared" si="38"/>
        <v>0</v>
      </c>
      <c r="X149" s="48">
        <f t="shared" si="39"/>
        <v>0</v>
      </c>
      <c r="Y149" s="48">
        <f t="shared" si="40"/>
        <v>0</v>
      </c>
      <c r="Z149" s="49">
        <f t="shared" si="41"/>
        <v>0</v>
      </c>
      <c r="AA149" s="50">
        <f t="shared" si="42"/>
        <v>0</v>
      </c>
      <c r="AB149" s="36"/>
      <c r="AC149" s="36"/>
      <c r="AD149" s="36"/>
      <c r="AE149" s="36"/>
      <c r="AF149" s="36"/>
      <c r="AG149" s="36"/>
      <c r="AH149" s="36"/>
      <c r="AI149" s="36"/>
      <c r="AJ149" s="36"/>
      <c r="AK149" s="36"/>
    </row>
    <row r="150" spans="1:37" x14ac:dyDescent="0.2">
      <c r="C150" s="9"/>
      <c r="D150" s="126"/>
      <c r="E150" s="6"/>
      <c r="F150" s="6"/>
      <c r="G150" s="6"/>
      <c r="H150" s="6"/>
      <c r="I150" s="6"/>
      <c r="J150" s="6"/>
      <c r="K150" s="6"/>
      <c r="L150" s="6"/>
      <c r="M150" s="6"/>
      <c r="N150" s="6"/>
      <c r="O150" s="6"/>
      <c r="P150" s="6"/>
      <c r="Q150" s="93">
        <f>SUM(E150:P150)</f>
        <v>0</v>
      </c>
      <c r="R150" s="123"/>
      <c r="S150" s="31">
        <f t="shared" si="46"/>
        <v>0</v>
      </c>
      <c r="U150" s="47">
        <f t="shared" si="36"/>
        <v>0</v>
      </c>
      <c r="V150" s="48">
        <f t="shared" si="37"/>
        <v>0</v>
      </c>
      <c r="W150" s="49">
        <f t="shared" si="38"/>
        <v>0</v>
      </c>
      <c r="X150" s="48">
        <f t="shared" si="39"/>
        <v>0</v>
      </c>
      <c r="Y150" s="48">
        <f t="shared" si="40"/>
        <v>0</v>
      </c>
      <c r="Z150" s="49">
        <f t="shared" si="41"/>
        <v>0</v>
      </c>
      <c r="AA150" s="50">
        <f t="shared" si="42"/>
        <v>0</v>
      </c>
      <c r="AB150" s="36"/>
      <c r="AC150" s="36"/>
      <c r="AD150" s="36"/>
      <c r="AE150" s="36"/>
      <c r="AF150" s="36"/>
      <c r="AG150" s="36"/>
      <c r="AH150" s="36"/>
      <c r="AI150" s="36"/>
      <c r="AJ150" s="36"/>
      <c r="AK150" s="36"/>
    </row>
    <row r="151" spans="1:37" s="46" customFormat="1" x14ac:dyDescent="0.2">
      <c r="A151" s="35"/>
      <c r="B151" s="36"/>
      <c r="C151" s="9"/>
      <c r="D151" s="126"/>
      <c r="E151" s="6"/>
      <c r="F151" s="6"/>
      <c r="G151" s="6"/>
      <c r="H151" s="6"/>
      <c r="I151" s="6"/>
      <c r="J151" s="6"/>
      <c r="K151" s="6"/>
      <c r="L151" s="6"/>
      <c r="M151" s="6"/>
      <c r="N151" s="6"/>
      <c r="O151" s="6"/>
      <c r="P151" s="6"/>
      <c r="Q151" s="93">
        <f>SUM(E151:P151)</f>
        <v>0</v>
      </c>
      <c r="R151" s="123"/>
      <c r="S151" s="31">
        <f t="shared" si="46"/>
        <v>0</v>
      </c>
      <c r="T151" s="36"/>
      <c r="U151" s="47">
        <f t="shared" si="36"/>
        <v>0</v>
      </c>
      <c r="V151" s="48">
        <f t="shared" si="37"/>
        <v>0</v>
      </c>
      <c r="W151" s="49">
        <f t="shared" si="38"/>
        <v>0</v>
      </c>
      <c r="X151" s="48">
        <f t="shared" si="39"/>
        <v>0</v>
      </c>
      <c r="Y151" s="48">
        <f t="shared" si="40"/>
        <v>0</v>
      </c>
      <c r="Z151" s="49">
        <f t="shared" si="41"/>
        <v>0</v>
      </c>
      <c r="AA151" s="50">
        <f t="shared" si="42"/>
        <v>0</v>
      </c>
      <c r="AB151" s="36"/>
      <c r="AC151" s="36"/>
      <c r="AD151" s="36"/>
      <c r="AE151" s="36"/>
      <c r="AF151" s="36"/>
      <c r="AG151" s="36"/>
      <c r="AH151" s="36"/>
      <c r="AI151" s="36"/>
      <c r="AJ151" s="36"/>
      <c r="AK151" s="36"/>
    </row>
    <row r="152" spans="1:37" s="46" customFormat="1" x14ac:dyDescent="0.2">
      <c r="A152" s="35"/>
      <c r="B152" s="36"/>
      <c r="C152" s="14" t="s">
        <v>54</v>
      </c>
      <c r="D152" s="164"/>
      <c r="E152" s="62"/>
      <c r="F152" s="62"/>
      <c r="G152" s="62"/>
      <c r="H152" s="62"/>
      <c r="I152" s="62"/>
      <c r="J152" s="62"/>
      <c r="K152" s="62"/>
      <c r="L152" s="62"/>
      <c r="M152" s="62"/>
      <c r="N152" s="62"/>
      <c r="O152" s="62"/>
      <c r="P152" s="62"/>
      <c r="Q152" s="136"/>
      <c r="R152" s="165"/>
      <c r="S152" s="135">
        <f>SUM(S153:S157)</f>
        <v>0</v>
      </c>
      <c r="T152" s="36"/>
      <c r="U152" s="51">
        <f t="shared" si="36"/>
        <v>0</v>
      </c>
      <c r="V152" s="49">
        <f t="shared" si="37"/>
        <v>0</v>
      </c>
      <c r="W152" s="49">
        <f t="shared" si="38"/>
        <v>0</v>
      </c>
      <c r="X152" s="49">
        <f t="shared" si="39"/>
        <v>0</v>
      </c>
      <c r="Y152" s="49">
        <f t="shared" si="40"/>
        <v>0</v>
      </c>
      <c r="Z152" s="49">
        <f t="shared" si="41"/>
        <v>0</v>
      </c>
      <c r="AA152" s="50">
        <f t="shared" si="42"/>
        <v>0</v>
      </c>
      <c r="AB152" s="36"/>
      <c r="AC152" s="36"/>
      <c r="AD152" s="36"/>
      <c r="AE152" s="36"/>
      <c r="AF152" s="36"/>
      <c r="AG152" s="36"/>
      <c r="AH152" s="36"/>
      <c r="AI152" s="36"/>
      <c r="AJ152" s="45"/>
      <c r="AK152" s="45"/>
    </row>
    <row r="153" spans="1:37" x14ac:dyDescent="0.2">
      <c r="C153" s="9"/>
      <c r="D153" s="126"/>
      <c r="E153" s="6"/>
      <c r="F153" s="6"/>
      <c r="G153" s="6"/>
      <c r="H153" s="6"/>
      <c r="I153" s="6"/>
      <c r="J153" s="6"/>
      <c r="K153" s="6"/>
      <c r="L153" s="6"/>
      <c r="M153" s="6"/>
      <c r="N153" s="6"/>
      <c r="O153" s="6"/>
      <c r="P153" s="6"/>
      <c r="Q153" s="93">
        <f>SUM(E153:P153)</f>
        <v>0</v>
      </c>
      <c r="R153" s="123"/>
      <c r="S153" s="31">
        <f t="shared" ref="S153:S157" si="47">Q153*R153</f>
        <v>0</v>
      </c>
      <c r="U153" s="47">
        <f t="shared" si="36"/>
        <v>0</v>
      </c>
      <c r="V153" s="48">
        <f t="shared" si="37"/>
        <v>0</v>
      </c>
      <c r="W153" s="49">
        <f t="shared" si="38"/>
        <v>0</v>
      </c>
      <c r="X153" s="48">
        <f t="shared" si="39"/>
        <v>0</v>
      </c>
      <c r="Y153" s="48">
        <f t="shared" si="40"/>
        <v>0</v>
      </c>
      <c r="Z153" s="49">
        <f t="shared" si="41"/>
        <v>0</v>
      </c>
      <c r="AA153" s="50">
        <f t="shared" si="42"/>
        <v>0</v>
      </c>
      <c r="AB153" s="36"/>
      <c r="AC153" s="36"/>
      <c r="AD153" s="36"/>
      <c r="AE153" s="36"/>
      <c r="AF153" s="36"/>
      <c r="AG153" s="36"/>
      <c r="AH153" s="36"/>
      <c r="AI153" s="36"/>
      <c r="AJ153" s="36"/>
      <c r="AK153" s="36"/>
    </row>
    <row r="154" spans="1:37" x14ac:dyDescent="0.2">
      <c r="C154" s="9"/>
      <c r="D154" s="126"/>
      <c r="E154" s="6"/>
      <c r="F154" s="6"/>
      <c r="G154" s="6"/>
      <c r="H154" s="6"/>
      <c r="I154" s="6"/>
      <c r="J154" s="6"/>
      <c r="K154" s="6"/>
      <c r="L154" s="6"/>
      <c r="M154" s="6"/>
      <c r="N154" s="6"/>
      <c r="O154" s="6"/>
      <c r="P154" s="6"/>
      <c r="Q154" s="93">
        <f>SUM(E154:P154)</f>
        <v>0</v>
      </c>
      <c r="R154" s="123"/>
      <c r="S154" s="31">
        <f t="shared" si="47"/>
        <v>0</v>
      </c>
      <c r="U154" s="47">
        <f t="shared" si="36"/>
        <v>0</v>
      </c>
      <c r="V154" s="48">
        <f t="shared" si="37"/>
        <v>0</v>
      </c>
      <c r="W154" s="49">
        <f t="shared" si="38"/>
        <v>0</v>
      </c>
      <c r="X154" s="48">
        <f t="shared" si="39"/>
        <v>0</v>
      </c>
      <c r="Y154" s="48">
        <f t="shared" si="40"/>
        <v>0</v>
      </c>
      <c r="Z154" s="49">
        <f t="shared" si="41"/>
        <v>0</v>
      </c>
      <c r="AA154" s="50">
        <f t="shared" si="42"/>
        <v>0</v>
      </c>
      <c r="AB154" s="36"/>
      <c r="AC154" s="36"/>
      <c r="AD154" s="36"/>
      <c r="AE154" s="36"/>
      <c r="AF154" s="36"/>
      <c r="AG154" s="36"/>
      <c r="AH154" s="36"/>
      <c r="AI154" s="36"/>
      <c r="AJ154" s="36"/>
      <c r="AK154" s="36"/>
    </row>
    <row r="155" spans="1:37" x14ac:dyDescent="0.2">
      <c r="C155" s="9"/>
      <c r="D155" s="126"/>
      <c r="E155" s="6"/>
      <c r="F155" s="6"/>
      <c r="G155" s="6"/>
      <c r="H155" s="6"/>
      <c r="I155" s="6"/>
      <c r="J155" s="6"/>
      <c r="K155" s="6"/>
      <c r="L155" s="6"/>
      <c r="M155" s="6"/>
      <c r="N155" s="6"/>
      <c r="O155" s="6"/>
      <c r="P155" s="6"/>
      <c r="Q155" s="93">
        <f>SUM(E155:P155)</f>
        <v>0</v>
      </c>
      <c r="R155" s="123"/>
      <c r="S155" s="31">
        <f t="shared" si="47"/>
        <v>0</v>
      </c>
      <c r="U155" s="47">
        <f t="shared" si="36"/>
        <v>0</v>
      </c>
      <c r="V155" s="48">
        <f t="shared" si="37"/>
        <v>0</v>
      </c>
      <c r="W155" s="49">
        <f t="shared" si="38"/>
        <v>0</v>
      </c>
      <c r="X155" s="48">
        <f t="shared" si="39"/>
        <v>0</v>
      </c>
      <c r="Y155" s="48">
        <f t="shared" si="40"/>
        <v>0</v>
      </c>
      <c r="Z155" s="49">
        <f t="shared" si="41"/>
        <v>0</v>
      </c>
      <c r="AA155" s="50">
        <f t="shared" si="42"/>
        <v>0</v>
      </c>
      <c r="AB155" s="36"/>
      <c r="AC155" s="36"/>
      <c r="AD155" s="36"/>
      <c r="AE155" s="36"/>
      <c r="AF155" s="36"/>
      <c r="AG155" s="36"/>
      <c r="AH155" s="36"/>
      <c r="AI155" s="36"/>
      <c r="AJ155" s="36"/>
      <c r="AK155" s="36"/>
    </row>
    <row r="156" spans="1:37" x14ac:dyDescent="0.2">
      <c r="C156" s="9"/>
      <c r="D156" s="126"/>
      <c r="E156" s="6"/>
      <c r="F156" s="6"/>
      <c r="G156" s="6"/>
      <c r="H156" s="6"/>
      <c r="I156" s="6"/>
      <c r="J156" s="6"/>
      <c r="K156" s="6"/>
      <c r="L156" s="6"/>
      <c r="M156" s="6"/>
      <c r="N156" s="6"/>
      <c r="O156" s="6"/>
      <c r="P156" s="6"/>
      <c r="Q156" s="93">
        <f>SUM(E156:P156)</f>
        <v>0</v>
      </c>
      <c r="R156" s="123"/>
      <c r="S156" s="31">
        <f t="shared" si="47"/>
        <v>0</v>
      </c>
      <c r="U156" s="47">
        <f t="shared" si="36"/>
        <v>0</v>
      </c>
      <c r="V156" s="48">
        <f t="shared" si="37"/>
        <v>0</v>
      </c>
      <c r="W156" s="49">
        <f t="shared" si="38"/>
        <v>0</v>
      </c>
      <c r="X156" s="48">
        <f t="shared" si="39"/>
        <v>0</v>
      </c>
      <c r="Y156" s="48">
        <f t="shared" si="40"/>
        <v>0</v>
      </c>
      <c r="Z156" s="49">
        <f t="shared" si="41"/>
        <v>0</v>
      </c>
      <c r="AA156" s="50">
        <f t="shared" si="42"/>
        <v>0</v>
      </c>
      <c r="AB156" s="36"/>
      <c r="AC156" s="36"/>
      <c r="AD156" s="36"/>
      <c r="AE156" s="36"/>
      <c r="AF156" s="36"/>
      <c r="AG156" s="36"/>
      <c r="AH156" s="36"/>
      <c r="AI156" s="36"/>
      <c r="AJ156" s="36"/>
      <c r="AK156" s="36"/>
    </row>
    <row r="157" spans="1:37" s="46" customFormat="1" x14ac:dyDescent="0.2">
      <c r="A157" s="35"/>
      <c r="B157" s="36"/>
      <c r="C157" s="9"/>
      <c r="D157" s="126"/>
      <c r="E157" s="6"/>
      <c r="F157" s="6"/>
      <c r="G157" s="6"/>
      <c r="H157" s="6"/>
      <c r="I157" s="6"/>
      <c r="J157" s="6"/>
      <c r="K157" s="6"/>
      <c r="L157" s="6"/>
      <c r="M157" s="6"/>
      <c r="N157" s="6"/>
      <c r="O157" s="6"/>
      <c r="P157" s="6"/>
      <c r="Q157" s="93">
        <f>SUM(E157:P157)</f>
        <v>0</v>
      </c>
      <c r="R157" s="123"/>
      <c r="S157" s="31">
        <f t="shared" si="47"/>
        <v>0</v>
      </c>
      <c r="T157" s="36"/>
      <c r="U157" s="47">
        <f t="shared" si="36"/>
        <v>0</v>
      </c>
      <c r="V157" s="48">
        <f t="shared" si="37"/>
        <v>0</v>
      </c>
      <c r="W157" s="49">
        <f t="shared" si="38"/>
        <v>0</v>
      </c>
      <c r="X157" s="48">
        <f t="shared" si="39"/>
        <v>0</v>
      </c>
      <c r="Y157" s="48">
        <f t="shared" si="40"/>
        <v>0</v>
      </c>
      <c r="Z157" s="49">
        <f t="shared" si="41"/>
        <v>0</v>
      </c>
      <c r="AA157" s="50">
        <f t="shared" si="42"/>
        <v>0</v>
      </c>
      <c r="AB157" s="36"/>
      <c r="AC157" s="36"/>
      <c r="AD157" s="36"/>
      <c r="AE157" s="36"/>
      <c r="AF157" s="36"/>
      <c r="AG157" s="36"/>
      <c r="AH157" s="36"/>
      <c r="AI157" s="36"/>
      <c r="AJ157" s="36"/>
      <c r="AK157" s="36"/>
    </row>
    <row r="158" spans="1:37" s="46" customFormat="1" x14ac:dyDescent="0.2">
      <c r="A158" s="35"/>
      <c r="B158" s="36"/>
      <c r="C158" s="14" t="s">
        <v>55</v>
      </c>
      <c r="D158" s="164"/>
      <c r="E158" s="62"/>
      <c r="F158" s="62"/>
      <c r="G158" s="62"/>
      <c r="H158" s="62"/>
      <c r="I158" s="62"/>
      <c r="J158" s="62"/>
      <c r="K158" s="62"/>
      <c r="L158" s="62"/>
      <c r="M158" s="62"/>
      <c r="N158" s="62"/>
      <c r="O158" s="62"/>
      <c r="P158" s="62"/>
      <c r="Q158" s="136"/>
      <c r="R158" s="165"/>
      <c r="S158" s="135">
        <f>SUM(S159:S163)</f>
        <v>0</v>
      </c>
      <c r="T158" s="36"/>
      <c r="U158" s="51">
        <f t="shared" si="36"/>
        <v>0</v>
      </c>
      <c r="V158" s="49">
        <f t="shared" si="37"/>
        <v>0</v>
      </c>
      <c r="W158" s="49">
        <f t="shared" si="38"/>
        <v>0</v>
      </c>
      <c r="X158" s="49">
        <f t="shared" si="39"/>
        <v>0</v>
      </c>
      <c r="Y158" s="49">
        <f t="shared" si="40"/>
        <v>0</v>
      </c>
      <c r="Z158" s="49">
        <f t="shared" si="41"/>
        <v>0</v>
      </c>
      <c r="AA158" s="50">
        <f t="shared" si="42"/>
        <v>0</v>
      </c>
      <c r="AB158" s="36"/>
      <c r="AC158" s="36"/>
      <c r="AD158" s="36"/>
      <c r="AE158" s="36"/>
      <c r="AF158" s="36"/>
      <c r="AG158" s="36"/>
      <c r="AH158" s="36"/>
      <c r="AI158" s="36"/>
      <c r="AJ158" s="45"/>
      <c r="AK158" s="45"/>
    </row>
    <row r="159" spans="1:37" x14ac:dyDescent="0.2">
      <c r="C159" s="9"/>
      <c r="D159" s="126"/>
      <c r="E159" s="6"/>
      <c r="F159" s="6"/>
      <c r="G159" s="6"/>
      <c r="H159" s="6"/>
      <c r="I159" s="6"/>
      <c r="J159" s="6"/>
      <c r="K159" s="6"/>
      <c r="L159" s="6"/>
      <c r="M159" s="6"/>
      <c r="N159" s="6"/>
      <c r="O159" s="6"/>
      <c r="P159" s="6"/>
      <c r="Q159" s="93">
        <f>SUM(E159:P159)</f>
        <v>0</v>
      </c>
      <c r="R159" s="123"/>
      <c r="S159" s="31">
        <f t="shared" ref="S159:S163" si="48">Q159*R159</f>
        <v>0</v>
      </c>
      <c r="U159" s="47">
        <f t="shared" si="36"/>
        <v>0</v>
      </c>
      <c r="V159" s="48">
        <f t="shared" si="37"/>
        <v>0</v>
      </c>
      <c r="W159" s="49">
        <f t="shared" si="38"/>
        <v>0</v>
      </c>
      <c r="X159" s="48">
        <f t="shared" si="39"/>
        <v>0</v>
      </c>
      <c r="Y159" s="48">
        <f t="shared" si="40"/>
        <v>0</v>
      </c>
      <c r="Z159" s="49">
        <f t="shared" si="41"/>
        <v>0</v>
      </c>
      <c r="AA159" s="50">
        <f t="shared" si="42"/>
        <v>0</v>
      </c>
      <c r="AB159" s="36"/>
      <c r="AC159" s="36"/>
      <c r="AD159" s="36"/>
      <c r="AE159" s="36"/>
      <c r="AF159" s="36"/>
      <c r="AG159" s="36"/>
      <c r="AH159" s="36"/>
      <c r="AI159" s="36"/>
      <c r="AJ159" s="36"/>
      <c r="AK159" s="36"/>
    </row>
    <row r="160" spans="1:37" x14ac:dyDescent="0.2">
      <c r="C160" s="9"/>
      <c r="D160" s="126"/>
      <c r="E160" s="6"/>
      <c r="F160" s="6"/>
      <c r="G160" s="6"/>
      <c r="H160" s="6"/>
      <c r="I160" s="6"/>
      <c r="J160" s="6"/>
      <c r="K160" s="6"/>
      <c r="L160" s="6"/>
      <c r="M160" s="6"/>
      <c r="N160" s="6"/>
      <c r="O160" s="6"/>
      <c r="P160" s="6"/>
      <c r="Q160" s="93">
        <f>SUM(E160:P160)</f>
        <v>0</v>
      </c>
      <c r="R160" s="123"/>
      <c r="S160" s="31">
        <f t="shared" si="48"/>
        <v>0</v>
      </c>
      <c r="U160" s="47">
        <f t="shared" si="36"/>
        <v>0</v>
      </c>
      <c r="V160" s="48">
        <f t="shared" si="37"/>
        <v>0</v>
      </c>
      <c r="W160" s="49">
        <f t="shared" si="38"/>
        <v>0</v>
      </c>
      <c r="X160" s="48">
        <f t="shared" si="39"/>
        <v>0</v>
      </c>
      <c r="Y160" s="48">
        <f t="shared" si="40"/>
        <v>0</v>
      </c>
      <c r="Z160" s="49">
        <f t="shared" si="41"/>
        <v>0</v>
      </c>
      <c r="AA160" s="50">
        <f t="shared" si="42"/>
        <v>0</v>
      </c>
      <c r="AB160" s="36"/>
      <c r="AC160" s="36"/>
      <c r="AD160" s="36"/>
      <c r="AE160" s="36"/>
      <c r="AF160" s="36"/>
      <c r="AG160" s="36"/>
      <c r="AH160" s="36"/>
      <c r="AI160" s="36"/>
      <c r="AJ160" s="36"/>
      <c r="AK160" s="36"/>
    </row>
    <row r="161" spans="1:37" x14ac:dyDescent="0.2">
      <c r="C161" s="9"/>
      <c r="D161" s="126"/>
      <c r="E161" s="6"/>
      <c r="F161" s="6"/>
      <c r="G161" s="6"/>
      <c r="H161" s="6"/>
      <c r="I161" s="6"/>
      <c r="J161" s="6"/>
      <c r="K161" s="6"/>
      <c r="L161" s="6"/>
      <c r="M161" s="6"/>
      <c r="N161" s="6"/>
      <c r="O161" s="6"/>
      <c r="P161" s="6"/>
      <c r="Q161" s="93">
        <f>SUM(E161:P161)</f>
        <v>0</v>
      </c>
      <c r="R161" s="123"/>
      <c r="S161" s="31">
        <f t="shared" si="48"/>
        <v>0</v>
      </c>
      <c r="U161" s="47">
        <f t="shared" si="36"/>
        <v>0</v>
      </c>
      <c r="V161" s="48">
        <f t="shared" si="37"/>
        <v>0</v>
      </c>
      <c r="W161" s="49">
        <f t="shared" si="38"/>
        <v>0</v>
      </c>
      <c r="X161" s="48">
        <f t="shared" si="39"/>
        <v>0</v>
      </c>
      <c r="Y161" s="48">
        <f t="shared" si="40"/>
        <v>0</v>
      </c>
      <c r="Z161" s="49">
        <f t="shared" si="41"/>
        <v>0</v>
      </c>
      <c r="AA161" s="50">
        <f t="shared" si="42"/>
        <v>0</v>
      </c>
      <c r="AB161" s="36"/>
      <c r="AC161" s="36"/>
      <c r="AD161" s="36"/>
      <c r="AE161" s="36"/>
      <c r="AF161" s="36"/>
      <c r="AG161" s="36"/>
      <c r="AH161" s="36"/>
      <c r="AI161" s="36"/>
      <c r="AJ161" s="36"/>
      <c r="AK161" s="36"/>
    </row>
    <row r="162" spans="1:37" x14ac:dyDescent="0.2">
      <c r="C162" s="9"/>
      <c r="D162" s="126"/>
      <c r="E162" s="6"/>
      <c r="F162" s="6"/>
      <c r="G162" s="6"/>
      <c r="H162" s="6"/>
      <c r="I162" s="6"/>
      <c r="J162" s="6"/>
      <c r="K162" s="6"/>
      <c r="L162" s="6"/>
      <c r="M162" s="6"/>
      <c r="N162" s="6"/>
      <c r="O162" s="6"/>
      <c r="P162" s="6"/>
      <c r="Q162" s="93">
        <f>SUM(E162:P162)</f>
        <v>0</v>
      </c>
      <c r="R162" s="123"/>
      <c r="S162" s="31">
        <f t="shared" si="48"/>
        <v>0</v>
      </c>
      <c r="U162" s="47">
        <f t="shared" si="36"/>
        <v>0</v>
      </c>
      <c r="V162" s="48">
        <f t="shared" si="37"/>
        <v>0</v>
      </c>
      <c r="W162" s="49">
        <f t="shared" si="38"/>
        <v>0</v>
      </c>
      <c r="X162" s="48">
        <f t="shared" si="39"/>
        <v>0</v>
      </c>
      <c r="Y162" s="48">
        <f t="shared" si="40"/>
        <v>0</v>
      </c>
      <c r="Z162" s="49">
        <f t="shared" si="41"/>
        <v>0</v>
      </c>
      <c r="AA162" s="50">
        <f t="shared" si="42"/>
        <v>0</v>
      </c>
      <c r="AB162" s="36"/>
      <c r="AC162" s="36"/>
      <c r="AD162" s="36"/>
      <c r="AE162" s="36"/>
      <c r="AF162" s="36"/>
      <c r="AG162" s="36"/>
      <c r="AH162" s="36"/>
      <c r="AI162" s="36"/>
      <c r="AJ162" s="36"/>
      <c r="AK162" s="36"/>
    </row>
    <row r="163" spans="1:37" s="46" customFormat="1" x14ac:dyDescent="0.2">
      <c r="A163" s="35"/>
      <c r="B163" s="36"/>
      <c r="C163" s="9"/>
      <c r="D163" s="126"/>
      <c r="E163" s="6"/>
      <c r="F163" s="6"/>
      <c r="G163" s="6"/>
      <c r="H163" s="6"/>
      <c r="I163" s="6"/>
      <c r="J163" s="6"/>
      <c r="K163" s="6"/>
      <c r="L163" s="6"/>
      <c r="M163" s="6"/>
      <c r="N163" s="6"/>
      <c r="O163" s="6"/>
      <c r="P163" s="6"/>
      <c r="Q163" s="93">
        <f>SUM(E163:P163)</f>
        <v>0</v>
      </c>
      <c r="R163" s="123"/>
      <c r="S163" s="31">
        <f t="shared" si="48"/>
        <v>0</v>
      </c>
      <c r="T163" s="36"/>
      <c r="U163" s="47">
        <f t="shared" si="36"/>
        <v>0</v>
      </c>
      <c r="V163" s="48">
        <f t="shared" si="37"/>
        <v>0</v>
      </c>
      <c r="W163" s="49">
        <f t="shared" si="38"/>
        <v>0</v>
      </c>
      <c r="X163" s="48">
        <f t="shared" si="39"/>
        <v>0</v>
      </c>
      <c r="Y163" s="48">
        <f t="shared" si="40"/>
        <v>0</v>
      </c>
      <c r="Z163" s="49">
        <f t="shared" si="41"/>
        <v>0</v>
      </c>
      <c r="AA163" s="50">
        <f t="shared" si="42"/>
        <v>0</v>
      </c>
      <c r="AB163" s="36"/>
      <c r="AC163" s="36"/>
      <c r="AD163" s="36"/>
      <c r="AE163" s="36"/>
      <c r="AF163" s="36"/>
      <c r="AG163" s="36"/>
      <c r="AH163" s="36"/>
      <c r="AI163" s="36"/>
      <c r="AJ163" s="36"/>
      <c r="AK163" s="36"/>
    </row>
    <row r="164" spans="1:37" s="46" customFormat="1" x14ac:dyDescent="0.2">
      <c r="A164" s="35"/>
      <c r="B164" s="36"/>
      <c r="C164" s="14" t="s">
        <v>56</v>
      </c>
      <c r="D164" s="164"/>
      <c r="E164" s="62"/>
      <c r="F164" s="62"/>
      <c r="G164" s="62"/>
      <c r="H164" s="62"/>
      <c r="I164" s="62"/>
      <c r="J164" s="62"/>
      <c r="K164" s="62"/>
      <c r="L164" s="62"/>
      <c r="M164" s="62"/>
      <c r="N164" s="62"/>
      <c r="O164" s="62"/>
      <c r="P164" s="62"/>
      <c r="Q164" s="136"/>
      <c r="R164" s="165"/>
      <c r="S164" s="135">
        <f>SUM(S165:S169)</f>
        <v>0</v>
      </c>
      <c r="T164" s="36"/>
      <c r="U164" s="51">
        <f t="shared" si="36"/>
        <v>0</v>
      </c>
      <c r="V164" s="49">
        <f t="shared" si="37"/>
        <v>0</v>
      </c>
      <c r="W164" s="49">
        <f t="shared" si="38"/>
        <v>0</v>
      </c>
      <c r="X164" s="49">
        <f t="shared" si="39"/>
        <v>0</v>
      </c>
      <c r="Y164" s="49">
        <f t="shared" si="40"/>
        <v>0</v>
      </c>
      <c r="Z164" s="49">
        <f t="shared" si="41"/>
        <v>0</v>
      </c>
      <c r="AA164" s="50">
        <f t="shared" si="42"/>
        <v>0</v>
      </c>
      <c r="AB164" s="36"/>
      <c r="AC164" s="36"/>
      <c r="AD164" s="36"/>
      <c r="AE164" s="36"/>
      <c r="AF164" s="36"/>
      <c r="AG164" s="36"/>
      <c r="AH164" s="36"/>
      <c r="AI164" s="36"/>
      <c r="AJ164" s="45"/>
      <c r="AK164" s="45"/>
    </row>
    <row r="165" spans="1:37" x14ac:dyDescent="0.2">
      <c r="C165" s="9"/>
      <c r="D165" s="126"/>
      <c r="E165" s="6"/>
      <c r="F165" s="6"/>
      <c r="G165" s="6"/>
      <c r="H165" s="6"/>
      <c r="I165" s="6"/>
      <c r="J165" s="6"/>
      <c r="K165" s="6"/>
      <c r="L165" s="6"/>
      <c r="M165" s="6"/>
      <c r="N165" s="6"/>
      <c r="O165" s="6"/>
      <c r="P165" s="6"/>
      <c r="Q165" s="93">
        <f>SUM(E165:P165)</f>
        <v>0</v>
      </c>
      <c r="R165" s="123"/>
      <c r="S165" s="31">
        <f t="shared" ref="S165:S169" si="49">Q165*R165</f>
        <v>0</v>
      </c>
      <c r="U165" s="47">
        <f t="shared" si="36"/>
        <v>0</v>
      </c>
      <c r="V165" s="48">
        <f t="shared" si="37"/>
        <v>0</v>
      </c>
      <c r="W165" s="49">
        <f t="shared" si="38"/>
        <v>0</v>
      </c>
      <c r="X165" s="48">
        <f t="shared" si="39"/>
        <v>0</v>
      </c>
      <c r="Y165" s="48">
        <f t="shared" si="40"/>
        <v>0</v>
      </c>
      <c r="Z165" s="49">
        <f t="shared" si="41"/>
        <v>0</v>
      </c>
      <c r="AA165" s="50">
        <f t="shared" si="42"/>
        <v>0</v>
      </c>
      <c r="AB165" s="36"/>
      <c r="AC165" s="36"/>
      <c r="AD165" s="36"/>
      <c r="AE165" s="36"/>
      <c r="AF165" s="36"/>
      <c r="AG165" s="36"/>
      <c r="AH165" s="36"/>
      <c r="AI165" s="36"/>
      <c r="AJ165" s="36"/>
      <c r="AK165" s="36"/>
    </row>
    <row r="166" spans="1:37" x14ac:dyDescent="0.2">
      <c r="C166" s="9"/>
      <c r="D166" s="126"/>
      <c r="E166" s="6"/>
      <c r="F166" s="6"/>
      <c r="G166" s="6"/>
      <c r="H166" s="6"/>
      <c r="I166" s="6"/>
      <c r="J166" s="6"/>
      <c r="K166" s="6"/>
      <c r="L166" s="6"/>
      <c r="M166" s="6"/>
      <c r="N166" s="6"/>
      <c r="O166" s="6"/>
      <c r="P166" s="6"/>
      <c r="Q166" s="93">
        <f>SUM(E166:P166)</f>
        <v>0</v>
      </c>
      <c r="R166" s="123"/>
      <c r="S166" s="31">
        <f t="shared" si="49"/>
        <v>0</v>
      </c>
      <c r="U166" s="47">
        <f t="shared" si="36"/>
        <v>0</v>
      </c>
      <c r="V166" s="48">
        <f t="shared" si="37"/>
        <v>0</v>
      </c>
      <c r="W166" s="49">
        <f t="shared" si="38"/>
        <v>0</v>
      </c>
      <c r="X166" s="48">
        <f t="shared" si="39"/>
        <v>0</v>
      </c>
      <c r="Y166" s="48">
        <f t="shared" si="40"/>
        <v>0</v>
      </c>
      <c r="Z166" s="49">
        <f t="shared" si="41"/>
        <v>0</v>
      </c>
      <c r="AA166" s="50">
        <f t="shared" si="42"/>
        <v>0</v>
      </c>
      <c r="AB166" s="36"/>
      <c r="AC166" s="36"/>
      <c r="AD166" s="36"/>
      <c r="AE166" s="36"/>
      <c r="AF166" s="36"/>
      <c r="AG166" s="36"/>
      <c r="AH166" s="36"/>
      <c r="AI166" s="36"/>
      <c r="AJ166" s="36"/>
      <c r="AK166" s="36"/>
    </row>
    <row r="167" spans="1:37" x14ac:dyDescent="0.2">
      <c r="C167" s="9"/>
      <c r="D167" s="126"/>
      <c r="E167" s="6"/>
      <c r="F167" s="6"/>
      <c r="G167" s="6"/>
      <c r="H167" s="6"/>
      <c r="I167" s="6"/>
      <c r="J167" s="6"/>
      <c r="K167" s="6"/>
      <c r="L167" s="6"/>
      <c r="M167" s="6"/>
      <c r="N167" s="6"/>
      <c r="O167" s="6"/>
      <c r="P167" s="6"/>
      <c r="Q167" s="93">
        <f>SUM(E167:P167)</f>
        <v>0</v>
      </c>
      <c r="R167" s="123"/>
      <c r="S167" s="31">
        <f t="shared" si="49"/>
        <v>0</v>
      </c>
      <c r="U167" s="47">
        <f t="shared" si="36"/>
        <v>0</v>
      </c>
      <c r="V167" s="48">
        <f t="shared" si="37"/>
        <v>0</v>
      </c>
      <c r="W167" s="49">
        <f t="shared" si="38"/>
        <v>0</v>
      </c>
      <c r="X167" s="48">
        <f t="shared" si="39"/>
        <v>0</v>
      </c>
      <c r="Y167" s="48">
        <f t="shared" si="40"/>
        <v>0</v>
      </c>
      <c r="Z167" s="49">
        <f t="shared" si="41"/>
        <v>0</v>
      </c>
      <c r="AA167" s="50">
        <f t="shared" si="42"/>
        <v>0</v>
      </c>
      <c r="AB167" s="36"/>
      <c r="AC167" s="36"/>
      <c r="AD167" s="36"/>
      <c r="AE167" s="36"/>
      <c r="AF167" s="36"/>
      <c r="AG167" s="36"/>
      <c r="AH167" s="36"/>
      <c r="AI167" s="36"/>
      <c r="AJ167" s="36"/>
      <c r="AK167" s="36"/>
    </row>
    <row r="168" spans="1:37" x14ac:dyDescent="0.2">
      <c r="C168" s="9"/>
      <c r="D168" s="126"/>
      <c r="E168" s="6"/>
      <c r="F168" s="6"/>
      <c r="G168" s="6"/>
      <c r="H168" s="6"/>
      <c r="I168" s="6"/>
      <c r="J168" s="6"/>
      <c r="K168" s="6"/>
      <c r="L168" s="6"/>
      <c r="M168" s="6"/>
      <c r="N168" s="6"/>
      <c r="O168" s="6"/>
      <c r="P168" s="6"/>
      <c r="Q168" s="93">
        <f>SUM(E168:P168)</f>
        <v>0</v>
      </c>
      <c r="R168" s="123"/>
      <c r="S168" s="31">
        <f t="shared" si="49"/>
        <v>0</v>
      </c>
      <c r="U168" s="47">
        <f t="shared" si="36"/>
        <v>0</v>
      </c>
      <c r="V168" s="48">
        <f t="shared" si="37"/>
        <v>0</v>
      </c>
      <c r="W168" s="49">
        <f t="shared" si="38"/>
        <v>0</v>
      </c>
      <c r="X168" s="48">
        <f t="shared" si="39"/>
        <v>0</v>
      </c>
      <c r="Y168" s="48">
        <f t="shared" si="40"/>
        <v>0</v>
      </c>
      <c r="Z168" s="49">
        <f t="shared" si="41"/>
        <v>0</v>
      </c>
      <c r="AA168" s="50">
        <f t="shared" si="42"/>
        <v>0</v>
      </c>
      <c r="AB168" s="36"/>
      <c r="AC168" s="36"/>
      <c r="AD168" s="36"/>
      <c r="AE168" s="36"/>
      <c r="AF168" s="36"/>
      <c r="AG168" s="36"/>
      <c r="AH168" s="36"/>
      <c r="AI168" s="36"/>
      <c r="AJ168" s="36"/>
      <c r="AK168" s="36"/>
    </row>
    <row r="169" spans="1:37" s="46" customFormat="1" x14ac:dyDescent="0.2">
      <c r="A169" s="35"/>
      <c r="B169" s="36"/>
      <c r="C169" s="9"/>
      <c r="D169" s="126"/>
      <c r="E169" s="6"/>
      <c r="F169" s="6"/>
      <c r="G169" s="6"/>
      <c r="H169" s="6"/>
      <c r="I169" s="6"/>
      <c r="J169" s="6"/>
      <c r="K169" s="6"/>
      <c r="L169" s="6"/>
      <c r="M169" s="6"/>
      <c r="N169" s="6"/>
      <c r="O169" s="6"/>
      <c r="P169" s="6"/>
      <c r="Q169" s="93">
        <f>SUM(E169:P169)</f>
        <v>0</v>
      </c>
      <c r="R169" s="123"/>
      <c r="S169" s="31">
        <f t="shared" si="49"/>
        <v>0</v>
      </c>
      <c r="T169" s="36"/>
      <c r="U169" s="47">
        <f t="shared" si="36"/>
        <v>0</v>
      </c>
      <c r="V169" s="48">
        <f t="shared" si="37"/>
        <v>0</v>
      </c>
      <c r="W169" s="49">
        <f t="shared" si="38"/>
        <v>0</v>
      </c>
      <c r="X169" s="48">
        <f t="shared" si="39"/>
        <v>0</v>
      </c>
      <c r="Y169" s="48">
        <f t="shared" si="40"/>
        <v>0</v>
      </c>
      <c r="Z169" s="49">
        <f t="shared" si="41"/>
        <v>0</v>
      </c>
      <c r="AA169" s="50">
        <f t="shared" si="42"/>
        <v>0</v>
      </c>
      <c r="AB169" s="36"/>
      <c r="AC169" s="36"/>
      <c r="AD169" s="36"/>
      <c r="AE169" s="36"/>
      <c r="AF169" s="36"/>
      <c r="AG169" s="36"/>
      <c r="AH169" s="36"/>
      <c r="AI169" s="36"/>
      <c r="AJ169" s="36"/>
      <c r="AK169" s="36"/>
    </row>
    <row r="170" spans="1:37" s="46" customFormat="1" x14ac:dyDescent="0.2">
      <c r="A170" s="35"/>
      <c r="B170" s="36"/>
      <c r="C170" s="14" t="s">
        <v>57</v>
      </c>
      <c r="D170" s="164"/>
      <c r="E170" s="62"/>
      <c r="F170" s="62"/>
      <c r="G170" s="62"/>
      <c r="H170" s="62"/>
      <c r="I170" s="62"/>
      <c r="J170" s="62"/>
      <c r="K170" s="62"/>
      <c r="L170" s="62"/>
      <c r="M170" s="62"/>
      <c r="N170" s="62"/>
      <c r="O170" s="62"/>
      <c r="P170" s="62"/>
      <c r="Q170" s="136"/>
      <c r="R170" s="165"/>
      <c r="S170" s="135">
        <f>SUM(S171:S175)</f>
        <v>0</v>
      </c>
      <c r="T170" s="36"/>
      <c r="U170" s="51">
        <f t="shared" si="36"/>
        <v>0</v>
      </c>
      <c r="V170" s="49">
        <f t="shared" si="37"/>
        <v>0</v>
      </c>
      <c r="W170" s="49">
        <f t="shared" si="38"/>
        <v>0</v>
      </c>
      <c r="X170" s="49">
        <f t="shared" si="39"/>
        <v>0</v>
      </c>
      <c r="Y170" s="49">
        <f t="shared" si="40"/>
        <v>0</v>
      </c>
      <c r="Z170" s="49">
        <f t="shared" si="41"/>
        <v>0</v>
      </c>
      <c r="AA170" s="50">
        <f t="shared" si="42"/>
        <v>0</v>
      </c>
      <c r="AB170" s="36"/>
      <c r="AC170" s="36"/>
      <c r="AD170" s="36"/>
      <c r="AE170" s="36"/>
      <c r="AF170" s="36"/>
      <c r="AG170" s="36"/>
      <c r="AH170" s="36"/>
      <c r="AI170" s="36"/>
      <c r="AJ170" s="45"/>
      <c r="AK170" s="45"/>
    </row>
    <row r="171" spans="1:37" x14ac:dyDescent="0.2">
      <c r="C171" s="9"/>
      <c r="D171" s="126"/>
      <c r="E171" s="6"/>
      <c r="F171" s="6"/>
      <c r="G171" s="6"/>
      <c r="H171" s="6"/>
      <c r="I171" s="6"/>
      <c r="J171" s="6"/>
      <c r="K171" s="6"/>
      <c r="L171" s="6"/>
      <c r="M171" s="6"/>
      <c r="N171" s="6"/>
      <c r="O171" s="6"/>
      <c r="P171" s="6"/>
      <c r="Q171" s="93">
        <f>SUM(E171:P171)</f>
        <v>0</v>
      </c>
      <c r="R171" s="123"/>
      <c r="S171" s="31">
        <f t="shared" ref="S171:S175" si="50">Q171*R171</f>
        <v>0</v>
      </c>
      <c r="U171" s="47">
        <f t="shared" si="36"/>
        <v>0</v>
      </c>
      <c r="V171" s="48">
        <f t="shared" si="37"/>
        <v>0</v>
      </c>
      <c r="W171" s="49">
        <f t="shared" si="38"/>
        <v>0</v>
      </c>
      <c r="X171" s="48">
        <f t="shared" si="39"/>
        <v>0</v>
      </c>
      <c r="Y171" s="48">
        <f t="shared" si="40"/>
        <v>0</v>
      </c>
      <c r="Z171" s="49">
        <f t="shared" si="41"/>
        <v>0</v>
      </c>
      <c r="AA171" s="50">
        <f t="shared" si="42"/>
        <v>0</v>
      </c>
      <c r="AB171" s="36"/>
      <c r="AC171" s="36"/>
      <c r="AD171" s="36"/>
      <c r="AE171" s="36"/>
      <c r="AF171" s="36"/>
      <c r="AG171" s="36"/>
      <c r="AH171" s="36"/>
      <c r="AI171" s="36"/>
      <c r="AJ171" s="36"/>
      <c r="AK171" s="36"/>
    </row>
    <row r="172" spans="1:37" x14ac:dyDescent="0.2">
      <c r="C172" s="9"/>
      <c r="D172" s="126"/>
      <c r="E172" s="6"/>
      <c r="F172" s="6"/>
      <c r="G172" s="6"/>
      <c r="H172" s="6"/>
      <c r="I172" s="6"/>
      <c r="J172" s="6"/>
      <c r="K172" s="6"/>
      <c r="L172" s="6"/>
      <c r="M172" s="6"/>
      <c r="N172" s="6"/>
      <c r="O172" s="6"/>
      <c r="P172" s="6"/>
      <c r="Q172" s="93">
        <f>SUM(E172:P172)</f>
        <v>0</v>
      </c>
      <c r="R172" s="123"/>
      <c r="S172" s="31">
        <f t="shared" si="50"/>
        <v>0</v>
      </c>
      <c r="U172" s="47">
        <f t="shared" si="36"/>
        <v>0</v>
      </c>
      <c r="V172" s="48">
        <f t="shared" si="37"/>
        <v>0</v>
      </c>
      <c r="W172" s="49">
        <f t="shared" si="38"/>
        <v>0</v>
      </c>
      <c r="X172" s="48">
        <f t="shared" si="39"/>
        <v>0</v>
      </c>
      <c r="Y172" s="48">
        <f t="shared" si="40"/>
        <v>0</v>
      </c>
      <c r="Z172" s="49">
        <f t="shared" si="41"/>
        <v>0</v>
      </c>
      <c r="AA172" s="50">
        <f t="shared" si="42"/>
        <v>0</v>
      </c>
      <c r="AB172" s="36"/>
      <c r="AC172" s="36"/>
      <c r="AD172" s="36"/>
      <c r="AE172" s="36"/>
      <c r="AF172" s="36"/>
      <c r="AG172" s="36"/>
      <c r="AH172" s="36"/>
      <c r="AI172" s="36"/>
      <c r="AJ172" s="36"/>
      <c r="AK172" s="36"/>
    </row>
    <row r="173" spans="1:37" x14ac:dyDescent="0.2">
      <c r="C173" s="9"/>
      <c r="D173" s="126"/>
      <c r="E173" s="6"/>
      <c r="F173" s="6"/>
      <c r="G173" s="6"/>
      <c r="H173" s="6"/>
      <c r="I173" s="6"/>
      <c r="J173" s="6"/>
      <c r="K173" s="6"/>
      <c r="L173" s="6"/>
      <c r="M173" s="6"/>
      <c r="N173" s="6"/>
      <c r="O173" s="6"/>
      <c r="P173" s="6"/>
      <c r="Q173" s="93">
        <f>SUM(E173:P173)</f>
        <v>0</v>
      </c>
      <c r="R173" s="123"/>
      <c r="S173" s="31">
        <f t="shared" si="50"/>
        <v>0</v>
      </c>
      <c r="U173" s="47">
        <f t="shared" si="36"/>
        <v>0</v>
      </c>
      <c r="V173" s="48">
        <f t="shared" si="37"/>
        <v>0</v>
      </c>
      <c r="W173" s="49">
        <f t="shared" si="38"/>
        <v>0</v>
      </c>
      <c r="X173" s="48">
        <f t="shared" si="39"/>
        <v>0</v>
      </c>
      <c r="Y173" s="48">
        <f t="shared" si="40"/>
        <v>0</v>
      </c>
      <c r="Z173" s="49">
        <f t="shared" si="41"/>
        <v>0</v>
      </c>
      <c r="AA173" s="50">
        <f t="shared" si="42"/>
        <v>0</v>
      </c>
      <c r="AB173" s="36"/>
      <c r="AC173" s="36"/>
      <c r="AD173" s="36"/>
      <c r="AE173" s="36"/>
      <c r="AF173" s="36"/>
      <c r="AG173" s="36"/>
      <c r="AH173" s="36"/>
      <c r="AI173" s="36"/>
      <c r="AJ173" s="36"/>
      <c r="AK173" s="36"/>
    </row>
    <row r="174" spans="1:37" x14ac:dyDescent="0.2">
      <c r="C174" s="9"/>
      <c r="D174" s="126"/>
      <c r="E174" s="6"/>
      <c r="F174" s="6"/>
      <c r="G174" s="6"/>
      <c r="H174" s="6"/>
      <c r="I174" s="6"/>
      <c r="J174" s="6"/>
      <c r="K174" s="6"/>
      <c r="L174" s="6"/>
      <c r="M174" s="6"/>
      <c r="N174" s="6"/>
      <c r="O174" s="6"/>
      <c r="P174" s="6"/>
      <c r="Q174" s="93">
        <f>SUM(E174:P174)</f>
        <v>0</v>
      </c>
      <c r="R174" s="123"/>
      <c r="S174" s="31">
        <f t="shared" si="50"/>
        <v>0</v>
      </c>
      <c r="U174" s="47">
        <f t="shared" si="36"/>
        <v>0</v>
      </c>
      <c r="V174" s="48">
        <f t="shared" si="37"/>
        <v>0</v>
      </c>
      <c r="W174" s="49">
        <f t="shared" si="38"/>
        <v>0</v>
      </c>
      <c r="X174" s="48">
        <f t="shared" si="39"/>
        <v>0</v>
      </c>
      <c r="Y174" s="48">
        <f t="shared" si="40"/>
        <v>0</v>
      </c>
      <c r="Z174" s="49">
        <f t="shared" si="41"/>
        <v>0</v>
      </c>
      <c r="AA174" s="50">
        <f t="shared" si="42"/>
        <v>0</v>
      </c>
      <c r="AB174" s="36"/>
      <c r="AC174" s="36"/>
      <c r="AD174" s="36"/>
      <c r="AE174" s="36"/>
      <c r="AF174" s="36"/>
      <c r="AG174" s="36"/>
      <c r="AH174" s="36"/>
      <c r="AI174" s="36"/>
      <c r="AJ174" s="36"/>
      <c r="AK174" s="36"/>
    </row>
    <row r="175" spans="1:37" s="46" customFormat="1" x14ac:dyDescent="0.2">
      <c r="A175" s="35"/>
      <c r="B175" s="36"/>
      <c r="C175" s="9"/>
      <c r="D175" s="126"/>
      <c r="E175" s="6"/>
      <c r="F175" s="6"/>
      <c r="G175" s="6"/>
      <c r="H175" s="6"/>
      <c r="I175" s="6"/>
      <c r="J175" s="6"/>
      <c r="K175" s="6"/>
      <c r="L175" s="6"/>
      <c r="M175" s="6"/>
      <c r="N175" s="6"/>
      <c r="O175" s="6"/>
      <c r="P175" s="6"/>
      <c r="Q175" s="93">
        <f>SUM(E175:P175)</f>
        <v>0</v>
      </c>
      <c r="R175" s="123"/>
      <c r="S175" s="31">
        <f t="shared" si="50"/>
        <v>0</v>
      </c>
      <c r="T175" s="36"/>
      <c r="U175" s="47">
        <f t="shared" si="36"/>
        <v>0</v>
      </c>
      <c r="V175" s="48">
        <f t="shared" si="37"/>
        <v>0</v>
      </c>
      <c r="W175" s="49">
        <f t="shared" si="38"/>
        <v>0</v>
      </c>
      <c r="X175" s="48">
        <f t="shared" si="39"/>
        <v>0</v>
      </c>
      <c r="Y175" s="48">
        <f t="shared" si="40"/>
        <v>0</v>
      </c>
      <c r="Z175" s="49">
        <f t="shared" si="41"/>
        <v>0</v>
      </c>
      <c r="AA175" s="50">
        <f t="shared" si="42"/>
        <v>0</v>
      </c>
      <c r="AB175" s="36"/>
      <c r="AC175" s="36"/>
      <c r="AD175" s="36"/>
      <c r="AE175" s="36"/>
      <c r="AF175" s="36"/>
      <c r="AG175" s="36"/>
      <c r="AH175" s="36"/>
      <c r="AI175" s="36"/>
      <c r="AJ175" s="36"/>
      <c r="AK175" s="36"/>
    </row>
    <row r="176" spans="1:37" s="46" customFormat="1" x14ac:dyDescent="0.2">
      <c r="A176" s="35"/>
      <c r="B176" s="36"/>
      <c r="C176" s="14" t="s">
        <v>58</v>
      </c>
      <c r="D176" s="164"/>
      <c r="E176" s="62"/>
      <c r="F176" s="62"/>
      <c r="G176" s="62"/>
      <c r="H176" s="62"/>
      <c r="I176" s="62"/>
      <c r="J176" s="62"/>
      <c r="K176" s="62"/>
      <c r="L176" s="62"/>
      <c r="M176" s="62"/>
      <c r="N176" s="62"/>
      <c r="O176" s="62"/>
      <c r="P176" s="62"/>
      <c r="Q176" s="136"/>
      <c r="R176" s="165"/>
      <c r="S176" s="135">
        <f>SUM(S177:S181)</f>
        <v>0</v>
      </c>
      <c r="T176" s="36"/>
      <c r="U176" s="51">
        <f t="shared" si="36"/>
        <v>0</v>
      </c>
      <c r="V176" s="49">
        <f t="shared" si="37"/>
        <v>0</v>
      </c>
      <c r="W176" s="49">
        <f t="shared" si="38"/>
        <v>0</v>
      </c>
      <c r="X176" s="49">
        <f t="shared" si="39"/>
        <v>0</v>
      </c>
      <c r="Y176" s="49">
        <f t="shared" si="40"/>
        <v>0</v>
      </c>
      <c r="Z176" s="49">
        <f t="shared" si="41"/>
        <v>0</v>
      </c>
      <c r="AA176" s="50">
        <f t="shared" si="42"/>
        <v>0</v>
      </c>
      <c r="AB176" s="36"/>
      <c r="AC176" s="36"/>
      <c r="AD176" s="36"/>
      <c r="AE176" s="36"/>
      <c r="AF176" s="36"/>
      <c r="AG176" s="36"/>
      <c r="AH176" s="36"/>
      <c r="AI176" s="36"/>
      <c r="AJ176" s="45"/>
      <c r="AK176" s="45"/>
    </row>
    <row r="177" spans="1:37" x14ac:dyDescent="0.2">
      <c r="C177" s="9"/>
      <c r="D177" s="126"/>
      <c r="E177" s="6"/>
      <c r="F177" s="6"/>
      <c r="G177" s="6"/>
      <c r="H177" s="6"/>
      <c r="I177" s="6"/>
      <c r="J177" s="6"/>
      <c r="K177" s="6"/>
      <c r="L177" s="6"/>
      <c r="M177" s="6"/>
      <c r="N177" s="6"/>
      <c r="O177" s="6"/>
      <c r="P177" s="6"/>
      <c r="Q177" s="93">
        <f>SUM(E177:P177)</f>
        <v>0</v>
      </c>
      <c r="R177" s="123"/>
      <c r="S177" s="31">
        <f t="shared" ref="S177:S181" si="51">Q177*R177</f>
        <v>0</v>
      </c>
      <c r="U177" s="47">
        <f t="shared" si="36"/>
        <v>0</v>
      </c>
      <c r="V177" s="48">
        <f t="shared" si="37"/>
        <v>0</v>
      </c>
      <c r="W177" s="49">
        <f t="shared" si="38"/>
        <v>0</v>
      </c>
      <c r="X177" s="48">
        <f t="shared" si="39"/>
        <v>0</v>
      </c>
      <c r="Y177" s="48">
        <f t="shared" si="40"/>
        <v>0</v>
      </c>
      <c r="Z177" s="49">
        <f t="shared" si="41"/>
        <v>0</v>
      </c>
      <c r="AA177" s="50">
        <f t="shared" si="42"/>
        <v>0</v>
      </c>
      <c r="AB177" s="36"/>
      <c r="AC177" s="36"/>
      <c r="AD177" s="36"/>
      <c r="AE177" s="36"/>
      <c r="AF177" s="36"/>
      <c r="AG177" s="36"/>
      <c r="AH177" s="36"/>
      <c r="AI177" s="36"/>
      <c r="AJ177" s="36"/>
      <c r="AK177" s="36"/>
    </row>
    <row r="178" spans="1:37" x14ac:dyDescent="0.2">
      <c r="C178" s="9"/>
      <c r="D178" s="126"/>
      <c r="E178" s="6"/>
      <c r="F178" s="6"/>
      <c r="G178" s="6"/>
      <c r="H178" s="6"/>
      <c r="I178" s="6"/>
      <c r="J178" s="6"/>
      <c r="K178" s="6"/>
      <c r="L178" s="6"/>
      <c r="M178" s="6"/>
      <c r="N178" s="6"/>
      <c r="O178" s="6"/>
      <c r="P178" s="6"/>
      <c r="Q178" s="93">
        <f>SUM(E178:P178)</f>
        <v>0</v>
      </c>
      <c r="R178" s="123"/>
      <c r="S178" s="31">
        <f t="shared" si="51"/>
        <v>0</v>
      </c>
      <c r="U178" s="47">
        <f t="shared" si="36"/>
        <v>0</v>
      </c>
      <c r="V178" s="48">
        <f t="shared" si="37"/>
        <v>0</v>
      </c>
      <c r="W178" s="49">
        <f t="shared" si="38"/>
        <v>0</v>
      </c>
      <c r="X178" s="48">
        <f t="shared" si="39"/>
        <v>0</v>
      </c>
      <c r="Y178" s="48">
        <f t="shared" si="40"/>
        <v>0</v>
      </c>
      <c r="Z178" s="49">
        <f t="shared" si="41"/>
        <v>0</v>
      </c>
      <c r="AA178" s="50">
        <f t="shared" si="42"/>
        <v>0</v>
      </c>
      <c r="AB178" s="36"/>
      <c r="AC178" s="36"/>
      <c r="AD178" s="36"/>
      <c r="AE178" s="36"/>
      <c r="AF178" s="36"/>
      <c r="AG178" s="36"/>
      <c r="AH178" s="36"/>
      <c r="AI178" s="36"/>
      <c r="AJ178" s="36"/>
      <c r="AK178" s="36"/>
    </row>
    <row r="179" spans="1:37" x14ac:dyDescent="0.2">
      <c r="C179" s="9"/>
      <c r="D179" s="126"/>
      <c r="E179" s="6"/>
      <c r="F179" s="6"/>
      <c r="G179" s="6"/>
      <c r="H179" s="6"/>
      <c r="I179" s="6"/>
      <c r="J179" s="6"/>
      <c r="K179" s="6"/>
      <c r="L179" s="6"/>
      <c r="M179" s="6"/>
      <c r="N179" s="6"/>
      <c r="O179" s="6"/>
      <c r="P179" s="6"/>
      <c r="Q179" s="93">
        <f>SUM(E179:P179)</f>
        <v>0</v>
      </c>
      <c r="R179" s="123"/>
      <c r="S179" s="31">
        <f t="shared" si="51"/>
        <v>0</v>
      </c>
      <c r="U179" s="47">
        <f t="shared" si="36"/>
        <v>0</v>
      </c>
      <c r="V179" s="48">
        <f t="shared" si="37"/>
        <v>0</v>
      </c>
      <c r="W179" s="49">
        <f t="shared" si="38"/>
        <v>0</v>
      </c>
      <c r="X179" s="48">
        <f t="shared" si="39"/>
        <v>0</v>
      </c>
      <c r="Y179" s="48">
        <f t="shared" si="40"/>
        <v>0</v>
      </c>
      <c r="Z179" s="49">
        <f t="shared" si="41"/>
        <v>0</v>
      </c>
      <c r="AA179" s="50">
        <f t="shared" si="42"/>
        <v>0</v>
      </c>
      <c r="AB179" s="36"/>
      <c r="AC179" s="36"/>
      <c r="AD179" s="36"/>
      <c r="AE179" s="36"/>
      <c r="AF179" s="36"/>
      <c r="AG179" s="36"/>
      <c r="AH179" s="36"/>
      <c r="AI179" s="36"/>
      <c r="AJ179" s="36"/>
      <c r="AK179" s="36"/>
    </row>
    <row r="180" spans="1:37" x14ac:dyDescent="0.2">
      <c r="C180" s="9"/>
      <c r="D180" s="126"/>
      <c r="E180" s="6"/>
      <c r="F180" s="6"/>
      <c r="G180" s="6"/>
      <c r="H180" s="6"/>
      <c r="I180" s="6"/>
      <c r="J180" s="6"/>
      <c r="K180" s="6"/>
      <c r="L180" s="6"/>
      <c r="M180" s="6"/>
      <c r="N180" s="6"/>
      <c r="O180" s="6"/>
      <c r="P180" s="6"/>
      <c r="Q180" s="93">
        <f>SUM(E180:P180)</f>
        <v>0</v>
      </c>
      <c r="R180" s="123"/>
      <c r="S180" s="31">
        <f t="shared" si="51"/>
        <v>0</v>
      </c>
      <c r="U180" s="47">
        <f t="shared" si="36"/>
        <v>0</v>
      </c>
      <c r="V180" s="48">
        <f t="shared" si="37"/>
        <v>0</v>
      </c>
      <c r="W180" s="49">
        <f t="shared" si="38"/>
        <v>0</v>
      </c>
      <c r="X180" s="48">
        <f t="shared" si="39"/>
        <v>0</v>
      </c>
      <c r="Y180" s="48">
        <f t="shared" si="40"/>
        <v>0</v>
      </c>
      <c r="Z180" s="49">
        <f t="shared" si="41"/>
        <v>0</v>
      </c>
      <c r="AA180" s="50">
        <f t="shared" si="42"/>
        <v>0</v>
      </c>
      <c r="AB180" s="36"/>
      <c r="AC180" s="36"/>
      <c r="AD180" s="36"/>
      <c r="AE180" s="36"/>
      <c r="AF180" s="36"/>
      <c r="AG180" s="36"/>
      <c r="AH180" s="36"/>
      <c r="AI180" s="36"/>
      <c r="AJ180" s="36"/>
      <c r="AK180" s="36"/>
    </row>
    <row r="181" spans="1:37" s="46" customFormat="1" x14ac:dyDescent="0.2">
      <c r="A181" s="35"/>
      <c r="B181" s="36"/>
      <c r="C181" s="9"/>
      <c r="D181" s="126"/>
      <c r="E181" s="6"/>
      <c r="F181" s="6"/>
      <c r="G181" s="6"/>
      <c r="H181" s="6"/>
      <c r="I181" s="6"/>
      <c r="J181" s="6"/>
      <c r="K181" s="6"/>
      <c r="L181" s="6"/>
      <c r="M181" s="6"/>
      <c r="N181" s="6"/>
      <c r="O181" s="6"/>
      <c r="P181" s="6"/>
      <c r="Q181" s="93">
        <f>SUM(E181:P181)</f>
        <v>0</v>
      </c>
      <c r="R181" s="123"/>
      <c r="S181" s="31">
        <f t="shared" si="51"/>
        <v>0</v>
      </c>
      <c r="T181" s="36"/>
      <c r="U181" s="47">
        <f t="shared" si="36"/>
        <v>0</v>
      </c>
      <c r="V181" s="48">
        <f t="shared" si="37"/>
        <v>0</v>
      </c>
      <c r="W181" s="49">
        <f t="shared" si="38"/>
        <v>0</v>
      </c>
      <c r="X181" s="48">
        <f t="shared" si="39"/>
        <v>0</v>
      </c>
      <c r="Y181" s="48">
        <f t="shared" si="40"/>
        <v>0</v>
      </c>
      <c r="Z181" s="49">
        <f t="shared" si="41"/>
        <v>0</v>
      </c>
      <c r="AA181" s="50">
        <f t="shared" si="42"/>
        <v>0</v>
      </c>
      <c r="AB181" s="36"/>
      <c r="AC181" s="36"/>
      <c r="AD181" s="36"/>
      <c r="AE181" s="36"/>
      <c r="AF181" s="36"/>
      <c r="AG181" s="36"/>
      <c r="AH181" s="36"/>
      <c r="AI181" s="36"/>
      <c r="AJ181" s="36"/>
      <c r="AK181" s="36"/>
    </row>
    <row r="182" spans="1:37" s="46" customFormat="1" x14ac:dyDescent="0.2">
      <c r="A182" s="35"/>
      <c r="B182" s="36"/>
      <c r="C182" s="14" t="s">
        <v>59</v>
      </c>
      <c r="D182" s="164"/>
      <c r="E182" s="62"/>
      <c r="F182" s="62"/>
      <c r="G182" s="62"/>
      <c r="H182" s="62"/>
      <c r="I182" s="62"/>
      <c r="J182" s="62"/>
      <c r="K182" s="62"/>
      <c r="L182" s="62"/>
      <c r="M182" s="62"/>
      <c r="N182" s="62"/>
      <c r="O182" s="62"/>
      <c r="P182" s="62"/>
      <c r="Q182" s="136"/>
      <c r="R182" s="165"/>
      <c r="S182" s="135">
        <f>SUM(S183:S187)</f>
        <v>0</v>
      </c>
      <c r="T182" s="36"/>
      <c r="U182" s="51">
        <f t="shared" si="36"/>
        <v>0</v>
      </c>
      <c r="V182" s="49">
        <f t="shared" si="37"/>
        <v>0</v>
      </c>
      <c r="W182" s="49">
        <f t="shared" si="38"/>
        <v>0</v>
      </c>
      <c r="X182" s="49">
        <f t="shared" si="39"/>
        <v>0</v>
      </c>
      <c r="Y182" s="49">
        <f t="shared" si="40"/>
        <v>0</v>
      </c>
      <c r="Z182" s="49">
        <f t="shared" si="41"/>
        <v>0</v>
      </c>
      <c r="AA182" s="50">
        <f t="shared" si="42"/>
        <v>0</v>
      </c>
      <c r="AB182" s="36"/>
      <c r="AC182" s="36"/>
      <c r="AD182" s="36"/>
      <c r="AE182" s="36"/>
      <c r="AF182" s="36"/>
      <c r="AG182" s="36"/>
      <c r="AH182" s="36"/>
      <c r="AI182" s="36"/>
      <c r="AJ182" s="45"/>
      <c r="AK182" s="45"/>
    </row>
    <row r="183" spans="1:37" x14ac:dyDescent="0.2">
      <c r="C183" s="9"/>
      <c r="D183" s="126"/>
      <c r="E183" s="6"/>
      <c r="F183" s="6"/>
      <c r="G183" s="6"/>
      <c r="H183" s="6"/>
      <c r="I183" s="6"/>
      <c r="J183" s="6"/>
      <c r="K183" s="6"/>
      <c r="L183" s="6"/>
      <c r="M183" s="6"/>
      <c r="N183" s="6"/>
      <c r="O183" s="6"/>
      <c r="P183" s="6"/>
      <c r="Q183" s="93">
        <f>SUM(E183:P183)</f>
        <v>0</v>
      </c>
      <c r="R183" s="123"/>
      <c r="S183" s="31">
        <f t="shared" ref="S183:S187" si="52">Q183*R183</f>
        <v>0</v>
      </c>
      <c r="U183" s="47">
        <f t="shared" si="36"/>
        <v>0</v>
      </c>
      <c r="V183" s="48">
        <f t="shared" si="37"/>
        <v>0</v>
      </c>
      <c r="W183" s="49">
        <f t="shared" si="38"/>
        <v>0</v>
      </c>
      <c r="X183" s="48">
        <f t="shared" si="39"/>
        <v>0</v>
      </c>
      <c r="Y183" s="48">
        <f t="shared" si="40"/>
        <v>0</v>
      </c>
      <c r="Z183" s="49">
        <f t="shared" si="41"/>
        <v>0</v>
      </c>
      <c r="AA183" s="50">
        <f t="shared" si="42"/>
        <v>0</v>
      </c>
      <c r="AB183" s="36"/>
      <c r="AC183" s="36"/>
      <c r="AD183" s="36"/>
      <c r="AE183" s="36"/>
      <c r="AF183" s="36"/>
      <c r="AG183" s="36"/>
      <c r="AH183" s="36"/>
      <c r="AI183" s="36"/>
      <c r="AJ183" s="36"/>
      <c r="AK183" s="36"/>
    </row>
    <row r="184" spans="1:37" x14ac:dyDescent="0.2">
      <c r="C184" s="9"/>
      <c r="D184" s="126"/>
      <c r="E184" s="6"/>
      <c r="F184" s="6"/>
      <c r="G184" s="6"/>
      <c r="H184" s="6"/>
      <c r="I184" s="6"/>
      <c r="J184" s="6"/>
      <c r="K184" s="6"/>
      <c r="L184" s="6"/>
      <c r="M184" s="6"/>
      <c r="N184" s="6"/>
      <c r="O184" s="6"/>
      <c r="P184" s="6"/>
      <c r="Q184" s="93">
        <f>SUM(E184:P184)</f>
        <v>0</v>
      </c>
      <c r="R184" s="123"/>
      <c r="S184" s="31">
        <f t="shared" si="52"/>
        <v>0</v>
      </c>
      <c r="U184" s="47">
        <f t="shared" si="36"/>
        <v>0</v>
      </c>
      <c r="V184" s="48">
        <f t="shared" si="37"/>
        <v>0</v>
      </c>
      <c r="W184" s="49">
        <f t="shared" si="38"/>
        <v>0</v>
      </c>
      <c r="X184" s="48">
        <f t="shared" si="39"/>
        <v>0</v>
      </c>
      <c r="Y184" s="48">
        <f t="shared" si="40"/>
        <v>0</v>
      </c>
      <c r="Z184" s="49">
        <f t="shared" si="41"/>
        <v>0</v>
      </c>
      <c r="AA184" s="50">
        <f t="shared" si="42"/>
        <v>0</v>
      </c>
      <c r="AB184" s="36"/>
      <c r="AC184" s="36"/>
      <c r="AD184" s="36"/>
      <c r="AE184" s="36"/>
      <c r="AF184" s="36"/>
      <c r="AG184" s="36"/>
      <c r="AH184" s="36"/>
      <c r="AI184" s="36"/>
      <c r="AJ184" s="36"/>
      <c r="AK184" s="36"/>
    </row>
    <row r="185" spans="1:37" x14ac:dyDescent="0.2">
      <c r="C185" s="9"/>
      <c r="D185" s="126"/>
      <c r="E185" s="6"/>
      <c r="F185" s="6"/>
      <c r="G185" s="6"/>
      <c r="H185" s="6"/>
      <c r="I185" s="6"/>
      <c r="J185" s="6"/>
      <c r="K185" s="6"/>
      <c r="L185" s="6"/>
      <c r="M185" s="6"/>
      <c r="N185" s="6"/>
      <c r="O185" s="6"/>
      <c r="P185" s="6"/>
      <c r="Q185" s="93">
        <f>SUM(E185:P185)</f>
        <v>0</v>
      </c>
      <c r="R185" s="123"/>
      <c r="S185" s="31">
        <f t="shared" si="52"/>
        <v>0</v>
      </c>
      <c r="U185" s="47">
        <f t="shared" si="36"/>
        <v>0</v>
      </c>
      <c r="V185" s="48">
        <f t="shared" si="37"/>
        <v>0</v>
      </c>
      <c r="W185" s="49">
        <f t="shared" si="38"/>
        <v>0</v>
      </c>
      <c r="X185" s="48">
        <f t="shared" si="39"/>
        <v>0</v>
      </c>
      <c r="Y185" s="48">
        <f t="shared" si="40"/>
        <v>0</v>
      </c>
      <c r="Z185" s="49">
        <f t="shared" si="41"/>
        <v>0</v>
      </c>
      <c r="AA185" s="50">
        <f t="shared" si="42"/>
        <v>0</v>
      </c>
      <c r="AB185" s="36"/>
      <c r="AC185" s="36"/>
      <c r="AD185" s="36"/>
      <c r="AE185" s="36"/>
      <c r="AF185" s="36"/>
      <c r="AG185" s="36"/>
      <c r="AH185" s="36"/>
      <c r="AI185" s="36"/>
      <c r="AJ185" s="36"/>
      <c r="AK185" s="36"/>
    </row>
    <row r="186" spans="1:37" x14ac:dyDescent="0.2">
      <c r="C186" s="9"/>
      <c r="D186" s="126"/>
      <c r="E186" s="6"/>
      <c r="F186" s="6"/>
      <c r="G186" s="6"/>
      <c r="H186" s="6"/>
      <c r="I186" s="6"/>
      <c r="J186" s="6"/>
      <c r="K186" s="6"/>
      <c r="L186" s="6"/>
      <c r="M186" s="6"/>
      <c r="N186" s="6"/>
      <c r="O186" s="6"/>
      <c r="P186" s="6"/>
      <c r="Q186" s="93">
        <f>SUM(E186:P186)</f>
        <v>0</v>
      </c>
      <c r="R186" s="123"/>
      <c r="S186" s="31">
        <f t="shared" si="52"/>
        <v>0</v>
      </c>
      <c r="U186" s="47">
        <f t="shared" si="36"/>
        <v>0</v>
      </c>
      <c r="V186" s="48">
        <f t="shared" si="37"/>
        <v>0</v>
      </c>
      <c r="W186" s="49">
        <f t="shared" si="38"/>
        <v>0</v>
      </c>
      <c r="X186" s="48">
        <f t="shared" si="39"/>
        <v>0</v>
      </c>
      <c r="Y186" s="48">
        <f t="shared" si="40"/>
        <v>0</v>
      </c>
      <c r="Z186" s="49">
        <f t="shared" si="41"/>
        <v>0</v>
      </c>
      <c r="AA186" s="50">
        <f t="shared" si="42"/>
        <v>0</v>
      </c>
      <c r="AB186" s="36"/>
      <c r="AC186" s="36"/>
      <c r="AD186" s="36"/>
      <c r="AE186" s="36"/>
      <c r="AF186" s="36"/>
      <c r="AG186" s="36"/>
      <c r="AH186" s="36"/>
      <c r="AI186" s="36"/>
      <c r="AJ186" s="36"/>
      <c r="AK186" s="36"/>
    </row>
    <row r="187" spans="1:37" s="46" customFormat="1" x14ac:dyDescent="0.2">
      <c r="A187" s="35"/>
      <c r="B187" s="36"/>
      <c r="C187" s="9"/>
      <c r="D187" s="126"/>
      <c r="E187" s="6"/>
      <c r="F187" s="6"/>
      <c r="G187" s="6"/>
      <c r="H187" s="6"/>
      <c r="I187" s="6"/>
      <c r="J187" s="6"/>
      <c r="K187" s="6"/>
      <c r="L187" s="6"/>
      <c r="M187" s="6"/>
      <c r="N187" s="6"/>
      <c r="O187" s="6"/>
      <c r="P187" s="6"/>
      <c r="Q187" s="93">
        <f>SUM(E187:P187)</f>
        <v>0</v>
      </c>
      <c r="R187" s="123"/>
      <c r="S187" s="31">
        <f t="shared" si="52"/>
        <v>0</v>
      </c>
      <c r="T187" s="36"/>
      <c r="U187" s="47">
        <f t="shared" si="36"/>
        <v>0</v>
      </c>
      <c r="V187" s="48">
        <f t="shared" si="37"/>
        <v>0</v>
      </c>
      <c r="W187" s="49">
        <f t="shared" si="38"/>
        <v>0</v>
      </c>
      <c r="X187" s="48">
        <f t="shared" si="39"/>
        <v>0</v>
      </c>
      <c r="Y187" s="48">
        <f t="shared" si="40"/>
        <v>0</v>
      </c>
      <c r="Z187" s="49">
        <f t="shared" si="41"/>
        <v>0</v>
      </c>
      <c r="AA187" s="50">
        <f t="shared" si="42"/>
        <v>0</v>
      </c>
      <c r="AB187" s="36"/>
      <c r="AC187" s="36"/>
      <c r="AD187" s="36"/>
      <c r="AE187" s="36"/>
      <c r="AF187" s="36"/>
      <c r="AG187" s="36"/>
      <c r="AH187" s="36"/>
      <c r="AI187" s="36"/>
      <c r="AJ187" s="36"/>
      <c r="AK187" s="36"/>
    </row>
    <row r="188" spans="1:37" s="46" customFormat="1" x14ac:dyDescent="0.2">
      <c r="A188" s="35"/>
      <c r="B188" s="36"/>
      <c r="C188" s="14" t="s">
        <v>60</v>
      </c>
      <c r="D188" s="164"/>
      <c r="E188" s="62"/>
      <c r="F188" s="62"/>
      <c r="G188" s="62"/>
      <c r="H188" s="62"/>
      <c r="I188" s="62"/>
      <c r="J188" s="62"/>
      <c r="K188" s="62"/>
      <c r="L188" s="62"/>
      <c r="M188" s="62"/>
      <c r="N188" s="62"/>
      <c r="O188" s="62"/>
      <c r="P188" s="62"/>
      <c r="Q188" s="136"/>
      <c r="R188" s="165"/>
      <c r="S188" s="135">
        <f>SUM(S189:S193)</f>
        <v>0</v>
      </c>
      <c r="T188" s="36"/>
      <c r="U188" s="51">
        <f t="shared" si="36"/>
        <v>0</v>
      </c>
      <c r="V188" s="49">
        <f t="shared" si="37"/>
        <v>0</v>
      </c>
      <c r="W188" s="49">
        <f t="shared" si="38"/>
        <v>0</v>
      </c>
      <c r="X188" s="49">
        <f t="shared" si="39"/>
        <v>0</v>
      </c>
      <c r="Y188" s="49">
        <f t="shared" si="40"/>
        <v>0</v>
      </c>
      <c r="Z188" s="49">
        <f t="shared" si="41"/>
        <v>0</v>
      </c>
      <c r="AA188" s="50">
        <f t="shared" si="42"/>
        <v>0</v>
      </c>
      <c r="AB188" s="36"/>
      <c r="AC188" s="36"/>
      <c r="AD188" s="36"/>
      <c r="AE188" s="36"/>
      <c r="AF188" s="36"/>
      <c r="AG188" s="36"/>
      <c r="AH188" s="36"/>
      <c r="AI188" s="36"/>
      <c r="AJ188" s="45"/>
      <c r="AK188" s="45"/>
    </row>
    <row r="189" spans="1:37" x14ac:dyDescent="0.2">
      <c r="C189" s="9"/>
      <c r="D189" s="126"/>
      <c r="E189" s="6"/>
      <c r="F189" s="6"/>
      <c r="G189" s="6"/>
      <c r="H189" s="6"/>
      <c r="I189" s="6"/>
      <c r="J189" s="6"/>
      <c r="K189" s="6"/>
      <c r="L189" s="6"/>
      <c r="M189" s="6"/>
      <c r="N189" s="6"/>
      <c r="O189" s="6"/>
      <c r="P189" s="6"/>
      <c r="Q189" s="93">
        <f>SUM(E189:P189)</f>
        <v>0</v>
      </c>
      <c r="R189" s="123"/>
      <c r="S189" s="31">
        <f t="shared" ref="S189:S193" si="53">Q189*R189</f>
        <v>0</v>
      </c>
      <c r="U189" s="47">
        <f t="shared" si="36"/>
        <v>0</v>
      </c>
      <c r="V189" s="48">
        <f t="shared" si="37"/>
        <v>0</v>
      </c>
      <c r="W189" s="49">
        <f t="shared" si="38"/>
        <v>0</v>
      </c>
      <c r="X189" s="48">
        <f t="shared" si="39"/>
        <v>0</v>
      </c>
      <c r="Y189" s="48">
        <f t="shared" si="40"/>
        <v>0</v>
      </c>
      <c r="Z189" s="49">
        <f t="shared" si="41"/>
        <v>0</v>
      </c>
      <c r="AA189" s="50">
        <f t="shared" si="42"/>
        <v>0</v>
      </c>
      <c r="AB189" s="36"/>
      <c r="AC189" s="36"/>
      <c r="AD189" s="36"/>
      <c r="AE189" s="36"/>
      <c r="AF189" s="36"/>
      <c r="AG189" s="36"/>
      <c r="AH189" s="36"/>
      <c r="AI189" s="36"/>
      <c r="AJ189" s="36"/>
      <c r="AK189" s="36"/>
    </row>
    <row r="190" spans="1:37" x14ac:dyDescent="0.2">
      <c r="C190" s="9"/>
      <c r="D190" s="126"/>
      <c r="E190" s="6"/>
      <c r="F190" s="6"/>
      <c r="G190" s="6"/>
      <c r="H190" s="6"/>
      <c r="I190" s="6"/>
      <c r="J190" s="6"/>
      <c r="K190" s="6"/>
      <c r="L190" s="6"/>
      <c r="M190" s="6"/>
      <c r="N190" s="6"/>
      <c r="O190" s="6"/>
      <c r="P190" s="6"/>
      <c r="Q190" s="93">
        <f>SUM(E190:P190)</f>
        <v>0</v>
      </c>
      <c r="R190" s="123"/>
      <c r="S190" s="31">
        <f t="shared" si="53"/>
        <v>0</v>
      </c>
      <c r="U190" s="47">
        <f t="shared" si="36"/>
        <v>0</v>
      </c>
      <c r="V190" s="48">
        <f t="shared" si="37"/>
        <v>0</v>
      </c>
      <c r="W190" s="49">
        <f t="shared" si="38"/>
        <v>0</v>
      </c>
      <c r="X190" s="48">
        <f t="shared" si="39"/>
        <v>0</v>
      </c>
      <c r="Y190" s="48">
        <f t="shared" si="40"/>
        <v>0</v>
      </c>
      <c r="Z190" s="49">
        <f t="shared" si="41"/>
        <v>0</v>
      </c>
      <c r="AA190" s="50">
        <f t="shared" si="42"/>
        <v>0</v>
      </c>
      <c r="AB190" s="36"/>
      <c r="AC190" s="36"/>
      <c r="AD190" s="36"/>
      <c r="AE190" s="36"/>
      <c r="AF190" s="36"/>
      <c r="AG190" s="36"/>
      <c r="AH190" s="36"/>
      <c r="AI190" s="36"/>
      <c r="AJ190" s="36"/>
      <c r="AK190" s="36"/>
    </row>
    <row r="191" spans="1:37" x14ac:dyDescent="0.2">
      <c r="C191" s="9"/>
      <c r="D191" s="126"/>
      <c r="E191" s="6"/>
      <c r="F191" s="6"/>
      <c r="G191" s="6"/>
      <c r="H191" s="6"/>
      <c r="I191" s="6"/>
      <c r="J191" s="6"/>
      <c r="K191" s="6"/>
      <c r="L191" s="6"/>
      <c r="M191" s="6"/>
      <c r="N191" s="6"/>
      <c r="O191" s="6"/>
      <c r="P191" s="6"/>
      <c r="Q191" s="93">
        <f>SUM(E191:P191)</f>
        <v>0</v>
      </c>
      <c r="R191" s="123"/>
      <c r="S191" s="31">
        <f t="shared" si="53"/>
        <v>0</v>
      </c>
      <c r="U191" s="47">
        <f t="shared" si="36"/>
        <v>0</v>
      </c>
      <c r="V191" s="48">
        <f t="shared" si="37"/>
        <v>0</v>
      </c>
      <c r="W191" s="49">
        <f t="shared" si="38"/>
        <v>0</v>
      </c>
      <c r="X191" s="48">
        <f t="shared" si="39"/>
        <v>0</v>
      </c>
      <c r="Y191" s="48">
        <f t="shared" si="40"/>
        <v>0</v>
      </c>
      <c r="Z191" s="49">
        <f t="shared" si="41"/>
        <v>0</v>
      </c>
      <c r="AA191" s="50">
        <f t="shared" si="42"/>
        <v>0</v>
      </c>
      <c r="AB191" s="36"/>
      <c r="AC191" s="36"/>
      <c r="AD191" s="36"/>
      <c r="AE191" s="36"/>
      <c r="AF191" s="36"/>
      <c r="AG191" s="36"/>
      <c r="AH191" s="36"/>
      <c r="AI191" s="36"/>
      <c r="AJ191" s="36"/>
      <c r="AK191" s="36"/>
    </row>
    <row r="192" spans="1:37" x14ac:dyDescent="0.2">
      <c r="C192" s="9"/>
      <c r="D192" s="126"/>
      <c r="E192" s="6"/>
      <c r="F192" s="6"/>
      <c r="G192" s="6"/>
      <c r="H192" s="6"/>
      <c r="I192" s="6"/>
      <c r="J192" s="6"/>
      <c r="K192" s="6"/>
      <c r="L192" s="6"/>
      <c r="M192" s="6"/>
      <c r="N192" s="6"/>
      <c r="O192" s="6"/>
      <c r="P192" s="6"/>
      <c r="Q192" s="93">
        <f>SUM(E192:P192)</f>
        <v>0</v>
      </c>
      <c r="R192" s="123"/>
      <c r="S192" s="31">
        <f t="shared" si="53"/>
        <v>0</v>
      </c>
      <c r="U192" s="47">
        <f t="shared" ref="U192:U255" si="54">(E192+F192+G192)*R192</f>
        <v>0</v>
      </c>
      <c r="V192" s="48">
        <f t="shared" ref="V192:V255" si="55">(H192+I192+J192)*R192</f>
        <v>0</v>
      </c>
      <c r="W192" s="49">
        <f t="shared" ref="W192:W255" si="56">U192+V192</f>
        <v>0</v>
      </c>
      <c r="X192" s="48">
        <f t="shared" ref="X192:X255" si="57">(K192+L192+M192)*R192</f>
        <v>0</v>
      </c>
      <c r="Y192" s="48">
        <f t="shared" ref="Y192:Y255" si="58">(N192+O192+P192)*R192</f>
        <v>0</v>
      </c>
      <c r="Z192" s="49">
        <f t="shared" ref="Z192:Z255" si="59">X192+Y192</f>
        <v>0</v>
      </c>
      <c r="AA192" s="50">
        <f t="shared" ref="AA192:AA255" si="60">W192+Z192</f>
        <v>0</v>
      </c>
      <c r="AB192" s="36"/>
      <c r="AC192" s="36"/>
      <c r="AD192" s="36"/>
      <c r="AE192" s="36"/>
      <c r="AF192" s="36"/>
      <c r="AG192" s="36"/>
      <c r="AH192" s="36"/>
      <c r="AI192" s="36"/>
      <c r="AJ192" s="36"/>
      <c r="AK192" s="36"/>
    </row>
    <row r="193" spans="1:37" s="46" customFormat="1" x14ac:dyDescent="0.2">
      <c r="A193" s="35"/>
      <c r="B193" s="36"/>
      <c r="C193" s="9"/>
      <c r="D193" s="126"/>
      <c r="E193" s="6"/>
      <c r="F193" s="6"/>
      <c r="G193" s="6"/>
      <c r="H193" s="6"/>
      <c r="I193" s="6"/>
      <c r="J193" s="6"/>
      <c r="K193" s="6"/>
      <c r="L193" s="6"/>
      <c r="M193" s="6"/>
      <c r="N193" s="6"/>
      <c r="O193" s="6"/>
      <c r="P193" s="6"/>
      <c r="Q193" s="93">
        <f>SUM(E193:P193)</f>
        <v>0</v>
      </c>
      <c r="R193" s="123"/>
      <c r="S193" s="31">
        <f t="shared" si="53"/>
        <v>0</v>
      </c>
      <c r="T193" s="36"/>
      <c r="U193" s="47">
        <f t="shared" si="54"/>
        <v>0</v>
      </c>
      <c r="V193" s="48">
        <f t="shared" si="55"/>
        <v>0</v>
      </c>
      <c r="W193" s="49">
        <f t="shared" si="56"/>
        <v>0</v>
      </c>
      <c r="X193" s="48">
        <f t="shared" si="57"/>
        <v>0</v>
      </c>
      <c r="Y193" s="48">
        <f t="shared" si="58"/>
        <v>0</v>
      </c>
      <c r="Z193" s="49">
        <f t="shared" si="59"/>
        <v>0</v>
      </c>
      <c r="AA193" s="50">
        <f t="shared" si="60"/>
        <v>0</v>
      </c>
      <c r="AB193" s="36"/>
      <c r="AC193" s="36"/>
      <c r="AD193" s="36"/>
      <c r="AE193" s="36"/>
      <c r="AF193" s="36"/>
      <c r="AG193" s="36"/>
      <c r="AH193" s="36"/>
      <c r="AI193" s="36"/>
      <c r="AJ193" s="36"/>
      <c r="AK193" s="36"/>
    </row>
    <row r="194" spans="1:37" s="46" customFormat="1" x14ac:dyDescent="0.2">
      <c r="A194" s="35"/>
      <c r="B194" s="36"/>
      <c r="C194" s="14" t="s">
        <v>61</v>
      </c>
      <c r="D194" s="164"/>
      <c r="E194" s="62"/>
      <c r="F194" s="62"/>
      <c r="G194" s="62"/>
      <c r="H194" s="62"/>
      <c r="I194" s="62"/>
      <c r="J194" s="62"/>
      <c r="K194" s="62"/>
      <c r="L194" s="62"/>
      <c r="M194" s="62"/>
      <c r="N194" s="62"/>
      <c r="O194" s="62"/>
      <c r="P194" s="62"/>
      <c r="Q194" s="136"/>
      <c r="R194" s="165"/>
      <c r="S194" s="135">
        <f>SUM(S195:S199)</f>
        <v>0</v>
      </c>
      <c r="T194" s="36"/>
      <c r="U194" s="51">
        <f t="shared" si="54"/>
        <v>0</v>
      </c>
      <c r="V194" s="49">
        <f t="shared" si="55"/>
        <v>0</v>
      </c>
      <c r="W194" s="49">
        <f t="shared" si="56"/>
        <v>0</v>
      </c>
      <c r="X194" s="49">
        <f t="shared" si="57"/>
        <v>0</v>
      </c>
      <c r="Y194" s="49">
        <f t="shared" si="58"/>
        <v>0</v>
      </c>
      <c r="Z194" s="49">
        <f t="shared" si="59"/>
        <v>0</v>
      </c>
      <c r="AA194" s="50">
        <f t="shared" si="60"/>
        <v>0</v>
      </c>
      <c r="AB194" s="36"/>
      <c r="AC194" s="36"/>
      <c r="AD194" s="36"/>
      <c r="AE194" s="36"/>
      <c r="AF194" s="36"/>
      <c r="AG194" s="36"/>
      <c r="AH194" s="36"/>
      <c r="AI194" s="36"/>
      <c r="AJ194" s="45"/>
      <c r="AK194" s="45"/>
    </row>
    <row r="195" spans="1:37" x14ac:dyDescent="0.2">
      <c r="C195" s="9"/>
      <c r="D195" s="126"/>
      <c r="E195" s="6"/>
      <c r="F195" s="6"/>
      <c r="G195" s="6"/>
      <c r="H195" s="6"/>
      <c r="I195" s="6"/>
      <c r="J195" s="6"/>
      <c r="K195" s="6"/>
      <c r="L195" s="6"/>
      <c r="M195" s="6"/>
      <c r="N195" s="6"/>
      <c r="O195" s="6"/>
      <c r="P195" s="6"/>
      <c r="Q195" s="93">
        <f>SUM(E195:P195)</f>
        <v>0</v>
      </c>
      <c r="R195" s="123"/>
      <c r="S195" s="31">
        <f t="shared" ref="S195:S199" si="61">Q195*R195</f>
        <v>0</v>
      </c>
      <c r="U195" s="47">
        <f t="shared" si="54"/>
        <v>0</v>
      </c>
      <c r="V195" s="48">
        <f t="shared" si="55"/>
        <v>0</v>
      </c>
      <c r="W195" s="49">
        <f t="shared" si="56"/>
        <v>0</v>
      </c>
      <c r="X195" s="48">
        <f t="shared" si="57"/>
        <v>0</v>
      </c>
      <c r="Y195" s="48">
        <f t="shared" si="58"/>
        <v>0</v>
      </c>
      <c r="Z195" s="49">
        <f t="shared" si="59"/>
        <v>0</v>
      </c>
      <c r="AA195" s="50">
        <f t="shared" si="60"/>
        <v>0</v>
      </c>
      <c r="AB195" s="36"/>
      <c r="AC195" s="36"/>
      <c r="AD195" s="36"/>
      <c r="AE195" s="36"/>
      <c r="AF195" s="36"/>
      <c r="AG195" s="36"/>
      <c r="AH195" s="36"/>
      <c r="AI195" s="36"/>
      <c r="AJ195" s="36"/>
      <c r="AK195" s="36"/>
    </row>
    <row r="196" spans="1:37" x14ac:dyDescent="0.2">
      <c r="C196" s="9"/>
      <c r="D196" s="126"/>
      <c r="E196" s="6"/>
      <c r="F196" s="6"/>
      <c r="G196" s="6"/>
      <c r="H196" s="6"/>
      <c r="I196" s="6"/>
      <c r="J196" s="6"/>
      <c r="K196" s="6"/>
      <c r="L196" s="6"/>
      <c r="M196" s="6"/>
      <c r="N196" s="6"/>
      <c r="O196" s="6"/>
      <c r="P196" s="6"/>
      <c r="Q196" s="93">
        <f>SUM(E196:P196)</f>
        <v>0</v>
      </c>
      <c r="R196" s="123"/>
      <c r="S196" s="31">
        <f t="shared" si="61"/>
        <v>0</v>
      </c>
      <c r="U196" s="47">
        <f t="shared" si="54"/>
        <v>0</v>
      </c>
      <c r="V196" s="48">
        <f t="shared" si="55"/>
        <v>0</v>
      </c>
      <c r="W196" s="49">
        <f t="shared" si="56"/>
        <v>0</v>
      </c>
      <c r="X196" s="48">
        <f t="shared" si="57"/>
        <v>0</v>
      </c>
      <c r="Y196" s="48">
        <f t="shared" si="58"/>
        <v>0</v>
      </c>
      <c r="Z196" s="49">
        <f t="shared" si="59"/>
        <v>0</v>
      </c>
      <c r="AA196" s="50">
        <f t="shared" si="60"/>
        <v>0</v>
      </c>
      <c r="AB196" s="36"/>
      <c r="AC196" s="36"/>
      <c r="AD196" s="36"/>
      <c r="AE196" s="36"/>
      <c r="AF196" s="36"/>
      <c r="AG196" s="36"/>
      <c r="AH196" s="36"/>
      <c r="AI196" s="36"/>
      <c r="AJ196" s="36"/>
      <c r="AK196" s="36"/>
    </row>
    <row r="197" spans="1:37" x14ac:dyDescent="0.2">
      <c r="C197" s="9"/>
      <c r="D197" s="126"/>
      <c r="E197" s="6"/>
      <c r="F197" s="6"/>
      <c r="G197" s="6"/>
      <c r="H197" s="6"/>
      <c r="I197" s="6"/>
      <c r="J197" s="6"/>
      <c r="K197" s="6"/>
      <c r="L197" s="6"/>
      <c r="M197" s="6"/>
      <c r="N197" s="6"/>
      <c r="O197" s="6"/>
      <c r="P197" s="6"/>
      <c r="Q197" s="93">
        <f>SUM(E197:P197)</f>
        <v>0</v>
      </c>
      <c r="R197" s="123"/>
      <c r="S197" s="31">
        <f t="shared" si="61"/>
        <v>0</v>
      </c>
      <c r="U197" s="47">
        <f t="shared" si="54"/>
        <v>0</v>
      </c>
      <c r="V197" s="48">
        <f t="shared" si="55"/>
        <v>0</v>
      </c>
      <c r="W197" s="49">
        <f t="shared" si="56"/>
        <v>0</v>
      </c>
      <c r="X197" s="48">
        <f t="shared" si="57"/>
        <v>0</v>
      </c>
      <c r="Y197" s="48">
        <f t="shared" si="58"/>
        <v>0</v>
      </c>
      <c r="Z197" s="49">
        <f t="shared" si="59"/>
        <v>0</v>
      </c>
      <c r="AA197" s="50">
        <f t="shared" si="60"/>
        <v>0</v>
      </c>
      <c r="AB197" s="36"/>
      <c r="AC197" s="36"/>
      <c r="AD197" s="36"/>
      <c r="AE197" s="36"/>
      <c r="AF197" s="36"/>
      <c r="AG197" s="36"/>
      <c r="AH197" s="36"/>
      <c r="AI197" s="36"/>
      <c r="AJ197" s="36"/>
      <c r="AK197" s="36"/>
    </row>
    <row r="198" spans="1:37" x14ac:dyDescent="0.2">
      <c r="C198" s="9"/>
      <c r="D198" s="126"/>
      <c r="E198" s="6"/>
      <c r="F198" s="6"/>
      <c r="G198" s="6"/>
      <c r="H198" s="6"/>
      <c r="I198" s="6"/>
      <c r="J198" s="6"/>
      <c r="K198" s="6"/>
      <c r="L198" s="6"/>
      <c r="M198" s="6"/>
      <c r="N198" s="6"/>
      <c r="O198" s="6"/>
      <c r="P198" s="6"/>
      <c r="Q198" s="93">
        <f>SUM(E198:P198)</f>
        <v>0</v>
      </c>
      <c r="R198" s="123"/>
      <c r="S198" s="31">
        <f t="shared" si="61"/>
        <v>0</v>
      </c>
      <c r="U198" s="47">
        <f t="shared" si="54"/>
        <v>0</v>
      </c>
      <c r="V198" s="48">
        <f t="shared" si="55"/>
        <v>0</v>
      </c>
      <c r="W198" s="49">
        <f t="shared" si="56"/>
        <v>0</v>
      </c>
      <c r="X198" s="48">
        <f t="shared" si="57"/>
        <v>0</v>
      </c>
      <c r="Y198" s="48">
        <f t="shared" si="58"/>
        <v>0</v>
      </c>
      <c r="Z198" s="49">
        <f t="shared" si="59"/>
        <v>0</v>
      </c>
      <c r="AA198" s="50">
        <f t="shared" si="60"/>
        <v>0</v>
      </c>
      <c r="AB198" s="36"/>
      <c r="AC198" s="36"/>
      <c r="AD198" s="36"/>
      <c r="AE198" s="36"/>
      <c r="AF198" s="36"/>
      <c r="AG198" s="36"/>
      <c r="AH198" s="36"/>
      <c r="AI198" s="36"/>
      <c r="AJ198" s="36"/>
      <c r="AK198" s="36"/>
    </row>
    <row r="199" spans="1:37" s="46" customFormat="1" x14ac:dyDescent="0.2">
      <c r="A199" s="35"/>
      <c r="B199" s="36"/>
      <c r="C199" s="9"/>
      <c r="D199" s="126"/>
      <c r="E199" s="6"/>
      <c r="F199" s="6"/>
      <c r="G199" s="6"/>
      <c r="H199" s="6"/>
      <c r="I199" s="6"/>
      <c r="J199" s="6"/>
      <c r="K199" s="6"/>
      <c r="L199" s="6"/>
      <c r="M199" s="6"/>
      <c r="N199" s="6"/>
      <c r="O199" s="6"/>
      <c r="P199" s="6"/>
      <c r="Q199" s="93">
        <f>SUM(E199:P199)</f>
        <v>0</v>
      </c>
      <c r="R199" s="123"/>
      <c r="S199" s="31">
        <f t="shared" si="61"/>
        <v>0</v>
      </c>
      <c r="T199" s="36"/>
      <c r="U199" s="47">
        <f t="shared" si="54"/>
        <v>0</v>
      </c>
      <c r="V199" s="48">
        <f t="shared" si="55"/>
        <v>0</v>
      </c>
      <c r="W199" s="49">
        <f t="shared" si="56"/>
        <v>0</v>
      </c>
      <c r="X199" s="48">
        <f t="shared" si="57"/>
        <v>0</v>
      </c>
      <c r="Y199" s="48">
        <f t="shared" si="58"/>
        <v>0</v>
      </c>
      <c r="Z199" s="49">
        <f t="shared" si="59"/>
        <v>0</v>
      </c>
      <c r="AA199" s="50">
        <f t="shared" si="60"/>
        <v>0</v>
      </c>
      <c r="AB199" s="36"/>
      <c r="AC199" s="36"/>
      <c r="AD199" s="36"/>
      <c r="AE199" s="36"/>
      <c r="AF199" s="36"/>
      <c r="AG199" s="36"/>
      <c r="AH199" s="36"/>
      <c r="AI199" s="36"/>
      <c r="AJ199" s="36"/>
      <c r="AK199" s="36"/>
    </row>
    <row r="200" spans="1:37" s="46" customFormat="1" ht="28.5" x14ac:dyDescent="0.2">
      <c r="A200" s="35"/>
      <c r="B200" s="36"/>
      <c r="C200" s="16" t="s">
        <v>62</v>
      </c>
      <c r="D200" s="164"/>
      <c r="E200" s="62"/>
      <c r="F200" s="62"/>
      <c r="G200" s="62"/>
      <c r="H200" s="62"/>
      <c r="I200" s="62"/>
      <c r="J200" s="62"/>
      <c r="K200" s="62"/>
      <c r="L200" s="62"/>
      <c r="M200" s="62"/>
      <c r="N200" s="62"/>
      <c r="O200" s="62"/>
      <c r="P200" s="62"/>
      <c r="Q200" s="136"/>
      <c r="R200" s="165"/>
      <c r="S200" s="135">
        <f>SUM(S201:S205)</f>
        <v>0</v>
      </c>
      <c r="T200" s="36"/>
      <c r="U200" s="51">
        <f t="shared" si="54"/>
        <v>0</v>
      </c>
      <c r="V200" s="49">
        <f t="shared" si="55"/>
        <v>0</v>
      </c>
      <c r="W200" s="49">
        <f t="shared" si="56"/>
        <v>0</v>
      </c>
      <c r="X200" s="49">
        <f t="shared" si="57"/>
        <v>0</v>
      </c>
      <c r="Y200" s="49">
        <f t="shared" si="58"/>
        <v>0</v>
      </c>
      <c r="Z200" s="49">
        <f t="shared" si="59"/>
        <v>0</v>
      </c>
      <c r="AA200" s="50">
        <f t="shared" si="60"/>
        <v>0</v>
      </c>
      <c r="AB200" s="36"/>
      <c r="AC200" s="36"/>
      <c r="AD200" s="36"/>
      <c r="AE200" s="36"/>
      <c r="AF200" s="36"/>
      <c r="AG200" s="36"/>
      <c r="AH200" s="36"/>
      <c r="AI200" s="36"/>
      <c r="AJ200" s="45"/>
      <c r="AK200" s="45"/>
    </row>
    <row r="201" spans="1:37" x14ac:dyDescent="0.2">
      <c r="C201" s="17"/>
      <c r="D201" s="126"/>
      <c r="E201" s="6"/>
      <c r="F201" s="6"/>
      <c r="G201" s="6"/>
      <c r="H201" s="6"/>
      <c r="I201" s="6"/>
      <c r="J201" s="6"/>
      <c r="K201" s="6"/>
      <c r="L201" s="6"/>
      <c r="M201" s="6"/>
      <c r="N201" s="6"/>
      <c r="O201" s="6"/>
      <c r="P201" s="6"/>
      <c r="Q201" s="93">
        <f>SUM(E201:P201)</f>
        <v>0</v>
      </c>
      <c r="R201" s="123"/>
      <c r="S201" s="31">
        <f t="shared" ref="S201:S205" si="62">Q201*R201</f>
        <v>0</v>
      </c>
      <c r="U201" s="47">
        <f t="shared" si="54"/>
        <v>0</v>
      </c>
      <c r="V201" s="48">
        <f t="shared" si="55"/>
        <v>0</v>
      </c>
      <c r="W201" s="49">
        <f t="shared" si="56"/>
        <v>0</v>
      </c>
      <c r="X201" s="48">
        <f t="shared" si="57"/>
        <v>0</v>
      </c>
      <c r="Y201" s="48">
        <f t="shared" si="58"/>
        <v>0</v>
      </c>
      <c r="Z201" s="49">
        <f t="shared" si="59"/>
        <v>0</v>
      </c>
      <c r="AA201" s="50">
        <f t="shared" si="60"/>
        <v>0</v>
      </c>
      <c r="AB201" s="36"/>
      <c r="AC201" s="36"/>
      <c r="AD201" s="36"/>
      <c r="AE201" s="36"/>
      <c r="AF201" s="36"/>
      <c r="AG201" s="36"/>
      <c r="AH201" s="36"/>
      <c r="AI201" s="36"/>
      <c r="AJ201" s="36"/>
      <c r="AK201" s="36"/>
    </row>
    <row r="202" spans="1:37" x14ac:dyDescent="0.2">
      <c r="C202" s="17"/>
      <c r="D202" s="126"/>
      <c r="E202" s="6"/>
      <c r="F202" s="6"/>
      <c r="G202" s="6"/>
      <c r="H202" s="6"/>
      <c r="I202" s="6"/>
      <c r="J202" s="6"/>
      <c r="K202" s="6"/>
      <c r="L202" s="6"/>
      <c r="M202" s="6"/>
      <c r="N202" s="6"/>
      <c r="O202" s="6"/>
      <c r="P202" s="6"/>
      <c r="Q202" s="93">
        <f>SUM(E202:P202)</f>
        <v>0</v>
      </c>
      <c r="R202" s="123"/>
      <c r="S202" s="31">
        <f t="shared" si="62"/>
        <v>0</v>
      </c>
      <c r="U202" s="47">
        <f t="shared" si="54"/>
        <v>0</v>
      </c>
      <c r="V202" s="48">
        <f t="shared" si="55"/>
        <v>0</v>
      </c>
      <c r="W202" s="49">
        <f t="shared" si="56"/>
        <v>0</v>
      </c>
      <c r="X202" s="48">
        <f t="shared" si="57"/>
        <v>0</v>
      </c>
      <c r="Y202" s="48">
        <f t="shared" si="58"/>
        <v>0</v>
      </c>
      <c r="Z202" s="49">
        <f t="shared" si="59"/>
        <v>0</v>
      </c>
      <c r="AA202" s="50">
        <f t="shared" si="60"/>
        <v>0</v>
      </c>
      <c r="AB202" s="36"/>
      <c r="AC202" s="36"/>
      <c r="AD202" s="36"/>
      <c r="AE202" s="36"/>
      <c r="AF202" s="36"/>
      <c r="AG202" s="36"/>
      <c r="AH202" s="36"/>
      <c r="AI202" s="36"/>
      <c r="AJ202" s="36"/>
      <c r="AK202" s="36"/>
    </row>
    <row r="203" spans="1:37" x14ac:dyDescent="0.2">
      <c r="C203" s="17"/>
      <c r="D203" s="126"/>
      <c r="E203" s="6"/>
      <c r="F203" s="6"/>
      <c r="G203" s="6"/>
      <c r="H203" s="6"/>
      <c r="I203" s="6"/>
      <c r="J203" s="6"/>
      <c r="K203" s="6"/>
      <c r="L203" s="6"/>
      <c r="M203" s="6"/>
      <c r="N203" s="6"/>
      <c r="O203" s="6"/>
      <c r="P203" s="6"/>
      <c r="Q203" s="93">
        <f>SUM(E203:P203)</f>
        <v>0</v>
      </c>
      <c r="R203" s="123"/>
      <c r="S203" s="31">
        <f t="shared" si="62"/>
        <v>0</v>
      </c>
      <c r="U203" s="47">
        <f t="shared" si="54"/>
        <v>0</v>
      </c>
      <c r="V203" s="48">
        <f t="shared" si="55"/>
        <v>0</v>
      </c>
      <c r="W203" s="49">
        <f t="shared" si="56"/>
        <v>0</v>
      </c>
      <c r="X203" s="48">
        <f t="shared" si="57"/>
        <v>0</v>
      </c>
      <c r="Y203" s="48">
        <f t="shared" si="58"/>
        <v>0</v>
      </c>
      <c r="Z203" s="49">
        <f t="shared" si="59"/>
        <v>0</v>
      </c>
      <c r="AA203" s="50">
        <f t="shared" si="60"/>
        <v>0</v>
      </c>
      <c r="AB203" s="36"/>
      <c r="AC203" s="36"/>
      <c r="AD203" s="36"/>
      <c r="AE203" s="36"/>
      <c r="AF203" s="36"/>
      <c r="AG203" s="36"/>
      <c r="AH203" s="36"/>
      <c r="AI203" s="36"/>
      <c r="AJ203" s="36"/>
      <c r="AK203" s="36"/>
    </row>
    <row r="204" spans="1:37" x14ac:dyDescent="0.2">
      <c r="C204" s="17"/>
      <c r="D204" s="126"/>
      <c r="E204" s="6"/>
      <c r="F204" s="6"/>
      <c r="G204" s="6"/>
      <c r="H204" s="6"/>
      <c r="I204" s="6"/>
      <c r="J204" s="6"/>
      <c r="K204" s="6"/>
      <c r="L204" s="6"/>
      <c r="M204" s="6"/>
      <c r="N204" s="6"/>
      <c r="O204" s="6"/>
      <c r="P204" s="6"/>
      <c r="Q204" s="93">
        <f>SUM(E204:P204)</f>
        <v>0</v>
      </c>
      <c r="R204" s="123"/>
      <c r="S204" s="31">
        <f t="shared" si="62"/>
        <v>0</v>
      </c>
      <c r="U204" s="47">
        <f t="shared" si="54"/>
        <v>0</v>
      </c>
      <c r="V204" s="48">
        <f t="shared" si="55"/>
        <v>0</v>
      </c>
      <c r="W204" s="49">
        <f t="shared" si="56"/>
        <v>0</v>
      </c>
      <c r="X204" s="48">
        <f t="shared" si="57"/>
        <v>0</v>
      </c>
      <c r="Y204" s="48">
        <f t="shared" si="58"/>
        <v>0</v>
      </c>
      <c r="Z204" s="49">
        <f t="shared" si="59"/>
        <v>0</v>
      </c>
      <c r="AA204" s="50">
        <f t="shared" si="60"/>
        <v>0</v>
      </c>
      <c r="AB204" s="36"/>
      <c r="AC204" s="36"/>
      <c r="AD204" s="36"/>
      <c r="AE204" s="36"/>
      <c r="AF204" s="36"/>
      <c r="AG204" s="36"/>
      <c r="AH204" s="36"/>
      <c r="AI204" s="36"/>
      <c r="AJ204" s="36"/>
      <c r="AK204" s="36"/>
    </row>
    <row r="205" spans="1:37" s="46" customFormat="1" x14ac:dyDescent="0.2">
      <c r="A205" s="35"/>
      <c r="B205" s="36"/>
      <c r="C205" s="17"/>
      <c r="D205" s="126"/>
      <c r="E205" s="6"/>
      <c r="F205" s="6"/>
      <c r="G205" s="6"/>
      <c r="H205" s="6"/>
      <c r="I205" s="6"/>
      <c r="J205" s="6"/>
      <c r="K205" s="6"/>
      <c r="L205" s="6"/>
      <c r="M205" s="6"/>
      <c r="N205" s="6"/>
      <c r="O205" s="6"/>
      <c r="P205" s="6"/>
      <c r="Q205" s="93">
        <f>SUM(E205:P205)</f>
        <v>0</v>
      </c>
      <c r="R205" s="123"/>
      <c r="S205" s="31">
        <f t="shared" si="62"/>
        <v>0</v>
      </c>
      <c r="T205" s="36"/>
      <c r="U205" s="47">
        <f t="shared" si="54"/>
        <v>0</v>
      </c>
      <c r="V205" s="48">
        <f t="shared" si="55"/>
        <v>0</v>
      </c>
      <c r="W205" s="49">
        <f t="shared" si="56"/>
        <v>0</v>
      </c>
      <c r="X205" s="48">
        <f t="shared" si="57"/>
        <v>0</v>
      </c>
      <c r="Y205" s="48">
        <f t="shared" si="58"/>
        <v>0</v>
      </c>
      <c r="Z205" s="49">
        <f t="shared" si="59"/>
        <v>0</v>
      </c>
      <c r="AA205" s="50">
        <f t="shared" si="60"/>
        <v>0</v>
      </c>
      <c r="AB205" s="36"/>
      <c r="AC205" s="36"/>
      <c r="AD205" s="36"/>
      <c r="AE205" s="36"/>
      <c r="AF205" s="36"/>
      <c r="AG205" s="36"/>
      <c r="AH205" s="36"/>
      <c r="AI205" s="36"/>
      <c r="AJ205" s="36"/>
      <c r="AK205" s="36"/>
    </row>
    <row r="206" spans="1:37" s="46" customFormat="1" x14ac:dyDescent="0.2">
      <c r="A206" s="35"/>
      <c r="B206" s="36"/>
      <c r="C206" s="14" t="s">
        <v>63</v>
      </c>
      <c r="D206" s="164"/>
      <c r="E206" s="62"/>
      <c r="F206" s="62"/>
      <c r="G206" s="62"/>
      <c r="H206" s="62"/>
      <c r="I206" s="62"/>
      <c r="J206" s="62"/>
      <c r="K206" s="62"/>
      <c r="L206" s="62"/>
      <c r="M206" s="62"/>
      <c r="N206" s="62"/>
      <c r="O206" s="62"/>
      <c r="P206" s="62"/>
      <c r="Q206" s="136"/>
      <c r="R206" s="165"/>
      <c r="S206" s="135">
        <f>SUM(S207:S211)</f>
        <v>0</v>
      </c>
      <c r="T206" s="36"/>
      <c r="U206" s="51">
        <f t="shared" si="54"/>
        <v>0</v>
      </c>
      <c r="V206" s="49">
        <f t="shared" si="55"/>
        <v>0</v>
      </c>
      <c r="W206" s="49">
        <f t="shared" si="56"/>
        <v>0</v>
      </c>
      <c r="X206" s="49">
        <f t="shared" si="57"/>
        <v>0</v>
      </c>
      <c r="Y206" s="49">
        <f t="shared" si="58"/>
        <v>0</v>
      </c>
      <c r="Z206" s="49">
        <f t="shared" si="59"/>
        <v>0</v>
      </c>
      <c r="AA206" s="50">
        <f t="shared" si="60"/>
        <v>0</v>
      </c>
      <c r="AB206" s="36"/>
      <c r="AC206" s="36"/>
      <c r="AD206" s="36"/>
      <c r="AE206" s="36"/>
      <c r="AF206" s="36"/>
      <c r="AG206" s="36"/>
      <c r="AH206" s="36"/>
      <c r="AI206" s="36"/>
      <c r="AJ206" s="45"/>
      <c r="AK206" s="45"/>
    </row>
    <row r="207" spans="1:37" x14ac:dyDescent="0.2">
      <c r="C207" s="9"/>
      <c r="D207" s="126"/>
      <c r="E207" s="6"/>
      <c r="F207" s="6"/>
      <c r="G207" s="6"/>
      <c r="H207" s="6"/>
      <c r="I207" s="6"/>
      <c r="J207" s="6"/>
      <c r="K207" s="6"/>
      <c r="L207" s="6"/>
      <c r="M207" s="6"/>
      <c r="N207" s="6"/>
      <c r="O207" s="6"/>
      <c r="P207" s="6"/>
      <c r="Q207" s="93">
        <f>SUM(E207:P207)</f>
        <v>0</v>
      </c>
      <c r="R207" s="123"/>
      <c r="S207" s="31">
        <f t="shared" ref="S207:S211" si="63">Q207*R207</f>
        <v>0</v>
      </c>
      <c r="U207" s="47">
        <f t="shared" si="54"/>
        <v>0</v>
      </c>
      <c r="V207" s="48">
        <f t="shared" si="55"/>
        <v>0</v>
      </c>
      <c r="W207" s="49">
        <f t="shared" si="56"/>
        <v>0</v>
      </c>
      <c r="X207" s="48">
        <f t="shared" si="57"/>
        <v>0</v>
      </c>
      <c r="Y207" s="48">
        <f t="shared" si="58"/>
        <v>0</v>
      </c>
      <c r="Z207" s="49">
        <f t="shared" si="59"/>
        <v>0</v>
      </c>
      <c r="AA207" s="50">
        <f t="shared" si="60"/>
        <v>0</v>
      </c>
      <c r="AB207" s="36"/>
      <c r="AC207" s="36"/>
      <c r="AD207" s="36"/>
      <c r="AE207" s="36"/>
      <c r="AF207" s="36"/>
      <c r="AG207" s="36"/>
      <c r="AH207" s="36"/>
      <c r="AI207" s="36"/>
      <c r="AJ207" s="36"/>
      <c r="AK207" s="36"/>
    </row>
    <row r="208" spans="1:37" x14ac:dyDescent="0.2">
      <c r="C208" s="9"/>
      <c r="D208" s="126"/>
      <c r="E208" s="6"/>
      <c r="F208" s="6"/>
      <c r="G208" s="6"/>
      <c r="H208" s="6"/>
      <c r="I208" s="6"/>
      <c r="J208" s="6"/>
      <c r="K208" s="6"/>
      <c r="L208" s="6"/>
      <c r="M208" s="6"/>
      <c r="N208" s="6"/>
      <c r="O208" s="6"/>
      <c r="P208" s="6"/>
      <c r="Q208" s="93">
        <f>SUM(E208:P208)</f>
        <v>0</v>
      </c>
      <c r="R208" s="123"/>
      <c r="S208" s="31">
        <f t="shared" si="63"/>
        <v>0</v>
      </c>
      <c r="U208" s="47">
        <f t="shared" si="54"/>
        <v>0</v>
      </c>
      <c r="V208" s="48">
        <f t="shared" si="55"/>
        <v>0</v>
      </c>
      <c r="W208" s="49">
        <f t="shared" si="56"/>
        <v>0</v>
      </c>
      <c r="X208" s="48">
        <f t="shared" si="57"/>
        <v>0</v>
      </c>
      <c r="Y208" s="48">
        <f t="shared" si="58"/>
        <v>0</v>
      </c>
      <c r="Z208" s="49">
        <f t="shared" si="59"/>
        <v>0</v>
      </c>
      <c r="AA208" s="50">
        <f t="shared" si="60"/>
        <v>0</v>
      </c>
      <c r="AB208" s="36"/>
      <c r="AC208" s="36"/>
      <c r="AD208" s="36"/>
      <c r="AE208" s="36"/>
      <c r="AF208" s="36"/>
      <c r="AG208" s="36"/>
      <c r="AH208" s="36"/>
      <c r="AI208" s="36"/>
      <c r="AJ208" s="36"/>
      <c r="AK208" s="36"/>
    </row>
    <row r="209" spans="1:37" x14ac:dyDescent="0.2">
      <c r="C209" s="9"/>
      <c r="D209" s="126"/>
      <c r="E209" s="6"/>
      <c r="F209" s="6"/>
      <c r="G209" s="6"/>
      <c r="H209" s="6"/>
      <c r="I209" s="6"/>
      <c r="J209" s="6"/>
      <c r="K209" s="6"/>
      <c r="L209" s="6"/>
      <c r="M209" s="6"/>
      <c r="N209" s="6"/>
      <c r="O209" s="6"/>
      <c r="P209" s="6"/>
      <c r="Q209" s="93">
        <f>SUM(E209:P209)</f>
        <v>0</v>
      </c>
      <c r="R209" s="123"/>
      <c r="S209" s="31">
        <f t="shared" si="63"/>
        <v>0</v>
      </c>
      <c r="U209" s="47">
        <f t="shared" si="54"/>
        <v>0</v>
      </c>
      <c r="V209" s="48">
        <f t="shared" si="55"/>
        <v>0</v>
      </c>
      <c r="W209" s="49">
        <f t="shared" si="56"/>
        <v>0</v>
      </c>
      <c r="X209" s="48">
        <f t="shared" si="57"/>
        <v>0</v>
      </c>
      <c r="Y209" s="48">
        <f t="shared" si="58"/>
        <v>0</v>
      </c>
      <c r="Z209" s="49">
        <f t="shared" si="59"/>
        <v>0</v>
      </c>
      <c r="AA209" s="50">
        <f t="shared" si="60"/>
        <v>0</v>
      </c>
      <c r="AB209" s="36"/>
      <c r="AC209" s="36"/>
      <c r="AD209" s="36"/>
      <c r="AE209" s="36"/>
      <c r="AF209" s="36"/>
      <c r="AG209" s="36"/>
      <c r="AH209" s="36"/>
      <c r="AI209" s="36"/>
      <c r="AJ209" s="36"/>
      <c r="AK209" s="36"/>
    </row>
    <row r="210" spans="1:37" x14ac:dyDescent="0.2">
      <c r="C210" s="9"/>
      <c r="D210" s="126"/>
      <c r="E210" s="6"/>
      <c r="F210" s="6"/>
      <c r="G210" s="6"/>
      <c r="H210" s="6"/>
      <c r="I210" s="6"/>
      <c r="J210" s="6"/>
      <c r="K210" s="6"/>
      <c r="L210" s="6"/>
      <c r="M210" s="6"/>
      <c r="N210" s="6"/>
      <c r="O210" s="6"/>
      <c r="P210" s="6"/>
      <c r="Q210" s="93">
        <f>SUM(E210:P210)</f>
        <v>0</v>
      </c>
      <c r="R210" s="123"/>
      <c r="S210" s="31">
        <f t="shared" si="63"/>
        <v>0</v>
      </c>
      <c r="U210" s="47">
        <f t="shared" si="54"/>
        <v>0</v>
      </c>
      <c r="V210" s="48">
        <f t="shared" si="55"/>
        <v>0</v>
      </c>
      <c r="W210" s="49">
        <f t="shared" si="56"/>
        <v>0</v>
      </c>
      <c r="X210" s="48">
        <f t="shared" si="57"/>
        <v>0</v>
      </c>
      <c r="Y210" s="48">
        <f t="shared" si="58"/>
        <v>0</v>
      </c>
      <c r="Z210" s="49">
        <f t="shared" si="59"/>
        <v>0</v>
      </c>
      <c r="AA210" s="50">
        <f t="shared" si="60"/>
        <v>0</v>
      </c>
      <c r="AB210" s="36"/>
      <c r="AC210" s="36"/>
      <c r="AD210" s="36"/>
      <c r="AE210" s="36"/>
      <c r="AF210" s="36"/>
      <c r="AG210" s="36"/>
      <c r="AH210" s="36"/>
      <c r="AI210" s="36"/>
      <c r="AJ210" s="36"/>
      <c r="AK210" s="36"/>
    </row>
    <row r="211" spans="1:37" s="46" customFormat="1" x14ac:dyDescent="0.2">
      <c r="A211" s="35"/>
      <c r="B211" s="36"/>
      <c r="C211" s="9"/>
      <c r="D211" s="126"/>
      <c r="E211" s="6"/>
      <c r="F211" s="6"/>
      <c r="G211" s="6"/>
      <c r="H211" s="6"/>
      <c r="I211" s="6"/>
      <c r="J211" s="6"/>
      <c r="K211" s="6"/>
      <c r="L211" s="6"/>
      <c r="M211" s="6"/>
      <c r="N211" s="6"/>
      <c r="O211" s="6"/>
      <c r="P211" s="6"/>
      <c r="Q211" s="93">
        <f>SUM(E211:P211)</f>
        <v>0</v>
      </c>
      <c r="R211" s="123"/>
      <c r="S211" s="31">
        <f t="shared" si="63"/>
        <v>0</v>
      </c>
      <c r="T211" s="36"/>
      <c r="U211" s="47">
        <f t="shared" si="54"/>
        <v>0</v>
      </c>
      <c r="V211" s="48">
        <f t="shared" si="55"/>
        <v>0</v>
      </c>
      <c r="W211" s="49">
        <f t="shared" si="56"/>
        <v>0</v>
      </c>
      <c r="X211" s="48">
        <f t="shared" si="57"/>
        <v>0</v>
      </c>
      <c r="Y211" s="48">
        <f t="shared" si="58"/>
        <v>0</v>
      </c>
      <c r="Z211" s="49">
        <f t="shared" si="59"/>
        <v>0</v>
      </c>
      <c r="AA211" s="50">
        <f t="shared" si="60"/>
        <v>0</v>
      </c>
      <c r="AB211" s="36"/>
      <c r="AC211" s="36"/>
      <c r="AD211" s="36"/>
      <c r="AE211" s="36"/>
      <c r="AF211" s="36"/>
      <c r="AG211" s="36"/>
      <c r="AH211" s="36"/>
      <c r="AI211" s="36"/>
      <c r="AJ211" s="36"/>
      <c r="AK211" s="36"/>
    </row>
    <row r="212" spans="1:37" s="46" customFormat="1" x14ac:dyDescent="0.2">
      <c r="A212" s="35"/>
      <c r="B212" s="36"/>
      <c r="C212" s="14" t="s">
        <v>64</v>
      </c>
      <c r="D212" s="164"/>
      <c r="E212" s="62"/>
      <c r="F212" s="62"/>
      <c r="G212" s="62"/>
      <c r="H212" s="62"/>
      <c r="I212" s="62"/>
      <c r="J212" s="62"/>
      <c r="K212" s="62"/>
      <c r="L212" s="62"/>
      <c r="M212" s="62"/>
      <c r="N212" s="62"/>
      <c r="O212" s="62"/>
      <c r="P212" s="62"/>
      <c r="Q212" s="136"/>
      <c r="R212" s="165"/>
      <c r="S212" s="135">
        <f>SUM(S213:S217)</f>
        <v>0</v>
      </c>
      <c r="T212" s="36"/>
      <c r="U212" s="51">
        <f t="shared" si="54"/>
        <v>0</v>
      </c>
      <c r="V212" s="49">
        <f t="shared" si="55"/>
        <v>0</v>
      </c>
      <c r="W212" s="49">
        <f t="shared" si="56"/>
        <v>0</v>
      </c>
      <c r="X212" s="49">
        <f t="shared" si="57"/>
        <v>0</v>
      </c>
      <c r="Y212" s="49">
        <f t="shared" si="58"/>
        <v>0</v>
      </c>
      <c r="Z212" s="49">
        <f t="shared" si="59"/>
        <v>0</v>
      </c>
      <c r="AA212" s="50">
        <f t="shared" si="60"/>
        <v>0</v>
      </c>
      <c r="AB212" s="36"/>
      <c r="AC212" s="36"/>
      <c r="AD212" s="36"/>
      <c r="AE212" s="36"/>
      <c r="AF212" s="36"/>
      <c r="AG212" s="36"/>
      <c r="AH212" s="36"/>
      <c r="AI212" s="36"/>
      <c r="AJ212" s="45"/>
      <c r="AK212" s="45"/>
    </row>
    <row r="213" spans="1:37" x14ac:dyDescent="0.2">
      <c r="C213" s="9"/>
      <c r="D213" s="126"/>
      <c r="E213" s="6"/>
      <c r="F213" s="6"/>
      <c r="G213" s="6"/>
      <c r="H213" s="6"/>
      <c r="I213" s="6"/>
      <c r="J213" s="6"/>
      <c r="K213" s="6"/>
      <c r="L213" s="6"/>
      <c r="M213" s="6"/>
      <c r="N213" s="6"/>
      <c r="O213" s="6"/>
      <c r="P213" s="6"/>
      <c r="Q213" s="93">
        <f>SUM(E213:P213)</f>
        <v>0</v>
      </c>
      <c r="R213" s="123"/>
      <c r="S213" s="31">
        <f t="shared" ref="S213:S217" si="64">Q213*R213</f>
        <v>0</v>
      </c>
      <c r="U213" s="47">
        <f t="shared" si="54"/>
        <v>0</v>
      </c>
      <c r="V213" s="48">
        <f t="shared" si="55"/>
        <v>0</v>
      </c>
      <c r="W213" s="49">
        <f t="shared" si="56"/>
        <v>0</v>
      </c>
      <c r="X213" s="48">
        <f t="shared" si="57"/>
        <v>0</v>
      </c>
      <c r="Y213" s="48">
        <f t="shared" si="58"/>
        <v>0</v>
      </c>
      <c r="Z213" s="49">
        <f t="shared" si="59"/>
        <v>0</v>
      </c>
      <c r="AA213" s="50">
        <f t="shared" si="60"/>
        <v>0</v>
      </c>
      <c r="AB213" s="36"/>
      <c r="AC213" s="36"/>
      <c r="AD213" s="36"/>
      <c r="AE213" s="36"/>
      <c r="AF213" s="36"/>
      <c r="AG213" s="36"/>
      <c r="AH213" s="36"/>
      <c r="AI213" s="36"/>
      <c r="AJ213" s="36"/>
      <c r="AK213" s="36"/>
    </row>
    <row r="214" spans="1:37" x14ac:dyDescent="0.2">
      <c r="C214" s="9"/>
      <c r="D214" s="126"/>
      <c r="E214" s="6"/>
      <c r="F214" s="6"/>
      <c r="G214" s="6"/>
      <c r="H214" s="6"/>
      <c r="I214" s="6"/>
      <c r="J214" s="6"/>
      <c r="K214" s="6"/>
      <c r="L214" s="6"/>
      <c r="M214" s="6"/>
      <c r="N214" s="6"/>
      <c r="O214" s="6"/>
      <c r="P214" s="6"/>
      <c r="Q214" s="93">
        <f>SUM(E214:P214)</f>
        <v>0</v>
      </c>
      <c r="R214" s="123"/>
      <c r="S214" s="31">
        <f t="shared" si="64"/>
        <v>0</v>
      </c>
      <c r="U214" s="47">
        <f t="shared" si="54"/>
        <v>0</v>
      </c>
      <c r="V214" s="48">
        <f t="shared" si="55"/>
        <v>0</v>
      </c>
      <c r="W214" s="49">
        <f t="shared" si="56"/>
        <v>0</v>
      </c>
      <c r="X214" s="48">
        <f t="shared" si="57"/>
        <v>0</v>
      </c>
      <c r="Y214" s="48">
        <f t="shared" si="58"/>
        <v>0</v>
      </c>
      <c r="Z214" s="49">
        <f t="shared" si="59"/>
        <v>0</v>
      </c>
      <c r="AA214" s="50">
        <f t="shared" si="60"/>
        <v>0</v>
      </c>
      <c r="AB214" s="36"/>
      <c r="AC214" s="36"/>
      <c r="AD214" s="36"/>
      <c r="AE214" s="36"/>
      <c r="AF214" s="36"/>
      <c r="AG214" s="36"/>
      <c r="AH214" s="36"/>
      <c r="AI214" s="36"/>
      <c r="AJ214" s="36"/>
      <c r="AK214" s="36"/>
    </row>
    <row r="215" spans="1:37" x14ac:dyDescent="0.2">
      <c r="C215" s="9"/>
      <c r="D215" s="126"/>
      <c r="E215" s="6"/>
      <c r="F215" s="6"/>
      <c r="G215" s="6"/>
      <c r="H215" s="6"/>
      <c r="I215" s="6"/>
      <c r="J215" s="6"/>
      <c r="K215" s="6"/>
      <c r="L215" s="6"/>
      <c r="M215" s="6"/>
      <c r="N215" s="6"/>
      <c r="O215" s="6"/>
      <c r="P215" s="6"/>
      <c r="Q215" s="93">
        <f>SUM(E215:P215)</f>
        <v>0</v>
      </c>
      <c r="R215" s="123"/>
      <c r="S215" s="31">
        <f t="shared" si="64"/>
        <v>0</v>
      </c>
      <c r="U215" s="47">
        <f t="shared" si="54"/>
        <v>0</v>
      </c>
      <c r="V215" s="48">
        <f t="shared" si="55"/>
        <v>0</v>
      </c>
      <c r="W215" s="49">
        <f t="shared" si="56"/>
        <v>0</v>
      </c>
      <c r="X215" s="48">
        <f t="shared" si="57"/>
        <v>0</v>
      </c>
      <c r="Y215" s="48">
        <f t="shared" si="58"/>
        <v>0</v>
      </c>
      <c r="Z215" s="49">
        <f t="shared" si="59"/>
        <v>0</v>
      </c>
      <c r="AA215" s="50">
        <f t="shared" si="60"/>
        <v>0</v>
      </c>
      <c r="AB215" s="36"/>
      <c r="AC215" s="36"/>
      <c r="AD215" s="36"/>
      <c r="AE215" s="36"/>
      <c r="AF215" s="36"/>
      <c r="AG215" s="36"/>
      <c r="AH215" s="36"/>
      <c r="AI215" s="36"/>
      <c r="AJ215" s="36"/>
      <c r="AK215" s="36"/>
    </row>
    <row r="216" spans="1:37" x14ac:dyDescent="0.2">
      <c r="C216" s="9"/>
      <c r="D216" s="126"/>
      <c r="E216" s="6"/>
      <c r="F216" s="6"/>
      <c r="G216" s="6"/>
      <c r="H216" s="6"/>
      <c r="I216" s="6"/>
      <c r="J216" s="6"/>
      <c r="K216" s="6"/>
      <c r="L216" s="6"/>
      <c r="M216" s="6"/>
      <c r="N216" s="6"/>
      <c r="O216" s="6"/>
      <c r="P216" s="6"/>
      <c r="Q216" s="93">
        <f>SUM(E216:P216)</f>
        <v>0</v>
      </c>
      <c r="R216" s="123"/>
      <c r="S216" s="31">
        <f t="shared" si="64"/>
        <v>0</v>
      </c>
      <c r="U216" s="47">
        <f t="shared" si="54"/>
        <v>0</v>
      </c>
      <c r="V216" s="48">
        <f t="shared" si="55"/>
        <v>0</v>
      </c>
      <c r="W216" s="49">
        <f t="shared" si="56"/>
        <v>0</v>
      </c>
      <c r="X216" s="48">
        <f t="shared" si="57"/>
        <v>0</v>
      </c>
      <c r="Y216" s="48">
        <f t="shared" si="58"/>
        <v>0</v>
      </c>
      <c r="Z216" s="49">
        <f t="shared" si="59"/>
        <v>0</v>
      </c>
      <c r="AA216" s="50">
        <f t="shared" si="60"/>
        <v>0</v>
      </c>
      <c r="AB216" s="36"/>
      <c r="AC216" s="36"/>
      <c r="AD216" s="36"/>
      <c r="AE216" s="36"/>
      <c r="AF216" s="36"/>
      <c r="AG216" s="36"/>
      <c r="AH216" s="36"/>
      <c r="AI216" s="36"/>
      <c r="AJ216" s="36"/>
      <c r="AK216" s="36"/>
    </row>
    <row r="217" spans="1:37" s="46" customFormat="1" x14ac:dyDescent="0.2">
      <c r="A217" s="35"/>
      <c r="B217" s="36"/>
      <c r="C217" s="9"/>
      <c r="D217" s="126"/>
      <c r="E217" s="6"/>
      <c r="F217" s="6"/>
      <c r="G217" s="6"/>
      <c r="H217" s="6"/>
      <c r="I217" s="6"/>
      <c r="J217" s="6"/>
      <c r="K217" s="6"/>
      <c r="L217" s="6"/>
      <c r="M217" s="6"/>
      <c r="N217" s="6"/>
      <c r="O217" s="6"/>
      <c r="P217" s="6"/>
      <c r="Q217" s="93">
        <f>SUM(E217:P217)</f>
        <v>0</v>
      </c>
      <c r="R217" s="123"/>
      <c r="S217" s="31">
        <f t="shared" si="64"/>
        <v>0</v>
      </c>
      <c r="T217" s="36"/>
      <c r="U217" s="47">
        <f t="shared" si="54"/>
        <v>0</v>
      </c>
      <c r="V217" s="48">
        <f t="shared" si="55"/>
        <v>0</v>
      </c>
      <c r="W217" s="49">
        <f t="shared" si="56"/>
        <v>0</v>
      </c>
      <c r="X217" s="48">
        <f t="shared" si="57"/>
        <v>0</v>
      </c>
      <c r="Y217" s="48">
        <f t="shared" si="58"/>
        <v>0</v>
      </c>
      <c r="Z217" s="49">
        <f t="shared" si="59"/>
        <v>0</v>
      </c>
      <c r="AA217" s="50">
        <f t="shared" si="60"/>
        <v>0</v>
      </c>
      <c r="AB217" s="36"/>
      <c r="AC217" s="36"/>
      <c r="AD217" s="36"/>
      <c r="AE217" s="36"/>
      <c r="AF217" s="36"/>
      <c r="AG217" s="36"/>
      <c r="AH217" s="36"/>
      <c r="AI217" s="36"/>
      <c r="AJ217" s="36"/>
      <c r="AK217" s="36"/>
    </row>
    <row r="218" spans="1:37" s="46" customFormat="1" x14ac:dyDescent="0.2">
      <c r="A218" s="35"/>
      <c r="B218" s="36"/>
      <c r="C218" s="14" t="s">
        <v>65</v>
      </c>
      <c r="D218" s="164"/>
      <c r="E218" s="62"/>
      <c r="F218" s="62"/>
      <c r="G218" s="62"/>
      <c r="H218" s="62"/>
      <c r="I218" s="62"/>
      <c r="J218" s="62"/>
      <c r="K218" s="62"/>
      <c r="L218" s="62"/>
      <c r="M218" s="62"/>
      <c r="N218" s="62"/>
      <c r="O218" s="62"/>
      <c r="P218" s="62"/>
      <c r="Q218" s="136"/>
      <c r="R218" s="165"/>
      <c r="S218" s="135">
        <f>SUM(S219:S223)</f>
        <v>0</v>
      </c>
      <c r="T218" s="36"/>
      <c r="U218" s="51">
        <f t="shared" si="54"/>
        <v>0</v>
      </c>
      <c r="V218" s="49">
        <f t="shared" si="55"/>
        <v>0</v>
      </c>
      <c r="W218" s="49">
        <f t="shared" si="56"/>
        <v>0</v>
      </c>
      <c r="X218" s="49">
        <f t="shared" si="57"/>
        <v>0</v>
      </c>
      <c r="Y218" s="49">
        <f t="shared" si="58"/>
        <v>0</v>
      </c>
      <c r="Z218" s="49">
        <f t="shared" si="59"/>
        <v>0</v>
      </c>
      <c r="AA218" s="50">
        <f t="shared" si="60"/>
        <v>0</v>
      </c>
      <c r="AB218" s="36"/>
      <c r="AC218" s="36"/>
      <c r="AD218" s="36"/>
      <c r="AE218" s="36"/>
      <c r="AF218" s="36"/>
      <c r="AG218" s="36"/>
      <c r="AH218" s="36"/>
      <c r="AI218" s="36"/>
      <c r="AJ218" s="45"/>
      <c r="AK218" s="45"/>
    </row>
    <row r="219" spans="1:37" x14ac:dyDescent="0.2">
      <c r="C219" s="9"/>
      <c r="D219" s="126"/>
      <c r="E219" s="6"/>
      <c r="F219" s="6"/>
      <c r="G219" s="6"/>
      <c r="H219" s="6"/>
      <c r="I219" s="6"/>
      <c r="J219" s="6"/>
      <c r="K219" s="6"/>
      <c r="L219" s="6"/>
      <c r="M219" s="6"/>
      <c r="N219" s="6"/>
      <c r="O219" s="6"/>
      <c r="P219" s="6"/>
      <c r="Q219" s="93">
        <f>SUM(E219:P219)</f>
        <v>0</v>
      </c>
      <c r="R219" s="123"/>
      <c r="S219" s="31">
        <f t="shared" ref="S219:S223" si="65">Q219*R219</f>
        <v>0</v>
      </c>
      <c r="U219" s="47">
        <f t="shared" si="54"/>
        <v>0</v>
      </c>
      <c r="V219" s="48">
        <f t="shared" si="55"/>
        <v>0</v>
      </c>
      <c r="W219" s="49">
        <f t="shared" si="56"/>
        <v>0</v>
      </c>
      <c r="X219" s="48">
        <f t="shared" si="57"/>
        <v>0</v>
      </c>
      <c r="Y219" s="48">
        <f t="shared" si="58"/>
        <v>0</v>
      </c>
      <c r="Z219" s="49">
        <f t="shared" si="59"/>
        <v>0</v>
      </c>
      <c r="AA219" s="50">
        <f t="shared" si="60"/>
        <v>0</v>
      </c>
      <c r="AB219" s="36"/>
      <c r="AC219" s="36"/>
      <c r="AD219" s="36"/>
      <c r="AE219" s="36"/>
      <c r="AF219" s="36"/>
      <c r="AG219" s="36"/>
      <c r="AH219" s="36"/>
      <c r="AI219" s="36"/>
      <c r="AJ219" s="36"/>
      <c r="AK219" s="36"/>
    </row>
    <row r="220" spans="1:37" x14ac:dyDescent="0.2">
      <c r="C220" s="9"/>
      <c r="D220" s="126"/>
      <c r="E220" s="6"/>
      <c r="F220" s="6"/>
      <c r="G220" s="6"/>
      <c r="H220" s="6"/>
      <c r="I220" s="6"/>
      <c r="J220" s="6"/>
      <c r="K220" s="6"/>
      <c r="L220" s="6"/>
      <c r="M220" s="6"/>
      <c r="N220" s="6"/>
      <c r="O220" s="6"/>
      <c r="P220" s="6"/>
      <c r="Q220" s="93">
        <f>SUM(E220:P220)</f>
        <v>0</v>
      </c>
      <c r="R220" s="123"/>
      <c r="S220" s="31">
        <f t="shared" si="65"/>
        <v>0</v>
      </c>
      <c r="U220" s="47">
        <f t="shared" si="54"/>
        <v>0</v>
      </c>
      <c r="V220" s="48">
        <f t="shared" si="55"/>
        <v>0</v>
      </c>
      <c r="W220" s="49">
        <f t="shared" si="56"/>
        <v>0</v>
      </c>
      <c r="X220" s="48">
        <f t="shared" si="57"/>
        <v>0</v>
      </c>
      <c r="Y220" s="48">
        <f t="shared" si="58"/>
        <v>0</v>
      </c>
      <c r="Z220" s="49">
        <f t="shared" si="59"/>
        <v>0</v>
      </c>
      <c r="AA220" s="50">
        <f t="shared" si="60"/>
        <v>0</v>
      </c>
      <c r="AB220" s="36"/>
      <c r="AC220" s="36"/>
      <c r="AD220" s="36"/>
      <c r="AE220" s="36"/>
      <c r="AF220" s="36"/>
      <c r="AG220" s="36"/>
      <c r="AH220" s="36"/>
      <c r="AI220" s="36"/>
      <c r="AJ220" s="36"/>
      <c r="AK220" s="36"/>
    </row>
    <row r="221" spans="1:37" x14ac:dyDescent="0.2">
      <c r="C221" s="9"/>
      <c r="D221" s="126"/>
      <c r="E221" s="6"/>
      <c r="F221" s="6"/>
      <c r="G221" s="6"/>
      <c r="H221" s="6"/>
      <c r="I221" s="6"/>
      <c r="J221" s="6"/>
      <c r="K221" s="6"/>
      <c r="L221" s="6"/>
      <c r="M221" s="6"/>
      <c r="N221" s="6"/>
      <c r="O221" s="6"/>
      <c r="P221" s="6"/>
      <c r="Q221" s="93">
        <f>SUM(E221:P221)</f>
        <v>0</v>
      </c>
      <c r="R221" s="123"/>
      <c r="S221" s="31">
        <f t="shared" si="65"/>
        <v>0</v>
      </c>
      <c r="U221" s="47">
        <f t="shared" si="54"/>
        <v>0</v>
      </c>
      <c r="V221" s="48">
        <f t="shared" si="55"/>
        <v>0</v>
      </c>
      <c r="W221" s="49">
        <f t="shared" si="56"/>
        <v>0</v>
      </c>
      <c r="X221" s="48">
        <f t="shared" si="57"/>
        <v>0</v>
      </c>
      <c r="Y221" s="48">
        <f t="shared" si="58"/>
        <v>0</v>
      </c>
      <c r="Z221" s="49">
        <f t="shared" si="59"/>
        <v>0</v>
      </c>
      <c r="AA221" s="50">
        <f t="shared" si="60"/>
        <v>0</v>
      </c>
      <c r="AB221" s="36"/>
      <c r="AC221" s="36"/>
      <c r="AD221" s="36"/>
      <c r="AE221" s="36"/>
      <c r="AF221" s="36"/>
      <c r="AG221" s="36"/>
      <c r="AH221" s="36"/>
      <c r="AI221" s="36"/>
      <c r="AJ221" s="36"/>
      <c r="AK221" s="36"/>
    </row>
    <row r="222" spans="1:37" x14ac:dyDescent="0.2">
      <c r="C222" s="9"/>
      <c r="D222" s="126"/>
      <c r="E222" s="6"/>
      <c r="F222" s="6"/>
      <c r="G222" s="6"/>
      <c r="H222" s="6"/>
      <c r="I222" s="6"/>
      <c r="J222" s="6"/>
      <c r="K222" s="6"/>
      <c r="L222" s="6"/>
      <c r="M222" s="6"/>
      <c r="N222" s="6"/>
      <c r="O222" s="6"/>
      <c r="P222" s="6"/>
      <c r="Q222" s="93">
        <f>SUM(E222:P222)</f>
        <v>0</v>
      </c>
      <c r="R222" s="123"/>
      <c r="S222" s="31">
        <f t="shared" si="65"/>
        <v>0</v>
      </c>
      <c r="U222" s="47">
        <f t="shared" si="54"/>
        <v>0</v>
      </c>
      <c r="V222" s="48">
        <f t="shared" si="55"/>
        <v>0</v>
      </c>
      <c r="W222" s="49">
        <f t="shared" si="56"/>
        <v>0</v>
      </c>
      <c r="X222" s="48">
        <f t="shared" si="57"/>
        <v>0</v>
      </c>
      <c r="Y222" s="48">
        <f t="shared" si="58"/>
        <v>0</v>
      </c>
      <c r="Z222" s="49">
        <f t="shared" si="59"/>
        <v>0</v>
      </c>
      <c r="AA222" s="50">
        <f t="shared" si="60"/>
        <v>0</v>
      </c>
      <c r="AB222" s="36"/>
      <c r="AC222" s="36"/>
      <c r="AD222" s="36"/>
      <c r="AE222" s="36"/>
      <c r="AF222" s="36"/>
      <c r="AG222" s="36"/>
      <c r="AH222" s="36"/>
      <c r="AI222" s="36"/>
      <c r="AJ222" s="36"/>
      <c r="AK222" s="36"/>
    </row>
    <row r="223" spans="1:37" s="46" customFormat="1" x14ac:dyDescent="0.2">
      <c r="A223" s="35"/>
      <c r="B223" s="36"/>
      <c r="C223" s="9"/>
      <c r="D223" s="126"/>
      <c r="E223" s="6"/>
      <c r="F223" s="6"/>
      <c r="G223" s="6"/>
      <c r="H223" s="6"/>
      <c r="I223" s="6"/>
      <c r="J223" s="6"/>
      <c r="K223" s="6"/>
      <c r="L223" s="6"/>
      <c r="M223" s="6"/>
      <c r="N223" s="6"/>
      <c r="O223" s="6"/>
      <c r="P223" s="6"/>
      <c r="Q223" s="93">
        <f>SUM(E223:P223)</f>
        <v>0</v>
      </c>
      <c r="R223" s="123"/>
      <c r="S223" s="31">
        <f t="shared" si="65"/>
        <v>0</v>
      </c>
      <c r="T223" s="36"/>
      <c r="U223" s="47">
        <f t="shared" si="54"/>
        <v>0</v>
      </c>
      <c r="V223" s="48">
        <f t="shared" si="55"/>
        <v>0</v>
      </c>
      <c r="W223" s="49">
        <f t="shared" si="56"/>
        <v>0</v>
      </c>
      <c r="X223" s="48">
        <f t="shared" si="57"/>
        <v>0</v>
      </c>
      <c r="Y223" s="48">
        <f t="shared" si="58"/>
        <v>0</v>
      </c>
      <c r="Z223" s="49">
        <f t="shared" si="59"/>
        <v>0</v>
      </c>
      <c r="AA223" s="50">
        <f t="shared" si="60"/>
        <v>0</v>
      </c>
      <c r="AB223" s="36"/>
      <c r="AC223" s="36"/>
      <c r="AD223" s="36"/>
      <c r="AE223" s="36"/>
      <c r="AF223" s="36"/>
      <c r="AG223" s="36"/>
      <c r="AH223" s="36"/>
      <c r="AI223" s="36"/>
      <c r="AJ223" s="36"/>
      <c r="AK223" s="36"/>
    </row>
    <row r="224" spans="1:37" s="46" customFormat="1" x14ac:dyDescent="0.2">
      <c r="A224" s="35"/>
      <c r="B224" s="36"/>
      <c r="C224" s="14" t="s">
        <v>66</v>
      </c>
      <c r="D224" s="164"/>
      <c r="E224" s="62"/>
      <c r="F224" s="62"/>
      <c r="G224" s="62"/>
      <c r="H224" s="62"/>
      <c r="I224" s="62"/>
      <c r="J224" s="62"/>
      <c r="K224" s="62"/>
      <c r="L224" s="62"/>
      <c r="M224" s="62"/>
      <c r="N224" s="62"/>
      <c r="O224" s="62"/>
      <c r="P224" s="62"/>
      <c r="Q224" s="136"/>
      <c r="R224" s="165"/>
      <c r="S224" s="135">
        <f>SUM(S225:S229)</f>
        <v>0</v>
      </c>
      <c r="T224" s="36"/>
      <c r="U224" s="51">
        <f t="shared" si="54"/>
        <v>0</v>
      </c>
      <c r="V224" s="49">
        <f t="shared" si="55"/>
        <v>0</v>
      </c>
      <c r="W224" s="49">
        <f t="shared" si="56"/>
        <v>0</v>
      </c>
      <c r="X224" s="49">
        <f t="shared" si="57"/>
        <v>0</v>
      </c>
      <c r="Y224" s="49">
        <f t="shared" si="58"/>
        <v>0</v>
      </c>
      <c r="Z224" s="49">
        <f t="shared" si="59"/>
        <v>0</v>
      </c>
      <c r="AA224" s="50">
        <f t="shared" si="60"/>
        <v>0</v>
      </c>
      <c r="AB224" s="36"/>
      <c r="AC224" s="36"/>
      <c r="AD224" s="36"/>
      <c r="AE224" s="36"/>
      <c r="AF224" s="36"/>
      <c r="AG224" s="36"/>
      <c r="AH224" s="36"/>
      <c r="AI224" s="36"/>
      <c r="AJ224" s="45"/>
      <c r="AK224" s="45"/>
    </row>
    <row r="225" spans="1:37" x14ac:dyDescent="0.2">
      <c r="C225" s="9"/>
      <c r="D225" s="126"/>
      <c r="E225" s="6"/>
      <c r="F225" s="6"/>
      <c r="G225" s="6"/>
      <c r="H225" s="6"/>
      <c r="I225" s="6"/>
      <c r="J225" s="6"/>
      <c r="K225" s="6"/>
      <c r="L225" s="6"/>
      <c r="M225" s="6"/>
      <c r="N225" s="6"/>
      <c r="O225" s="6"/>
      <c r="P225" s="6"/>
      <c r="Q225" s="93">
        <f>SUM(E225:P225)</f>
        <v>0</v>
      </c>
      <c r="R225" s="123"/>
      <c r="S225" s="31">
        <f t="shared" ref="S225:S229" si="66">Q225*R225</f>
        <v>0</v>
      </c>
      <c r="U225" s="47">
        <f t="shared" si="54"/>
        <v>0</v>
      </c>
      <c r="V225" s="48">
        <f t="shared" si="55"/>
        <v>0</v>
      </c>
      <c r="W225" s="49">
        <f t="shared" si="56"/>
        <v>0</v>
      </c>
      <c r="X225" s="48">
        <f t="shared" si="57"/>
        <v>0</v>
      </c>
      <c r="Y225" s="48">
        <f t="shared" si="58"/>
        <v>0</v>
      </c>
      <c r="Z225" s="49">
        <f t="shared" si="59"/>
        <v>0</v>
      </c>
      <c r="AA225" s="50">
        <f t="shared" si="60"/>
        <v>0</v>
      </c>
      <c r="AB225" s="36"/>
      <c r="AC225" s="36"/>
      <c r="AD225" s="36"/>
      <c r="AE225" s="36"/>
      <c r="AF225" s="36"/>
      <c r="AG225" s="36"/>
      <c r="AH225" s="36"/>
      <c r="AI225" s="36"/>
      <c r="AJ225" s="36"/>
      <c r="AK225" s="36"/>
    </row>
    <row r="226" spans="1:37" x14ac:dyDescent="0.2">
      <c r="C226" s="9"/>
      <c r="D226" s="126"/>
      <c r="E226" s="6"/>
      <c r="F226" s="6"/>
      <c r="G226" s="6"/>
      <c r="H226" s="6"/>
      <c r="I226" s="6"/>
      <c r="J226" s="6"/>
      <c r="K226" s="6"/>
      <c r="L226" s="6"/>
      <c r="M226" s="6"/>
      <c r="N226" s="6"/>
      <c r="O226" s="6"/>
      <c r="P226" s="6"/>
      <c r="Q226" s="93">
        <f>SUM(E226:P226)</f>
        <v>0</v>
      </c>
      <c r="R226" s="123"/>
      <c r="S226" s="31">
        <f t="shared" si="66"/>
        <v>0</v>
      </c>
      <c r="U226" s="47">
        <f t="shared" si="54"/>
        <v>0</v>
      </c>
      <c r="V226" s="48">
        <f t="shared" si="55"/>
        <v>0</v>
      </c>
      <c r="W226" s="49">
        <f t="shared" si="56"/>
        <v>0</v>
      </c>
      <c r="X226" s="48">
        <f t="shared" si="57"/>
        <v>0</v>
      </c>
      <c r="Y226" s="48">
        <f t="shared" si="58"/>
        <v>0</v>
      </c>
      <c r="Z226" s="49">
        <f t="shared" si="59"/>
        <v>0</v>
      </c>
      <c r="AA226" s="50">
        <f t="shared" si="60"/>
        <v>0</v>
      </c>
      <c r="AB226" s="36"/>
      <c r="AC226" s="36"/>
      <c r="AD226" s="36"/>
      <c r="AE226" s="36"/>
      <c r="AF226" s="36"/>
      <c r="AG226" s="36"/>
      <c r="AH226" s="36"/>
      <c r="AI226" s="36"/>
      <c r="AJ226" s="36"/>
      <c r="AK226" s="36"/>
    </row>
    <row r="227" spans="1:37" x14ac:dyDescent="0.2">
      <c r="C227" s="9"/>
      <c r="D227" s="126"/>
      <c r="E227" s="6"/>
      <c r="F227" s="6"/>
      <c r="G227" s="6"/>
      <c r="H227" s="6"/>
      <c r="I227" s="6"/>
      <c r="J227" s="6"/>
      <c r="K227" s="6"/>
      <c r="L227" s="6"/>
      <c r="M227" s="6"/>
      <c r="N227" s="6"/>
      <c r="O227" s="6"/>
      <c r="P227" s="6"/>
      <c r="Q227" s="93">
        <f>SUM(E227:P227)</f>
        <v>0</v>
      </c>
      <c r="R227" s="123"/>
      <c r="S227" s="31">
        <f t="shared" si="66"/>
        <v>0</v>
      </c>
      <c r="U227" s="47">
        <f t="shared" si="54"/>
        <v>0</v>
      </c>
      <c r="V227" s="48">
        <f t="shared" si="55"/>
        <v>0</v>
      </c>
      <c r="W227" s="49">
        <f t="shared" si="56"/>
        <v>0</v>
      </c>
      <c r="X227" s="48">
        <f t="shared" si="57"/>
        <v>0</v>
      </c>
      <c r="Y227" s="48">
        <f t="shared" si="58"/>
        <v>0</v>
      </c>
      <c r="Z227" s="49">
        <f t="shared" si="59"/>
        <v>0</v>
      </c>
      <c r="AA227" s="50">
        <f t="shared" si="60"/>
        <v>0</v>
      </c>
      <c r="AB227" s="36"/>
      <c r="AC227" s="36"/>
      <c r="AD227" s="36"/>
      <c r="AE227" s="36"/>
      <c r="AF227" s="36"/>
      <c r="AG227" s="36"/>
      <c r="AH227" s="36"/>
      <c r="AI227" s="36"/>
      <c r="AJ227" s="36"/>
      <c r="AK227" s="36"/>
    </row>
    <row r="228" spans="1:37" x14ac:dyDescent="0.2">
      <c r="C228" s="9"/>
      <c r="D228" s="126"/>
      <c r="E228" s="6"/>
      <c r="F228" s="6"/>
      <c r="G228" s="6"/>
      <c r="H228" s="6"/>
      <c r="I228" s="6"/>
      <c r="J228" s="6"/>
      <c r="K228" s="6"/>
      <c r="L228" s="6"/>
      <c r="M228" s="6"/>
      <c r="N228" s="6"/>
      <c r="O228" s="6"/>
      <c r="P228" s="6"/>
      <c r="Q228" s="93">
        <f>SUM(E228:P228)</f>
        <v>0</v>
      </c>
      <c r="R228" s="123"/>
      <c r="S228" s="31">
        <f t="shared" si="66"/>
        <v>0</v>
      </c>
      <c r="U228" s="47">
        <f t="shared" si="54"/>
        <v>0</v>
      </c>
      <c r="V228" s="48">
        <f t="shared" si="55"/>
        <v>0</v>
      </c>
      <c r="W228" s="49">
        <f t="shared" si="56"/>
        <v>0</v>
      </c>
      <c r="X228" s="48">
        <f t="shared" si="57"/>
        <v>0</v>
      </c>
      <c r="Y228" s="48">
        <f t="shared" si="58"/>
        <v>0</v>
      </c>
      <c r="Z228" s="49">
        <f t="shared" si="59"/>
        <v>0</v>
      </c>
      <c r="AA228" s="50">
        <f t="shared" si="60"/>
        <v>0</v>
      </c>
      <c r="AB228" s="36"/>
      <c r="AC228" s="36"/>
      <c r="AD228" s="36"/>
      <c r="AE228" s="36"/>
      <c r="AF228" s="36"/>
      <c r="AG228" s="36"/>
      <c r="AH228" s="36"/>
      <c r="AI228" s="36"/>
      <c r="AJ228" s="36"/>
      <c r="AK228" s="36"/>
    </row>
    <row r="229" spans="1:37" s="46" customFormat="1" x14ac:dyDescent="0.2">
      <c r="A229" s="35"/>
      <c r="B229" s="36"/>
      <c r="C229" s="9"/>
      <c r="D229" s="126"/>
      <c r="E229" s="6"/>
      <c r="F229" s="6"/>
      <c r="G229" s="6"/>
      <c r="H229" s="6"/>
      <c r="I229" s="6"/>
      <c r="J229" s="6"/>
      <c r="K229" s="6"/>
      <c r="L229" s="6"/>
      <c r="M229" s="6"/>
      <c r="N229" s="6"/>
      <c r="O229" s="6"/>
      <c r="P229" s="6"/>
      <c r="Q229" s="93">
        <f>SUM(E229:P229)</f>
        <v>0</v>
      </c>
      <c r="R229" s="123"/>
      <c r="S229" s="31">
        <f t="shared" si="66"/>
        <v>0</v>
      </c>
      <c r="T229" s="36"/>
      <c r="U229" s="47">
        <f t="shared" si="54"/>
        <v>0</v>
      </c>
      <c r="V229" s="48">
        <f t="shared" si="55"/>
        <v>0</v>
      </c>
      <c r="W229" s="49">
        <f t="shared" si="56"/>
        <v>0</v>
      </c>
      <c r="X229" s="48">
        <f t="shared" si="57"/>
        <v>0</v>
      </c>
      <c r="Y229" s="48">
        <f t="shared" si="58"/>
        <v>0</v>
      </c>
      <c r="Z229" s="49">
        <f t="shared" si="59"/>
        <v>0</v>
      </c>
      <c r="AA229" s="50">
        <f t="shared" si="60"/>
        <v>0</v>
      </c>
      <c r="AB229" s="36"/>
      <c r="AC229" s="36"/>
      <c r="AD229" s="36"/>
      <c r="AE229" s="36"/>
      <c r="AF229" s="36"/>
      <c r="AG229" s="36"/>
      <c r="AH229" s="36"/>
      <c r="AI229" s="36"/>
      <c r="AJ229" s="36"/>
      <c r="AK229" s="36"/>
    </row>
    <row r="230" spans="1:37" s="46" customFormat="1" x14ac:dyDescent="0.2">
      <c r="A230" s="35"/>
      <c r="B230" s="36"/>
      <c r="C230" s="14" t="s">
        <v>67</v>
      </c>
      <c r="D230" s="164"/>
      <c r="E230" s="62"/>
      <c r="F230" s="62"/>
      <c r="G230" s="62"/>
      <c r="H230" s="62"/>
      <c r="I230" s="62"/>
      <c r="J230" s="62"/>
      <c r="K230" s="62"/>
      <c r="L230" s="62"/>
      <c r="M230" s="62"/>
      <c r="N230" s="62"/>
      <c r="O230" s="62"/>
      <c r="P230" s="62"/>
      <c r="Q230" s="136"/>
      <c r="R230" s="165"/>
      <c r="S230" s="135">
        <f>SUM(S231:S235)</f>
        <v>0</v>
      </c>
      <c r="T230" s="36"/>
      <c r="U230" s="51">
        <f t="shared" si="54"/>
        <v>0</v>
      </c>
      <c r="V230" s="49">
        <f t="shared" si="55"/>
        <v>0</v>
      </c>
      <c r="W230" s="49">
        <f t="shared" si="56"/>
        <v>0</v>
      </c>
      <c r="X230" s="49">
        <f t="shared" si="57"/>
        <v>0</v>
      </c>
      <c r="Y230" s="49">
        <f t="shared" si="58"/>
        <v>0</v>
      </c>
      <c r="Z230" s="49">
        <f t="shared" si="59"/>
        <v>0</v>
      </c>
      <c r="AA230" s="50">
        <f t="shared" si="60"/>
        <v>0</v>
      </c>
      <c r="AB230" s="36"/>
      <c r="AC230" s="36"/>
      <c r="AD230" s="36"/>
      <c r="AE230" s="36"/>
      <c r="AF230" s="36"/>
      <c r="AG230" s="36"/>
      <c r="AH230" s="36"/>
      <c r="AI230" s="36"/>
      <c r="AJ230" s="45"/>
      <c r="AK230" s="45"/>
    </row>
    <row r="231" spans="1:37" x14ac:dyDescent="0.2">
      <c r="C231" s="9"/>
      <c r="D231" s="126"/>
      <c r="E231" s="6"/>
      <c r="F231" s="6"/>
      <c r="G231" s="6"/>
      <c r="H231" s="6"/>
      <c r="I231" s="6"/>
      <c r="J231" s="6"/>
      <c r="K231" s="6"/>
      <c r="L231" s="6"/>
      <c r="M231" s="6"/>
      <c r="N231" s="6"/>
      <c r="O231" s="6"/>
      <c r="P231" s="6"/>
      <c r="Q231" s="93">
        <f>SUM(E231:P231)</f>
        <v>0</v>
      </c>
      <c r="R231" s="123"/>
      <c r="S231" s="31">
        <f t="shared" ref="S231:S235" si="67">Q231*R231</f>
        <v>0</v>
      </c>
      <c r="U231" s="47">
        <f t="shared" si="54"/>
        <v>0</v>
      </c>
      <c r="V231" s="48">
        <f t="shared" si="55"/>
        <v>0</v>
      </c>
      <c r="W231" s="49">
        <f t="shared" si="56"/>
        <v>0</v>
      </c>
      <c r="X231" s="48">
        <f t="shared" si="57"/>
        <v>0</v>
      </c>
      <c r="Y231" s="48">
        <f t="shared" si="58"/>
        <v>0</v>
      </c>
      <c r="Z231" s="49">
        <f t="shared" si="59"/>
        <v>0</v>
      </c>
      <c r="AA231" s="50">
        <f t="shared" si="60"/>
        <v>0</v>
      </c>
      <c r="AB231" s="36"/>
      <c r="AC231" s="36"/>
      <c r="AD231" s="36"/>
      <c r="AE231" s="36"/>
      <c r="AF231" s="36"/>
      <c r="AG231" s="36"/>
      <c r="AH231" s="36"/>
      <c r="AI231" s="36"/>
      <c r="AJ231" s="36"/>
      <c r="AK231" s="36"/>
    </row>
    <row r="232" spans="1:37" x14ac:dyDescent="0.2">
      <c r="C232" s="9"/>
      <c r="D232" s="126"/>
      <c r="E232" s="6"/>
      <c r="F232" s="6"/>
      <c r="G232" s="6"/>
      <c r="H232" s="6"/>
      <c r="I232" s="6"/>
      <c r="J232" s="6"/>
      <c r="K232" s="6"/>
      <c r="L232" s="6"/>
      <c r="M232" s="6"/>
      <c r="N232" s="6"/>
      <c r="O232" s="6"/>
      <c r="P232" s="6"/>
      <c r="Q232" s="93">
        <f>SUM(E232:P232)</f>
        <v>0</v>
      </c>
      <c r="R232" s="123"/>
      <c r="S232" s="31">
        <f t="shared" si="67"/>
        <v>0</v>
      </c>
      <c r="U232" s="47">
        <f t="shared" si="54"/>
        <v>0</v>
      </c>
      <c r="V232" s="48">
        <f t="shared" si="55"/>
        <v>0</v>
      </c>
      <c r="W232" s="49">
        <f t="shared" si="56"/>
        <v>0</v>
      </c>
      <c r="X232" s="48">
        <f t="shared" si="57"/>
        <v>0</v>
      </c>
      <c r="Y232" s="48">
        <f t="shared" si="58"/>
        <v>0</v>
      </c>
      <c r="Z232" s="49">
        <f t="shared" si="59"/>
        <v>0</v>
      </c>
      <c r="AA232" s="50">
        <f t="shared" si="60"/>
        <v>0</v>
      </c>
      <c r="AB232" s="36"/>
      <c r="AC232" s="36"/>
      <c r="AD232" s="36"/>
      <c r="AE232" s="36"/>
      <c r="AF232" s="36"/>
      <c r="AG232" s="36"/>
      <c r="AH232" s="36"/>
      <c r="AI232" s="36"/>
      <c r="AJ232" s="36"/>
      <c r="AK232" s="36"/>
    </row>
    <row r="233" spans="1:37" x14ac:dyDescent="0.2">
      <c r="C233" s="9"/>
      <c r="D233" s="126"/>
      <c r="E233" s="6"/>
      <c r="F233" s="6"/>
      <c r="G233" s="6"/>
      <c r="H233" s="6"/>
      <c r="I233" s="6"/>
      <c r="J233" s="6"/>
      <c r="K233" s="6"/>
      <c r="L233" s="6"/>
      <c r="M233" s="6"/>
      <c r="N233" s="6"/>
      <c r="O233" s="6"/>
      <c r="P233" s="6"/>
      <c r="Q233" s="93">
        <f>SUM(E233:P233)</f>
        <v>0</v>
      </c>
      <c r="R233" s="123"/>
      <c r="S233" s="31">
        <f t="shared" si="67"/>
        <v>0</v>
      </c>
      <c r="U233" s="47">
        <f t="shared" si="54"/>
        <v>0</v>
      </c>
      <c r="V233" s="48">
        <f t="shared" si="55"/>
        <v>0</v>
      </c>
      <c r="W233" s="49">
        <f t="shared" si="56"/>
        <v>0</v>
      </c>
      <c r="X233" s="48">
        <f t="shared" si="57"/>
        <v>0</v>
      </c>
      <c r="Y233" s="48">
        <f t="shared" si="58"/>
        <v>0</v>
      </c>
      <c r="Z233" s="49">
        <f t="shared" si="59"/>
        <v>0</v>
      </c>
      <c r="AA233" s="50">
        <f t="shared" si="60"/>
        <v>0</v>
      </c>
      <c r="AB233" s="36"/>
      <c r="AC233" s="36"/>
      <c r="AD233" s="36"/>
      <c r="AE233" s="36"/>
      <c r="AF233" s="36"/>
      <c r="AG233" s="36"/>
      <c r="AH233" s="36"/>
      <c r="AI233" s="36"/>
      <c r="AJ233" s="36"/>
      <c r="AK233" s="36"/>
    </row>
    <row r="234" spans="1:37" x14ac:dyDescent="0.2">
      <c r="C234" s="9"/>
      <c r="D234" s="126"/>
      <c r="E234" s="6"/>
      <c r="F234" s="6"/>
      <c r="G234" s="6"/>
      <c r="H234" s="6"/>
      <c r="I234" s="6"/>
      <c r="J234" s="6"/>
      <c r="K234" s="6"/>
      <c r="L234" s="6"/>
      <c r="M234" s="6"/>
      <c r="N234" s="6"/>
      <c r="O234" s="6"/>
      <c r="P234" s="6"/>
      <c r="Q234" s="93">
        <f>SUM(E234:P234)</f>
        <v>0</v>
      </c>
      <c r="R234" s="123"/>
      <c r="S234" s="31">
        <f t="shared" si="67"/>
        <v>0</v>
      </c>
      <c r="U234" s="47">
        <f t="shared" si="54"/>
        <v>0</v>
      </c>
      <c r="V234" s="48">
        <f t="shared" si="55"/>
        <v>0</v>
      </c>
      <c r="W234" s="49">
        <f t="shared" si="56"/>
        <v>0</v>
      </c>
      <c r="X234" s="48">
        <f t="shared" si="57"/>
        <v>0</v>
      </c>
      <c r="Y234" s="48">
        <f t="shared" si="58"/>
        <v>0</v>
      </c>
      <c r="Z234" s="49">
        <f t="shared" si="59"/>
        <v>0</v>
      </c>
      <c r="AA234" s="50">
        <f t="shared" si="60"/>
        <v>0</v>
      </c>
      <c r="AB234" s="36"/>
      <c r="AC234" s="36"/>
      <c r="AD234" s="36"/>
      <c r="AE234" s="36"/>
      <c r="AF234" s="36"/>
      <c r="AG234" s="36"/>
      <c r="AH234" s="36"/>
      <c r="AI234" s="36"/>
      <c r="AJ234" s="36"/>
      <c r="AK234" s="36"/>
    </row>
    <row r="235" spans="1:37" s="46" customFormat="1" ht="28.5" customHeight="1" x14ac:dyDescent="0.2">
      <c r="A235" s="35"/>
      <c r="B235" s="36"/>
      <c r="C235" s="9"/>
      <c r="D235" s="126"/>
      <c r="E235" s="6"/>
      <c r="F235" s="6"/>
      <c r="G235" s="6"/>
      <c r="H235" s="6"/>
      <c r="I235" s="6"/>
      <c r="J235" s="6"/>
      <c r="K235" s="6"/>
      <c r="L235" s="6"/>
      <c r="M235" s="6"/>
      <c r="N235" s="6"/>
      <c r="O235" s="6"/>
      <c r="P235" s="6"/>
      <c r="Q235" s="93">
        <f>SUM(E235:P235)</f>
        <v>0</v>
      </c>
      <c r="R235" s="123"/>
      <c r="S235" s="31">
        <f t="shared" si="67"/>
        <v>0</v>
      </c>
      <c r="T235" s="36"/>
      <c r="U235" s="47">
        <f t="shared" si="54"/>
        <v>0</v>
      </c>
      <c r="V235" s="48">
        <f t="shared" si="55"/>
        <v>0</v>
      </c>
      <c r="W235" s="49">
        <f t="shared" si="56"/>
        <v>0</v>
      </c>
      <c r="X235" s="48">
        <f t="shared" si="57"/>
        <v>0</v>
      </c>
      <c r="Y235" s="48">
        <f t="shared" si="58"/>
        <v>0</v>
      </c>
      <c r="Z235" s="49">
        <f t="shared" si="59"/>
        <v>0</v>
      </c>
      <c r="AA235" s="50">
        <f t="shared" si="60"/>
        <v>0</v>
      </c>
      <c r="AB235" s="36"/>
      <c r="AC235" s="36"/>
      <c r="AD235" s="36"/>
      <c r="AE235" s="36"/>
      <c r="AF235" s="36"/>
      <c r="AG235" s="36"/>
      <c r="AH235" s="36"/>
      <c r="AI235" s="36"/>
      <c r="AJ235" s="36"/>
      <c r="AK235" s="36"/>
    </row>
    <row r="236" spans="1:37" s="46" customFormat="1" x14ac:dyDescent="0.2">
      <c r="A236" s="35"/>
      <c r="B236" s="36"/>
      <c r="C236" s="14" t="s">
        <v>68</v>
      </c>
      <c r="D236" s="164"/>
      <c r="E236" s="62"/>
      <c r="F236" s="62"/>
      <c r="G236" s="62"/>
      <c r="H236" s="62"/>
      <c r="I236" s="62"/>
      <c r="J236" s="62"/>
      <c r="K236" s="62"/>
      <c r="L236" s="62"/>
      <c r="M236" s="62"/>
      <c r="N236" s="62"/>
      <c r="O236" s="62"/>
      <c r="P236" s="62"/>
      <c r="Q236" s="136"/>
      <c r="R236" s="165"/>
      <c r="S236" s="135">
        <f>SUM(S237:S241)</f>
        <v>0</v>
      </c>
      <c r="T236" s="36"/>
      <c r="U236" s="51">
        <f t="shared" si="54"/>
        <v>0</v>
      </c>
      <c r="V236" s="49">
        <f t="shared" si="55"/>
        <v>0</v>
      </c>
      <c r="W236" s="49">
        <f t="shared" si="56"/>
        <v>0</v>
      </c>
      <c r="X236" s="49">
        <f t="shared" si="57"/>
        <v>0</v>
      </c>
      <c r="Y236" s="49">
        <f t="shared" si="58"/>
        <v>0</v>
      </c>
      <c r="Z236" s="49">
        <f t="shared" si="59"/>
        <v>0</v>
      </c>
      <c r="AA236" s="50">
        <f t="shared" si="60"/>
        <v>0</v>
      </c>
      <c r="AB236" s="36"/>
      <c r="AC236" s="36"/>
      <c r="AD236" s="36"/>
      <c r="AE236" s="36"/>
      <c r="AF236" s="36"/>
      <c r="AG236" s="36"/>
      <c r="AH236" s="36"/>
      <c r="AI236" s="36"/>
      <c r="AJ236" s="45"/>
      <c r="AK236" s="45"/>
    </row>
    <row r="237" spans="1:37" x14ac:dyDescent="0.2">
      <c r="C237" s="9"/>
      <c r="D237" s="126"/>
      <c r="E237" s="6"/>
      <c r="F237" s="6"/>
      <c r="G237" s="6"/>
      <c r="H237" s="6"/>
      <c r="I237" s="6"/>
      <c r="J237" s="6"/>
      <c r="K237" s="6"/>
      <c r="L237" s="6"/>
      <c r="M237" s="6"/>
      <c r="N237" s="6"/>
      <c r="O237" s="6"/>
      <c r="P237" s="6"/>
      <c r="Q237" s="93">
        <f>SUM(E237:P237)</f>
        <v>0</v>
      </c>
      <c r="R237" s="123"/>
      <c r="S237" s="31">
        <f t="shared" ref="S237:S241" si="68">Q237*R237</f>
        <v>0</v>
      </c>
      <c r="U237" s="47">
        <f t="shared" si="54"/>
        <v>0</v>
      </c>
      <c r="V237" s="48">
        <f t="shared" si="55"/>
        <v>0</v>
      </c>
      <c r="W237" s="49">
        <f t="shared" si="56"/>
        <v>0</v>
      </c>
      <c r="X237" s="48">
        <f t="shared" si="57"/>
        <v>0</v>
      </c>
      <c r="Y237" s="48">
        <f t="shared" si="58"/>
        <v>0</v>
      </c>
      <c r="Z237" s="49">
        <f t="shared" si="59"/>
        <v>0</v>
      </c>
      <c r="AA237" s="50">
        <f t="shared" si="60"/>
        <v>0</v>
      </c>
      <c r="AB237" s="36"/>
      <c r="AC237" s="36"/>
      <c r="AD237" s="36"/>
      <c r="AE237" s="36"/>
      <c r="AF237" s="36"/>
      <c r="AG237" s="36"/>
      <c r="AH237" s="36"/>
      <c r="AI237" s="36"/>
      <c r="AJ237" s="36"/>
      <c r="AK237" s="36"/>
    </row>
    <row r="238" spans="1:37" x14ac:dyDescent="0.2">
      <c r="C238" s="9"/>
      <c r="D238" s="126"/>
      <c r="E238" s="6"/>
      <c r="F238" s="6"/>
      <c r="G238" s="6"/>
      <c r="H238" s="6"/>
      <c r="I238" s="6"/>
      <c r="J238" s="6"/>
      <c r="K238" s="6"/>
      <c r="L238" s="6"/>
      <c r="M238" s="6"/>
      <c r="N238" s="6"/>
      <c r="O238" s="6"/>
      <c r="P238" s="6"/>
      <c r="Q238" s="93">
        <f>SUM(E238:P238)</f>
        <v>0</v>
      </c>
      <c r="R238" s="123"/>
      <c r="S238" s="31">
        <f t="shared" si="68"/>
        <v>0</v>
      </c>
      <c r="U238" s="47">
        <f t="shared" si="54"/>
        <v>0</v>
      </c>
      <c r="V238" s="48">
        <f t="shared" si="55"/>
        <v>0</v>
      </c>
      <c r="W238" s="49">
        <f t="shared" si="56"/>
        <v>0</v>
      </c>
      <c r="X238" s="48">
        <f t="shared" si="57"/>
        <v>0</v>
      </c>
      <c r="Y238" s="48">
        <f t="shared" si="58"/>
        <v>0</v>
      </c>
      <c r="Z238" s="49">
        <f t="shared" si="59"/>
        <v>0</v>
      </c>
      <c r="AA238" s="50">
        <f t="shared" si="60"/>
        <v>0</v>
      </c>
      <c r="AB238" s="36"/>
      <c r="AC238" s="36"/>
      <c r="AD238" s="36"/>
      <c r="AE238" s="36"/>
      <c r="AF238" s="36"/>
      <c r="AG238" s="36"/>
      <c r="AH238" s="36"/>
      <c r="AI238" s="36"/>
      <c r="AJ238" s="36"/>
      <c r="AK238" s="36"/>
    </row>
    <row r="239" spans="1:37" x14ac:dyDescent="0.2">
      <c r="C239" s="9"/>
      <c r="D239" s="126"/>
      <c r="E239" s="6"/>
      <c r="F239" s="6"/>
      <c r="G239" s="6"/>
      <c r="H239" s="6"/>
      <c r="I239" s="6"/>
      <c r="J239" s="6"/>
      <c r="K239" s="6"/>
      <c r="L239" s="6"/>
      <c r="M239" s="6"/>
      <c r="N239" s="6"/>
      <c r="O239" s="6"/>
      <c r="P239" s="6"/>
      <c r="Q239" s="93">
        <f>SUM(E239:P239)</f>
        <v>0</v>
      </c>
      <c r="R239" s="123"/>
      <c r="S239" s="31">
        <f t="shared" si="68"/>
        <v>0</v>
      </c>
      <c r="U239" s="47">
        <f t="shared" si="54"/>
        <v>0</v>
      </c>
      <c r="V239" s="48">
        <f t="shared" si="55"/>
        <v>0</v>
      </c>
      <c r="W239" s="49">
        <f t="shared" si="56"/>
        <v>0</v>
      </c>
      <c r="X239" s="48">
        <f t="shared" si="57"/>
        <v>0</v>
      </c>
      <c r="Y239" s="48">
        <f t="shared" si="58"/>
        <v>0</v>
      </c>
      <c r="Z239" s="49">
        <f t="shared" si="59"/>
        <v>0</v>
      </c>
      <c r="AA239" s="50">
        <f t="shared" si="60"/>
        <v>0</v>
      </c>
      <c r="AB239" s="36"/>
      <c r="AC239" s="36"/>
      <c r="AD239" s="36"/>
      <c r="AE239" s="36"/>
      <c r="AF239" s="36"/>
      <c r="AG239" s="36"/>
      <c r="AH239" s="36"/>
      <c r="AI239" s="36"/>
      <c r="AJ239" s="36"/>
      <c r="AK239" s="36"/>
    </row>
    <row r="240" spans="1:37" x14ac:dyDescent="0.2">
      <c r="C240" s="9"/>
      <c r="D240" s="126"/>
      <c r="E240" s="6"/>
      <c r="F240" s="6"/>
      <c r="G240" s="6"/>
      <c r="H240" s="6"/>
      <c r="I240" s="6"/>
      <c r="J240" s="6"/>
      <c r="K240" s="6"/>
      <c r="L240" s="6"/>
      <c r="M240" s="6"/>
      <c r="N240" s="6"/>
      <c r="O240" s="6"/>
      <c r="P240" s="6"/>
      <c r="Q240" s="93">
        <f>SUM(E240:P240)</f>
        <v>0</v>
      </c>
      <c r="R240" s="123"/>
      <c r="S240" s="31">
        <f t="shared" si="68"/>
        <v>0</v>
      </c>
      <c r="U240" s="47">
        <f t="shared" si="54"/>
        <v>0</v>
      </c>
      <c r="V240" s="48">
        <f t="shared" si="55"/>
        <v>0</v>
      </c>
      <c r="W240" s="49">
        <f t="shared" si="56"/>
        <v>0</v>
      </c>
      <c r="X240" s="48">
        <f t="shared" si="57"/>
        <v>0</v>
      </c>
      <c r="Y240" s="48">
        <f t="shared" si="58"/>
        <v>0</v>
      </c>
      <c r="Z240" s="49">
        <f t="shared" si="59"/>
        <v>0</v>
      </c>
      <c r="AA240" s="50">
        <f t="shared" si="60"/>
        <v>0</v>
      </c>
      <c r="AB240" s="36"/>
      <c r="AC240" s="36"/>
      <c r="AD240" s="36"/>
      <c r="AE240" s="36"/>
      <c r="AF240" s="36"/>
      <c r="AG240" s="36"/>
      <c r="AH240" s="36"/>
      <c r="AI240" s="36"/>
      <c r="AJ240" s="36"/>
      <c r="AK240" s="36"/>
    </row>
    <row r="241" spans="1:37" s="46" customFormat="1" x14ac:dyDescent="0.2">
      <c r="A241" s="35"/>
      <c r="B241" s="36"/>
      <c r="C241" s="9"/>
      <c r="D241" s="126"/>
      <c r="E241" s="6"/>
      <c r="F241" s="6"/>
      <c r="G241" s="6"/>
      <c r="H241" s="6"/>
      <c r="I241" s="6"/>
      <c r="J241" s="6"/>
      <c r="K241" s="6"/>
      <c r="L241" s="6"/>
      <c r="M241" s="6"/>
      <c r="N241" s="6"/>
      <c r="O241" s="6"/>
      <c r="P241" s="6"/>
      <c r="Q241" s="93">
        <f>SUM(E241:P241)</f>
        <v>0</v>
      </c>
      <c r="R241" s="123"/>
      <c r="S241" s="31">
        <f t="shared" si="68"/>
        <v>0</v>
      </c>
      <c r="T241" s="36"/>
      <c r="U241" s="47">
        <f t="shared" si="54"/>
        <v>0</v>
      </c>
      <c r="V241" s="48">
        <f t="shared" si="55"/>
        <v>0</v>
      </c>
      <c r="W241" s="49">
        <f t="shared" si="56"/>
        <v>0</v>
      </c>
      <c r="X241" s="48">
        <f t="shared" si="57"/>
        <v>0</v>
      </c>
      <c r="Y241" s="48">
        <f t="shared" si="58"/>
        <v>0</v>
      </c>
      <c r="Z241" s="49">
        <f t="shared" si="59"/>
        <v>0</v>
      </c>
      <c r="AA241" s="50">
        <f t="shared" si="60"/>
        <v>0</v>
      </c>
      <c r="AB241" s="36"/>
      <c r="AC241" s="36"/>
      <c r="AD241" s="36"/>
      <c r="AE241" s="36"/>
      <c r="AF241" s="36"/>
      <c r="AG241" s="36"/>
      <c r="AH241" s="36"/>
      <c r="AI241" s="36"/>
      <c r="AJ241" s="36"/>
      <c r="AK241" s="36"/>
    </row>
    <row r="242" spans="1:37" s="46" customFormat="1" ht="22.5" customHeight="1" x14ac:dyDescent="0.2">
      <c r="A242" s="35"/>
      <c r="B242" s="36"/>
      <c r="C242" s="14" t="s">
        <v>69</v>
      </c>
      <c r="D242" s="164"/>
      <c r="E242" s="62"/>
      <c r="F242" s="62"/>
      <c r="G242" s="62"/>
      <c r="H242" s="62"/>
      <c r="I242" s="62"/>
      <c r="J242" s="62"/>
      <c r="K242" s="62"/>
      <c r="L242" s="62"/>
      <c r="M242" s="62"/>
      <c r="N242" s="62"/>
      <c r="O242" s="62"/>
      <c r="P242" s="62"/>
      <c r="Q242" s="136"/>
      <c r="R242" s="165"/>
      <c r="S242" s="135">
        <f>SUM(S243:S247)</f>
        <v>0</v>
      </c>
      <c r="T242" s="36"/>
      <c r="U242" s="51">
        <f t="shared" si="54"/>
        <v>0</v>
      </c>
      <c r="V242" s="49">
        <f t="shared" si="55"/>
        <v>0</v>
      </c>
      <c r="W242" s="49">
        <f t="shared" si="56"/>
        <v>0</v>
      </c>
      <c r="X242" s="49">
        <f t="shared" si="57"/>
        <v>0</v>
      </c>
      <c r="Y242" s="49">
        <f t="shared" si="58"/>
        <v>0</v>
      </c>
      <c r="Z242" s="49">
        <f t="shared" si="59"/>
        <v>0</v>
      </c>
      <c r="AA242" s="50">
        <f t="shared" si="60"/>
        <v>0</v>
      </c>
      <c r="AB242" s="36"/>
      <c r="AC242" s="36"/>
      <c r="AD242" s="36"/>
      <c r="AE242" s="36"/>
      <c r="AF242" s="36"/>
      <c r="AG242" s="36"/>
      <c r="AH242" s="36"/>
      <c r="AI242" s="36"/>
      <c r="AJ242" s="45"/>
      <c r="AK242" s="45"/>
    </row>
    <row r="243" spans="1:37" x14ac:dyDescent="0.2">
      <c r="C243" s="9"/>
      <c r="D243" s="126"/>
      <c r="E243" s="6"/>
      <c r="F243" s="6"/>
      <c r="G243" s="6"/>
      <c r="H243" s="6"/>
      <c r="I243" s="6"/>
      <c r="J243" s="6"/>
      <c r="K243" s="6"/>
      <c r="L243" s="6"/>
      <c r="M243" s="6"/>
      <c r="N243" s="6"/>
      <c r="O243" s="6"/>
      <c r="P243" s="6"/>
      <c r="Q243" s="93">
        <f>SUM(E243:P243)</f>
        <v>0</v>
      </c>
      <c r="R243" s="123"/>
      <c r="S243" s="31">
        <f t="shared" ref="S243:S247" si="69">Q243*R243</f>
        <v>0</v>
      </c>
      <c r="U243" s="47">
        <f t="shared" si="54"/>
        <v>0</v>
      </c>
      <c r="V243" s="48">
        <f t="shared" si="55"/>
        <v>0</v>
      </c>
      <c r="W243" s="49">
        <f t="shared" si="56"/>
        <v>0</v>
      </c>
      <c r="X243" s="48">
        <f t="shared" si="57"/>
        <v>0</v>
      </c>
      <c r="Y243" s="48">
        <f t="shared" si="58"/>
        <v>0</v>
      </c>
      <c r="Z243" s="49">
        <f t="shared" si="59"/>
        <v>0</v>
      </c>
      <c r="AA243" s="50">
        <f t="shared" si="60"/>
        <v>0</v>
      </c>
      <c r="AB243" s="36"/>
      <c r="AC243" s="36"/>
      <c r="AD243" s="36"/>
      <c r="AE243" s="36"/>
      <c r="AF243" s="36"/>
      <c r="AG243" s="36"/>
      <c r="AH243" s="36"/>
      <c r="AI243" s="36"/>
      <c r="AJ243" s="36"/>
      <c r="AK243" s="36"/>
    </row>
    <row r="244" spans="1:37" x14ac:dyDescent="0.2">
      <c r="C244" s="9"/>
      <c r="D244" s="126"/>
      <c r="E244" s="6"/>
      <c r="F244" s="6"/>
      <c r="G244" s="6"/>
      <c r="H244" s="6"/>
      <c r="I244" s="6"/>
      <c r="J244" s="6"/>
      <c r="K244" s="6"/>
      <c r="L244" s="6"/>
      <c r="M244" s="6"/>
      <c r="N244" s="6"/>
      <c r="O244" s="6"/>
      <c r="P244" s="6"/>
      <c r="Q244" s="93">
        <f>SUM(E244:P244)</f>
        <v>0</v>
      </c>
      <c r="R244" s="123"/>
      <c r="S244" s="31">
        <f t="shared" si="69"/>
        <v>0</v>
      </c>
      <c r="U244" s="47">
        <f t="shared" si="54"/>
        <v>0</v>
      </c>
      <c r="V244" s="48">
        <f t="shared" si="55"/>
        <v>0</v>
      </c>
      <c r="W244" s="49">
        <f t="shared" si="56"/>
        <v>0</v>
      </c>
      <c r="X244" s="48">
        <f t="shared" si="57"/>
        <v>0</v>
      </c>
      <c r="Y244" s="48">
        <f t="shared" si="58"/>
        <v>0</v>
      </c>
      <c r="Z244" s="49">
        <f t="shared" si="59"/>
        <v>0</v>
      </c>
      <c r="AA244" s="50">
        <f t="shared" si="60"/>
        <v>0</v>
      </c>
      <c r="AB244" s="36"/>
      <c r="AC244" s="36"/>
      <c r="AD244" s="36"/>
      <c r="AE244" s="36"/>
      <c r="AF244" s="36"/>
      <c r="AG244" s="36"/>
      <c r="AH244" s="36"/>
      <c r="AI244" s="36"/>
      <c r="AJ244" s="36"/>
      <c r="AK244" s="36"/>
    </row>
    <row r="245" spans="1:37" x14ac:dyDescent="0.2">
      <c r="C245" s="9"/>
      <c r="D245" s="126"/>
      <c r="E245" s="6"/>
      <c r="F245" s="6"/>
      <c r="G245" s="6"/>
      <c r="H245" s="6"/>
      <c r="I245" s="6"/>
      <c r="J245" s="6"/>
      <c r="K245" s="6"/>
      <c r="L245" s="6"/>
      <c r="M245" s="6"/>
      <c r="N245" s="6"/>
      <c r="O245" s="6"/>
      <c r="P245" s="6"/>
      <c r="Q245" s="93">
        <f>SUM(E245:P245)</f>
        <v>0</v>
      </c>
      <c r="R245" s="123"/>
      <c r="S245" s="31">
        <f t="shared" si="69"/>
        <v>0</v>
      </c>
      <c r="U245" s="47">
        <f t="shared" si="54"/>
        <v>0</v>
      </c>
      <c r="V245" s="48">
        <f t="shared" si="55"/>
        <v>0</v>
      </c>
      <c r="W245" s="49">
        <f t="shared" si="56"/>
        <v>0</v>
      </c>
      <c r="X245" s="48">
        <f t="shared" si="57"/>
        <v>0</v>
      </c>
      <c r="Y245" s="48">
        <f t="shared" si="58"/>
        <v>0</v>
      </c>
      <c r="Z245" s="49">
        <f t="shared" si="59"/>
        <v>0</v>
      </c>
      <c r="AA245" s="50">
        <f t="shared" si="60"/>
        <v>0</v>
      </c>
      <c r="AB245" s="36"/>
      <c r="AC245" s="36"/>
      <c r="AD245" s="36"/>
      <c r="AE245" s="36"/>
      <c r="AF245" s="36"/>
      <c r="AG245" s="36"/>
      <c r="AH245" s="36"/>
      <c r="AI245" s="36"/>
      <c r="AJ245" s="36"/>
      <c r="AK245" s="36"/>
    </row>
    <row r="246" spans="1:37" x14ac:dyDescent="0.2">
      <c r="C246" s="9"/>
      <c r="D246" s="126"/>
      <c r="E246" s="6"/>
      <c r="F246" s="6"/>
      <c r="G246" s="6"/>
      <c r="H246" s="6"/>
      <c r="I246" s="6"/>
      <c r="J246" s="6"/>
      <c r="K246" s="6"/>
      <c r="L246" s="6"/>
      <c r="M246" s="6"/>
      <c r="N246" s="6"/>
      <c r="O246" s="6"/>
      <c r="P246" s="6"/>
      <c r="Q246" s="93">
        <f>SUM(E246:P246)</f>
        <v>0</v>
      </c>
      <c r="R246" s="123"/>
      <c r="S246" s="31">
        <f t="shared" si="69"/>
        <v>0</v>
      </c>
      <c r="U246" s="47">
        <f t="shared" si="54"/>
        <v>0</v>
      </c>
      <c r="V246" s="48">
        <f t="shared" si="55"/>
        <v>0</v>
      </c>
      <c r="W246" s="49">
        <f t="shared" si="56"/>
        <v>0</v>
      </c>
      <c r="X246" s="48">
        <f t="shared" si="57"/>
        <v>0</v>
      </c>
      <c r="Y246" s="48">
        <f t="shared" si="58"/>
        <v>0</v>
      </c>
      <c r="Z246" s="49">
        <f t="shared" si="59"/>
        <v>0</v>
      </c>
      <c r="AA246" s="50">
        <f t="shared" si="60"/>
        <v>0</v>
      </c>
      <c r="AB246" s="36"/>
      <c r="AC246" s="36"/>
      <c r="AD246" s="36"/>
      <c r="AE246" s="36"/>
      <c r="AF246" s="36"/>
      <c r="AG246" s="36"/>
      <c r="AH246" s="36"/>
      <c r="AI246" s="36"/>
      <c r="AJ246" s="36"/>
      <c r="AK246" s="36"/>
    </row>
    <row r="247" spans="1:37" s="46" customFormat="1" x14ac:dyDescent="0.2">
      <c r="A247" s="35"/>
      <c r="B247" s="36"/>
      <c r="C247" s="9"/>
      <c r="D247" s="126"/>
      <c r="E247" s="6"/>
      <c r="F247" s="6"/>
      <c r="G247" s="6"/>
      <c r="H247" s="6"/>
      <c r="I247" s="6"/>
      <c r="J247" s="6"/>
      <c r="K247" s="6"/>
      <c r="L247" s="6"/>
      <c r="M247" s="6"/>
      <c r="N247" s="6"/>
      <c r="O247" s="6"/>
      <c r="P247" s="6"/>
      <c r="Q247" s="93">
        <f>SUM(E247:P247)</f>
        <v>0</v>
      </c>
      <c r="R247" s="123"/>
      <c r="S247" s="31">
        <f t="shared" si="69"/>
        <v>0</v>
      </c>
      <c r="T247" s="36"/>
      <c r="U247" s="47">
        <f t="shared" si="54"/>
        <v>0</v>
      </c>
      <c r="V247" s="48">
        <f t="shared" si="55"/>
        <v>0</v>
      </c>
      <c r="W247" s="49">
        <f t="shared" si="56"/>
        <v>0</v>
      </c>
      <c r="X247" s="48">
        <f t="shared" si="57"/>
        <v>0</v>
      </c>
      <c r="Y247" s="48">
        <f t="shared" si="58"/>
        <v>0</v>
      </c>
      <c r="Z247" s="49">
        <f t="shared" si="59"/>
        <v>0</v>
      </c>
      <c r="AA247" s="50">
        <f t="shared" si="60"/>
        <v>0</v>
      </c>
      <c r="AB247" s="36"/>
      <c r="AC247" s="36"/>
      <c r="AD247" s="36"/>
      <c r="AE247" s="36"/>
      <c r="AF247" s="36"/>
      <c r="AG247" s="36"/>
      <c r="AH247" s="36"/>
      <c r="AI247" s="36"/>
      <c r="AJ247" s="36"/>
      <c r="AK247" s="36"/>
    </row>
    <row r="248" spans="1:37" s="46" customFormat="1" x14ac:dyDescent="0.2">
      <c r="A248" s="35"/>
      <c r="B248" s="36"/>
      <c r="C248" s="14" t="s">
        <v>70</v>
      </c>
      <c r="D248" s="164"/>
      <c r="E248" s="62"/>
      <c r="F248" s="62"/>
      <c r="G248" s="62"/>
      <c r="H248" s="62"/>
      <c r="I248" s="62"/>
      <c r="J248" s="62"/>
      <c r="K248" s="62"/>
      <c r="L248" s="62"/>
      <c r="M248" s="62"/>
      <c r="N248" s="62"/>
      <c r="O248" s="62"/>
      <c r="P248" s="62"/>
      <c r="Q248" s="136"/>
      <c r="R248" s="165"/>
      <c r="S248" s="135">
        <f>SUM(S249:S254)</f>
        <v>0</v>
      </c>
      <c r="T248" s="36"/>
      <c r="U248" s="51">
        <f t="shared" si="54"/>
        <v>0</v>
      </c>
      <c r="V248" s="49">
        <f t="shared" si="55"/>
        <v>0</v>
      </c>
      <c r="W248" s="49">
        <f t="shared" si="56"/>
        <v>0</v>
      </c>
      <c r="X248" s="49">
        <f t="shared" si="57"/>
        <v>0</v>
      </c>
      <c r="Y248" s="49">
        <f t="shared" si="58"/>
        <v>0</v>
      </c>
      <c r="Z248" s="49">
        <f t="shared" si="59"/>
        <v>0</v>
      </c>
      <c r="AA248" s="50">
        <f t="shared" si="60"/>
        <v>0</v>
      </c>
      <c r="AB248" s="36"/>
      <c r="AC248" s="36"/>
      <c r="AD248" s="36"/>
      <c r="AE248" s="36"/>
      <c r="AF248" s="36"/>
      <c r="AG248" s="36"/>
      <c r="AH248" s="36"/>
      <c r="AI248" s="36"/>
      <c r="AJ248" s="45"/>
      <c r="AK248" s="45"/>
    </row>
    <row r="249" spans="1:37" x14ac:dyDescent="0.2">
      <c r="C249" s="9"/>
      <c r="D249" s="126"/>
      <c r="E249" s="6"/>
      <c r="F249" s="6"/>
      <c r="G249" s="6"/>
      <c r="H249" s="6"/>
      <c r="I249" s="6"/>
      <c r="J249" s="6"/>
      <c r="K249" s="6"/>
      <c r="L249" s="6"/>
      <c r="M249" s="6"/>
      <c r="N249" s="6"/>
      <c r="O249" s="6"/>
      <c r="P249" s="6"/>
      <c r="Q249" s="93">
        <f t="shared" ref="Q249:Q254" si="70">SUM(E249:P249)</f>
        <v>0</v>
      </c>
      <c r="R249" s="123"/>
      <c r="S249" s="31">
        <f t="shared" ref="S249:S254" si="71">Q249*R249</f>
        <v>0</v>
      </c>
      <c r="U249" s="47">
        <f t="shared" si="54"/>
        <v>0</v>
      </c>
      <c r="V249" s="48">
        <f t="shared" si="55"/>
        <v>0</v>
      </c>
      <c r="W249" s="49">
        <f t="shared" si="56"/>
        <v>0</v>
      </c>
      <c r="X249" s="48">
        <f t="shared" si="57"/>
        <v>0</v>
      </c>
      <c r="Y249" s="48">
        <f t="shared" si="58"/>
        <v>0</v>
      </c>
      <c r="Z249" s="49">
        <f t="shared" si="59"/>
        <v>0</v>
      </c>
      <c r="AA249" s="50">
        <f t="shared" si="60"/>
        <v>0</v>
      </c>
      <c r="AB249" s="36"/>
      <c r="AC249" s="36"/>
      <c r="AD249" s="36"/>
      <c r="AE249" s="36"/>
      <c r="AF249" s="36"/>
      <c r="AG249" s="36"/>
      <c r="AH249" s="36"/>
      <c r="AI249" s="36"/>
      <c r="AJ249" s="36"/>
      <c r="AK249" s="36"/>
    </row>
    <row r="250" spans="1:37" x14ac:dyDescent="0.2">
      <c r="C250" s="9"/>
      <c r="D250" s="126"/>
      <c r="E250" s="6"/>
      <c r="F250" s="6"/>
      <c r="G250" s="6"/>
      <c r="H250" s="6"/>
      <c r="I250" s="6"/>
      <c r="J250" s="6"/>
      <c r="K250" s="6"/>
      <c r="L250" s="6"/>
      <c r="M250" s="6"/>
      <c r="N250" s="6"/>
      <c r="O250" s="6"/>
      <c r="P250" s="6"/>
      <c r="Q250" s="93">
        <f t="shared" si="70"/>
        <v>0</v>
      </c>
      <c r="R250" s="123"/>
      <c r="S250" s="31">
        <f t="shared" si="71"/>
        <v>0</v>
      </c>
      <c r="U250" s="47">
        <f t="shared" si="54"/>
        <v>0</v>
      </c>
      <c r="V250" s="48">
        <f t="shared" si="55"/>
        <v>0</v>
      </c>
      <c r="W250" s="49">
        <f t="shared" si="56"/>
        <v>0</v>
      </c>
      <c r="X250" s="48">
        <f t="shared" si="57"/>
        <v>0</v>
      </c>
      <c r="Y250" s="48">
        <f t="shared" si="58"/>
        <v>0</v>
      </c>
      <c r="Z250" s="49">
        <f t="shared" si="59"/>
        <v>0</v>
      </c>
      <c r="AA250" s="50">
        <f t="shared" si="60"/>
        <v>0</v>
      </c>
      <c r="AB250" s="36"/>
      <c r="AC250" s="36"/>
      <c r="AD250" s="36"/>
      <c r="AE250" s="36"/>
      <c r="AF250" s="36"/>
      <c r="AG250" s="36"/>
      <c r="AH250" s="36"/>
      <c r="AI250" s="36"/>
      <c r="AJ250" s="36"/>
      <c r="AK250" s="36"/>
    </row>
    <row r="251" spans="1:37" x14ac:dyDescent="0.2">
      <c r="C251" s="9"/>
      <c r="D251" s="126"/>
      <c r="E251" s="6"/>
      <c r="F251" s="6"/>
      <c r="G251" s="6"/>
      <c r="H251" s="6"/>
      <c r="I251" s="6"/>
      <c r="J251" s="6"/>
      <c r="K251" s="6"/>
      <c r="L251" s="6"/>
      <c r="M251" s="6"/>
      <c r="N251" s="6"/>
      <c r="O251" s="6"/>
      <c r="P251" s="6"/>
      <c r="Q251" s="93">
        <f t="shared" si="70"/>
        <v>0</v>
      </c>
      <c r="R251" s="123"/>
      <c r="S251" s="31">
        <f t="shared" si="71"/>
        <v>0</v>
      </c>
      <c r="U251" s="47">
        <f t="shared" si="54"/>
        <v>0</v>
      </c>
      <c r="V251" s="48">
        <f t="shared" si="55"/>
        <v>0</v>
      </c>
      <c r="W251" s="49">
        <f t="shared" si="56"/>
        <v>0</v>
      </c>
      <c r="X251" s="48">
        <f t="shared" si="57"/>
        <v>0</v>
      </c>
      <c r="Y251" s="48">
        <f t="shared" si="58"/>
        <v>0</v>
      </c>
      <c r="Z251" s="49">
        <f t="shared" si="59"/>
        <v>0</v>
      </c>
      <c r="AA251" s="50">
        <f t="shared" si="60"/>
        <v>0</v>
      </c>
      <c r="AB251" s="36"/>
      <c r="AC251" s="36"/>
      <c r="AD251" s="36"/>
      <c r="AE251" s="36"/>
      <c r="AF251" s="36"/>
      <c r="AG251" s="36"/>
      <c r="AH251" s="36"/>
      <c r="AI251" s="36"/>
      <c r="AJ251" s="36"/>
      <c r="AK251" s="36"/>
    </row>
    <row r="252" spans="1:37" x14ac:dyDescent="0.2">
      <c r="C252" s="9"/>
      <c r="D252" s="126"/>
      <c r="E252" s="6"/>
      <c r="F252" s="6"/>
      <c r="G252" s="6"/>
      <c r="H252" s="6"/>
      <c r="I252" s="6"/>
      <c r="J252" s="6"/>
      <c r="K252" s="6"/>
      <c r="L252" s="6"/>
      <c r="M252" s="6"/>
      <c r="N252" s="6"/>
      <c r="O252" s="6"/>
      <c r="P252" s="6"/>
      <c r="Q252" s="93">
        <f t="shared" si="70"/>
        <v>0</v>
      </c>
      <c r="R252" s="123"/>
      <c r="S252" s="31">
        <f t="shared" si="71"/>
        <v>0</v>
      </c>
      <c r="U252" s="47">
        <f t="shared" si="54"/>
        <v>0</v>
      </c>
      <c r="V252" s="48">
        <f t="shared" si="55"/>
        <v>0</v>
      </c>
      <c r="W252" s="49">
        <f t="shared" si="56"/>
        <v>0</v>
      </c>
      <c r="X252" s="48">
        <f t="shared" si="57"/>
        <v>0</v>
      </c>
      <c r="Y252" s="48">
        <f t="shared" si="58"/>
        <v>0</v>
      </c>
      <c r="Z252" s="49">
        <f t="shared" si="59"/>
        <v>0</v>
      </c>
      <c r="AA252" s="50">
        <f t="shared" si="60"/>
        <v>0</v>
      </c>
      <c r="AB252" s="36"/>
      <c r="AC252" s="36"/>
      <c r="AD252" s="36"/>
      <c r="AE252" s="36"/>
      <c r="AF252" s="36"/>
      <c r="AG252" s="36"/>
      <c r="AH252" s="36"/>
      <c r="AI252" s="36"/>
      <c r="AJ252" s="36"/>
      <c r="AK252" s="36"/>
    </row>
    <row r="253" spans="1:37" x14ac:dyDescent="0.2">
      <c r="C253" s="9"/>
      <c r="D253" s="126"/>
      <c r="E253" s="6"/>
      <c r="F253" s="6"/>
      <c r="G253" s="6"/>
      <c r="H253" s="6"/>
      <c r="I253" s="6"/>
      <c r="J253" s="6"/>
      <c r="K253" s="6"/>
      <c r="L253" s="6"/>
      <c r="M253" s="6"/>
      <c r="N253" s="6"/>
      <c r="O253" s="6"/>
      <c r="P253" s="6"/>
      <c r="Q253" s="93">
        <f t="shared" si="70"/>
        <v>0</v>
      </c>
      <c r="R253" s="123"/>
      <c r="S253" s="31">
        <f t="shared" si="71"/>
        <v>0</v>
      </c>
      <c r="U253" s="47">
        <f t="shared" si="54"/>
        <v>0</v>
      </c>
      <c r="V253" s="48">
        <f t="shared" si="55"/>
        <v>0</v>
      </c>
      <c r="W253" s="49">
        <f t="shared" si="56"/>
        <v>0</v>
      </c>
      <c r="X253" s="48">
        <f t="shared" si="57"/>
        <v>0</v>
      </c>
      <c r="Y253" s="48">
        <f t="shared" si="58"/>
        <v>0</v>
      </c>
      <c r="Z253" s="49">
        <f t="shared" si="59"/>
        <v>0</v>
      </c>
      <c r="AA253" s="50">
        <f t="shared" si="60"/>
        <v>0</v>
      </c>
      <c r="AB253" s="36"/>
      <c r="AC253" s="36"/>
      <c r="AD253" s="36"/>
      <c r="AE253" s="36"/>
      <c r="AF253" s="36"/>
      <c r="AG253" s="36"/>
      <c r="AH253" s="36"/>
      <c r="AI253" s="36"/>
      <c r="AJ253" s="36"/>
      <c r="AK253" s="36"/>
    </row>
    <row r="254" spans="1:37" s="46" customFormat="1" x14ac:dyDescent="0.2">
      <c r="A254" s="35"/>
      <c r="B254" s="36"/>
      <c r="C254" s="9"/>
      <c r="D254" s="126"/>
      <c r="E254" s="6"/>
      <c r="F254" s="6"/>
      <c r="G254" s="6"/>
      <c r="H254" s="6"/>
      <c r="I254" s="6"/>
      <c r="J254" s="6"/>
      <c r="K254" s="6"/>
      <c r="L254" s="6"/>
      <c r="M254" s="6"/>
      <c r="N254" s="6"/>
      <c r="O254" s="6"/>
      <c r="P254" s="6"/>
      <c r="Q254" s="93">
        <f t="shared" si="70"/>
        <v>0</v>
      </c>
      <c r="R254" s="123"/>
      <c r="S254" s="31">
        <f t="shared" si="71"/>
        <v>0</v>
      </c>
      <c r="T254" s="36"/>
      <c r="U254" s="47">
        <f t="shared" si="54"/>
        <v>0</v>
      </c>
      <c r="V254" s="48">
        <f t="shared" si="55"/>
        <v>0</v>
      </c>
      <c r="W254" s="49">
        <f t="shared" si="56"/>
        <v>0</v>
      </c>
      <c r="X254" s="48">
        <f t="shared" si="57"/>
        <v>0</v>
      </c>
      <c r="Y254" s="48">
        <f t="shared" si="58"/>
        <v>0</v>
      </c>
      <c r="Z254" s="49">
        <f t="shared" si="59"/>
        <v>0</v>
      </c>
      <c r="AA254" s="50">
        <f t="shared" si="60"/>
        <v>0</v>
      </c>
      <c r="AB254" s="36"/>
      <c r="AC254" s="36"/>
      <c r="AD254" s="36"/>
      <c r="AE254" s="36"/>
      <c r="AF254" s="36"/>
      <c r="AG254" s="36"/>
      <c r="AH254" s="36"/>
      <c r="AI254" s="36"/>
      <c r="AJ254" s="36"/>
      <c r="AK254" s="36"/>
    </row>
    <row r="255" spans="1:37" s="46" customFormat="1" x14ac:dyDescent="0.2">
      <c r="A255" s="35"/>
      <c r="B255" s="36"/>
      <c r="C255" s="14" t="s">
        <v>71</v>
      </c>
      <c r="D255" s="164"/>
      <c r="E255" s="62"/>
      <c r="F255" s="62"/>
      <c r="G255" s="62"/>
      <c r="H255" s="62"/>
      <c r="I255" s="62"/>
      <c r="J255" s="62"/>
      <c r="K255" s="62"/>
      <c r="L255" s="62"/>
      <c r="M255" s="62"/>
      <c r="N255" s="62"/>
      <c r="O255" s="62"/>
      <c r="P255" s="62"/>
      <c r="Q255" s="136"/>
      <c r="R255" s="165"/>
      <c r="S255" s="135">
        <f>SUM(S256:S260)</f>
        <v>0</v>
      </c>
      <c r="T255" s="36"/>
      <c r="U255" s="51">
        <f t="shared" si="54"/>
        <v>0</v>
      </c>
      <c r="V255" s="49">
        <f t="shared" si="55"/>
        <v>0</v>
      </c>
      <c r="W255" s="49">
        <f t="shared" si="56"/>
        <v>0</v>
      </c>
      <c r="X255" s="49">
        <f t="shared" si="57"/>
        <v>0</v>
      </c>
      <c r="Y255" s="49">
        <f t="shared" si="58"/>
        <v>0</v>
      </c>
      <c r="Z255" s="49">
        <f t="shared" si="59"/>
        <v>0</v>
      </c>
      <c r="AA255" s="50">
        <f t="shared" si="60"/>
        <v>0</v>
      </c>
      <c r="AB255" s="36"/>
      <c r="AC255" s="36"/>
      <c r="AD255" s="36"/>
      <c r="AE255" s="36"/>
      <c r="AF255" s="36"/>
      <c r="AG255" s="36"/>
      <c r="AH255" s="36"/>
      <c r="AI255" s="36"/>
      <c r="AJ255" s="45"/>
      <c r="AK255" s="45"/>
    </row>
    <row r="256" spans="1:37" x14ac:dyDescent="0.2">
      <c r="C256" s="9"/>
      <c r="D256" s="126"/>
      <c r="E256" s="6"/>
      <c r="F256" s="6"/>
      <c r="G256" s="6"/>
      <c r="H256" s="6"/>
      <c r="I256" s="6"/>
      <c r="J256" s="6"/>
      <c r="K256" s="6"/>
      <c r="L256" s="6"/>
      <c r="M256" s="6"/>
      <c r="N256" s="6"/>
      <c r="O256" s="6"/>
      <c r="P256" s="6"/>
      <c r="Q256" s="93">
        <f>SUM(E256:P256)</f>
        <v>0</v>
      </c>
      <c r="R256" s="123"/>
      <c r="S256" s="31">
        <f t="shared" ref="S256:S260" si="72">Q256*R256</f>
        <v>0</v>
      </c>
      <c r="U256" s="47">
        <f t="shared" ref="U256:U319" si="73">(E256+F256+G256)*R256</f>
        <v>0</v>
      </c>
      <c r="V256" s="48">
        <f t="shared" ref="V256:V319" si="74">(H256+I256+J256)*R256</f>
        <v>0</v>
      </c>
      <c r="W256" s="49">
        <f t="shared" ref="W256:W319" si="75">U256+V256</f>
        <v>0</v>
      </c>
      <c r="X256" s="48">
        <f t="shared" ref="X256:X319" si="76">(K256+L256+M256)*R256</f>
        <v>0</v>
      </c>
      <c r="Y256" s="48">
        <f t="shared" ref="Y256:Y319" si="77">(N256+O256+P256)*R256</f>
        <v>0</v>
      </c>
      <c r="Z256" s="49">
        <f t="shared" ref="Z256:Z319" si="78">X256+Y256</f>
        <v>0</v>
      </c>
      <c r="AA256" s="50">
        <f t="shared" ref="AA256:AA319" si="79">W256+Z256</f>
        <v>0</v>
      </c>
      <c r="AB256" s="36"/>
      <c r="AC256" s="36"/>
      <c r="AD256" s="36"/>
      <c r="AE256" s="36"/>
      <c r="AF256" s="36"/>
      <c r="AG256" s="36"/>
      <c r="AH256" s="36"/>
      <c r="AI256" s="36"/>
      <c r="AJ256" s="36"/>
      <c r="AK256" s="36"/>
    </row>
    <row r="257" spans="1:37" x14ac:dyDescent="0.2">
      <c r="C257" s="9"/>
      <c r="D257" s="126"/>
      <c r="E257" s="6"/>
      <c r="F257" s="6"/>
      <c r="G257" s="6"/>
      <c r="H257" s="6"/>
      <c r="I257" s="6"/>
      <c r="J257" s="6"/>
      <c r="K257" s="6"/>
      <c r="L257" s="6"/>
      <c r="M257" s="6"/>
      <c r="N257" s="6"/>
      <c r="O257" s="6"/>
      <c r="P257" s="6"/>
      <c r="Q257" s="93">
        <f>SUM(E257:P257)</f>
        <v>0</v>
      </c>
      <c r="R257" s="123"/>
      <c r="S257" s="31">
        <f t="shared" si="72"/>
        <v>0</v>
      </c>
      <c r="U257" s="47">
        <f t="shared" si="73"/>
        <v>0</v>
      </c>
      <c r="V257" s="48">
        <f t="shared" si="74"/>
        <v>0</v>
      </c>
      <c r="W257" s="49">
        <f t="shared" si="75"/>
        <v>0</v>
      </c>
      <c r="X257" s="48">
        <f t="shared" si="76"/>
        <v>0</v>
      </c>
      <c r="Y257" s="48">
        <f t="shared" si="77"/>
        <v>0</v>
      </c>
      <c r="Z257" s="49">
        <f t="shared" si="78"/>
        <v>0</v>
      </c>
      <c r="AA257" s="50">
        <f t="shared" si="79"/>
        <v>0</v>
      </c>
      <c r="AB257" s="36"/>
      <c r="AC257" s="36"/>
      <c r="AD257" s="36"/>
      <c r="AE257" s="36"/>
      <c r="AF257" s="36"/>
      <c r="AG257" s="36"/>
      <c r="AH257" s="36"/>
      <c r="AI257" s="36"/>
      <c r="AJ257" s="36"/>
      <c r="AK257" s="36"/>
    </row>
    <row r="258" spans="1:37" x14ac:dyDescent="0.2">
      <c r="C258" s="9"/>
      <c r="D258" s="126"/>
      <c r="E258" s="6"/>
      <c r="F258" s="6"/>
      <c r="G258" s="6"/>
      <c r="H258" s="6"/>
      <c r="I258" s="6"/>
      <c r="J258" s="6"/>
      <c r="K258" s="6"/>
      <c r="L258" s="6"/>
      <c r="M258" s="6"/>
      <c r="N258" s="6"/>
      <c r="O258" s="6"/>
      <c r="P258" s="6"/>
      <c r="Q258" s="93">
        <f>SUM(E258:P258)</f>
        <v>0</v>
      </c>
      <c r="R258" s="123"/>
      <c r="S258" s="31">
        <f t="shared" si="72"/>
        <v>0</v>
      </c>
      <c r="U258" s="47">
        <f t="shared" si="73"/>
        <v>0</v>
      </c>
      <c r="V258" s="48">
        <f t="shared" si="74"/>
        <v>0</v>
      </c>
      <c r="W258" s="49">
        <f t="shared" si="75"/>
        <v>0</v>
      </c>
      <c r="X258" s="48">
        <f t="shared" si="76"/>
        <v>0</v>
      </c>
      <c r="Y258" s="48">
        <f t="shared" si="77"/>
        <v>0</v>
      </c>
      <c r="Z258" s="49">
        <f t="shared" si="78"/>
        <v>0</v>
      </c>
      <c r="AA258" s="50">
        <f t="shared" si="79"/>
        <v>0</v>
      </c>
      <c r="AB258" s="36"/>
      <c r="AC258" s="36"/>
      <c r="AD258" s="36"/>
      <c r="AE258" s="36"/>
      <c r="AF258" s="36"/>
      <c r="AG258" s="36"/>
      <c r="AH258" s="36"/>
      <c r="AI258" s="36"/>
      <c r="AJ258" s="36"/>
      <c r="AK258" s="36"/>
    </row>
    <row r="259" spans="1:37" x14ac:dyDescent="0.2">
      <c r="C259" s="9"/>
      <c r="D259" s="126"/>
      <c r="E259" s="6"/>
      <c r="F259" s="6"/>
      <c r="G259" s="6"/>
      <c r="H259" s="6"/>
      <c r="I259" s="6"/>
      <c r="J259" s="6"/>
      <c r="K259" s="6"/>
      <c r="L259" s="6"/>
      <c r="M259" s="6"/>
      <c r="N259" s="6"/>
      <c r="O259" s="6"/>
      <c r="P259" s="6"/>
      <c r="Q259" s="93">
        <f>SUM(E259:P259)</f>
        <v>0</v>
      </c>
      <c r="R259" s="123"/>
      <c r="S259" s="31">
        <f t="shared" si="72"/>
        <v>0</v>
      </c>
      <c r="U259" s="47">
        <f t="shared" si="73"/>
        <v>0</v>
      </c>
      <c r="V259" s="48">
        <f t="shared" si="74"/>
        <v>0</v>
      </c>
      <c r="W259" s="49">
        <f t="shared" si="75"/>
        <v>0</v>
      </c>
      <c r="X259" s="48">
        <f t="shared" si="76"/>
        <v>0</v>
      </c>
      <c r="Y259" s="48">
        <f t="shared" si="77"/>
        <v>0</v>
      </c>
      <c r="Z259" s="49">
        <f t="shared" si="78"/>
        <v>0</v>
      </c>
      <c r="AA259" s="50">
        <f t="shared" si="79"/>
        <v>0</v>
      </c>
      <c r="AB259" s="36"/>
      <c r="AC259" s="36"/>
      <c r="AD259" s="36"/>
      <c r="AE259" s="36"/>
      <c r="AF259" s="36"/>
      <c r="AG259" s="36"/>
      <c r="AH259" s="36"/>
      <c r="AI259" s="36"/>
      <c r="AJ259" s="36"/>
      <c r="AK259" s="36"/>
    </row>
    <row r="260" spans="1:37" s="46" customFormat="1" x14ac:dyDescent="0.2">
      <c r="A260" s="35"/>
      <c r="B260" s="36"/>
      <c r="C260" s="9"/>
      <c r="D260" s="126"/>
      <c r="E260" s="6"/>
      <c r="F260" s="6"/>
      <c r="G260" s="6"/>
      <c r="H260" s="6"/>
      <c r="I260" s="6"/>
      <c r="J260" s="6"/>
      <c r="K260" s="6"/>
      <c r="L260" s="6"/>
      <c r="M260" s="6"/>
      <c r="N260" s="6"/>
      <c r="O260" s="6"/>
      <c r="P260" s="6"/>
      <c r="Q260" s="93">
        <f>SUM(E260:P260)</f>
        <v>0</v>
      </c>
      <c r="R260" s="123"/>
      <c r="S260" s="31">
        <f t="shared" si="72"/>
        <v>0</v>
      </c>
      <c r="T260" s="36"/>
      <c r="U260" s="47">
        <f t="shared" si="73"/>
        <v>0</v>
      </c>
      <c r="V260" s="48">
        <f t="shared" si="74"/>
        <v>0</v>
      </c>
      <c r="W260" s="49">
        <f t="shared" si="75"/>
        <v>0</v>
      </c>
      <c r="X260" s="48">
        <f t="shared" si="76"/>
        <v>0</v>
      </c>
      <c r="Y260" s="48">
        <f t="shared" si="77"/>
        <v>0</v>
      </c>
      <c r="Z260" s="49">
        <f t="shared" si="78"/>
        <v>0</v>
      </c>
      <c r="AA260" s="50">
        <f t="shared" si="79"/>
        <v>0</v>
      </c>
      <c r="AB260" s="36"/>
      <c r="AC260" s="36"/>
      <c r="AD260" s="36"/>
      <c r="AE260" s="36"/>
      <c r="AF260" s="36"/>
      <c r="AG260" s="36"/>
      <c r="AH260" s="36"/>
      <c r="AI260" s="36"/>
      <c r="AJ260" s="36"/>
      <c r="AK260" s="36"/>
    </row>
    <row r="261" spans="1:37" s="46" customFormat="1" x14ac:dyDescent="0.2">
      <c r="A261" s="35"/>
      <c r="B261" s="36"/>
      <c r="C261" s="14" t="s">
        <v>72</v>
      </c>
      <c r="D261" s="164"/>
      <c r="E261" s="62"/>
      <c r="F261" s="62"/>
      <c r="G261" s="62"/>
      <c r="H261" s="62"/>
      <c r="I261" s="62"/>
      <c r="J261" s="62"/>
      <c r="K261" s="62"/>
      <c r="L261" s="62"/>
      <c r="M261" s="62"/>
      <c r="N261" s="62"/>
      <c r="O261" s="62"/>
      <c r="P261" s="62"/>
      <c r="Q261" s="136"/>
      <c r="R261" s="165"/>
      <c r="S261" s="135">
        <f>SUM(S262:S266)</f>
        <v>0</v>
      </c>
      <c r="T261" s="36"/>
      <c r="U261" s="51">
        <f t="shared" si="73"/>
        <v>0</v>
      </c>
      <c r="V261" s="49">
        <f t="shared" si="74"/>
        <v>0</v>
      </c>
      <c r="W261" s="49">
        <f t="shared" si="75"/>
        <v>0</v>
      </c>
      <c r="X261" s="49">
        <f t="shared" si="76"/>
        <v>0</v>
      </c>
      <c r="Y261" s="49">
        <f t="shared" si="77"/>
        <v>0</v>
      </c>
      <c r="Z261" s="49">
        <f t="shared" si="78"/>
        <v>0</v>
      </c>
      <c r="AA261" s="50">
        <f t="shared" si="79"/>
        <v>0</v>
      </c>
      <c r="AB261" s="36"/>
      <c r="AC261" s="36"/>
      <c r="AD261" s="36"/>
      <c r="AE261" s="36"/>
      <c r="AF261" s="36"/>
      <c r="AG261" s="36"/>
      <c r="AH261" s="36"/>
      <c r="AI261" s="36"/>
      <c r="AJ261" s="45"/>
      <c r="AK261" s="45"/>
    </row>
    <row r="262" spans="1:37" x14ac:dyDescent="0.2">
      <c r="C262" s="9"/>
      <c r="D262" s="126"/>
      <c r="E262" s="6"/>
      <c r="F262" s="6"/>
      <c r="G262" s="6"/>
      <c r="H262" s="6"/>
      <c r="I262" s="6"/>
      <c r="J262" s="6"/>
      <c r="K262" s="6"/>
      <c r="L262" s="6"/>
      <c r="M262" s="6"/>
      <c r="N262" s="6"/>
      <c r="O262" s="6"/>
      <c r="P262" s="6"/>
      <c r="Q262" s="93">
        <f>SUM(E262:P262)</f>
        <v>0</v>
      </c>
      <c r="R262" s="123"/>
      <c r="S262" s="31">
        <f t="shared" ref="S262:S266" si="80">Q262*R262</f>
        <v>0</v>
      </c>
      <c r="U262" s="47">
        <f t="shared" si="73"/>
        <v>0</v>
      </c>
      <c r="V262" s="48">
        <f t="shared" si="74"/>
        <v>0</v>
      </c>
      <c r="W262" s="49">
        <f t="shared" si="75"/>
        <v>0</v>
      </c>
      <c r="X262" s="48">
        <f t="shared" si="76"/>
        <v>0</v>
      </c>
      <c r="Y262" s="48">
        <f t="shared" si="77"/>
        <v>0</v>
      </c>
      <c r="Z262" s="49">
        <f t="shared" si="78"/>
        <v>0</v>
      </c>
      <c r="AA262" s="50">
        <f t="shared" si="79"/>
        <v>0</v>
      </c>
      <c r="AB262" s="36"/>
      <c r="AC262" s="36"/>
      <c r="AD262" s="36"/>
      <c r="AE262" s="36"/>
      <c r="AF262" s="36"/>
      <c r="AG262" s="36"/>
      <c r="AH262" s="36"/>
      <c r="AI262" s="36"/>
      <c r="AJ262" s="36"/>
      <c r="AK262" s="36"/>
    </row>
    <row r="263" spans="1:37" x14ac:dyDescent="0.2">
      <c r="C263" s="9"/>
      <c r="D263" s="126"/>
      <c r="E263" s="6"/>
      <c r="F263" s="6"/>
      <c r="G263" s="6"/>
      <c r="H263" s="6"/>
      <c r="I263" s="6"/>
      <c r="J263" s="6"/>
      <c r="K263" s="6"/>
      <c r="L263" s="6"/>
      <c r="M263" s="6"/>
      <c r="N263" s="6"/>
      <c r="O263" s="6"/>
      <c r="P263" s="6"/>
      <c r="Q263" s="93">
        <f>SUM(E263:P263)</f>
        <v>0</v>
      </c>
      <c r="R263" s="123"/>
      <c r="S263" s="31">
        <f t="shared" si="80"/>
        <v>0</v>
      </c>
      <c r="U263" s="47">
        <f t="shared" si="73"/>
        <v>0</v>
      </c>
      <c r="V263" s="48">
        <f t="shared" si="74"/>
        <v>0</v>
      </c>
      <c r="W263" s="49">
        <f t="shared" si="75"/>
        <v>0</v>
      </c>
      <c r="X263" s="48">
        <f t="shared" si="76"/>
        <v>0</v>
      </c>
      <c r="Y263" s="48">
        <f t="shared" si="77"/>
        <v>0</v>
      </c>
      <c r="Z263" s="49">
        <f t="shared" si="78"/>
        <v>0</v>
      </c>
      <c r="AA263" s="50">
        <f t="shared" si="79"/>
        <v>0</v>
      </c>
      <c r="AB263" s="36"/>
      <c r="AC263" s="36"/>
      <c r="AD263" s="36"/>
      <c r="AE263" s="36"/>
      <c r="AF263" s="36"/>
      <c r="AG263" s="36"/>
      <c r="AH263" s="36"/>
      <c r="AI263" s="36"/>
      <c r="AJ263" s="36"/>
      <c r="AK263" s="36"/>
    </row>
    <row r="264" spans="1:37" x14ac:dyDescent="0.2">
      <c r="C264" s="9"/>
      <c r="D264" s="126"/>
      <c r="E264" s="6"/>
      <c r="F264" s="6"/>
      <c r="G264" s="6"/>
      <c r="H264" s="6"/>
      <c r="I264" s="6"/>
      <c r="J264" s="6"/>
      <c r="K264" s="6"/>
      <c r="L264" s="6"/>
      <c r="M264" s="6"/>
      <c r="N264" s="6"/>
      <c r="O264" s="6"/>
      <c r="P264" s="6"/>
      <c r="Q264" s="93">
        <f>SUM(E264:P264)</f>
        <v>0</v>
      </c>
      <c r="R264" s="123"/>
      <c r="S264" s="31">
        <f t="shared" si="80"/>
        <v>0</v>
      </c>
      <c r="U264" s="47">
        <f t="shared" si="73"/>
        <v>0</v>
      </c>
      <c r="V264" s="48">
        <f t="shared" si="74"/>
        <v>0</v>
      </c>
      <c r="W264" s="49">
        <f t="shared" si="75"/>
        <v>0</v>
      </c>
      <c r="X264" s="48">
        <f t="shared" si="76"/>
        <v>0</v>
      </c>
      <c r="Y264" s="48">
        <f t="shared" si="77"/>
        <v>0</v>
      </c>
      <c r="Z264" s="49">
        <f t="shared" si="78"/>
        <v>0</v>
      </c>
      <c r="AA264" s="50">
        <f t="shared" si="79"/>
        <v>0</v>
      </c>
      <c r="AB264" s="36"/>
      <c r="AC264" s="36"/>
      <c r="AD264" s="36"/>
      <c r="AE264" s="36"/>
      <c r="AF264" s="36"/>
      <c r="AG264" s="36"/>
      <c r="AH264" s="36"/>
      <c r="AI264" s="36"/>
      <c r="AJ264" s="36"/>
      <c r="AK264" s="36"/>
    </row>
    <row r="265" spans="1:37" x14ac:dyDescent="0.2">
      <c r="C265" s="9"/>
      <c r="D265" s="126"/>
      <c r="E265" s="6"/>
      <c r="F265" s="6"/>
      <c r="G265" s="6"/>
      <c r="H265" s="6"/>
      <c r="I265" s="6"/>
      <c r="J265" s="6"/>
      <c r="K265" s="6"/>
      <c r="L265" s="6"/>
      <c r="M265" s="6"/>
      <c r="N265" s="6"/>
      <c r="O265" s="6"/>
      <c r="P265" s="6"/>
      <c r="Q265" s="93">
        <f>SUM(E265:P265)</f>
        <v>0</v>
      </c>
      <c r="R265" s="123"/>
      <c r="S265" s="31">
        <f t="shared" si="80"/>
        <v>0</v>
      </c>
      <c r="U265" s="47">
        <f t="shared" si="73"/>
        <v>0</v>
      </c>
      <c r="V265" s="48">
        <f t="shared" si="74"/>
        <v>0</v>
      </c>
      <c r="W265" s="49">
        <f t="shared" si="75"/>
        <v>0</v>
      </c>
      <c r="X265" s="48">
        <f t="shared" si="76"/>
        <v>0</v>
      </c>
      <c r="Y265" s="48">
        <f t="shared" si="77"/>
        <v>0</v>
      </c>
      <c r="Z265" s="49">
        <f t="shared" si="78"/>
        <v>0</v>
      </c>
      <c r="AA265" s="50">
        <f t="shared" si="79"/>
        <v>0</v>
      </c>
      <c r="AB265" s="36"/>
      <c r="AC265" s="36"/>
      <c r="AD265" s="36"/>
      <c r="AE265" s="36"/>
      <c r="AF265" s="36"/>
      <c r="AG265" s="36"/>
      <c r="AH265" s="36"/>
      <c r="AI265" s="36"/>
      <c r="AJ265" s="36"/>
      <c r="AK265" s="36"/>
    </row>
    <row r="266" spans="1:37" s="46" customFormat="1" x14ac:dyDescent="0.2">
      <c r="A266" s="35"/>
      <c r="B266" s="36"/>
      <c r="C266" s="9"/>
      <c r="D266" s="126"/>
      <c r="E266" s="6"/>
      <c r="F266" s="6"/>
      <c r="G266" s="6"/>
      <c r="H266" s="6"/>
      <c r="I266" s="6"/>
      <c r="J266" s="6"/>
      <c r="K266" s="6"/>
      <c r="L266" s="6"/>
      <c r="M266" s="6"/>
      <c r="N266" s="6"/>
      <c r="O266" s="6"/>
      <c r="P266" s="6"/>
      <c r="Q266" s="93">
        <f>SUM(E266:P266)</f>
        <v>0</v>
      </c>
      <c r="R266" s="123"/>
      <c r="S266" s="31">
        <f t="shared" si="80"/>
        <v>0</v>
      </c>
      <c r="T266" s="36"/>
      <c r="U266" s="47">
        <f t="shared" si="73"/>
        <v>0</v>
      </c>
      <c r="V266" s="48">
        <f t="shared" si="74"/>
        <v>0</v>
      </c>
      <c r="W266" s="49">
        <f t="shared" si="75"/>
        <v>0</v>
      </c>
      <c r="X266" s="48">
        <f t="shared" si="76"/>
        <v>0</v>
      </c>
      <c r="Y266" s="48">
        <f t="shared" si="77"/>
        <v>0</v>
      </c>
      <c r="Z266" s="49">
        <f t="shared" si="78"/>
        <v>0</v>
      </c>
      <c r="AA266" s="50">
        <f t="shared" si="79"/>
        <v>0</v>
      </c>
      <c r="AB266" s="36"/>
      <c r="AC266" s="36"/>
      <c r="AD266" s="36"/>
      <c r="AE266" s="36"/>
      <c r="AF266" s="36"/>
      <c r="AG266" s="36"/>
      <c r="AH266" s="36"/>
      <c r="AI266" s="36"/>
      <c r="AJ266" s="36"/>
      <c r="AK266" s="36"/>
    </row>
    <row r="267" spans="1:37" s="46" customFormat="1" x14ac:dyDescent="0.2">
      <c r="A267" s="35"/>
      <c r="B267" s="36"/>
      <c r="C267" s="14" t="s">
        <v>73</v>
      </c>
      <c r="D267" s="164"/>
      <c r="E267" s="62"/>
      <c r="F267" s="62"/>
      <c r="G267" s="62"/>
      <c r="H267" s="62"/>
      <c r="I267" s="62"/>
      <c r="J267" s="62"/>
      <c r="K267" s="62"/>
      <c r="L267" s="62"/>
      <c r="M267" s="62"/>
      <c r="N267" s="62"/>
      <c r="O267" s="62"/>
      <c r="P267" s="62"/>
      <c r="Q267" s="136"/>
      <c r="R267" s="165"/>
      <c r="S267" s="135">
        <f>SUM(S268:S272)</f>
        <v>0</v>
      </c>
      <c r="T267" s="36"/>
      <c r="U267" s="51">
        <f t="shared" si="73"/>
        <v>0</v>
      </c>
      <c r="V267" s="49">
        <f t="shared" si="74"/>
        <v>0</v>
      </c>
      <c r="W267" s="49">
        <f t="shared" si="75"/>
        <v>0</v>
      </c>
      <c r="X267" s="49">
        <f t="shared" si="76"/>
        <v>0</v>
      </c>
      <c r="Y267" s="49">
        <f t="shared" si="77"/>
        <v>0</v>
      </c>
      <c r="Z267" s="49">
        <f t="shared" si="78"/>
        <v>0</v>
      </c>
      <c r="AA267" s="50">
        <f t="shared" si="79"/>
        <v>0</v>
      </c>
      <c r="AB267" s="36"/>
      <c r="AC267" s="36"/>
      <c r="AD267" s="36"/>
      <c r="AE267" s="36"/>
      <c r="AF267" s="36"/>
      <c r="AG267" s="36"/>
      <c r="AH267" s="36"/>
      <c r="AI267" s="36"/>
      <c r="AJ267" s="45"/>
      <c r="AK267" s="45"/>
    </row>
    <row r="268" spans="1:37" x14ac:dyDescent="0.2">
      <c r="C268" s="9"/>
      <c r="D268" s="126"/>
      <c r="E268" s="6"/>
      <c r="F268" s="6"/>
      <c r="G268" s="6"/>
      <c r="H268" s="6"/>
      <c r="I268" s="6"/>
      <c r="J268" s="6"/>
      <c r="K268" s="6"/>
      <c r="L268" s="6"/>
      <c r="M268" s="6"/>
      <c r="N268" s="6"/>
      <c r="O268" s="6"/>
      <c r="P268" s="6"/>
      <c r="Q268" s="93">
        <f>SUM(E268:P268)</f>
        <v>0</v>
      </c>
      <c r="R268" s="123"/>
      <c r="S268" s="31">
        <f t="shared" ref="S268:S272" si="81">Q268*R268</f>
        <v>0</v>
      </c>
      <c r="U268" s="47">
        <f t="shared" si="73"/>
        <v>0</v>
      </c>
      <c r="V268" s="48">
        <f t="shared" si="74"/>
        <v>0</v>
      </c>
      <c r="W268" s="49">
        <f t="shared" si="75"/>
        <v>0</v>
      </c>
      <c r="X268" s="48">
        <f t="shared" si="76"/>
        <v>0</v>
      </c>
      <c r="Y268" s="48">
        <f t="shared" si="77"/>
        <v>0</v>
      </c>
      <c r="Z268" s="49">
        <f t="shared" si="78"/>
        <v>0</v>
      </c>
      <c r="AA268" s="50">
        <f t="shared" si="79"/>
        <v>0</v>
      </c>
      <c r="AB268" s="36"/>
      <c r="AC268" s="36"/>
      <c r="AD268" s="36"/>
      <c r="AE268" s="36"/>
      <c r="AF268" s="36"/>
      <c r="AG268" s="36"/>
      <c r="AH268" s="36"/>
      <c r="AI268" s="36"/>
      <c r="AJ268" s="36"/>
      <c r="AK268" s="36"/>
    </row>
    <row r="269" spans="1:37" x14ac:dyDescent="0.2">
      <c r="C269" s="9"/>
      <c r="D269" s="126"/>
      <c r="E269" s="6"/>
      <c r="F269" s="6"/>
      <c r="G269" s="6"/>
      <c r="H269" s="6"/>
      <c r="I269" s="6"/>
      <c r="J269" s="6"/>
      <c r="K269" s="6"/>
      <c r="L269" s="6"/>
      <c r="M269" s="6"/>
      <c r="N269" s="6"/>
      <c r="O269" s="6"/>
      <c r="P269" s="6"/>
      <c r="Q269" s="93">
        <f>SUM(E269:P269)</f>
        <v>0</v>
      </c>
      <c r="R269" s="123"/>
      <c r="S269" s="31">
        <f t="shared" si="81"/>
        <v>0</v>
      </c>
      <c r="U269" s="47">
        <f t="shared" si="73"/>
        <v>0</v>
      </c>
      <c r="V269" s="48">
        <f t="shared" si="74"/>
        <v>0</v>
      </c>
      <c r="W269" s="49">
        <f t="shared" si="75"/>
        <v>0</v>
      </c>
      <c r="X269" s="48">
        <f t="shared" si="76"/>
        <v>0</v>
      </c>
      <c r="Y269" s="48">
        <f t="shared" si="77"/>
        <v>0</v>
      </c>
      <c r="Z269" s="49">
        <f t="shared" si="78"/>
        <v>0</v>
      </c>
      <c r="AA269" s="50">
        <f t="shared" si="79"/>
        <v>0</v>
      </c>
      <c r="AB269" s="36"/>
      <c r="AC269" s="36"/>
      <c r="AD269" s="36"/>
      <c r="AE269" s="36"/>
      <c r="AF269" s="36"/>
      <c r="AG269" s="36"/>
      <c r="AH269" s="36"/>
      <c r="AI269" s="36"/>
      <c r="AJ269" s="36"/>
      <c r="AK269" s="36"/>
    </row>
    <row r="270" spans="1:37" x14ac:dyDescent="0.2">
      <c r="C270" s="9"/>
      <c r="D270" s="126"/>
      <c r="E270" s="6"/>
      <c r="F270" s="6"/>
      <c r="G270" s="6"/>
      <c r="H270" s="6"/>
      <c r="I270" s="6"/>
      <c r="J270" s="6"/>
      <c r="K270" s="6"/>
      <c r="L270" s="6"/>
      <c r="M270" s="6"/>
      <c r="N270" s="6"/>
      <c r="O270" s="6"/>
      <c r="P270" s="6"/>
      <c r="Q270" s="93">
        <f>SUM(E270:P270)</f>
        <v>0</v>
      </c>
      <c r="R270" s="123"/>
      <c r="S270" s="31">
        <f t="shared" si="81"/>
        <v>0</v>
      </c>
      <c r="U270" s="47">
        <f t="shared" si="73"/>
        <v>0</v>
      </c>
      <c r="V270" s="48">
        <f t="shared" si="74"/>
        <v>0</v>
      </c>
      <c r="W270" s="49">
        <f t="shared" si="75"/>
        <v>0</v>
      </c>
      <c r="X270" s="48">
        <f t="shared" si="76"/>
        <v>0</v>
      </c>
      <c r="Y270" s="48">
        <f t="shared" si="77"/>
        <v>0</v>
      </c>
      <c r="Z270" s="49">
        <f t="shared" si="78"/>
        <v>0</v>
      </c>
      <c r="AA270" s="50">
        <f t="shared" si="79"/>
        <v>0</v>
      </c>
      <c r="AB270" s="36"/>
      <c r="AC270" s="36"/>
      <c r="AD270" s="36"/>
      <c r="AE270" s="36"/>
      <c r="AF270" s="36"/>
      <c r="AG270" s="36"/>
      <c r="AH270" s="36"/>
      <c r="AI270" s="36"/>
      <c r="AJ270" s="36"/>
      <c r="AK270" s="36"/>
    </row>
    <row r="271" spans="1:37" x14ac:dyDescent="0.2">
      <c r="C271" s="9"/>
      <c r="D271" s="126"/>
      <c r="E271" s="6"/>
      <c r="F271" s="6"/>
      <c r="G271" s="6"/>
      <c r="H271" s="6"/>
      <c r="I271" s="6"/>
      <c r="J271" s="6"/>
      <c r="K271" s="6"/>
      <c r="L271" s="6"/>
      <c r="M271" s="6"/>
      <c r="N271" s="6"/>
      <c r="O271" s="6"/>
      <c r="P271" s="6"/>
      <c r="Q271" s="93">
        <f>SUM(E271:P271)</f>
        <v>0</v>
      </c>
      <c r="R271" s="123"/>
      <c r="S271" s="31">
        <f t="shared" si="81"/>
        <v>0</v>
      </c>
      <c r="U271" s="47">
        <f t="shared" si="73"/>
        <v>0</v>
      </c>
      <c r="V271" s="48">
        <f t="shared" si="74"/>
        <v>0</v>
      </c>
      <c r="W271" s="49">
        <f t="shared" si="75"/>
        <v>0</v>
      </c>
      <c r="X271" s="48">
        <f t="shared" si="76"/>
        <v>0</v>
      </c>
      <c r="Y271" s="48">
        <f t="shared" si="77"/>
        <v>0</v>
      </c>
      <c r="Z271" s="49">
        <f t="shared" si="78"/>
        <v>0</v>
      </c>
      <c r="AA271" s="50">
        <f t="shared" si="79"/>
        <v>0</v>
      </c>
      <c r="AB271" s="36"/>
      <c r="AC271" s="36"/>
      <c r="AD271" s="36"/>
      <c r="AE271" s="36"/>
      <c r="AF271" s="36"/>
      <c r="AG271" s="36"/>
      <c r="AH271" s="36"/>
      <c r="AI271" s="36"/>
      <c r="AJ271" s="36"/>
      <c r="AK271" s="36"/>
    </row>
    <row r="272" spans="1:37" s="46" customFormat="1" x14ac:dyDescent="0.2">
      <c r="A272" s="35"/>
      <c r="B272" s="36"/>
      <c r="C272" s="9"/>
      <c r="D272" s="126"/>
      <c r="E272" s="6"/>
      <c r="F272" s="6"/>
      <c r="G272" s="6"/>
      <c r="H272" s="6"/>
      <c r="I272" s="6"/>
      <c r="J272" s="6"/>
      <c r="K272" s="6"/>
      <c r="L272" s="6"/>
      <c r="M272" s="6"/>
      <c r="N272" s="6"/>
      <c r="O272" s="6"/>
      <c r="P272" s="6"/>
      <c r="Q272" s="93">
        <f>SUM(E272:P272)</f>
        <v>0</v>
      </c>
      <c r="R272" s="123"/>
      <c r="S272" s="31">
        <f t="shared" si="81"/>
        <v>0</v>
      </c>
      <c r="T272" s="36"/>
      <c r="U272" s="47">
        <f t="shared" si="73"/>
        <v>0</v>
      </c>
      <c r="V272" s="48">
        <f t="shared" si="74"/>
        <v>0</v>
      </c>
      <c r="W272" s="49">
        <f t="shared" si="75"/>
        <v>0</v>
      </c>
      <c r="X272" s="48">
        <f t="shared" si="76"/>
        <v>0</v>
      </c>
      <c r="Y272" s="48">
        <f t="shared" si="77"/>
        <v>0</v>
      </c>
      <c r="Z272" s="49">
        <f t="shared" si="78"/>
        <v>0</v>
      </c>
      <c r="AA272" s="50">
        <f t="shared" si="79"/>
        <v>0</v>
      </c>
      <c r="AB272" s="36"/>
      <c r="AC272" s="36"/>
      <c r="AD272" s="36"/>
      <c r="AE272" s="36"/>
      <c r="AF272" s="36"/>
      <c r="AG272" s="36"/>
      <c r="AH272" s="36"/>
      <c r="AI272" s="36"/>
      <c r="AJ272" s="36"/>
      <c r="AK272" s="36"/>
    </row>
    <row r="273" spans="1:37" s="46" customFormat="1" x14ac:dyDescent="0.2">
      <c r="A273" s="35"/>
      <c r="B273" s="36"/>
      <c r="C273" s="14" t="s">
        <v>74</v>
      </c>
      <c r="D273" s="164"/>
      <c r="E273" s="62"/>
      <c r="F273" s="62"/>
      <c r="G273" s="62"/>
      <c r="H273" s="62"/>
      <c r="I273" s="62"/>
      <c r="J273" s="62"/>
      <c r="K273" s="62"/>
      <c r="L273" s="62"/>
      <c r="M273" s="62"/>
      <c r="N273" s="62"/>
      <c r="O273" s="62"/>
      <c r="P273" s="62"/>
      <c r="Q273" s="136"/>
      <c r="R273" s="165"/>
      <c r="S273" s="135">
        <f>SUM(S274:S278)</f>
        <v>0</v>
      </c>
      <c r="T273" s="36"/>
      <c r="U273" s="51">
        <f t="shared" si="73"/>
        <v>0</v>
      </c>
      <c r="V273" s="49">
        <f t="shared" si="74"/>
        <v>0</v>
      </c>
      <c r="W273" s="49">
        <f t="shared" si="75"/>
        <v>0</v>
      </c>
      <c r="X273" s="49">
        <f t="shared" si="76"/>
        <v>0</v>
      </c>
      <c r="Y273" s="49">
        <f t="shared" si="77"/>
        <v>0</v>
      </c>
      <c r="Z273" s="49">
        <f t="shared" si="78"/>
        <v>0</v>
      </c>
      <c r="AA273" s="50">
        <f t="shared" si="79"/>
        <v>0</v>
      </c>
      <c r="AB273" s="36"/>
      <c r="AC273" s="36"/>
      <c r="AD273" s="36"/>
      <c r="AE273" s="36"/>
      <c r="AF273" s="36"/>
      <c r="AG273" s="36"/>
      <c r="AH273" s="36"/>
      <c r="AI273" s="36"/>
      <c r="AJ273" s="45"/>
      <c r="AK273" s="45"/>
    </row>
    <row r="274" spans="1:37" s="35" customFormat="1" x14ac:dyDescent="0.2">
      <c r="B274" s="36"/>
      <c r="C274" s="9"/>
      <c r="D274" s="126"/>
      <c r="E274" s="6"/>
      <c r="F274" s="6"/>
      <c r="G274" s="6"/>
      <c r="H274" s="6"/>
      <c r="I274" s="6"/>
      <c r="J274" s="6"/>
      <c r="K274" s="6"/>
      <c r="L274" s="6"/>
      <c r="M274" s="6"/>
      <c r="N274" s="6"/>
      <c r="O274" s="6"/>
      <c r="P274" s="6"/>
      <c r="Q274" s="93">
        <f>SUM(E274:P274)</f>
        <v>0</v>
      </c>
      <c r="R274" s="123"/>
      <c r="S274" s="31">
        <f t="shared" ref="S274:S278" si="82">Q274*R274</f>
        <v>0</v>
      </c>
      <c r="T274" s="36"/>
      <c r="U274" s="47">
        <f t="shared" si="73"/>
        <v>0</v>
      </c>
      <c r="V274" s="48">
        <f t="shared" si="74"/>
        <v>0</v>
      </c>
      <c r="W274" s="49">
        <f t="shared" si="75"/>
        <v>0</v>
      </c>
      <c r="X274" s="48">
        <f t="shared" si="76"/>
        <v>0</v>
      </c>
      <c r="Y274" s="48">
        <f t="shared" si="77"/>
        <v>0</v>
      </c>
      <c r="Z274" s="49">
        <f t="shared" si="78"/>
        <v>0</v>
      </c>
      <c r="AA274" s="50">
        <f t="shared" si="79"/>
        <v>0</v>
      </c>
      <c r="AB274" s="36"/>
      <c r="AC274" s="36"/>
      <c r="AD274" s="36"/>
      <c r="AE274" s="36"/>
      <c r="AF274" s="36"/>
      <c r="AG274" s="36"/>
      <c r="AH274" s="36"/>
      <c r="AI274" s="36"/>
      <c r="AJ274" s="36"/>
      <c r="AK274" s="36"/>
    </row>
    <row r="275" spans="1:37" x14ac:dyDescent="0.2">
      <c r="C275" s="9"/>
      <c r="D275" s="126"/>
      <c r="E275" s="6"/>
      <c r="F275" s="6"/>
      <c r="G275" s="6"/>
      <c r="H275" s="6"/>
      <c r="I275" s="6"/>
      <c r="J275" s="6"/>
      <c r="K275" s="6"/>
      <c r="L275" s="6"/>
      <c r="M275" s="6"/>
      <c r="N275" s="6"/>
      <c r="O275" s="6"/>
      <c r="P275" s="6"/>
      <c r="Q275" s="93">
        <f>SUM(E275:P275)</f>
        <v>0</v>
      </c>
      <c r="R275" s="123"/>
      <c r="S275" s="31">
        <f t="shared" si="82"/>
        <v>0</v>
      </c>
      <c r="U275" s="47">
        <f t="shared" si="73"/>
        <v>0</v>
      </c>
      <c r="V275" s="48">
        <f t="shared" si="74"/>
        <v>0</v>
      </c>
      <c r="W275" s="49">
        <f t="shared" si="75"/>
        <v>0</v>
      </c>
      <c r="X275" s="48">
        <f t="shared" si="76"/>
        <v>0</v>
      </c>
      <c r="Y275" s="48">
        <f t="shared" si="77"/>
        <v>0</v>
      </c>
      <c r="Z275" s="49">
        <f t="shared" si="78"/>
        <v>0</v>
      </c>
      <c r="AA275" s="50">
        <f t="shared" si="79"/>
        <v>0</v>
      </c>
      <c r="AB275" s="36"/>
      <c r="AC275" s="36"/>
      <c r="AD275" s="36"/>
      <c r="AE275" s="36"/>
      <c r="AF275" s="36"/>
      <c r="AG275" s="36"/>
      <c r="AH275" s="36"/>
      <c r="AI275" s="36"/>
      <c r="AJ275" s="36"/>
      <c r="AK275" s="36"/>
    </row>
    <row r="276" spans="1:37" x14ac:dyDescent="0.2">
      <c r="C276" s="9"/>
      <c r="D276" s="126"/>
      <c r="E276" s="6"/>
      <c r="F276" s="6"/>
      <c r="G276" s="6"/>
      <c r="H276" s="6"/>
      <c r="I276" s="6"/>
      <c r="J276" s="6"/>
      <c r="K276" s="6"/>
      <c r="L276" s="6"/>
      <c r="M276" s="6"/>
      <c r="N276" s="6"/>
      <c r="O276" s="6"/>
      <c r="P276" s="6"/>
      <c r="Q276" s="93">
        <f>SUM(E276:P276)</f>
        <v>0</v>
      </c>
      <c r="R276" s="123"/>
      <c r="S276" s="31">
        <f t="shared" si="82"/>
        <v>0</v>
      </c>
      <c r="U276" s="47">
        <f t="shared" si="73"/>
        <v>0</v>
      </c>
      <c r="V276" s="48">
        <f t="shared" si="74"/>
        <v>0</v>
      </c>
      <c r="W276" s="49">
        <f t="shared" si="75"/>
        <v>0</v>
      </c>
      <c r="X276" s="48">
        <f t="shared" si="76"/>
        <v>0</v>
      </c>
      <c r="Y276" s="48">
        <f t="shared" si="77"/>
        <v>0</v>
      </c>
      <c r="Z276" s="49">
        <f t="shared" si="78"/>
        <v>0</v>
      </c>
      <c r="AA276" s="50">
        <f t="shared" si="79"/>
        <v>0</v>
      </c>
      <c r="AB276" s="36"/>
      <c r="AC276" s="36"/>
      <c r="AD276" s="36"/>
      <c r="AE276" s="36"/>
      <c r="AF276" s="36"/>
      <c r="AG276" s="36"/>
      <c r="AH276" s="36"/>
      <c r="AI276" s="36"/>
      <c r="AJ276" s="36"/>
      <c r="AK276" s="36"/>
    </row>
    <row r="277" spans="1:37" x14ac:dyDescent="0.2">
      <c r="C277" s="9"/>
      <c r="D277" s="126"/>
      <c r="E277" s="6"/>
      <c r="F277" s="6"/>
      <c r="G277" s="6"/>
      <c r="H277" s="6"/>
      <c r="I277" s="6"/>
      <c r="J277" s="6"/>
      <c r="K277" s="6"/>
      <c r="L277" s="6"/>
      <c r="M277" s="6"/>
      <c r="N277" s="6"/>
      <c r="O277" s="6"/>
      <c r="P277" s="6"/>
      <c r="Q277" s="93">
        <f>SUM(E277:P277)</f>
        <v>0</v>
      </c>
      <c r="R277" s="123"/>
      <c r="S277" s="31">
        <f t="shared" si="82"/>
        <v>0</v>
      </c>
      <c r="U277" s="47">
        <f t="shared" si="73"/>
        <v>0</v>
      </c>
      <c r="V277" s="48">
        <f t="shared" si="74"/>
        <v>0</v>
      </c>
      <c r="W277" s="49">
        <f t="shared" si="75"/>
        <v>0</v>
      </c>
      <c r="X277" s="48">
        <f t="shared" si="76"/>
        <v>0</v>
      </c>
      <c r="Y277" s="48">
        <f t="shared" si="77"/>
        <v>0</v>
      </c>
      <c r="Z277" s="49">
        <f t="shared" si="78"/>
        <v>0</v>
      </c>
      <c r="AA277" s="50">
        <f t="shared" si="79"/>
        <v>0</v>
      </c>
      <c r="AB277" s="36"/>
      <c r="AC277" s="36"/>
      <c r="AD277" s="36"/>
      <c r="AE277" s="36"/>
      <c r="AF277" s="36"/>
      <c r="AG277" s="36"/>
      <c r="AH277" s="36"/>
      <c r="AI277" s="36"/>
      <c r="AJ277" s="36"/>
      <c r="AK277" s="36"/>
    </row>
    <row r="278" spans="1:37" s="46" customFormat="1" x14ac:dyDescent="0.2">
      <c r="A278" s="35"/>
      <c r="B278" s="36"/>
      <c r="C278" s="9"/>
      <c r="D278" s="126"/>
      <c r="E278" s="6"/>
      <c r="F278" s="6"/>
      <c r="G278" s="6"/>
      <c r="H278" s="6"/>
      <c r="I278" s="6"/>
      <c r="J278" s="6"/>
      <c r="K278" s="6"/>
      <c r="L278" s="6"/>
      <c r="M278" s="6"/>
      <c r="N278" s="6"/>
      <c r="O278" s="6"/>
      <c r="P278" s="6"/>
      <c r="Q278" s="93">
        <f>SUM(E278:P278)</f>
        <v>0</v>
      </c>
      <c r="R278" s="123"/>
      <c r="S278" s="31">
        <f t="shared" si="82"/>
        <v>0</v>
      </c>
      <c r="T278" s="36"/>
      <c r="U278" s="47">
        <f t="shared" si="73"/>
        <v>0</v>
      </c>
      <c r="V278" s="48">
        <f t="shared" si="74"/>
        <v>0</v>
      </c>
      <c r="W278" s="49">
        <f t="shared" si="75"/>
        <v>0</v>
      </c>
      <c r="X278" s="48">
        <f t="shared" si="76"/>
        <v>0</v>
      </c>
      <c r="Y278" s="48">
        <f t="shared" si="77"/>
        <v>0</v>
      </c>
      <c r="Z278" s="49">
        <f t="shared" si="78"/>
        <v>0</v>
      </c>
      <c r="AA278" s="50">
        <f t="shared" si="79"/>
        <v>0</v>
      </c>
      <c r="AB278" s="36"/>
      <c r="AC278" s="36"/>
      <c r="AD278" s="36"/>
      <c r="AE278" s="36"/>
      <c r="AF278" s="36"/>
      <c r="AG278" s="36"/>
      <c r="AH278" s="36"/>
      <c r="AI278" s="36"/>
      <c r="AJ278" s="36"/>
      <c r="AK278" s="36"/>
    </row>
    <row r="279" spans="1:37" s="46" customFormat="1" x14ac:dyDescent="0.2">
      <c r="A279" s="35"/>
      <c r="B279" s="36"/>
      <c r="C279" s="141" t="s">
        <v>75</v>
      </c>
      <c r="D279" s="164"/>
      <c r="E279" s="62"/>
      <c r="F279" s="62"/>
      <c r="G279" s="62"/>
      <c r="H279" s="62"/>
      <c r="I279" s="62"/>
      <c r="J279" s="62"/>
      <c r="K279" s="62"/>
      <c r="L279" s="62"/>
      <c r="M279" s="62"/>
      <c r="N279" s="62"/>
      <c r="O279" s="62"/>
      <c r="P279" s="62"/>
      <c r="Q279" s="136"/>
      <c r="R279" s="165"/>
      <c r="S279" s="135">
        <f>SUM(S280:S284)</f>
        <v>0</v>
      </c>
      <c r="T279" s="36"/>
      <c r="U279" s="51">
        <f t="shared" si="73"/>
        <v>0</v>
      </c>
      <c r="V279" s="49">
        <f t="shared" si="74"/>
        <v>0</v>
      </c>
      <c r="W279" s="49">
        <f t="shared" si="75"/>
        <v>0</v>
      </c>
      <c r="X279" s="49">
        <f t="shared" si="76"/>
        <v>0</v>
      </c>
      <c r="Y279" s="49">
        <f t="shared" si="77"/>
        <v>0</v>
      </c>
      <c r="Z279" s="49">
        <f t="shared" si="78"/>
        <v>0</v>
      </c>
      <c r="AA279" s="50">
        <f t="shared" si="79"/>
        <v>0</v>
      </c>
      <c r="AB279" s="36"/>
      <c r="AC279" s="36"/>
      <c r="AD279" s="36"/>
      <c r="AE279" s="36"/>
      <c r="AF279" s="36"/>
      <c r="AG279" s="36"/>
      <c r="AH279" s="36"/>
      <c r="AI279" s="36"/>
      <c r="AJ279" s="45"/>
      <c r="AK279" s="45"/>
    </row>
    <row r="280" spans="1:37" x14ac:dyDescent="0.2">
      <c r="C280" s="9"/>
      <c r="D280" s="126"/>
      <c r="E280" s="6"/>
      <c r="F280" s="6"/>
      <c r="G280" s="6"/>
      <c r="H280" s="6"/>
      <c r="I280" s="6"/>
      <c r="J280" s="6"/>
      <c r="K280" s="6"/>
      <c r="L280" s="6"/>
      <c r="M280" s="6"/>
      <c r="N280" s="6"/>
      <c r="O280" s="6"/>
      <c r="P280" s="6"/>
      <c r="Q280" s="93">
        <f>SUM(E280:P280)</f>
        <v>0</v>
      </c>
      <c r="R280" s="123"/>
      <c r="S280" s="31">
        <f t="shared" ref="S280:S284" si="83">Q280*R280</f>
        <v>0</v>
      </c>
      <c r="U280" s="47">
        <f t="shared" si="73"/>
        <v>0</v>
      </c>
      <c r="V280" s="48">
        <f t="shared" si="74"/>
        <v>0</v>
      </c>
      <c r="W280" s="49">
        <f t="shared" si="75"/>
        <v>0</v>
      </c>
      <c r="X280" s="48">
        <f t="shared" si="76"/>
        <v>0</v>
      </c>
      <c r="Y280" s="48">
        <f t="shared" si="77"/>
        <v>0</v>
      </c>
      <c r="Z280" s="49">
        <f t="shared" si="78"/>
        <v>0</v>
      </c>
      <c r="AA280" s="50">
        <f t="shared" si="79"/>
        <v>0</v>
      </c>
      <c r="AB280" s="36"/>
      <c r="AC280" s="36"/>
      <c r="AD280" s="36"/>
      <c r="AE280" s="36"/>
      <c r="AF280" s="36"/>
      <c r="AG280" s="36"/>
      <c r="AH280" s="36"/>
      <c r="AI280" s="36"/>
      <c r="AJ280" s="36"/>
      <c r="AK280" s="36"/>
    </row>
    <row r="281" spans="1:37" x14ac:dyDescent="0.2">
      <c r="C281" s="9"/>
      <c r="D281" s="126"/>
      <c r="E281" s="6"/>
      <c r="F281" s="6"/>
      <c r="G281" s="6"/>
      <c r="H281" s="6"/>
      <c r="I281" s="6"/>
      <c r="J281" s="6"/>
      <c r="K281" s="6"/>
      <c r="L281" s="6"/>
      <c r="M281" s="6"/>
      <c r="N281" s="6"/>
      <c r="O281" s="6"/>
      <c r="P281" s="6"/>
      <c r="Q281" s="93">
        <f>SUM(E281:P281)</f>
        <v>0</v>
      </c>
      <c r="R281" s="123"/>
      <c r="S281" s="31">
        <f t="shared" si="83"/>
        <v>0</v>
      </c>
      <c r="U281" s="47">
        <f t="shared" si="73"/>
        <v>0</v>
      </c>
      <c r="V281" s="48">
        <f t="shared" si="74"/>
        <v>0</v>
      </c>
      <c r="W281" s="49">
        <f t="shared" si="75"/>
        <v>0</v>
      </c>
      <c r="X281" s="48">
        <f t="shared" si="76"/>
        <v>0</v>
      </c>
      <c r="Y281" s="48">
        <f t="shared" si="77"/>
        <v>0</v>
      </c>
      <c r="Z281" s="49">
        <f t="shared" si="78"/>
        <v>0</v>
      </c>
      <c r="AA281" s="50">
        <f t="shared" si="79"/>
        <v>0</v>
      </c>
      <c r="AB281" s="36"/>
      <c r="AC281" s="36"/>
      <c r="AD281" s="36"/>
      <c r="AE281" s="36"/>
      <c r="AF281" s="36"/>
      <c r="AG281" s="36"/>
      <c r="AH281" s="36"/>
      <c r="AI281" s="36"/>
      <c r="AJ281" s="36"/>
      <c r="AK281" s="36"/>
    </row>
    <row r="282" spans="1:37" x14ac:dyDescent="0.2">
      <c r="C282" s="9"/>
      <c r="D282" s="126"/>
      <c r="E282" s="6"/>
      <c r="F282" s="6"/>
      <c r="G282" s="6"/>
      <c r="H282" s="6"/>
      <c r="I282" s="6"/>
      <c r="J282" s="6"/>
      <c r="K282" s="6"/>
      <c r="L282" s="6"/>
      <c r="M282" s="6"/>
      <c r="N282" s="6"/>
      <c r="O282" s="6"/>
      <c r="P282" s="6"/>
      <c r="Q282" s="93">
        <f>SUM(E282:P282)</f>
        <v>0</v>
      </c>
      <c r="R282" s="123"/>
      <c r="S282" s="31">
        <f t="shared" si="83"/>
        <v>0</v>
      </c>
      <c r="U282" s="47">
        <f t="shared" si="73"/>
        <v>0</v>
      </c>
      <c r="V282" s="48">
        <f t="shared" si="74"/>
        <v>0</v>
      </c>
      <c r="W282" s="49">
        <f t="shared" si="75"/>
        <v>0</v>
      </c>
      <c r="X282" s="48">
        <f t="shared" si="76"/>
        <v>0</v>
      </c>
      <c r="Y282" s="48">
        <f t="shared" si="77"/>
        <v>0</v>
      </c>
      <c r="Z282" s="49">
        <f t="shared" si="78"/>
        <v>0</v>
      </c>
      <c r="AA282" s="50">
        <f t="shared" si="79"/>
        <v>0</v>
      </c>
      <c r="AB282" s="36"/>
      <c r="AC282" s="36"/>
      <c r="AD282" s="36"/>
      <c r="AE282" s="36"/>
      <c r="AF282" s="36"/>
      <c r="AG282" s="36"/>
      <c r="AH282" s="36"/>
      <c r="AI282" s="36"/>
      <c r="AJ282" s="36"/>
      <c r="AK282" s="36"/>
    </row>
    <row r="283" spans="1:37" x14ac:dyDescent="0.2">
      <c r="C283" s="9"/>
      <c r="D283" s="126"/>
      <c r="E283" s="6"/>
      <c r="F283" s="6"/>
      <c r="G283" s="6"/>
      <c r="H283" s="6"/>
      <c r="I283" s="6"/>
      <c r="J283" s="6"/>
      <c r="K283" s="6"/>
      <c r="L283" s="6"/>
      <c r="M283" s="6"/>
      <c r="N283" s="6"/>
      <c r="O283" s="6"/>
      <c r="P283" s="6"/>
      <c r="Q283" s="93">
        <f>SUM(E283:P283)</f>
        <v>0</v>
      </c>
      <c r="R283" s="123"/>
      <c r="S283" s="31">
        <f t="shared" si="83"/>
        <v>0</v>
      </c>
      <c r="U283" s="47">
        <f t="shared" si="73"/>
        <v>0</v>
      </c>
      <c r="V283" s="48">
        <f t="shared" si="74"/>
        <v>0</v>
      </c>
      <c r="W283" s="49">
        <f t="shared" si="75"/>
        <v>0</v>
      </c>
      <c r="X283" s="48">
        <f t="shared" si="76"/>
        <v>0</v>
      </c>
      <c r="Y283" s="48">
        <f t="shared" si="77"/>
        <v>0</v>
      </c>
      <c r="Z283" s="49">
        <f t="shared" si="78"/>
        <v>0</v>
      </c>
      <c r="AA283" s="50">
        <f t="shared" si="79"/>
        <v>0</v>
      </c>
      <c r="AB283" s="36"/>
      <c r="AC283" s="36"/>
      <c r="AD283" s="36"/>
      <c r="AE283" s="36"/>
      <c r="AF283" s="36"/>
      <c r="AG283" s="36"/>
      <c r="AH283" s="36"/>
      <c r="AI283" s="36"/>
      <c r="AJ283" s="36"/>
      <c r="AK283" s="36"/>
    </row>
    <row r="284" spans="1:37" s="46" customFormat="1" x14ac:dyDescent="0.2">
      <c r="A284" s="35"/>
      <c r="B284" s="36"/>
      <c r="C284" s="9"/>
      <c r="D284" s="126"/>
      <c r="E284" s="6"/>
      <c r="F284" s="6"/>
      <c r="G284" s="6"/>
      <c r="H284" s="6"/>
      <c r="I284" s="6"/>
      <c r="J284" s="6"/>
      <c r="K284" s="6"/>
      <c r="L284" s="6"/>
      <c r="M284" s="6"/>
      <c r="N284" s="6"/>
      <c r="O284" s="6"/>
      <c r="P284" s="6"/>
      <c r="Q284" s="93">
        <f>SUM(E284:P284)</f>
        <v>0</v>
      </c>
      <c r="R284" s="123"/>
      <c r="S284" s="31">
        <f t="shared" si="83"/>
        <v>0</v>
      </c>
      <c r="T284" s="36"/>
      <c r="U284" s="47">
        <f t="shared" si="73"/>
        <v>0</v>
      </c>
      <c r="V284" s="48">
        <f t="shared" si="74"/>
        <v>0</v>
      </c>
      <c r="W284" s="49">
        <f t="shared" si="75"/>
        <v>0</v>
      </c>
      <c r="X284" s="48">
        <f t="shared" si="76"/>
        <v>0</v>
      </c>
      <c r="Y284" s="48">
        <f t="shared" si="77"/>
        <v>0</v>
      </c>
      <c r="Z284" s="49">
        <f t="shared" si="78"/>
        <v>0</v>
      </c>
      <c r="AA284" s="50">
        <f t="shared" si="79"/>
        <v>0</v>
      </c>
      <c r="AB284" s="36"/>
      <c r="AC284" s="36"/>
      <c r="AD284" s="36"/>
      <c r="AE284" s="36"/>
      <c r="AF284" s="36"/>
      <c r="AG284" s="36"/>
      <c r="AH284" s="36"/>
      <c r="AI284" s="36"/>
      <c r="AJ284" s="36"/>
      <c r="AK284" s="36"/>
    </row>
    <row r="285" spans="1:37" s="46" customFormat="1" x14ac:dyDescent="0.2">
      <c r="A285" s="35"/>
      <c r="B285" s="36"/>
      <c r="C285" s="14" t="s">
        <v>76</v>
      </c>
      <c r="D285" s="164"/>
      <c r="E285" s="62"/>
      <c r="F285" s="62"/>
      <c r="G285" s="62"/>
      <c r="H285" s="62"/>
      <c r="I285" s="62"/>
      <c r="J285" s="62"/>
      <c r="K285" s="62"/>
      <c r="L285" s="62"/>
      <c r="M285" s="62"/>
      <c r="N285" s="62"/>
      <c r="O285" s="62"/>
      <c r="P285" s="62"/>
      <c r="Q285" s="136"/>
      <c r="R285" s="165"/>
      <c r="S285" s="135">
        <f>SUM(S286:S290)</f>
        <v>0</v>
      </c>
      <c r="T285" s="36"/>
      <c r="U285" s="51">
        <f t="shared" si="73"/>
        <v>0</v>
      </c>
      <c r="V285" s="49">
        <f t="shared" si="74"/>
        <v>0</v>
      </c>
      <c r="W285" s="49">
        <f t="shared" si="75"/>
        <v>0</v>
      </c>
      <c r="X285" s="49">
        <f t="shared" si="76"/>
        <v>0</v>
      </c>
      <c r="Y285" s="49">
        <f t="shared" si="77"/>
        <v>0</v>
      </c>
      <c r="Z285" s="49">
        <f t="shared" si="78"/>
        <v>0</v>
      </c>
      <c r="AA285" s="50">
        <f t="shared" si="79"/>
        <v>0</v>
      </c>
      <c r="AB285" s="36"/>
      <c r="AC285" s="36"/>
      <c r="AD285" s="36"/>
      <c r="AE285" s="36"/>
      <c r="AF285" s="36"/>
      <c r="AG285" s="36"/>
      <c r="AH285" s="36"/>
      <c r="AI285" s="36"/>
      <c r="AJ285" s="45"/>
      <c r="AK285" s="45"/>
    </row>
    <row r="286" spans="1:37" x14ac:dyDescent="0.2">
      <c r="C286" s="9"/>
      <c r="D286" s="126"/>
      <c r="E286" s="6"/>
      <c r="F286" s="6"/>
      <c r="G286" s="6"/>
      <c r="H286" s="6"/>
      <c r="I286" s="6"/>
      <c r="J286" s="6"/>
      <c r="K286" s="6"/>
      <c r="L286" s="6"/>
      <c r="M286" s="6"/>
      <c r="N286" s="6"/>
      <c r="O286" s="6"/>
      <c r="P286" s="6"/>
      <c r="Q286" s="93">
        <f>SUM(E286:P286)</f>
        <v>0</v>
      </c>
      <c r="R286" s="123"/>
      <c r="S286" s="31">
        <f t="shared" ref="S286:S290" si="84">Q286*R286</f>
        <v>0</v>
      </c>
      <c r="U286" s="47">
        <f t="shared" si="73"/>
        <v>0</v>
      </c>
      <c r="V286" s="48">
        <f t="shared" si="74"/>
        <v>0</v>
      </c>
      <c r="W286" s="49">
        <f t="shared" si="75"/>
        <v>0</v>
      </c>
      <c r="X286" s="48">
        <f t="shared" si="76"/>
        <v>0</v>
      </c>
      <c r="Y286" s="48">
        <f t="shared" si="77"/>
        <v>0</v>
      </c>
      <c r="Z286" s="49">
        <f t="shared" si="78"/>
        <v>0</v>
      </c>
      <c r="AA286" s="50">
        <f t="shared" si="79"/>
        <v>0</v>
      </c>
      <c r="AB286" s="36"/>
      <c r="AC286" s="36"/>
      <c r="AD286" s="36"/>
      <c r="AE286" s="36"/>
      <c r="AF286" s="36"/>
      <c r="AG286" s="36"/>
      <c r="AH286" s="36"/>
      <c r="AI286" s="36"/>
      <c r="AJ286" s="36"/>
      <c r="AK286" s="36"/>
    </row>
    <row r="287" spans="1:37" x14ac:dyDescent="0.2">
      <c r="C287" s="9"/>
      <c r="D287" s="126"/>
      <c r="E287" s="6"/>
      <c r="F287" s="6"/>
      <c r="G287" s="6"/>
      <c r="H287" s="6"/>
      <c r="I287" s="6"/>
      <c r="J287" s="6"/>
      <c r="K287" s="6"/>
      <c r="L287" s="6"/>
      <c r="M287" s="6"/>
      <c r="N287" s="6"/>
      <c r="O287" s="6"/>
      <c r="P287" s="6"/>
      <c r="Q287" s="93">
        <f>SUM(E287:P287)</f>
        <v>0</v>
      </c>
      <c r="R287" s="123"/>
      <c r="S287" s="31">
        <f t="shared" si="84"/>
        <v>0</v>
      </c>
      <c r="U287" s="47">
        <f t="shared" si="73"/>
        <v>0</v>
      </c>
      <c r="V287" s="48">
        <f t="shared" si="74"/>
        <v>0</v>
      </c>
      <c r="W287" s="49">
        <f t="shared" si="75"/>
        <v>0</v>
      </c>
      <c r="X287" s="48">
        <f t="shared" si="76"/>
        <v>0</v>
      </c>
      <c r="Y287" s="48">
        <f t="shared" si="77"/>
        <v>0</v>
      </c>
      <c r="Z287" s="49">
        <f t="shared" si="78"/>
        <v>0</v>
      </c>
      <c r="AA287" s="50">
        <f t="shared" si="79"/>
        <v>0</v>
      </c>
      <c r="AB287" s="36"/>
      <c r="AC287" s="36"/>
      <c r="AD287" s="36"/>
      <c r="AE287" s="36"/>
      <c r="AF287" s="36"/>
      <c r="AG287" s="36"/>
      <c r="AH287" s="36"/>
      <c r="AI287" s="36"/>
      <c r="AJ287" s="36"/>
      <c r="AK287" s="36"/>
    </row>
    <row r="288" spans="1:37" x14ac:dyDescent="0.2">
      <c r="C288" s="9"/>
      <c r="D288" s="126"/>
      <c r="E288" s="6"/>
      <c r="F288" s="6"/>
      <c r="G288" s="6"/>
      <c r="H288" s="6"/>
      <c r="I288" s="6"/>
      <c r="J288" s="6"/>
      <c r="K288" s="6"/>
      <c r="L288" s="6"/>
      <c r="M288" s="6"/>
      <c r="N288" s="6"/>
      <c r="O288" s="6"/>
      <c r="P288" s="6"/>
      <c r="Q288" s="93">
        <f>SUM(E288:P288)</f>
        <v>0</v>
      </c>
      <c r="R288" s="123"/>
      <c r="S288" s="31">
        <f t="shared" si="84"/>
        <v>0</v>
      </c>
      <c r="U288" s="47">
        <f t="shared" si="73"/>
        <v>0</v>
      </c>
      <c r="V288" s="48">
        <f t="shared" si="74"/>
        <v>0</v>
      </c>
      <c r="W288" s="49">
        <f t="shared" si="75"/>
        <v>0</v>
      </c>
      <c r="X288" s="48">
        <f t="shared" si="76"/>
        <v>0</v>
      </c>
      <c r="Y288" s="48">
        <f t="shared" si="77"/>
        <v>0</v>
      </c>
      <c r="Z288" s="49">
        <f t="shared" si="78"/>
        <v>0</v>
      </c>
      <c r="AA288" s="50">
        <f t="shared" si="79"/>
        <v>0</v>
      </c>
      <c r="AB288" s="36"/>
      <c r="AC288" s="36"/>
      <c r="AD288" s="36"/>
      <c r="AE288" s="36"/>
      <c r="AF288" s="36"/>
      <c r="AG288" s="36"/>
      <c r="AH288" s="36"/>
      <c r="AI288" s="36"/>
      <c r="AJ288" s="36"/>
      <c r="AK288" s="36"/>
    </row>
    <row r="289" spans="1:37" x14ac:dyDescent="0.2">
      <c r="C289" s="9"/>
      <c r="D289" s="126"/>
      <c r="E289" s="6"/>
      <c r="F289" s="6"/>
      <c r="G289" s="6"/>
      <c r="H289" s="6"/>
      <c r="I289" s="6"/>
      <c r="J289" s="6"/>
      <c r="K289" s="6"/>
      <c r="L289" s="6"/>
      <c r="M289" s="6"/>
      <c r="N289" s="6"/>
      <c r="O289" s="6"/>
      <c r="P289" s="6"/>
      <c r="Q289" s="93">
        <f>SUM(E289:P289)</f>
        <v>0</v>
      </c>
      <c r="R289" s="123"/>
      <c r="S289" s="31">
        <f t="shared" si="84"/>
        <v>0</v>
      </c>
      <c r="U289" s="47">
        <f t="shared" si="73"/>
        <v>0</v>
      </c>
      <c r="V289" s="48">
        <f t="shared" si="74"/>
        <v>0</v>
      </c>
      <c r="W289" s="49">
        <f t="shared" si="75"/>
        <v>0</v>
      </c>
      <c r="X289" s="48">
        <f t="shared" si="76"/>
        <v>0</v>
      </c>
      <c r="Y289" s="48">
        <f t="shared" si="77"/>
        <v>0</v>
      </c>
      <c r="Z289" s="49">
        <f t="shared" si="78"/>
        <v>0</v>
      </c>
      <c r="AA289" s="50">
        <f t="shared" si="79"/>
        <v>0</v>
      </c>
      <c r="AB289" s="36"/>
      <c r="AC289" s="36"/>
      <c r="AD289" s="36"/>
      <c r="AE289" s="36"/>
      <c r="AF289" s="36"/>
      <c r="AG289" s="36"/>
      <c r="AH289" s="36"/>
      <c r="AI289" s="36"/>
      <c r="AJ289" s="36"/>
      <c r="AK289" s="36"/>
    </row>
    <row r="290" spans="1:37" s="46" customFormat="1" x14ac:dyDescent="0.2">
      <c r="A290" s="35"/>
      <c r="B290" s="36"/>
      <c r="C290" s="9"/>
      <c r="D290" s="126"/>
      <c r="E290" s="6"/>
      <c r="F290" s="6"/>
      <c r="G290" s="6"/>
      <c r="H290" s="6"/>
      <c r="I290" s="6"/>
      <c r="J290" s="6"/>
      <c r="K290" s="6"/>
      <c r="L290" s="6"/>
      <c r="M290" s="6"/>
      <c r="N290" s="6"/>
      <c r="O290" s="6"/>
      <c r="P290" s="6"/>
      <c r="Q290" s="93">
        <f>SUM(E290:P290)</f>
        <v>0</v>
      </c>
      <c r="R290" s="123"/>
      <c r="S290" s="31">
        <f t="shared" si="84"/>
        <v>0</v>
      </c>
      <c r="T290" s="36"/>
      <c r="U290" s="47">
        <f t="shared" si="73"/>
        <v>0</v>
      </c>
      <c r="V290" s="48">
        <f t="shared" si="74"/>
        <v>0</v>
      </c>
      <c r="W290" s="49">
        <f t="shared" si="75"/>
        <v>0</v>
      </c>
      <c r="X290" s="48">
        <f t="shared" si="76"/>
        <v>0</v>
      </c>
      <c r="Y290" s="48">
        <f t="shared" si="77"/>
        <v>0</v>
      </c>
      <c r="Z290" s="49">
        <f t="shared" si="78"/>
        <v>0</v>
      </c>
      <c r="AA290" s="50">
        <f t="shared" si="79"/>
        <v>0</v>
      </c>
      <c r="AB290" s="36"/>
      <c r="AC290" s="36"/>
      <c r="AD290" s="36"/>
      <c r="AE290" s="36"/>
      <c r="AF290" s="36"/>
      <c r="AG290" s="36"/>
      <c r="AH290" s="36"/>
      <c r="AI290" s="36"/>
      <c r="AJ290" s="36"/>
      <c r="AK290" s="36"/>
    </row>
    <row r="291" spans="1:37" s="46" customFormat="1" x14ac:dyDescent="0.2">
      <c r="A291" s="35"/>
      <c r="B291" s="36"/>
      <c r="C291" s="14" t="s">
        <v>77</v>
      </c>
      <c r="D291" s="164"/>
      <c r="E291" s="62"/>
      <c r="F291" s="62"/>
      <c r="G291" s="62"/>
      <c r="H291" s="62"/>
      <c r="I291" s="62"/>
      <c r="J291" s="62"/>
      <c r="K291" s="62"/>
      <c r="L291" s="62"/>
      <c r="M291" s="62"/>
      <c r="N291" s="62"/>
      <c r="O291" s="62"/>
      <c r="P291" s="62"/>
      <c r="Q291" s="136"/>
      <c r="R291" s="165"/>
      <c r="S291" s="135">
        <f>SUM(S292:S296)</f>
        <v>0</v>
      </c>
      <c r="T291" s="36"/>
      <c r="U291" s="51">
        <f t="shared" si="73"/>
        <v>0</v>
      </c>
      <c r="V291" s="49">
        <f t="shared" si="74"/>
        <v>0</v>
      </c>
      <c r="W291" s="49">
        <f t="shared" si="75"/>
        <v>0</v>
      </c>
      <c r="X291" s="49">
        <f t="shared" si="76"/>
        <v>0</v>
      </c>
      <c r="Y291" s="49">
        <f t="shared" si="77"/>
        <v>0</v>
      </c>
      <c r="Z291" s="49">
        <f t="shared" si="78"/>
        <v>0</v>
      </c>
      <c r="AA291" s="50">
        <f t="shared" si="79"/>
        <v>0</v>
      </c>
      <c r="AB291" s="36"/>
      <c r="AC291" s="36"/>
      <c r="AD291" s="36"/>
      <c r="AE291" s="36"/>
      <c r="AF291" s="36"/>
      <c r="AG291" s="36"/>
      <c r="AH291" s="36"/>
      <c r="AI291" s="36"/>
      <c r="AJ291" s="45"/>
      <c r="AK291" s="45"/>
    </row>
    <row r="292" spans="1:37" x14ac:dyDescent="0.2">
      <c r="C292" s="9"/>
      <c r="D292" s="126"/>
      <c r="E292" s="6"/>
      <c r="F292" s="6"/>
      <c r="G292" s="6"/>
      <c r="H292" s="6"/>
      <c r="I292" s="6"/>
      <c r="J292" s="6"/>
      <c r="K292" s="6"/>
      <c r="L292" s="6"/>
      <c r="M292" s="6"/>
      <c r="N292" s="6"/>
      <c r="O292" s="6"/>
      <c r="P292" s="6"/>
      <c r="Q292" s="93">
        <f>SUM(E292:P292)</f>
        <v>0</v>
      </c>
      <c r="R292" s="123"/>
      <c r="S292" s="31">
        <f t="shared" ref="S292:S296" si="85">Q292*R292</f>
        <v>0</v>
      </c>
      <c r="U292" s="47">
        <f t="shared" si="73"/>
        <v>0</v>
      </c>
      <c r="V292" s="48">
        <f t="shared" si="74"/>
        <v>0</v>
      </c>
      <c r="W292" s="49">
        <f t="shared" si="75"/>
        <v>0</v>
      </c>
      <c r="X292" s="48">
        <f t="shared" si="76"/>
        <v>0</v>
      </c>
      <c r="Y292" s="48">
        <f t="shared" si="77"/>
        <v>0</v>
      </c>
      <c r="Z292" s="49">
        <f t="shared" si="78"/>
        <v>0</v>
      </c>
      <c r="AA292" s="50">
        <f t="shared" si="79"/>
        <v>0</v>
      </c>
      <c r="AB292" s="36"/>
      <c r="AC292" s="36"/>
      <c r="AD292" s="36"/>
      <c r="AE292" s="36"/>
      <c r="AF292" s="36"/>
      <c r="AG292" s="36"/>
      <c r="AH292" s="36"/>
      <c r="AI292" s="36"/>
      <c r="AJ292" s="36"/>
      <c r="AK292" s="36"/>
    </row>
    <row r="293" spans="1:37" x14ac:dyDescent="0.2">
      <c r="C293" s="9"/>
      <c r="D293" s="126"/>
      <c r="E293" s="6"/>
      <c r="F293" s="6"/>
      <c r="G293" s="6"/>
      <c r="H293" s="6"/>
      <c r="I293" s="6"/>
      <c r="J293" s="6"/>
      <c r="K293" s="6"/>
      <c r="L293" s="6"/>
      <c r="M293" s="6"/>
      <c r="N293" s="6"/>
      <c r="O293" s="6"/>
      <c r="P293" s="6"/>
      <c r="Q293" s="93">
        <f>SUM(E293:P293)</f>
        <v>0</v>
      </c>
      <c r="R293" s="123"/>
      <c r="S293" s="31">
        <f t="shared" si="85"/>
        <v>0</v>
      </c>
      <c r="U293" s="47">
        <f t="shared" si="73"/>
        <v>0</v>
      </c>
      <c r="V293" s="48">
        <f t="shared" si="74"/>
        <v>0</v>
      </c>
      <c r="W293" s="49">
        <f t="shared" si="75"/>
        <v>0</v>
      </c>
      <c r="X293" s="48">
        <f t="shared" si="76"/>
        <v>0</v>
      </c>
      <c r="Y293" s="48">
        <f t="shared" si="77"/>
        <v>0</v>
      </c>
      <c r="Z293" s="49">
        <f t="shared" si="78"/>
        <v>0</v>
      </c>
      <c r="AA293" s="50">
        <f t="shared" si="79"/>
        <v>0</v>
      </c>
      <c r="AB293" s="36"/>
      <c r="AC293" s="36"/>
      <c r="AD293" s="36"/>
      <c r="AE293" s="36"/>
      <c r="AF293" s="36"/>
      <c r="AG293" s="36"/>
      <c r="AH293" s="36"/>
      <c r="AI293" s="36"/>
      <c r="AJ293" s="36"/>
      <c r="AK293" s="36"/>
    </row>
    <row r="294" spans="1:37" x14ac:dyDescent="0.2">
      <c r="C294" s="9"/>
      <c r="D294" s="126"/>
      <c r="E294" s="6"/>
      <c r="F294" s="6"/>
      <c r="G294" s="6"/>
      <c r="H294" s="6"/>
      <c r="I294" s="6"/>
      <c r="J294" s="6"/>
      <c r="K294" s="6"/>
      <c r="L294" s="6"/>
      <c r="M294" s="6"/>
      <c r="N294" s="6"/>
      <c r="O294" s="6"/>
      <c r="P294" s="6"/>
      <c r="Q294" s="93">
        <f>SUM(E294:P294)</f>
        <v>0</v>
      </c>
      <c r="R294" s="123"/>
      <c r="S294" s="31">
        <f t="shared" si="85"/>
        <v>0</v>
      </c>
      <c r="U294" s="47">
        <f t="shared" si="73"/>
        <v>0</v>
      </c>
      <c r="V294" s="48">
        <f t="shared" si="74"/>
        <v>0</v>
      </c>
      <c r="W294" s="49">
        <f t="shared" si="75"/>
        <v>0</v>
      </c>
      <c r="X294" s="48">
        <f t="shared" si="76"/>
        <v>0</v>
      </c>
      <c r="Y294" s="48">
        <f t="shared" si="77"/>
        <v>0</v>
      </c>
      <c r="Z294" s="49">
        <f t="shared" si="78"/>
        <v>0</v>
      </c>
      <c r="AA294" s="50">
        <f t="shared" si="79"/>
        <v>0</v>
      </c>
      <c r="AB294" s="36"/>
      <c r="AC294" s="36"/>
      <c r="AD294" s="36"/>
      <c r="AE294" s="36"/>
      <c r="AF294" s="36"/>
      <c r="AG294" s="36"/>
      <c r="AH294" s="36"/>
      <c r="AI294" s="36"/>
      <c r="AJ294" s="36"/>
      <c r="AK294" s="36"/>
    </row>
    <row r="295" spans="1:37" x14ac:dyDescent="0.2">
      <c r="C295" s="9"/>
      <c r="D295" s="126"/>
      <c r="E295" s="6"/>
      <c r="F295" s="6"/>
      <c r="G295" s="6"/>
      <c r="H295" s="6"/>
      <c r="I295" s="6"/>
      <c r="J295" s="6"/>
      <c r="K295" s="6"/>
      <c r="L295" s="6"/>
      <c r="M295" s="6"/>
      <c r="N295" s="6"/>
      <c r="O295" s="6"/>
      <c r="P295" s="6"/>
      <c r="Q295" s="93">
        <f>SUM(E295:P295)</f>
        <v>0</v>
      </c>
      <c r="R295" s="123"/>
      <c r="S295" s="31">
        <f t="shared" si="85"/>
        <v>0</v>
      </c>
      <c r="U295" s="47">
        <f t="shared" si="73"/>
        <v>0</v>
      </c>
      <c r="V295" s="48">
        <f t="shared" si="74"/>
        <v>0</v>
      </c>
      <c r="W295" s="49">
        <f t="shared" si="75"/>
        <v>0</v>
      </c>
      <c r="X295" s="48">
        <f t="shared" si="76"/>
        <v>0</v>
      </c>
      <c r="Y295" s="48">
        <f t="shared" si="77"/>
        <v>0</v>
      </c>
      <c r="Z295" s="49">
        <f t="shared" si="78"/>
        <v>0</v>
      </c>
      <c r="AA295" s="50">
        <f t="shared" si="79"/>
        <v>0</v>
      </c>
      <c r="AB295" s="36"/>
      <c r="AC295" s="36"/>
      <c r="AD295" s="36"/>
      <c r="AE295" s="36"/>
      <c r="AF295" s="36"/>
      <c r="AG295" s="36"/>
      <c r="AH295" s="36"/>
      <c r="AI295" s="36"/>
      <c r="AJ295" s="36"/>
      <c r="AK295" s="36"/>
    </row>
    <row r="296" spans="1:37" s="46" customFormat="1" x14ac:dyDescent="0.2">
      <c r="A296" s="35"/>
      <c r="B296" s="36"/>
      <c r="C296" s="9"/>
      <c r="D296" s="126"/>
      <c r="E296" s="6"/>
      <c r="F296" s="6"/>
      <c r="G296" s="6"/>
      <c r="H296" s="6"/>
      <c r="I296" s="6"/>
      <c r="J296" s="6"/>
      <c r="K296" s="6"/>
      <c r="L296" s="6"/>
      <c r="M296" s="6"/>
      <c r="N296" s="6"/>
      <c r="O296" s="6"/>
      <c r="P296" s="6"/>
      <c r="Q296" s="93">
        <f>SUM(E296:P296)</f>
        <v>0</v>
      </c>
      <c r="R296" s="123"/>
      <c r="S296" s="31">
        <f t="shared" si="85"/>
        <v>0</v>
      </c>
      <c r="T296" s="36"/>
      <c r="U296" s="47">
        <f t="shared" si="73"/>
        <v>0</v>
      </c>
      <c r="V296" s="48">
        <f t="shared" si="74"/>
        <v>0</v>
      </c>
      <c r="W296" s="49">
        <f t="shared" si="75"/>
        <v>0</v>
      </c>
      <c r="X296" s="48">
        <f t="shared" si="76"/>
        <v>0</v>
      </c>
      <c r="Y296" s="48">
        <f t="shared" si="77"/>
        <v>0</v>
      </c>
      <c r="Z296" s="49">
        <f t="shared" si="78"/>
        <v>0</v>
      </c>
      <c r="AA296" s="50">
        <f t="shared" si="79"/>
        <v>0</v>
      </c>
      <c r="AB296" s="36"/>
      <c r="AC296" s="36"/>
      <c r="AD296" s="36"/>
      <c r="AE296" s="36"/>
      <c r="AF296" s="36"/>
      <c r="AG296" s="36"/>
      <c r="AH296" s="36"/>
      <c r="AI296" s="36"/>
      <c r="AJ296" s="36"/>
      <c r="AK296" s="36"/>
    </row>
    <row r="297" spans="1:37" s="46" customFormat="1" x14ac:dyDescent="0.2">
      <c r="A297" s="35"/>
      <c r="B297" s="36"/>
      <c r="C297" s="14" t="s">
        <v>78</v>
      </c>
      <c r="D297" s="164"/>
      <c r="E297" s="62"/>
      <c r="F297" s="62"/>
      <c r="G297" s="62"/>
      <c r="H297" s="62"/>
      <c r="I297" s="62"/>
      <c r="J297" s="62"/>
      <c r="K297" s="62"/>
      <c r="L297" s="62"/>
      <c r="M297" s="62"/>
      <c r="N297" s="62"/>
      <c r="O297" s="62"/>
      <c r="P297" s="62"/>
      <c r="Q297" s="136"/>
      <c r="R297" s="165"/>
      <c r="S297" s="135">
        <f>SUM(S298:S302)</f>
        <v>0</v>
      </c>
      <c r="T297" s="36"/>
      <c r="U297" s="51">
        <f t="shared" si="73"/>
        <v>0</v>
      </c>
      <c r="V297" s="49">
        <f t="shared" si="74"/>
        <v>0</v>
      </c>
      <c r="W297" s="49">
        <f t="shared" si="75"/>
        <v>0</v>
      </c>
      <c r="X297" s="49">
        <f t="shared" si="76"/>
        <v>0</v>
      </c>
      <c r="Y297" s="49">
        <f t="shared" si="77"/>
        <v>0</v>
      </c>
      <c r="Z297" s="49">
        <f t="shared" si="78"/>
        <v>0</v>
      </c>
      <c r="AA297" s="50">
        <f t="shared" si="79"/>
        <v>0</v>
      </c>
      <c r="AB297" s="36"/>
      <c r="AC297" s="36"/>
      <c r="AD297" s="36"/>
      <c r="AE297" s="36"/>
      <c r="AF297" s="36"/>
      <c r="AG297" s="36"/>
      <c r="AH297" s="36"/>
      <c r="AI297" s="36"/>
      <c r="AJ297" s="45"/>
      <c r="AK297" s="45"/>
    </row>
    <row r="298" spans="1:37" x14ac:dyDescent="0.2">
      <c r="C298" s="9"/>
      <c r="D298" s="126"/>
      <c r="E298" s="6"/>
      <c r="F298" s="6"/>
      <c r="G298" s="6"/>
      <c r="H298" s="6"/>
      <c r="I298" s="6"/>
      <c r="J298" s="6"/>
      <c r="K298" s="6"/>
      <c r="L298" s="6"/>
      <c r="M298" s="6"/>
      <c r="N298" s="6"/>
      <c r="O298" s="6"/>
      <c r="P298" s="6"/>
      <c r="Q298" s="93">
        <f>SUM(E298:P298)</f>
        <v>0</v>
      </c>
      <c r="R298" s="123"/>
      <c r="S298" s="31">
        <f t="shared" ref="S298:S302" si="86">Q298*R298</f>
        <v>0</v>
      </c>
      <c r="U298" s="47">
        <f t="shared" si="73"/>
        <v>0</v>
      </c>
      <c r="V298" s="48">
        <f t="shared" si="74"/>
        <v>0</v>
      </c>
      <c r="W298" s="49">
        <f t="shared" si="75"/>
        <v>0</v>
      </c>
      <c r="X298" s="48">
        <f t="shared" si="76"/>
        <v>0</v>
      </c>
      <c r="Y298" s="48">
        <f t="shared" si="77"/>
        <v>0</v>
      </c>
      <c r="Z298" s="49">
        <f t="shared" si="78"/>
        <v>0</v>
      </c>
      <c r="AA298" s="50">
        <f t="shared" si="79"/>
        <v>0</v>
      </c>
      <c r="AB298" s="36"/>
      <c r="AC298" s="36"/>
      <c r="AD298" s="36"/>
      <c r="AE298" s="36"/>
      <c r="AF298" s="36"/>
      <c r="AG298" s="36"/>
      <c r="AH298" s="36"/>
      <c r="AI298" s="36"/>
      <c r="AJ298" s="36"/>
      <c r="AK298" s="36"/>
    </row>
    <row r="299" spans="1:37" x14ac:dyDescent="0.2">
      <c r="C299" s="9"/>
      <c r="D299" s="126"/>
      <c r="E299" s="6"/>
      <c r="F299" s="6"/>
      <c r="G299" s="6"/>
      <c r="H299" s="6"/>
      <c r="I299" s="6"/>
      <c r="J299" s="6"/>
      <c r="K299" s="6"/>
      <c r="L299" s="6"/>
      <c r="M299" s="6"/>
      <c r="N299" s="6"/>
      <c r="O299" s="6"/>
      <c r="P299" s="6"/>
      <c r="Q299" s="93">
        <f>SUM(E299:P299)</f>
        <v>0</v>
      </c>
      <c r="R299" s="123"/>
      <c r="S299" s="31">
        <f t="shared" si="86"/>
        <v>0</v>
      </c>
      <c r="U299" s="47">
        <f t="shared" si="73"/>
        <v>0</v>
      </c>
      <c r="V299" s="48">
        <f t="shared" si="74"/>
        <v>0</v>
      </c>
      <c r="W299" s="49">
        <f t="shared" si="75"/>
        <v>0</v>
      </c>
      <c r="X299" s="48">
        <f t="shared" si="76"/>
        <v>0</v>
      </c>
      <c r="Y299" s="48">
        <f t="shared" si="77"/>
        <v>0</v>
      </c>
      <c r="Z299" s="49">
        <f t="shared" si="78"/>
        <v>0</v>
      </c>
      <c r="AA299" s="50">
        <f t="shared" si="79"/>
        <v>0</v>
      </c>
      <c r="AB299" s="36"/>
      <c r="AC299" s="36"/>
      <c r="AD299" s="36"/>
      <c r="AE299" s="36"/>
      <c r="AF299" s="36"/>
      <c r="AG299" s="36"/>
      <c r="AH299" s="36"/>
      <c r="AI299" s="36"/>
      <c r="AJ299" s="36"/>
      <c r="AK299" s="36"/>
    </row>
    <row r="300" spans="1:37" x14ac:dyDescent="0.2">
      <c r="C300" s="9"/>
      <c r="D300" s="126"/>
      <c r="E300" s="6"/>
      <c r="F300" s="6"/>
      <c r="G300" s="6"/>
      <c r="H300" s="6"/>
      <c r="I300" s="6"/>
      <c r="J300" s="6"/>
      <c r="K300" s="6"/>
      <c r="L300" s="6"/>
      <c r="M300" s="6"/>
      <c r="N300" s="6"/>
      <c r="O300" s="6"/>
      <c r="P300" s="6"/>
      <c r="Q300" s="93">
        <f>SUM(E300:P300)</f>
        <v>0</v>
      </c>
      <c r="R300" s="123"/>
      <c r="S300" s="31">
        <f t="shared" si="86"/>
        <v>0</v>
      </c>
      <c r="U300" s="47">
        <f t="shared" si="73"/>
        <v>0</v>
      </c>
      <c r="V300" s="48">
        <f t="shared" si="74"/>
        <v>0</v>
      </c>
      <c r="W300" s="49">
        <f t="shared" si="75"/>
        <v>0</v>
      </c>
      <c r="X300" s="48">
        <f t="shared" si="76"/>
        <v>0</v>
      </c>
      <c r="Y300" s="48">
        <f t="shared" si="77"/>
        <v>0</v>
      </c>
      <c r="Z300" s="49">
        <f t="shared" si="78"/>
        <v>0</v>
      </c>
      <c r="AA300" s="50">
        <f t="shared" si="79"/>
        <v>0</v>
      </c>
      <c r="AB300" s="36"/>
      <c r="AC300" s="36"/>
      <c r="AD300" s="36"/>
      <c r="AE300" s="36"/>
      <c r="AF300" s="36"/>
      <c r="AG300" s="36"/>
      <c r="AH300" s="36"/>
      <c r="AI300" s="36"/>
      <c r="AJ300" s="36"/>
      <c r="AK300" s="36"/>
    </row>
    <row r="301" spans="1:37" x14ac:dyDescent="0.2">
      <c r="C301" s="9"/>
      <c r="D301" s="126"/>
      <c r="E301" s="6"/>
      <c r="F301" s="6"/>
      <c r="G301" s="6"/>
      <c r="H301" s="6"/>
      <c r="I301" s="6"/>
      <c r="J301" s="6"/>
      <c r="K301" s="6"/>
      <c r="L301" s="6"/>
      <c r="M301" s="6"/>
      <c r="N301" s="6"/>
      <c r="O301" s="6"/>
      <c r="P301" s="6"/>
      <c r="Q301" s="93">
        <f>SUM(E301:P301)</f>
        <v>0</v>
      </c>
      <c r="R301" s="123"/>
      <c r="S301" s="31">
        <f t="shared" si="86"/>
        <v>0</v>
      </c>
      <c r="U301" s="47">
        <f t="shared" si="73"/>
        <v>0</v>
      </c>
      <c r="V301" s="48">
        <f t="shared" si="74"/>
        <v>0</v>
      </c>
      <c r="W301" s="49">
        <f t="shared" si="75"/>
        <v>0</v>
      </c>
      <c r="X301" s="48">
        <f t="shared" si="76"/>
        <v>0</v>
      </c>
      <c r="Y301" s="48">
        <f t="shared" si="77"/>
        <v>0</v>
      </c>
      <c r="Z301" s="49">
        <f t="shared" si="78"/>
        <v>0</v>
      </c>
      <c r="AA301" s="50">
        <f t="shared" si="79"/>
        <v>0</v>
      </c>
      <c r="AB301" s="36"/>
      <c r="AC301" s="36"/>
      <c r="AD301" s="36"/>
      <c r="AE301" s="36"/>
      <c r="AF301" s="36"/>
      <c r="AG301" s="36"/>
      <c r="AH301" s="36"/>
      <c r="AI301" s="36"/>
      <c r="AJ301" s="36"/>
      <c r="AK301" s="36"/>
    </row>
    <row r="302" spans="1:37" s="46" customFormat="1" x14ac:dyDescent="0.2">
      <c r="A302" s="35"/>
      <c r="B302" s="36"/>
      <c r="C302" s="9"/>
      <c r="D302" s="126"/>
      <c r="E302" s="6"/>
      <c r="F302" s="6"/>
      <c r="G302" s="6"/>
      <c r="H302" s="6"/>
      <c r="I302" s="6"/>
      <c r="J302" s="6"/>
      <c r="K302" s="6"/>
      <c r="L302" s="6"/>
      <c r="M302" s="6"/>
      <c r="N302" s="6"/>
      <c r="O302" s="6"/>
      <c r="P302" s="6"/>
      <c r="Q302" s="93">
        <f>SUM(E302:P302)</f>
        <v>0</v>
      </c>
      <c r="R302" s="123"/>
      <c r="S302" s="31">
        <f t="shared" si="86"/>
        <v>0</v>
      </c>
      <c r="T302" s="36"/>
      <c r="U302" s="47">
        <f t="shared" si="73"/>
        <v>0</v>
      </c>
      <c r="V302" s="48">
        <f t="shared" si="74"/>
        <v>0</v>
      </c>
      <c r="W302" s="49">
        <f t="shared" si="75"/>
        <v>0</v>
      </c>
      <c r="X302" s="48">
        <f t="shared" si="76"/>
        <v>0</v>
      </c>
      <c r="Y302" s="48">
        <f t="shared" si="77"/>
        <v>0</v>
      </c>
      <c r="Z302" s="49">
        <f t="shared" si="78"/>
        <v>0</v>
      </c>
      <c r="AA302" s="50">
        <f t="shared" si="79"/>
        <v>0</v>
      </c>
      <c r="AB302" s="36"/>
      <c r="AC302" s="36"/>
      <c r="AD302" s="36"/>
      <c r="AE302" s="36"/>
      <c r="AF302" s="36"/>
      <c r="AG302" s="36"/>
      <c r="AH302" s="36"/>
      <c r="AI302" s="36"/>
      <c r="AJ302" s="36"/>
      <c r="AK302" s="36"/>
    </row>
    <row r="303" spans="1:37" s="46" customFormat="1" ht="28.5" x14ac:dyDescent="0.2">
      <c r="A303" s="35"/>
      <c r="B303" s="36"/>
      <c r="C303" s="18" t="s">
        <v>79</v>
      </c>
      <c r="D303" s="164"/>
      <c r="E303" s="62"/>
      <c r="F303" s="62"/>
      <c r="G303" s="62"/>
      <c r="H303" s="62"/>
      <c r="I303" s="62"/>
      <c r="J303" s="62"/>
      <c r="K303" s="62"/>
      <c r="L303" s="62"/>
      <c r="M303" s="62"/>
      <c r="N303" s="62"/>
      <c r="O303" s="62"/>
      <c r="P303" s="62"/>
      <c r="Q303" s="136"/>
      <c r="R303" s="165"/>
      <c r="S303" s="135">
        <f>SUM(S304:S308)</f>
        <v>0</v>
      </c>
      <c r="T303" s="36"/>
      <c r="U303" s="51">
        <f t="shared" si="73"/>
        <v>0</v>
      </c>
      <c r="V303" s="49">
        <f t="shared" si="74"/>
        <v>0</v>
      </c>
      <c r="W303" s="49">
        <f t="shared" si="75"/>
        <v>0</v>
      </c>
      <c r="X303" s="49">
        <f t="shared" si="76"/>
        <v>0</v>
      </c>
      <c r="Y303" s="49">
        <f t="shared" si="77"/>
        <v>0</v>
      </c>
      <c r="Z303" s="49">
        <f t="shared" si="78"/>
        <v>0</v>
      </c>
      <c r="AA303" s="50">
        <f t="shared" si="79"/>
        <v>0</v>
      </c>
      <c r="AB303" s="36"/>
      <c r="AC303" s="36"/>
      <c r="AD303" s="36"/>
      <c r="AE303" s="36"/>
      <c r="AF303" s="36"/>
      <c r="AG303" s="36"/>
      <c r="AH303" s="36"/>
      <c r="AI303" s="36"/>
      <c r="AJ303" s="45"/>
      <c r="AK303" s="45"/>
    </row>
    <row r="304" spans="1:37" x14ac:dyDescent="0.2">
      <c r="C304" s="9"/>
      <c r="D304" s="166"/>
      <c r="E304" s="6"/>
      <c r="F304" s="6"/>
      <c r="G304" s="6"/>
      <c r="H304" s="6"/>
      <c r="I304" s="6"/>
      <c r="J304" s="6"/>
      <c r="K304" s="6"/>
      <c r="L304" s="6"/>
      <c r="M304" s="6"/>
      <c r="N304" s="6"/>
      <c r="O304" s="6"/>
      <c r="P304" s="6"/>
      <c r="Q304" s="93">
        <f>SUM(E304:P304)</f>
        <v>0</v>
      </c>
      <c r="R304" s="123"/>
      <c r="S304" s="31">
        <f t="shared" ref="S304:S308" si="87">Q304*R304</f>
        <v>0</v>
      </c>
      <c r="U304" s="47">
        <f t="shared" si="73"/>
        <v>0</v>
      </c>
      <c r="V304" s="48">
        <f t="shared" si="74"/>
        <v>0</v>
      </c>
      <c r="W304" s="49">
        <f t="shared" si="75"/>
        <v>0</v>
      </c>
      <c r="X304" s="48">
        <f t="shared" si="76"/>
        <v>0</v>
      </c>
      <c r="Y304" s="48">
        <f t="shared" si="77"/>
        <v>0</v>
      </c>
      <c r="Z304" s="49">
        <f t="shared" si="78"/>
        <v>0</v>
      </c>
      <c r="AA304" s="50">
        <f t="shared" si="79"/>
        <v>0</v>
      </c>
      <c r="AB304" s="36"/>
      <c r="AC304" s="36"/>
      <c r="AD304" s="36"/>
      <c r="AE304" s="36"/>
      <c r="AF304" s="36"/>
      <c r="AG304" s="36"/>
      <c r="AH304" s="36"/>
      <c r="AI304" s="36"/>
      <c r="AJ304" s="36"/>
      <c r="AK304" s="36"/>
    </row>
    <row r="305" spans="1:37" x14ac:dyDescent="0.2">
      <c r="C305" s="12"/>
      <c r="D305" s="126"/>
      <c r="E305" s="6"/>
      <c r="F305" s="6"/>
      <c r="G305" s="6"/>
      <c r="H305" s="6"/>
      <c r="I305" s="6"/>
      <c r="J305" s="6"/>
      <c r="K305" s="6"/>
      <c r="L305" s="6"/>
      <c r="M305" s="6"/>
      <c r="N305" s="6"/>
      <c r="O305" s="6"/>
      <c r="P305" s="6"/>
      <c r="Q305" s="93">
        <f>SUM(E305:P305)</f>
        <v>0</v>
      </c>
      <c r="R305" s="123"/>
      <c r="S305" s="31">
        <f t="shared" si="87"/>
        <v>0</v>
      </c>
      <c r="U305" s="47">
        <f t="shared" si="73"/>
        <v>0</v>
      </c>
      <c r="V305" s="48">
        <f t="shared" si="74"/>
        <v>0</v>
      </c>
      <c r="W305" s="49">
        <f t="shared" si="75"/>
        <v>0</v>
      </c>
      <c r="X305" s="48">
        <f t="shared" si="76"/>
        <v>0</v>
      </c>
      <c r="Y305" s="48">
        <f t="shared" si="77"/>
        <v>0</v>
      </c>
      <c r="Z305" s="49">
        <f t="shared" si="78"/>
        <v>0</v>
      </c>
      <c r="AA305" s="50">
        <f t="shared" si="79"/>
        <v>0</v>
      </c>
      <c r="AB305" s="36"/>
      <c r="AC305" s="36"/>
      <c r="AD305" s="36"/>
      <c r="AE305" s="36"/>
      <c r="AF305" s="36"/>
      <c r="AG305" s="36"/>
      <c r="AH305" s="36"/>
      <c r="AI305" s="36"/>
      <c r="AJ305" s="36"/>
      <c r="AK305" s="36"/>
    </row>
    <row r="306" spans="1:37" x14ac:dyDescent="0.2">
      <c r="C306" s="9"/>
      <c r="D306" s="126"/>
      <c r="E306" s="6"/>
      <c r="F306" s="6"/>
      <c r="G306" s="6"/>
      <c r="H306" s="6"/>
      <c r="I306" s="6"/>
      <c r="J306" s="6"/>
      <c r="K306" s="6"/>
      <c r="L306" s="6"/>
      <c r="M306" s="6"/>
      <c r="N306" s="6"/>
      <c r="O306" s="6"/>
      <c r="P306" s="6"/>
      <c r="Q306" s="93">
        <f>SUM(E306:P306)</f>
        <v>0</v>
      </c>
      <c r="R306" s="123"/>
      <c r="S306" s="31">
        <f t="shared" si="87"/>
        <v>0</v>
      </c>
      <c r="U306" s="47">
        <f t="shared" si="73"/>
        <v>0</v>
      </c>
      <c r="V306" s="48">
        <f t="shared" si="74"/>
        <v>0</v>
      </c>
      <c r="W306" s="49">
        <f t="shared" si="75"/>
        <v>0</v>
      </c>
      <c r="X306" s="48">
        <f t="shared" si="76"/>
        <v>0</v>
      </c>
      <c r="Y306" s="48">
        <f t="shared" si="77"/>
        <v>0</v>
      </c>
      <c r="Z306" s="49">
        <f t="shared" si="78"/>
        <v>0</v>
      </c>
      <c r="AA306" s="50">
        <f t="shared" si="79"/>
        <v>0</v>
      </c>
      <c r="AB306" s="36"/>
      <c r="AC306" s="36"/>
      <c r="AD306" s="36"/>
      <c r="AE306" s="36"/>
      <c r="AF306" s="36"/>
      <c r="AG306" s="36"/>
      <c r="AH306" s="36"/>
      <c r="AI306" s="36"/>
      <c r="AJ306" s="36"/>
      <c r="AK306" s="36"/>
    </row>
    <row r="307" spans="1:37" x14ac:dyDescent="0.2">
      <c r="C307" s="9"/>
      <c r="D307" s="126"/>
      <c r="E307" s="6"/>
      <c r="F307" s="6"/>
      <c r="G307" s="6"/>
      <c r="H307" s="6"/>
      <c r="I307" s="6"/>
      <c r="J307" s="6"/>
      <c r="K307" s="6"/>
      <c r="L307" s="6"/>
      <c r="M307" s="6"/>
      <c r="N307" s="6"/>
      <c r="O307" s="6"/>
      <c r="P307" s="6"/>
      <c r="Q307" s="93">
        <f>SUM(E307:P307)</f>
        <v>0</v>
      </c>
      <c r="R307" s="123"/>
      <c r="S307" s="31">
        <f t="shared" si="87"/>
        <v>0</v>
      </c>
      <c r="U307" s="47">
        <f t="shared" si="73"/>
        <v>0</v>
      </c>
      <c r="V307" s="48">
        <f t="shared" si="74"/>
        <v>0</v>
      </c>
      <c r="W307" s="49">
        <f t="shared" si="75"/>
        <v>0</v>
      </c>
      <c r="X307" s="48">
        <f t="shared" si="76"/>
        <v>0</v>
      </c>
      <c r="Y307" s="48">
        <f t="shared" si="77"/>
        <v>0</v>
      </c>
      <c r="Z307" s="49">
        <f t="shared" si="78"/>
        <v>0</v>
      </c>
      <c r="AA307" s="50">
        <f t="shared" si="79"/>
        <v>0</v>
      </c>
      <c r="AB307" s="36"/>
      <c r="AC307" s="36"/>
      <c r="AD307" s="36"/>
      <c r="AE307" s="36"/>
      <c r="AF307" s="36"/>
      <c r="AG307" s="36"/>
      <c r="AH307" s="36"/>
      <c r="AI307" s="36"/>
      <c r="AJ307" s="36"/>
      <c r="AK307" s="36"/>
    </row>
    <row r="308" spans="1:37" s="46" customFormat="1" x14ac:dyDescent="0.2">
      <c r="A308" s="35"/>
      <c r="B308" s="36"/>
      <c r="C308" s="9"/>
      <c r="D308" s="126"/>
      <c r="E308" s="6"/>
      <c r="F308" s="6"/>
      <c r="G308" s="6"/>
      <c r="H308" s="6"/>
      <c r="I308" s="6"/>
      <c r="J308" s="6"/>
      <c r="K308" s="6"/>
      <c r="L308" s="6"/>
      <c r="M308" s="6"/>
      <c r="N308" s="6"/>
      <c r="O308" s="6"/>
      <c r="P308" s="6"/>
      <c r="Q308" s="93">
        <f>SUM(E308:P308)</f>
        <v>0</v>
      </c>
      <c r="R308" s="123"/>
      <c r="S308" s="31">
        <f t="shared" si="87"/>
        <v>0</v>
      </c>
      <c r="T308" s="36"/>
      <c r="U308" s="47">
        <f t="shared" si="73"/>
        <v>0</v>
      </c>
      <c r="V308" s="48">
        <f t="shared" si="74"/>
        <v>0</v>
      </c>
      <c r="W308" s="49">
        <f t="shared" si="75"/>
        <v>0</v>
      </c>
      <c r="X308" s="48">
        <f t="shared" si="76"/>
        <v>0</v>
      </c>
      <c r="Y308" s="48">
        <f t="shared" si="77"/>
        <v>0</v>
      </c>
      <c r="Z308" s="49">
        <f t="shared" si="78"/>
        <v>0</v>
      </c>
      <c r="AA308" s="50">
        <f t="shared" si="79"/>
        <v>0</v>
      </c>
      <c r="AB308" s="36"/>
      <c r="AC308" s="36"/>
      <c r="AD308" s="36"/>
      <c r="AE308" s="36"/>
      <c r="AF308" s="36"/>
      <c r="AG308" s="36"/>
      <c r="AH308" s="36"/>
      <c r="AI308" s="36"/>
      <c r="AJ308" s="36"/>
      <c r="AK308" s="36"/>
    </row>
    <row r="309" spans="1:37" s="46" customFormat="1" x14ac:dyDescent="0.2">
      <c r="A309" s="35"/>
      <c r="B309" s="36"/>
      <c r="C309" s="14" t="s">
        <v>80</v>
      </c>
      <c r="D309" s="164"/>
      <c r="E309" s="62"/>
      <c r="F309" s="62"/>
      <c r="G309" s="62"/>
      <c r="H309" s="62"/>
      <c r="I309" s="62"/>
      <c r="J309" s="62"/>
      <c r="K309" s="62"/>
      <c r="L309" s="62"/>
      <c r="M309" s="62"/>
      <c r="N309" s="62"/>
      <c r="O309" s="62"/>
      <c r="P309" s="62"/>
      <c r="Q309" s="136"/>
      <c r="R309" s="165"/>
      <c r="S309" s="135">
        <f>SUM(S310:S314)</f>
        <v>0</v>
      </c>
      <c r="T309" s="36"/>
      <c r="U309" s="51">
        <f t="shared" si="73"/>
        <v>0</v>
      </c>
      <c r="V309" s="49">
        <f t="shared" si="74"/>
        <v>0</v>
      </c>
      <c r="W309" s="49">
        <f t="shared" si="75"/>
        <v>0</v>
      </c>
      <c r="X309" s="49">
        <f t="shared" si="76"/>
        <v>0</v>
      </c>
      <c r="Y309" s="49">
        <f t="shared" si="77"/>
        <v>0</v>
      </c>
      <c r="Z309" s="49">
        <f t="shared" si="78"/>
        <v>0</v>
      </c>
      <c r="AA309" s="50">
        <f t="shared" si="79"/>
        <v>0</v>
      </c>
      <c r="AB309" s="36"/>
      <c r="AC309" s="36"/>
      <c r="AD309" s="36"/>
      <c r="AE309" s="36"/>
      <c r="AF309" s="36"/>
      <c r="AG309" s="36"/>
      <c r="AH309" s="36"/>
      <c r="AI309" s="36"/>
      <c r="AJ309" s="45"/>
      <c r="AK309" s="45"/>
    </row>
    <row r="310" spans="1:37" x14ac:dyDescent="0.2">
      <c r="C310" s="9"/>
      <c r="D310" s="126"/>
      <c r="E310" s="6"/>
      <c r="F310" s="6"/>
      <c r="G310" s="6"/>
      <c r="H310" s="6"/>
      <c r="I310" s="6"/>
      <c r="J310" s="6"/>
      <c r="K310" s="6"/>
      <c r="L310" s="6"/>
      <c r="M310" s="6"/>
      <c r="N310" s="6"/>
      <c r="O310" s="6"/>
      <c r="P310" s="6"/>
      <c r="Q310" s="93">
        <f>SUM(E310:P310)</f>
        <v>0</v>
      </c>
      <c r="R310" s="123"/>
      <c r="S310" s="31">
        <f t="shared" ref="S310:S314" si="88">Q310*R310</f>
        <v>0</v>
      </c>
      <c r="U310" s="47">
        <f t="shared" si="73"/>
        <v>0</v>
      </c>
      <c r="V310" s="48">
        <f t="shared" si="74"/>
        <v>0</v>
      </c>
      <c r="W310" s="49">
        <f t="shared" si="75"/>
        <v>0</v>
      </c>
      <c r="X310" s="48">
        <f t="shared" si="76"/>
        <v>0</v>
      </c>
      <c r="Y310" s="48">
        <f t="shared" si="77"/>
        <v>0</v>
      </c>
      <c r="Z310" s="49">
        <f t="shared" si="78"/>
        <v>0</v>
      </c>
      <c r="AA310" s="50">
        <f t="shared" si="79"/>
        <v>0</v>
      </c>
      <c r="AB310" s="36"/>
      <c r="AC310" s="36"/>
      <c r="AD310" s="36"/>
      <c r="AE310" s="36"/>
      <c r="AF310" s="36"/>
      <c r="AG310" s="36"/>
      <c r="AH310" s="36"/>
      <c r="AI310" s="36"/>
      <c r="AJ310" s="36"/>
      <c r="AK310" s="36"/>
    </row>
    <row r="311" spans="1:37" x14ac:dyDescent="0.2">
      <c r="C311" s="9"/>
      <c r="D311" s="126"/>
      <c r="E311" s="6"/>
      <c r="F311" s="6"/>
      <c r="G311" s="6"/>
      <c r="H311" s="6"/>
      <c r="I311" s="6"/>
      <c r="J311" s="6"/>
      <c r="K311" s="6"/>
      <c r="L311" s="6"/>
      <c r="M311" s="6"/>
      <c r="N311" s="6"/>
      <c r="O311" s="6"/>
      <c r="P311" s="6"/>
      <c r="Q311" s="93">
        <f>SUM(E311:P311)</f>
        <v>0</v>
      </c>
      <c r="R311" s="123"/>
      <c r="S311" s="31">
        <f t="shared" si="88"/>
        <v>0</v>
      </c>
      <c r="U311" s="47">
        <f t="shared" si="73"/>
        <v>0</v>
      </c>
      <c r="V311" s="48">
        <f t="shared" si="74"/>
        <v>0</v>
      </c>
      <c r="W311" s="49">
        <f t="shared" si="75"/>
        <v>0</v>
      </c>
      <c r="X311" s="48">
        <f t="shared" si="76"/>
        <v>0</v>
      </c>
      <c r="Y311" s="48">
        <f t="shared" si="77"/>
        <v>0</v>
      </c>
      <c r="Z311" s="49">
        <f t="shared" si="78"/>
        <v>0</v>
      </c>
      <c r="AA311" s="50">
        <f t="shared" si="79"/>
        <v>0</v>
      </c>
      <c r="AB311" s="36"/>
      <c r="AC311" s="36"/>
      <c r="AD311" s="36"/>
      <c r="AE311" s="36"/>
      <c r="AF311" s="36"/>
      <c r="AG311" s="36"/>
      <c r="AH311" s="36"/>
      <c r="AI311" s="36"/>
      <c r="AJ311" s="36"/>
      <c r="AK311" s="36"/>
    </row>
    <row r="312" spans="1:37" x14ac:dyDescent="0.2">
      <c r="C312" s="9"/>
      <c r="D312" s="126"/>
      <c r="E312" s="6"/>
      <c r="F312" s="6"/>
      <c r="G312" s="6"/>
      <c r="H312" s="6"/>
      <c r="I312" s="6"/>
      <c r="J312" s="6"/>
      <c r="K312" s="6"/>
      <c r="L312" s="6"/>
      <c r="M312" s="6"/>
      <c r="N312" s="6"/>
      <c r="O312" s="6"/>
      <c r="P312" s="6"/>
      <c r="Q312" s="93">
        <f>SUM(E312:P312)</f>
        <v>0</v>
      </c>
      <c r="R312" s="123"/>
      <c r="S312" s="31">
        <f t="shared" si="88"/>
        <v>0</v>
      </c>
      <c r="U312" s="47">
        <f t="shared" si="73"/>
        <v>0</v>
      </c>
      <c r="V312" s="48">
        <f t="shared" si="74"/>
        <v>0</v>
      </c>
      <c r="W312" s="49">
        <f t="shared" si="75"/>
        <v>0</v>
      </c>
      <c r="X312" s="48">
        <f t="shared" si="76"/>
        <v>0</v>
      </c>
      <c r="Y312" s="48">
        <f t="shared" si="77"/>
        <v>0</v>
      </c>
      <c r="Z312" s="49">
        <f t="shared" si="78"/>
        <v>0</v>
      </c>
      <c r="AA312" s="50">
        <f t="shared" si="79"/>
        <v>0</v>
      </c>
      <c r="AB312" s="36"/>
      <c r="AC312" s="36"/>
      <c r="AD312" s="36"/>
      <c r="AE312" s="36"/>
      <c r="AF312" s="36"/>
      <c r="AG312" s="36"/>
      <c r="AH312" s="36"/>
      <c r="AI312" s="36"/>
      <c r="AJ312" s="36"/>
      <c r="AK312" s="36"/>
    </row>
    <row r="313" spans="1:37" x14ac:dyDescent="0.2">
      <c r="C313" s="9"/>
      <c r="D313" s="126"/>
      <c r="E313" s="6"/>
      <c r="F313" s="6"/>
      <c r="G313" s="6"/>
      <c r="H313" s="6"/>
      <c r="I313" s="6"/>
      <c r="J313" s="6"/>
      <c r="K313" s="6"/>
      <c r="L313" s="6"/>
      <c r="M313" s="6"/>
      <c r="N313" s="6"/>
      <c r="O313" s="6"/>
      <c r="P313" s="6"/>
      <c r="Q313" s="93">
        <f>SUM(E313:P313)</f>
        <v>0</v>
      </c>
      <c r="R313" s="123"/>
      <c r="S313" s="31">
        <f t="shared" si="88"/>
        <v>0</v>
      </c>
      <c r="U313" s="47">
        <f t="shared" si="73"/>
        <v>0</v>
      </c>
      <c r="V313" s="48">
        <f t="shared" si="74"/>
        <v>0</v>
      </c>
      <c r="W313" s="49">
        <f t="shared" si="75"/>
        <v>0</v>
      </c>
      <c r="X313" s="48">
        <f t="shared" si="76"/>
        <v>0</v>
      </c>
      <c r="Y313" s="48">
        <f t="shared" si="77"/>
        <v>0</v>
      </c>
      <c r="Z313" s="49">
        <f t="shared" si="78"/>
        <v>0</v>
      </c>
      <c r="AA313" s="50">
        <f t="shared" si="79"/>
        <v>0</v>
      </c>
      <c r="AB313" s="36"/>
      <c r="AC313" s="36"/>
      <c r="AD313" s="36"/>
      <c r="AE313" s="36"/>
      <c r="AF313" s="36"/>
      <c r="AG313" s="36"/>
      <c r="AH313" s="36"/>
      <c r="AI313" s="36"/>
      <c r="AJ313" s="36"/>
      <c r="AK313" s="36"/>
    </row>
    <row r="314" spans="1:37" s="46" customFormat="1" x14ac:dyDescent="0.2">
      <c r="A314" s="35"/>
      <c r="B314" s="36"/>
      <c r="C314" s="9"/>
      <c r="D314" s="126"/>
      <c r="E314" s="6"/>
      <c r="F314" s="6"/>
      <c r="G314" s="6"/>
      <c r="H314" s="6"/>
      <c r="I314" s="6"/>
      <c r="J314" s="6"/>
      <c r="K314" s="6"/>
      <c r="L314" s="6"/>
      <c r="M314" s="6"/>
      <c r="N314" s="6"/>
      <c r="O314" s="6"/>
      <c r="P314" s="6"/>
      <c r="Q314" s="93">
        <f>SUM(E314:P314)</f>
        <v>0</v>
      </c>
      <c r="R314" s="123"/>
      <c r="S314" s="31">
        <f t="shared" si="88"/>
        <v>0</v>
      </c>
      <c r="T314" s="36"/>
      <c r="U314" s="47">
        <f t="shared" si="73"/>
        <v>0</v>
      </c>
      <c r="V314" s="48">
        <f t="shared" si="74"/>
        <v>0</v>
      </c>
      <c r="W314" s="49">
        <f t="shared" si="75"/>
        <v>0</v>
      </c>
      <c r="X314" s="48">
        <f t="shared" si="76"/>
        <v>0</v>
      </c>
      <c r="Y314" s="48">
        <f t="shared" si="77"/>
        <v>0</v>
      </c>
      <c r="Z314" s="49">
        <f t="shared" si="78"/>
        <v>0</v>
      </c>
      <c r="AA314" s="50">
        <f t="shared" si="79"/>
        <v>0</v>
      </c>
      <c r="AB314" s="36"/>
      <c r="AC314" s="36"/>
      <c r="AD314" s="36"/>
      <c r="AE314" s="36"/>
      <c r="AF314" s="36"/>
      <c r="AG314" s="36"/>
      <c r="AH314" s="36"/>
      <c r="AI314" s="36"/>
      <c r="AJ314" s="36"/>
      <c r="AK314" s="36"/>
    </row>
    <row r="315" spans="1:37" s="46" customFormat="1" x14ac:dyDescent="0.2">
      <c r="A315" s="35"/>
      <c r="B315" s="36"/>
      <c r="C315" s="14" t="s">
        <v>81</v>
      </c>
      <c r="D315" s="164"/>
      <c r="E315" s="62"/>
      <c r="F315" s="62"/>
      <c r="G315" s="62"/>
      <c r="H315" s="62"/>
      <c r="I315" s="62"/>
      <c r="J315" s="62"/>
      <c r="K315" s="62"/>
      <c r="L315" s="62"/>
      <c r="M315" s="62"/>
      <c r="N315" s="62"/>
      <c r="O315" s="62"/>
      <c r="P315" s="62"/>
      <c r="Q315" s="136"/>
      <c r="R315" s="165"/>
      <c r="S315" s="135">
        <f>SUM(S316:S320)</f>
        <v>0</v>
      </c>
      <c r="T315" s="36"/>
      <c r="U315" s="51">
        <f t="shared" si="73"/>
        <v>0</v>
      </c>
      <c r="V315" s="49">
        <f t="shared" si="74"/>
        <v>0</v>
      </c>
      <c r="W315" s="49">
        <f t="shared" si="75"/>
        <v>0</v>
      </c>
      <c r="X315" s="49">
        <f t="shared" si="76"/>
        <v>0</v>
      </c>
      <c r="Y315" s="49">
        <f t="shared" si="77"/>
        <v>0</v>
      </c>
      <c r="Z315" s="49">
        <f t="shared" si="78"/>
        <v>0</v>
      </c>
      <c r="AA315" s="50">
        <f t="shared" si="79"/>
        <v>0</v>
      </c>
      <c r="AB315" s="36"/>
      <c r="AC315" s="36"/>
      <c r="AD315" s="36"/>
      <c r="AE315" s="36"/>
      <c r="AF315" s="36"/>
      <c r="AG315" s="36"/>
      <c r="AH315" s="36"/>
      <c r="AI315" s="36"/>
      <c r="AJ315" s="45"/>
      <c r="AK315" s="45"/>
    </row>
    <row r="316" spans="1:37" x14ac:dyDescent="0.2">
      <c r="C316" s="9"/>
      <c r="D316" s="126"/>
      <c r="E316" s="6"/>
      <c r="F316" s="6"/>
      <c r="G316" s="6"/>
      <c r="H316" s="6"/>
      <c r="I316" s="6"/>
      <c r="J316" s="6"/>
      <c r="K316" s="6"/>
      <c r="L316" s="6"/>
      <c r="M316" s="6"/>
      <c r="N316" s="6"/>
      <c r="O316" s="6"/>
      <c r="P316" s="6"/>
      <c r="Q316" s="93">
        <f>SUM(E316:P316)</f>
        <v>0</v>
      </c>
      <c r="R316" s="123"/>
      <c r="S316" s="31">
        <f t="shared" ref="S316:S320" si="89">Q316*R316</f>
        <v>0</v>
      </c>
      <c r="U316" s="47">
        <f t="shared" si="73"/>
        <v>0</v>
      </c>
      <c r="V316" s="48">
        <f t="shared" si="74"/>
        <v>0</v>
      </c>
      <c r="W316" s="49">
        <f t="shared" si="75"/>
        <v>0</v>
      </c>
      <c r="X316" s="48">
        <f t="shared" si="76"/>
        <v>0</v>
      </c>
      <c r="Y316" s="48">
        <f t="shared" si="77"/>
        <v>0</v>
      </c>
      <c r="Z316" s="49">
        <f t="shared" si="78"/>
        <v>0</v>
      </c>
      <c r="AA316" s="50">
        <f t="shared" si="79"/>
        <v>0</v>
      </c>
      <c r="AB316" s="36"/>
      <c r="AC316" s="36"/>
      <c r="AD316" s="36"/>
      <c r="AE316" s="36"/>
      <c r="AF316" s="36"/>
      <c r="AG316" s="36"/>
      <c r="AH316" s="36"/>
      <c r="AI316" s="36"/>
      <c r="AJ316" s="36"/>
      <c r="AK316" s="36"/>
    </row>
    <row r="317" spans="1:37" x14ac:dyDescent="0.2">
      <c r="C317" s="9"/>
      <c r="D317" s="126"/>
      <c r="E317" s="6"/>
      <c r="F317" s="6"/>
      <c r="G317" s="6"/>
      <c r="H317" s="6"/>
      <c r="I317" s="6"/>
      <c r="J317" s="6"/>
      <c r="K317" s="6"/>
      <c r="L317" s="6"/>
      <c r="M317" s="6"/>
      <c r="N317" s="6"/>
      <c r="O317" s="6"/>
      <c r="P317" s="6"/>
      <c r="Q317" s="93">
        <f>SUM(E317:P317)</f>
        <v>0</v>
      </c>
      <c r="R317" s="123"/>
      <c r="S317" s="31">
        <f t="shared" si="89"/>
        <v>0</v>
      </c>
      <c r="U317" s="47">
        <f t="shared" si="73"/>
        <v>0</v>
      </c>
      <c r="V317" s="48">
        <f t="shared" si="74"/>
        <v>0</v>
      </c>
      <c r="W317" s="49">
        <f t="shared" si="75"/>
        <v>0</v>
      </c>
      <c r="X317" s="48">
        <f t="shared" si="76"/>
        <v>0</v>
      </c>
      <c r="Y317" s="48">
        <f t="shared" si="77"/>
        <v>0</v>
      </c>
      <c r="Z317" s="49">
        <f t="shared" si="78"/>
        <v>0</v>
      </c>
      <c r="AA317" s="50">
        <f t="shared" si="79"/>
        <v>0</v>
      </c>
      <c r="AB317" s="36"/>
      <c r="AC317" s="36"/>
      <c r="AD317" s="36"/>
      <c r="AE317" s="36"/>
      <c r="AF317" s="36"/>
      <c r="AG317" s="36"/>
      <c r="AH317" s="36"/>
      <c r="AI317" s="36"/>
      <c r="AJ317" s="36"/>
      <c r="AK317" s="36"/>
    </row>
    <row r="318" spans="1:37" ht="21" customHeight="1" x14ac:dyDescent="0.2">
      <c r="C318" s="9"/>
      <c r="D318" s="126"/>
      <c r="E318" s="6"/>
      <c r="F318" s="6"/>
      <c r="G318" s="6"/>
      <c r="H318" s="6"/>
      <c r="I318" s="6"/>
      <c r="J318" s="6"/>
      <c r="K318" s="6"/>
      <c r="L318" s="6"/>
      <c r="M318" s="6"/>
      <c r="N318" s="6"/>
      <c r="O318" s="6"/>
      <c r="P318" s="6"/>
      <c r="Q318" s="93">
        <f>SUM(E318:P318)</f>
        <v>0</v>
      </c>
      <c r="R318" s="123"/>
      <c r="S318" s="31">
        <f t="shared" si="89"/>
        <v>0</v>
      </c>
      <c r="U318" s="47">
        <f t="shared" si="73"/>
        <v>0</v>
      </c>
      <c r="V318" s="48">
        <f t="shared" si="74"/>
        <v>0</v>
      </c>
      <c r="W318" s="49">
        <f t="shared" si="75"/>
        <v>0</v>
      </c>
      <c r="X318" s="48">
        <f t="shared" si="76"/>
        <v>0</v>
      </c>
      <c r="Y318" s="48">
        <f t="shared" si="77"/>
        <v>0</v>
      </c>
      <c r="Z318" s="49">
        <f t="shared" si="78"/>
        <v>0</v>
      </c>
      <c r="AA318" s="50">
        <f t="shared" si="79"/>
        <v>0</v>
      </c>
      <c r="AB318" s="36"/>
      <c r="AC318" s="36"/>
      <c r="AD318" s="36"/>
      <c r="AE318" s="36"/>
      <c r="AF318" s="36"/>
      <c r="AG318" s="36"/>
      <c r="AH318" s="36"/>
      <c r="AI318" s="36"/>
      <c r="AJ318" s="36"/>
      <c r="AK318" s="36"/>
    </row>
    <row r="319" spans="1:37" x14ac:dyDescent="0.2">
      <c r="C319" s="9"/>
      <c r="D319" s="126"/>
      <c r="E319" s="6"/>
      <c r="F319" s="6"/>
      <c r="G319" s="6"/>
      <c r="H319" s="6"/>
      <c r="I319" s="6"/>
      <c r="J319" s="6"/>
      <c r="K319" s="6"/>
      <c r="L319" s="6"/>
      <c r="M319" s="6"/>
      <c r="N319" s="6"/>
      <c r="O319" s="6"/>
      <c r="P319" s="6"/>
      <c r="Q319" s="93">
        <f>SUM(E319:P319)</f>
        <v>0</v>
      </c>
      <c r="R319" s="123"/>
      <c r="S319" s="31">
        <f t="shared" si="89"/>
        <v>0</v>
      </c>
      <c r="U319" s="47">
        <f t="shared" si="73"/>
        <v>0</v>
      </c>
      <c r="V319" s="48">
        <f t="shared" si="74"/>
        <v>0</v>
      </c>
      <c r="W319" s="49">
        <f t="shared" si="75"/>
        <v>0</v>
      </c>
      <c r="X319" s="48">
        <f t="shared" si="76"/>
        <v>0</v>
      </c>
      <c r="Y319" s="48">
        <f t="shared" si="77"/>
        <v>0</v>
      </c>
      <c r="Z319" s="49">
        <f t="shared" si="78"/>
        <v>0</v>
      </c>
      <c r="AA319" s="50">
        <f t="shared" si="79"/>
        <v>0</v>
      </c>
      <c r="AB319" s="36"/>
      <c r="AC319" s="36"/>
      <c r="AD319" s="36"/>
      <c r="AE319" s="36"/>
      <c r="AF319" s="36"/>
      <c r="AG319" s="36"/>
      <c r="AH319" s="36"/>
      <c r="AI319" s="36"/>
      <c r="AJ319" s="36"/>
      <c r="AK319" s="36"/>
    </row>
    <row r="320" spans="1:37" s="52" customFormat="1" x14ac:dyDescent="0.2">
      <c r="A320" s="35"/>
      <c r="B320" s="36"/>
      <c r="C320" s="9"/>
      <c r="D320" s="126"/>
      <c r="E320" s="6"/>
      <c r="F320" s="6"/>
      <c r="G320" s="6"/>
      <c r="H320" s="6"/>
      <c r="I320" s="6"/>
      <c r="J320" s="6"/>
      <c r="K320" s="6"/>
      <c r="L320" s="6"/>
      <c r="M320" s="6"/>
      <c r="N320" s="6"/>
      <c r="O320" s="6"/>
      <c r="P320" s="6"/>
      <c r="Q320" s="93">
        <f>SUM(E320:P320)</f>
        <v>0</v>
      </c>
      <c r="R320" s="123"/>
      <c r="S320" s="31">
        <f t="shared" si="89"/>
        <v>0</v>
      </c>
      <c r="T320" s="36"/>
      <c r="U320" s="47">
        <f t="shared" ref="U320:U383" si="90">(E320+F320+G320)*R320</f>
        <v>0</v>
      </c>
      <c r="V320" s="48">
        <f t="shared" ref="V320:V383" si="91">(H320+I320+J320)*R320</f>
        <v>0</v>
      </c>
      <c r="W320" s="49">
        <f t="shared" ref="W320:W383" si="92">U320+V320</f>
        <v>0</v>
      </c>
      <c r="X320" s="48">
        <f t="shared" ref="X320:X383" si="93">(K320+L320+M320)*R320</f>
        <v>0</v>
      </c>
      <c r="Y320" s="48">
        <f t="shared" ref="Y320:Y383" si="94">(N320+O320+P320)*R320</f>
        <v>0</v>
      </c>
      <c r="Z320" s="49">
        <f t="shared" ref="Z320:Z383" si="95">X320+Y320</f>
        <v>0</v>
      </c>
      <c r="AA320" s="50">
        <f t="shared" ref="AA320:AA383" si="96">W320+Z320</f>
        <v>0</v>
      </c>
      <c r="AB320" s="36"/>
      <c r="AC320" s="36"/>
      <c r="AD320" s="36"/>
      <c r="AE320" s="36"/>
      <c r="AF320" s="36"/>
      <c r="AG320" s="36"/>
      <c r="AH320" s="36"/>
      <c r="AI320" s="36"/>
      <c r="AJ320" s="36"/>
      <c r="AK320" s="36"/>
    </row>
    <row r="321" spans="1:37" s="46" customFormat="1" ht="26.25" customHeight="1" x14ac:dyDescent="0.2">
      <c r="A321" s="35"/>
      <c r="B321" s="36"/>
      <c r="C321" s="33" t="s">
        <v>82</v>
      </c>
      <c r="D321" s="167"/>
      <c r="E321" s="168"/>
      <c r="F321" s="168"/>
      <c r="G321" s="168"/>
      <c r="H321" s="168"/>
      <c r="I321" s="168"/>
      <c r="J321" s="168"/>
      <c r="K321" s="168"/>
      <c r="L321" s="168"/>
      <c r="M321" s="168"/>
      <c r="N321" s="168"/>
      <c r="O321" s="168"/>
      <c r="P321" s="168"/>
      <c r="Q321" s="169"/>
      <c r="R321" s="170"/>
      <c r="S321" s="142">
        <f>(S322+S324+S327+S331+S337+S343+S349+S355+S361+S367+S373+S379+S385+S391+S397+S403+S409+S415+S421+S427+S433+S439+S445+S451+S457+S463+S469+S475+S481+S487+S493+S499+S505+S511+S517+S523+S529+S536+S538+S541+S544+S547+S550+S553+S556+S559+S562+S565+S568+S571+S573+S576+S579+S582+S585+S588+S591+S594+S597+S600+S603+S606+S609+S612+S615+S618+S621+S627+S639)</f>
        <v>0</v>
      </c>
      <c r="T321" s="36"/>
      <c r="U321" s="47">
        <f t="shared" si="90"/>
        <v>0</v>
      </c>
      <c r="V321" s="48">
        <f t="shared" si="91"/>
        <v>0</v>
      </c>
      <c r="W321" s="49">
        <f t="shared" si="92"/>
        <v>0</v>
      </c>
      <c r="X321" s="48">
        <f t="shared" si="93"/>
        <v>0</v>
      </c>
      <c r="Y321" s="48">
        <f t="shared" si="94"/>
        <v>0</v>
      </c>
      <c r="Z321" s="49">
        <f t="shared" si="95"/>
        <v>0</v>
      </c>
      <c r="AA321" s="50">
        <f t="shared" si="96"/>
        <v>0</v>
      </c>
      <c r="AB321" s="36"/>
      <c r="AC321" s="36"/>
      <c r="AD321" s="36"/>
      <c r="AE321" s="36"/>
      <c r="AF321" s="36"/>
      <c r="AG321" s="36"/>
      <c r="AH321" s="36"/>
      <c r="AI321" s="36"/>
      <c r="AJ321" s="36"/>
      <c r="AK321" s="36"/>
    </row>
    <row r="322" spans="1:37" s="46" customFormat="1" x14ac:dyDescent="0.2">
      <c r="A322" s="35"/>
      <c r="B322" s="36"/>
      <c r="C322" s="18" t="s">
        <v>83</v>
      </c>
      <c r="D322" s="164"/>
      <c r="E322" s="62"/>
      <c r="F322" s="62"/>
      <c r="G322" s="62"/>
      <c r="H322" s="62"/>
      <c r="I322" s="62"/>
      <c r="J322" s="62"/>
      <c r="K322" s="62"/>
      <c r="L322" s="62"/>
      <c r="M322" s="62"/>
      <c r="N322" s="62"/>
      <c r="O322" s="62"/>
      <c r="P322" s="62"/>
      <c r="Q322" s="136"/>
      <c r="R322" s="165"/>
      <c r="S322" s="135">
        <f>SUM(S323:S323)</f>
        <v>0</v>
      </c>
      <c r="T322" s="36"/>
      <c r="U322" s="51">
        <f t="shared" si="90"/>
        <v>0</v>
      </c>
      <c r="V322" s="49">
        <f t="shared" si="91"/>
        <v>0</v>
      </c>
      <c r="W322" s="49">
        <f t="shared" si="92"/>
        <v>0</v>
      </c>
      <c r="X322" s="49">
        <f t="shared" si="93"/>
        <v>0</v>
      </c>
      <c r="Y322" s="49">
        <f t="shared" si="94"/>
        <v>0</v>
      </c>
      <c r="Z322" s="49">
        <f t="shared" si="95"/>
        <v>0</v>
      </c>
      <c r="AA322" s="50">
        <f t="shared" si="96"/>
        <v>0</v>
      </c>
      <c r="AB322" s="36"/>
      <c r="AC322" s="36"/>
      <c r="AD322" s="36"/>
      <c r="AE322" s="36"/>
      <c r="AF322" s="36"/>
      <c r="AG322" s="36"/>
      <c r="AH322" s="36"/>
      <c r="AI322" s="36"/>
      <c r="AJ322" s="45"/>
      <c r="AK322" s="45"/>
    </row>
    <row r="323" spans="1:37" s="46" customFormat="1" x14ac:dyDescent="0.2">
      <c r="A323" s="35"/>
      <c r="B323" s="36"/>
      <c r="C323" s="9"/>
      <c r="D323" s="166"/>
      <c r="E323" s="6"/>
      <c r="F323" s="6"/>
      <c r="G323" s="6"/>
      <c r="H323" s="6"/>
      <c r="I323" s="6"/>
      <c r="J323" s="171"/>
      <c r="K323" s="6"/>
      <c r="L323" s="6"/>
      <c r="M323" s="6"/>
      <c r="N323" s="6"/>
      <c r="O323" s="6"/>
      <c r="P323" s="6"/>
      <c r="Q323" s="93">
        <f>SUM(E323:P323)</f>
        <v>0</v>
      </c>
      <c r="R323" s="123"/>
      <c r="S323" s="31">
        <f>Q323*R323</f>
        <v>0</v>
      </c>
      <c r="T323" s="36"/>
      <c r="U323" s="47">
        <f t="shared" si="90"/>
        <v>0</v>
      </c>
      <c r="V323" s="48">
        <f t="shared" si="91"/>
        <v>0</v>
      </c>
      <c r="W323" s="49">
        <f t="shared" si="92"/>
        <v>0</v>
      </c>
      <c r="X323" s="48">
        <f t="shared" si="93"/>
        <v>0</v>
      </c>
      <c r="Y323" s="48">
        <f t="shared" si="94"/>
        <v>0</v>
      </c>
      <c r="Z323" s="49">
        <f t="shared" si="95"/>
        <v>0</v>
      </c>
      <c r="AA323" s="50">
        <f t="shared" si="96"/>
        <v>0</v>
      </c>
      <c r="AB323" s="36"/>
      <c r="AC323" s="36"/>
      <c r="AD323" s="36"/>
      <c r="AE323" s="36"/>
      <c r="AF323" s="36"/>
      <c r="AG323" s="36"/>
      <c r="AH323" s="36"/>
      <c r="AI323" s="36"/>
      <c r="AJ323" s="36"/>
      <c r="AK323" s="36"/>
    </row>
    <row r="324" spans="1:37" s="46" customFormat="1" x14ac:dyDescent="0.2">
      <c r="A324" s="35"/>
      <c r="B324" s="36"/>
      <c r="C324" s="21" t="s">
        <v>84</v>
      </c>
      <c r="D324" s="164"/>
      <c r="E324" s="62"/>
      <c r="F324" s="62"/>
      <c r="G324" s="62"/>
      <c r="H324" s="62"/>
      <c r="I324" s="62"/>
      <c r="J324" s="62"/>
      <c r="K324" s="62"/>
      <c r="L324" s="62"/>
      <c r="M324" s="62"/>
      <c r="N324" s="62"/>
      <c r="O324" s="62"/>
      <c r="P324" s="62"/>
      <c r="Q324" s="136"/>
      <c r="R324" s="165"/>
      <c r="S324" s="135">
        <f>SUM(S325:S326)</f>
        <v>0</v>
      </c>
      <c r="T324" s="36"/>
      <c r="U324" s="51">
        <f t="shared" si="90"/>
        <v>0</v>
      </c>
      <c r="V324" s="49">
        <f t="shared" si="91"/>
        <v>0</v>
      </c>
      <c r="W324" s="49">
        <f t="shared" si="92"/>
        <v>0</v>
      </c>
      <c r="X324" s="49">
        <f t="shared" si="93"/>
        <v>0</v>
      </c>
      <c r="Y324" s="49">
        <f t="shared" si="94"/>
        <v>0</v>
      </c>
      <c r="Z324" s="49">
        <f t="shared" si="95"/>
        <v>0</v>
      </c>
      <c r="AA324" s="50">
        <f t="shared" si="96"/>
        <v>0</v>
      </c>
      <c r="AB324" s="36"/>
      <c r="AC324" s="36"/>
      <c r="AD324" s="36"/>
      <c r="AE324" s="36"/>
      <c r="AF324" s="36"/>
      <c r="AG324" s="36"/>
      <c r="AH324" s="36"/>
      <c r="AI324" s="36"/>
      <c r="AJ324" s="45"/>
      <c r="AK324" s="45"/>
    </row>
    <row r="325" spans="1:37" x14ac:dyDescent="0.2">
      <c r="C325" s="9"/>
      <c r="D325" s="126"/>
      <c r="E325" s="6"/>
      <c r="F325" s="6"/>
      <c r="G325" s="6"/>
      <c r="H325" s="6"/>
      <c r="I325" s="6"/>
      <c r="J325" s="6"/>
      <c r="K325" s="6"/>
      <c r="L325" s="6"/>
      <c r="M325" s="6"/>
      <c r="N325" s="6"/>
      <c r="O325" s="6"/>
      <c r="P325" s="6"/>
      <c r="Q325" s="93">
        <f>SUM(E325:P325)</f>
        <v>0</v>
      </c>
      <c r="R325" s="123"/>
      <c r="S325" s="31">
        <f>Q325*R325</f>
        <v>0</v>
      </c>
      <c r="U325" s="47">
        <f t="shared" si="90"/>
        <v>0</v>
      </c>
      <c r="V325" s="48">
        <f t="shared" si="91"/>
        <v>0</v>
      </c>
      <c r="W325" s="49">
        <f t="shared" si="92"/>
        <v>0</v>
      </c>
      <c r="X325" s="48">
        <f t="shared" si="93"/>
        <v>0</v>
      </c>
      <c r="Y325" s="48">
        <f t="shared" si="94"/>
        <v>0</v>
      </c>
      <c r="Z325" s="49">
        <f t="shared" si="95"/>
        <v>0</v>
      </c>
      <c r="AA325" s="50">
        <f t="shared" si="96"/>
        <v>0</v>
      </c>
      <c r="AB325" s="36"/>
      <c r="AC325" s="36"/>
      <c r="AD325" s="36"/>
      <c r="AE325" s="36"/>
      <c r="AF325" s="36"/>
      <c r="AG325" s="36"/>
      <c r="AH325" s="36"/>
      <c r="AI325" s="36"/>
      <c r="AJ325" s="36"/>
      <c r="AK325" s="36"/>
    </row>
    <row r="326" spans="1:37" s="46" customFormat="1" x14ac:dyDescent="0.2">
      <c r="A326" s="35"/>
      <c r="B326" s="36"/>
      <c r="C326" s="9"/>
      <c r="D326" s="126"/>
      <c r="E326" s="6"/>
      <c r="F326" s="6"/>
      <c r="G326" s="6"/>
      <c r="H326" s="6"/>
      <c r="I326" s="6"/>
      <c r="J326" s="6"/>
      <c r="K326" s="6"/>
      <c r="L326" s="6"/>
      <c r="M326" s="6"/>
      <c r="N326" s="6"/>
      <c r="O326" s="6"/>
      <c r="P326" s="172"/>
      <c r="Q326" s="93">
        <f>SUM(E326:P326)</f>
        <v>0</v>
      </c>
      <c r="R326" s="123"/>
      <c r="S326" s="31">
        <f>Q326*R326</f>
        <v>0</v>
      </c>
      <c r="T326" s="36"/>
      <c r="U326" s="47">
        <f t="shared" si="90"/>
        <v>0</v>
      </c>
      <c r="V326" s="48">
        <f t="shared" si="91"/>
        <v>0</v>
      </c>
      <c r="W326" s="49">
        <f t="shared" si="92"/>
        <v>0</v>
      </c>
      <c r="X326" s="48">
        <f t="shared" si="93"/>
        <v>0</v>
      </c>
      <c r="Y326" s="48">
        <f t="shared" si="94"/>
        <v>0</v>
      </c>
      <c r="Z326" s="49">
        <f t="shared" si="95"/>
        <v>0</v>
      </c>
      <c r="AA326" s="50">
        <f t="shared" si="96"/>
        <v>0</v>
      </c>
      <c r="AB326" s="36"/>
      <c r="AC326" s="36"/>
      <c r="AD326" s="36"/>
      <c r="AE326" s="36"/>
      <c r="AF326" s="36"/>
      <c r="AG326" s="36"/>
      <c r="AH326" s="36"/>
      <c r="AI326" s="36"/>
      <c r="AJ326" s="36"/>
      <c r="AK326" s="36"/>
    </row>
    <row r="327" spans="1:37" s="46" customFormat="1" x14ac:dyDescent="0.2">
      <c r="A327" s="35"/>
      <c r="B327" s="36"/>
      <c r="C327" s="14" t="s">
        <v>85</v>
      </c>
      <c r="D327" s="164"/>
      <c r="E327" s="62"/>
      <c r="F327" s="62"/>
      <c r="G327" s="62"/>
      <c r="H327" s="62"/>
      <c r="I327" s="62"/>
      <c r="J327" s="62"/>
      <c r="K327" s="62"/>
      <c r="L327" s="62"/>
      <c r="M327" s="62"/>
      <c r="N327" s="62"/>
      <c r="O327" s="62"/>
      <c r="P327" s="62"/>
      <c r="Q327" s="136"/>
      <c r="R327" s="165"/>
      <c r="S327" s="135">
        <f>SUM(S328:S330)</f>
        <v>0</v>
      </c>
      <c r="T327" s="36"/>
      <c r="U327" s="51">
        <f t="shared" si="90"/>
        <v>0</v>
      </c>
      <c r="V327" s="49">
        <f t="shared" si="91"/>
        <v>0</v>
      </c>
      <c r="W327" s="49">
        <f t="shared" si="92"/>
        <v>0</v>
      </c>
      <c r="X327" s="49">
        <f t="shared" si="93"/>
        <v>0</v>
      </c>
      <c r="Y327" s="49">
        <f t="shared" si="94"/>
        <v>0</v>
      </c>
      <c r="Z327" s="49">
        <f t="shared" si="95"/>
        <v>0</v>
      </c>
      <c r="AA327" s="50">
        <f t="shared" si="96"/>
        <v>0</v>
      </c>
      <c r="AB327" s="36"/>
      <c r="AC327" s="36"/>
      <c r="AD327" s="36"/>
      <c r="AE327" s="36"/>
      <c r="AF327" s="36"/>
      <c r="AG327" s="36"/>
      <c r="AH327" s="36"/>
      <c r="AI327" s="36"/>
      <c r="AJ327" s="45"/>
      <c r="AK327" s="45"/>
    </row>
    <row r="328" spans="1:37" x14ac:dyDescent="0.2">
      <c r="C328" s="9"/>
      <c r="D328" s="126"/>
      <c r="E328" s="6"/>
      <c r="F328" s="6"/>
      <c r="G328" s="6"/>
      <c r="H328" s="6"/>
      <c r="I328" s="6"/>
      <c r="J328" s="6"/>
      <c r="K328" s="6"/>
      <c r="L328" s="6"/>
      <c r="M328" s="6"/>
      <c r="N328" s="6"/>
      <c r="O328" s="6"/>
      <c r="P328" s="6"/>
      <c r="Q328" s="93">
        <f>SUM(E328:P328)</f>
        <v>0</v>
      </c>
      <c r="R328" s="123"/>
      <c r="S328" s="31">
        <f t="shared" ref="S328:S330" si="97">Q328*R328</f>
        <v>0</v>
      </c>
      <c r="U328" s="47">
        <f t="shared" si="90"/>
        <v>0</v>
      </c>
      <c r="V328" s="48">
        <f t="shared" si="91"/>
        <v>0</v>
      </c>
      <c r="W328" s="49">
        <f t="shared" si="92"/>
        <v>0</v>
      </c>
      <c r="X328" s="48">
        <f t="shared" si="93"/>
        <v>0</v>
      </c>
      <c r="Y328" s="48">
        <f t="shared" si="94"/>
        <v>0</v>
      </c>
      <c r="Z328" s="49">
        <f t="shared" si="95"/>
        <v>0</v>
      </c>
      <c r="AA328" s="50">
        <f t="shared" si="96"/>
        <v>0</v>
      </c>
      <c r="AB328" s="36"/>
      <c r="AC328" s="36"/>
      <c r="AD328" s="36"/>
      <c r="AE328" s="36"/>
      <c r="AF328" s="36"/>
      <c r="AG328" s="36"/>
      <c r="AH328" s="36"/>
      <c r="AI328" s="36"/>
      <c r="AJ328" s="36"/>
      <c r="AK328" s="36"/>
    </row>
    <row r="329" spans="1:37" x14ac:dyDescent="0.2">
      <c r="C329" s="9"/>
      <c r="D329" s="126"/>
      <c r="E329" s="6"/>
      <c r="F329" s="6"/>
      <c r="G329" s="6"/>
      <c r="H329" s="6"/>
      <c r="I329" s="6"/>
      <c r="J329" s="6"/>
      <c r="K329" s="6"/>
      <c r="L329" s="6"/>
      <c r="M329" s="6"/>
      <c r="N329" s="6"/>
      <c r="O329" s="6"/>
      <c r="P329" s="6"/>
      <c r="Q329" s="93">
        <f>SUM(E329:P329)</f>
        <v>0</v>
      </c>
      <c r="R329" s="123"/>
      <c r="S329" s="31">
        <f t="shared" si="97"/>
        <v>0</v>
      </c>
      <c r="U329" s="47">
        <f t="shared" si="90"/>
        <v>0</v>
      </c>
      <c r="V329" s="48">
        <f t="shared" si="91"/>
        <v>0</v>
      </c>
      <c r="W329" s="49">
        <f t="shared" si="92"/>
        <v>0</v>
      </c>
      <c r="X329" s="48">
        <f t="shared" si="93"/>
        <v>0</v>
      </c>
      <c r="Y329" s="48">
        <f t="shared" si="94"/>
        <v>0</v>
      </c>
      <c r="Z329" s="49">
        <f t="shared" si="95"/>
        <v>0</v>
      </c>
      <c r="AA329" s="50">
        <f t="shared" si="96"/>
        <v>0</v>
      </c>
      <c r="AB329" s="36"/>
      <c r="AC329" s="36"/>
      <c r="AD329" s="36"/>
      <c r="AE329" s="36"/>
      <c r="AF329" s="36"/>
      <c r="AG329" s="36"/>
      <c r="AH329" s="36"/>
      <c r="AI329" s="36"/>
      <c r="AJ329" s="36"/>
      <c r="AK329" s="36"/>
    </row>
    <row r="330" spans="1:37" s="46" customFormat="1" ht="22.5" customHeight="1" x14ac:dyDescent="0.2">
      <c r="A330" s="35"/>
      <c r="B330" s="36"/>
      <c r="C330" s="9"/>
      <c r="D330" s="126"/>
      <c r="E330" s="6"/>
      <c r="F330" s="6"/>
      <c r="G330" s="6"/>
      <c r="H330" s="6"/>
      <c r="I330" s="6"/>
      <c r="J330" s="6"/>
      <c r="K330" s="6"/>
      <c r="L330" s="6"/>
      <c r="M330" s="6"/>
      <c r="N330" s="6"/>
      <c r="O330" s="6"/>
      <c r="P330" s="6"/>
      <c r="Q330" s="93">
        <f>SUM(E330:P330)</f>
        <v>0</v>
      </c>
      <c r="R330" s="123"/>
      <c r="S330" s="31">
        <f t="shared" si="97"/>
        <v>0</v>
      </c>
      <c r="T330" s="36"/>
      <c r="U330" s="47">
        <f t="shared" si="90"/>
        <v>0</v>
      </c>
      <c r="V330" s="48">
        <f t="shared" si="91"/>
        <v>0</v>
      </c>
      <c r="W330" s="49">
        <f t="shared" si="92"/>
        <v>0</v>
      </c>
      <c r="X330" s="48">
        <f t="shared" si="93"/>
        <v>0</v>
      </c>
      <c r="Y330" s="48">
        <f t="shared" si="94"/>
        <v>0</v>
      </c>
      <c r="Z330" s="49">
        <f t="shared" si="95"/>
        <v>0</v>
      </c>
      <c r="AA330" s="50">
        <f t="shared" si="96"/>
        <v>0</v>
      </c>
      <c r="AB330" s="36"/>
      <c r="AC330" s="36"/>
      <c r="AD330" s="36"/>
      <c r="AE330" s="36"/>
      <c r="AF330" s="36"/>
      <c r="AG330" s="36"/>
      <c r="AH330" s="36"/>
      <c r="AI330" s="36"/>
      <c r="AJ330" s="36"/>
      <c r="AK330" s="36"/>
    </row>
    <row r="331" spans="1:37" s="46" customFormat="1" x14ac:dyDescent="0.2">
      <c r="A331" s="35"/>
      <c r="B331" s="36"/>
      <c r="C331" s="14" t="s">
        <v>86</v>
      </c>
      <c r="D331" s="164"/>
      <c r="E331" s="62"/>
      <c r="F331" s="62"/>
      <c r="G331" s="62"/>
      <c r="H331" s="62"/>
      <c r="I331" s="62"/>
      <c r="J331" s="62"/>
      <c r="K331" s="62"/>
      <c r="L331" s="62"/>
      <c r="M331" s="62"/>
      <c r="N331" s="62"/>
      <c r="O331" s="62"/>
      <c r="P331" s="62"/>
      <c r="Q331" s="136"/>
      <c r="R331" s="165"/>
      <c r="S331" s="135">
        <f>SUM(S332:S336)</f>
        <v>0</v>
      </c>
      <c r="T331" s="36"/>
      <c r="U331" s="51">
        <f t="shared" si="90"/>
        <v>0</v>
      </c>
      <c r="V331" s="49">
        <f t="shared" si="91"/>
        <v>0</v>
      </c>
      <c r="W331" s="49">
        <f t="shared" si="92"/>
        <v>0</v>
      </c>
      <c r="X331" s="49">
        <f t="shared" si="93"/>
        <v>0</v>
      </c>
      <c r="Y331" s="49">
        <f t="shared" si="94"/>
        <v>0</v>
      </c>
      <c r="Z331" s="49">
        <f t="shared" si="95"/>
        <v>0</v>
      </c>
      <c r="AA331" s="50">
        <f t="shared" si="96"/>
        <v>0</v>
      </c>
      <c r="AB331" s="36"/>
      <c r="AC331" s="36"/>
      <c r="AD331" s="36"/>
      <c r="AE331" s="36"/>
      <c r="AF331" s="36"/>
      <c r="AG331" s="36"/>
      <c r="AH331" s="36"/>
      <c r="AI331" s="36"/>
      <c r="AJ331" s="45"/>
      <c r="AK331" s="45"/>
    </row>
    <row r="332" spans="1:37" x14ac:dyDescent="0.2">
      <c r="C332" s="9"/>
      <c r="D332" s="126"/>
      <c r="E332" s="6"/>
      <c r="F332" s="6"/>
      <c r="G332" s="6"/>
      <c r="H332" s="6"/>
      <c r="I332" s="6"/>
      <c r="J332" s="6"/>
      <c r="K332" s="6"/>
      <c r="L332" s="6"/>
      <c r="M332" s="6"/>
      <c r="N332" s="6"/>
      <c r="O332" s="6"/>
      <c r="P332" s="6"/>
      <c r="Q332" s="93">
        <f>SUM(E332:P332)</f>
        <v>0</v>
      </c>
      <c r="R332" s="123"/>
      <c r="S332" s="31">
        <f t="shared" ref="S332:S336" si="98">Q332*R332</f>
        <v>0</v>
      </c>
      <c r="U332" s="47">
        <f t="shared" si="90"/>
        <v>0</v>
      </c>
      <c r="V332" s="48">
        <f t="shared" si="91"/>
        <v>0</v>
      </c>
      <c r="W332" s="49">
        <f t="shared" si="92"/>
        <v>0</v>
      </c>
      <c r="X332" s="48">
        <f t="shared" si="93"/>
        <v>0</v>
      </c>
      <c r="Y332" s="48">
        <f t="shared" si="94"/>
        <v>0</v>
      </c>
      <c r="Z332" s="49">
        <f t="shared" si="95"/>
        <v>0</v>
      </c>
      <c r="AA332" s="50">
        <f t="shared" si="96"/>
        <v>0</v>
      </c>
      <c r="AB332" s="36"/>
      <c r="AC332" s="36"/>
      <c r="AD332" s="36"/>
      <c r="AE332" s="36"/>
      <c r="AF332" s="36"/>
      <c r="AG332" s="36"/>
      <c r="AH332" s="36"/>
      <c r="AI332" s="36"/>
      <c r="AJ332" s="36"/>
      <c r="AK332" s="36"/>
    </row>
    <row r="333" spans="1:37" x14ac:dyDescent="0.2">
      <c r="C333" s="9"/>
      <c r="D333" s="126"/>
      <c r="E333" s="6"/>
      <c r="F333" s="6"/>
      <c r="G333" s="6"/>
      <c r="H333" s="6"/>
      <c r="I333" s="6"/>
      <c r="J333" s="6"/>
      <c r="K333" s="6"/>
      <c r="L333" s="6"/>
      <c r="M333" s="6"/>
      <c r="N333" s="6"/>
      <c r="O333" s="6"/>
      <c r="P333" s="6"/>
      <c r="Q333" s="93">
        <f>SUM(E333:P333)</f>
        <v>0</v>
      </c>
      <c r="R333" s="123"/>
      <c r="S333" s="31">
        <f t="shared" si="98"/>
        <v>0</v>
      </c>
      <c r="U333" s="47">
        <f t="shared" si="90"/>
        <v>0</v>
      </c>
      <c r="V333" s="48">
        <f t="shared" si="91"/>
        <v>0</v>
      </c>
      <c r="W333" s="49">
        <f t="shared" si="92"/>
        <v>0</v>
      </c>
      <c r="X333" s="48">
        <f t="shared" si="93"/>
        <v>0</v>
      </c>
      <c r="Y333" s="48">
        <f t="shared" si="94"/>
        <v>0</v>
      </c>
      <c r="Z333" s="49">
        <f t="shared" si="95"/>
        <v>0</v>
      </c>
      <c r="AA333" s="50">
        <f t="shared" si="96"/>
        <v>0</v>
      </c>
      <c r="AB333" s="36"/>
      <c r="AC333" s="36"/>
      <c r="AD333" s="36"/>
      <c r="AE333" s="36"/>
      <c r="AF333" s="36"/>
      <c r="AG333" s="36"/>
      <c r="AH333" s="36"/>
      <c r="AI333" s="36"/>
      <c r="AJ333" s="36"/>
      <c r="AK333" s="36"/>
    </row>
    <row r="334" spans="1:37" x14ac:dyDescent="0.2">
      <c r="C334" s="9"/>
      <c r="D334" s="126"/>
      <c r="E334" s="6"/>
      <c r="F334" s="6"/>
      <c r="G334" s="6"/>
      <c r="H334" s="6"/>
      <c r="I334" s="6"/>
      <c r="J334" s="6"/>
      <c r="K334" s="6"/>
      <c r="L334" s="6"/>
      <c r="M334" s="6"/>
      <c r="N334" s="6"/>
      <c r="O334" s="6"/>
      <c r="P334" s="6"/>
      <c r="Q334" s="93">
        <f>SUM(E334:P334)</f>
        <v>0</v>
      </c>
      <c r="R334" s="123"/>
      <c r="S334" s="31">
        <f t="shared" si="98"/>
        <v>0</v>
      </c>
      <c r="U334" s="47">
        <f t="shared" si="90"/>
        <v>0</v>
      </c>
      <c r="V334" s="48">
        <f t="shared" si="91"/>
        <v>0</v>
      </c>
      <c r="W334" s="49">
        <f t="shared" si="92"/>
        <v>0</v>
      </c>
      <c r="X334" s="48">
        <f t="shared" si="93"/>
        <v>0</v>
      </c>
      <c r="Y334" s="48">
        <f t="shared" si="94"/>
        <v>0</v>
      </c>
      <c r="Z334" s="49">
        <f t="shared" si="95"/>
        <v>0</v>
      </c>
      <c r="AA334" s="50">
        <f t="shared" si="96"/>
        <v>0</v>
      </c>
      <c r="AB334" s="36"/>
      <c r="AC334" s="36"/>
      <c r="AD334" s="36"/>
      <c r="AE334" s="36"/>
      <c r="AF334" s="36"/>
      <c r="AG334" s="36"/>
      <c r="AH334" s="36"/>
      <c r="AI334" s="36"/>
      <c r="AJ334" s="36"/>
      <c r="AK334" s="36"/>
    </row>
    <row r="335" spans="1:37" x14ac:dyDescent="0.2">
      <c r="C335" s="9"/>
      <c r="D335" s="126"/>
      <c r="E335" s="6"/>
      <c r="F335" s="6"/>
      <c r="G335" s="6"/>
      <c r="H335" s="6"/>
      <c r="I335" s="6"/>
      <c r="J335" s="6"/>
      <c r="K335" s="6"/>
      <c r="L335" s="6"/>
      <c r="M335" s="6"/>
      <c r="N335" s="6"/>
      <c r="O335" s="6"/>
      <c r="P335" s="6"/>
      <c r="Q335" s="93">
        <f>SUM(E335:P335)</f>
        <v>0</v>
      </c>
      <c r="R335" s="123"/>
      <c r="S335" s="31">
        <f t="shared" si="98"/>
        <v>0</v>
      </c>
      <c r="U335" s="47">
        <f t="shared" si="90"/>
        <v>0</v>
      </c>
      <c r="V335" s="48">
        <f t="shared" si="91"/>
        <v>0</v>
      </c>
      <c r="W335" s="49">
        <f t="shared" si="92"/>
        <v>0</v>
      </c>
      <c r="X335" s="48">
        <f t="shared" si="93"/>
        <v>0</v>
      </c>
      <c r="Y335" s="48">
        <f t="shared" si="94"/>
        <v>0</v>
      </c>
      <c r="Z335" s="49">
        <f t="shared" si="95"/>
        <v>0</v>
      </c>
      <c r="AA335" s="50">
        <f t="shared" si="96"/>
        <v>0</v>
      </c>
      <c r="AB335" s="36"/>
      <c r="AC335" s="36"/>
      <c r="AD335" s="36"/>
      <c r="AE335" s="36"/>
      <c r="AF335" s="36"/>
      <c r="AG335" s="36"/>
      <c r="AH335" s="36"/>
      <c r="AI335" s="36"/>
      <c r="AJ335" s="36"/>
      <c r="AK335" s="36"/>
    </row>
    <row r="336" spans="1:37" s="46" customFormat="1" x14ac:dyDescent="0.2">
      <c r="A336" s="35"/>
      <c r="B336" s="36"/>
      <c r="C336" s="9"/>
      <c r="D336" s="126"/>
      <c r="E336" s="6"/>
      <c r="F336" s="6"/>
      <c r="G336" s="6"/>
      <c r="H336" s="6"/>
      <c r="I336" s="6"/>
      <c r="J336" s="6"/>
      <c r="K336" s="6"/>
      <c r="L336" s="6"/>
      <c r="M336" s="6"/>
      <c r="N336" s="6"/>
      <c r="O336" s="6"/>
      <c r="P336" s="6"/>
      <c r="Q336" s="93">
        <f>SUM(E336:P336)</f>
        <v>0</v>
      </c>
      <c r="R336" s="123"/>
      <c r="S336" s="31">
        <f t="shared" si="98"/>
        <v>0</v>
      </c>
      <c r="T336" s="36"/>
      <c r="U336" s="47">
        <f t="shared" si="90"/>
        <v>0</v>
      </c>
      <c r="V336" s="48">
        <f t="shared" si="91"/>
        <v>0</v>
      </c>
      <c r="W336" s="49">
        <f t="shared" si="92"/>
        <v>0</v>
      </c>
      <c r="X336" s="48">
        <f t="shared" si="93"/>
        <v>0</v>
      </c>
      <c r="Y336" s="48">
        <f t="shared" si="94"/>
        <v>0</v>
      </c>
      <c r="Z336" s="49">
        <f t="shared" si="95"/>
        <v>0</v>
      </c>
      <c r="AA336" s="50">
        <f t="shared" si="96"/>
        <v>0</v>
      </c>
      <c r="AB336" s="36"/>
      <c r="AC336" s="36"/>
      <c r="AD336" s="36"/>
      <c r="AE336" s="36"/>
      <c r="AF336" s="36"/>
      <c r="AG336" s="36"/>
      <c r="AH336" s="36"/>
      <c r="AI336" s="36"/>
      <c r="AJ336" s="36"/>
      <c r="AK336" s="36"/>
    </row>
    <row r="337" spans="1:37" s="46" customFormat="1" x14ac:dyDescent="0.2">
      <c r="A337" s="35"/>
      <c r="B337" s="36"/>
      <c r="C337" s="14" t="s">
        <v>87</v>
      </c>
      <c r="D337" s="164"/>
      <c r="E337" s="62"/>
      <c r="F337" s="62"/>
      <c r="G337" s="62"/>
      <c r="H337" s="62"/>
      <c r="I337" s="62"/>
      <c r="J337" s="62"/>
      <c r="K337" s="62"/>
      <c r="L337" s="62"/>
      <c r="M337" s="62"/>
      <c r="N337" s="62"/>
      <c r="O337" s="62"/>
      <c r="P337" s="62"/>
      <c r="Q337" s="136"/>
      <c r="R337" s="165"/>
      <c r="S337" s="135">
        <f>SUM(S338:S342)</f>
        <v>0</v>
      </c>
      <c r="T337" s="36"/>
      <c r="U337" s="51">
        <f t="shared" si="90"/>
        <v>0</v>
      </c>
      <c r="V337" s="49">
        <f t="shared" si="91"/>
        <v>0</v>
      </c>
      <c r="W337" s="49">
        <f t="shared" si="92"/>
        <v>0</v>
      </c>
      <c r="X337" s="49">
        <f t="shared" si="93"/>
        <v>0</v>
      </c>
      <c r="Y337" s="49">
        <f t="shared" si="94"/>
        <v>0</v>
      </c>
      <c r="Z337" s="49">
        <f t="shared" si="95"/>
        <v>0</v>
      </c>
      <c r="AA337" s="50">
        <f t="shared" si="96"/>
        <v>0</v>
      </c>
      <c r="AB337" s="36"/>
      <c r="AC337" s="36"/>
      <c r="AD337" s="36"/>
      <c r="AE337" s="36"/>
      <c r="AF337" s="36"/>
      <c r="AG337" s="36"/>
      <c r="AH337" s="36"/>
      <c r="AI337" s="36"/>
      <c r="AJ337" s="45"/>
      <c r="AK337" s="45"/>
    </row>
    <row r="338" spans="1:37" x14ac:dyDescent="0.2">
      <c r="C338" s="9"/>
      <c r="D338" s="126"/>
      <c r="E338" s="6"/>
      <c r="F338" s="6"/>
      <c r="G338" s="6"/>
      <c r="H338" s="6"/>
      <c r="I338" s="6"/>
      <c r="J338" s="6"/>
      <c r="K338" s="6"/>
      <c r="L338" s="6"/>
      <c r="M338" s="6"/>
      <c r="N338" s="6"/>
      <c r="O338" s="6"/>
      <c r="P338" s="6"/>
      <c r="Q338" s="93">
        <f>SUM(E338:P338)</f>
        <v>0</v>
      </c>
      <c r="R338" s="123"/>
      <c r="S338" s="31">
        <f t="shared" ref="S338:S341" si="99">Q338*R338</f>
        <v>0</v>
      </c>
      <c r="U338" s="47">
        <f t="shared" si="90"/>
        <v>0</v>
      </c>
      <c r="V338" s="48">
        <f t="shared" si="91"/>
        <v>0</v>
      </c>
      <c r="W338" s="49">
        <f t="shared" si="92"/>
        <v>0</v>
      </c>
      <c r="X338" s="48">
        <f t="shared" si="93"/>
        <v>0</v>
      </c>
      <c r="Y338" s="48">
        <f t="shared" si="94"/>
        <v>0</v>
      </c>
      <c r="Z338" s="49">
        <f t="shared" si="95"/>
        <v>0</v>
      </c>
      <c r="AA338" s="50">
        <f t="shared" si="96"/>
        <v>0</v>
      </c>
      <c r="AB338" s="36"/>
      <c r="AC338" s="36"/>
      <c r="AD338" s="36"/>
      <c r="AE338" s="36"/>
      <c r="AF338" s="36"/>
      <c r="AG338" s="36"/>
      <c r="AH338" s="36"/>
      <c r="AI338" s="36"/>
      <c r="AJ338" s="36"/>
      <c r="AK338" s="36"/>
    </row>
    <row r="339" spans="1:37" x14ac:dyDescent="0.2">
      <c r="C339" s="9"/>
      <c r="D339" s="126"/>
      <c r="E339" s="6"/>
      <c r="F339" s="6"/>
      <c r="G339" s="6"/>
      <c r="H339" s="6"/>
      <c r="I339" s="6"/>
      <c r="J339" s="6"/>
      <c r="K339" s="6"/>
      <c r="L339" s="6"/>
      <c r="M339" s="6"/>
      <c r="N339" s="6"/>
      <c r="O339" s="6"/>
      <c r="P339" s="6"/>
      <c r="Q339" s="93">
        <f>SUM(E339:P339)</f>
        <v>0</v>
      </c>
      <c r="R339" s="123"/>
      <c r="S339" s="31">
        <f t="shared" si="99"/>
        <v>0</v>
      </c>
      <c r="U339" s="47">
        <f t="shared" si="90"/>
        <v>0</v>
      </c>
      <c r="V339" s="48">
        <f t="shared" si="91"/>
        <v>0</v>
      </c>
      <c r="W339" s="49">
        <f t="shared" si="92"/>
        <v>0</v>
      </c>
      <c r="X339" s="48">
        <f t="shared" si="93"/>
        <v>0</v>
      </c>
      <c r="Y339" s="48">
        <f t="shared" si="94"/>
        <v>0</v>
      </c>
      <c r="Z339" s="49">
        <f t="shared" si="95"/>
        <v>0</v>
      </c>
      <c r="AA339" s="50">
        <f t="shared" si="96"/>
        <v>0</v>
      </c>
      <c r="AB339" s="36"/>
      <c r="AC339" s="36"/>
      <c r="AD339" s="36"/>
      <c r="AE339" s="36"/>
      <c r="AF339" s="36"/>
      <c r="AG339" s="36"/>
      <c r="AH339" s="36"/>
      <c r="AI339" s="36"/>
      <c r="AJ339" s="36"/>
      <c r="AK339" s="36"/>
    </row>
    <row r="340" spans="1:37" x14ac:dyDescent="0.2">
      <c r="C340" s="9"/>
      <c r="D340" s="126"/>
      <c r="E340" s="6"/>
      <c r="F340" s="6"/>
      <c r="G340" s="6"/>
      <c r="H340" s="6"/>
      <c r="I340" s="6"/>
      <c r="J340" s="6"/>
      <c r="K340" s="6"/>
      <c r="L340" s="6"/>
      <c r="M340" s="6"/>
      <c r="N340" s="6"/>
      <c r="O340" s="6"/>
      <c r="P340" s="6"/>
      <c r="Q340" s="93">
        <f>SUM(E340:P340)</f>
        <v>0</v>
      </c>
      <c r="R340" s="123"/>
      <c r="S340" s="31">
        <f t="shared" si="99"/>
        <v>0</v>
      </c>
      <c r="U340" s="47">
        <f t="shared" si="90"/>
        <v>0</v>
      </c>
      <c r="V340" s="48">
        <f t="shared" si="91"/>
        <v>0</v>
      </c>
      <c r="W340" s="49">
        <f t="shared" si="92"/>
        <v>0</v>
      </c>
      <c r="X340" s="48">
        <f t="shared" si="93"/>
        <v>0</v>
      </c>
      <c r="Y340" s="48">
        <f t="shared" si="94"/>
        <v>0</v>
      </c>
      <c r="Z340" s="49">
        <f t="shared" si="95"/>
        <v>0</v>
      </c>
      <c r="AA340" s="50">
        <f t="shared" si="96"/>
        <v>0</v>
      </c>
      <c r="AB340" s="36"/>
      <c r="AC340" s="36"/>
      <c r="AD340" s="36"/>
      <c r="AE340" s="36"/>
      <c r="AF340" s="36"/>
      <c r="AG340" s="36"/>
      <c r="AH340" s="36"/>
      <c r="AI340" s="36"/>
      <c r="AJ340" s="36"/>
      <c r="AK340" s="36"/>
    </row>
    <row r="341" spans="1:37" x14ac:dyDescent="0.2">
      <c r="C341" s="9"/>
      <c r="D341" s="126"/>
      <c r="E341" s="6"/>
      <c r="F341" s="6"/>
      <c r="G341" s="6"/>
      <c r="H341" s="6"/>
      <c r="I341" s="6"/>
      <c r="J341" s="6"/>
      <c r="K341" s="6"/>
      <c r="L341" s="6"/>
      <c r="M341" s="6"/>
      <c r="N341" s="6"/>
      <c r="O341" s="6"/>
      <c r="P341" s="6"/>
      <c r="Q341" s="93">
        <f>SUM(E341:P341)</f>
        <v>0</v>
      </c>
      <c r="R341" s="123"/>
      <c r="S341" s="31">
        <f t="shared" si="99"/>
        <v>0</v>
      </c>
      <c r="U341" s="47">
        <f t="shared" si="90"/>
        <v>0</v>
      </c>
      <c r="V341" s="48">
        <f t="shared" si="91"/>
        <v>0</v>
      </c>
      <c r="W341" s="49">
        <f t="shared" si="92"/>
        <v>0</v>
      </c>
      <c r="X341" s="48">
        <f t="shared" si="93"/>
        <v>0</v>
      </c>
      <c r="Y341" s="48">
        <f t="shared" si="94"/>
        <v>0</v>
      </c>
      <c r="Z341" s="49">
        <f t="shared" si="95"/>
        <v>0</v>
      </c>
      <c r="AA341" s="50">
        <f t="shared" si="96"/>
        <v>0</v>
      </c>
      <c r="AB341" s="36"/>
      <c r="AC341" s="36"/>
      <c r="AD341" s="36"/>
      <c r="AE341" s="36"/>
      <c r="AF341" s="36"/>
      <c r="AG341" s="36"/>
      <c r="AH341" s="36"/>
      <c r="AI341" s="36"/>
      <c r="AJ341" s="36"/>
      <c r="AK341" s="36"/>
    </row>
    <row r="342" spans="1:37" s="46" customFormat="1" x14ac:dyDescent="0.2">
      <c r="A342" s="35"/>
      <c r="B342" s="36"/>
      <c r="C342" s="9"/>
      <c r="D342" s="126"/>
      <c r="E342" s="6"/>
      <c r="F342" s="6"/>
      <c r="G342" s="6"/>
      <c r="H342" s="6"/>
      <c r="I342" s="6"/>
      <c r="J342" s="6"/>
      <c r="K342" s="6"/>
      <c r="L342" s="6"/>
      <c r="M342" s="6"/>
      <c r="N342" s="6"/>
      <c r="O342" s="6"/>
      <c r="P342" s="6"/>
      <c r="Q342" s="93">
        <f>SUM(E342:P342)</f>
        <v>0</v>
      </c>
      <c r="R342" s="123"/>
      <c r="S342" s="31">
        <f>Q342*R342</f>
        <v>0</v>
      </c>
      <c r="T342" s="36"/>
      <c r="U342" s="47">
        <f t="shared" si="90"/>
        <v>0</v>
      </c>
      <c r="V342" s="48">
        <f t="shared" si="91"/>
        <v>0</v>
      </c>
      <c r="W342" s="49">
        <f t="shared" si="92"/>
        <v>0</v>
      </c>
      <c r="X342" s="48">
        <f t="shared" si="93"/>
        <v>0</v>
      </c>
      <c r="Y342" s="48">
        <f t="shared" si="94"/>
        <v>0</v>
      </c>
      <c r="Z342" s="49">
        <f t="shared" si="95"/>
        <v>0</v>
      </c>
      <c r="AA342" s="50">
        <f t="shared" si="96"/>
        <v>0</v>
      </c>
      <c r="AB342" s="36"/>
      <c r="AC342" s="36"/>
      <c r="AD342" s="36"/>
      <c r="AE342" s="36"/>
      <c r="AF342" s="36"/>
      <c r="AG342" s="36"/>
      <c r="AH342" s="36"/>
      <c r="AI342" s="36"/>
      <c r="AJ342" s="36"/>
      <c r="AK342" s="36"/>
    </row>
    <row r="343" spans="1:37" s="46" customFormat="1" x14ac:dyDescent="0.2">
      <c r="A343" s="35"/>
      <c r="B343" s="36"/>
      <c r="C343" s="14" t="s">
        <v>88</v>
      </c>
      <c r="D343" s="164"/>
      <c r="E343" s="62"/>
      <c r="F343" s="62"/>
      <c r="G343" s="62"/>
      <c r="H343" s="62"/>
      <c r="I343" s="62"/>
      <c r="J343" s="62"/>
      <c r="K343" s="62"/>
      <c r="L343" s="62"/>
      <c r="M343" s="62"/>
      <c r="N343" s="62"/>
      <c r="O343" s="62"/>
      <c r="P343" s="62"/>
      <c r="Q343" s="136"/>
      <c r="R343" s="165"/>
      <c r="S343" s="135">
        <f>SUM(S344:S348)</f>
        <v>0</v>
      </c>
      <c r="T343" s="36"/>
      <c r="U343" s="51">
        <f t="shared" si="90"/>
        <v>0</v>
      </c>
      <c r="V343" s="49">
        <f t="shared" si="91"/>
        <v>0</v>
      </c>
      <c r="W343" s="49">
        <f t="shared" si="92"/>
        <v>0</v>
      </c>
      <c r="X343" s="49">
        <f t="shared" si="93"/>
        <v>0</v>
      </c>
      <c r="Y343" s="49">
        <f t="shared" si="94"/>
        <v>0</v>
      </c>
      <c r="Z343" s="49">
        <f t="shared" si="95"/>
        <v>0</v>
      </c>
      <c r="AA343" s="50">
        <f t="shared" si="96"/>
        <v>0</v>
      </c>
      <c r="AB343" s="36"/>
      <c r="AC343" s="36"/>
      <c r="AD343" s="36"/>
      <c r="AE343" s="36"/>
      <c r="AF343" s="36"/>
      <c r="AG343" s="36"/>
      <c r="AH343" s="36"/>
      <c r="AI343" s="36"/>
      <c r="AJ343" s="45"/>
      <c r="AK343" s="45"/>
    </row>
    <row r="344" spans="1:37" x14ac:dyDescent="0.2">
      <c r="C344" s="9"/>
      <c r="D344" s="126"/>
      <c r="E344" s="6"/>
      <c r="F344" s="6"/>
      <c r="G344" s="6"/>
      <c r="H344" s="6"/>
      <c r="I344" s="6"/>
      <c r="J344" s="6"/>
      <c r="K344" s="6"/>
      <c r="L344" s="6"/>
      <c r="M344" s="6"/>
      <c r="N344" s="6"/>
      <c r="O344" s="6"/>
      <c r="P344" s="6"/>
      <c r="Q344" s="93">
        <f>SUM(E344:P344)</f>
        <v>0</v>
      </c>
      <c r="R344" s="123"/>
      <c r="S344" s="31">
        <f t="shared" ref="S344:S348" si="100">Q344*R344</f>
        <v>0</v>
      </c>
      <c r="U344" s="47">
        <f t="shared" si="90"/>
        <v>0</v>
      </c>
      <c r="V344" s="48">
        <f t="shared" si="91"/>
        <v>0</v>
      </c>
      <c r="W344" s="49">
        <f t="shared" si="92"/>
        <v>0</v>
      </c>
      <c r="X344" s="48">
        <f t="shared" si="93"/>
        <v>0</v>
      </c>
      <c r="Y344" s="48">
        <f t="shared" si="94"/>
        <v>0</v>
      </c>
      <c r="Z344" s="49">
        <f t="shared" si="95"/>
        <v>0</v>
      </c>
      <c r="AA344" s="50">
        <f t="shared" si="96"/>
        <v>0</v>
      </c>
      <c r="AB344" s="36"/>
      <c r="AC344" s="36"/>
      <c r="AD344" s="36"/>
      <c r="AE344" s="36"/>
      <c r="AF344" s="36"/>
      <c r="AG344" s="36"/>
      <c r="AH344" s="36"/>
      <c r="AI344" s="36"/>
      <c r="AJ344" s="36"/>
      <c r="AK344" s="36"/>
    </row>
    <row r="345" spans="1:37" x14ac:dyDescent="0.2">
      <c r="C345" s="9"/>
      <c r="D345" s="126"/>
      <c r="E345" s="6"/>
      <c r="F345" s="6"/>
      <c r="G345" s="6"/>
      <c r="H345" s="6"/>
      <c r="I345" s="6"/>
      <c r="J345" s="6"/>
      <c r="K345" s="6"/>
      <c r="L345" s="6"/>
      <c r="M345" s="6"/>
      <c r="N345" s="6"/>
      <c r="O345" s="6"/>
      <c r="P345" s="6"/>
      <c r="Q345" s="93">
        <f>SUM(E345:P345)</f>
        <v>0</v>
      </c>
      <c r="R345" s="123"/>
      <c r="S345" s="31">
        <f t="shared" si="100"/>
        <v>0</v>
      </c>
      <c r="U345" s="47">
        <f t="shared" si="90"/>
        <v>0</v>
      </c>
      <c r="V345" s="48">
        <f t="shared" si="91"/>
        <v>0</v>
      </c>
      <c r="W345" s="49">
        <f t="shared" si="92"/>
        <v>0</v>
      </c>
      <c r="X345" s="48">
        <f t="shared" si="93"/>
        <v>0</v>
      </c>
      <c r="Y345" s="48">
        <f t="shared" si="94"/>
        <v>0</v>
      </c>
      <c r="Z345" s="49">
        <f t="shared" si="95"/>
        <v>0</v>
      </c>
      <c r="AA345" s="50">
        <f t="shared" si="96"/>
        <v>0</v>
      </c>
      <c r="AB345" s="36"/>
      <c r="AC345" s="36"/>
      <c r="AD345" s="36"/>
      <c r="AE345" s="36"/>
      <c r="AF345" s="36"/>
      <c r="AG345" s="36"/>
      <c r="AH345" s="36"/>
      <c r="AI345" s="36"/>
      <c r="AJ345" s="36"/>
      <c r="AK345" s="36"/>
    </row>
    <row r="346" spans="1:37" x14ac:dyDescent="0.2">
      <c r="C346" s="9"/>
      <c r="D346" s="126"/>
      <c r="E346" s="6"/>
      <c r="F346" s="6"/>
      <c r="G346" s="6"/>
      <c r="H346" s="6"/>
      <c r="I346" s="6"/>
      <c r="J346" s="6"/>
      <c r="K346" s="6"/>
      <c r="L346" s="6"/>
      <c r="M346" s="6"/>
      <c r="N346" s="6"/>
      <c r="O346" s="6"/>
      <c r="P346" s="6"/>
      <c r="Q346" s="93">
        <f>SUM(E346:P346)</f>
        <v>0</v>
      </c>
      <c r="R346" s="123"/>
      <c r="S346" s="31">
        <f t="shared" si="100"/>
        <v>0</v>
      </c>
      <c r="U346" s="47">
        <f t="shared" si="90"/>
        <v>0</v>
      </c>
      <c r="V346" s="48">
        <f t="shared" si="91"/>
        <v>0</v>
      </c>
      <c r="W346" s="49">
        <f t="shared" si="92"/>
        <v>0</v>
      </c>
      <c r="X346" s="48">
        <f t="shared" si="93"/>
        <v>0</v>
      </c>
      <c r="Y346" s="48">
        <f t="shared" si="94"/>
        <v>0</v>
      </c>
      <c r="Z346" s="49">
        <f t="shared" si="95"/>
        <v>0</v>
      </c>
      <c r="AA346" s="50">
        <f t="shared" si="96"/>
        <v>0</v>
      </c>
      <c r="AB346" s="36"/>
      <c r="AC346" s="36"/>
      <c r="AD346" s="36"/>
      <c r="AE346" s="36"/>
      <c r="AF346" s="36"/>
      <c r="AG346" s="36"/>
      <c r="AH346" s="36"/>
      <c r="AI346" s="36"/>
      <c r="AJ346" s="36"/>
      <c r="AK346" s="36"/>
    </row>
    <row r="347" spans="1:37" x14ac:dyDescent="0.2">
      <c r="C347" s="9"/>
      <c r="D347" s="126"/>
      <c r="E347" s="6"/>
      <c r="F347" s="6"/>
      <c r="G347" s="6"/>
      <c r="H347" s="6"/>
      <c r="I347" s="6"/>
      <c r="J347" s="6"/>
      <c r="K347" s="6"/>
      <c r="L347" s="6"/>
      <c r="M347" s="6"/>
      <c r="N347" s="6"/>
      <c r="O347" s="6"/>
      <c r="P347" s="6"/>
      <c r="Q347" s="93">
        <f>SUM(E347:P347)</f>
        <v>0</v>
      </c>
      <c r="R347" s="123"/>
      <c r="S347" s="31">
        <f t="shared" si="100"/>
        <v>0</v>
      </c>
      <c r="U347" s="47">
        <f t="shared" si="90"/>
        <v>0</v>
      </c>
      <c r="V347" s="48">
        <f t="shared" si="91"/>
        <v>0</v>
      </c>
      <c r="W347" s="49">
        <f t="shared" si="92"/>
        <v>0</v>
      </c>
      <c r="X347" s="48">
        <f t="shared" si="93"/>
        <v>0</v>
      </c>
      <c r="Y347" s="48">
        <f t="shared" si="94"/>
        <v>0</v>
      </c>
      <c r="Z347" s="49">
        <f t="shared" si="95"/>
        <v>0</v>
      </c>
      <c r="AA347" s="50">
        <f t="shared" si="96"/>
        <v>0</v>
      </c>
      <c r="AB347" s="36"/>
      <c r="AC347" s="36"/>
      <c r="AD347" s="36"/>
      <c r="AE347" s="36"/>
      <c r="AF347" s="36"/>
      <c r="AG347" s="36"/>
      <c r="AH347" s="36"/>
      <c r="AI347" s="36"/>
      <c r="AJ347" s="36"/>
      <c r="AK347" s="36"/>
    </row>
    <row r="348" spans="1:37" s="46" customFormat="1" x14ac:dyDescent="0.2">
      <c r="A348" s="35"/>
      <c r="B348" s="36"/>
      <c r="C348" s="9"/>
      <c r="D348" s="126"/>
      <c r="E348" s="6"/>
      <c r="F348" s="6"/>
      <c r="G348" s="6"/>
      <c r="H348" s="6"/>
      <c r="I348" s="6"/>
      <c r="J348" s="6"/>
      <c r="K348" s="6"/>
      <c r="L348" s="6"/>
      <c r="M348" s="6"/>
      <c r="N348" s="6"/>
      <c r="O348" s="6"/>
      <c r="P348" s="6"/>
      <c r="Q348" s="93">
        <f>SUM(E348:P348)</f>
        <v>0</v>
      </c>
      <c r="R348" s="123"/>
      <c r="S348" s="31">
        <f t="shared" si="100"/>
        <v>0</v>
      </c>
      <c r="T348" s="36"/>
      <c r="U348" s="47">
        <f t="shared" si="90"/>
        <v>0</v>
      </c>
      <c r="V348" s="48">
        <f t="shared" si="91"/>
        <v>0</v>
      </c>
      <c r="W348" s="49">
        <f t="shared" si="92"/>
        <v>0</v>
      </c>
      <c r="X348" s="48">
        <f t="shared" si="93"/>
        <v>0</v>
      </c>
      <c r="Y348" s="48">
        <f t="shared" si="94"/>
        <v>0</v>
      </c>
      <c r="Z348" s="49">
        <f t="shared" si="95"/>
        <v>0</v>
      </c>
      <c r="AA348" s="50">
        <f t="shared" si="96"/>
        <v>0</v>
      </c>
      <c r="AB348" s="36"/>
      <c r="AC348" s="36"/>
      <c r="AD348" s="36"/>
      <c r="AE348" s="36"/>
      <c r="AF348" s="36"/>
      <c r="AG348" s="36"/>
      <c r="AH348" s="36"/>
      <c r="AI348" s="36"/>
      <c r="AJ348" s="36"/>
      <c r="AK348" s="36"/>
    </row>
    <row r="349" spans="1:37" s="46" customFormat="1" x14ac:dyDescent="0.2">
      <c r="A349" s="35"/>
      <c r="B349" s="36"/>
      <c r="C349" s="14" t="s">
        <v>89</v>
      </c>
      <c r="D349" s="164"/>
      <c r="E349" s="62"/>
      <c r="F349" s="62"/>
      <c r="G349" s="62"/>
      <c r="H349" s="62"/>
      <c r="I349" s="62"/>
      <c r="J349" s="62"/>
      <c r="K349" s="62"/>
      <c r="L349" s="62"/>
      <c r="M349" s="62"/>
      <c r="N349" s="62"/>
      <c r="O349" s="62"/>
      <c r="P349" s="62"/>
      <c r="Q349" s="136"/>
      <c r="R349" s="165"/>
      <c r="S349" s="135">
        <f>SUM(S350:S354)</f>
        <v>0</v>
      </c>
      <c r="T349" s="36"/>
      <c r="U349" s="51">
        <f t="shared" si="90"/>
        <v>0</v>
      </c>
      <c r="V349" s="49">
        <f t="shared" si="91"/>
        <v>0</v>
      </c>
      <c r="W349" s="49">
        <f t="shared" si="92"/>
        <v>0</v>
      </c>
      <c r="X349" s="49">
        <f t="shared" si="93"/>
        <v>0</v>
      </c>
      <c r="Y349" s="49">
        <f t="shared" si="94"/>
        <v>0</v>
      </c>
      <c r="Z349" s="49">
        <f t="shared" si="95"/>
        <v>0</v>
      </c>
      <c r="AA349" s="50">
        <f t="shared" si="96"/>
        <v>0</v>
      </c>
      <c r="AB349" s="36"/>
      <c r="AC349" s="36"/>
      <c r="AD349" s="36"/>
      <c r="AE349" s="36"/>
      <c r="AF349" s="36"/>
      <c r="AG349" s="36"/>
      <c r="AH349" s="36"/>
      <c r="AI349" s="36"/>
      <c r="AJ349" s="45"/>
      <c r="AK349" s="45"/>
    </row>
    <row r="350" spans="1:37" x14ac:dyDescent="0.2">
      <c r="C350" s="9"/>
      <c r="D350" s="126"/>
      <c r="E350" s="6"/>
      <c r="F350" s="6"/>
      <c r="G350" s="6"/>
      <c r="H350" s="6"/>
      <c r="I350" s="6"/>
      <c r="J350" s="6"/>
      <c r="K350" s="6"/>
      <c r="L350" s="6"/>
      <c r="M350" s="6"/>
      <c r="N350" s="6"/>
      <c r="O350" s="6"/>
      <c r="P350" s="6"/>
      <c r="Q350" s="93">
        <f>SUM(E350:P350)</f>
        <v>0</v>
      </c>
      <c r="R350" s="123"/>
      <c r="S350" s="31">
        <f t="shared" ref="S350:S354" si="101">Q350*R350</f>
        <v>0</v>
      </c>
      <c r="U350" s="47">
        <f t="shared" si="90"/>
        <v>0</v>
      </c>
      <c r="V350" s="48">
        <f t="shared" si="91"/>
        <v>0</v>
      </c>
      <c r="W350" s="49">
        <f t="shared" si="92"/>
        <v>0</v>
      </c>
      <c r="X350" s="48">
        <f t="shared" si="93"/>
        <v>0</v>
      </c>
      <c r="Y350" s="48">
        <f t="shared" si="94"/>
        <v>0</v>
      </c>
      <c r="Z350" s="49">
        <f t="shared" si="95"/>
        <v>0</v>
      </c>
      <c r="AA350" s="50">
        <f t="shared" si="96"/>
        <v>0</v>
      </c>
      <c r="AB350" s="36"/>
      <c r="AC350" s="36"/>
      <c r="AD350" s="36"/>
      <c r="AE350" s="36"/>
      <c r="AF350" s="36"/>
      <c r="AG350" s="36"/>
      <c r="AH350" s="36"/>
      <c r="AI350" s="36"/>
      <c r="AJ350" s="36"/>
      <c r="AK350" s="36"/>
    </row>
    <row r="351" spans="1:37" x14ac:dyDescent="0.2">
      <c r="C351" s="9"/>
      <c r="D351" s="126"/>
      <c r="E351" s="6"/>
      <c r="F351" s="6"/>
      <c r="G351" s="6"/>
      <c r="H351" s="6"/>
      <c r="I351" s="6"/>
      <c r="J351" s="6"/>
      <c r="K351" s="6"/>
      <c r="L351" s="6"/>
      <c r="M351" s="6"/>
      <c r="N351" s="6"/>
      <c r="O351" s="6"/>
      <c r="P351" s="6"/>
      <c r="Q351" s="93">
        <f>SUM(E351:P351)</f>
        <v>0</v>
      </c>
      <c r="R351" s="123"/>
      <c r="S351" s="31">
        <f t="shared" si="101"/>
        <v>0</v>
      </c>
      <c r="U351" s="47">
        <f t="shared" si="90"/>
        <v>0</v>
      </c>
      <c r="V351" s="48">
        <f t="shared" si="91"/>
        <v>0</v>
      </c>
      <c r="W351" s="49">
        <f t="shared" si="92"/>
        <v>0</v>
      </c>
      <c r="X351" s="48">
        <f t="shared" si="93"/>
        <v>0</v>
      </c>
      <c r="Y351" s="48">
        <f t="shared" si="94"/>
        <v>0</v>
      </c>
      <c r="Z351" s="49">
        <f t="shared" si="95"/>
        <v>0</v>
      </c>
      <c r="AA351" s="50">
        <f t="shared" si="96"/>
        <v>0</v>
      </c>
      <c r="AB351" s="36"/>
      <c r="AC351" s="36"/>
      <c r="AD351" s="36"/>
      <c r="AE351" s="36"/>
      <c r="AF351" s="36"/>
      <c r="AG351" s="36"/>
      <c r="AH351" s="36"/>
      <c r="AI351" s="36"/>
      <c r="AJ351" s="36"/>
      <c r="AK351" s="36"/>
    </row>
    <row r="352" spans="1:37" x14ac:dyDescent="0.2">
      <c r="C352" s="9"/>
      <c r="D352" s="126"/>
      <c r="E352" s="6"/>
      <c r="F352" s="6"/>
      <c r="G352" s="6"/>
      <c r="H352" s="6"/>
      <c r="I352" s="6"/>
      <c r="J352" s="6"/>
      <c r="K352" s="6"/>
      <c r="L352" s="6"/>
      <c r="M352" s="6"/>
      <c r="N352" s="6"/>
      <c r="O352" s="6"/>
      <c r="P352" s="6"/>
      <c r="Q352" s="93">
        <f>SUM(E352:P352)</f>
        <v>0</v>
      </c>
      <c r="R352" s="123"/>
      <c r="S352" s="31">
        <f t="shared" si="101"/>
        <v>0</v>
      </c>
      <c r="U352" s="47">
        <f t="shared" si="90"/>
        <v>0</v>
      </c>
      <c r="V352" s="48">
        <f t="shared" si="91"/>
        <v>0</v>
      </c>
      <c r="W352" s="49">
        <f t="shared" si="92"/>
        <v>0</v>
      </c>
      <c r="X352" s="48">
        <f t="shared" si="93"/>
        <v>0</v>
      </c>
      <c r="Y352" s="48">
        <f t="shared" si="94"/>
        <v>0</v>
      </c>
      <c r="Z352" s="49">
        <f t="shared" si="95"/>
        <v>0</v>
      </c>
      <c r="AA352" s="50">
        <f t="shared" si="96"/>
        <v>0</v>
      </c>
      <c r="AB352" s="36"/>
      <c r="AC352" s="36"/>
      <c r="AD352" s="36"/>
      <c r="AE352" s="36"/>
      <c r="AF352" s="36"/>
      <c r="AG352" s="36"/>
      <c r="AH352" s="36"/>
      <c r="AI352" s="36"/>
      <c r="AJ352" s="36"/>
      <c r="AK352" s="36"/>
    </row>
    <row r="353" spans="1:37" x14ac:dyDescent="0.2">
      <c r="C353" s="9"/>
      <c r="D353" s="126"/>
      <c r="E353" s="6"/>
      <c r="F353" s="6"/>
      <c r="G353" s="6"/>
      <c r="H353" s="6"/>
      <c r="I353" s="6"/>
      <c r="J353" s="6"/>
      <c r="K353" s="6"/>
      <c r="L353" s="6"/>
      <c r="M353" s="6"/>
      <c r="N353" s="6"/>
      <c r="O353" s="6"/>
      <c r="P353" s="6"/>
      <c r="Q353" s="93">
        <f>SUM(E353:P353)</f>
        <v>0</v>
      </c>
      <c r="R353" s="123"/>
      <c r="S353" s="31">
        <f t="shared" si="101"/>
        <v>0</v>
      </c>
      <c r="U353" s="47">
        <f t="shared" si="90"/>
        <v>0</v>
      </c>
      <c r="V353" s="48">
        <f t="shared" si="91"/>
        <v>0</v>
      </c>
      <c r="W353" s="49">
        <f t="shared" si="92"/>
        <v>0</v>
      </c>
      <c r="X353" s="48">
        <f t="shared" si="93"/>
        <v>0</v>
      </c>
      <c r="Y353" s="48">
        <f t="shared" si="94"/>
        <v>0</v>
      </c>
      <c r="Z353" s="49">
        <f t="shared" si="95"/>
        <v>0</v>
      </c>
      <c r="AA353" s="50">
        <f t="shared" si="96"/>
        <v>0</v>
      </c>
      <c r="AB353" s="36"/>
      <c r="AC353" s="36"/>
      <c r="AD353" s="36"/>
      <c r="AE353" s="36"/>
      <c r="AF353" s="36"/>
      <c r="AG353" s="36"/>
      <c r="AH353" s="36"/>
      <c r="AI353" s="36"/>
      <c r="AJ353" s="36"/>
      <c r="AK353" s="36"/>
    </row>
    <row r="354" spans="1:37" s="46" customFormat="1" x14ac:dyDescent="0.2">
      <c r="A354" s="35"/>
      <c r="B354" s="36"/>
      <c r="C354" s="9"/>
      <c r="D354" s="126"/>
      <c r="E354" s="6"/>
      <c r="F354" s="6"/>
      <c r="G354" s="6"/>
      <c r="H354" s="6"/>
      <c r="I354" s="6"/>
      <c r="J354" s="6"/>
      <c r="K354" s="6"/>
      <c r="L354" s="6"/>
      <c r="M354" s="6"/>
      <c r="N354" s="6"/>
      <c r="O354" s="6"/>
      <c r="P354" s="6"/>
      <c r="Q354" s="93">
        <f>SUM(E354:P354)</f>
        <v>0</v>
      </c>
      <c r="R354" s="123"/>
      <c r="S354" s="31">
        <f t="shared" si="101"/>
        <v>0</v>
      </c>
      <c r="T354" s="36"/>
      <c r="U354" s="47">
        <f t="shared" si="90"/>
        <v>0</v>
      </c>
      <c r="V354" s="48">
        <f t="shared" si="91"/>
        <v>0</v>
      </c>
      <c r="W354" s="49">
        <f t="shared" si="92"/>
        <v>0</v>
      </c>
      <c r="X354" s="48">
        <f t="shared" si="93"/>
        <v>0</v>
      </c>
      <c r="Y354" s="48">
        <f t="shared" si="94"/>
        <v>0</v>
      </c>
      <c r="Z354" s="49">
        <f t="shared" si="95"/>
        <v>0</v>
      </c>
      <c r="AA354" s="50">
        <f t="shared" si="96"/>
        <v>0</v>
      </c>
      <c r="AB354" s="36"/>
      <c r="AC354" s="36"/>
      <c r="AD354" s="36"/>
      <c r="AE354" s="36"/>
      <c r="AF354" s="36"/>
      <c r="AG354" s="36"/>
      <c r="AH354" s="36"/>
      <c r="AI354" s="36"/>
      <c r="AJ354" s="36"/>
      <c r="AK354" s="36"/>
    </row>
    <row r="355" spans="1:37" s="46" customFormat="1" x14ac:dyDescent="0.2">
      <c r="A355" s="35"/>
      <c r="B355" s="36"/>
      <c r="C355" s="14" t="s">
        <v>90</v>
      </c>
      <c r="D355" s="164"/>
      <c r="E355" s="62"/>
      <c r="F355" s="62"/>
      <c r="G355" s="62"/>
      <c r="H355" s="62"/>
      <c r="I355" s="62"/>
      <c r="J355" s="62"/>
      <c r="K355" s="62"/>
      <c r="L355" s="62"/>
      <c r="M355" s="62"/>
      <c r="N355" s="62"/>
      <c r="O355" s="62"/>
      <c r="P355" s="62"/>
      <c r="Q355" s="136"/>
      <c r="R355" s="165"/>
      <c r="S355" s="135">
        <f>SUM(S356:S360)</f>
        <v>0</v>
      </c>
      <c r="T355" s="36"/>
      <c r="U355" s="51">
        <f t="shared" si="90"/>
        <v>0</v>
      </c>
      <c r="V355" s="49">
        <f t="shared" si="91"/>
        <v>0</v>
      </c>
      <c r="W355" s="49">
        <f t="shared" si="92"/>
        <v>0</v>
      </c>
      <c r="X355" s="49">
        <f t="shared" si="93"/>
        <v>0</v>
      </c>
      <c r="Y355" s="49">
        <f t="shared" si="94"/>
        <v>0</v>
      </c>
      <c r="Z355" s="49">
        <f t="shared" si="95"/>
        <v>0</v>
      </c>
      <c r="AA355" s="50">
        <f t="shared" si="96"/>
        <v>0</v>
      </c>
      <c r="AB355" s="36"/>
      <c r="AC355" s="36"/>
      <c r="AD355" s="36"/>
      <c r="AE355" s="36"/>
      <c r="AF355" s="36"/>
      <c r="AG355" s="36"/>
      <c r="AH355" s="36"/>
      <c r="AI355" s="36"/>
      <c r="AJ355" s="45"/>
      <c r="AK355" s="45"/>
    </row>
    <row r="356" spans="1:37" x14ac:dyDescent="0.2">
      <c r="C356" s="9"/>
      <c r="D356" s="126"/>
      <c r="E356" s="6"/>
      <c r="F356" s="6"/>
      <c r="G356" s="6"/>
      <c r="H356" s="6"/>
      <c r="I356" s="6"/>
      <c r="J356" s="6"/>
      <c r="K356" s="6"/>
      <c r="L356" s="6"/>
      <c r="M356" s="6"/>
      <c r="N356" s="6"/>
      <c r="O356" s="6"/>
      <c r="P356" s="6"/>
      <c r="Q356" s="93">
        <f>SUM(E356:P356)</f>
        <v>0</v>
      </c>
      <c r="R356" s="123"/>
      <c r="S356" s="31">
        <f t="shared" ref="S356:S360" si="102">Q356*R356</f>
        <v>0</v>
      </c>
      <c r="U356" s="47">
        <f t="shared" si="90"/>
        <v>0</v>
      </c>
      <c r="V356" s="48">
        <f t="shared" si="91"/>
        <v>0</v>
      </c>
      <c r="W356" s="49">
        <f t="shared" si="92"/>
        <v>0</v>
      </c>
      <c r="X356" s="48">
        <f t="shared" si="93"/>
        <v>0</v>
      </c>
      <c r="Y356" s="48">
        <f t="shared" si="94"/>
        <v>0</v>
      </c>
      <c r="Z356" s="49">
        <f t="shared" si="95"/>
        <v>0</v>
      </c>
      <c r="AA356" s="50">
        <f t="shared" si="96"/>
        <v>0</v>
      </c>
      <c r="AB356" s="36"/>
      <c r="AC356" s="36"/>
      <c r="AD356" s="36"/>
      <c r="AE356" s="36"/>
      <c r="AF356" s="36"/>
      <c r="AG356" s="36"/>
      <c r="AH356" s="36"/>
      <c r="AI356" s="36"/>
      <c r="AJ356" s="36"/>
      <c r="AK356" s="36"/>
    </row>
    <row r="357" spans="1:37" x14ac:dyDescent="0.2">
      <c r="C357" s="9"/>
      <c r="D357" s="126"/>
      <c r="E357" s="6"/>
      <c r="F357" s="6"/>
      <c r="G357" s="6"/>
      <c r="H357" s="6"/>
      <c r="I357" s="6"/>
      <c r="J357" s="6"/>
      <c r="K357" s="6"/>
      <c r="L357" s="6"/>
      <c r="M357" s="6"/>
      <c r="N357" s="6"/>
      <c r="O357" s="6"/>
      <c r="P357" s="6"/>
      <c r="Q357" s="93">
        <f>SUM(E357:P357)</f>
        <v>0</v>
      </c>
      <c r="R357" s="123"/>
      <c r="S357" s="31">
        <f t="shared" si="102"/>
        <v>0</v>
      </c>
      <c r="U357" s="47">
        <f t="shared" si="90"/>
        <v>0</v>
      </c>
      <c r="V357" s="48">
        <f t="shared" si="91"/>
        <v>0</v>
      </c>
      <c r="W357" s="49">
        <f t="shared" si="92"/>
        <v>0</v>
      </c>
      <c r="X357" s="48">
        <f t="shared" si="93"/>
        <v>0</v>
      </c>
      <c r="Y357" s="48">
        <f t="shared" si="94"/>
        <v>0</v>
      </c>
      <c r="Z357" s="49">
        <f t="shared" si="95"/>
        <v>0</v>
      </c>
      <c r="AA357" s="50">
        <f t="shared" si="96"/>
        <v>0</v>
      </c>
      <c r="AB357" s="36"/>
      <c r="AC357" s="36"/>
      <c r="AD357" s="36"/>
      <c r="AE357" s="36"/>
      <c r="AF357" s="36"/>
      <c r="AG357" s="36"/>
      <c r="AH357" s="36"/>
      <c r="AI357" s="36"/>
      <c r="AJ357" s="36"/>
      <c r="AK357" s="36"/>
    </row>
    <row r="358" spans="1:37" x14ac:dyDescent="0.2">
      <c r="C358" s="9"/>
      <c r="D358" s="126"/>
      <c r="E358" s="6"/>
      <c r="F358" s="6"/>
      <c r="G358" s="6"/>
      <c r="H358" s="6"/>
      <c r="I358" s="6"/>
      <c r="J358" s="6"/>
      <c r="K358" s="6"/>
      <c r="L358" s="6"/>
      <c r="M358" s="6"/>
      <c r="N358" s="6"/>
      <c r="O358" s="6"/>
      <c r="P358" s="6"/>
      <c r="Q358" s="93">
        <f>SUM(E358:P358)</f>
        <v>0</v>
      </c>
      <c r="R358" s="123"/>
      <c r="S358" s="31">
        <f t="shared" si="102"/>
        <v>0</v>
      </c>
      <c r="U358" s="47">
        <f t="shared" si="90"/>
        <v>0</v>
      </c>
      <c r="V358" s="48">
        <f t="shared" si="91"/>
        <v>0</v>
      </c>
      <c r="W358" s="49">
        <f t="shared" si="92"/>
        <v>0</v>
      </c>
      <c r="X358" s="48">
        <f t="shared" si="93"/>
        <v>0</v>
      </c>
      <c r="Y358" s="48">
        <f t="shared" si="94"/>
        <v>0</v>
      </c>
      <c r="Z358" s="49">
        <f t="shared" si="95"/>
        <v>0</v>
      </c>
      <c r="AA358" s="50">
        <f t="shared" si="96"/>
        <v>0</v>
      </c>
      <c r="AB358" s="36"/>
      <c r="AC358" s="36"/>
      <c r="AD358" s="36"/>
      <c r="AE358" s="36"/>
      <c r="AF358" s="36"/>
      <c r="AG358" s="36"/>
      <c r="AH358" s="36"/>
      <c r="AI358" s="36"/>
      <c r="AJ358" s="36"/>
      <c r="AK358" s="36"/>
    </row>
    <row r="359" spans="1:37" x14ac:dyDescent="0.2">
      <c r="C359" s="9"/>
      <c r="D359" s="126"/>
      <c r="E359" s="6"/>
      <c r="F359" s="6"/>
      <c r="G359" s="6"/>
      <c r="H359" s="6"/>
      <c r="I359" s="6"/>
      <c r="J359" s="6"/>
      <c r="K359" s="6"/>
      <c r="L359" s="6"/>
      <c r="M359" s="6"/>
      <c r="N359" s="6"/>
      <c r="O359" s="6"/>
      <c r="P359" s="6"/>
      <c r="Q359" s="93">
        <f>SUM(E359:P359)</f>
        <v>0</v>
      </c>
      <c r="R359" s="123"/>
      <c r="S359" s="31">
        <f t="shared" si="102"/>
        <v>0</v>
      </c>
      <c r="U359" s="47">
        <f t="shared" si="90"/>
        <v>0</v>
      </c>
      <c r="V359" s="48">
        <f t="shared" si="91"/>
        <v>0</v>
      </c>
      <c r="W359" s="49">
        <f t="shared" si="92"/>
        <v>0</v>
      </c>
      <c r="X359" s="48">
        <f t="shared" si="93"/>
        <v>0</v>
      </c>
      <c r="Y359" s="48">
        <f t="shared" si="94"/>
        <v>0</v>
      </c>
      <c r="Z359" s="49">
        <f t="shared" si="95"/>
        <v>0</v>
      </c>
      <c r="AA359" s="50">
        <f t="shared" si="96"/>
        <v>0</v>
      </c>
      <c r="AB359" s="36"/>
      <c r="AC359" s="36"/>
      <c r="AD359" s="36"/>
      <c r="AE359" s="36"/>
      <c r="AF359" s="36"/>
      <c r="AG359" s="36"/>
      <c r="AH359" s="36"/>
      <c r="AI359" s="36"/>
      <c r="AJ359" s="36"/>
      <c r="AK359" s="36"/>
    </row>
    <row r="360" spans="1:37" s="46" customFormat="1" x14ac:dyDescent="0.2">
      <c r="A360" s="35"/>
      <c r="B360" s="36"/>
      <c r="C360" s="13"/>
      <c r="D360" s="126"/>
      <c r="E360" s="6"/>
      <c r="F360" s="6"/>
      <c r="G360" s="6"/>
      <c r="H360" s="6"/>
      <c r="I360" s="6"/>
      <c r="J360" s="6"/>
      <c r="K360" s="6"/>
      <c r="L360" s="6"/>
      <c r="M360" s="6"/>
      <c r="N360" s="6"/>
      <c r="O360" s="6"/>
      <c r="P360" s="6"/>
      <c r="Q360" s="93">
        <f>SUM(E360:P360)</f>
        <v>0</v>
      </c>
      <c r="R360" s="123"/>
      <c r="S360" s="31">
        <f t="shared" si="102"/>
        <v>0</v>
      </c>
      <c r="T360" s="36"/>
      <c r="U360" s="47">
        <f t="shared" si="90"/>
        <v>0</v>
      </c>
      <c r="V360" s="48">
        <f t="shared" si="91"/>
        <v>0</v>
      </c>
      <c r="W360" s="49">
        <f t="shared" si="92"/>
        <v>0</v>
      </c>
      <c r="X360" s="48">
        <f t="shared" si="93"/>
        <v>0</v>
      </c>
      <c r="Y360" s="48">
        <f t="shared" si="94"/>
        <v>0</v>
      </c>
      <c r="Z360" s="49">
        <f t="shared" si="95"/>
        <v>0</v>
      </c>
      <c r="AA360" s="50">
        <f t="shared" si="96"/>
        <v>0</v>
      </c>
      <c r="AB360" s="36"/>
      <c r="AC360" s="36"/>
      <c r="AD360" s="36"/>
      <c r="AE360" s="36"/>
      <c r="AF360" s="36"/>
      <c r="AG360" s="36"/>
      <c r="AH360" s="36"/>
      <c r="AI360" s="36"/>
      <c r="AJ360" s="36"/>
      <c r="AK360" s="36"/>
    </row>
    <row r="361" spans="1:37" s="46" customFormat="1" x14ac:dyDescent="0.2">
      <c r="A361" s="35"/>
      <c r="B361" s="36"/>
      <c r="C361" s="14" t="s">
        <v>91</v>
      </c>
      <c r="D361" s="164"/>
      <c r="E361" s="62"/>
      <c r="F361" s="62"/>
      <c r="G361" s="62"/>
      <c r="H361" s="62"/>
      <c r="I361" s="62"/>
      <c r="J361" s="62"/>
      <c r="K361" s="62"/>
      <c r="L361" s="62"/>
      <c r="M361" s="62"/>
      <c r="N361" s="62"/>
      <c r="O361" s="62"/>
      <c r="P361" s="62"/>
      <c r="Q361" s="136"/>
      <c r="R361" s="165"/>
      <c r="S361" s="135">
        <f>SUM(S362:S366)</f>
        <v>0</v>
      </c>
      <c r="T361" s="36"/>
      <c r="U361" s="51">
        <f t="shared" si="90"/>
        <v>0</v>
      </c>
      <c r="V361" s="49">
        <f t="shared" si="91"/>
        <v>0</v>
      </c>
      <c r="W361" s="49">
        <f t="shared" si="92"/>
        <v>0</v>
      </c>
      <c r="X361" s="49">
        <f t="shared" si="93"/>
        <v>0</v>
      </c>
      <c r="Y361" s="49">
        <f t="shared" si="94"/>
        <v>0</v>
      </c>
      <c r="Z361" s="49">
        <f t="shared" si="95"/>
        <v>0</v>
      </c>
      <c r="AA361" s="50">
        <f t="shared" si="96"/>
        <v>0</v>
      </c>
      <c r="AB361" s="36"/>
      <c r="AC361" s="36"/>
      <c r="AD361" s="36"/>
      <c r="AE361" s="36"/>
      <c r="AF361" s="36"/>
      <c r="AG361" s="36"/>
      <c r="AH361" s="36"/>
      <c r="AI361" s="36"/>
      <c r="AJ361" s="45"/>
      <c r="AK361" s="45"/>
    </row>
    <row r="362" spans="1:37" x14ac:dyDescent="0.2">
      <c r="C362" s="9"/>
      <c r="D362" s="126"/>
      <c r="E362" s="6"/>
      <c r="F362" s="6"/>
      <c r="G362" s="6"/>
      <c r="H362" s="6"/>
      <c r="I362" s="6"/>
      <c r="J362" s="6"/>
      <c r="K362" s="6"/>
      <c r="L362" s="6"/>
      <c r="M362" s="6"/>
      <c r="N362" s="6"/>
      <c r="O362" s="6"/>
      <c r="P362" s="6"/>
      <c r="Q362" s="93">
        <f>SUM(E362:P362)</f>
        <v>0</v>
      </c>
      <c r="R362" s="123"/>
      <c r="S362" s="31">
        <f t="shared" ref="S362:S366" si="103">Q362*R362</f>
        <v>0</v>
      </c>
      <c r="U362" s="47">
        <f t="shared" si="90"/>
        <v>0</v>
      </c>
      <c r="V362" s="48">
        <f t="shared" si="91"/>
        <v>0</v>
      </c>
      <c r="W362" s="49">
        <f t="shared" si="92"/>
        <v>0</v>
      </c>
      <c r="X362" s="48">
        <f t="shared" si="93"/>
        <v>0</v>
      </c>
      <c r="Y362" s="48">
        <f t="shared" si="94"/>
        <v>0</v>
      </c>
      <c r="Z362" s="49">
        <f t="shared" si="95"/>
        <v>0</v>
      </c>
      <c r="AA362" s="50">
        <f t="shared" si="96"/>
        <v>0</v>
      </c>
      <c r="AB362" s="36"/>
      <c r="AC362" s="36"/>
      <c r="AD362" s="36"/>
      <c r="AE362" s="36"/>
      <c r="AF362" s="36"/>
      <c r="AG362" s="36"/>
      <c r="AH362" s="36"/>
      <c r="AI362" s="36"/>
      <c r="AJ362" s="36"/>
      <c r="AK362" s="36"/>
    </row>
    <row r="363" spans="1:37" x14ac:dyDescent="0.2">
      <c r="C363" s="9"/>
      <c r="D363" s="126"/>
      <c r="E363" s="6"/>
      <c r="F363" s="6"/>
      <c r="G363" s="6"/>
      <c r="H363" s="6"/>
      <c r="I363" s="6"/>
      <c r="J363" s="6"/>
      <c r="K363" s="6"/>
      <c r="L363" s="6"/>
      <c r="M363" s="6"/>
      <c r="N363" s="6"/>
      <c r="O363" s="6"/>
      <c r="P363" s="6"/>
      <c r="Q363" s="93">
        <f>SUM(E363:P363)</f>
        <v>0</v>
      </c>
      <c r="R363" s="123"/>
      <c r="S363" s="31">
        <f t="shared" si="103"/>
        <v>0</v>
      </c>
      <c r="U363" s="47">
        <f t="shared" si="90"/>
        <v>0</v>
      </c>
      <c r="V363" s="48">
        <f t="shared" si="91"/>
        <v>0</v>
      </c>
      <c r="W363" s="49">
        <f t="shared" si="92"/>
        <v>0</v>
      </c>
      <c r="X363" s="48">
        <f t="shared" si="93"/>
        <v>0</v>
      </c>
      <c r="Y363" s="48">
        <f t="shared" si="94"/>
        <v>0</v>
      </c>
      <c r="Z363" s="49">
        <f t="shared" si="95"/>
        <v>0</v>
      </c>
      <c r="AA363" s="50">
        <f t="shared" si="96"/>
        <v>0</v>
      </c>
      <c r="AB363" s="36"/>
      <c r="AC363" s="36"/>
      <c r="AD363" s="36"/>
      <c r="AE363" s="36"/>
      <c r="AF363" s="36"/>
      <c r="AG363" s="36"/>
      <c r="AH363" s="36"/>
      <c r="AI363" s="36"/>
      <c r="AJ363" s="36"/>
      <c r="AK363" s="36"/>
    </row>
    <row r="364" spans="1:37" x14ac:dyDescent="0.2">
      <c r="C364" s="9"/>
      <c r="D364" s="126"/>
      <c r="E364" s="6"/>
      <c r="F364" s="6"/>
      <c r="G364" s="6"/>
      <c r="H364" s="6"/>
      <c r="I364" s="6"/>
      <c r="J364" s="6"/>
      <c r="K364" s="6"/>
      <c r="L364" s="6"/>
      <c r="M364" s="6"/>
      <c r="N364" s="6"/>
      <c r="O364" s="6"/>
      <c r="P364" s="6"/>
      <c r="Q364" s="93">
        <f>SUM(E364:P364)</f>
        <v>0</v>
      </c>
      <c r="R364" s="123"/>
      <c r="S364" s="31">
        <f t="shared" si="103"/>
        <v>0</v>
      </c>
      <c r="U364" s="47">
        <f t="shared" si="90"/>
        <v>0</v>
      </c>
      <c r="V364" s="48">
        <f t="shared" si="91"/>
        <v>0</v>
      </c>
      <c r="W364" s="49">
        <f t="shared" si="92"/>
        <v>0</v>
      </c>
      <c r="X364" s="48">
        <f t="shared" si="93"/>
        <v>0</v>
      </c>
      <c r="Y364" s="48">
        <f t="shared" si="94"/>
        <v>0</v>
      </c>
      <c r="Z364" s="49">
        <f t="shared" si="95"/>
        <v>0</v>
      </c>
      <c r="AA364" s="50">
        <f t="shared" si="96"/>
        <v>0</v>
      </c>
      <c r="AB364" s="36"/>
      <c r="AC364" s="36"/>
      <c r="AD364" s="36"/>
      <c r="AE364" s="36"/>
      <c r="AF364" s="36"/>
      <c r="AG364" s="36"/>
      <c r="AH364" s="36"/>
      <c r="AI364" s="36"/>
      <c r="AJ364" s="36"/>
      <c r="AK364" s="36"/>
    </row>
    <row r="365" spans="1:37" x14ac:dyDescent="0.2">
      <c r="C365" s="9"/>
      <c r="D365" s="126"/>
      <c r="E365" s="6"/>
      <c r="F365" s="6"/>
      <c r="G365" s="6"/>
      <c r="H365" s="6"/>
      <c r="I365" s="6"/>
      <c r="J365" s="6"/>
      <c r="K365" s="6"/>
      <c r="L365" s="6"/>
      <c r="M365" s="6"/>
      <c r="N365" s="6"/>
      <c r="O365" s="6"/>
      <c r="P365" s="6"/>
      <c r="Q365" s="93">
        <f>SUM(E365:P365)</f>
        <v>0</v>
      </c>
      <c r="R365" s="123"/>
      <c r="S365" s="31">
        <f t="shared" si="103"/>
        <v>0</v>
      </c>
      <c r="U365" s="47">
        <f t="shared" si="90"/>
        <v>0</v>
      </c>
      <c r="V365" s="48">
        <f t="shared" si="91"/>
        <v>0</v>
      </c>
      <c r="W365" s="49">
        <f t="shared" si="92"/>
        <v>0</v>
      </c>
      <c r="X365" s="48">
        <f t="shared" si="93"/>
        <v>0</v>
      </c>
      <c r="Y365" s="48">
        <f t="shared" si="94"/>
        <v>0</v>
      </c>
      <c r="Z365" s="49">
        <f t="shared" si="95"/>
        <v>0</v>
      </c>
      <c r="AA365" s="50">
        <f t="shared" si="96"/>
        <v>0</v>
      </c>
      <c r="AB365" s="36"/>
      <c r="AC365" s="36"/>
      <c r="AD365" s="36"/>
      <c r="AE365" s="36"/>
      <c r="AF365" s="36"/>
      <c r="AG365" s="36"/>
      <c r="AH365" s="36"/>
      <c r="AI365" s="36"/>
      <c r="AJ365" s="36"/>
      <c r="AK365" s="36"/>
    </row>
    <row r="366" spans="1:37" s="46" customFormat="1" x14ac:dyDescent="0.2">
      <c r="A366" s="35"/>
      <c r="B366" s="36"/>
      <c r="C366" s="9"/>
      <c r="D366" s="126"/>
      <c r="E366" s="6"/>
      <c r="F366" s="6"/>
      <c r="G366" s="6"/>
      <c r="H366" s="6"/>
      <c r="I366" s="6"/>
      <c r="J366" s="6"/>
      <c r="K366" s="6"/>
      <c r="L366" s="6"/>
      <c r="M366" s="6"/>
      <c r="N366" s="6"/>
      <c r="O366" s="6"/>
      <c r="P366" s="6"/>
      <c r="Q366" s="93">
        <f>SUM(E366:P366)</f>
        <v>0</v>
      </c>
      <c r="R366" s="123"/>
      <c r="S366" s="31">
        <f t="shared" si="103"/>
        <v>0</v>
      </c>
      <c r="T366" s="36"/>
      <c r="U366" s="47">
        <f t="shared" si="90"/>
        <v>0</v>
      </c>
      <c r="V366" s="48">
        <f t="shared" si="91"/>
        <v>0</v>
      </c>
      <c r="W366" s="49">
        <f t="shared" si="92"/>
        <v>0</v>
      </c>
      <c r="X366" s="48">
        <f t="shared" si="93"/>
        <v>0</v>
      </c>
      <c r="Y366" s="48">
        <f t="shared" si="94"/>
        <v>0</v>
      </c>
      <c r="Z366" s="49">
        <f t="shared" si="95"/>
        <v>0</v>
      </c>
      <c r="AA366" s="50">
        <f t="shared" si="96"/>
        <v>0</v>
      </c>
      <c r="AB366" s="36"/>
      <c r="AC366" s="36"/>
      <c r="AD366" s="36"/>
      <c r="AE366" s="36"/>
      <c r="AF366" s="36"/>
      <c r="AG366" s="36"/>
      <c r="AH366" s="36"/>
      <c r="AI366" s="36"/>
      <c r="AJ366" s="36"/>
      <c r="AK366" s="36"/>
    </row>
    <row r="367" spans="1:37" s="46" customFormat="1" x14ac:dyDescent="0.2">
      <c r="A367" s="35"/>
      <c r="B367" s="36"/>
      <c r="C367" s="14" t="s">
        <v>92</v>
      </c>
      <c r="D367" s="164"/>
      <c r="E367" s="62"/>
      <c r="F367" s="62"/>
      <c r="G367" s="62"/>
      <c r="H367" s="62"/>
      <c r="I367" s="62"/>
      <c r="J367" s="62"/>
      <c r="K367" s="62"/>
      <c r="L367" s="62"/>
      <c r="M367" s="62"/>
      <c r="N367" s="62"/>
      <c r="O367" s="62"/>
      <c r="P367" s="62"/>
      <c r="Q367" s="136"/>
      <c r="R367" s="165"/>
      <c r="S367" s="135">
        <f>SUM(S368:S372)</f>
        <v>0</v>
      </c>
      <c r="T367" s="36"/>
      <c r="U367" s="51">
        <f t="shared" si="90"/>
        <v>0</v>
      </c>
      <c r="V367" s="49">
        <f t="shared" si="91"/>
        <v>0</v>
      </c>
      <c r="W367" s="49">
        <f t="shared" si="92"/>
        <v>0</v>
      </c>
      <c r="X367" s="49">
        <f t="shared" si="93"/>
        <v>0</v>
      </c>
      <c r="Y367" s="49">
        <f t="shared" si="94"/>
        <v>0</v>
      </c>
      <c r="Z367" s="49">
        <f t="shared" si="95"/>
        <v>0</v>
      </c>
      <c r="AA367" s="50">
        <f t="shared" si="96"/>
        <v>0</v>
      </c>
      <c r="AB367" s="36"/>
      <c r="AC367" s="36"/>
      <c r="AD367" s="36"/>
      <c r="AE367" s="36"/>
      <c r="AF367" s="36"/>
      <c r="AG367" s="36"/>
      <c r="AH367" s="36"/>
      <c r="AI367" s="36"/>
      <c r="AJ367" s="45"/>
      <c r="AK367" s="45"/>
    </row>
    <row r="368" spans="1:37" x14ac:dyDescent="0.2">
      <c r="C368" s="9"/>
      <c r="D368" s="126"/>
      <c r="E368" s="6"/>
      <c r="F368" s="6"/>
      <c r="G368" s="6"/>
      <c r="H368" s="6"/>
      <c r="I368" s="6"/>
      <c r="J368" s="6"/>
      <c r="K368" s="6"/>
      <c r="L368" s="6"/>
      <c r="M368" s="6"/>
      <c r="N368" s="6"/>
      <c r="O368" s="6"/>
      <c r="P368" s="6"/>
      <c r="Q368" s="93">
        <f>SUM(E368:P368)</f>
        <v>0</v>
      </c>
      <c r="R368" s="123"/>
      <c r="S368" s="31">
        <f t="shared" ref="S368:S372" si="104">Q368*R368</f>
        <v>0</v>
      </c>
      <c r="U368" s="47">
        <f t="shared" si="90"/>
        <v>0</v>
      </c>
      <c r="V368" s="48">
        <f t="shared" si="91"/>
        <v>0</v>
      </c>
      <c r="W368" s="49">
        <f t="shared" si="92"/>
        <v>0</v>
      </c>
      <c r="X368" s="48">
        <f t="shared" si="93"/>
        <v>0</v>
      </c>
      <c r="Y368" s="48">
        <f t="shared" si="94"/>
        <v>0</v>
      </c>
      <c r="Z368" s="49">
        <f t="shared" si="95"/>
        <v>0</v>
      </c>
      <c r="AA368" s="50">
        <f t="shared" si="96"/>
        <v>0</v>
      </c>
      <c r="AB368" s="36"/>
      <c r="AC368" s="36"/>
      <c r="AD368" s="36"/>
      <c r="AE368" s="36"/>
      <c r="AF368" s="36"/>
      <c r="AG368" s="36"/>
      <c r="AH368" s="36"/>
      <c r="AI368" s="36"/>
      <c r="AJ368" s="36"/>
      <c r="AK368" s="36"/>
    </row>
    <row r="369" spans="1:37" x14ac:dyDescent="0.2">
      <c r="C369" s="9"/>
      <c r="D369" s="126"/>
      <c r="E369" s="6"/>
      <c r="F369" s="6"/>
      <c r="G369" s="6"/>
      <c r="H369" s="6"/>
      <c r="I369" s="6"/>
      <c r="J369" s="6"/>
      <c r="K369" s="6"/>
      <c r="L369" s="6"/>
      <c r="M369" s="6"/>
      <c r="N369" s="6"/>
      <c r="O369" s="6"/>
      <c r="P369" s="6"/>
      <c r="Q369" s="93">
        <f>SUM(E369:P369)</f>
        <v>0</v>
      </c>
      <c r="R369" s="123"/>
      <c r="S369" s="31">
        <f t="shared" si="104"/>
        <v>0</v>
      </c>
      <c r="U369" s="47">
        <f t="shared" si="90"/>
        <v>0</v>
      </c>
      <c r="V369" s="48">
        <f t="shared" si="91"/>
        <v>0</v>
      </c>
      <c r="W369" s="49">
        <f t="shared" si="92"/>
        <v>0</v>
      </c>
      <c r="X369" s="48">
        <f t="shared" si="93"/>
        <v>0</v>
      </c>
      <c r="Y369" s="48">
        <f t="shared" si="94"/>
        <v>0</v>
      </c>
      <c r="Z369" s="49">
        <f t="shared" si="95"/>
        <v>0</v>
      </c>
      <c r="AA369" s="50">
        <f t="shared" si="96"/>
        <v>0</v>
      </c>
      <c r="AB369" s="36"/>
      <c r="AC369" s="36"/>
      <c r="AD369" s="36"/>
      <c r="AE369" s="36"/>
      <c r="AF369" s="36"/>
      <c r="AG369" s="36"/>
      <c r="AH369" s="36"/>
      <c r="AI369" s="36"/>
      <c r="AJ369" s="36"/>
      <c r="AK369" s="36"/>
    </row>
    <row r="370" spans="1:37" x14ac:dyDescent="0.2">
      <c r="C370" s="9"/>
      <c r="D370" s="126"/>
      <c r="E370" s="6"/>
      <c r="F370" s="6"/>
      <c r="G370" s="6"/>
      <c r="H370" s="6"/>
      <c r="I370" s="6"/>
      <c r="J370" s="6"/>
      <c r="K370" s="6"/>
      <c r="L370" s="6"/>
      <c r="M370" s="6"/>
      <c r="N370" s="6"/>
      <c r="O370" s="6"/>
      <c r="P370" s="6"/>
      <c r="Q370" s="93">
        <f>SUM(E370:P370)</f>
        <v>0</v>
      </c>
      <c r="R370" s="123"/>
      <c r="S370" s="31">
        <f t="shared" si="104"/>
        <v>0</v>
      </c>
      <c r="U370" s="47">
        <f t="shared" si="90"/>
        <v>0</v>
      </c>
      <c r="V370" s="48">
        <f t="shared" si="91"/>
        <v>0</v>
      </c>
      <c r="W370" s="49">
        <f t="shared" si="92"/>
        <v>0</v>
      </c>
      <c r="X370" s="48">
        <f t="shared" si="93"/>
        <v>0</v>
      </c>
      <c r="Y370" s="48">
        <f t="shared" si="94"/>
        <v>0</v>
      </c>
      <c r="Z370" s="49">
        <f t="shared" si="95"/>
        <v>0</v>
      </c>
      <c r="AA370" s="50">
        <f t="shared" si="96"/>
        <v>0</v>
      </c>
      <c r="AB370" s="36"/>
      <c r="AC370" s="36"/>
      <c r="AD370" s="36"/>
      <c r="AE370" s="36"/>
      <c r="AF370" s="36"/>
      <c r="AG370" s="36"/>
      <c r="AH370" s="36"/>
      <c r="AI370" s="36"/>
      <c r="AJ370" s="36"/>
      <c r="AK370" s="36"/>
    </row>
    <row r="371" spans="1:37" x14ac:dyDescent="0.2">
      <c r="C371" s="9"/>
      <c r="D371" s="126"/>
      <c r="E371" s="6"/>
      <c r="F371" s="6"/>
      <c r="G371" s="6"/>
      <c r="H371" s="6"/>
      <c r="I371" s="6"/>
      <c r="J371" s="6"/>
      <c r="K371" s="6"/>
      <c r="L371" s="6"/>
      <c r="M371" s="6"/>
      <c r="N371" s="6"/>
      <c r="O371" s="6"/>
      <c r="P371" s="6"/>
      <c r="Q371" s="93">
        <f>SUM(E371:P371)</f>
        <v>0</v>
      </c>
      <c r="R371" s="123"/>
      <c r="S371" s="31">
        <f t="shared" si="104"/>
        <v>0</v>
      </c>
      <c r="U371" s="47">
        <f t="shared" si="90"/>
        <v>0</v>
      </c>
      <c r="V371" s="48">
        <f t="shared" si="91"/>
        <v>0</v>
      </c>
      <c r="W371" s="49">
        <f t="shared" si="92"/>
        <v>0</v>
      </c>
      <c r="X371" s="48">
        <f t="shared" si="93"/>
        <v>0</v>
      </c>
      <c r="Y371" s="48">
        <f t="shared" si="94"/>
        <v>0</v>
      </c>
      <c r="Z371" s="49">
        <f t="shared" si="95"/>
        <v>0</v>
      </c>
      <c r="AA371" s="50">
        <f t="shared" si="96"/>
        <v>0</v>
      </c>
      <c r="AB371" s="36"/>
      <c r="AC371" s="36"/>
      <c r="AD371" s="36"/>
      <c r="AE371" s="36"/>
      <c r="AF371" s="36"/>
      <c r="AG371" s="36"/>
      <c r="AH371" s="36"/>
      <c r="AI371" s="36"/>
      <c r="AJ371" s="36"/>
      <c r="AK371" s="36"/>
    </row>
    <row r="372" spans="1:37" s="46" customFormat="1" x14ac:dyDescent="0.2">
      <c r="A372" s="35"/>
      <c r="B372" s="36"/>
      <c r="C372" s="9"/>
      <c r="D372" s="126"/>
      <c r="E372" s="6"/>
      <c r="F372" s="6"/>
      <c r="G372" s="6"/>
      <c r="H372" s="6"/>
      <c r="I372" s="6"/>
      <c r="J372" s="6"/>
      <c r="K372" s="6"/>
      <c r="L372" s="6"/>
      <c r="M372" s="6"/>
      <c r="N372" s="6"/>
      <c r="O372" s="6"/>
      <c r="P372" s="6"/>
      <c r="Q372" s="93">
        <f>SUM(E372:P372)</f>
        <v>0</v>
      </c>
      <c r="R372" s="123"/>
      <c r="S372" s="31">
        <f t="shared" si="104"/>
        <v>0</v>
      </c>
      <c r="T372" s="36"/>
      <c r="U372" s="47">
        <f t="shared" si="90"/>
        <v>0</v>
      </c>
      <c r="V372" s="48">
        <f t="shared" si="91"/>
        <v>0</v>
      </c>
      <c r="W372" s="49">
        <f t="shared" si="92"/>
        <v>0</v>
      </c>
      <c r="X372" s="48">
        <f t="shared" si="93"/>
        <v>0</v>
      </c>
      <c r="Y372" s="48">
        <f t="shared" si="94"/>
        <v>0</v>
      </c>
      <c r="Z372" s="49">
        <f t="shared" si="95"/>
        <v>0</v>
      </c>
      <c r="AA372" s="50">
        <f t="shared" si="96"/>
        <v>0</v>
      </c>
      <c r="AB372" s="36"/>
      <c r="AC372" s="36"/>
      <c r="AD372" s="36"/>
      <c r="AE372" s="36"/>
      <c r="AF372" s="36"/>
      <c r="AG372" s="36"/>
      <c r="AH372" s="36"/>
      <c r="AI372" s="36"/>
      <c r="AJ372" s="36"/>
      <c r="AK372" s="36"/>
    </row>
    <row r="373" spans="1:37" s="46" customFormat="1" x14ac:dyDescent="0.2">
      <c r="A373" s="35"/>
      <c r="B373" s="36"/>
      <c r="C373" s="14" t="s">
        <v>93</v>
      </c>
      <c r="D373" s="164"/>
      <c r="E373" s="62"/>
      <c r="F373" s="62"/>
      <c r="G373" s="62"/>
      <c r="H373" s="62"/>
      <c r="I373" s="62"/>
      <c r="J373" s="62"/>
      <c r="K373" s="62"/>
      <c r="L373" s="62"/>
      <c r="M373" s="62"/>
      <c r="N373" s="62"/>
      <c r="O373" s="62"/>
      <c r="P373" s="62"/>
      <c r="Q373" s="136"/>
      <c r="R373" s="165"/>
      <c r="S373" s="135">
        <f>SUM(S374:S378)</f>
        <v>0</v>
      </c>
      <c r="T373" s="36"/>
      <c r="U373" s="51">
        <f t="shared" si="90"/>
        <v>0</v>
      </c>
      <c r="V373" s="49">
        <f t="shared" si="91"/>
        <v>0</v>
      </c>
      <c r="W373" s="49">
        <f t="shared" si="92"/>
        <v>0</v>
      </c>
      <c r="X373" s="49">
        <f t="shared" si="93"/>
        <v>0</v>
      </c>
      <c r="Y373" s="49">
        <f t="shared" si="94"/>
        <v>0</v>
      </c>
      <c r="Z373" s="49">
        <f t="shared" si="95"/>
        <v>0</v>
      </c>
      <c r="AA373" s="50">
        <f t="shared" si="96"/>
        <v>0</v>
      </c>
      <c r="AB373" s="36"/>
      <c r="AC373" s="36"/>
      <c r="AD373" s="36"/>
      <c r="AE373" s="36"/>
      <c r="AF373" s="36"/>
      <c r="AG373" s="36"/>
      <c r="AH373" s="36"/>
      <c r="AI373" s="36"/>
      <c r="AJ373" s="45"/>
      <c r="AK373" s="45"/>
    </row>
    <row r="374" spans="1:37" x14ac:dyDescent="0.2">
      <c r="C374" s="9"/>
      <c r="D374" s="126"/>
      <c r="E374" s="6"/>
      <c r="F374" s="6"/>
      <c r="G374" s="6"/>
      <c r="H374" s="6"/>
      <c r="I374" s="6"/>
      <c r="J374" s="6"/>
      <c r="K374" s="6"/>
      <c r="L374" s="6"/>
      <c r="M374" s="6"/>
      <c r="N374" s="6"/>
      <c r="O374" s="6"/>
      <c r="P374" s="6"/>
      <c r="Q374" s="93">
        <f>SUM(E374:P374)</f>
        <v>0</v>
      </c>
      <c r="R374" s="123"/>
      <c r="S374" s="31">
        <f t="shared" ref="S374:S378" si="105">Q374*R374</f>
        <v>0</v>
      </c>
      <c r="U374" s="47">
        <f t="shared" si="90"/>
        <v>0</v>
      </c>
      <c r="V374" s="48">
        <f t="shared" si="91"/>
        <v>0</v>
      </c>
      <c r="W374" s="49">
        <f t="shared" si="92"/>
        <v>0</v>
      </c>
      <c r="X374" s="48">
        <f t="shared" si="93"/>
        <v>0</v>
      </c>
      <c r="Y374" s="48">
        <f t="shared" si="94"/>
        <v>0</v>
      </c>
      <c r="Z374" s="49">
        <f t="shared" si="95"/>
        <v>0</v>
      </c>
      <c r="AA374" s="50">
        <f t="shared" si="96"/>
        <v>0</v>
      </c>
      <c r="AB374" s="36"/>
      <c r="AC374" s="36"/>
      <c r="AD374" s="36"/>
      <c r="AE374" s="36"/>
      <c r="AF374" s="36"/>
      <c r="AG374" s="36"/>
      <c r="AH374" s="36"/>
      <c r="AI374" s="36"/>
      <c r="AJ374" s="36"/>
      <c r="AK374" s="36"/>
    </row>
    <row r="375" spans="1:37" x14ac:dyDescent="0.2">
      <c r="C375" s="9"/>
      <c r="D375" s="126"/>
      <c r="E375" s="6"/>
      <c r="F375" s="6"/>
      <c r="G375" s="6"/>
      <c r="H375" s="6"/>
      <c r="I375" s="6"/>
      <c r="J375" s="6"/>
      <c r="K375" s="6"/>
      <c r="L375" s="6"/>
      <c r="M375" s="6"/>
      <c r="N375" s="6"/>
      <c r="O375" s="6"/>
      <c r="P375" s="6"/>
      <c r="Q375" s="93">
        <f>SUM(E375:P375)</f>
        <v>0</v>
      </c>
      <c r="R375" s="123"/>
      <c r="S375" s="31">
        <f t="shared" si="105"/>
        <v>0</v>
      </c>
      <c r="U375" s="47">
        <f t="shared" si="90"/>
        <v>0</v>
      </c>
      <c r="V375" s="48">
        <f t="shared" si="91"/>
        <v>0</v>
      </c>
      <c r="W375" s="49">
        <f t="shared" si="92"/>
        <v>0</v>
      </c>
      <c r="X375" s="48">
        <f t="shared" si="93"/>
        <v>0</v>
      </c>
      <c r="Y375" s="48">
        <f t="shared" si="94"/>
        <v>0</v>
      </c>
      <c r="Z375" s="49">
        <f t="shared" si="95"/>
        <v>0</v>
      </c>
      <c r="AA375" s="50">
        <f t="shared" si="96"/>
        <v>0</v>
      </c>
      <c r="AB375" s="36"/>
      <c r="AC375" s="36"/>
      <c r="AD375" s="36"/>
      <c r="AE375" s="36"/>
      <c r="AF375" s="36"/>
      <c r="AG375" s="36"/>
      <c r="AH375" s="36"/>
      <c r="AI375" s="36"/>
      <c r="AJ375" s="36"/>
      <c r="AK375" s="36"/>
    </row>
    <row r="376" spans="1:37" x14ac:dyDescent="0.2">
      <c r="C376" s="9"/>
      <c r="D376" s="126"/>
      <c r="E376" s="6"/>
      <c r="F376" s="6"/>
      <c r="G376" s="6"/>
      <c r="H376" s="6"/>
      <c r="I376" s="6"/>
      <c r="J376" s="6"/>
      <c r="K376" s="6"/>
      <c r="L376" s="6"/>
      <c r="M376" s="6"/>
      <c r="N376" s="6"/>
      <c r="O376" s="6"/>
      <c r="P376" s="6"/>
      <c r="Q376" s="93">
        <f>SUM(E376:P376)</f>
        <v>0</v>
      </c>
      <c r="R376" s="123"/>
      <c r="S376" s="31">
        <f t="shared" si="105"/>
        <v>0</v>
      </c>
      <c r="U376" s="47">
        <f t="shared" si="90"/>
        <v>0</v>
      </c>
      <c r="V376" s="48">
        <f t="shared" si="91"/>
        <v>0</v>
      </c>
      <c r="W376" s="49">
        <f t="shared" si="92"/>
        <v>0</v>
      </c>
      <c r="X376" s="48">
        <f t="shared" si="93"/>
        <v>0</v>
      </c>
      <c r="Y376" s="48">
        <f t="shared" si="94"/>
        <v>0</v>
      </c>
      <c r="Z376" s="49">
        <f t="shared" si="95"/>
        <v>0</v>
      </c>
      <c r="AA376" s="50">
        <f t="shared" si="96"/>
        <v>0</v>
      </c>
      <c r="AB376" s="36"/>
      <c r="AC376" s="36"/>
      <c r="AD376" s="36"/>
      <c r="AE376" s="36"/>
      <c r="AF376" s="36"/>
      <c r="AG376" s="36"/>
      <c r="AH376" s="36"/>
      <c r="AI376" s="36"/>
      <c r="AJ376" s="36"/>
      <c r="AK376" s="36"/>
    </row>
    <row r="377" spans="1:37" x14ac:dyDescent="0.2">
      <c r="C377" s="9"/>
      <c r="D377" s="126"/>
      <c r="E377" s="6"/>
      <c r="F377" s="6"/>
      <c r="G377" s="6"/>
      <c r="H377" s="6"/>
      <c r="I377" s="6"/>
      <c r="J377" s="6"/>
      <c r="K377" s="6"/>
      <c r="L377" s="6"/>
      <c r="M377" s="6"/>
      <c r="N377" s="6"/>
      <c r="O377" s="6"/>
      <c r="P377" s="6"/>
      <c r="Q377" s="93">
        <f>SUM(E377:P377)</f>
        <v>0</v>
      </c>
      <c r="R377" s="123"/>
      <c r="S377" s="31">
        <f t="shared" si="105"/>
        <v>0</v>
      </c>
      <c r="U377" s="47">
        <f t="shared" si="90"/>
        <v>0</v>
      </c>
      <c r="V377" s="48">
        <f t="shared" si="91"/>
        <v>0</v>
      </c>
      <c r="W377" s="49">
        <f t="shared" si="92"/>
        <v>0</v>
      </c>
      <c r="X377" s="48">
        <f t="shared" si="93"/>
        <v>0</v>
      </c>
      <c r="Y377" s="48">
        <f t="shared" si="94"/>
        <v>0</v>
      </c>
      <c r="Z377" s="49">
        <f t="shared" si="95"/>
        <v>0</v>
      </c>
      <c r="AA377" s="50">
        <f t="shared" si="96"/>
        <v>0</v>
      </c>
      <c r="AB377" s="36"/>
      <c r="AC377" s="36"/>
      <c r="AD377" s="36"/>
      <c r="AE377" s="36"/>
      <c r="AF377" s="36"/>
      <c r="AG377" s="36"/>
      <c r="AH377" s="36"/>
      <c r="AI377" s="36"/>
      <c r="AJ377" s="36"/>
      <c r="AK377" s="36"/>
    </row>
    <row r="378" spans="1:37" s="46" customFormat="1" ht="12" customHeight="1" x14ac:dyDescent="0.2">
      <c r="A378" s="35"/>
      <c r="B378" s="36"/>
      <c r="C378" s="9"/>
      <c r="D378" s="126"/>
      <c r="E378" s="6"/>
      <c r="F378" s="6"/>
      <c r="G378" s="6"/>
      <c r="H378" s="6"/>
      <c r="I378" s="6"/>
      <c r="J378" s="6"/>
      <c r="K378" s="6"/>
      <c r="L378" s="6"/>
      <c r="M378" s="6"/>
      <c r="N378" s="6"/>
      <c r="O378" s="6"/>
      <c r="P378" s="6"/>
      <c r="Q378" s="93">
        <f>SUM(E378:P378)</f>
        <v>0</v>
      </c>
      <c r="R378" s="123"/>
      <c r="S378" s="31">
        <f t="shared" si="105"/>
        <v>0</v>
      </c>
      <c r="T378" s="36"/>
      <c r="U378" s="47">
        <f t="shared" si="90"/>
        <v>0</v>
      </c>
      <c r="V378" s="48">
        <f t="shared" si="91"/>
        <v>0</v>
      </c>
      <c r="W378" s="49">
        <f t="shared" si="92"/>
        <v>0</v>
      </c>
      <c r="X378" s="48">
        <f t="shared" si="93"/>
        <v>0</v>
      </c>
      <c r="Y378" s="48">
        <f t="shared" si="94"/>
        <v>0</v>
      </c>
      <c r="Z378" s="49">
        <f t="shared" si="95"/>
        <v>0</v>
      </c>
      <c r="AA378" s="50">
        <f t="shared" si="96"/>
        <v>0</v>
      </c>
      <c r="AB378" s="36"/>
      <c r="AC378" s="36"/>
      <c r="AD378" s="36"/>
      <c r="AE378" s="36"/>
      <c r="AF378" s="36"/>
      <c r="AG378" s="36"/>
      <c r="AH378" s="36"/>
      <c r="AI378" s="36"/>
      <c r="AJ378" s="36"/>
      <c r="AK378" s="36"/>
    </row>
    <row r="379" spans="1:37" s="46" customFormat="1" x14ac:dyDescent="0.2">
      <c r="A379" s="35"/>
      <c r="B379" s="36"/>
      <c r="C379" s="14" t="s">
        <v>94</v>
      </c>
      <c r="D379" s="164"/>
      <c r="E379" s="62"/>
      <c r="F379" s="62"/>
      <c r="G379" s="62"/>
      <c r="H379" s="62"/>
      <c r="I379" s="62"/>
      <c r="J379" s="62"/>
      <c r="K379" s="62"/>
      <c r="L379" s="62"/>
      <c r="M379" s="62"/>
      <c r="N379" s="62"/>
      <c r="O379" s="62"/>
      <c r="P379" s="62"/>
      <c r="Q379" s="136"/>
      <c r="R379" s="165"/>
      <c r="S379" s="135">
        <f>SUM(S380:S384)</f>
        <v>0</v>
      </c>
      <c r="T379" s="36"/>
      <c r="U379" s="51">
        <f t="shared" si="90"/>
        <v>0</v>
      </c>
      <c r="V379" s="49">
        <f t="shared" si="91"/>
        <v>0</v>
      </c>
      <c r="W379" s="49">
        <f t="shared" si="92"/>
        <v>0</v>
      </c>
      <c r="X379" s="49">
        <f t="shared" si="93"/>
        <v>0</v>
      </c>
      <c r="Y379" s="49">
        <f t="shared" si="94"/>
        <v>0</v>
      </c>
      <c r="Z379" s="49">
        <f t="shared" si="95"/>
        <v>0</v>
      </c>
      <c r="AA379" s="50">
        <f t="shared" si="96"/>
        <v>0</v>
      </c>
      <c r="AB379" s="36"/>
      <c r="AC379" s="36"/>
      <c r="AD379" s="36"/>
      <c r="AE379" s="36"/>
      <c r="AF379" s="36"/>
      <c r="AG379" s="36"/>
      <c r="AH379" s="36"/>
      <c r="AI379" s="36"/>
      <c r="AJ379" s="45"/>
      <c r="AK379" s="45"/>
    </row>
    <row r="380" spans="1:37" s="35" customFormat="1" x14ac:dyDescent="0.2">
      <c r="B380" s="36"/>
      <c r="C380" s="9"/>
      <c r="D380" s="126"/>
      <c r="E380" s="6"/>
      <c r="F380" s="6"/>
      <c r="G380" s="6"/>
      <c r="H380" s="6"/>
      <c r="I380" s="6"/>
      <c r="J380" s="6"/>
      <c r="K380" s="6"/>
      <c r="L380" s="6"/>
      <c r="M380" s="6"/>
      <c r="N380" s="6"/>
      <c r="O380" s="6"/>
      <c r="P380" s="6"/>
      <c r="Q380" s="93">
        <f>SUM(E380:P380)</f>
        <v>0</v>
      </c>
      <c r="R380" s="123"/>
      <c r="S380" s="31">
        <f t="shared" ref="S380:S384" si="106">Q380*R380</f>
        <v>0</v>
      </c>
      <c r="T380" s="36"/>
      <c r="U380" s="47">
        <f t="shared" si="90"/>
        <v>0</v>
      </c>
      <c r="V380" s="48">
        <f t="shared" si="91"/>
        <v>0</v>
      </c>
      <c r="W380" s="49">
        <f t="shared" si="92"/>
        <v>0</v>
      </c>
      <c r="X380" s="48">
        <f t="shared" si="93"/>
        <v>0</v>
      </c>
      <c r="Y380" s="48">
        <f t="shared" si="94"/>
        <v>0</v>
      </c>
      <c r="Z380" s="49">
        <f t="shared" si="95"/>
        <v>0</v>
      </c>
      <c r="AA380" s="50">
        <f t="shared" si="96"/>
        <v>0</v>
      </c>
      <c r="AB380" s="36"/>
      <c r="AC380" s="36"/>
      <c r="AD380" s="36"/>
      <c r="AE380" s="36"/>
      <c r="AF380" s="36"/>
      <c r="AG380" s="36"/>
      <c r="AH380" s="36"/>
      <c r="AI380" s="36"/>
      <c r="AJ380" s="36"/>
      <c r="AK380" s="36"/>
    </row>
    <row r="381" spans="1:37" x14ac:dyDescent="0.2">
      <c r="C381" s="9"/>
      <c r="D381" s="126"/>
      <c r="E381" s="6"/>
      <c r="F381" s="6"/>
      <c r="G381" s="6"/>
      <c r="H381" s="6"/>
      <c r="I381" s="6"/>
      <c r="J381" s="6"/>
      <c r="K381" s="6"/>
      <c r="L381" s="6"/>
      <c r="M381" s="6"/>
      <c r="N381" s="6"/>
      <c r="O381" s="6"/>
      <c r="P381" s="6"/>
      <c r="Q381" s="93">
        <f>SUM(E381:P381)</f>
        <v>0</v>
      </c>
      <c r="R381" s="123"/>
      <c r="S381" s="31">
        <f t="shared" si="106"/>
        <v>0</v>
      </c>
      <c r="U381" s="47">
        <f t="shared" si="90"/>
        <v>0</v>
      </c>
      <c r="V381" s="48">
        <f t="shared" si="91"/>
        <v>0</v>
      </c>
      <c r="W381" s="49">
        <f t="shared" si="92"/>
        <v>0</v>
      </c>
      <c r="X381" s="48">
        <f t="shared" si="93"/>
        <v>0</v>
      </c>
      <c r="Y381" s="48">
        <f t="shared" si="94"/>
        <v>0</v>
      </c>
      <c r="Z381" s="49">
        <f t="shared" si="95"/>
        <v>0</v>
      </c>
      <c r="AA381" s="50">
        <f t="shared" si="96"/>
        <v>0</v>
      </c>
      <c r="AB381" s="36"/>
      <c r="AC381" s="36"/>
      <c r="AD381" s="36"/>
      <c r="AE381" s="36"/>
      <c r="AF381" s="36"/>
      <c r="AG381" s="36"/>
      <c r="AH381" s="36"/>
      <c r="AI381" s="36"/>
      <c r="AJ381" s="36"/>
      <c r="AK381" s="36"/>
    </row>
    <row r="382" spans="1:37" x14ac:dyDescent="0.2">
      <c r="C382" s="9"/>
      <c r="D382" s="126"/>
      <c r="E382" s="6"/>
      <c r="F382" s="6"/>
      <c r="G382" s="6"/>
      <c r="H382" s="6"/>
      <c r="I382" s="6"/>
      <c r="J382" s="6"/>
      <c r="K382" s="6"/>
      <c r="L382" s="6"/>
      <c r="M382" s="6"/>
      <c r="N382" s="6"/>
      <c r="O382" s="6"/>
      <c r="P382" s="6"/>
      <c r="Q382" s="93">
        <f>SUM(E382:P382)</f>
        <v>0</v>
      </c>
      <c r="R382" s="123"/>
      <c r="S382" s="31">
        <f t="shared" si="106"/>
        <v>0</v>
      </c>
      <c r="U382" s="47">
        <f t="shared" si="90"/>
        <v>0</v>
      </c>
      <c r="V382" s="48">
        <f t="shared" si="91"/>
        <v>0</v>
      </c>
      <c r="W382" s="49">
        <f t="shared" si="92"/>
        <v>0</v>
      </c>
      <c r="X382" s="48">
        <f t="shared" si="93"/>
        <v>0</v>
      </c>
      <c r="Y382" s="48">
        <f t="shared" si="94"/>
        <v>0</v>
      </c>
      <c r="Z382" s="49">
        <f t="shared" si="95"/>
        <v>0</v>
      </c>
      <c r="AA382" s="50">
        <f t="shared" si="96"/>
        <v>0</v>
      </c>
      <c r="AB382" s="36"/>
      <c r="AC382" s="36"/>
      <c r="AD382" s="36"/>
      <c r="AE382" s="36"/>
      <c r="AF382" s="36"/>
      <c r="AG382" s="36"/>
      <c r="AH382" s="36"/>
      <c r="AI382" s="36"/>
      <c r="AJ382" s="36"/>
      <c r="AK382" s="36"/>
    </row>
    <row r="383" spans="1:37" x14ac:dyDescent="0.2">
      <c r="C383" s="9"/>
      <c r="D383" s="126"/>
      <c r="E383" s="6"/>
      <c r="F383" s="6"/>
      <c r="G383" s="6"/>
      <c r="H383" s="6"/>
      <c r="I383" s="6"/>
      <c r="J383" s="6"/>
      <c r="K383" s="6"/>
      <c r="L383" s="6"/>
      <c r="M383" s="6"/>
      <c r="N383" s="6"/>
      <c r="O383" s="6"/>
      <c r="P383" s="6"/>
      <c r="Q383" s="93">
        <f>SUM(E383:P383)</f>
        <v>0</v>
      </c>
      <c r="R383" s="123"/>
      <c r="S383" s="31">
        <f t="shared" si="106"/>
        <v>0</v>
      </c>
      <c r="U383" s="47">
        <f t="shared" si="90"/>
        <v>0</v>
      </c>
      <c r="V383" s="48">
        <f t="shared" si="91"/>
        <v>0</v>
      </c>
      <c r="W383" s="49">
        <f t="shared" si="92"/>
        <v>0</v>
      </c>
      <c r="X383" s="48">
        <f t="shared" si="93"/>
        <v>0</v>
      </c>
      <c r="Y383" s="48">
        <f t="shared" si="94"/>
        <v>0</v>
      </c>
      <c r="Z383" s="49">
        <f t="shared" si="95"/>
        <v>0</v>
      </c>
      <c r="AA383" s="50">
        <f t="shared" si="96"/>
        <v>0</v>
      </c>
      <c r="AB383" s="36"/>
      <c r="AC383" s="36"/>
      <c r="AD383" s="36"/>
      <c r="AE383" s="36"/>
      <c r="AF383" s="36"/>
      <c r="AG383" s="36"/>
      <c r="AH383" s="36"/>
      <c r="AI383" s="36"/>
      <c r="AJ383" s="36"/>
      <c r="AK383" s="36"/>
    </row>
    <row r="384" spans="1:37" s="46" customFormat="1" x14ac:dyDescent="0.2">
      <c r="A384" s="35"/>
      <c r="B384" s="36"/>
      <c r="C384" s="9"/>
      <c r="D384" s="126"/>
      <c r="E384" s="6"/>
      <c r="F384" s="6"/>
      <c r="G384" s="6"/>
      <c r="H384" s="6"/>
      <c r="I384" s="6"/>
      <c r="J384" s="6"/>
      <c r="K384" s="6"/>
      <c r="L384" s="6"/>
      <c r="M384" s="6"/>
      <c r="N384" s="6"/>
      <c r="O384" s="6"/>
      <c r="P384" s="6"/>
      <c r="Q384" s="93">
        <f>SUM(E384:P384)</f>
        <v>0</v>
      </c>
      <c r="R384" s="123"/>
      <c r="S384" s="31">
        <f t="shared" si="106"/>
        <v>0</v>
      </c>
      <c r="T384" s="36"/>
      <c r="U384" s="47">
        <f t="shared" ref="U384:U447" si="107">(E384+F384+G384)*R384</f>
        <v>0</v>
      </c>
      <c r="V384" s="48">
        <f t="shared" ref="V384:V447" si="108">(H384+I384+J384)*R384</f>
        <v>0</v>
      </c>
      <c r="W384" s="49">
        <f t="shared" ref="W384:W447" si="109">U384+V384</f>
        <v>0</v>
      </c>
      <c r="X384" s="48">
        <f t="shared" ref="X384:X447" si="110">(K384+L384+M384)*R384</f>
        <v>0</v>
      </c>
      <c r="Y384" s="48">
        <f t="shared" ref="Y384:Y447" si="111">(N384+O384+P384)*R384</f>
        <v>0</v>
      </c>
      <c r="Z384" s="49">
        <f t="shared" ref="Z384:Z447" si="112">X384+Y384</f>
        <v>0</v>
      </c>
      <c r="AA384" s="50">
        <f t="shared" ref="AA384:AA447" si="113">W384+Z384</f>
        <v>0</v>
      </c>
      <c r="AB384" s="36"/>
      <c r="AC384" s="36"/>
      <c r="AD384" s="36"/>
      <c r="AE384" s="36"/>
      <c r="AF384" s="36"/>
      <c r="AG384" s="36"/>
      <c r="AH384" s="36"/>
      <c r="AI384" s="36"/>
      <c r="AJ384" s="36"/>
      <c r="AK384" s="36"/>
    </row>
    <row r="385" spans="1:37" s="46" customFormat="1" x14ac:dyDescent="0.2">
      <c r="A385" s="35"/>
      <c r="B385" s="36"/>
      <c r="C385" s="14" t="s">
        <v>95</v>
      </c>
      <c r="D385" s="164"/>
      <c r="E385" s="62"/>
      <c r="F385" s="62"/>
      <c r="G385" s="62"/>
      <c r="H385" s="62"/>
      <c r="I385" s="62"/>
      <c r="J385" s="62"/>
      <c r="K385" s="62"/>
      <c r="L385" s="62"/>
      <c r="M385" s="62"/>
      <c r="N385" s="62"/>
      <c r="O385" s="62"/>
      <c r="P385" s="62"/>
      <c r="Q385" s="136"/>
      <c r="R385" s="165"/>
      <c r="S385" s="135">
        <f>SUM(S386:S390)</f>
        <v>0</v>
      </c>
      <c r="T385" s="36"/>
      <c r="U385" s="51">
        <f t="shared" si="107"/>
        <v>0</v>
      </c>
      <c r="V385" s="49">
        <f t="shared" si="108"/>
        <v>0</v>
      </c>
      <c r="W385" s="49">
        <f t="shared" si="109"/>
        <v>0</v>
      </c>
      <c r="X385" s="49">
        <f t="shared" si="110"/>
        <v>0</v>
      </c>
      <c r="Y385" s="49">
        <f t="shared" si="111"/>
        <v>0</v>
      </c>
      <c r="Z385" s="49">
        <f t="shared" si="112"/>
        <v>0</v>
      </c>
      <c r="AA385" s="50">
        <f t="shared" si="113"/>
        <v>0</v>
      </c>
      <c r="AB385" s="36"/>
      <c r="AC385" s="36"/>
      <c r="AD385" s="36"/>
      <c r="AE385" s="36"/>
      <c r="AF385" s="36"/>
      <c r="AG385" s="36"/>
      <c r="AH385" s="36"/>
      <c r="AI385" s="36"/>
      <c r="AJ385" s="45"/>
      <c r="AK385" s="45"/>
    </row>
    <row r="386" spans="1:37" x14ac:dyDescent="0.2">
      <c r="C386" s="9"/>
      <c r="D386" s="126"/>
      <c r="E386" s="6"/>
      <c r="F386" s="6"/>
      <c r="G386" s="6"/>
      <c r="H386" s="6"/>
      <c r="I386" s="6"/>
      <c r="J386" s="6"/>
      <c r="K386" s="6"/>
      <c r="L386" s="6"/>
      <c r="M386" s="6"/>
      <c r="N386" s="6"/>
      <c r="O386" s="6"/>
      <c r="P386" s="6"/>
      <c r="Q386" s="93">
        <f>SUM(E386:P386)</f>
        <v>0</v>
      </c>
      <c r="R386" s="123"/>
      <c r="S386" s="31">
        <f t="shared" ref="S386:S390" si="114">Q386*R386</f>
        <v>0</v>
      </c>
      <c r="U386" s="47">
        <f t="shared" si="107"/>
        <v>0</v>
      </c>
      <c r="V386" s="48">
        <f t="shared" si="108"/>
        <v>0</v>
      </c>
      <c r="W386" s="49">
        <f t="shared" si="109"/>
        <v>0</v>
      </c>
      <c r="X386" s="48">
        <f t="shared" si="110"/>
        <v>0</v>
      </c>
      <c r="Y386" s="48">
        <f t="shared" si="111"/>
        <v>0</v>
      </c>
      <c r="Z386" s="49">
        <f t="shared" si="112"/>
        <v>0</v>
      </c>
      <c r="AA386" s="50">
        <f t="shared" si="113"/>
        <v>0</v>
      </c>
      <c r="AB386" s="36"/>
      <c r="AC386" s="36"/>
      <c r="AD386" s="36"/>
      <c r="AE386" s="36"/>
      <c r="AF386" s="36"/>
      <c r="AG386" s="36"/>
      <c r="AH386" s="36"/>
      <c r="AI386" s="36"/>
      <c r="AJ386" s="36"/>
      <c r="AK386" s="36"/>
    </row>
    <row r="387" spans="1:37" x14ac:dyDescent="0.2">
      <c r="C387" s="9"/>
      <c r="D387" s="126"/>
      <c r="E387" s="6"/>
      <c r="F387" s="6"/>
      <c r="G387" s="6"/>
      <c r="H387" s="6"/>
      <c r="I387" s="6"/>
      <c r="J387" s="6"/>
      <c r="K387" s="6"/>
      <c r="L387" s="6"/>
      <c r="M387" s="6"/>
      <c r="N387" s="6"/>
      <c r="O387" s="6"/>
      <c r="P387" s="6"/>
      <c r="Q387" s="93">
        <f>SUM(E387:P387)</f>
        <v>0</v>
      </c>
      <c r="R387" s="123"/>
      <c r="S387" s="31">
        <f t="shared" si="114"/>
        <v>0</v>
      </c>
      <c r="U387" s="47">
        <f t="shared" si="107"/>
        <v>0</v>
      </c>
      <c r="V387" s="48">
        <f t="shared" si="108"/>
        <v>0</v>
      </c>
      <c r="W387" s="49">
        <f t="shared" si="109"/>
        <v>0</v>
      </c>
      <c r="X387" s="48">
        <f t="shared" si="110"/>
        <v>0</v>
      </c>
      <c r="Y387" s="48">
        <f t="shared" si="111"/>
        <v>0</v>
      </c>
      <c r="Z387" s="49">
        <f t="shared" si="112"/>
        <v>0</v>
      </c>
      <c r="AA387" s="50">
        <f t="shared" si="113"/>
        <v>0</v>
      </c>
      <c r="AB387" s="36"/>
      <c r="AC387" s="36"/>
      <c r="AD387" s="36"/>
      <c r="AE387" s="36"/>
      <c r="AF387" s="36"/>
      <c r="AG387" s="36"/>
      <c r="AH387" s="36"/>
      <c r="AI387" s="36"/>
      <c r="AJ387" s="36"/>
      <c r="AK387" s="36"/>
    </row>
    <row r="388" spans="1:37" x14ac:dyDescent="0.2">
      <c r="C388" s="9"/>
      <c r="D388" s="126"/>
      <c r="E388" s="6"/>
      <c r="F388" s="6"/>
      <c r="G388" s="6"/>
      <c r="H388" s="6"/>
      <c r="I388" s="6"/>
      <c r="J388" s="6"/>
      <c r="K388" s="6"/>
      <c r="L388" s="6"/>
      <c r="M388" s="6"/>
      <c r="N388" s="6"/>
      <c r="O388" s="6"/>
      <c r="P388" s="6"/>
      <c r="Q388" s="93">
        <f>SUM(E388:P388)</f>
        <v>0</v>
      </c>
      <c r="R388" s="123"/>
      <c r="S388" s="31">
        <f t="shared" si="114"/>
        <v>0</v>
      </c>
      <c r="U388" s="47">
        <f t="shared" si="107"/>
        <v>0</v>
      </c>
      <c r="V388" s="48">
        <f t="shared" si="108"/>
        <v>0</v>
      </c>
      <c r="W388" s="49">
        <f t="shared" si="109"/>
        <v>0</v>
      </c>
      <c r="X388" s="48">
        <f t="shared" si="110"/>
        <v>0</v>
      </c>
      <c r="Y388" s="48">
        <f t="shared" si="111"/>
        <v>0</v>
      </c>
      <c r="Z388" s="49">
        <f t="shared" si="112"/>
        <v>0</v>
      </c>
      <c r="AA388" s="50">
        <f t="shared" si="113"/>
        <v>0</v>
      </c>
      <c r="AB388" s="36"/>
      <c r="AC388" s="36"/>
      <c r="AD388" s="36"/>
      <c r="AE388" s="36"/>
      <c r="AF388" s="36"/>
      <c r="AG388" s="36"/>
      <c r="AH388" s="36"/>
      <c r="AI388" s="36"/>
      <c r="AJ388" s="36"/>
      <c r="AK388" s="36"/>
    </row>
    <row r="389" spans="1:37" x14ac:dyDescent="0.2">
      <c r="C389" s="9"/>
      <c r="D389" s="126"/>
      <c r="E389" s="6"/>
      <c r="F389" s="6"/>
      <c r="G389" s="6"/>
      <c r="H389" s="6"/>
      <c r="I389" s="6"/>
      <c r="J389" s="6"/>
      <c r="K389" s="6"/>
      <c r="L389" s="6"/>
      <c r="M389" s="6"/>
      <c r="N389" s="6"/>
      <c r="O389" s="6"/>
      <c r="P389" s="6"/>
      <c r="Q389" s="93">
        <f>SUM(E389:P389)</f>
        <v>0</v>
      </c>
      <c r="R389" s="123"/>
      <c r="S389" s="31">
        <f t="shared" si="114"/>
        <v>0</v>
      </c>
      <c r="U389" s="47">
        <f t="shared" si="107"/>
        <v>0</v>
      </c>
      <c r="V389" s="48">
        <f t="shared" si="108"/>
        <v>0</v>
      </c>
      <c r="W389" s="49">
        <f t="shared" si="109"/>
        <v>0</v>
      </c>
      <c r="X389" s="48">
        <f t="shared" si="110"/>
        <v>0</v>
      </c>
      <c r="Y389" s="48">
        <f t="shared" si="111"/>
        <v>0</v>
      </c>
      <c r="Z389" s="49">
        <f t="shared" si="112"/>
        <v>0</v>
      </c>
      <c r="AA389" s="50">
        <f t="shared" si="113"/>
        <v>0</v>
      </c>
      <c r="AB389" s="36"/>
      <c r="AC389" s="36"/>
      <c r="AD389" s="36"/>
      <c r="AE389" s="36"/>
      <c r="AF389" s="36"/>
      <c r="AG389" s="36"/>
      <c r="AH389" s="36"/>
      <c r="AI389" s="36"/>
      <c r="AJ389" s="36"/>
      <c r="AK389" s="36"/>
    </row>
    <row r="390" spans="1:37" s="46" customFormat="1" x14ac:dyDescent="0.2">
      <c r="A390" s="35"/>
      <c r="B390" s="36"/>
      <c r="C390" s="9"/>
      <c r="D390" s="126"/>
      <c r="E390" s="6"/>
      <c r="F390" s="6"/>
      <c r="G390" s="6"/>
      <c r="H390" s="6"/>
      <c r="I390" s="6"/>
      <c r="J390" s="6"/>
      <c r="K390" s="6"/>
      <c r="L390" s="6"/>
      <c r="M390" s="6"/>
      <c r="N390" s="6"/>
      <c r="O390" s="6"/>
      <c r="P390" s="6"/>
      <c r="Q390" s="93">
        <f>SUM(E390:P390)</f>
        <v>0</v>
      </c>
      <c r="R390" s="123"/>
      <c r="S390" s="31">
        <f t="shared" si="114"/>
        <v>0</v>
      </c>
      <c r="T390" s="36"/>
      <c r="U390" s="47">
        <f t="shared" si="107"/>
        <v>0</v>
      </c>
      <c r="V390" s="48">
        <f t="shared" si="108"/>
        <v>0</v>
      </c>
      <c r="W390" s="49">
        <f t="shared" si="109"/>
        <v>0</v>
      </c>
      <c r="X390" s="48">
        <f t="shared" si="110"/>
        <v>0</v>
      </c>
      <c r="Y390" s="48">
        <f t="shared" si="111"/>
        <v>0</v>
      </c>
      <c r="Z390" s="49">
        <f t="shared" si="112"/>
        <v>0</v>
      </c>
      <c r="AA390" s="50">
        <f t="shared" si="113"/>
        <v>0</v>
      </c>
      <c r="AB390" s="36"/>
      <c r="AC390" s="36"/>
      <c r="AD390" s="36"/>
      <c r="AE390" s="36"/>
      <c r="AF390" s="36"/>
      <c r="AG390" s="36"/>
      <c r="AH390" s="36"/>
      <c r="AI390" s="36"/>
      <c r="AJ390" s="36"/>
      <c r="AK390" s="36"/>
    </row>
    <row r="391" spans="1:37" s="46" customFormat="1" x14ac:dyDescent="0.2">
      <c r="A391" s="35"/>
      <c r="B391" s="36"/>
      <c r="C391" s="14" t="s">
        <v>96</v>
      </c>
      <c r="D391" s="164"/>
      <c r="E391" s="62"/>
      <c r="F391" s="62"/>
      <c r="G391" s="62"/>
      <c r="H391" s="62"/>
      <c r="I391" s="62"/>
      <c r="J391" s="62"/>
      <c r="K391" s="62"/>
      <c r="L391" s="62"/>
      <c r="M391" s="62"/>
      <c r="N391" s="62"/>
      <c r="O391" s="62"/>
      <c r="P391" s="62"/>
      <c r="Q391" s="136"/>
      <c r="R391" s="165"/>
      <c r="S391" s="135">
        <f>SUM(S392:S396)</f>
        <v>0</v>
      </c>
      <c r="T391" s="36"/>
      <c r="U391" s="51">
        <f t="shared" si="107"/>
        <v>0</v>
      </c>
      <c r="V391" s="49">
        <f t="shared" si="108"/>
        <v>0</v>
      </c>
      <c r="W391" s="49">
        <f t="shared" si="109"/>
        <v>0</v>
      </c>
      <c r="X391" s="49">
        <f t="shared" si="110"/>
        <v>0</v>
      </c>
      <c r="Y391" s="49">
        <f t="shared" si="111"/>
        <v>0</v>
      </c>
      <c r="Z391" s="49">
        <f t="shared" si="112"/>
        <v>0</v>
      </c>
      <c r="AA391" s="50">
        <f t="shared" si="113"/>
        <v>0</v>
      </c>
      <c r="AB391" s="36"/>
      <c r="AC391" s="36"/>
      <c r="AD391" s="36"/>
      <c r="AE391" s="36"/>
      <c r="AF391" s="36"/>
      <c r="AG391" s="36"/>
      <c r="AH391" s="36"/>
      <c r="AI391" s="36"/>
      <c r="AJ391" s="45"/>
      <c r="AK391" s="45"/>
    </row>
    <row r="392" spans="1:37" x14ac:dyDescent="0.2">
      <c r="C392" s="9"/>
      <c r="D392" s="126"/>
      <c r="E392" s="6"/>
      <c r="F392" s="6"/>
      <c r="G392" s="6"/>
      <c r="H392" s="6"/>
      <c r="I392" s="6"/>
      <c r="J392" s="6"/>
      <c r="K392" s="6"/>
      <c r="L392" s="6"/>
      <c r="M392" s="6"/>
      <c r="N392" s="6"/>
      <c r="O392" s="6"/>
      <c r="P392" s="6"/>
      <c r="Q392" s="93">
        <f>SUM(E392:P392)</f>
        <v>0</v>
      </c>
      <c r="R392" s="123"/>
      <c r="S392" s="31">
        <f t="shared" ref="S392:S396" si="115">Q392*R392</f>
        <v>0</v>
      </c>
      <c r="U392" s="47">
        <f t="shared" si="107"/>
        <v>0</v>
      </c>
      <c r="V392" s="48">
        <f t="shared" si="108"/>
        <v>0</v>
      </c>
      <c r="W392" s="49">
        <f t="shared" si="109"/>
        <v>0</v>
      </c>
      <c r="X392" s="48">
        <f t="shared" si="110"/>
        <v>0</v>
      </c>
      <c r="Y392" s="48">
        <f t="shared" si="111"/>
        <v>0</v>
      </c>
      <c r="Z392" s="49">
        <f t="shared" si="112"/>
        <v>0</v>
      </c>
      <c r="AA392" s="50">
        <f t="shared" si="113"/>
        <v>0</v>
      </c>
      <c r="AB392" s="36"/>
      <c r="AC392" s="36"/>
      <c r="AD392" s="36"/>
      <c r="AE392" s="36"/>
      <c r="AF392" s="36"/>
      <c r="AG392" s="36"/>
      <c r="AH392" s="36"/>
      <c r="AI392" s="36"/>
      <c r="AJ392" s="36"/>
      <c r="AK392" s="36"/>
    </row>
    <row r="393" spans="1:37" x14ac:dyDescent="0.2">
      <c r="C393" s="9"/>
      <c r="D393" s="126"/>
      <c r="E393" s="6"/>
      <c r="F393" s="6"/>
      <c r="G393" s="6"/>
      <c r="H393" s="6"/>
      <c r="I393" s="6"/>
      <c r="J393" s="6"/>
      <c r="K393" s="6"/>
      <c r="L393" s="6"/>
      <c r="M393" s="6"/>
      <c r="N393" s="6"/>
      <c r="O393" s="6"/>
      <c r="P393" s="6"/>
      <c r="Q393" s="93">
        <f>SUM(E393:P393)</f>
        <v>0</v>
      </c>
      <c r="R393" s="123"/>
      <c r="S393" s="31">
        <f t="shared" si="115"/>
        <v>0</v>
      </c>
      <c r="U393" s="47">
        <f t="shared" si="107"/>
        <v>0</v>
      </c>
      <c r="V393" s="48">
        <f t="shared" si="108"/>
        <v>0</v>
      </c>
      <c r="W393" s="49">
        <f t="shared" si="109"/>
        <v>0</v>
      </c>
      <c r="X393" s="48">
        <f t="shared" si="110"/>
        <v>0</v>
      </c>
      <c r="Y393" s="48">
        <f t="shared" si="111"/>
        <v>0</v>
      </c>
      <c r="Z393" s="49">
        <f t="shared" si="112"/>
        <v>0</v>
      </c>
      <c r="AA393" s="50">
        <f t="shared" si="113"/>
        <v>0</v>
      </c>
      <c r="AB393" s="36"/>
      <c r="AC393" s="36"/>
      <c r="AD393" s="36"/>
      <c r="AE393" s="36"/>
      <c r="AF393" s="36"/>
      <c r="AG393" s="36"/>
      <c r="AH393" s="36"/>
      <c r="AI393" s="36"/>
      <c r="AJ393" s="36"/>
      <c r="AK393" s="36"/>
    </row>
    <row r="394" spans="1:37" x14ac:dyDescent="0.2">
      <c r="C394" s="9"/>
      <c r="D394" s="126"/>
      <c r="E394" s="6"/>
      <c r="F394" s="6"/>
      <c r="G394" s="6"/>
      <c r="H394" s="6"/>
      <c r="I394" s="6"/>
      <c r="J394" s="6"/>
      <c r="K394" s="6"/>
      <c r="L394" s="6"/>
      <c r="M394" s="6"/>
      <c r="N394" s="6"/>
      <c r="O394" s="6"/>
      <c r="P394" s="6"/>
      <c r="Q394" s="93">
        <f>SUM(E394:P394)</f>
        <v>0</v>
      </c>
      <c r="R394" s="123"/>
      <c r="S394" s="31">
        <f t="shared" si="115"/>
        <v>0</v>
      </c>
      <c r="U394" s="47">
        <f t="shared" si="107"/>
        <v>0</v>
      </c>
      <c r="V394" s="48">
        <f t="shared" si="108"/>
        <v>0</v>
      </c>
      <c r="W394" s="49">
        <f t="shared" si="109"/>
        <v>0</v>
      </c>
      <c r="X394" s="48">
        <f t="shared" si="110"/>
        <v>0</v>
      </c>
      <c r="Y394" s="48">
        <f t="shared" si="111"/>
        <v>0</v>
      </c>
      <c r="Z394" s="49">
        <f t="shared" si="112"/>
        <v>0</v>
      </c>
      <c r="AA394" s="50">
        <f t="shared" si="113"/>
        <v>0</v>
      </c>
      <c r="AB394" s="36"/>
      <c r="AC394" s="36"/>
      <c r="AD394" s="36"/>
      <c r="AE394" s="36"/>
      <c r="AF394" s="36"/>
      <c r="AG394" s="36"/>
      <c r="AH394" s="36"/>
      <c r="AI394" s="36"/>
      <c r="AJ394" s="36"/>
      <c r="AK394" s="36"/>
    </row>
    <row r="395" spans="1:37" x14ac:dyDescent="0.2">
      <c r="C395" s="9"/>
      <c r="D395" s="126"/>
      <c r="E395" s="6"/>
      <c r="F395" s="6"/>
      <c r="G395" s="6"/>
      <c r="H395" s="6"/>
      <c r="I395" s="6"/>
      <c r="J395" s="6"/>
      <c r="K395" s="6"/>
      <c r="L395" s="6"/>
      <c r="M395" s="6"/>
      <c r="N395" s="6"/>
      <c r="O395" s="6"/>
      <c r="P395" s="6"/>
      <c r="Q395" s="93">
        <f>SUM(E395:P395)</f>
        <v>0</v>
      </c>
      <c r="R395" s="123"/>
      <c r="S395" s="31">
        <f t="shared" si="115"/>
        <v>0</v>
      </c>
      <c r="U395" s="47">
        <f t="shared" si="107"/>
        <v>0</v>
      </c>
      <c r="V395" s="48">
        <f t="shared" si="108"/>
        <v>0</v>
      </c>
      <c r="W395" s="49">
        <f t="shared" si="109"/>
        <v>0</v>
      </c>
      <c r="X395" s="48">
        <f t="shared" si="110"/>
        <v>0</v>
      </c>
      <c r="Y395" s="48">
        <f t="shared" si="111"/>
        <v>0</v>
      </c>
      <c r="Z395" s="49">
        <f t="shared" si="112"/>
        <v>0</v>
      </c>
      <c r="AA395" s="50">
        <f t="shared" si="113"/>
        <v>0</v>
      </c>
      <c r="AB395" s="36"/>
      <c r="AC395" s="36"/>
      <c r="AD395" s="36"/>
      <c r="AE395" s="36"/>
      <c r="AF395" s="36"/>
      <c r="AG395" s="36"/>
      <c r="AH395" s="36"/>
      <c r="AI395" s="36"/>
      <c r="AJ395" s="36"/>
      <c r="AK395" s="36"/>
    </row>
    <row r="396" spans="1:37" s="46" customFormat="1" x14ac:dyDescent="0.2">
      <c r="A396" s="35"/>
      <c r="B396" s="36"/>
      <c r="C396" s="9"/>
      <c r="D396" s="126"/>
      <c r="E396" s="6"/>
      <c r="F396" s="6"/>
      <c r="G396" s="6"/>
      <c r="H396" s="6"/>
      <c r="I396" s="6"/>
      <c r="J396" s="6"/>
      <c r="K396" s="6"/>
      <c r="L396" s="6"/>
      <c r="M396" s="6"/>
      <c r="N396" s="6"/>
      <c r="O396" s="6"/>
      <c r="P396" s="6"/>
      <c r="Q396" s="93">
        <f>SUM(E396:P396)</f>
        <v>0</v>
      </c>
      <c r="R396" s="123"/>
      <c r="S396" s="31">
        <f t="shared" si="115"/>
        <v>0</v>
      </c>
      <c r="T396" s="36"/>
      <c r="U396" s="47">
        <f t="shared" si="107"/>
        <v>0</v>
      </c>
      <c r="V396" s="48">
        <f t="shared" si="108"/>
        <v>0</v>
      </c>
      <c r="W396" s="49">
        <f t="shared" si="109"/>
        <v>0</v>
      </c>
      <c r="X396" s="48">
        <f t="shared" si="110"/>
        <v>0</v>
      </c>
      <c r="Y396" s="48">
        <f t="shared" si="111"/>
        <v>0</v>
      </c>
      <c r="Z396" s="49">
        <f t="shared" si="112"/>
        <v>0</v>
      </c>
      <c r="AA396" s="50">
        <f t="shared" si="113"/>
        <v>0</v>
      </c>
      <c r="AB396" s="36"/>
      <c r="AC396" s="36"/>
      <c r="AD396" s="36"/>
      <c r="AE396" s="36"/>
      <c r="AF396" s="36"/>
      <c r="AG396" s="36"/>
      <c r="AH396" s="36"/>
      <c r="AI396" s="36"/>
      <c r="AJ396" s="36"/>
      <c r="AK396" s="36"/>
    </row>
    <row r="397" spans="1:37" s="46" customFormat="1" x14ac:dyDescent="0.2">
      <c r="A397" s="35"/>
      <c r="B397" s="36"/>
      <c r="C397" s="14" t="s">
        <v>97</v>
      </c>
      <c r="D397" s="164"/>
      <c r="E397" s="62"/>
      <c r="F397" s="62"/>
      <c r="G397" s="62"/>
      <c r="H397" s="62"/>
      <c r="I397" s="62"/>
      <c r="J397" s="62"/>
      <c r="K397" s="62"/>
      <c r="L397" s="62"/>
      <c r="M397" s="62"/>
      <c r="N397" s="62"/>
      <c r="O397" s="62"/>
      <c r="P397" s="62"/>
      <c r="Q397" s="136"/>
      <c r="R397" s="165"/>
      <c r="S397" s="135">
        <f>SUM(S398:S402)</f>
        <v>0</v>
      </c>
      <c r="T397" s="36"/>
      <c r="U397" s="51">
        <f t="shared" si="107"/>
        <v>0</v>
      </c>
      <c r="V397" s="49">
        <f t="shared" si="108"/>
        <v>0</v>
      </c>
      <c r="W397" s="49">
        <f t="shared" si="109"/>
        <v>0</v>
      </c>
      <c r="X397" s="49">
        <f t="shared" si="110"/>
        <v>0</v>
      </c>
      <c r="Y397" s="49">
        <f t="shared" si="111"/>
        <v>0</v>
      </c>
      <c r="Z397" s="49">
        <f t="shared" si="112"/>
        <v>0</v>
      </c>
      <c r="AA397" s="50">
        <f t="shared" si="113"/>
        <v>0</v>
      </c>
      <c r="AB397" s="36"/>
      <c r="AC397" s="36"/>
      <c r="AD397" s="36"/>
      <c r="AE397" s="36"/>
      <c r="AF397" s="36"/>
      <c r="AG397" s="36"/>
      <c r="AH397" s="36"/>
      <c r="AI397" s="36"/>
      <c r="AJ397" s="45"/>
      <c r="AK397" s="45"/>
    </row>
    <row r="398" spans="1:37" x14ac:dyDescent="0.2">
      <c r="C398" s="9"/>
      <c r="D398" s="126"/>
      <c r="E398" s="6"/>
      <c r="F398" s="6"/>
      <c r="G398" s="6"/>
      <c r="H398" s="6"/>
      <c r="I398" s="6"/>
      <c r="J398" s="6"/>
      <c r="K398" s="6"/>
      <c r="L398" s="6"/>
      <c r="M398" s="6"/>
      <c r="N398" s="6"/>
      <c r="O398" s="6"/>
      <c r="P398" s="6"/>
      <c r="Q398" s="93">
        <f>SUM(E398:P398)</f>
        <v>0</v>
      </c>
      <c r="R398" s="123"/>
      <c r="S398" s="31">
        <f t="shared" ref="S398:S402" si="116">Q398*R398</f>
        <v>0</v>
      </c>
      <c r="U398" s="47">
        <f t="shared" si="107"/>
        <v>0</v>
      </c>
      <c r="V398" s="48">
        <f t="shared" si="108"/>
        <v>0</v>
      </c>
      <c r="W398" s="49">
        <f t="shared" si="109"/>
        <v>0</v>
      </c>
      <c r="X398" s="48">
        <f t="shared" si="110"/>
        <v>0</v>
      </c>
      <c r="Y398" s="48">
        <f t="shared" si="111"/>
        <v>0</v>
      </c>
      <c r="Z398" s="49">
        <f t="shared" si="112"/>
        <v>0</v>
      </c>
      <c r="AA398" s="50">
        <f t="shared" si="113"/>
        <v>0</v>
      </c>
      <c r="AB398" s="36"/>
      <c r="AC398" s="36"/>
      <c r="AD398" s="36"/>
      <c r="AE398" s="36"/>
      <c r="AF398" s="36"/>
      <c r="AG398" s="36"/>
      <c r="AH398" s="36"/>
      <c r="AI398" s="36"/>
      <c r="AJ398" s="36"/>
      <c r="AK398" s="36"/>
    </row>
    <row r="399" spans="1:37" x14ac:dyDescent="0.2">
      <c r="C399" s="9"/>
      <c r="D399" s="126"/>
      <c r="E399" s="6"/>
      <c r="F399" s="6"/>
      <c r="G399" s="6"/>
      <c r="H399" s="6"/>
      <c r="I399" s="6"/>
      <c r="J399" s="6"/>
      <c r="K399" s="6"/>
      <c r="L399" s="6"/>
      <c r="M399" s="6"/>
      <c r="N399" s="6"/>
      <c r="O399" s="6"/>
      <c r="P399" s="6"/>
      <c r="Q399" s="93">
        <f>SUM(E399:P399)</f>
        <v>0</v>
      </c>
      <c r="R399" s="123"/>
      <c r="S399" s="31">
        <f t="shared" si="116"/>
        <v>0</v>
      </c>
      <c r="U399" s="47">
        <f t="shared" si="107"/>
        <v>0</v>
      </c>
      <c r="V399" s="48">
        <f t="shared" si="108"/>
        <v>0</v>
      </c>
      <c r="W399" s="49">
        <f t="shared" si="109"/>
        <v>0</v>
      </c>
      <c r="X399" s="48">
        <f t="shared" si="110"/>
        <v>0</v>
      </c>
      <c r="Y399" s="48">
        <f t="shared" si="111"/>
        <v>0</v>
      </c>
      <c r="Z399" s="49">
        <f t="shared" si="112"/>
        <v>0</v>
      </c>
      <c r="AA399" s="50">
        <f t="shared" si="113"/>
        <v>0</v>
      </c>
      <c r="AB399" s="36"/>
      <c r="AC399" s="36"/>
      <c r="AD399" s="36"/>
      <c r="AE399" s="36"/>
      <c r="AF399" s="36"/>
      <c r="AG399" s="36"/>
      <c r="AH399" s="36"/>
      <c r="AI399" s="36"/>
      <c r="AJ399" s="36"/>
      <c r="AK399" s="36"/>
    </row>
    <row r="400" spans="1:37" x14ac:dyDescent="0.2">
      <c r="C400" s="9"/>
      <c r="D400" s="126"/>
      <c r="E400" s="6"/>
      <c r="F400" s="6"/>
      <c r="G400" s="6"/>
      <c r="H400" s="6"/>
      <c r="I400" s="6"/>
      <c r="J400" s="6"/>
      <c r="K400" s="6"/>
      <c r="L400" s="6"/>
      <c r="M400" s="6"/>
      <c r="N400" s="6"/>
      <c r="O400" s="6"/>
      <c r="P400" s="6"/>
      <c r="Q400" s="93">
        <f>SUM(E400:P400)</f>
        <v>0</v>
      </c>
      <c r="R400" s="123"/>
      <c r="S400" s="31">
        <f t="shared" si="116"/>
        <v>0</v>
      </c>
      <c r="U400" s="47">
        <f t="shared" si="107"/>
        <v>0</v>
      </c>
      <c r="V400" s="48">
        <f t="shared" si="108"/>
        <v>0</v>
      </c>
      <c r="W400" s="49">
        <f t="shared" si="109"/>
        <v>0</v>
      </c>
      <c r="X400" s="48">
        <f t="shared" si="110"/>
        <v>0</v>
      </c>
      <c r="Y400" s="48">
        <f t="shared" si="111"/>
        <v>0</v>
      </c>
      <c r="Z400" s="49">
        <f t="shared" si="112"/>
        <v>0</v>
      </c>
      <c r="AA400" s="50">
        <f t="shared" si="113"/>
        <v>0</v>
      </c>
      <c r="AB400" s="36"/>
      <c r="AC400" s="36"/>
      <c r="AD400" s="36"/>
      <c r="AE400" s="36"/>
      <c r="AF400" s="36"/>
      <c r="AG400" s="36"/>
      <c r="AH400" s="36"/>
      <c r="AI400" s="36"/>
      <c r="AJ400" s="36"/>
      <c r="AK400" s="36"/>
    </row>
    <row r="401" spans="1:37" x14ac:dyDescent="0.2">
      <c r="C401" s="9"/>
      <c r="D401" s="126"/>
      <c r="E401" s="6"/>
      <c r="F401" s="6"/>
      <c r="G401" s="6"/>
      <c r="H401" s="6"/>
      <c r="I401" s="6"/>
      <c r="J401" s="6"/>
      <c r="K401" s="6"/>
      <c r="L401" s="6"/>
      <c r="M401" s="6"/>
      <c r="N401" s="6"/>
      <c r="O401" s="6"/>
      <c r="P401" s="6"/>
      <c r="Q401" s="93">
        <f>SUM(E401:P401)</f>
        <v>0</v>
      </c>
      <c r="R401" s="123"/>
      <c r="S401" s="31">
        <f t="shared" si="116"/>
        <v>0</v>
      </c>
      <c r="U401" s="47">
        <f t="shared" si="107"/>
        <v>0</v>
      </c>
      <c r="V401" s="48">
        <f t="shared" si="108"/>
        <v>0</v>
      </c>
      <c r="W401" s="49">
        <f t="shared" si="109"/>
        <v>0</v>
      </c>
      <c r="X401" s="48">
        <f t="shared" si="110"/>
        <v>0</v>
      </c>
      <c r="Y401" s="48">
        <f t="shared" si="111"/>
        <v>0</v>
      </c>
      <c r="Z401" s="49">
        <f t="shared" si="112"/>
        <v>0</v>
      </c>
      <c r="AA401" s="50">
        <f t="shared" si="113"/>
        <v>0</v>
      </c>
      <c r="AB401" s="36"/>
      <c r="AC401" s="36"/>
      <c r="AD401" s="36"/>
      <c r="AE401" s="36"/>
      <c r="AF401" s="36"/>
      <c r="AG401" s="36"/>
      <c r="AH401" s="36"/>
      <c r="AI401" s="36"/>
      <c r="AJ401" s="36"/>
      <c r="AK401" s="36"/>
    </row>
    <row r="402" spans="1:37" s="46" customFormat="1" x14ac:dyDescent="0.2">
      <c r="A402" s="35"/>
      <c r="B402" s="36"/>
      <c r="C402" s="9"/>
      <c r="D402" s="126"/>
      <c r="E402" s="6"/>
      <c r="F402" s="6"/>
      <c r="G402" s="6"/>
      <c r="H402" s="6"/>
      <c r="I402" s="6"/>
      <c r="J402" s="6"/>
      <c r="K402" s="6"/>
      <c r="L402" s="6"/>
      <c r="M402" s="6"/>
      <c r="N402" s="6"/>
      <c r="O402" s="6"/>
      <c r="P402" s="6"/>
      <c r="Q402" s="93">
        <f>SUM(E402:P402)</f>
        <v>0</v>
      </c>
      <c r="R402" s="123"/>
      <c r="S402" s="31">
        <f t="shared" si="116"/>
        <v>0</v>
      </c>
      <c r="T402" s="36"/>
      <c r="U402" s="47">
        <f t="shared" si="107"/>
        <v>0</v>
      </c>
      <c r="V402" s="48">
        <f t="shared" si="108"/>
        <v>0</v>
      </c>
      <c r="W402" s="49">
        <f t="shared" si="109"/>
        <v>0</v>
      </c>
      <c r="X402" s="48">
        <f t="shared" si="110"/>
        <v>0</v>
      </c>
      <c r="Y402" s="48">
        <f t="shared" si="111"/>
        <v>0</v>
      </c>
      <c r="Z402" s="49">
        <f t="shared" si="112"/>
        <v>0</v>
      </c>
      <c r="AA402" s="50">
        <f t="shared" si="113"/>
        <v>0</v>
      </c>
      <c r="AB402" s="36"/>
      <c r="AC402" s="36"/>
      <c r="AD402" s="36"/>
      <c r="AE402" s="36"/>
      <c r="AF402" s="36"/>
      <c r="AG402" s="36"/>
      <c r="AH402" s="36"/>
      <c r="AI402" s="36"/>
      <c r="AJ402" s="36"/>
      <c r="AK402" s="36"/>
    </row>
    <row r="403" spans="1:37" s="46" customFormat="1" x14ac:dyDescent="0.2">
      <c r="A403" s="35"/>
      <c r="B403" s="36"/>
      <c r="C403" s="14" t="s">
        <v>98</v>
      </c>
      <c r="D403" s="164"/>
      <c r="E403" s="62"/>
      <c r="F403" s="62"/>
      <c r="G403" s="62"/>
      <c r="H403" s="62"/>
      <c r="I403" s="62"/>
      <c r="J403" s="62"/>
      <c r="K403" s="62"/>
      <c r="L403" s="62"/>
      <c r="M403" s="62"/>
      <c r="N403" s="62"/>
      <c r="O403" s="62"/>
      <c r="P403" s="62"/>
      <c r="Q403" s="136"/>
      <c r="R403" s="165"/>
      <c r="S403" s="135">
        <f>SUM(S404:S408)</f>
        <v>0</v>
      </c>
      <c r="T403" s="36"/>
      <c r="U403" s="51">
        <f t="shared" si="107"/>
        <v>0</v>
      </c>
      <c r="V403" s="49">
        <f t="shared" si="108"/>
        <v>0</v>
      </c>
      <c r="W403" s="49">
        <f t="shared" si="109"/>
        <v>0</v>
      </c>
      <c r="X403" s="49">
        <f t="shared" si="110"/>
        <v>0</v>
      </c>
      <c r="Y403" s="49">
        <f t="shared" si="111"/>
        <v>0</v>
      </c>
      <c r="Z403" s="49">
        <f t="shared" si="112"/>
        <v>0</v>
      </c>
      <c r="AA403" s="50">
        <f t="shared" si="113"/>
        <v>0</v>
      </c>
      <c r="AB403" s="36"/>
      <c r="AC403" s="36"/>
      <c r="AD403" s="36"/>
      <c r="AE403" s="36"/>
      <c r="AF403" s="36"/>
      <c r="AG403" s="36"/>
      <c r="AH403" s="36"/>
      <c r="AI403" s="36"/>
      <c r="AJ403" s="45"/>
      <c r="AK403" s="45"/>
    </row>
    <row r="404" spans="1:37" x14ac:dyDescent="0.2">
      <c r="C404" s="9"/>
      <c r="D404" s="126"/>
      <c r="E404" s="6"/>
      <c r="F404" s="6"/>
      <c r="G404" s="6"/>
      <c r="H404" s="6"/>
      <c r="I404" s="6"/>
      <c r="J404" s="6"/>
      <c r="K404" s="6"/>
      <c r="L404" s="6"/>
      <c r="M404" s="6"/>
      <c r="N404" s="6"/>
      <c r="O404" s="6"/>
      <c r="P404" s="6"/>
      <c r="Q404" s="93">
        <f>SUM(E404:P404)</f>
        <v>0</v>
      </c>
      <c r="R404" s="123"/>
      <c r="S404" s="31">
        <f t="shared" ref="S404:S408" si="117">Q404*R404</f>
        <v>0</v>
      </c>
      <c r="U404" s="47">
        <f t="shared" si="107"/>
        <v>0</v>
      </c>
      <c r="V404" s="48">
        <f t="shared" si="108"/>
        <v>0</v>
      </c>
      <c r="W404" s="49">
        <f t="shared" si="109"/>
        <v>0</v>
      </c>
      <c r="X404" s="48">
        <f t="shared" si="110"/>
        <v>0</v>
      </c>
      <c r="Y404" s="48">
        <f t="shared" si="111"/>
        <v>0</v>
      </c>
      <c r="Z404" s="49">
        <f t="shared" si="112"/>
        <v>0</v>
      </c>
      <c r="AA404" s="50">
        <f t="shared" si="113"/>
        <v>0</v>
      </c>
      <c r="AB404" s="36"/>
      <c r="AC404" s="36"/>
      <c r="AD404" s="36"/>
      <c r="AE404" s="36"/>
      <c r="AF404" s="36"/>
      <c r="AG404" s="36"/>
      <c r="AH404" s="36"/>
      <c r="AI404" s="36"/>
      <c r="AJ404" s="36"/>
      <c r="AK404" s="36"/>
    </row>
    <row r="405" spans="1:37" x14ac:dyDescent="0.2">
      <c r="C405" s="9"/>
      <c r="D405" s="126"/>
      <c r="E405" s="6"/>
      <c r="F405" s="6"/>
      <c r="G405" s="6"/>
      <c r="H405" s="6"/>
      <c r="I405" s="6"/>
      <c r="J405" s="6"/>
      <c r="K405" s="6"/>
      <c r="L405" s="6"/>
      <c r="M405" s="6"/>
      <c r="N405" s="6"/>
      <c r="O405" s="6"/>
      <c r="P405" s="6"/>
      <c r="Q405" s="93">
        <f>SUM(E405:P405)</f>
        <v>0</v>
      </c>
      <c r="R405" s="123"/>
      <c r="S405" s="31">
        <f t="shared" si="117"/>
        <v>0</v>
      </c>
      <c r="U405" s="47">
        <f t="shared" si="107"/>
        <v>0</v>
      </c>
      <c r="V405" s="48">
        <f t="shared" si="108"/>
        <v>0</v>
      </c>
      <c r="W405" s="49">
        <f t="shared" si="109"/>
        <v>0</v>
      </c>
      <c r="X405" s="48">
        <f t="shared" si="110"/>
        <v>0</v>
      </c>
      <c r="Y405" s="48">
        <f t="shared" si="111"/>
        <v>0</v>
      </c>
      <c r="Z405" s="49">
        <f t="shared" si="112"/>
        <v>0</v>
      </c>
      <c r="AA405" s="50">
        <f t="shared" si="113"/>
        <v>0</v>
      </c>
      <c r="AB405" s="36"/>
      <c r="AC405" s="36"/>
      <c r="AD405" s="36"/>
      <c r="AE405" s="36"/>
      <c r="AF405" s="36"/>
      <c r="AG405" s="36"/>
      <c r="AH405" s="36"/>
      <c r="AI405" s="36"/>
      <c r="AJ405" s="36"/>
      <c r="AK405" s="36"/>
    </row>
    <row r="406" spans="1:37" x14ac:dyDescent="0.2">
      <c r="C406" s="9"/>
      <c r="D406" s="126"/>
      <c r="E406" s="6"/>
      <c r="F406" s="6"/>
      <c r="G406" s="6"/>
      <c r="H406" s="6"/>
      <c r="I406" s="6"/>
      <c r="J406" s="6"/>
      <c r="K406" s="6"/>
      <c r="L406" s="6"/>
      <c r="M406" s="6"/>
      <c r="N406" s="6"/>
      <c r="O406" s="6"/>
      <c r="P406" s="6"/>
      <c r="Q406" s="93">
        <f>SUM(E406:P406)</f>
        <v>0</v>
      </c>
      <c r="R406" s="123"/>
      <c r="S406" s="31">
        <f t="shared" si="117"/>
        <v>0</v>
      </c>
      <c r="U406" s="47">
        <f t="shared" si="107"/>
        <v>0</v>
      </c>
      <c r="V406" s="48">
        <f t="shared" si="108"/>
        <v>0</v>
      </c>
      <c r="W406" s="49">
        <f t="shared" si="109"/>
        <v>0</v>
      </c>
      <c r="X406" s="48">
        <f t="shared" si="110"/>
        <v>0</v>
      </c>
      <c r="Y406" s="48">
        <f t="shared" si="111"/>
        <v>0</v>
      </c>
      <c r="Z406" s="49">
        <f t="shared" si="112"/>
        <v>0</v>
      </c>
      <c r="AA406" s="50">
        <f t="shared" si="113"/>
        <v>0</v>
      </c>
      <c r="AB406" s="36"/>
      <c r="AC406" s="36"/>
      <c r="AD406" s="36"/>
      <c r="AE406" s="36"/>
      <c r="AF406" s="36"/>
      <c r="AG406" s="36"/>
      <c r="AH406" s="36"/>
      <c r="AI406" s="36"/>
      <c r="AJ406" s="36"/>
      <c r="AK406" s="36"/>
    </row>
    <row r="407" spans="1:37" x14ac:dyDescent="0.2">
      <c r="C407" s="9"/>
      <c r="D407" s="126"/>
      <c r="E407" s="6"/>
      <c r="F407" s="6"/>
      <c r="G407" s="6"/>
      <c r="H407" s="6"/>
      <c r="I407" s="6"/>
      <c r="J407" s="6"/>
      <c r="K407" s="6"/>
      <c r="L407" s="6"/>
      <c r="M407" s="6"/>
      <c r="N407" s="6"/>
      <c r="O407" s="6"/>
      <c r="P407" s="6"/>
      <c r="Q407" s="93">
        <f>SUM(E407:P407)</f>
        <v>0</v>
      </c>
      <c r="R407" s="123"/>
      <c r="S407" s="31">
        <f t="shared" si="117"/>
        <v>0</v>
      </c>
      <c r="U407" s="47">
        <f t="shared" si="107"/>
        <v>0</v>
      </c>
      <c r="V407" s="48">
        <f t="shared" si="108"/>
        <v>0</v>
      </c>
      <c r="W407" s="49">
        <f t="shared" si="109"/>
        <v>0</v>
      </c>
      <c r="X407" s="48">
        <f t="shared" si="110"/>
        <v>0</v>
      </c>
      <c r="Y407" s="48">
        <f t="shared" si="111"/>
        <v>0</v>
      </c>
      <c r="Z407" s="49">
        <f t="shared" si="112"/>
        <v>0</v>
      </c>
      <c r="AA407" s="50">
        <f t="shared" si="113"/>
        <v>0</v>
      </c>
      <c r="AB407" s="36"/>
      <c r="AC407" s="36"/>
      <c r="AD407" s="36"/>
      <c r="AE407" s="36"/>
      <c r="AF407" s="36"/>
      <c r="AG407" s="36"/>
      <c r="AH407" s="36"/>
      <c r="AI407" s="36"/>
      <c r="AJ407" s="36"/>
      <c r="AK407" s="36"/>
    </row>
    <row r="408" spans="1:37" s="46" customFormat="1" x14ac:dyDescent="0.2">
      <c r="A408" s="35"/>
      <c r="B408" s="36"/>
      <c r="C408" s="9"/>
      <c r="D408" s="126"/>
      <c r="E408" s="6"/>
      <c r="F408" s="6"/>
      <c r="G408" s="6"/>
      <c r="H408" s="6"/>
      <c r="I408" s="6"/>
      <c r="J408" s="6"/>
      <c r="K408" s="6"/>
      <c r="L408" s="6"/>
      <c r="M408" s="6"/>
      <c r="N408" s="6"/>
      <c r="O408" s="6"/>
      <c r="P408" s="6"/>
      <c r="Q408" s="93">
        <f>SUM(E408:P408)</f>
        <v>0</v>
      </c>
      <c r="R408" s="123"/>
      <c r="S408" s="31">
        <f t="shared" si="117"/>
        <v>0</v>
      </c>
      <c r="T408" s="36"/>
      <c r="U408" s="47">
        <f t="shared" si="107"/>
        <v>0</v>
      </c>
      <c r="V408" s="48">
        <f t="shared" si="108"/>
        <v>0</v>
      </c>
      <c r="W408" s="49">
        <f t="shared" si="109"/>
        <v>0</v>
      </c>
      <c r="X408" s="48">
        <f t="shared" si="110"/>
        <v>0</v>
      </c>
      <c r="Y408" s="48">
        <f t="shared" si="111"/>
        <v>0</v>
      </c>
      <c r="Z408" s="49">
        <f t="shared" si="112"/>
        <v>0</v>
      </c>
      <c r="AA408" s="50">
        <f t="shared" si="113"/>
        <v>0</v>
      </c>
      <c r="AB408" s="36"/>
      <c r="AC408" s="36"/>
      <c r="AD408" s="36"/>
      <c r="AE408" s="36"/>
      <c r="AF408" s="36"/>
      <c r="AG408" s="36"/>
      <c r="AH408" s="36"/>
      <c r="AI408" s="36"/>
      <c r="AJ408" s="36"/>
      <c r="AK408" s="36"/>
    </row>
    <row r="409" spans="1:37" s="46" customFormat="1" x14ac:dyDescent="0.2">
      <c r="A409" s="35"/>
      <c r="B409" s="36"/>
      <c r="C409" s="14" t="s">
        <v>99</v>
      </c>
      <c r="D409" s="164"/>
      <c r="E409" s="62"/>
      <c r="F409" s="62"/>
      <c r="G409" s="62"/>
      <c r="H409" s="62"/>
      <c r="I409" s="62"/>
      <c r="J409" s="62"/>
      <c r="K409" s="62"/>
      <c r="L409" s="62"/>
      <c r="M409" s="62"/>
      <c r="N409" s="62"/>
      <c r="O409" s="62"/>
      <c r="P409" s="62"/>
      <c r="Q409" s="136"/>
      <c r="R409" s="165"/>
      <c r="S409" s="135">
        <f>SUM(S410:S414)</f>
        <v>0</v>
      </c>
      <c r="T409" s="36"/>
      <c r="U409" s="51">
        <f t="shared" si="107"/>
        <v>0</v>
      </c>
      <c r="V409" s="49">
        <f t="shared" si="108"/>
        <v>0</v>
      </c>
      <c r="W409" s="49">
        <f t="shared" si="109"/>
        <v>0</v>
      </c>
      <c r="X409" s="49">
        <f t="shared" si="110"/>
        <v>0</v>
      </c>
      <c r="Y409" s="49">
        <f t="shared" si="111"/>
        <v>0</v>
      </c>
      <c r="Z409" s="49">
        <f t="shared" si="112"/>
        <v>0</v>
      </c>
      <c r="AA409" s="50">
        <f t="shared" si="113"/>
        <v>0</v>
      </c>
      <c r="AB409" s="36"/>
      <c r="AC409" s="36"/>
      <c r="AD409" s="36"/>
      <c r="AE409" s="36"/>
      <c r="AF409" s="36"/>
      <c r="AG409" s="36"/>
      <c r="AH409" s="36"/>
      <c r="AI409" s="36"/>
      <c r="AJ409" s="45"/>
      <c r="AK409" s="45"/>
    </row>
    <row r="410" spans="1:37" x14ac:dyDescent="0.2">
      <c r="C410" s="9"/>
      <c r="D410" s="126"/>
      <c r="E410" s="6"/>
      <c r="F410" s="6"/>
      <c r="G410" s="6"/>
      <c r="H410" s="6"/>
      <c r="I410" s="6"/>
      <c r="J410" s="6"/>
      <c r="K410" s="6"/>
      <c r="L410" s="6"/>
      <c r="M410" s="6"/>
      <c r="N410" s="6"/>
      <c r="O410" s="6"/>
      <c r="P410" s="6"/>
      <c r="Q410" s="93">
        <f>SUM(E410:P410)</f>
        <v>0</v>
      </c>
      <c r="R410" s="123"/>
      <c r="S410" s="31">
        <f t="shared" ref="S410:S414" si="118">Q410*R410</f>
        <v>0</v>
      </c>
      <c r="U410" s="47">
        <f t="shared" si="107"/>
        <v>0</v>
      </c>
      <c r="V410" s="48">
        <f t="shared" si="108"/>
        <v>0</v>
      </c>
      <c r="W410" s="49">
        <f t="shared" si="109"/>
        <v>0</v>
      </c>
      <c r="X410" s="48">
        <f t="shared" si="110"/>
        <v>0</v>
      </c>
      <c r="Y410" s="48">
        <f t="shared" si="111"/>
        <v>0</v>
      </c>
      <c r="Z410" s="49">
        <f t="shared" si="112"/>
        <v>0</v>
      </c>
      <c r="AA410" s="50">
        <f t="shared" si="113"/>
        <v>0</v>
      </c>
      <c r="AB410" s="36"/>
      <c r="AC410" s="36"/>
      <c r="AD410" s="36"/>
      <c r="AE410" s="36"/>
      <c r="AF410" s="36"/>
      <c r="AG410" s="36"/>
      <c r="AH410" s="36"/>
      <c r="AI410" s="36"/>
      <c r="AJ410" s="36"/>
      <c r="AK410" s="36"/>
    </row>
    <row r="411" spans="1:37" x14ac:dyDescent="0.2">
      <c r="C411" s="9"/>
      <c r="D411" s="126"/>
      <c r="E411" s="6"/>
      <c r="F411" s="6"/>
      <c r="G411" s="6"/>
      <c r="H411" s="6"/>
      <c r="I411" s="6"/>
      <c r="J411" s="6"/>
      <c r="K411" s="6"/>
      <c r="L411" s="6"/>
      <c r="M411" s="6"/>
      <c r="N411" s="6"/>
      <c r="O411" s="6"/>
      <c r="P411" s="6"/>
      <c r="Q411" s="93">
        <f>SUM(E411:P411)</f>
        <v>0</v>
      </c>
      <c r="R411" s="123"/>
      <c r="S411" s="31">
        <f t="shared" si="118"/>
        <v>0</v>
      </c>
      <c r="U411" s="47">
        <f t="shared" si="107"/>
        <v>0</v>
      </c>
      <c r="V411" s="48">
        <f t="shared" si="108"/>
        <v>0</v>
      </c>
      <c r="W411" s="49">
        <f t="shared" si="109"/>
        <v>0</v>
      </c>
      <c r="X411" s="48">
        <f t="shared" si="110"/>
        <v>0</v>
      </c>
      <c r="Y411" s="48">
        <f t="shared" si="111"/>
        <v>0</v>
      </c>
      <c r="Z411" s="49">
        <f t="shared" si="112"/>
        <v>0</v>
      </c>
      <c r="AA411" s="50">
        <f t="shared" si="113"/>
        <v>0</v>
      </c>
      <c r="AB411" s="36"/>
      <c r="AC411" s="36"/>
      <c r="AD411" s="36"/>
      <c r="AE411" s="36"/>
      <c r="AF411" s="36"/>
      <c r="AG411" s="36"/>
      <c r="AH411" s="36"/>
      <c r="AI411" s="36"/>
      <c r="AJ411" s="36"/>
      <c r="AK411" s="36"/>
    </row>
    <row r="412" spans="1:37" x14ac:dyDescent="0.2">
      <c r="C412" s="9"/>
      <c r="D412" s="126"/>
      <c r="E412" s="6"/>
      <c r="F412" s="6"/>
      <c r="G412" s="6"/>
      <c r="H412" s="6"/>
      <c r="I412" s="6"/>
      <c r="J412" s="6"/>
      <c r="K412" s="6"/>
      <c r="L412" s="6"/>
      <c r="M412" s="6"/>
      <c r="N412" s="6"/>
      <c r="O412" s="6"/>
      <c r="P412" s="6"/>
      <c r="Q412" s="93">
        <f>SUM(E412:P412)</f>
        <v>0</v>
      </c>
      <c r="R412" s="123"/>
      <c r="S412" s="31">
        <f t="shared" si="118"/>
        <v>0</v>
      </c>
      <c r="U412" s="47">
        <f t="shared" si="107"/>
        <v>0</v>
      </c>
      <c r="V412" s="48">
        <f t="shared" si="108"/>
        <v>0</v>
      </c>
      <c r="W412" s="49">
        <f t="shared" si="109"/>
        <v>0</v>
      </c>
      <c r="X412" s="48">
        <f t="shared" si="110"/>
        <v>0</v>
      </c>
      <c r="Y412" s="48">
        <f t="shared" si="111"/>
        <v>0</v>
      </c>
      <c r="Z412" s="49">
        <f t="shared" si="112"/>
        <v>0</v>
      </c>
      <c r="AA412" s="50">
        <f t="shared" si="113"/>
        <v>0</v>
      </c>
      <c r="AB412" s="36"/>
      <c r="AC412" s="36"/>
      <c r="AD412" s="36"/>
      <c r="AE412" s="36"/>
      <c r="AF412" s="36"/>
      <c r="AG412" s="36"/>
      <c r="AH412" s="36"/>
      <c r="AI412" s="36"/>
      <c r="AJ412" s="36"/>
      <c r="AK412" s="36"/>
    </row>
    <row r="413" spans="1:37" x14ac:dyDescent="0.2">
      <c r="C413" s="9"/>
      <c r="D413" s="126"/>
      <c r="E413" s="6"/>
      <c r="F413" s="6"/>
      <c r="G413" s="6"/>
      <c r="H413" s="6"/>
      <c r="I413" s="6"/>
      <c r="J413" s="6"/>
      <c r="K413" s="6"/>
      <c r="L413" s="6"/>
      <c r="M413" s="6"/>
      <c r="N413" s="6"/>
      <c r="O413" s="6"/>
      <c r="P413" s="6"/>
      <c r="Q413" s="93">
        <f>SUM(E413:P413)</f>
        <v>0</v>
      </c>
      <c r="R413" s="123"/>
      <c r="S413" s="31">
        <f t="shared" si="118"/>
        <v>0</v>
      </c>
      <c r="U413" s="47">
        <f t="shared" si="107"/>
        <v>0</v>
      </c>
      <c r="V413" s="48">
        <f t="shared" si="108"/>
        <v>0</v>
      </c>
      <c r="W413" s="49">
        <f t="shared" si="109"/>
        <v>0</v>
      </c>
      <c r="X413" s="48">
        <f t="shared" si="110"/>
        <v>0</v>
      </c>
      <c r="Y413" s="48">
        <f t="shared" si="111"/>
        <v>0</v>
      </c>
      <c r="Z413" s="49">
        <f t="shared" si="112"/>
        <v>0</v>
      </c>
      <c r="AA413" s="50">
        <f t="shared" si="113"/>
        <v>0</v>
      </c>
      <c r="AB413" s="36"/>
      <c r="AC413" s="36"/>
      <c r="AD413" s="36"/>
      <c r="AE413" s="36"/>
      <c r="AF413" s="36"/>
      <c r="AG413" s="36"/>
      <c r="AH413" s="36"/>
      <c r="AI413" s="36"/>
      <c r="AJ413" s="36"/>
      <c r="AK413" s="36"/>
    </row>
    <row r="414" spans="1:37" s="46" customFormat="1" x14ac:dyDescent="0.2">
      <c r="A414" s="35"/>
      <c r="B414" s="36"/>
      <c r="C414" s="9"/>
      <c r="D414" s="126"/>
      <c r="E414" s="6"/>
      <c r="F414" s="6"/>
      <c r="G414" s="6"/>
      <c r="H414" s="6"/>
      <c r="I414" s="6"/>
      <c r="J414" s="6"/>
      <c r="K414" s="6"/>
      <c r="L414" s="6"/>
      <c r="M414" s="6"/>
      <c r="N414" s="6"/>
      <c r="O414" s="6"/>
      <c r="P414" s="6"/>
      <c r="Q414" s="93">
        <f>SUM(E414:P414)</f>
        <v>0</v>
      </c>
      <c r="R414" s="123"/>
      <c r="S414" s="31">
        <f t="shared" si="118"/>
        <v>0</v>
      </c>
      <c r="T414" s="36"/>
      <c r="U414" s="47">
        <f t="shared" si="107"/>
        <v>0</v>
      </c>
      <c r="V414" s="48">
        <f t="shared" si="108"/>
        <v>0</v>
      </c>
      <c r="W414" s="49">
        <f t="shared" si="109"/>
        <v>0</v>
      </c>
      <c r="X414" s="48">
        <f t="shared" si="110"/>
        <v>0</v>
      </c>
      <c r="Y414" s="48">
        <f t="shared" si="111"/>
        <v>0</v>
      </c>
      <c r="Z414" s="49">
        <f t="shared" si="112"/>
        <v>0</v>
      </c>
      <c r="AA414" s="50">
        <f t="shared" si="113"/>
        <v>0</v>
      </c>
      <c r="AB414" s="36"/>
      <c r="AC414" s="36"/>
      <c r="AD414" s="36"/>
      <c r="AE414" s="36"/>
      <c r="AF414" s="36"/>
      <c r="AG414" s="36"/>
      <c r="AH414" s="36"/>
      <c r="AI414" s="36"/>
      <c r="AJ414" s="36"/>
      <c r="AK414" s="36"/>
    </row>
    <row r="415" spans="1:37" s="46" customFormat="1" x14ac:dyDescent="0.2">
      <c r="A415" s="35"/>
      <c r="B415" s="36"/>
      <c r="C415" s="14" t="s">
        <v>100</v>
      </c>
      <c r="D415" s="164"/>
      <c r="E415" s="62"/>
      <c r="F415" s="62"/>
      <c r="G415" s="62"/>
      <c r="H415" s="62"/>
      <c r="I415" s="62"/>
      <c r="J415" s="62"/>
      <c r="K415" s="62"/>
      <c r="L415" s="62"/>
      <c r="M415" s="62"/>
      <c r="N415" s="62"/>
      <c r="O415" s="62"/>
      <c r="P415" s="62"/>
      <c r="Q415" s="136"/>
      <c r="R415" s="165"/>
      <c r="S415" s="135">
        <f>SUM(S416:S420)</f>
        <v>0</v>
      </c>
      <c r="T415" s="36"/>
      <c r="U415" s="51">
        <f t="shared" si="107"/>
        <v>0</v>
      </c>
      <c r="V415" s="49">
        <f t="shared" si="108"/>
        <v>0</v>
      </c>
      <c r="W415" s="49">
        <f t="shared" si="109"/>
        <v>0</v>
      </c>
      <c r="X415" s="49">
        <f t="shared" si="110"/>
        <v>0</v>
      </c>
      <c r="Y415" s="49">
        <f t="shared" si="111"/>
        <v>0</v>
      </c>
      <c r="Z415" s="49">
        <f t="shared" si="112"/>
        <v>0</v>
      </c>
      <c r="AA415" s="50">
        <f t="shared" si="113"/>
        <v>0</v>
      </c>
      <c r="AB415" s="36"/>
      <c r="AC415" s="36"/>
      <c r="AD415" s="36"/>
      <c r="AE415" s="36"/>
      <c r="AF415" s="36"/>
      <c r="AG415" s="36"/>
      <c r="AH415" s="36"/>
      <c r="AI415" s="36"/>
      <c r="AJ415" s="45"/>
      <c r="AK415" s="45"/>
    </row>
    <row r="416" spans="1:37" x14ac:dyDescent="0.2">
      <c r="C416" s="9"/>
      <c r="D416" s="126"/>
      <c r="E416" s="6"/>
      <c r="F416" s="6"/>
      <c r="G416" s="6"/>
      <c r="H416" s="6"/>
      <c r="I416" s="6"/>
      <c r="J416" s="6"/>
      <c r="K416" s="6"/>
      <c r="L416" s="6"/>
      <c r="M416" s="6"/>
      <c r="N416" s="6"/>
      <c r="O416" s="6"/>
      <c r="P416" s="6"/>
      <c r="Q416" s="93">
        <f>SUM(E416:P416)</f>
        <v>0</v>
      </c>
      <c r="R416" s="123"/>
      <c r="S416" s="31">
        <f t="shared" ref="S416:S420" si="119">Q416*R416</f>
        <v>0</v>
      </c>
      <c r="U416" s="47">
        <f t="shared" si="107"/>
        <v>0</v>
      </c>
      <c r="V416" s="48">
        <f t="shared" si="108"/>
        <v>0</v>
      </c>
      <c r="W416" s="49">
        <f t="shared" si="109"/>
        <v>0</v>
      </c>
      <c r="X416" s="48">
        <f t="shared" si="110"/>
        <v>0</v>
      </c>
      <c r="Y416" s="48">
        <f t="shared" si="111"/>
        <v>0</v>
      </c>
      <c r="Z416" s="49">
        <f t="shared" si="112"/>
        <v>0</v>
      </c>
      <c r="AA416" s="50">
        <f t="shared" si="113"/>
        <v>0</v>
      </c>
      <c r="AB416" s="36"/>
      <c r="AC416" s="36"/>
      <c r="AD416" s="36"/>
      <c r="AE416" s="36"/>
      <c r="AF416" s="36"/>
      <c r="AG416" s="36"/>
      <c r="AH416" s="36"/>
      <c r="AI416" s="36"/>
      <c r="AJ416" s="36"/>
      <c r="AK416" s="36"/>
    </row>
    <row r="417" spans="1:37" x14ac:dyDescent="0.2">
      <c r="C417" s="9"/>
      <c r="D417" s="126"/>
      <c r="E417" s="6"/>
      <c r="F417" s="6"/>
      <c r="G417" s="6"/>
      <c r="H417" s="6"/>
      <c r="I417" s="6"/>
      <c r="J417" s="6"/>
      <c r="K417" s="6"/>
      <c r="L417" s="6"/>
      <c r="M417" s="6"/>
      <c r="N417" s="6"/>
      <c r="O417" s="6"/>
      <c r="P417" s="6"/>
      <c r="Q417" s="93">
        <f>SUM(E417:P417)</f>
        <v>0</v>
      </c>
      <c r="R417" s="123"/>
      <c r="S417" s="31">
        <f t="shared" si="119"/>
        <v>0</v>
      </c>
      <c r="U417" s="47">
        <f t="shared" si="107"/>
        <v>0</v>
      </c>
      <c r="V417" s="48">
        <f t="shared" si="108"/>
        <v>0</v>
      </c>
      <c r="W417" s="49">
        <f t="shared" si="109"/>
        <v>0</v>
      </c>
      <c r="X417" s="48">
        <f t="shared" si="110"/>
        <v>0</v>
      </c>
      <c r="Y417" s="48">
        <f t="shared" si="111"/>
        <v>0</v>
      </c>
      <c r="Z417" s="49">
        <f t="shared" si="112"/>
        <v>0</v>
      </c>
      <c r="AA417" s="50">
        <f t="shared" si="113"/>
        <v>0</v>
      </c>
      <c r="AB417" s="36"/>
      <c r="AC417" s="36"/>
      <c r="AD417" s="36"/>
      <c r="AE417" s="36"/>
      <c r="AF417" s="36"/>
      <c r="AG417" s="36"/>
      <c r="AH417" s="36"/>
      <c r="AI417" s="36"/>
      <c r="AJ417" s="36"/>
      <c r="AK417" s="36"/>
    </row>
    <row r="418" spans="1:37" x14ac:dyDescent="0.2">
      <c r="C418" s="9"/>
      <c r="D418" s="126"/>
      <c r="E418" s="6"/>
      <c r="F418" s="6"/>
      <c r="G418" s="6"/>
      <c r="H418" s="6"/>
      <c r="I418" s="6"/>
      <c r="J418" s="6"/>
      <c r="K418" s="6"/>
      <c r="L418" s="6"/>
      <c r="M418" s="6"/>
      <c r="N418" s="6"/>
      <c r="O418" s="6"/>
      <c r="P418" s="6"/>
      <c r="Q418" s="93">
        <f>SUM(E418:P418)</f>
        <v>0</v>
      </c>
      <c r="R418" s="123"/>
      <c r="S418" s="31">
        <f t="shared" si="119"/>
        <v>0</v>
      </c>
      <c r="U418" s="47">
        <f t="shared" si="107"/>
        <v>0</v>
      </c>
      <c r="V418" s="48">
        <f t="shared" si="108"/>
        <v>0</v>
      </c>
      <c r="W418" s="49">
        <f t="shared" si="109"/>
        <v>0</v>
      </c>
      <c r="X418" s="48">
        <f t="shared" si="110"/>
        <v>0</v>
      </c>
      <c r="Y418" s="48">
        <f t="shared" si="111"/>
        <v>0</v>
      </c>
      <c r="Z418" s="49">
        <f t="shared" si="112"/>
        <v>0</v>
      </c>
      <c r="AA418" s="50">
        <f t="shared" si="113"/>
        <v>0</v>
      </c>
      <c r="AB418" s="36"/>
      <c r="AC418" s="36"/>
      <c r="AD418" s="36"/>
      <c r="AE418" s="36"/>
      <c r="AF418" s="36"/>
      <c r="AG418" s="36"/>
      <c r="AH418" s="36"/>
      <c r="AI418" s="36"/>
      <c r="AJ418" s="36"/>
      <c r="AK418" s="36"/>
    </row>
    <row r="419" spans="1:37" x14ac:dyDescent="0.2">
      <c r="C419" s="9"/>
      <c r="D419" s="126"/>
      <c r="E419" s="6"/>
      <c r="F419" s="6"/>
      <c r="G419" s="6"/>
      <c r="H419" s="6"/>
      <c r="I419" s="6"/>
      <c r="J419" s="6"/>
      <c r="K419" s="6"/>
      <c r="L419" s="6"/>
      <c r="M419" s="6"/>
      <c r="N419" s="6"/>
      <c r="O419" s="6"/>
      <c r="P419" s="6"/>
      <c r="Q419" s="93">
        <f>SUM(E419:P419)</f>
        <v>0</v>
      </c>
      <c r="R419" s="123"/>
      <c r="S419" s="31">
        <f t="shared" si="119"/>
        <v>0</v>
      </c>
      <c r="U419" s="47">
        <f t="shared" si="107"/>
        <v>0</v>
      </c>
      <c r="V419" s="48">
        <f t="shared" si="108"/>
        <v>0</v>
      </c>
      <c r="W419" s="49">
        <f t="shared" si="109"/>
        <v>0</v>
      </c>
      <c r="X419" s="48">
        <f t="shared" si="110"/>
        <v>0</v>
      </c>
      <c r="Y419" s="48">
        <f t="shared" si="111"/>
        <v>0</v>
      </c>
      <c r="Z419" s="49">
        <f t="shared" si="112"/>
        <v>0</v>
      </c>
      <c r="AA419" s="50">
        <f t="shared" si="113"/>
        <v>0</v>
      </c>
      <c r="AB419" s="36"/>
      <c r="AC419" s="36"/>
      <c r="AD419" s="36"/>
      <c r="AE419" s="36"/>
      <c r="AF419" s="36"/>
      <c r="AG419" s="36"/>
      <c r="AH419" s="36"/>
      <c r="AI419" s="36"/>
      <c r="AJ419" s="36"/>
      <c r="AK419" s="36"/>
    </row>
    <row r="420" spans="1:37" s="46" customFormat="1" x14ac:dyDescent="0.2">
      <c r="A420" s="35"/>
      <c r="B420" s="36"/>
      <c r="C420" s="9"/>
      <c r="D420" s="126"/>
      <c r="E420" s="6"/>
      <c r="F420" s="6"/>
      <c r="G420" s="6"/>
      <c r="H420" s="6"/>
      <c r="I420" s="6"/>
      <c r="J420" s="6"/>
      <c r="K420" s="6"/>
      <c r="L420" s="6"/>
      <c r="M420" s="6"/>
      <c r="N420" s="6"/>
      <c r="O420" s="6"/>
      <c r="P420" s="6"/>
      <c r="Q420" s="93">
        <f>SUM(E420:P420)</f>
        <v>0</v>
      </c>
      <c r="R420" s="123"/>
      <c r="S420" s="31">
        <f t="shared" si="119"/>
        <v>0</v>
      </c>
      <c r="T420" s="36"/>
      <c r="U420" s="47">
        <f t="shared" si="107"/>
        <v>0</v>
      </c>
      <c r="V420" s="48">
        <f t="shared" si="108"/>
        <v>0</v>
      </c>
      <c r="W420" s="49">
        <f t="shared" si="109"/>
        <v>0</v>
      </c>
      <c r="X420" s="48">
        <f t="shared" si="110"/>
        <v>0</v>
      </c>
      <c r="Y420" s="48">
        <f t="shared" si="111"/>
        <v>0</v>
      </c>
      <c r="Z420" s="49">
        <f t="shared" si="112"/>
        <v>0</v>
      </c>
      <c r="AA420" s="50">
        <f t="shared" si="113"/>
        <v>0</v>
      </c>
      <c r="AB420" s="36"/>
      <c r="AC420" s="36"/>
      <c r="AD420" s="36"/>
      <c r="AE420" s="36"/>
      <c r="AF420" s="36"/>
      <c r="AG420" s="36"/>
      <c r="AH420" s="36"/>
      <c r="AI420" s="36"/>
      <c r="AJ420" s="36"/>
      <c r="AK420" s="36"/>
    </row>
    <row r="421" spans="1:37" s="46" customFormat="1" x14ac:dyDescent="0.2">
      <c r="A421" s="35"/>
      <c r="B421" s="36"/>
      <c r="C421" s="14" t="s">
        <v>101</v>
      </c>
      <c r="D421" s="164"/>
      <c r="E421" s="62"/>
      <c r="F421" s="62"/>
      <c r="G421" s="62"/>
      <c r="H421" s="62"/>
      <c r="I421" s="62"/>
      <c r="J421" s="62"/>
      <c r="K421" s="62"/>
      <c r="L421" s="62"/>
      <c r="M421" s="62"/>
      <c r="N421" s="62"/>
      <c r="O421" s="62"/>
      <c r="P421" s="62"/>
      <c r="Q421" s="136"/>
      <c r="R421" s="165"/>
      <c r="S421" s="135">
        <f>SUM(S422:S426)</f>
        <v>0</v>
      </c>
      <c r="T421" s="36"/>
      <c r="U421" s="51">
        <f t="shared" si="107"/>
        <v>0</v>
      </c>
      <c r="V421" s="49">
        <f t="shared" si="108"/>
        <v>0</v>
      </c>
      <c r="W421" s="49">
        <f t="shared" si="109"/>
        <v>0</v>
      </c>
      <c r="X421" s="49">
        <f t="shared" si="110"/>
        <v>0</v>
      </c>
      <c r="Y421" s="49">
        <f t="shared" si="111"/>
        <v>0</v>
      </c>
      <c r="Z421" s="49">
        <f t="shared" si="112"/>
        <v>0</v>
      </c>
      <c r="AA421" s="50">
        <f t="shared" si="113"/>
        <v>0</v>
      </c>
      <c r="AB421" s="36"/>
      <c r="AC421" s="36"/>
      <c r="AD421" s="36"/>
      <c r="AE421" s="36"/>
      <c r="AF421" s="36"/>
      <c r="AG421" s="36"/>
      <c r="AH421" s="36"/>
      <c r="AI421" s="36"/>
      <c r="AJ421" s="45"/>
      <c r="AK421" s="45"/>
    </row>
    <row r="422" spans="1:37" x14ac:dyDescent="0.2">
      <c r="C422" s="9"/>
      <c r="D422" s="126"/>
      <c r="E422" s="6"/>
      <c r="F422" s="6"/>
      <c r="G422" s="6"/>
      <c r="H422" s="6"/>
      <c r="I422" s="6"/>
      <c r="J422" s="6"/>
      <c r="K422" s="6"/>
      <c r="L422" s="6"/>
      <c r="M422" s="6"/>
      <c r="N422" s="6"/>
      <c r="O422" s="6"/>
      <c r="P422" s="6"/>
      <c r="Q422" s="93">
        <f>SUM(E422:P422)</f>
        <v>0</v>
      </c>
      <c r="R422" s="123"/>
      <c r="S422" s="31">
        <f t="shared" ref="S422:S426" si="120">Q422*R422</f>
        <v>0</v>
      </c>
      <c r="U422" s="47">
        <f t="shared" si="107"/>
        <v>0</v>
      </c>
      <c r="V422" s="48">
        <f t="shared" si="108"/>
        <v>0</v>
      </c>
      <c r="W422" s="49">
        <f t="shared" si="109"/>
        <v>0</v>
      </c>
      <c r="X422" s="48">
        <f t="shared" si="110"/>
        <v>0</v>
      </c>
      <c r="Y422" s="48">
        <f t="shared" si="111"/>
        <v>0</v>
      </c>
      <c r="Z422" s="49">
        <f t="shared" si="112"/>
        <v>0</v>
      </c>
      <c r="AA422" s="50">
        <f t="shared" si="113"/>
        <v>0</v>
      </c>
      <c r="AB422" s="36"/>
      <c r="AC422" s="36"/>
      <c r="AD422" s="36"/>
      <c r="AE422" s="36"/>
      <c r="AF422" s="36"/>
      <c r="AG422" s="36"/>
      <c r="AH422" s="36"/>
      <c r="AI422" s="36"/>
      <c r="AJ422" s="36"/>
      <c r="AK422" s="36"/>
    </row>
    <row r="423" spans="1:37" x14ac:dyDescent="0.2">
      <c r="C423" s="9"/>
      <c r="D423" s="126"/>
      <c r="E423" s="6"/>
      <c r="F423" s="6"/>
      <c r="G423" s="6"/>
      <c r="H423" s="6"/>
      <c r="I423" s="6"/>
      <c r="J423" s="6"/>
      <c r="K423" s="6"/>
      <c r="L423" s="6"/>
      <c r="M423" s="6"/>
      <c r="N423" s="6"/>
      <c r="O423" s="6"/>
      <c r="P423" s="6"/>
      <c r="Q423" s="93">
        <f>SUM(E423:P423)</f>
        <v>0</v>
      </c>
      <c r="R423" s="123"/>
      <c r="S423" s="31">
        <f t="shared" si="120"/>
        <v>0</v>
      </c>
      <c r="U423" s="47">
        <f t="shared" si="107"/>
        <v>0</v>
      </c>
      <c r="V423" s="48">
        <f t="shared" si="108"/>
        <v>0</v>
      </c>
      <c r="W423" s="49">
        <f t="shared" si="109"/>
        <v>0</v>
      </c>
      <c r="X423" s="48">
        <f t="shared" si="110"/>
        <v>0</v>
      </c>
      <c r="Y423" s="48">
        <f t="shared" si="111"/>
        <v>0</v>
      </c>
      <c r="Z423" s="49">
        <f t="shared" si="112"/>
        <v>0</v>
      </c>
      <c r="AA423" s="50">
        <f t="shared" si="113"/>
        <v>0</v>
      </c>
      <c r="AB423" s="36"/>
      <c r="AC423" s="36"/>
      <c r="AD423" s="36"/>
      <c r="AE423" s="36"/>
      <c r="AF423" s="36"/>
      <c r="AG423" s="36"/>
      <c r="AH423" s="36"/>
      <c r="AI423" s="36"/>
      <c r="AJ423" s="36"/>
      <c r="AK423" s="36"/>
    </row>
    <row r="424" spans="1:37" x14ac:dyDescent="0.2">
      <c r="C424" s="9"/>
      <c r="D424" s="126"/>
      <c r="E424" s="6"/>
      <c r="F424" s="6"/>
      <c r="G424" s="6"/>
      <c r="H424" s="6"/>
      <c r="I424" s="6"/>
      <c r="J424" s="6"/>
      <c r="K424" s="6"/>
      <c r="L424" s="6"/>
      <c r="M424" s="6"/>
      <c r="N424" s="6"/>
      <c r="O424" s="6"/>
      <c r="P424" s="6"/>
      <c r="Q424" s="93">
        <f>SUM(E424:P424)</f>
        <v>0</v>
      </c>
      <c r="R424" s="123"/>
      <c r="S424" s="31">
        <f t="shared" si="120"/>
        <v>0</v>
      </c>
      <c r="U424" s="47">
        <f t="shared" si="107"/>
        <v>0</v>
      </c>
      <c r="V424" s="48">
        <f t="shared" si="108"/>
        <v>0</v>
      </c>
      <c r="W424" s="49">
        <f t="shared" si="109"/>
        <v>0</v>
      </c>
      <c r="X424" s="48">
        <f t="shared" si="110"/>
        <v>0</v>
      </c>
      <c r="Y424" s="48">
        <f t="shared" si="111"/>
        <v>0</v>
      </c>
      <c r="Z424" s="49">
        <f t="shared" si="112"/>
        <v>0</v>
      </c>
      <c r="AA424" s="50">
        <f t="shared" si="113"/>
        <v>0</v>
      </c>
      <c r="AB424" s="36"/>
      <c r="AC424" s="36"/>
      <c r="AD424" s="36"/>
      <c r="AE424" s="36"/>
      <c r="AF424" s="36"/>
      <c r="AG424" s="36"/>
      <c r="AH424" s="36"/>
      <c r="AI424" s="36"/>
      <c r="AJ424" s="36"/>
      <c r="AK424" s="36"/>
    </row>
    <row r="425" spans="1:37" x14ac:dyDescent="0.2">
      <c r="C425" s="9"/>
      <c r="D425" s="126"/>
      <c r="E425" s="6"/>
      <c r="F425" s="6"/>
      <c r="G425" s="6"/>
      <c r="H425" s="6"/>
      <c r="I425" s="6"/>
      <c r="J425" s="6"/>
      <c r="K425" s="6"/>
      <c r="L425" s="6"/>
      <c r="M425" s="6"/>
      <c r="N425" s="6"/>
      <c r="O425" s="6"/>
      <c r="P425" s="6"/>
      <c r="Q425" s="93">
        <f>SUM(E425:P425)</f>
        <v>0</v>
      </c>
      <c r="R425" s="123"/>
      <c r="S425" s="31">
        <f t="shared" si="120"/>
        <v>0</v>
      </c>
      <c r="U425" s="47">
        <f t="shared" si="107"/>
        <v>0</v>
      </c>
      <c r="V425" s="48">
        <f t="shared" si="108"/>
        <v>0</v>
      </c>
      <c r="W425" s="49">
        <f t="shared" si="109"/>
        <v>0</v>
      </c>
      <c r="X425" s="48">
        <f t="shared" si="110"/>
        <v>0</v>
      </c>
      <c r="Y425" s="48">
        <f t="shared" si="111"/>
        <v>0</v>
      </c>
      <c r="Z425" s="49">
        <f t="shared" si="112"/>
        <v>0</v>
      </c>
      <c r="AA425" s="50">
        <f t="shared" si="113"/>
        <v>0</v>
      </c>
      <c r="AB425" s="36"/>
      <c r="AC425" s="36"/>
      <c r="AD425" s="36"/>
      <c r="AE425" s="36"/>
      <c r="AF425" s="36"/>
      <c r="AG425" s="36"/>
      <c r="AH425" s="36"/>
      <c r="AI425" s="36"/>
      <c r="AJ425" s="36"/>
      <c r="AK425" s="36"/>
    </row>
    <row r="426" spans="1:37" s="46" customFormat="1" x14ac:dyDescent="0.2">
      <c r="A426" s="35"/>
      <c r="B426" s="36"/>
      <c r="C426" s="9"/>
      <c r="D426" s="126"/>
      <c r="E426" s="6"/>
      <c r="F426" s="6"/>
      <c r="G426" s="6"/>
      <c r="H426" s="6"/>
      <c r="I426" s="6"/>
      <c r="J426" s="6"/>
      <c r="K426" s="6"/>
      <c r="L426" s="6"/>
      <c r="M426" s="6"/>
      <c r="N426" s="6"/>
      <c r="O426" s="6"/>
      <c r="P426" s="6"/>
      <c r="Q426" s="93">
        <f>SUM(E426:P426)</f>
        <v>0</v>
      </c>
      <c r="R426" s="123"/>
      <c r="S426" s="31">
        <f t="shared" si="120"/>
        <v>0</v>
      </c>
      <c r="T426" s="36"/>
      <c r="U426" s="47">
        <f t="shared" si="107"/>
        <v>0</v>
      </c>
      <c r="V426" s="48">
        <f t="shared" si="108"/>
        <v>0</v>
      </c>
      <c r="W426" s="49">
        <f t="shared" si="109"/>
        <v>0</v>
      </c>
      <c r="X426" s="48">
        <f t="shared" si="110"/>
        <v>0</v>
      </c>
      <c r="Y426" s="48">
        <f t="shared" si="111"/>
        <v>0</v>
      </c>
      <c r="Z426" s="49">
        <f t="shared" si="112"/>
        <v>0</v>
      </c>
      <c r="AA426" s="50">
        <f t="shared" si="113"/>
        <v>0</v>
      </c>
      <c r="AB426" s="36"/>
      <c r="AC426" s="36"/>
      <c r="AD426" s="36"/>
      <c r="AE426" s="36"/>
      <c r="AF426" s="36"/>
      <c r="AG426" s="36"/>
      <c r="AH426" s="36"/>
      <c r="AI426" s="36"/>
      <c r="AJ426" s="36"/>
      <c r="AK426" s="36"/>
    </row>
    <row r="427" spans="1:37" s="46" customFormat="1" x14ac:dyDescent="0.2">
      <c r="A427" s="35"/>
      <c r="B427" s="36"/>
      <c r="C427" s="14" t="s">
        <v>102</v>
      </c>
      <c r="D427" s="164"/>
      <c r="E427" s="62"/>
      <c r="F427" s="62"/>
      <c r="G427" s="62"/>
      <c r="H427" s="62"/>
      <c r="I427" s="62"/>
      <c r="J427" s="62"/>
      <c r="K427" s="62"/>
      <c r="L427" s="62"/>
      <c r="M427" s="62"/>
      <c r="N427" s="62"/>
      <c r="O427" s="62"/>
      <c r="P427" s="62"/>
      <c r="Q427" s="136"/>
      <c r="R427" s="165"/>
      <c r="S427" s="135">
        <f>SUM(S428:S432)</f>
        <v>0</v>
      </c>
      <c r="T427" s="36"/>
      <c r="U427" s="51">
        <f t="shared" si="107"/>
        <v>0</v>
      </c>
      <c r="V427" s="49">
        <f t="shared" si="108"/>
        <v>0</v>
      </c>
      <c r="W427" s="49">
        <f t="shared" si="109"/>
        <v>0</v>
      </c>
      <c r="X427" s="49">
        <f t="shared" si="110"/>
        <v>0</v>
      </c>
      <c r="Y427" s="49">
        <f t="shared" si="111"/>
        <v>0</v>
      </c>
      <c r="Z427" s="49">
        <f t="shared" si="112"/>
        <v>0</v>
      </c>
      <c r="AA427" s="50">
        <f t="shared" si="113"/>
        <v>0</v>
      </c>
      <c r="AB427" s="36"/>
      <c r="AC427" s="36"/>
      <c r="AD427" s="36"/>
      <c r="AE427" s="36"/>
      <c r="AF427" s="36"/>
      <c r="AG427" s="36"/>
      <c r="AH427" s="36"/>
      <c r="AI427" s="36"/>
      <c r="AJ427" s="45"/>
      <c r="AK427" s="45"/>
    </row>
    <row r="428" spans="1:37" x14ac:dyDescent="0.2">
      <c r="C428" s="9"/>
      <c r="D428" s="126"/>
      <c r="E428" s="6"/>
      <c r="F428" s="6"/>
      <c r="G428" s="6"/>
      <c r="H428" s="6"/>
      <c r="I428" s="6"/>
      <c r="J428" s="6"/>
      <c r="K428" s="6"/>
      <c r="L428" s="6"/>
      <c r="M428" s="6"/>
      <c r="N428" s="6"/>
      <c r="O428" s="6"/>
      <c r="P428" s="6"/>
      <c r="Q428" s="93">
        <f>SUM(E428:P428)</f>
        <v>0</v>
      </c>
      <c r="R428" s="123"/>
      <c r="S428" s="31">
        <f t="shared" ref="S428:S432" si="121">Q428*R428</f>
        <v>0</v>
      </c>
      <c r="U428" s="47">
        <f t="shared" si="107"/>
        <v>0</v>
      </c>
      <c r="V428" s="48">
        <f t="shared" si="108"/>
        <v>0</v>
      </c>
      <c r="W428" s="49">
        <f t="shared" si="109"/>
        <v>0</v>
      </c>
      <c r="X428" s="48">
        <f t="shared" si="110"/>
        <v>0</v>
      </c>
      <c r="Y428" s="48">
        <f t="shared" si="111"/>
        <v>0</v>
      </c>
      <c r="Z428" s="49">
        <f t="shared" si="112"/>
        <v>0</v>
      </c>
      <c r="AA428" s="50">
        <f t="shared" si="113"/>
        <v>0</v>
      </c>
      <c r="AB428" s="36"/>
      <c r="AC428" s="36"/>
      <c r="AD428" s="36"/>
      <c r="AE428" s="36"/>
      <c r="AF428" s="36"/>
      <c r="AG428" s="36"/>
      <c r="AH428" s="36"/>
      <c r="AI428" s="36"/>
      <c r="AJ428" s="36"/>
      <c r="AK428" s="36"/>
    </row>
    <row r="429" spans="1:37" x14ac:dyDescent="0.2">
      <c r="C429" s="9"/>
      <c r="D429" s="126"/>
      <c r="E429" s="6"/>
      <c r="F429" s="6"/>
      <c r="G429" s="6"/>
      <c r="H429" s="6"/>
      <c r="I429" s="6"/>
      <c r="J429" s="6"/>
      <c r="K429" s="6"/>
      <c r="L429" s="6"/>
      <c r="M429" s="6"/>
      <c r="N429" s="6"/>
      <c r="O429" s="6"/>
      <c r="P429" s="6"/>
      <c r="Q429" s="93">
        <f>SUM(E429:P429)</f>
        <v>0</v>
      </c>
      <c r="R429" s="123"/>
      <c r="S429" s="31">
        <f t="shared" si="121"/>
        <v>0</v>
      </c>
      <c r="U429" s="47">
        <f t="shared" si="107"/>
        <v>0</v>
      </c>
      <c r="V429" s="48">
        <f t="shared" si="108"/>
        <v>0</v>
      </c>
      <c r="W429" s="49">
        <f t="shared" si="109"/>
        <v>0</v>
      </c>
      <c r="X429" s="48">
        <f t="shared" si="110"/>
        <v>0</v>
      </c>
      <c r="Y429" s="48">
        <f t="shared" si="111"/>
        <v>0</v>
      </c>
      <c r="Z429" s="49">
        <f t="shared" si="112"/>
        <v>0</v>
      </c>
      <c r="AA429" s="50">
        <f t="shared" si="113"/>
        <v>0</v>
      </c>
      <c r="AB429" s="36"/>
      <c r="AC429" s="36"/>
      <c r="AD429" s="36"/>
      <c r="AE429" s="36"/>
      <c r="AF429" s="36"/>
      <c r="AG429" s="36"/>
      <c r="AH429" s="36"/>
      <c r="AI429" s="36"/>
      <c r="AJ429" s="36"/>
      <c r="AK429" s="36"/>
    </row>
    <row r="430" spans="1:37" x14ac:dyDescent="0.2">
      <c r="C430" s="9"/>
      <c r="D430" s="126"/>
      <c r="E430" s="6"/>
      <c r="F430" s="6"/>
      <c r="G430" s="6"/>
      <c r="H430" s="6"/>
      <c r="I430" s="6"/>
      <c r="J430" s="6"/>
      <c r="K430" s="6"/>
      <c r="L430" s="6"/>
      <c r="M430" s="6"/>
      <c r="N430" s="6"/>
      <c r="O430" s="6"/>
      <c r="P430" s="6"/>
      <c r="Q430" s="93">
        <f>SUM(E430:P430)</f>
        <v>0</v>
      </c>
      <c r="R430" s="123"/>
      <c r="S430" s="31">
        <f t="shared" si="121"/>
        <v>0</v>
      </c>
      <c r="U430" s="47">
        <f t="shared" si="107"/>
        <v>0</v>
      </c>
      <c r="V430" s="48">
        <f t="shared" si="108"/>
        <v>0</v>
      </c>
      <c r="W430" s="49">
        <f t="shared" si="109"/>
        <v>0</v>
      </c>
      <c r="X430" s="48">
        <f t="shared" si="110"/>
        <v>0</v>
      </c>
      <c r="Y430" s="48">
        <f t="shared" si="111"/>
        <v>0</v>
      </c>
      <c r="Z430" s="49">
        <f t="shared" si="112"/>
        <v>0</v>
      </c>
      <c r="AA430" s="50">
        <f t="shared" si="113"/>
        <v>0</v>
      </c>
      <c r="AB430" s="36"/>
      <c r="AC430" s="36"/>
      <c r="AD430" s="36"/>
      <c r="AE430" s="36"/>
      <c r="AF430" s="36"/>
      <c r="AG430" s="36"/>
      <c r="AH430" s="36"/>
      <c r="AI430" s="36"/>
      <c r="AJ430" s="36"/>
      <c r="AK430" s="36"/>
    </row>
    <row r="431" spans="1:37" x14ac:dyDescent="0.2">
      <c r="C431" s="9"/>
      <c r="D431" s="126"/>
      <c r="E431" s="6"/>
      <c r="F431" s="6"/>
      <c r="G431" s="6"/>
      <c r="H431" s="6"/>
      <c r="I431" s="6"/>
      <c r="J431" s="6"/>
      <c r="K431" s="6"/>
      <c r="L431" s="6"/>
      <c r="M431" s="6"/>
      <c r="N431" s="6"/>
      <c r="O431" s="6"/>
      <c r="P431" s="6"/>
      <c r="Q431" s="93">
        <f>SUM(E431:P431)</f>
        <v>0</v>
      </c>
      <c r="R431" s="123"/>
      <c r="S431" s="31">
        <f t="shared" si="121"/>
        <v>0</v>
      </c>
      <c r="U431" s="47">
        <f t="shared" si="107"/>
        <v>0</v>
      </c>
      <c r="V431" s="48">
        <f t="shared" si="108"/>
        <v>0</v>
      </c>
      <c r="W431" s="49">
        <f t="shared" si="109"/>
        <v>0</v>
      </c>
      <c r="X431" s="48">
        <f t="shared" si="110"/>
        <v>0</v>
      </c>
      <c r="Y431" s="48">
        <f t="shared" si="111"/>
        <v>0</v>
      </c>
      <c r="Z431" s="49">
        <f t="shared" si="112"/>
        <v>0</v>
      </c>
      <c r="AA431" s="50">
        <f t="shared" si="113"/>
        <v>0</v>
      </c>
      <c r="AB431" s="36"/>
      <c r="AC431" s="36"/>
      <c r="AD431" s="36"/>
      <c r="AE431" s="36"/>
      <c r="AF431" s="36"/>
      <c r="AG431" s="36"/>
      <c r="AH431" s="36"/>
      <c r="AI431" s="36"/>
      <c r="AJ431" s="36"/>
      <c r="AK431" s="36"/>
    </row>
    <row r="432" spans="1:37" s="46" customFormat="1" x14ac:dyDescent="0.2">
      <c r="A432" s="35"/>
      <c r="B432" s="36"/>
      <c r="C432" s="9"/>
      <c r="D432" s="126"/>
      <c r="E432" s="6"/>
      <c r="F432" s="6"/>
      <c r="G432" s="6"/>
      <c r="H432" s="6"/>
      <c r="I432" s="6"/>
      <c r="J432" s="6"/>
      <c r="K432" s="6"/>
      <c r="L432" s="6"/>
      <c r="M432" s="6"/>
      <c r="N432" s="6"/>
      <c r="O432" s="6"/>
      <c r="P432" s="6"/>
      <c r="Q432" s="93">
        <f>SUM(E432:P432)</f>
        <v>0</v>
      </c>
      <c r="R432" s="123"/>
      <c r="S432" s="31">
        <f t="shared" si="121"/>
        <v>0</v>
      </c>
      <c r="T432" s="36"/>
      <c r="U432" s="47">
        <f t="shared" si="107"/>
        <v>0</v>
      </c>
      <c r="V432" s="48">
        <f t="shared" si="108"/>
        <v>0</v>
      </c>
      <c r="W432" s="49">
        <f t="shared" si="109"/>
        <v>0</v>
      </c>
      <c r="X432" s="48">
        <f t="shared" si="110"/>
        <v>0</v>
      </c>
      <c r="Y432" s="48">
        <f t="shared" si="111"/>
        <v>0</v>
      </c>
      <c r="Z432" s="49">
        <f t="shared" si="112"/>
        <v>0</v>
      </c>
      <c r="AA432" s="50">
        <f t="shared" si="113"/>
        <v>0</v>
      </c>
      <c r="AB432" s="36"/>
      <c r="AC432" s="36"/>
      <c r="AD432" s="36"/>
      <c r="AE432" s="36"/>
      <c r="AF432" s="36"/>
      <c r="AG432" s="36"/>
      <c r="AH432" s="36"/>
      <c r="AI432" s="36"/>
      <c r="AJ432" s="36"/>
      <c r="AK432" s="36"/>
    </row>
    <row r="433" spans="1:37" s="46" customFormat="1" x14ac:dyDescent="0.2">
      <c r="A433" s="35"/>
      <c r="B433" s="36"/>
      <c r="C433" s="14" t="s">
        <v>103</v>
      </c>
      <c r="D433" s="164"/>
      <c r="E433" s="62"/>
      <c r="F433" s="62"/>
      <c r="G433" s="62"/>
      <c r="H433" s="62"/>
      <c r="I433" s="62"/>
      <c r="J433" s="62"/>
      <c r="K433" s="62"/>
      <c r="L433" s="62"/>
      <c r="M433" s="62"/>
      <c r="N433" s="62"/>
      <c r="O433" s="62"/>
      <c r="P433" s="62"/>
      <c r="Q433" s="136"/>
      <c r="R433" s="165"/>
      <c r="S433" s="135">
        <f>SUM(S434:S438)</f>
        <v>0</v>
      </c>
      <c r="T433" s="36"/>
      <c r="U433" s="51">
        <f t="shared" si="107"/>
        <v>0</v>
      </c>
      <c r="V433" s="49">
        <f t="shared" si="108"/>
        <v>0</v>
      </c>
      <c r="W433" s="49">
        <f t="shared" si="109"/>
        <v>0</v>
      </c>
      <c r="X433" s="49">
        <f t="shared" si="110"/>
        <v>0</v>
      </c>
      <c r="Y433" s="49">
        <f t="shared" si="111"/>
        <v>0</v>
      </c>
      <c r="Z433" s="49">
        <f t="shared" si="112"/>
        <v>0</v>
      </c>
      <c r="AA433" s="50">
        <f t="shared" si="113"/>
        <v>0</v>
      </c>
      <c r="AB433" s="36"/>
      <c r="AC433" s="36"/>
      <c r="AD433" s="36"/>
      <c r="AE433" s="36"/>
      <c r="AF433" s="36"/>
      <c r="AG433" s="36"/>
      <c r="AH433" s="36"/>
      <c r="AI433" s="36"/>
      <c r="AJ433" s="45"/>
      <c r="AK433" s="45"/>
    </row>
    <row r="434" spans="1:37" x14ac:dyDescent="0.2">
      <c r="C434" s="9"/>
      <c r="D434" s="126"/>
      <c r="E434" s="6"/>
      <c r="F434" s="6"/>
      <c r="G434" s="6"/>
      <c r="H434" s="6"/>
      <c r="I434" s="6"/>
      <c r="J434" s="6"/>
      <c r="K434" s="6"/>
      <c r="L434" s="6"/>
      <c r="M434" s="6"/>
      <c r="N434" s="6"/>
      <c r="O434" s="6"/>
      <c r="P434" s="6"/>
      <c r="Q434" s="93">
        <f>SUM(E434:P434)</f>
        <v>0</v>
      </c>
      <c r="R434" s="123"/>
      <c r="S434" s="31">
        <f t="shared" ref="S434:S438" si="122">Q434*R434</f>
        <v>0</v>
      </c>
      <c r="U434" s="47">
        <f t="shared" si="107"/>
        <v>0</v>
      </c>
      <c r="V434" s="48">
        <f t="shared" si="108"/>
        <v>0</v>
      </c>
      <c r="W434" s="49">
        <f t="shared" si="109"/>
        <v>0</v>
      </c>
      <c r="X434" s="48">
        <f t="shared" si="110"/>
        <v>0</v>
      </c>
      <c r="Y434" s="48">
        <f t="shared" si="111"/>
        <v>0</v>
      </c>
      <c r="Z434" s="49">
        <f t="shared" si="112"/>
        <v>0</v>
      </c>
      <c r="AA434" s="50">
        <f t="shared" si="113"/>
        <v>0</v>
      </c>
      <c r="AB434" s="36"/>
      <c r="AC434" s="36"/>
      <c r="AD434" s="36"/>
      <c r="AE434" s="36"/>
      <c r="AF434" s="36"/>
      <c r="AG434" s="36"/>
      <c r="AH434" s="36"/>
      <c r="AI434" s="36"/>
      <c r="AJ434" s="36"/>
      <c r="AK434" s="36"/>
    </row>
    <row r="435" spans="1:37" x14ac:dyDescent="0.2">
      <c r="C435" s="9"/>
      <c r="D435" s="126"/>
      <c r="E435" s="6"/>
      <c r="F435" s="6"/>
      <c r="G435" s="6"/>
      <c r="H435" s="6"/>
      <c r="I435" s="6"/>
      <c r="J435" s="6"/>
      <c r="K435" s="6"/>
      <c r="L435" s="6"/>
      <c r="M435" s="6"/>
      <c r="N435" s="6"/>
      <c r="O435" s="6"/>
      <c r="P435" s="6"/>
      <c r="Q435" s="93">
        <f>SUM(E435:P435)</f>
        <v>0</v>
      </c>
      <c r="R435" s="123"/>
      <c r="S435" s="31">
        <f t="shared" si="122"/>
        <v>0</v>
      </c>
      <c r="U435" s="47">
        <f t="shared" si="107"/>
        <v>0</v>
      </c>
      <c r="V435" s="48">
        <f t="shared" si="108"/>
        <v>0</v>
      </c>
      <c r="W435" s="49">
        <f t="shared" si="109"/>
        <v>0</v>
      </c>
      <c r="X435" s="48">
        <f t="shared" si="110"/>
        <v>0</v>
      </c>
      <c r="Y435" s="48">
        <f t="shared" si="111"/>
        <v>0</v>
      </c>
      <c r="Z435" s="49">
        <f t="shared" si="112"/>
        <v>0</v>
      </c>
      <c r="AA435" s="50">
        <f t="shared" si="113"/>
        <v>0</v>
      </c>
      <c r="AB435" s="36"/>
      <c r="AC435" s="36"/>
      <c r="AD435" s="36"/>
      <c r="AE435" s="36"/>
      <c r="AF435" s="36"/>
      <c r="AG435" s="36"/>
      <c r="AH435" s="36"/>
      <c r="AI435" s="36"/>
      <c r="AJ435" s="36"/>
      <c r="AK435" s="36"/>
    </row>
    <row r="436" spans="1:37" x14ac:dyDescent="0.2">
      <c r="C436" s="9"/>
      <c r="D436" s="126"/>
      <c r="E436" s="6"/>
      <c r="F436" s="6"/>
      <c r="G436" s="6"/>
      <c r="H436" s="6"/>
      <c r="I436" s="6"/>
      <c r="J436" s="6"/>
      <c r="K436" s="6"/>
      <c r="L436" s="6"/>
      <c r="M436" s="6"/>
      <c r="N436" s="6"/>
      <c r="O436" s="6"/>
      <c r="P436" s="6"/>
      <c r="Q436" s="93">
        <f>SUM(E436:P436)</f>
        <v>0</v>
      </c>
      <c r="R436" s="123"/>
      <c r="S436" s="31">
        <f t="shared" si="122"/>
        <v>0</v>
      </c>
      <c r="U436" s="47">
        <f t="shared" si="107"/>
        <v>0</v>
      </c>
      <c r="V436" s="48">
        <f t="shared" si="108"/>
        <v>0</v>
      </c>
      <c r="W436" s="49">
        <f t="shared" si="109"/>
        <v>0</v>
      </c>
      <c r="X436" s="48">
        <f t="shared" si="110"/>
        <v>0</v>
      </c>
      <c r="Y436" s="48">
        <f t="shared" si="111"/>
        <v>0</v>
      </c>
      <c r="Z436" s="49">
        <f t="shared" si="112"/>
        <v>0</v>
      </c>
      <c r="AA436" s="50">
        <f t="shared" si="113"/>
        <v>0</v>
      </c>
      <c r="AB436" s="36"/>
      <c r="AC436" s="36"/>
      <c r="AD436" s="36"/>
      <c r="AE436" s="36"/>
      <c r="AF436" s="36"/>
      <c r="AG436" s="36"/>
      <c r="AH436" s="36"/>
      <c r="AI436" s="36"/>
      <c r="AJ436" s="36"/>
      <c r="AK436" s="36"/>
    </row>
    <row r="437" spans="1:37" x14ac:dyDescent="0.2">
      <c r="C437" s="9"/>
      <c r="D437" s="126"/>
      <c r="E437" s="6"/>
      <c r="F437" s="6"/>
      <c r="G437" s="6"/>
      <c r="H437" s="6"/>
      <c r="I437" s="6"/>
      <c r="J437" s="6"/>
      <c r="K437" s="6"/>
      <c r="L437" s="6"/>
      <c r="M437" s="6"/>
      <c r="N437" s="6"/>
      <c r="O437" s="6"/>
      <c r="P437" s="6"/>
      <c r="Q437" s="93">
        <f>SUM(E437:P437)</f>
        <v>0</v>
      </c>
      <c r="R437" s="123"/>
      <c r="S437" s="31">
        <f t="shared" si="122"/>
        <v>0</v>
      </c>
      <c r="U437" s="47">
        <f t="shared" si="107"/>
        <v>0</v>
      </c>
      <c r="V437" s="48">
        <f t="shared" si="108"/>
        <v>0</v>
      </c>
      <c r="W437" s="49">
        <f t="shared" si="109"/>
        <v>0</v>
      </c>
      <c r="X437" s="48">
        <f t="shared" si="110"/>
        <v>0</v>
      </c>
      <c r="Y437" s="48">
        <f t="shared" si="111"/>
        <v>0</v>
      </c>
      <c r="Z437" s="49">
        <f t="shared" si="112"/>
        <v>0</v>
      </c>
      <c r="AA437" s="50">
        <f t="shared" si="113"/>
        <v>0</v>
      </c>
      <c r="AB437" s="36"/>
      <c r="AC437" s="36"/>
      <c r="AD437" s="36"/>
      <c r="AE437" s="36"/>
      <c r="AF437" s="36"/>
      <c r="AG437" s="36"/>
      <c r="AH437" s="36"/>
      <c r="AI437" s="36"/>
      <c r="AJ437" s="36"/>
      <c r="AK437" s="36"/>
    </row>
    <row r="438" spans="1:37" s="46" customFormat="1" x14ac:dyDescent="0.2">
      <c r="A438" s="35"/>
      <c r="B438" s="36"/>
      <c r="C438" s="9"/>
      <c r="D438" s="126"/>
      <c r="E438" s="6"/>
      <c r="F438" s="6"/>
      <c r="G438" s="6"/>
      <c r="H438" s="6"/>
      <c r="I438" s="6"/>
      <c r="J438" s="6"/>
      <c r="K438" s="6"/>
      <c r="L438" s="6"/>
      <c r="M438" s="6"/>
      <c r="N438" s="6"/>
      <c r="O438" s="6"/>
      <c r="P438" s="6"/>
      <c r="Q438" s="93">
        <f>SUM(E438:P438)</f>
        <v>0</v>
      </c>
      <c r="R438" s="123"/>
      <c r="S438" s="31">
        <f t="shared" si="122"/>
        <v>0</v>
      </c>
      <c r="T438" s="36"/>
      <c r="U438" s="47">
        <f t="shared" si="107"/>
        <v>0</v>
      </c>
      <c r="V438" s="48">
        <f t="shared" si="108"/>
        <v>0</v>
      </c>
      <c r="W438" s="49">
        <f t="shared" si="109"/>
        <v>0</v>
      </c>
      <c r="X438" s="48">
        <f t="shared" si="110"/>
        <v>0</v>
      </c>
      <c r="Y438" s="48">
        <f t="shared" si="111"/>
        <v>0</v>
      </c>
      <c r="Z438" s="49">
        <f t="shared" si="112"/>
        <v>0</v>
      </c>
      <c r="AA438" s="50">
        <f t="shared" si="113"/>
        <v>0</v>
      </c>
      <c r="AB438" s="36"/>
      <c r="AC438" s="36"/>
      <c r="AD438" s="36"/>
      <c r="AE438" s="36"/>
      <c r="AF438" s="36"/>
      <c r="AG438" s="36"/>
      <c r="AH438" s="36"/>
      <c r="AI438" s="36"/>
      <c r="AJ438" s="36"/>
      <c r="AK438" s="36"/>
    </row>
    <row r="439" spans="1:37" s="46" customFormat="1" x14ac:dyDescent="0.2">
      <c r="A439" s="35"/>
      <c r="B439" s="36"/>
      <c r="C439" s="14" t="s">
        <v>104</v>
      </c>
      <c r="D439" s="164"/>
      <c r="E439" s="62"/>
      <c r="F439" s="62"/>
      <c r="G439" s="62"/>
      <c r="H439" s="62"/>
      <c r="I439" s="62"/>
      <c r="J439" s="62"/>
      <c r="K439" s="62"/>
      <c r="L439" s="62"/>
      <c r="M439" s="62"/>
      <c r="N439" s="62"/>
      <c r="O439" s="62"/>
      <c r="P439" s="62"/>
      <c r="Q439" s="136"/>
      <c r="R439" s="165"/>
      <c r="S439" s="135">
        <f>SUM(S440:S444)</f>
        <v>0</v>
      </c>
      <c r="T439" s="36"/>
      <c r="U439" s="51">
        <f t="shared" si="107"/>
        <v>0</v>
      </c>
      <c r="V439" s="49">
        <f t="shared" si="108"/>
        <v>0</v>
      </c>
      <c r="W439" s="49">
        <f t="shared" si="109"/>
        <v>0</v>
      </c>
      <c r="X439" s="49">
        <f t="shared" si="110"/>
        <v>0</v>
      </c>
      <c r="Y439" s="49">
        <f t="shared" si="111"/>
        <v>0</v>
      </c>
      <c r="Z439" s="49">
        <f t="shared" si="112"/>
        <v>0</v>
      </c>
      <c r="AA439" s="50">
        <f t="shared" si="113"/>
        <v>0</v>
      </c>
      <c r="AB439" s="36"/>
      <c r="AC439" s="36"/>
      <c r="AD439" s="36"/>
      <c r="AE439" s="36"/>
      <c r="AF439" s="36"/>
      <c r="AG439" s="36"/>
      <c r="AH439" s="36"/>
      <c r="AI439" s="36"/>
      <c r="AJ439" s="45"/>
      <c r="AK439" s="45"/>
    </row>
    <row r="440" spans="1:37" x14ac:dyDescent="0.2">
      <c r="C440" s="9"/>
      <c r="D440" s="126"/>
      <c r="E440" s="6"/>
      <c r="F440" s="6"/>
      <c r="G440" s="6"/>
      <c r="H440" s="6"/>
      <c r="I440" s="6"/>
      <c r="J440" s="6"/>
      <c r="K440" s="6"/>
      <c r="L440" s="6"/>
      <c r="M440" s="6"/>
      <c r="N440" s="6"/>
      <c r="O440" s="6"/>
      <c r="P440" s="6"/>
      <c r="Q440" s="93">
        <f>SUM(E440:P440)</f>
        <v>0</v>
      </c>
      <c r="R440" s="123"/>
      <c r="S440" s="31">
        <f t="shared" ref="S440:S444" si="123">Q440*R440</f>
        <v>0</v>
      </c>
      <c r="U440" s="47">
        <f t="shared" si="107"/>
        <v>0</v>
      </c>
      <c r="V440" s="48">
        <f t="shared" si="108"/>
        <v>0</v>
      </c>
      <c r="W440" s="49">
        <f t="shared" si="109"/>
        <v>0</v>
      </c>
      <c r="X440" s="48">
        <f t="shared" si="110"/>
        <v>0</v>
      </c>
      <c r="Y440" s="48">
        <f t="shared" si="111"/>
        <v>0</v>
      </c>
      <c r="Z440" s="49">
        <f t="shared" si="112"/>
        <v>0</v>
      </c>
      <c r="AA440" s="50">
        <f t="shared" si="113"/>
        <v>0</v>
      </c>
      <c r="AB440" s="36"/>
      <c r="AC440" s="36"/>
      <c r="AD440" s="36"/>
      <c r="AE440" s="36"/>
      <c r="AF440" s="36"/>
      <c r="AG440" s="36"/>
      <c r="AH440" s="36"/>
      <c r="AI440" s="36"/>
      <c r="AJ440" s="36"/>
      <c r="AK440" s="36"/>
    </row>
    <row r="441" spans="1:37" x14ac:dyDescent="0.2">
      <c r="C441" s="9"/>
      <c r="D441" s="126"/>
      <c r="E441" s="6"/>
      <c r="F441" s="6"/>
      <c r="G441" s="6"/>
      <c r="H441" s="6"/>
      <c r="I441" s="6"/>
      <c r="J441" s="6"/>
      <c r="K441" s="6"/>
      <c r="L441" s="6"/>
      <c r="M441" s="6"/>
      <c r="N441" s="6"/>
      <c r="O441" s="6"/>
      <c r="P441" s="6"/>
      <c r="Q441" s="93">
        <f>SUM(E441:P441)</f>
        <v>0</v>
      </c>
      <c r="R441" s="123"/>
      <c r="S441" s="31">
        <f t="shared" si="123"/>
        <v>0</v>
      </c>
      <c r="U441" s="47">
        <f t="shared" si="107"/>
        <v>0</v>
      </c>
      <c r="V441" s="48">
        <f t="shared" si="108"/>
        <v>0</v>
      </c>
      <c r="W441" s="49">
        <f t="shared" si="109"/>
        <v>0</v>
      </c>
      <c r="X441" s="48">
        <f t="shared" si="110"/>
        <v>0</v>
      </c>
      <c r="Y441" s="48">
        <f t="shared" si="111"/>
        <v>0</v>
      </c>
      <c r="Z441" s="49">
        <f t="shared" si="112"/>
        <v>0</v>
      </c>
      <c r="AA441" s="50">
        <f t="shared" si="113"/>
        <v>0</v>
      </c>
      <c r="AB441" s="36"/>
      <c r="AC441" s="36"/>
      <c r="AD441" s="36"/>
      <c r="AE441" s="36"/>
      <c r="AF441" s="36"/>
      <c r="AG441" s="36"/>
      <c r="AH441" s="36"/>
      <c r="AI441" s="36"/>
      <c r="AJ441" s="36"/>
      <c r="AK441" s="36"/>
    </row>
    <row r="442" spans="1:37" x14ac:dyDescent="0.2">
      <c r="C442" s="9"/>
      <c r="D442" s="126"/>
      <c r="E442" s="6"/>
      <c r="F442" s="6"/>
      <c r="G442" s="6"/>
      <c r="H442" s="6"/>
      <c r="I442" s="6"/>
      <c r="J442" s="6"/>
      <c r="K442" s="6"/>
      <c r="L442" s="6"/>
      <c r="M442" s="6"/>
      <c r="N442" s="6"/>
      <c r="O442" s="6"/>
      <c r="P442" s="6"/>
      <c r="Q442" s="93">
        <f>SUM(E442:P442)</f>
        <v>0</v>
      </c>
      <c r="R442" s="123"/>
      <c r="S442" s="31">
        <f t="shared" si="123"/>
        <v>0</v>
      </c>
      <c r="U442" s="47">
        <f t="shared" si="107"/>
        <v>0</v>
      </c>
      <c r="V442" s="48">
        <f t="shared" si="108"/>
        <v>0</v>
      </c>
      <c r="W442" s="49">
        <f t="shared" si="109"/>
        <v>0</v>
      </c>
      <c r="X442" s="48">
        <f t="shared" si="110"/>
        <v>0</v>
      </c>
      <c r="Y442" s="48">
        <f t="shared" si="111"/>
        <v>0</v>
      </c>
      <c r="Z442" s="49">
        <f t="shared" si="112"/>
        <v>0</v>
      </c>
      <c r="AA442" s="50">
        <f t="shared" si="113"/>
        <v>0</v>
      </c>
      <c r="AB442" s="36"/>
      <c r="AC442" s="36"/>
      <c r="AD442" s="36"/>
      <c r="AE442" s="36"/>
      <c r="AF442" s="36"/>
      <c r="AG442" s="36"/>
      <c r="AH442" s="36"/>
      <c r="AI442" s="36"/>
      <c r="AJ442" s="36"/>
      <c r="AK442" s="36"/>
    </row>
    <row r="443" spans="1:37" x14ac:dyDescent="0.2">
      <c r="C443" s="9"/>
      <c r="D443" s="126"/>
      <c r="E443" s="6"/>
      <c r="F443" s="6"/>
      <c r="G443" s="6"/>
      <c r="H443" s="6"/>
      <c r="I443" s="6"/>
      <c r="J443" s="6"/>
      <c r="K443" s="6"/>
      <c r="L443" s="6"/>
      <c r="M443" s="6"/>
      <c r="N443" s="6"/>
      <c r="O443" s="6"/>
      <c r="P443" s="6"/>
      <c r="Q443" s="93">
        <f>SUM(E443:P443)</f>
        <v>0</v>
      </c>
      <c r="R443" s="123"/>
      <c r="S443" s="31">
        <f t="shared" si="123"/>
        <v>0</v>
      </c>
      <c r="U443" s="47">
        <f t="shared" si="107"/>
        <v>0</v>
      </c>
      <c r="V443" s="48">
        <f t="shared" si="108"/>
        <v>0</v>
      </c>
      <c r="W443" s="49">
        <f t="shared" si="109"/>
        <v>0</v>
      </c>
      <c r="X443" s="48">
        <f t="shared" si="110"/>
        <v>0</v>
      </c>
      <c r="Y443" s="48">
        <f t="shared" si="111"/>
        <v>0</v>
      </c>
      <c r="Z443" s="49">
        <f t="shared" si="112"/>
        <v>0</v>
      </c>
      <c r="AA443" s="50">
        <f t="shared" si="113"/>
        <v>0</v>
      </c>
      <c r="AB443" s="36"/>
      <c r="AC443" s="36"/>
      <c r="AD443" s="36"/>
      <c r="AE443" s="36"/>
      <c r="AF443" s="36"/>
      <c r="AG443" s="36"/>
      <c r="AH443" s="36"/>
      <c r="AI443" s="36"/>
      <c r="AJ443" s="36"/>
      <c r="AK443" s="36"/>
    </row>
    <row r="444" spans="1:37" s="46" customFormat="1" x14ac:dyDescent="0.2">
      <c r="A444" s="35"/>
      <c r="B444" s="36"/>
      <c r="C444" s="9"/>
      <c r="D444" s="126"/>
      <c r="E444" s="6"/>
      <c r="F444" s="6"/>
      <c r="G444" s="6"/>
      <c r="H444" s="6"/>
      <c r="I444" s="6"/>
      <c r="J444" s="6"/>
      <c r="K444" s="6"/>
      <c r="L444" s="6"/>
      <c r="M444" s="6"/>
      <c r="N444" s="6"/>
      <c r="O444" s="6"/>
      <c r="P444" s="6"/>
      <c r="Q444" s="93">
        <f>SUM(E444:P444)</f>
        <v>0</v>
      </c>
      <c r="R444" s="123"/>
      <c r="S444" s="31">
        <f t="shared" si="123"/>
        <v>0</v>
      </c>
      <c r="T444" s="36"/>
      <c r="U444" s="47">
        <f t="shared" si="107"/>
        <v>0</v>
      </c>
      <c r="V444" s="48">
        <f t="shared" si="108"/>
        <v>0</v>
      </c>
      <c r="W444" s="49">
        <f t="shared" si="109"/>
        <v>0</v>
      </c>
      <c r="X444" s="48">
        <f t="shared" si="110"/>
        <v>0</v>
      </c>
      <c r="Y444" s="48">
        <f t="shared" si="111"/>
        <v>0</v>
      </c>
      <c r="Z444" s="49">
        <f t="shared" si="112"/>
        <v>0</v>
      </c>
      <c r="AA444" s="50">
        <f t="shared" si="113"/>
        <v>0</v>
      </c>
      <c r="AB444" s="36"/>
      <c r="AC444" s="36"/>
      <c r="AD444" s="36"/>
      <c r="AE444" s="36"/>
      <c r="AF444" s="36"/>
      <c r="AG444" s="36"/>
      <c r="AH444" s="36"/>
      <c r="AI444" s="36"/>
      <c r="AJ444" s="36"/>
      <c r="AK444" s="36"/>
    </row>
    <row r="445" spans="1:37" s="46" customFormat="1" x14ac:dyDescent="0.2">
      <c r="A445" s="35"/>
      <c r="B445" s="36"/>
      <c r="C445" s="14" t="s">
        <v>105</v>
      </c>
      <c r="D445" s="164"/>
      <c r="E445" s="62"/>
      <c r="F445" s="62"/>
      <c r="G445" s="62"/>
      <c r="H445" s="62"/>
      <c r="I445" s="62"/>
      <c r="J445" s="62"/>
      <c r="K445" s="62"/>
      <c r="L445" s="62"/>
      <c r="M445" s="62"/>
      <c r="N445" s="62"/>
      <c r="O445" s="62"/>
      <c r="P445" s="62"/>
      <c r="Q445" s="136"/>
      <c r="R445" s="165"/>
      <c r="S445" s="135">
        <f>SUM(S446:S450)</f>
        <v>0</v>
      </c>
      <c r="T445" s="36"/>
      <c r="U445" s="51">
        <f t="shared" si="107"/>
        <v>0</v>
      </c>
      <c r="V445" s="49">
        <f t="shared" si="108"/>
        <v>0</v>
      </c>
      <c r="W445" s="49">
        <f t="shared" si="109"/>
        <v>0</v>
      </c>
      <c r="X445" s="49">
        <f t="shared" si="110"/>
        <v>0</v>
      </c>
      <c r="Y445" s="49">
        <f t="shared" si="111"/>
        <v>0</v>
      </c>
      <c r="Z445" s="49">
        <f t="shared" si="112"/>
        <v>0</v>
      </c>
      <c r="AA445" s="50">
        <f t="shared" si="113"/>
        <v>0</v>
      </c>
      <c r="AB445" s="36"/>
      <c r="AC445" s="36"/>
      <c r="AD445" s="36"/>
      <c r="AE445" s="36"/>
      <c r="AF445" s="36"/>
      <c r="AG445" s="36"/>
      <c r="AH445" s="36"/>
      <c r="AI445" s="36"/>
      <c r="AJ445" s="45"/>
      <c r="AK445" s="45"/>
    </row>
    <row r="446" spans="1:37" x14ac:dyDescent="0.2">
      <c r="C446" s="9"/>
      <c r="D446" s="126"/>
      <c r="E446" s="6"/>
      <c r="F446" s="6"/>
      <c r="G446" s="6"/>
      <c r="H446" s="6"/>
      <c r="I446" s="6"/>
      <c r="J446" s="6"/>
      <c r="K446" s="6"/>
      <c r="L446" s="6"/>
      <c r="M446" s="6"/>
      <c r="N446" s="6"/>
      <c r="O446" s="6"/>
      <c r="P446" s="6"/>
      <c r="Q446" s="93">
        <f>SUM(E446:P446)</f>
        <v>0</v>
      </c>
      <c r="R446" s="123"/>
      <c r="S446" s="31">
        <f t="shared" ref="S446:S450" si="124">Q446*R446</f>
        <v>0</v>
      </c>
      <c r="U446" s="47">
        <f t="shared" si="107"/>
        <v>0</v>
      </c>
      <c r="V446" s="48">
        <f t="shared" si="108"/>
        <v>0</v>
      </c>
      <c r="W446" s="49">
        <f t="shared" si="109"/>
        <v>0</v>
      </c>
      <c r="X446" s="48">
        <f t="shared" si="110"/>
        <v>0</v>
      </c>
      <c r="Y446" s="48">
        <f t="shared" si="111"/>
        <v>0</v>
      </c>
      <c r="Z446" s="49">
        <f t="shared" si="112"/>
        <v>0</v>
      </c>
      <c r="AA446" s="50">
        <f t="shared" si="113"/>
        <v>0</v>
      </c>
      <c r="AB446" s="36"/>
      <c r="AC446" s="36"/>
      <c r="AD446" s="36"/>
      <c r="AE446" s="36"/>
      <c r="AF446" s="36"/>
      <c r="AG446" s="36"/>
      <c r="AH446" s="36"/>
      <c r="AI446" s="36"/>
      <c r="AJ446" s="36"/>
      <c r="AK446" s="36"/>
    </row>
    <row r="447" spans="1:37" x14ac:dyDescent="0.2">
      <c r="C447" s="9"/>
      <c r="D447" s="126"/>
      <c r="E447" s="6"/>
      <c r="F447" s="6"/>
      <c r="G447" s="6"/>
      <c r="H447" s="6"/>
      <c r="I447" s="6"/>
      <c r="J447" s="6"/>
      <c r="K447" s="6"/>
      <c r="L447" s="6"/>
      <c r="M447" s="6"/>
      <c r="N447" s="6"/>
      <c r="O447" s="6"/>
      <c r="P447" s="6"/>
      <c r="Q447" s="93">
        <f>SUM(E447:P447)</f>
        <v>0</v>
      </c>
      <c r="R447" s="123"/>
      <c r="S447" s="31">
        <f t="shared" si="124"/>
        <v>0</v>
      </c>
      <c r="U447" s="47">
        <f t="shared" si="107"/>
        <v>0</v>
      </c>
      <c r="V447" s="48">
        <f t="shared" si="108"/>
        <v>0</v>
      </c>
      <c r="W447" s="49">
        <f t="shared" si="109"/>
        <v>0</v>
      </c>
      <c r="X447" s="48">
        <f t="shared" si="110"/>
        <v>0</v>
      </c>
      <c r="Y447" s="48">
        <f t="shared" si="111"/>
        <v>0</v>
      </c>
      <c r="Z447" s="49">
        <f t="shared" si="112"/>
        <v>0</v>
      </c>
      <c r="AA447" s="50">
        <f t="shared" si="113"/>
        <v>0</v>
      </c>
      <c r="AB447" s="36"/>
      <c r="AC447" s="36"/>
      <c r="AD447" s="36"/>
      <c r="AE447" s="36"/>
      <c r="AF447" s="36"/>
      <c r="AG447" s="36"/>
      <c r="AH447" s="36"/>
      <c r="AI447" s="36"/>
      <c r="AJ447" s="36"/>
      <c r="AK447" s="36"/>
    </row>
    <row r="448" spans="1:37" x14ac:dyDescent="0.2">
      <c r="C448" s="9"/>
      <c r="D448" s="126"/>
      <c r="E448" s="6"/>
      <c r="F448" s="6"/>
      <c r="G448" s="6"/>
      <c r="H448" s="6"/>
      <c r="I448" s="6"/>
      <c r="J448" s="6"/>
      <c r="K448" s="6"/>
      <c r="L448" s="6"/>
      <c r="M448" s="6"/>
      <c r="N448" s="6"/>
      <c r="O448" s="6"/>
      <c r="P448" s="6"/>
      <c r="Q448" s="93">
        <f>SUM(E448:P448)</f>
        <v>0</v>
      </c>
      <c r="R448" s="123"/>
      <c r="S448" s="31">
        <f t="shared" si="124"/>
        <v>0</v>
      </c>
      <c r="U448" s="47">
        <f t="shared" ref="U448:U511" si="125">(E448+F448+G448)*R448</f>
        <v>0</v>
      </c>
      <c r="V448" s="48">
        <f t="shared" ref="V448:V511" si="126">(H448+I448+J448)*R448</f>
        <v>0</v>
      </c>
      <c r="W448" s="49">
        <f t="shared" ref="W448:W511" si="127">U448+V448</f>
        <v>0</v>
      </c>
      <c r="X448" s="48">
        <f t="shared" ref="X448:X511" si="128">(K448+L448+M448)*R448</f>
        <v>0</v>
      </c>
      <c r="Y448" s="48">
        <f t="shared" ref="Y448:Y511" si="129">(N448+O448+P448)*R448</f>
        <v>0</v>
      </c>
      <c r="Z448" s="49">
        <f t="shared" ref="Z448:Z511" si="130">X448+Y448</f>
        <v>0</v>
      </c>
      <c r="AA448" s="50">
        <f t="shared" ref="AA448:AA511" si="131">W448+Z448</f>
        <v>0</v>
      </c>
      <c r="AB448" s="36"/>
      <c r="AC448" s="36"/>
      <c r="AD448" s="36"/>
      <c r="AE448" s="36"/>
      <c r="AF448" s="36"/>
      <c r="AG448" s="36"/>
      <c r="AH448" s="36"/>
      <c r="AI448" s="36"/>
      <c r="AJ448" s="36"/>
      <c r="AK448" s="36"/>
    </row>
    <row r="449" spans="1:37" x14ac:dyDescent="0.2">
      <c r="C449" s="9"/>
      <c r="D449" s="126"/>
      <c r="E449" s="6"/>
      <c r="F449" s="6"/>
      <c r="G449" s="6"/>
      <c r="H449" s="6"/>
      <c r="I449" s="6"/>
      <c r="J449" s="6"/>
      <c r="K449" s="6"/>
      <c r="L449" s="6"/>
      <c r="M449" s="6"/>
      <c r="N449" s="6"/>
      <c r="O449" s="6"/>
      <c r="P449" s="6"/>
      <c r="Q449" s="93">
        <f>SUM(E449:P449)</f>
        <v>0</v>
      </c>
      <c r="R449" s="123"/>
      <c r="S449" s="31">
        <f t="shared" si="124"/>
        <v>0</v>
      </c>
      <c r="U449" s="47">
        <f t="shared" si="125"/>
        <v>0</v>
      </c>
      <c r="V449" s="48">
        <f t="shared" si="126"/>
        <v>0</v>
      </c>
      <c r="W449" s="49">
        <f t="shared" si="127"/>
        <v>0</v>
      </c>
      <c r="X449" s="48">
        <f t="shared" si="128"/>
        <v>0</v>
      </c>
      <c r="Y449" s="48">
        <f t="shared" si="129"/>
        <v>0</v>
      </c>
      <c r="Z449" s="49">
        <f t="shared" si="130"/>
        <v>0</v>
      </c>
      <c r="AA449" s="50">
        <f t="shared" si="131"/>
        <v>0</v>
      </c>
      <c r="AB449" s="36"/>
      <c r="AC449" s="36"/>
      <c r="AD449" s="36"/>
      <c r="AE449" s="36"/>
      <c r="AF449" s="36"/>
      <c r="AG449" s="36"/>
      <c r="AH449" s="36"/>
      <c r="AI449" s="36"/>
      <c r="AJ449" s="36"/>
      <c r="AK449" s="36"/>
    </row>
    <row r="450" spans="1:37" s="46" customFormat="1" x14ac:dyDescent="0.2">
      <c r="A450" s="35"/>
      <c r="B450" s="36"/>
      <c r="C450" s="9"/>
      <c r="D450" s="126"/>
      <c r="E450" s="6"/>
      <c r="F450" s="6"/>
      <c r="G450" s="6"/>
      <c r="H450" s="6"/>
      <c r="I450" s="6"/>
      <c r="J450" s="6"/>
      <c r="K450" s="6"/>
      <c r="L450" s="6"/>
      <c r="M450" s="6"/>
      <c r="N450" s="6"/>
      <c r="O450" s="6"/>
      <c r="P450" s="6"/>
      <c r="Q450" s="93">
        <f>SUM(E450:P450)</f>
        <v>0</v>
      </c>
      <c r="R450" s="123"/>
      <c r="S450" s="31">
        <f t="shared" si="124"/>
        <v>0</v>
      </c>
      <c r="T450" s="36"/>
      <c r="U450" s="47">
        <f t="shared" si="125"/>
        <v>0</v>
      </c>
      <c r="V450" s="48">
        <f t="shared" si="126"/>
        <v>0</v>
      </c>
      <c r="W450" s="49">
        <f t="shared" si="127"/>
        <v>0</v>
      </c>
      <c r="X450" s="48">
        <f t="shared" si="128"/>
        <v>0</v>
      </c>
      <c r="Y450" s="48">
        <f t="shared" si="129"/>
        <v>0</v>
      </c>
      <c r="Z450" s="49">
        <f t="shared" si="130"/>
        <v>0</v>
      </c>
      <c r="AA450" s="50">
        <f t="shared" si="131"/>
        <v>0</v>
      </c>
      <c r="AB450" s="36"/>
      <c r="AC450" s="36"/>
      <c r="AD450" s="36"/>
      <c r="AE450" s="36"/>
      <c r="AF450" s="36"/>
      <c r="AG450" s="36"/>
      <c r="AH450" s="36"/>
      <c r="AI450" s="36"/>
      <c r="AJ450" s="36"/>
      <c r="AK450" s="36"/>
    </row>
    <row r="451" spans="1:37" s="46" customFormat="1" x14ac:dyDescent="0.2">
      <c r="A451" s="35"/>
      <c r="B451" s="36"/>
      <c r="C451" s="14" t="s">
        <v>106</v>
      </c>
      <c r="D451" s="164"/>
      <c r="E451" s="62"/>
      <c r="F451" s="62"/>
      <c r="G451" s="62"/>
      <c r="H451" s="62"/>
      <c r="I451" s="62"/>
      <c r="J451" s="62"/>
      <c r="K451" s="62"/>
      <c r="L451" s="62"/>
      <c r="M451" s="62"/>
      <c r="N451" s="62"/>
      <c r="O451" s="62"/>
      <c r="P451" s="62"/>
      <c r="Q451" s="136"/>
      <c r="R451" s="165"/>
      <c r="S451" s="135">
        <f>SUM(S452:S456)</f>
        <v>0</v>
      </c>
      <c r="T451" s="36"/>
      <c r="U451" s="51">
        <f t="shared" si="125"/>
        <v>0</v>
      </c>
      <c r="V451" s="49">
        <f t="shared" si="126"/>
        <v>0</v>
      </c>
      <c r="W451" s="49">
        <f t="shared" si="127"/>
        <v>0</v>
      </c>
      <c r="X451" s="49">
        <f t="shared" si="128"/>
        <v>0</v>
      </c>
      <c r="Y451" s="49">
        <f t="shared" si="129"/>
        <v>0</v>
      </c>
      <c r="Z451" s="49">
        <f t="shared" si="130"/>
        <v>0</v>
      </c>
      <c r="AA451" s="50">
        <f t="shared" si="131"/>
        <v>0</v>
      </c>
      <c r="AB451" s="36"/>
      <c r="AC451" s="36"/>
      <c r="AD451" s="36"/>
      <c r="AE451" s="36"/>
      <c r="AF451" s="36"/>
      <c r="AG451" s="36"/>
      <c r="AH451" s="36"/>
      <c r="AI451" s="36"/>
      <c r="AJ451" s="45"/>
      <c r="AK451" s="45"/>
    </row>
    <row r="452" spans="1:37" x14ac:dyDescent="0.2">
      <c r="C452" s="9"/>
      <c r="D452" s="126"/>
      <c r="E452" s="6"/>
      <c r="F452" s="6"/>
      <c r="G452" s="6"/>
      <c r="H452" s="6"/>
      <c r="I452" s="6"/>
      <c r="J452" s="6"/>
      <c r="K452" s="6"/>
      <c r="L452" s="6"/>
      <c r="M452" s="6"/>
      <c r="N452" s="6"/>
      <c r="O452" s="6"/>
      <c r="P452" s="6"/>
      <c r="Q452" s="93">
        <f>SUM(E452:P452)</f>
        <v>0</v>
      </c>
      <c r="R452" s="123"/>
      <c r="S452" s="31">
        <f t="shared" ref="S452:S456" si="132">Q452*R452</f>
        <v>0</v>
      </c>
      <c r="U452" s="47">
        <f t="shared" si="125"/>
        <v>0</v>
      </c>
      <c r="V452" s="48">
        <f t="shared" si="126"/>
        <v>0</v>
      </c>
      <c r="W452" s="49">
        <f t="shared" si="127"/>
        <v>0</v>
      </c>
      <c r="X452" s="48">
        <f t="shared" si="128"/>
        <v>0</v>
      </c>
      <c r="Y452" s="48">
        <f t="shared" si="129"/>
        <v>0</v>
      </c>
      <c r="Z452" s="49">
        <f t="shared" si="130"/>
        <v>0</v>
      </c>
      <c r="AA452" s="50">
        <f t="shared" si="131"/>
        <v>0</v>
      </c>
      <c r="AB452" s="36"/>
      <c r="AC452" s="36"/>
      <c r="AD452" s="36"/>
      <c r="AE452" s="36"/>
      <c r="AF452" s="36"/>
      <c r="AG452" s="36"/>
      <c r="AH452" s="36"/>
      <c r="AI452" s="36"/>
      <c r="AJ452" s="36"/>
      <c r="AK452" s="36"/>
    </row>
    <row r="453" spans="1:37" x14ac:dyDescent="0.2">
      <c r="C453" s="9"/>
      <c r="D453" s="126"/>
      <c r="E453" s="6"/>
      <c r="F453" s="6"/>
      <c r="G453" s="6"/>
      <c r="H453" s="6"/>
      <c r="I453" s="6"/>
      <c r="J453" s="6"/>
      <c r="K453" s="6"/>
      <c r="L453" s="6"/>
      <c r="M453" s="6"/>
      <c r="N453" s="6"/>
      <c r="O453" s="6"/>
      <c r="P453" s="6"/>
      <c r="Q453" s="93">
        <f>SUM(E453:P453)</f>
        <v>0</v>
      </c>
      <c r="R453" s="123"/>
      <c r="S453" s="31">
        <f t="shared" si="132"/>
        <v>0</v>
      </c>
      <c r="U453" s="47">
        <f t="shared" si="125"/>
        <v>0</v>
      </c>
      <c r="V453" s="48">
        <f t="shared" si="126"/>
        <v>0</v>
      </c>
      <c r="W453" s="49">
        <f t="shared" si="127"/>
        <v>0</v>
      </c>
      <c r="X453" s="48">
        <f t="shared" si="128"/>
        <v>0</v>
      </c>
      <c r="Y453" s="48">
        <f t="shared" si="129"/>
        <v>0</v>
      </c>
      <c r="Z453" s="49">
        <f t="shared" si="130"/>
        <v>0</v>
      </c>
      <c r="AA453" s="50">
        <f t="shared" si="131"/>
        <v>0</v>
      </c>
      <c r="AB453" s="36"/>
      <c r="AC453" s="36"/>
      <c r="AD453" s="36"/>
      <c r="AE453" s="36"/>
      <c r="AF453" s="36"/>
      <c r="AG453" s="36"/>
      <c r="AH453" s="36"/>
      <c r="AI453" s="36"/>
      <c r="AJ453" s="36"/>
      <c r="AK453" s="36"/>
    </row>
    <row r="454" spans="1:37" x14ac:dyDescent="0.2">
      <c r="C454" s="9"/>
      <c r="D454" s="126"/>
      <c r="E454" s="6"/>
      <c r="F454" s="6"/>
      <c r="G454" s="6"/>
      <c r="H454" s="6"/>
      <c r="I454" s="6"/>
      <c r="J454" s="6"/>
      <c r="K454" s="6"/>
      <c r="L454" s="6"/>
      <c r="M454" s="6"/>
      <c r="N454" s="6"/>
      <c r="O454" s="6"/>
      <c r="P454" s="6"/>
      <c r="Q454" s="93">
        <f>SUM(E454:P454)</f>
        <v>0</v>
      </c>
      <c r="R454" s="123"/>
      <c r="S454" s="31">
        <f t="shared" si="132"/>
        <v>0</v>
      </c>
      <c r="U454" s="47">
        <f t="shared" si="125"/>
        <v>0</v>
      </c>
      <c r="V454" s="48">
        <f t="shared" si="126"/>
        <v>0</v>
      </c>
      <c r="W454" s="49">
        <f t="shared" si="127"/>
        <v>0</v>
      </c>
      <c r="X454" s="48">
        <f t="shared" si="128"/>
        <v>0</v>
      </c>
      <c r="Y454" s="48">
        <f t="shared" si="129"/>
        <v>0</v>
      </c>
      <c r="Z454" s="49">
        <f t="shared" si="130"/>
        <v>0</v>
      </c>
      <c r="AA454" s="50">
        <f t="shared" si="131"/>
        <v>0</v>
      </c>
      <c r="AB454" s="36"/>
      <c r="AC454" s="36"/>
      <c r="AD454" s="36"/>
      <c r="AE454" s="36"/>
      <c r="AF454" s="36"/>
      <c r="AG454" s="36"/>
      <c r="AH454" s="36"/>
      <c r="AI454" s="36"/>
      <c r="AJ454" s="36"/>
      <c r="AK454" s="36"/>
    </row>
    <row r="455" spans="1:37" x14ac:dyDescent="0.2">
      <c r="C455" s="9"/>
      <c r="D455" s="126"/>
      <c r="E455" s="6"/>
      <c r="F455" s="6"/>
      <c r="G455" s="6"/>
      <c r="H455" s="6"/>
      <c r="I455" s="6"/>
      <c r="J455" s="6"/>
      <c r="K455" s="6"/>
      <c r="L455" s="6"/>
      <c r="M455" s="6"/>
      <c r="N455" s="6"/>
      <c r="O455" s="6"/>
      <c r="P455" s="6"/>
      <c r="Q455" s="93">
        <f>SUM(E455:P455)</f>
        <v>0</v>
      </c>
      <c r="R455" s="123"/>
      <c r="S455" s="31">
        <f t="shared" si="132"/>
        <v>0</v>
      </c>
      <c r="U455" s="47">
        <f t="shared" si="125"/>
        <v>0</v>
      </c>
      <c r="V455" s="48">
        <f t="shared" si="126"/>
        <v>0</v>
      </c>
      <c r="W455" s="49">
        <f t="shared" si="127"/>
        <v>0</v>
      </c>
      <c r="X455" s="48">
        <f t="shared" si="128"/>
        <v>0</v>
      </c>
      <c r="Y455" s="48">
        <f t="shared" si="129"/>
        <v>0</v>
      </c>
      <c r="Z455" s="49">
        <f t="shared" si="130"/>
        <v>0</v>
      </c>
      <c r="AA455" s="50">
        <f t="shared" si="131"/>
        <v>0</v>
      </c>
      <c r="AB455" s="36"/>
      <c r="AC455" s="36"/>
      <c r="AD455" s="36"/>
      <c r="AE455" s="36"/>
      <c r="AF455" s="36"/>
      <c r="AG455" s="36"/>
      <c r="AH455" s="36"/>
      <c r="AI455" s="36"/>
      <c r="AJ455" s="36"/>
      <c r="AK455" s="36"/>
    </row>
    <row r="456" spans="1:37" s="46" customFormat="1" x14ac:dyDescent="0.2">
      <c r="A456" s="35"/>
      <c r="B456" s="36"/>
      <c r="C456" s="9"/>
      <c r="D456" s="126"/>
      <c r="E456" s="6"/>
      <c r="F456" s="6"/>
      <c r="G456" s="6"/>
      <c r="H456" s="6"/>
      <c r="I456" s="6"/>
      <c r="J456" s="6"/>
      <c r="K456" s="6"/>
      <c r="L456" s="6"/>
      <c r="M456" s="6"/>
      <c r="N456" s="6"/>
      <c r="O456" s="6"/>
      <c r="P456" s="6"/>
      <c r="Q456" s="93">
        <f>SUM(E456:P456)</f>
        <v>0</v>
      </c>
      <c r="R456" s="123"/>
      <c r="S456" s="31">
        <f t="shared" si="132"/>
        <v>0</v>
      </c>
      <c r="T456" s="36"/>
      <c r="U456" s="47">
        <f t="shared" si="125"/>
        <v>0</v>
      </c>
      <c r="V456" s="48">
        <f t="shared" si="126"/>
        <v>0</v>
      </c>
      <c r="W456" s="49">
        <f t="shared" si="127"/>
        <v>0</v>
      </c>
      <c r="X456" s="48">
        <f t="shared" si="128"/>
        <v>0</v>
      </c>
      <c r="Y456" s="48">
        <f t="shared" si="129"/>
        <v>0</v>
      </c>
      <c r="Z456" s="49">
        <f t="shared" si="130"/>
        <v>0</v>
      </c>
      <c r="AA456" s="50">
        <f t="shared" si="131"/>
        <v>0</v>
      </c>
      <c r="AB456" s="36"/>
      <c r="AC456" s="36"/>
      <c r="AD456" s="36"/>
      <c r="AE456" s="36"/>
      <c r="AF456" s="36"/>
      <c r="AG456" s="36"/>
      <c r="AH456" s="36"/>
      <c r="AI456" s="36"/>
      <c r="AJ456" s="36"/>
      <c r="AK456" s="36"/>
    </row>
    <row r="457" spans="1:37" s="46" customFormat="1" x14ac:dyDescent="0.2">
      <c r="A457" s="35"/>
      <c r="B457" s="36"/>
      <c r="C457" s="14" t="s">
        <v>107</v>
      </c>
      <c r="D457" s="164"/>
      <c r="E457" s="62"/>
      <c r="F457" s="62"/>
      <c r="G457" s="62"/>
      <c r="H457" s="62"/>
      <c r="I457" s="62"/>
      <c r="J457" s="62"/>
      <c r="K457" s="62"/>
      <c r="L457" s="62"/>
      <c r="M457" s="62"/>
      <c r="N457" s="62"/>
      <c r="O457" s="62"/>
      <c r="P457" s="62"/>
      <c r="Q457" s="136"/>
      <c r="R457" s="165"/>
      <c r="S457" s="135">
        <f>SUM(S458:S462)</f>
        <v>0</v>
      </c>
      <c r="T457" s="36"/>
      <c r="U457" s="51">
        <f t="shared" si="125"/>
        <v>0</v>
      </c>
      <c r="V457" s="49">
        <f t="shared" si="126"/>
        <v>0</v>
      </c>
      <c r="W457" s="49">
        <f t="shared" si="127"/>
        <v>0</v>
      </c>
      <c r="X457" s="49">
        <f t="shared" si="128"/>
        <v>0</v>
      </c>
      <c r="Y457" s="49">
        <f t="shared" si="129"/>
        <v>0</v>
      </c>
      <c r="Z457" s="49">
        <f t="shared" si="130"/>
        <v>0</v>
      </c>
      <c r="AA457" s="50">
        <f t="shared" si="131"/>
        <v>0</v>
      </c>
      <c r="AB457" s="36"/>
      <c r="AC457" s="36"/>
      <c r="AD457" s="36"/>
      <c r="AE457" s="36"/>
      <c r="AF457" s="36"/>
      <c r="AG457" s="36"/>
      <c r="AH457" s="36"/>
      <c r="AI457" s="36"/>
      <c r="AJ457" s="45"/>
      <c r="AK457" s="45"/>
    </row>
    <row r="458" spans="1:37" x14ac:dyDescent="0.2">
      <c r="C458" s="9"/>
      <c r="D458" s="126"/>
      <c r="E458" s="6"/>
      <c r="F458" s="6"/>
      <c r="G458" s="6"/>
      <c r="H458" s="6"/>
      <c r="I458" s="6"/>
      <c r="J458" s="6"/>
      <c r="K458" s="6"/>
      <c r="L458" s="6"/>
      <c r="M458" s="6"/>
      <c r="N458" s="6"/>
      <c r="O458" s="6"/>
      <c r="P458" s="6"/>
      <c r="Q458" s="93">
        <f>SUM(E458:P458)</f>
        <v>0</v>
      </c>
      <c r="R458" s="123"/>
      <c r="S458" s="31">
        <f t="shared" ref="S458:S462" si="133">Q458*R458</f>
        <v>0</v>
      </c>
      <c r="U458" s="47">
        <f t="shared" si="125"/>
        <v>0</v>
      </c>
      <c r="V458" s="48">
        <f t="shared" si="126"/>
        <v>0</v>
      </c>
      <c r="W458" s="49">
        <f t="shared" si="127"/>
        <v>0</v>
      </c>
      <c r="X458" s="48">
        <f t="shared" si="128"/>
        <v>0</v>
      </c>
      <c r="Y458" s="48">
        <f t="shared" si="129"/>
        <v>0</v>
      </c>
      <c r="Z458" s="49">
        <f t="shared" si="130"/>
        <v>0</v>
      </c>
      <c r="AA458" s="50">
        <f t="shared" si="131"/>
        <v>0</v>
      </c>
      <c r="AB458" s="36"/>
      <c r="AC458" s="36"/>
      <c r="AD458" s="36"/>
      <c r="AE458" s="36"/>
      <c r="AF458" s="36"/>
      <c r="AG458" s="36"/>
      <c r="AH458" s="36"/>
      <c r="AI458" s="36"/>
      <c r="AJ458" s="36"/>
      <c r="AK458" s="36"/>
    </row>
    <row r="459" spans="1:37" x14ac:dyDescent="0.2">
      <c r="C459" s="9"/>
      <c r="D459" s="126"/>
      <c r="E459" s="6"/>
      <c r="F459" s="6"/>
      <c r="G459" s="6"/>
      <c r="H459" s="6"/>
      <c r="I459" s="6"/>
      <c r="J459" s="6"/>
      <c r="K459" s="6"/>
      <c r="L459" s="6"/>
      <c r="M459" s="6"/>
      <c r="N459" s="6"/>
      <c r="O459" s="6"/>
      <c r="P459" s="6"/>
      <c r="Q459" s="93">
        <f>SUM(E459:P459)</f>
        <v>0</v>
      </c>
      <c r="R459" s="123"/>
      <c r="S459" s="31">
        <f t="shared" si="133"/>
        <v>0</v>
      </c>
      <c r="U459" s="47">
        <f t="shared" si="125"/>
        <v>0</v>
      </c>
      <c r="V459" s="48">
        <f t="shared" si="126"/>
        <v>0</v>
      </c>
      <c r="W459" s="49">
        <f t="shared" si="127"/>
        <v>0</v>
      </c>
      <c r="X459" s="48">
        <f t="shared" si="128"/>
        <v>0</v>
      </c>
      <c r="Y459" s="48">
        <f t="shared" si="129"/>
        <v>0</v>
      </c>
      <c r="Z459" s="49">
        <f t="shared" si="130"/>
        <v>0</v>
      </c>
      <c r="AA459" s="50">
        <f t="shared" si="131"/>
        <v>0</v>
      </c>
      <c r="AB459" s="36"/>
      <c r="AC459" s="36"/>
      <c r="AD459" s="36"/>
      <c r="AE459" s="36"/>
      <c r="AF459" s="36"/>
      <c r="AG459" s="36"/>
      <c r="AH459" s="36"/>
      <c r="AI459" s="36"/>
      <c r="AJ459" s="36"/>
      <c r="AK459" s="36"/>
    </row>
    <row r="460" spans="1:37" x14ac:dyDescent="0.2">
      <c r="C460" s="9"/>
      <c r="D460" s="126"/>
      <c r="E460" s="6"/>
      <c r="F460" s="6"/>
      <c r="G460" s="6"/>
      <c r="H460" s="6"/>
      <c r="I460" s="6"/>
      <c r="J460" s="6"/>
      <c r="K460" s="6"/>
      <c r="L460" s="6"/>
      <c r="M460" s="6"/>
      <c r="N460" s="6"/>
      <c r="O460" s="6"/>
      <c r="P460" s="6"/>
      <c r="Q460" s="93">
        <f>SUM(E460:P460)</f>
        <v>0</v>
      </c>
      <c r="R460" s="123"/>
      <c r="S460" s="31">
        <f t="shared" si="133"/>
        <v>0</v>
      </c>
      <c r="U460" s="47">
        <f t="shared" si="125"/>
        <v>0</v>
      </c>
      <c r="V460" s="48">
        <f t="shared" si="126"/>
        <v>0</v>
      </c>
      <c r="W460" s="49">
        <f t="shared" si="127"/>
        <v>0</v>
      </c>
      <c r="X460" s="48">
        <f t="shared" si="128"/>
        <v>0</v>
      </c>
      <c r="Y460" s="48">
        <f t="shared" si="129"/>
        <v>0</v>
      </c>
      <c r="Z460" s="49">
        <f t="shared" si="130"/>
        <v>0</v>
      </c>
      <c r="AA460" s="50">
        <f t="shared" si="131"/>
        <v>0</v>
      </c>
      <c r="AB460" s="36"/>
      <c r="AC460" s="36"/>
      <c r="AD460" s="36"/>
      <c r="AE460" s="36"/>
      <c r="AF460" s="36"/>
      <c r="AG460" s="36"/>
      <c r="AH460" s="36"/>
      <c r="AI460" s="36"/>
      <c r="AJ460" s="36"/>
      <c r="AK460" s="36"/>
    </row>
    <row r="461" spans="1:37" x14ac:dyDescent="0.2">
      <c r="C461" s="9"/>
      <c r="D461" s="126"/>
      <c r="E461" s="6"/>
      <c r="F461" s="6"/>
      <c r="G461" s="6"/>
      <c r="H461" s="6"/>
      <c r="I461" s="6"/>
      <c r="J461" s="6"/>
      <c r="K461" s="6"/>
      <c r="L461" s="6"/>
      <c r="M461" s="6"/>
      <c r="N461" s="6"/>
      <c r="O461" s="6"/>
      <c r="P461" s="6"/>
      <c r="Q461" s="93">
        <f>SUM(E461:P461)</f>
        <v>0</v>
      </c>
      <c r="R461" s="123"/>
      <c r="S461" s="31">
        <f t="shared" si="133"/>
        <v>0</v>
      </c>
      <c r="U461" s="47">
        <f t="shared" si="125"/>
        <v>0</v>
      </c>
      <c r="V461" s="48">
        <f t="shared" si="126"/>
        <v>0</v>
      </c>
      <c r="W461" s="49">
        <f t="shared" si="127"/>
        <v>0</v>
      </c>
      <c r="X461" s="48">
        <f t="shared" si="128"/>
        <v>0</v>
      </c>
      <c r="Y461" s="48">
        <f t="shared" si="129"/>
        <v>0</v>
      </c>
      <c r="Z461" s="49">
        <f t="shared" si="130"/>
        <v>0</v>
      </c>
      <c r="AA461" s="50">
        <f t="shared" si="131"/>
        <v>0</v>
      </c>
      <c r="AB461" s="36"/>
      <c r="AC461" s="36"/>
      <c r="AD461" s="36"/>
      <c r="AE461" s="36"/>
      <c r="AF461" s="36"/>
      <c r="AG461" s="36"/>
      <c r="AH461" s="36"/>
      <c r="AI461" s="36"/>
      <c r="AJ461" s="36"/>
      <c r="AK461" s="36"/>
    </row>
    <row r="462" spans="1:37" s="46" customFormat="1" x14ac:dyDescent="0.2">
      <c r="A462" s="35"/>
      <c r="B462" s="36"/>
      <c r="C462" s="9"/>
      <c r="D462" s="126"/>
      <c r="E462" s="6"/>
      <c r="F462" s="6"/>
      <c r="G462" s="6"/>
      <c r="H462" s="6"/>
      <c r="I462" s="6"/>
      <c r="J462" s="6"/>
      <c r="K462" s="6"/>
      <c r="L462" s="6"/>
      <c r="M462" s="6"/>
      <c r="N462" s="6"/>
      <c r="O462" s="6"/>
      <c r="P462" s="6"/>
      <c r="Q462" s="93">
        <f>SUM(E462:P462)</f>
        <v>0</v>
      </c>
      <c r="R462" s="123"/>
      <c r="S462" s="31">
        <f t="shared" si="133"/>
        <v>0</v>
      </c>
      <c r="T462" s="36"/>
      <c r="U462" s="47">
        <f t="shared" si="125"/>
        <v>0</v>
      </c>
      <c r="V462" s="48">
        <f t="shared" si="126"/>
        <v>0</v>
      </c>
      <c r="W462" s="49">
        <f t="shared" si="127"/>
        <v>0</v>
      </c>
      <c r="X462" s="48">
        <f t="shared" si="128"/>
        <v>0</v>
      </c>
      <c r="Y462" s="48">
        <f t="shared" si="129"/>
        <v>0</v>
      </c>
      <c r="Z462" s="49">
        <f t="shared" si="130"/>
        <v>0</v>
      </c>
      <c r="AA462" s="50">
        <f t="shared" si="131"/>
        <v>0</v>
      </c>
      <c r="AB462" s="36"/>
      <c r="AC462" s="36"/>
      <c r="AD462" s="36"/>
      <c r="AE462" s="36"/>
      <c r="AF462" s="36"/>
      <c r="AG462" s="36"/>
      <c r="AH462" s="36"/>
      <c r="AI462" s="36"/>
      <c r="AJ462" s="36"/>
      <c r="AK462" s="36"/>
    </row>
    <row r="463" spans="1:37" s="46" customFormat="1" x14ac:dyDescent="0.2">
      <c r="A463" s="35"/>
      <c r="B463" s="36"/>
      <c r="C463" s="14" t="s">
        <v>108</v>
      </c>
      <c r="D463" s="164"/>
      <c r="E463" s="62"/>
      <c r="F463" s="62"/>
      <c r="G463" s="62"/>
      <c r="H463" s="62"/>
      <c r="I463" s="62"/>
      <c r="J463" s="62"/>
      <c r="K463" s="62"/>
      <c r="L463" s="62"/>
      <c r="M463" s="62"/>
      <c r="N463" s="62"/>
      <c r="O463" s="62"/>
      <c r="P463" s="62"/>
      <c r="Q463" s="136"/>
      <c r="R463" s="165"/>
      <c r="S463" s="135">
        <f>SUM(S464:S468)</f>
        <v>0</v>
      </c>
      <c r="T463" s="36"/>
      <c r="U463" s="51">
        <f t="shared" si="125"/>
        <v>0</v>
      </c>
      <c r="V463" s="49">
        <f t="shared" si="126"/>
        <v>0</v>
      </c>
      <c r="W463" s="49">
        <f t="shared" si="127"/>
        <v>0</v>
      </c>
      <c r="X463" s="49">
        <f t="shared" si="128"/>
        <v>0</v>
      </c>
      <c r="Y463" s="49">
        <f t="shared" si="129"/>
        <v>0</v>
      </c>
      <c r="Z463" s="49">
        <f t="shared" si="130"/>
        <v>0</v>
      </c>
      <c r="AA463" s="50">
        <f t="shared" si="131"/>
        <v>0</v>
      </c>
      <c r="AB463" s="36"/>
      <c r="AC463" s="36"/>
      <c r="AD463" s="36"/>
      <c r="AE463" s="36"/>
      <c r="AF463" s="36"/>
      <c r="AG463" s="36"/>
      <c r="AH463" s="36"/>
      <c r="AI463" s="36"/>
      <c r="AJ463" s="45"/>
      <c r="AK463" s="45"/>
    </row>
    <row r="464" spans="1:37" x14ac:dyDescent="0.2">
      <c r="C464" s="9"/>
      <c r="D464" s="126"/>
      <c r="E464" s="6"/>
      <c r="F464" s="6"/>
      <c r="G464" s="6"/>
      <c r="H464" s="6"/>
      <c r="I464" s="6"/>
      <c r="J464" s="6"/>
      <c r="K464" s="6"/>
      <c r="L464" s="6"/>
      <c r="M464" s="6"/>
      <c r="N464" s="6"/>
      <c r="O464" s="6"/>
      <c r="P464" s="6"/>
      <c r="Q464" s="93">
        <f>SUM(E464:P464)</f>
        <v>0</v>
      </c>
      <c r="R464" s="123"/>
      <c r="S464" s="31">
        <f t="shared" ref="S464:S468" si="134">Q464*R464</f>
        <v>0</v>
      </c>
      <c r="U464" s="47">
        <f t="shared" si="125"/>
        <v>0</v>
      </c>
      <c r="V464" s="48">
        <f t="shared" si="126"/>
        <v>0</v>
      </c>
      <c r="W464" s="49">
        <f t="shared" si="127"/>
        <v>0</v>
      </c>
      <c r="X464" s="48">
        <f t="shared" si="128"/>
        <v>0</v>
      </c>
      <c r="Y464" s="48">
        <f t="shared" si="129"/>
        <v>0</v>
      </c>
      <c r="Z464" s="49">
        <f t="shared" si="130"/>
        <v>0</v>
      </c>
      <c r="AA464" s="50">
        <f t="shared" si="131"/>
        <v>0</v>
      </c>
      <c r="AB464" s="36"/>
      <c r="AC464" s="36"/>
      <c r="AD464" s="36"/>
      <c r="AE464" s="36"/>
      <c r="AF464" s="36"/>
      <c r="AG464" s="36"/>
      <c r="AH464" s="36"/>
      <c r="AI464" s="36"/>
      <c r="AJ464" s="36"/>
      <c r="AK464" s="36"/>
    </row>
    <row r="465" spans="1:37" x14ac:dyDescent="0.2">
      <c r="C465" s="9"/>
      <c r="D465" s="126"/>
      <c r="E465" s="6"/>
      <c r="F465" s="6"/>
      <c r="G465" s="6"/>
      <c r="H465" s="6"/>
      <c r="I465" s="6"/>
      <c r="J465" s="6"/>
      <c r="K465" s="6"/>
      <c r="L465" s="6"/>
      <c r="M465" s="6"/>
      <c r="N465" s="6"/>
      <c r="O465" s="6"/>
      <c r="P465" s="6"/>
      <c r="Q465" s="93">
        <f>SUM(E465:P465)</f>
        <v>0</v>
      </c>
      <c r="R465" s="123"/>
      <c r="S465" s="31">
        <f t="shared" si="134"/>
        <v>0</v>
      </c>
      <c r="U465" s="47">
        <f t="shared" si="125"/>
        <v>0</v>
      </c>
      <c r="V465" s="48">
        <f t="shared" si="126"/>
        <v>0</v>
      </c>
      <c r="W465" s="49">
        <f t="shared" si="127"/>
        <v>0</v>
      </c>
      <c r="X465" s="48">
        <f t="shared" si="128"/>
        <v>0</v>
      </c>
      <c r="Y465" s="48">
        <f t="shared" si="129"/>
        <v>0</v>
      </c>
      <c r="Z465" s="49">
        <f t="shared" si="130"/>
        <v>0</v>
      </c>
      <c r="AA465" s="50">
        <f t="shared" si="131"/>
        <v>0</v>
      </c>
      <c r="AB465" s="36"/>
      <c r="AC465" s="36"/>
      <c r="AD465" s="36"/>
      <c r="AE465" s="36"/>
      <c r="AF465" s="36"/>
      <c r="AG465" s="36"/>
      <c r="AH465" s="36"/>
      <c r="AI465" s="36"/>
      <c r="AJ465" s="36"/>
      <c r="AK465" s="36"/>
    </row>
    <row r="466" spans="1:37" x14ac:dyDescent="0.2">
      <c r="C466" s="9"/>
      <c r="D466" s="126"/>
      <c r="E466" s="6"/>
      <c r="F466" s="6"/>
      <c r="G466" s="6"/>
      <c r="H466" s="6"/>
      <c r="I466" s="6"/>
      <c r="J466" s="6"/>
      <c r="K466" s="6"/>
      <c r="L466" s="6"/>
      <c r="M466" s="6"/>
      <c r="N466" s="6"/>
      <c r="O466" s="6"/>
      <c r="P466" s="6"/>
      <c r="Q466" s="93">
        <f>SUM(E466:P466)</f>
        <v>0</v>
      </c>
      <c r="R466" s="123"/>
      <c r="S466" s="31">
        <f t="shared" si="134"/>
        <v>0</v>
      </c>
      <c r="U466" s="47">
        <f t="shared" si="125"/>
        <v>0</v>
      </c>
      <c r="V466" s="48">
        <f t="shared" si="126"/>
        <v>0</v>
      </c>
      <c r="W466" s="49">
        <f t="shared" si="127"/>
        <v>0</v>
      </c>
      <c r="X466" s="48">
        <f t="shared" si="128"/>
        <v>0</v>
      </c>
      <c r="Y466" s="48">
        <f t="shared" si="129"/>
        <v>0</v>
      </c>
      <c r="Z466" s="49">
        <f t="shared" si="130"/>
        <v>0</v>
      </c>
      <c r="AA466" s="50">
        <f t="shared" si="131"/>
        <v>0</v>
      </c>
      <c r="AB466" s="36"/>
      <c r="AC466" s="36"/>
      <c r="AD466" s="36"/>
      <c r="AE466" s="36"/>
      <c r="AF466" s="36"/>
      <c r="AG466" s="36"/>
      <c r="AH466" s="36"/>
      <c r="AI466" s="36"/>
      <c r="AJ466" s="36"/>
      <c r="AK466" s="36"/>
    </row>
    <row r="467" spans="1:37" x14ac:dyDescent="0.2">
      <c r="C467" s="9"/>
      <c r="D467" s="126"/>
      <c r="E467" s="6"/>
      <c r="F467" s="6"/>
      <c r="G467" s="6"/>
      <c r="H467" s="6"/>
      <c r="I467" s="6"/>
      <c r="J467" s="6"/>
      <c r="K467" s="6"/>
      <c r="L467" s="6"/>
      <c r="M467" s="6"/>
      <c r="N467" s="6"/>
      <c r="O467" s="6"/>
      <c r="P467" s="6"/>
      <c r="Q467" s="93">
        <f>SUM(E467:P467)</f>
        <v>0</v>
      </c>
      <c r="R467" s="123"/>
      <c r="S467" s="31">
        <f t="shared" si="134"/>
        <v>0</v>
      </c>
      <c r="U467" s="47">
        <f t="shared" si="125"/>
        <v>0</v>
      </c>
      <c r="V467" s="48">
        <f t="shared" si="126"/>
        <v>0</v>
      </c>
      <c r="W467" s="49">
        <f t="shared" si="127"/>
        <v>0</v>
      </c>
      <c r="X467" s="48">
        <f t="shared" si="128"/>
        <v>0</v>
      </c>
      <c r="Y467" s="48">
        <f t="shared" si="129"/>
        <v>0</v>
      </c>
      <c r="Z467" s="49">
        <f t="shared" si="130"/>
        <v>0</v>
      </c>
      <c r="AA467" s="50">
        <f t="shared" si="131"/>
        <v>0</v>
      </c>
      <c r="AB467" s="36"/>
      <c r="AC467" s="36"/>
      <c r="AD467" s="36"/>
      <c r="AE467" s="36"/>
      <c r="AF467" s="36"/>
      <c r="AG467" s="36"/>
      <c r="AH467" s="36"/>
      <c r="AI467" s="36"/>
      <c r="AJ467" s="36"/>
      <c r="AK467" s="36"/>
    </row>
    <row r="468" spans="1:37" s="46" customFormat="1" x14ac:dyDescent="0.2">
      <c r="A468" s="35"/>
      <c r="B468" s="36"/>
      <c r="C468" s="9"/>
      <c r="D468" s="126"/>
      <c r="E468" s="6"/>
      <c r="F468" s="6"/>
      <c r="G468" s="6"/>
      <c r="H468" s="6"/>
      <c r="I468" s="6"/>
      <c r="J468" s="6"/>
      <c r="K468" s="6"/>
      <c r="L468" s="6"/>
      <c r="M468" s="6"/>
      <c r="N468" s="6"/>
      <c r="O468" s="6"/>
      <c r="P468" s="6"/>
      <c r="Q468" s="93">
        <f>SUM(E468:P468)</f>
        <v>0</v>
      </c>
      <c r="R468" s="123"/>
      <c r="S468" s="31">
        <f t="shared" si="134"/>
        <v>0</v>
      </c>
      <c r="T468" s="36"/>
      <c r="U468" s="47">
        <f t="shared" si="125"/>
        <v>0</v>
      </c>
      <c r="V468" s="48">
        <f t="shared" si="126"/>
        <v>0</v>
      </c>
      <c r="W468" s="49">
        <f t="shared" si="127"/>
        <v>0</v>
      </c>
      <c r="X468" s="48">
        <f t="shared" si="128"/>
        <v>0</v>
      </c>
      <c r="Y468" s="48">
        <f t="shared" si="129"/>
        <v>0</v>
      </c>
      <c r="Z468" s="49">
        <f t="shared" si="130"/>
        <v>0</v>
      </c>
      <c r="AA468" s="50">
        <f t="shared" si="131"/>
        <v>0</v>
      </c>
      <c r="AB468" s="36"/>
      <c r="AC468" s="36"/>
      <c r="AD468" s="36"/>
      <c r="AE468" s="36"/>
      <c r="AF468" s="36"/>
      <c r="AG468" s="36"/>
      <c r="AH468" s="36"/>
      <c r="AI468" s="36"/>
      <c r="AJ468" s="36"/>
      <c r="AK468" s="36"/>
    </row>
    <row r="469" spans="1:37" s="46" customFormat="1" x14ac:dyDescent="0.2">
      <c r="A469" s="35"/>
      <c r="B469" s="36"/>
      <c r="C469" s="14" t="s">
        <v>109</v>
      </c>
      <c r="D469" s="164"/>
      <c r="E469" s="62"/>
      <c r="F469" s="62"/>
      <c r="G469" s="62"/>
      <c r="H469" s="62"/>
      <c r="I469" s="62"/>
      <c r="J469" s="62"/>
      <c r="K469" s="62"/>
      <c r="L469" s="62"/>
      <c r="M469" s="62"/>
      <c r="N469" s="62"/>
      <c r="O469" s="62"/>
      <c r="P469" s="62"/>
      <c r="Q469" s="136"/>
      <c r="R469" s="165"/>
      <c r="S469" s="135">
        <f>SUM(S470:S474)</f>
        <v>0</v>
      </c>
      <c r="T469" s="36"/>
      <c r="U469" s="51">
        <f t="shared" si="125"/>
        <v>0</v>
      </c>
      <c r="V469" s="49">
        <f t="shared" si="126"/>
        <v>0</v>
      </c>
      <c r="W469" s="49">
        <f t="shared" si="127"/>
        <v>0</v>
      </c>
      <c r="X469" s="49">
        <f t="shared" si="128"/>
        <v>0</v>
      </c>
      <c r="Y469" s="49">
        <f t="shared" si="129"/>
        <v>0</v>
      </c>
      <c r="Z469" s="49">
        <f t="shared" si="130"/>
        <v>0</v>
      </c>
      <c r="AA469" s="50">
        <f t="shared" si="131"/>
        <v>0</v>
      </c>
      <c r="AB469" s="36"/>
      <c r="AC469" s="36"/>
      <c r="AD469" s="36"/>
      <c r="AE469" s="36"/>
      <c r="AF469" s="36"/>
      <c r="AG469" s="36"/>
      <c r="AH469" s="36"/>
      <c r="AI469" s="36"/>
      <c r="AJ469" s="45"/>
      <c r="AK469" s="45"/>
    </row>
    <row r="470" spans="1:37" x14ac:dyDescent="0.2">
      <c r="C470" s="9"/>
      <c r="D470" s="126"/>
      <c r="E470" s="6"/>
      <c r="F470" s="6"/>
      <c r="G470" s="6"/>
      <c r="H470" s="6"/>
      <c r="I470" s="6"/>
      <c r="J470" s="6"/>
      <c r="K470" s="6"/>
      <c r="L470" s="6"/>
      <c r="M470" s="6"/>
      <c r="N470" s="6"/>
      <c r="O470" s="6"/>
      <c r="P470" s="6"/>
      <c r="Q470" s="93">
        <f>SUM(E470:P470)</f>
        <v>0</v>
      </c>
      <c r="R470" s="123"/>
      <c r="S470" s="31">
        <f t="shared" ref="S470:S474" si="135">Q470*R470</f>
        <v>0</v>
      </c>
      <c r="U470" s="47">
        <f t="shared" si="125"/>
        <v>0</v>
      </c>
      <c r="V470" s="48">
        <f t="shared" si="126"/>
        <v>0</v>
      </c>
      <c r="W470" s="49">
        <f t="shared" si="127"/>
        <v>0</v>
      </c>
      <c r="X470" s="48">
        <f t="shared" si="128"/>
        <v>0</v>
      </c>
      <c r="Y470" s="48">
        <f t="shared" si="129"/>
        <v>0</v>
      </c>
      <c r="Z470" s="49">
        <f t="shared" si="130"/>
        <v>0</v>
      </c>
      <c r="AA470" s="50">
        <f t="shared" si="131"/>
        <v>0</v>
      </c>
      <c r="AB470" s="36"/>
      <c r="AC470" s="36"/>
      <c r="AD470" s="36"/>
      <c r="AE470" s="36"/>
      <c r="AF470" s="36"/>
      <c r="AG470" s="36"/>
      <c r="AH470" s="36"/>
      <c r="AI470" s="36"/>
      <c r="AJ470" s="36"/>
      <c r="AK470" s="36"/>
    </row>
    <row r="471" spans="1:37" x14ac:dyDescent="0.2">
      <c r="C471" s="9"/>
      <c r="D471" s="126"/>
      <c r="E471" s="6"/>
      <c r="F471" s="6"/>
      <c r="G471" s="6"/>
      <c r="H471" s="6"/>
      <c r="I471" s="6"/>
      <c r="J471" s="6"/>
      <c r="K471" s="6"/>
      <c r="L471" s="6"/>
      <c r="M471" s="6"/>
      <c r="N471" s="6"/>
      <c r="O471" s="6"/>
      <c r="P471" s="6"/>
      <c r="Q471" s="93">
        <f>SUM(E471:P471)</f>
        <v>0</v>
      </c>
      <c r="R471" s="123"/>
      <c r="S471" s="31">
        <f t="shared" si="135"/>
        <v>0</v>
      </c>
      <c r="U471" s="47">
        <f t="shared" si="125"/>
        <v>0</v>
      </c>
      <c r="V471" s="48">
        <f t="shared" si="126"/>
        <v>0</v>
      </c>
      <c r="W471" s="49">
        <f t="shared" si="127"/>
        <v>0</v>
      </c>
      <c r="X471" s="48">
        <f t="shared" si="128"/>
        <v>0</v>
      </c>
      <c r="Y471" s="48">
        <f t="shared" si="129"/>
        <v>0</v>
      </c>
      <c r="Z471" s="49">
        <f t="shared" si="130"/>
        <v>0</v>
      </c>
      <c r="AA471" s="50">
        <f t="shared" si="131"/>
        <v>0</v>
      </c>
      <c r="AB471" s="36"/>
      <c r="AC471" s="36"/>
      <c r="AD471" s="36"/>
      <c r="AE471" s="36"/>
      <c r="AF471" s="36"/>
      <c r="AG471" s="36"/>
      <c r="AH471" s="36"/>
      <c r="AI471" s="36"/>
      <c r="AJ471" s="36"/>
      <c r="AK471" s="36"/>
    </row>
    <row r="472" spans="1:37" x14ac:dyDescent="0.2">
      <c r="C472" s="9"/>
      <c r="D472" s="126"/>
      <c r="E472" s="6"/>
      <c r="F472" s="6"/>
      <c r="G472" s="6"/>
      <c r="H472" s="6"/>
      <c r="I472" s="6"/>
      <c r="J472" s="6"/>
      <c r="K472" s="6"/>
      <c r="L472" s="6"/>
      <c r="M472" s="6"/>
      <c r="N472" s="6"/>
      <c r="O472" s="6"/>
      <c r="P472" s="6"/>
      <c r="Q472" s="93">
        <f>SUM(E472:P472)</f>
        <v>0</v>
      </c>
      <c r="R472" s="123"/>
      <c r="S472" s="31">
        <f t="shared" si="135"/>
        <v>0</v>
      </c>
      <c r="U472" s="47">
        <f t="shared" si="125"/>
        <v>0</v>
      </c>
      <c r="V472" s="48">
        <f t="shared" si="126"/>
        <v>0</v>
      </c>
      <c r="W472" s="49">
        <f t="shared" si="127"/>
        <v>0</v>
      </c>
      <c r="X472" s="48">
        <f t="shared" si="128"/>
        <v>0</v>
      </c>
      <c r="Y472" s="48">
        <f t="shared" si="129"/>
        <v>0</v>
      </c>
      <c r="Z472" s="49">
        <f t="shared" si="130"/>
        <v>0</v>
      </c>
      <c r="AA472" s="50">
        <f t="shared" si="131"/>
        <v>0</v>
      </c>
      <c r="AB472" s="36"/>
      <c r="AC472" s="36"/>
      <c r="AD472" s="36"/>
      <c r="AE472" s="36"/>
      <c r="AF472" s="36"/>
      <c r="AG472" s="36"/>
      <c r="AH472" s="36"/>
      <c r="AI472" s="36"/>
      <c r="AJ472" s="36"/>
      <c r="AK472" s="36"/>
    </row>
    <row r="473" spans="1:37" x14ac:dyDescent="0.2">
      <c r="C473" s="9"/>
      <c r="D473" s="126"/>
      <c r="E473" s="6"/>
      <c r="F473" s="6"/>
      <c r="G473" s="6"/>
      <c r="H473" s="6"/>
      <c r="I473" s="6"/>
      <c r="J473" s="6"/>
      <c r="K473" s="6"/>
      <c r="L473" s="6"/>
      <c r="M473" s="6"/>
      <c r="N473" s="6"/>
      <c r="O473" s="6"/>
      <c r="P473" s="6"/>
      <c r="Q473" s="93">
        <f>SUM(E473:P473)</f>
        <v>0</v>
      </c>
      <c r="R473" s="123"/>
      <c r="S473" s="31">
        <f t="shared" si="135"/>
        <v>0</v>
      </c>
      <c r="U473" s="47">
        <f t="shared" si="125"/>
        <v>0</v>
      </c>
      <c r="V473" s="48">
        <f t="shared" si="126"/>
        <v>0</v>
      </c>
      <c r="W473" s="49">
        <f t="shared" si="127"/>
        <v>0</v>
      </c>
      <c r="X473" s="48">
        <f t="shared" si="128"/>
        <v>0</v>
      </c>
      <c r="Y473" s="48">
        <f t="shared" si="129"/>
        <v>0</v>
      </c>
      <c r="Z473" s="49">
        <f t="shared" si="130"/>
        <v>0</v>
      </c>
      <c r="AA473" s="50">
        <f t="shared" si="131"/>
        <v>0</v>
      </c>
      <c r="AB473" s="36"/>
      <c r="AC473" s="36"/>
      <c r="AD473" s="36"/>
      <c r="AE473" s="36"/>
      <c r="AF473" s="36"/>
      <c r="AG473" s="36"/>
      <c r="AH473" s="36"/>
      <c r="AI473" s="36"/>
      <c r="AJ473" s="36"/>
      <c r="AK473" s="36"/>
    </row>
    <row r="474" spans="1:37" s="46" customFormat="1" x14ac:dyDescent="0.2">
      <c r="A474" s="35"/>
      <c r="B474" s="36"/>
      <c r="C474" s="9"/>
      <c r="D474" s="126"/>
      <c r="E474" s="6"/>
      <c r="F474" s="6"/>
      <c r="G474" s="6"/>
      <c r="H474" s="6"/>
      <c r="I474" s="6"/>
      <c r="J474" s="6"/>
      <c r="K474" s="6"/>
      <c r="L474" s="6"/>
      <c r="M474" s="6"/>
      <c r="N474" s="6"/>
      <c r="O474" s="6"/>
      <c r="P474" s="6"/>
      <c r="Q474" s="93">
        <f>SUM(E474:P474)</f>
        <v>0</v>
      </c>
      <c r="R474" s="123"/>
      <c r="S474" s="31">
        <f t="shared" si="135"/>
        <v>0</v>
      </c>
      <c r="T474" s="36"/>
      <c r="U474" s="47">
        <f t="shared" si="125"/>
        <v>0</v>
      </c>
      <c r="V474" s="48">
        <f t="shared" si="126"/>
        <v>0</v>
      </c>
      <c r="W474" s="49">
        <f t="shared" si="127"/>
        <v>0</v>
      </c>
      <c r="X474" s="48">
        <f t="shared" si="128"/>
        <v>0</v>
      </c>
      <c r="Y474" s="48">
        <f t="shared" si="129"/>
        <v>0</v>
      </c>
      <c r="Z474" s="49">
        <f t="shared" si="130"/>
        <v>0</v>
      </c>
      <c r="AA474" s="50">
        <f t="shared" si="131"/>
        <v>0</v>
      </c>
      <c r="AB474" s="36"/>
      <c r="AC474" s="36"/>
      <c r="AD474" s="36"/>
      <c r="AE474" s="36"/>
      <c r="AF474" s="36"/>
      <c r="AG474" s="36"/>
      <c r="AH474" s="36"/>
      <c r="AI474" s="36"/>
      <c r="AJ474" s="36"/>
      <c r="AK474" s="36"/>
    </row>
    <row r="475" spans="1:37" s="46" customFormat="1" x14ac:dyDescent="0.2">
      <c r="A475" s="35"/>
      <c r="B475" s="36"/>
      <c r="C475" s="14" t="s">
        <v>110</v>
      </c>
      <c r="D475" s="164"/>
      <c r="E475" s="62"/>
      <c r="F475" s="62"/>
      <c r="G475" s="62"/>
      <c r="H475" s="62"/>
      <c r="I475" s="62"/>
      <c r="J475" s="62"/>
      <c r="K475" s="62"/>
      <c r="L475" s="62"/>
      <c r="M475" s="62"/>
      <c r="N475" s="62"/>
      <c r="O475" s="62"/>
      <c r="P475" s="62"/>
      <c r="Q475" s="136"/>
      <c r="R475" s="165"/>
      <c r="S475" s="135">
        <f>SUM(S476:S480)</f>
        <v>0</v>
      </c>
      <c r="T475" s="36"/>
      <c r="U475" s="51">
        <f t="shared" si="125"/>
        <v>0</v>
      </c>
      <c r="V475" s="49">
        <f t="shared" si="126"/>
        <v>0</v>
      </c>
      <c r="W475" s="49">
        <f t="shared" si="127"/>
        <v>0</v>
      </c>
      <c r="X475" s="49">
        <f t="shared" si="128"/>
        <v>0</v>
      </c>
      <c r="Y475" s="49">
        <f t="shared" si="129"/>
        <v>0</v>
      </c>
      <c r="Z475" s="49">
        <f t="shared" si="130"/>
        <v>0</v>
      </c>
      <c r="AA475" s="50">
        <f t="shared" si="131"/>
        <v>0</v>
      </c>
      <c r="AB475" s="36"/>
      <c r="AC475" s="36"/>
      <c r="AD475" s="36"/>
      <c r="AE475" s="36"/>
      <c r="AF475" s="36"/>
      <c r="AG475" s="36"/>
      <c r="AH475" s="36"/>
      <c r="AI475" s="36"/>
      <c r="AJ475" s="45"/>
      <c r="AK475" s="45"/>
    </row>
    <row r="476" spans="1:37" x14ac:dyDescent="0.2">
      <c r="C476" s="9"/>
      <c r="D476" s="126"/>
      <c r="E476" s="6"/>
      <c r="F476" s="6"/>
      <c r="G476" s="6"/>
      <c r="H476" s="6"/>
      <c r="I476" s="6"/>
      <c r="J476" s="6"/>
      <c r="K476" s="6"/>
      <c r="L476" s="6"/>
      <c r="M476" s="6"/>
      <c r="N476" s="6"/>
      <c r="O476" s="6"/>
      <c r="P476" s="6"/>
      <c r="Q476" s="93">
        <f>SUM(E476:P476)</f>
        <v>0</v>
      </c>
      <c r="R476" s="123"/>
      <c r="S476" s="31">
        <f t="shared" ref="S476:S480" si="136">Q476*R476</f>
        <v>0</v>
      </c>
      <c r="U476" s="47">
        <f t="shared" si="125"/>
        <v>0</v>
      </c>
      <c r="V476" s="48">
        <f t="shared" si="126"/>
        <v>0</v>
      </c>
      <c r="W476" s="49">
        <f t="shared" si="127"/>
        <v>0</v>
      </c>
      <c r="X476" s="48">
        <f t="shared" si="128"/>
        <v>0</v>
      </c>
      <c r="Y476" s="48">
        <f t="shared" si="129"/>
        <v>0</v>
      </c>
      <c r="Z476" s="49">
        <f t="shared" si="130"/>
        <v>0</v>
      </c>
      <c r="AA476" s="50">
        <f t="shared" si="131"/>
        <v>0</v>
      </c>
      <c r="AB476" s="36"/>
      <c r="AC476" s="36"/>
      <c r="AD476" s="36"/>
      <c r="AE476" s="36"/>
      <c r="AF476" s="36"/>
      <c r="AG476" s="36"/>
      <c r="AH476" s="36"/>
      <c r="AI476" s="36"/>
      <c r="AJ476" s="36"/>
      <c r="AK476" s="36"/>
    </row>
    <row r="477" spans="1:37" x14ac:dyDescent="0.2">
      <c r="C477" s="9"/>
      <c r="D477" s="126"/>
      <c r="E477" s="6"/>
      <c r="F477" s="6"/>
      <c r="G477" s="6"/>
      <c r="H477" s="6"/>
      <c r="I477" s="6"/>
      <c r="J477" s="6"/>
      <c r="K477" s="6"/>
      <c r="L477" s="6"/>
      <c r="M477" s="6"/>
      <c r="N477" s="6"/>
      <c r="O477" s="6"/>
      <c r="P477" s="6"/>
      <c r="Q477" s="93">
        <f>SUM(E477:P477)</f>
        <v>0</v>
      </c>
      <c r="R477" s="123"/>
      <c r="S477" s="31">
        <f t="shared" si="136"/>
        <v>0</v>
      </c>
      <c r="U477" s="47">
        <f t="shared" si="125"/>
        <v>0</v>
      </c>
      <c r="V477" s="48">
        <f t="shared" si="126"/>
        <v>0</v>
      </c>
      <c r="W477" s="49">
        <f t="shared" si="127"/>
        <v>0</v>
      </c>
      <c r="X477" s="48">
        <f t="shared" si="128"/>
        <v>0</v>
      </c>
      <c r="Y477" s="48">
        <f t="shared" si="129"/>
        <v>0</v>
      </c>
      <c r="Z477" s="49">
        <f t="shared" si="130"/>
        <v>0</v>
      </c>
      <c r="AA477" s="50">
        <f t="shared" si="131"/>
        <v>0</v>
      </c>
      <c r="AB477" s="36"/>
      <c r="AC477" s="36"/>
      <c r="AD477" s="36"/>
      <c r="AE477" s="36"/>
      <c r="AF477" s="36"/>
      <c r="AG477" s="36"/>
      <c r="AH477" s="36"/>
      <c r="AI477" s="36"/>
      <c r="AJ477" s="36"/>
      <c r="AK477" s="36"/>
    </row>
    <row r="478" spans="1:37" x14ac:dyDescent="0.2">
      <c r="C478" s="9"/>
      <c r="D478" s="126"/>
      <c r="E478" s="6"/>
      <c r="F478" s="6"/>
      <c r="G478" s="6"/>
      <c r="H478" s="6"/>
      <c r="I478" s="6"/>
      <c r="J478" s="6"/>
      <c r="K478" s="6"/>
      <c r="L478" s="6"/>
      <c r="M478" s="6"/>
      <c r="N478" s="6"/>
      <c r="O478" s="6"/>
      <c r="P478" s="6"/>
      <c r="Q478" s="93">
        <f>SUM(E478:P478)</f>
        <v>0</v>
      </c>
      <c r="R478" s="123"/>
      <c r="S478" s="31">
        <f t="shared" si="136"/>
        <v>0</v>
      </c>
      <c r="U478" s="47">
        <f t="shared" si="125"/>
        <v>0</v>
      </c>
      <c r="V478" s="48">
        <f t="shared" si="126"/>
        <v>0</v>
      </c>
      <c r="W478" s="49">
        <f t="shared" si="127"/>
        <v>0</v>
      </c>
      <c r="X478" s="48">
        <f t="shared" si="128"/>
        <v>0</v>
      </c>
      <c r="Y478" s="48">
        <f t="shared" si="129"/>
        <v>0</v>
      </c>
      <c r="Z478" s="49">
        <f t="shared" si="130"/>
        <v>0</v>
      </c>
      <c r="AA478" s="50">
        <f t="shared" si="131"/>
        <v>0</v>
      </c>
      <c r="AB478" s="36"/>
      <c r="AC478" s="36"/>
      <c r="AD478" s="36"/>
      <c r="AE478" s="36"/>
      <c r="AF478" s="36"/>
      <c r="AG478" s="36"/>
      <c r="AH478" s="36"/>
      <c r="AI478" s="36"/>
      <c r="AJ478" s="36"/>
      <c r="AK478" s="36"/>
    </row>
    <row r="479" spans="1:37" x14ac:dyDescent="0.2">
      <c r="C479" s="9"/>
      <c r="D479" s="126"/>
      <c r="E479" s="6"/>
      <c r="F479" s="6"/>
      <c r="G479" s="6"/>
      <c r="H479" s="6"/>
      <c r="I479" s="6"/>
      <c r="J479" s="6"/>
      <c r="K479" s="6"/>
      <c r="L479" s="6"/>
      <c r="M479" s="6"/>
      <c r="N479" s="6"/>
      <c r="O479" s="6"/>
      <c r="P479" s="6"/>
      <c r="Q479" s="93">
        <f>SUM(E479:P479)</f>
        <v>0</v>
      </c>
      <c r="R479" s="123"/>
      <c r="S479" s="31">
        <f t="shared" si="136"/>
        <v>0</v>
      </c>
      <c r="U479" s="47">
        <f t="shared" si="125"/>
        <v>0</v>
      </c>
      <c r="V479" s="48">
        <f t="shared" si="126"/>
        <v>0</v>
      </c>
      <c r="W479" s="49">
        <f t="shared" si="127"/>
        <v>0</v>
      </c>
      <c r="X479" s="48">
        <f t="shared" si="128"/>
        <v>0</v>
      </c>
      <c r="Y479" s="48">
        <f t="shared" si="129"/>
        <v>0</v>
      </c>
      <c r="Z479" s="49">
        <f t="shared" si="130"/>
        <v>0</v>
      </c>
      <c r="AA479" s="50">
        <f t="shared" si="131"/>
        <v>0</v>
      </c>
      <c r="AB479" s="36"/>
      <c r="AC479" s="36"/>
      <c r="AD479" s="36"/>
      <c r="AE479" s="36"/>
      <c r="AF479" s="36"/>
      <c r="AG479" s="36"/>
      <c r="AH479" s="36"/>
      <c r="AI479" s="36"/>
      <c r="AJ479" s="36"/>
      <c r="AK479" s="36"/>
    </row>
    <row r="480" spans="1:37" s="46" customFormat="1" x14ac:dyDescent="0.2">
      <c r="A480" s="35"/>
      <c r="B480" s="36"/>
      <c r="C480" s="9"/>
      <c r="D480" s="126"/>
      <c r="E480" s="6"/>
      <c r="F480" s="6"/>
      <c r="G480" s="6"/>
      <c r="H480" s="6"/>
      <c r="I480" s="6"/>
      <c r="J480" s="6"/>
      <c r="K480" s="6"/>
      <c r="L480" s="6"/>
      <c r="M480" s="6"/>
      <c r="N480" s="6"/>
      <c r="O480" s="6"/>
      <c r="P480" s="6"/>
      <c r="Q480" s="93">
        <f>SUM(E480:P480)</f>
        <v>0</v>
      </c>
      <c r="R480" s="123"/>
      <c r="S480" s="31">
        <f t="shared" si="136"/>
        <v>0</v>
      </c>
      <c r="T480" s="36"/>
      <c r="U480" s="47">
        <f t="shared" si="125"/>
        <v>0</v>
      </c>
      <c r="V480" s="48">
        <f t="shared" si="126"/>
        <v>0</v>
      </c>
      <c r="W480" s="49">
        <f t="shared" si="127"/>
        <v>0</v>
      </c>
      <c r="X480" s="48">
        <f t="shared" si="128"/>
        <v>0</v>
      </c>
      <c r="Y480" s="48">
        <f t="shared" si="129"/>
        <v>0</v>
      </c>
      <c r="Z480" s="49">
        <f t="shared" si="130"/>
        <v>0</v>
      </c>
      <c r="AA480" s="50">
        <f t="shared" si="131"/>
        <v>0</v>
      </c>
      <c r="AB480" s="36"/>
      <c r="AC480" s="36"/>
      <c r="AD480" s="36"/>
      <c r="AE480" s="36"/>
      <c r="AF480" s="36"/>
      <c r="AG480" s="36"/>
      <c r="AH480" s="36"/>
      <c r="AI480" s="36"/>
      <c r="AJ480" s="36"/>
      <c r="AK480" s="36"/>
    </row>
    <row r="481" spans="1:37" s="46" customFormat="1" x14ac:dyDescent="0.2">
      <c r="A481" s="35"/>
      <c r="B481" s="36"/>
      <c r="C481" s="14" t="s">
        <v>111</v>
      </c>
      <c r="D481" s="164"/>
      <c r="E481" s="62"/>
      <c r="F481" s="62"/>
      <c r="G481" s="62"/>
      <c r="H481" s="62"/>
      <c r="I481" s="62"/>
      <c r="J481" s="62"/>
      <c r="K481" s="62"/>
      <c r="L481" s="62"/>
      <c r="M481" s="62"/>
      <c r="N481" s="62"/>
      <c r="O481" s="62"/>
      <c r="P481" s="62"/>
      <c r="Q481" s="136"/>
      <c r="R481" s="165"/>
      <c r="S481" s="135">
        <f>SUM(S482:S486)</f>
        <v>0</v>
      </c>
      <c r="T481" s="36"/>
      <c r="U481" s="51">
        <f t="shared" si="125"/>
        <v>0</v>
      </c>
      <c r="V481" s="49">
        <f t="shared" si="126"/>
        <v>0</v>
      </c>
      <c r="W481" s="49">
        <f t="shared" si="127"/>
        <v>0</v>
      </c>
      <c r="X481" s="49">
        <f t="shared" si="128"/>
        <v>0</v>
      </c>
      <c r="Y481" s="49">
        <f t="shared" si="129"/>
        <v>0</v>
      </c>
      <c r="Z481" s="49">
        <f t="shared" si="130"/>
        <v>0</v>
      </c>
      <c r="AA481" s="50">
        <f t="shared" si="131"/>
        <v>0</v>
      </c>
      <c r="AB481" s="36"/>
      <c r="AC481" s="36"/>
      <c r="AD481" s="36"/>
      <c r="AE481" s="36"/>
      <c r="AF481" s="36"/>
      <c r="AG481" s="36"/>
      <c r="AH481" s="36"/>
      <c r="AI481" s="36"/>
      <c r="AJ481" s="45"/>
      <c r="AK481" s="45"/>
    </row>
    <row r="482" spans="1:37" x14ac:dyDescent="0.2">
      <c r="C482" s="9"/>
      <c r="D482" s="126"/>
      <c r="E482" s="6"/>
      <c r="F482" s="6"/>
      <c r="G482" s="6"/>
      <c r="H482" s="6"/>
      <c r="I482" s="6"/>
      <c r="J482" s="6"/>
      <c r="K482" s="6"/>
      <c r="L482" s="6"/>
      <c r="M482" s="6"/>
      <c r="N482" s="6"/>
      <c r="O482" s="6"/>
      <c r="P482" s="6"/>
      <c r="Q482" s="93">
        <f>SUM(E482:P482)</f>
        <v>0</v>
      </c>
      <c r="R482" s="123"/>
      <c r="S482" s="31">
        <f t="shared" ref="S482:S486" si="137">Q482*R482</f>
        <v>0</v>
      </c>
      <c r="U482" s="47">
        <f t="shared" si="125"/>
        <v>0</v>
      </c>
      <c r="V482" s="48">
        <f t="shared" si="126"/>
        <v>0</v>
      </c>
      <c r="W482" s="49">
        <f t="shared" si="127"/>
        <v>0</v>
      </c>
      <c r="X482" s="48">
        <f t="shared" si="128"/>
        <v>0</v>
      </c>
      <c r="Y482" s="48">
        <f t="shared" si="129"/>
        <v>0</v>
      </c>
      <c r="Z482" s="49">
        <f t="shared" si="130"/>
        <v>0</v>
      </c>
      <c r="AA482" s="50">
        <f t="shared" si="131"/>
        <v>0</v>
      </c>
      <c r="AB482" s="36"/>
      <c r="AC482" s="36"/>
      <c r="AD482" s="36"/>
      <c r="AE482" s="36"/>
      <c r="AF482" s="36"/>
      <c r="AG482" s="36"/>
      <c r="AH482" s="36"/>
      <c r="AI482" s="36"/>
      <c r="AJ482" s="36"/>
      <c r="AK482" s="36"/>
    </row>
    <row r="483" spans="1:37" x14ac:dyDescent="0.2">
      <c r="C483" s="9"/>
      <c r="D483" s="126"/>
      <c r="E483" s="6"/>
      <c r="F483" s="6"/>
      <c r="G483" s="6"/>
      <c r="H483" s="6"/>
      <c r="I483" s="6"/>
      <c r="J483" s="6"/>
      <c r="K483" s="6"/>
      <c r="L483" s="6"/>
      <c r="M483" s="6"/>
      <c r="N483" s="6"/>
      <c r="O483" s="6"/>
      <c r="P483" s="6"/>
      <c r="Q483" s="93">
        <f>SUM(E483:P483)</f>
        <v>0</v>
      </c>
      <c r="R483" s="123"/>
      <c r="S483" s="31">
        <f t="shared" si="137"/>
        <v>0</v>
      </c>
      <c r="U483" s="47">
        <f t="shared" si="125"/>
        <v>0</v>
      </c>
      <c r="V483" s="48">
        <f t="shared" si="126"/>
        <v>0</v>
      </c>
      <c r="W483" s="49">
        <f t="shared" si="127"/>
        <v>0</v>
      </c>
      <c r="X483" s="48">
        <f t="shared" si="128"/>
        <v>0</v>
      </c>
      <c r="Y483" s="48">
        <f t="shared" si="129"/>
        <v>0</v>
      </c>
      <c r="Z483" s="49">
        <f t="shared" si="130"/>
        <v>0</v>
      </c>
      <c r="AA483" s="50">
        <f t="shared" si="131"/>
        <v>0</v>
      </c>
      <c r="AB483" s="36"/>
      <c r="AC483" s="36"/>
      <c r="AD483" s="36"/>
      <c r="AE483" s="36"/>
      <c r="AF483" s="36"/>
      <c r="AG483" s="36"/>
      <c r="AH483" s="36"/>
      <c r="AI483" s="36"/>
      <c r="AJ483" s="36"/>
      <c r="AK483" s="36"/>
    </row>
    <row r="484" spans="1:37" x14ac:dyDescent="0.2">
      <c r="C484" s="9"/>
      <c r="D484" s="126"/>
      <c r="E484" s="6"/>
      <c r="F484" s="6"/>
      <c r="G484" s="6"/>
      <c r="H484" s="6"/>
      <c r="I484" s="6"/>
      <c r="J484" s="6"/>
      <c r="K484" s="6"/>
      <c r="L484" s="6"/>
      <c r="M484" s="6"/>
      <c r="N484" s="6"/>
      <c r="O484" s="6"/>
      <c r="P484" s="6"/>
      <c r="Q484" s="93">
        <f>SUM(E484:P484)</f>
        <v>0</v>
      </c>
      <c r="R484" s="123"/>
      <c r="S484" s="31">
        <f t="shared" si="137"/>
        <v>0</v>
      </c>
      <c r="U484" s="47">
        <f t="shared" si="125"/>
        <v>0</v>
      </c>
      <c r="V484" s="48">
        <f t="shared" si="126"/>
        <v>0</v>
      </c>
      <c r="W484" s="49">
        <f t="shared" si="127"/>
        <v>0</v>
      </c>
      <c r="X484" s="48">
        <f t="shared" si="128"/>
        <v>0</v>
      </c>
      <c r="Y484" s="48">
        <f t="shared" si="129"/>
        <v>0</v>
      </c>
      <c r="Z484" s="49">
        <f t="shared" si="130"/>
        <v>0</v>
      </c>
      <c r="AA484" s="50">
        <f t="shared" si="131"/>
        <v>0</v>
      </c>
      <c r="AB484" s="36"/>
      <c r="AC484" s="36"/>
      <c r="AD484" s="36"/>
      <c r="AE484" s="36"/>
      <c r="AF484" s="36"/>
      <c r="AG484" s="36"/>
      <c r="AH484" s="36"/>
      <c r="AI484" s="36"/>
      <c r="AJ484" s="36"/>
      <c r="AK484" s="36"/>
    </row>
    <row r="485" spans="1:37" x14ac:dyDescent="0.2">
      <c r="C485" s="9"/>
      <c r="D485" s="126"/>
      <c r="E485" s="6"/>
      <c r="F485" s="6"/>
      <c r="G485" s="6"/>
      <c r="H485" s="6"/>
      <c r="I485" s="6"/>
      <c r="J485" s="6"/>
      <c r="K485" s="6"/>
      <c r="L485" s="6"/>
      <c r="M485" s="6"/>
      <c r="N485" s="6"/>
      <c r="O485" s="6"/>
      <c r="P485" s="6"/>
      <c r="Q485" s="93">
        <f>SUM(E485:P485)</f>
        <v>0</v>
      </c>
      <c r="R485" s="123"/>
      <c r="S485" s="31">
        <f t="shared" si="137"/>
        <v>0</v>
      </c>
      <c r="U485" s="47">
        <f t="shared" si="125"/>
        <v>0</v>
      </c>
      <c r="V485" s="48">
        <f t="shared" si="126"/>
        <v>0</v>
      </c>
      <c r="W485" s="49">
        <f t="shared" si="127"/>
        <v>0</v>
      </c>
      <c r="X485" s="48">
        <f t="shared" si="128"/>
        <v>0</v>
      </c>
      <c r="Y485" s="48">
        <f t="shared" si="129"/>
        <v>0</v>
      </c>
      <c r="Z485" s="49">
        <f t="shared" si="130"/>
        <v>0</v>
      </c>
      <c r="AA485" s="50">
        <f t="shared" si="131"/>
        <v>0</v>
      </c>
      <c r="AB485" s="36"/>
      <c r="AC485" s="36"/>
      <c r="AD485" s="36"/>
      <c r="AE485" s="36"/>
      <c r="AF485" s="36"/>
      <c r="AG485" s="36"/>
      <c r="AH485" s="36"/>
      <c r="AI485" s="36"/>
      <c r="AJ485" s="36"/>
      <c r="AK485" s="36"/>
    </row>
    <row r="486" spans="1:37" s="46" customFormat="1" x14ac:dyDescent="0.2">
      <c r="A486" s="35"/>
      <c r="B486" s="36"/>
      <c r="C486" s="9"/>
      <c r="D486" s="126"/>
      <c r="E486" s="6"/>
      <c r="F486" s="6"/>
      <c r="G486" s="6"/>
      <c r="H486" s="6"/>
      <c r="I486" s="6"/>
      <c r="J486" s="6"/>
      <c r="K486" s="6"/>
      <c r="L486" s="6"/>
      <c r="M486" s="6"/>
      <c r="N486" s="6"/>
      <c r="O486" s="6"/>
      <c r="P486" s="6"/>
      <c r="Q486" s="93">
        <f>SUM(E486:P486)</f>
        <v>0</v>
      </c>
      <c r="R486" s="123"/>
      <c r="S486" s="31">
        <f t="shared" si="137"/>
        <v>0</v>
      </c>
      <c r="T486" s="36"/>
      <c r="U486" s="47">
        <f t="shared" si="125"/>
        <v>0</v>
      </c>
      <c r="V486" s="48">
        <f t="shared" si="126"/>
        <v>0</v>
      </c>
      <c r="W486" s="49">
        <f t="shared" si="127"/>
        <v>0</v>
      </c>
      <c r="X486" s="48">
        <f t="shared" si="128"/>
        <v>0</v>
      </c>
      <c r="Y486" s="48">
        <f t="shared" si="129"/>
        <v>0</v>
      </c>
      <c r="Z486" s="49">
        <f t="shared" si="130"/>
        <v>0</v>
      </c>
      <c r="AA486" s="50">
        <f t="shared" si="131"/>
        <v>0</v>
      </c>
      <c r="AB486" s="36"/>
      <c r="AC486" s="36"/>
      <c r="AD486" s="36"/>
      <c r="AE486" s="36"/>
      <c r="AF486" s="36"/>
      <c r="AG486" s="36"/>
      <c r="AH486" s="36"/>
      <c r="AI486" s="36"/>
      <c r="AJ486" s="36"/>
      <c r="AK486" s="36"/>
    </row>
    <row r="487" spans="1:37" s="46" customFormat="1" ht="28.5" x14ac:dyDescent="0.2">
      <c r="A487" s="35"/>
      <c r="B487" s="36"/>
      <c r="C487" s="14" t="s">
        <v>112</v>
      </c>
      <c r="D487" s="164"/>
      <c r="E487" s="62"/>
      <c r="F487" s="62"/>
      <c r="G487" s="62"/>
      <c r="H487" s="62"/>
      <c r="I487" s="62"/>
      <c r="J487" s="62"/>
      <c r="K487" s="62"/>
      <c r="L487" s="62"/>
      <c r="M487" s="62"/>
      <c r="N487" s="62"/>
      <c r="O487" s="62"/>
      <c r="P487" s="62"/>
      <c r="Q487" s="136"/>
      <c r="R487" s="165"/>
      <c r="S487" s="135">
        <f>SUM(S488:S492)</f>
        <v>0</v>
      </c>
      <c r="T487" s="36"/>
      <c r="U487" s="51">
        <f t="shared" si="125"/>
        <v>0</v>
      </c>
      <c r="V487" s="49">
        <f t="shared" si="126"/>
        <v>0</v>
      </c>
      <c r="W487" s="49">
        <f t="shared" si="127"/>
        <v>0</v>
      </c>
      <c r="X487" s="49">
        <f t="shared" si="128"/>
        <v>0</v>
      </c>
      <c r="Y487" s="49">
        <f t="shared" si="129"/>
        <v>0</v>
      </c>
      <c r="Z487" s="49">
        <f t="shared" si="130"/>
        <v>0</v>
      </c>
      <c r="AA487" s="50">
        <f t="shared" si="131"/>
        <v>0</v>
      </c>
      <c r="AB487" s="36"/>
      <c r="AC487" s="36"/>
      <c r="AD487" s="36"/>
      <c r="AE487" s="36"/>
      <c r="AF487" s="36"/>
      <c r="AG487" s="36"/>
      <c r="AH487" s="36"/>
      <c r="AI487" s="36"/>
      <c r="AJ487" s="45"/>
      <c r="AK487" s="45"/>
    </row>
    <row r="488" spans="1:37" x14ac:dyDescent="0.2">
      <c r="C488" s="9"/>
      <c r="D488" s="126"/>
      <c r="E488" s="6"/>
      <c r="F488" s="6"/>
      <c r="G488" s="6"/>
      <c r="H488" s="6"/>
      <c r="I488" s="6"/>
      <c r="J488" s="6"/>
      <c r="K488" s="6"/>
      <c r="L488" s="6"/>
      <c r="M488" s="6"/>
      <c r="N488" s="6"/>
      <c r="O488" s="6"/>
      <c r="P488" s="6"/>
      <c r="Q488" s="93">
        <f>SUM(E488:P488)</f>
        <v>0</v>
      </c>
      <c r="R488" s="123"/>
      <c r="S488" s="31">
        <f t="shared" ref="S488:S492" si="138">Q488*R488</f>
        <v>0</v>
      </c>
      <c r="U488" s="47">
        <f t="shared" si="125"/>
        <v>0</v>
      </c>
      <c r="V488" s="48">
        <f t="shared" si="126"/>
        <v>0</v>
      </c>
      <c r="W488" s="49">
        <f t="shared" si="127"/>
        <v>0</v>
      </c>
      <c r="X488" s="48">
        <f t="shared" si="128"/>
        <v>0</v>
      </c>
      <c r="Y488" s="48">
        <f t="shared" si="129"/>
        <v>0</v>
      </c>
      <c r="Z488" s="49">
        <f t="shared" si="130"/>
        <v>0</v>
      </c>
      <c r="AA488" s="50">
        <f t="shared" si="131"/>
        <v>0</v>
      </c>
      <c r="AB488" s="36"/>
      <c r="AC488" s="36"/>
      <c r="AD488" s="36"/>
      <c r="AE488" s="36"/>
      <c r="AF488" s="36"/>
      <c r="AG488" s="36"/>
      <c r="AH488" s="36"/>
      <c r="AI488" s="36"/>
      <c r="AJ488" s="36"/>
      <c r="AK488" s="36"/>
    </row>
    <row r="489" spans="1:37" x14ac:dyDescent="0.2">
      <c r="C489" s="9"/>
      <c r="D489" s="126"/>
      <c r="E489" s="6"/>
      <c r="F489" s="6"/>
      <c r="G489" s="6"/>
      <c r="H489" s="6"/>
      <c r="I489" s="6"/>
      <c r="J489" s="6"/>
      <c r="K489" s="6"/>
      <c r="L489" s="6"/>
      <c r="M489" s="6"/>
      <c r="N489" s="6"/>
      <c r="O489" s="6"/>
      <c r="P489" s="6"/>
      <c r="Q489" s="93">
        <f>SUM(E489:P489)</f>
        <v>0</v>
      </c>
      <c r="R489" s="123"/>
      <c r="S489" s="31">
        <f t="shared" si="138"/>
        <v>0</v>
      </c>
      <c r="U489" s="47">
        <f t="shared" si="125"/>
        <v>0</v>
      </c>
      <c r="V489" s="48">
        <f t="shared" si="126"/>
        <v>0</v>
      </c>
      <c r="W489" s="49">
        <f t="shared" si="127"/>
        <v>0</v>
      </c>
      <c r="X489" s="48">
        <f t="shared" si="128"/>
        <v>0</v>
      </c>
      <c r="Y489" s="48">
        <f t="shared" si="129"/>
        <v>0</v>
      </c>
      <c r="Z489" s="49">
        <f t="shared" si="130"/>
        <v>0</v>
      </c>
      <c r="AA489" s="50">
        <f t="shared" si="131"/>
        <v>0</v>
      </c>
      <c r="AB489" s="36"/>
      <c r="AC489" s="36"/>
      <c r="AD489" s="36"/>
      <c r="AE489" s="36"/>
      <c r="AF489" s="36"/>
      <c r="AG489" s="36"/>
      <c r="AH489" s="36"/>
      <c r="AI489" s="36"/>
      <c r="AJ489" s="36"/>
      <c r="AK489" s="36"/>
    </row>
    <row r="490" spans="1:37" x14ac:dyDescent="0.2">
      <c r="C490" s="9"/>
      <c r="D490" s="126"/>
      <c r="E490" s="6"/>
      <c r="F490" s="6"/>
      <c r="G490" s="6"/>
      <c r="H490" s="6"/>
      <c r="I490" s="6"/>
      <c r="J490" s="6"/>
      <c r="K490" s="6"/>
      <c r="L490" s="6"/>
      <c r="M490" s="6"/>
      <c r="N490" s="6"/>
      <c r="O490" s="6"/>
      <c r="P490" s="6"/>
      <c r="Q490" s="93">
        <f>SUM(E490:P490)</f>
        <v>0</v>
      </c>
      <c r="R490" s="123"/>
      <c r="S490" s="31">
        <f t="shared" si="138"/>
        <v>0</v>
      </c>
      <c r="U490" s="47">
        <f t="shared" si="125"/>
        <v>0</v>
      </c>
      <c r="V490" s="48">
        <f t="shared" si="126"/>
        <v>0</v>
      </c>
      <c r="W490" s="49">
        <f t="shared" si="127"/>
        <v>0</v>
      </c>
      <c r="X490" s="48">
        <f t="shared" si="128"/>
        <v>0</v>
      </c>
      <c r="Y490" s="48">
        <f t="shared" si="129"/>
        <v>0</v>
      </c>
      <c r="Z490" s="49">
        <f t="shared" si="130"/>
        <v>0</v>
      </c>
      <c r="AA490" s="50">
        <f t="shared" si="131"/>
        <v>0</v>
      </c>
      <c r="AB490" s="36"/>
      <c r="AC490" s="36"/>
      <c r="AD490" s="36"/>
      <c r="AE490" s="36"/>
      <c r="AF490" s="36"/>
      <c r="AG490" s="36"/>
      <c r="AH490" s="36"/>
      <c r="AI490" s="36"/>
      <c r="AJ490" s="36"/>
      <c r="AK490" s="36"/>
    </row>
    <row r="491" spans="1:37" x14ac:dyDescent="0.2">
      <c r="C491" s="9"/>
      <c r="D491" s="126"/>
      <c r="E491" s="6"/>
      <c r="F491" s="6"/>
      <c r="G491" s="6"/>
      <c r="H491" s="6"/>
      <c r="I491" s="6"/>
      <c r="J491" s="6"/>
      <c r="K491" s="6"/>
      <c r="L491" s="6"/>
      <c r="M491" s="6"/>
      <c r="N491" s="6"/>
      <c r="O491" s="6"/>
      <c r="P491" s="6"/>
      <c r="Q491" s="93">
        <f>SUM(E491:P491)</f>
        <v>0</v>
      </c>
      <c r="R491" s="123"/>
      <c r="S491" s="31">
        <f t="shared" si="138"/>
        <v>0</v>
      </c>
      <c r="U491" s="47">
        <f t="shared" si="125"/>
        <v>0</v>
      </c>
      <c r="V491" s="48">
        <f t="shared" si="126"/>
        <v>0</v>
      </c>
      <c r="W491" s="49">
        <f t="shared" si="127"/>
        <v>0</v>
      </c>
      <c r="X491" s="48">
        <f t="shared" si="128"/>
        <v>0</v>
      </c>
      <c r="Y491" s="48">
        <f t="shared" si="129"/>
        <v>0</v>
      </c>
      <c r="Z491" s="49">
        <f t="shared" si="130"/>
        <v>0</v>
      </c>
      <c r="AA491" s="50">
        <f t="shared" si="131"/>
        <v>0</v>
      </c>
      <c r="AB491" s="36"/>
      <c r="AC491" s="36"/>
      <c r="AD491" s="36"/>
      <c r="AE491" s="36"/>
      <c r="AF491" s="36"/>
      <c r="AG491" s="36"/>
      <c r="AH491" s="36"/>
      <c r="AI491" s="36"/>
      <c r="AJ491" s="36"/>
      <c r="AK491" s="36"/>
    </row>
    <row r="492" spans="1:37" s="46" customFormat="1" x14ac:dyDescent="0.2">
      <c r="A492" s="35"/>
      <c r="B492" s="36"/>
      <c r="C492" s="9"/>
      <c r="D492" s="126"/>
      <c r="E492" s="6"/>
      <c r="F492" s="6"/>
      <c r="G492" s="6"/>
      <c r="H492" s="6"/>
      <c r="I492" s="6"/>
      <c r="J492" s="6"/>
      <c r="K492" s="6"/>
      <c r="L492" s="6"/>
      <c r="M492" s="6"/>
      <c r="N492" s="6"/>
      <c r="O492" s="6"/>
      <c r="P492" s="6"/>
      <c r="Q492" s="93">
        <f>SUM(E492:P492)</f>
        <v>0</v>
      </c>
      <c r="R492" s="123"/>
      <c r="S492" s="31">
        <f t="shared" si="138"/>
        <v>0</v>
      </c>
      <c r="T492" s="36"/>
      <c r="U492" s="47">
        <f t="shared" si="125"/>
        <v>0</v>
      </c>
      <c r="V492" s="48">
        <f t="shared" si="126"/>
        <v>0</v>
      </c>
      <c r="W492" s="49">
        <f t="shared" si="127"/>
        <v>0</v>
      </c>
      <c r="X492" s="48">
        <f t="shared" si="128"/>
        <v>0</v>
      </c>
      <c r="Y492" s="48">
        <f t="shared" si="129"/>
        <v>0</v>
      </c>
      <c r="Z492" s="49">
        <f t="shared" si="130"/>
        <v>0</v>
      </c>
      <c r="AA492" s="50">
        <f t="shared" si="131"/>
        <v>0</v>
      </c>
      <c r="AB492" s="36"/>
      <c r="AC492" s="36"/>
      <c r="AD492" s="36"/>
      <c r="AE492" s="36"/>
      <c r="AF492" s="36"/>
      <c r="AG492" s="36"/>
      <c r="AH492" s="36"/>
      <c r="AI492" s="36"/>
      <c r="AJ492" s="36"/>
      <c r="AK492" s="36"/>
    </row>
    <row r="493" spans="1:37" s="46" customFormat="1" x14ac:dyDescent="0.2">
      <c r="A493" s="35"/>
      <c r="B493" s="36"/>
      <c r="C493" s="14" t="s">
        <v>113</v>
      </c>
      <c r="D493" s="164"/>
      <c r="E493" s="62"/>
      <c r="F493" s="62"/>
      <c r="G493" s="62"/>
      <c r="H493" s="62"/>
      <c r="I493" s="62"/>
      <c r="J493" s="62"/>
      <c r="K493" s="62"/>
      <c r="L493" s="62"/>
      <c r="M493" s="62"/>
      <c r="N493" s="62"/>
      <c r="O493" s="62"/>
      <c r="P493" s="62"/>
      <c r="Q493" s="136"/>
      <c r="R493" s="165"/>
      <c r="S493" s="135">
        <f>SUM(S494:S498)</f>
        <v>0</v>
      </c>
      <c r="T493" s="36"/>
      <c r="U493" s="51">
        <f t="shared" si="125"/>
        <v>0</v>
      </c>
      <c r="V493" s="49">
        <f t="shared" si="126"/>
        <v>0</v>
      </c>
      <c r="W493" s="49">
        <f t="shared" si="127"/>
        <v>0</v>
      </c>
      <c r="X493" s="49">
        <f t="shared" si="128"/>
        <v>0</v>
      </c>
      <c r="Y493" s="49">
        <f t="shared" si="129"/>
        <v>0</v>
      </c>
      <c r="Z493" s="49">
        <f t="shared" si="130"/>
        <v>0</v>
      </c>
      <c r="AA493" s="50">
        <f t="shared" si="131"/>
        <v>0</v>
      </c>
      <c r="AB493" s="36"/>
      <c r="AC493" s="36"/>
      <c r="AD493" s="36"/>
      <c r="AE493" s="36"/>
      <c r="AF493" s="36"/>
      <c r="AG493" s="36"/>
      <c r="AH493" s="36"/>
      <c r="AI493" s="36"/>
      <c r="AJ493" s="45"/>
      <c r="AK493" s="45"/>
    </row>
    <row r="494" spans="1:37" x14ac:dyDescent="0.2">
      <c r="C494" s="9"/>
      <c r="D494" s="126"/>
      <c r="E494" s="6"/>
      <c r="F494" s="6"/>
      <c r="G494" s="6"/>
      <c r="H494" s="6"/>
      <c r="I494" s="6"/>
      <c r="J494" s="6"/>
      <c r="K494" s="6"/>
      <c r="L494" s="6"/>
      <c r="M494" s="6"/>
      <c r="N494" s="6"/>
      <c r="O494" s="6"/>
      <c r="P494" s="6"/>
      <c r="Q494" s="93">
        <f>SUM(E494:P494)</f>
        <v>0</v>
      </c>
      <c r="R494" s="123"/>
      <c r="S494" s="31">
        <f t="shared" ref="S494:S498" si="139">Q494*R494</f>
        <v>0</v>
      </c>
      <c r="U494" s="47">
        <f t="shared" si="125"/>
        <v>0</v>
      </c>
      <c r="V494" s="48">
        <f t="shared" si="126"/>
        <v>0</v>
      </c>
      <c r="W494" s="49">
        <f t="shared" si="127"/>
        <v>0</v>
      </c>
      <c r="X494" s="48">
        <f t="shared" si="128"/>
        <v>0</v>
      </c>
      <c r="Y494" s="48">
        <f t="shared" si="129"/>
        <v>0</v>
      </c>
      <c r="Z494" s="49">
        <f t="shared" si="130"/>
        <v>0</v>
      </c>
      <c r="AA494" s="50">
        <f t="shared" si="131"/>
        <v>0</v>
      </c>
      <c r="AB494" s="36"/>
      <c r="AC494" s="36"/>
      <c r="AD494" s="36"/>
      <c r="AE494" s="36"/>
      <c r="AF494" s="36"/>
      <c r="AG494" s="36"/>
      <c r="AH494" s="36"/>
      <c r="AI494" s="36"/>
      <c r="AJ494" s="36"/>
      <c r="AK494" s="36"/>
    </row>
    <row r="495" spans="1:37" x14ac:dyDescent="0.2">
      <c r="C495" s="9"/>
      <c r="D495" s="126"/>
      <c r="E495" s="6"/>
      <c r="F495" s="6"/>
      <c r="G495" s="6"/>
      <c r="H495" s="6"/>
      <c r="I495" s="6"/>
      <c r="J495" s="6"/>
      <c r="K495" s="6"/>
      <c r="L495" s="6"/>
      <c r="M495" s="6"/>
      <c r="N495" s="6"/>
      <c r="O495" s="6"/>
      <c r="P495" s="6"/>
      <c r="Q495" s="93">
        <f>SUM(E495:P495)</f>
        <v>0</v>
      </c>
      <c r="R495" s="123"/>
      <c r="S495" s="31">
        <f t="shared" si="139"/>
        <v>0</v>
      </c>
      <c r="U495" s="47">
        <f t="shared" si="125"/>
        <v>0</v>
      </c>
      <c r="V495" s="48">
        <f t="shared" si="126"/>
        <v>0</v>
      </c>
      <c r="W495" s="49">
        <f t="shared" si="127"/>
        <v>0</v>
      </c>
      <c r="X495" s="48">
        <f t="shared" si="128"/>
        <v>0</v>
      </c>
      <c r="Y495" s="48">
        <f t="shared" si="129"/>
        <v>0</v>
      </c>
      <c r="Z495" s="49">
        <f t="shared" si="130"/>
        <v>0</v>
      </c>
      <c r="AA495" s="50">
        <f t="shared" si="131"/>
        <v>0</v>
      </c>
      <c r="AB495" s="36"/>
      <c r="AC495" s="36"/>
      <c r="AD495" s="36"/>
      <c r="AE495" s="36"/>
      <c r="AF495" s="36"/>
      <c r="AG495" s="36"/>
      <c r="AH495" s="36"/>
      <c r="AI495" s="36"/>
      <c r="AJ495" s="36"/>
      <c r="AK495" s="36"/>
    </row>
    <row r="496" spans="1:37" x14ac:dyDescent="0.2">
      <c r="C496" s="9"/>
      <c r="D496" s="126"/>
      <c r="E496" s="6"/>
      <c r="F496" s="6"/>
      <c r="G496" s="6"/>
      <c r="H496" s="6"/>
      <c r="I496" s="6"/>
      <c r="J496" s="6"/>
      <c r="K496" s="6"/>
      <c r="L496" s="6"/>
      <c r="M496" s="6"/>
      <c r="N496" s="6"/>
      <c r="O496" s="6"/>
      <c r="P496" s="6"/>
      <c r="Q496" s="93">
        <f>SUM(E496:P496)</f>
        <v>0</v>
      </c>
      <c r="R496" s="123"/>
      <c r="S496" s="31">
        <f t="shared" si="139"/>
        <v>0</v>
      </c>
      <c r="U496" s="47">
        <f t="shared" si="125"/>
        <v>0</v>
      </c>
      <c r="V496" s="48">
        <f t="shared" si="126"/>
        <v>0</v>
      </c>
      <c r="W496" s="49">
        <f t="shared" si="127"/>
        <v>0</v>
      </c>
      <c r="X496" s="48">
        <f t="shared" si="128"/>
        <v>0</v>
      </c>
      <c r="Y496" s="48">
        <f t="shared" si="129"/>
        <v>0</v>
      </c>
      <c r="Z496" s="49">
        <f t="shared" si="130"/>
        <v>0</v>
      </c>
      <c r="AA496" s="50">
        <f t="shared" si="131"/>
        <v>0</v>
      </c>
      <c r="AB496" s="36"/>
      <c r="AC496" s="36"/>
      <c r="AD496" s="36"/>
      <c r="AE496" s="36"/>
      <c r="AF496" s="36"/>
      <c r="AG496" s="36"/>
      <c r="AH496" s="36"/>
      <c r="AI496" s="36"/>
      <c r="AJ496" s="36"/>
      <c r="AK496" s="36"/>
    </row>
    <row r="497" spans="1:37" x14ac:dyDescent="0.2">
      <c r="C497" s="9"/>
      <c r="D497" s="126"/>
      <c r="E497" s="6"/>
      <c r="F497" s="6"/>
      <c r="G497" s="6"/>
      <c r="H497" s="6"/>
      <c r="I497" s="6"/>
      <c r="J497" s="6"/>
      <c r="K497" s="6"/>
      <c r="L497" s="6"/>
      <c r="M497" s="6"/>
      <c r="N497" s="6"/>
      <c r="O497" s="6"/>
      <c r="P497" s="6"/>
      <c r="Q497" s="93">
        <f>SUM(E497:P497)</f>
        <v>0</v>
      </c>
      <c r="R497" s="123"/>
      <c r="S497" s="31">
        <f t="shared" si="139"/>
        <v>0</v>
      </c>
      <c r="U497" s="47">
        <f t="shared" si="125"/>
        <v>0</v>
      </c>
      <c r="V497" s="48">
        <f t="shared" si="126"/>
        <v>0</v>
      </c>
      <c r="W497" s="49">
        <f t="shared" si="127"/>
        <v>0</v>
      </c>
      <c r="X497" s="48">
        <f t="shared" si="128"/>
        <v>0</v>
      </c>
      <c r="Y497" s="48">
        <f t="shared" si="129"/>
        <v>0</v>
      </c>
      <c r="Z497" s="49">
        <f t="shared" si="130"/>
        <v>0</v>
      </c>
      <c r="AA497" s="50">
        <f t="shared" si="131"/>
        <v>0</v>
      </c>
      <c r="AB497" s="36"/>
      <c r="AC497" s="36"/>
      <c r="AD497" s="36"/>
      <c r="AE497" s="36"/>
      <c r="AF497" s="36"/>
      <c r="AG497" s="36"/>
      <c r="AH497" s="36"/>
      <c r="AI497" s="36"/>
      <c r="AJ497" s="36"/>
      <c r="AK497" s="36"/>
    </row>
    <row r="498" spans="1:37" s="46" customFormat="1" x14ac:dyDescent="0.2">
      <c r="A498" s="35"/>
      <c r="B498" s="36"/>
      <c r="C498" s="9"/>
      <c r="D498" s="126"/>
      <c r="E498" s="6"/>
      <c r="F498" s="6"/>
      <c r="G498" s="6"/>
      <c r="H498" s="6"/>
      <c r="I498" s="6"/>
      <c r="J498" s="6"/>
      <c r="K498" s="6"/>
      <c r="L498" s="6"/>
      <c r="M498" s="6"/>
      <c r="N498" s="6"/>
      <c r="O498" s="6"/>
      <c r="P498" s="6"/>
      <c r="Q498" s="93">
        <f>SUM(E498:P498)</f>
        <v>0</v>
      </c>
      <c r="R498" s="123"/>
      <c r="S498" s="31">
        <f t="shared" si="139"/>
        <v>0</v>
      </c>
      <c r="T498" s="36"/>
      <c r="U498" s="47">
        <f t="shared" si="125"/>
        <v>0</v>
      </c>
      <c r="V498" s="48">
        <f t="shared" si="126"/>
        <v>0</v>
      </c>
      <c r="W498" s="49">
        <f t="shared" si="127"/>
        <v>0</v>
      </c>
      <c r="X498" s="48">
        <f t="shared" si="128"/>
        <v>0</v>
      </c>
      <c r="Y498" s="48">
        <f t="shared" si="129"/>
        <v>0</v>
      </c>
      <c r="Z498" s="49">
        <f t="shared" si="130"/>
        <v>0</v>
      </c>
      <c r="AA498" s="50">
        <f t="shared" si="131"/>
        <v>0</v>
      </c>
      <c r="AB498" s="36"/>
      <c r="AC498" s="36"/>
      <c r="AD498" s="36"/>
      <c r="AE498" s="36"/>
      <c r="AF498" s="36"/>
      <c r="AG498" s="36"/>
      <c r="AH498" s="36"/>
      <c r="AI498" s="36"/>
      <c r="AJ498" s="36"/>
      <c r="AK498" s="36"/>
    </row>
    <row r="499" spans="1:37" s="46" customFormat="1" x14ac:dyDescent="0.2">
      <c r="A499" s="35"/>
      <c r="B499" s="36"/>
      <c r="C499" s="14" t="s">
        <v>114</v>
      </c>
      <c r="D499" s="164"/>
      <c r="E499" s="62"/>
      <c r="F499" s="62"/>
      <c r="G499" s="62"/>
      <c r="H499" s="62"/>
      <c r="I499" s="62"/>
      <c r="J499" s="62"/>
      <c r="K499" s="62"/>
      <c r="L499" s="62"/>
      <c r="M499" s="62"/>
      <c r="N499" s="62"/>
      <c r="O499" s="62"/>
      <c r="P499" s="62"/>
      <c r="Q499" s="136"/>
      <c r="R499" s="165"/>
      <c r="S499" s="135">
        <f>SUM(S500:S504)</f>
        <v>0</v>
      </c>
      <c r="T499" s="36"/>
      <c r="U499" s="51">
        <f t="shared" si="125"/>
        <v>0</v>
      </c>
      <c r="V499" s="49">
        <f t="shared" si="126"/>
        <v>0</v>
      </c>
      <c r="W499" s="49">
        <f t="shared" si="127"/>
        <v>0</v>
      </c>
      <c r="X499" s="49">
        <f t="shared" si="128"/>
        <v>0</v>
      </c>
      <c r="Y499" s="49">
        <f t="shared" si="129"/>
        <v>0</v>
      </c>
      <c r="Z499" s="49">
        <f t="shared" si="130"/>
        <v>0</v>
      </c>
      <c r="AA499" s="50">
        <f t="shared" si="131"/>
        <v>0</v>
      </c>
      <c r="AB499" s="36"/>
      <c r="AC499" s="36"/>
      <c r="AD499" s="36"/>
      <c r="AE499" s="36"/>
      <c r="AF499" s="36"/>
      <c r="AG499" s="36"/>
      <c r="AH499" s="36"/>
      <c r="AI499" s="36"/>
      <c r="AJ499" s="45"/>
      <c r="AK499" s="45"/>
    </row>
    <row r="500" spans="1:37" x14ac:dyDescent="0.2">
      <c r="C500" s="9"/>
      <c r="D500" s="126"/>
      <c r="E500" s="6"/>
      <c r="F500" s="6"/>
      <c r="G500" s="6"/>
      <c r="H500" s="6"/>
      <c r="I500" s="6"/>
      <c r="J500" s="6"/>
      <c r="K500" s="6"/>
      <c r="L500" s="6"/>
      <c r="M500" s="6"/>
      <c r="N500" s="6"/>
      <c r="O500" s="6"/>
      <c r="P500" s="6"/>
      <c r="Q500" s="93">
        <f>SUM(E500:P500)</f>
        <v>0</v>
      </c>
      <c r="R500" s="123"/>
      <c r="S500" s="31">
        <f t="shared" ref="S500:S504" si="140">Q500*R500</f>
        <v>0</v>
      </c>
      <c r="U500" s="47">
        <f t="shared" si="125"/>
        <v>0</v>
      </c>
      <c r="V500" s="48">
        <f t="shared" si="126"/>
        <v>0</v>
      </c>
      <c r="W500" s="49">
        <f t="shared" si="127"/>
        <v>0</v>
      </c>
      <c r="X500" s="48">
        <f t="shared" si="128"/>
        <v>0</v>
      </c>
      <c r="Y500" s="48">
        <f t="shared" si="129"/>
        <v>0</v>
      </c>
      <c r="Z500" s="49">
        <f t="shared" si="130"/>
        <v>0</v>
      </c>
      <c r="AA500" s="50">
        <f t="shared" si="131"/>
        <v>0</v>
      </c>
      <c r="AB500" s="36"/>
      <c r="AC500" s="36"/>
      <c r="AD500" s="36"/>
      <c r="AE500" s="36"/>
      <c r="AF500" s="36"/>
      <c r="AG500" s="36"/>
      <c r="AH500" s="36"/>
      <c r="AI500" s="36"/>
      <c r="AJ500" s="36"/>
      <c r="AK500" s="36"/>
    </row>
    <row r="501" spans="1:37" x14ac:dyDescent="0.2">
      <c r="C501" s="9"/>
      <c r="D501" s="126"/>
      <c r="E501" s="6"/>
      <c r="F501" s="6"/>
      <c r="G501" s="6"/>
      <c r="H501" s="6"/>
      <c r="I501" s="6"/>
      <c r="J501" s="6"/>
      <c r="K501" s="6"/>
      <c r="L501" s="6"/>
      <c r="M501" s="6"/>
      <c r="N501" s="6"/>
      <c r="O501" s="6"/>
      <c r="P501" s="6"/>
      <c r="Q501" s="93">
        <f>SUM(E501:P501)</f>
        <v>0</v>
      </c>
      <c r="R501" s="123"/>
      <c r="S501" s="31">
        <f t="shared" si="140"/>
        <v>0</v>
      </c>
      <c r="U501" s="47">
        <f t="shared" si="125"/>
        <v>0</v>
      </c>
      <c r="V501" s="48">
        <f t="shared" si="126"/>
        <v>0</v>
      </c>
      <c r="W501" s="49">
        <f t="shared" si="127"/>
        <v>0</v>
      </c>
      <c r="X501" s="48">
        <f t="shared" si="128"/>
        <v>0</v>
      </c>
      <c r="Y501" s="48">
        <f t="shared" si="129"/>
        <v>0</v>
      </c>
      <c r="Z501" s="49">
        <f t="shared" si="130"/>
        <v>0</v>
      </c>
      <c r="AA501" s="50">
        <f t="shared" si="131"/>
        <v>0</v>
      </c>
      <c r="AB501" s="36"/>
      <c r="AC501" s="36"/>
      <c r="AD501" s="36"/>
      <c r="AE501" s="36"/>
      <c r="AF501" s="36"/>
      <c r="AG501" s="36"/>
      <c r="AH501" s="36"/>
      <c r="AI501" s="36"/>
      <c r="AJ501" s="36"/>
      <c r="AK501" s="36"/>
    </row>
    <row r="502" spans="1:37" x14ac:dyDescent="0.2">
      <c r="C502" s="9"/>
      <c r="D502" s="126"/>
      <c r="E502" s="6"/>
      <c r="F502" s="6"/>
      <c r="G502" s="6"/>
      <c r="H502" s="6"/>
      <c r="I502" s="6"/>
      <c r="J502" s="6"/>
      <c r="K502" s="6"/>
      <c r="L502" s="6"/>
      <c r="M502" s="6"/>
      <c r="N502" s="6"/>
      <c r="O502" s="6"/>
      <c r="P502" s="6"/>
      <c r="Q502" s="93">
        <f>SUM(E502:P502)</f>
        <v>0</v>
      </c>
      <c r="R502" s="123"/>
      <c r="S502" s="31">
        <f t="shared" si="140"/>
        <v>0</v>
      </c>
      <c r="U502" s="47">
        <f t="shared" si="125"/>
        <v>0</v>
      </c>
      <c r="V502" s="48">
        <f t="shared" si="126"/>
        <v>0</v>
      </c>
      <c r="W502" s="49">
        <f t="shared" si="127"/>
        <v>0</v>
      </c>
      <c r="X502" s="48">
        <f t="shared" si="128"/>
        <v>0</v>
      </c>
      <c r="Y502" s="48">
        <f t="shared" si="129"/>
        <v>0</v>
      </c>
      <c r="Z502" s="49">
        <f t="shared" si="130"/>
        <v>0</v>
      </c>
      <c r="AA502" s="50">
        <f t="shared" si="131"/>
        <v>0</v>
      </c>
      <c r="AB502" s="36"/>
      <c r="AC502" s="36"/>
      <c r="AD502" s="36"/>
      <c r="AE502" s="36"/>
      <c r="AF502" s="36"/>
      <c r="AG502" s="36"/>
      <c r="AH502" s="36"/>
      <c r="AI502" s="36"/>
      <c r="AJ502" s="36"/>
      <c r="AK502" s="36"/>
    </row>
    <row r="503" spans="1:37" x14ac:dyDescent="0.2">
      <c r="C503" s="9"/>
      <c r="D503" s="126"/>
      <c r="E503" s="6"/>
      <c r="F503" s="6"/>
      <c r="G503" s="6"/>
      <c r="H503" s="6"/>
      <c r="I503" s="6"/>
      <c r="J503" s="6"/>
      <c r="K503" s="6"/>
      <c r="L503" s="6"/>
      <c r="M503" s="6"/>
      <c r="N503" s="6"/>
      <c r="O503" s="6"/>
      <c r="P503" s="6"/>
      <c r="Q503" s="93">
        <f>SUM(E503:P503)</f>
        <v>0</v>
      </c>
      <c r="R503" s="123"/>
      <c r="S503" s="31">
        <f t="shared" si="140"/>
        <v>0</v>
      </c>
      <c r="U503" s="47">
        <f t="shared" si="125"/>
        <v>0</v>
      </c>
      <c r="V503" s="48">
        <f t="shared" si="126"/>
        <v>0</v>
      </c>
      <c r="W503" s="49">
        <f t="shared" si="127"/>
        <v>0</v>
      </c>
      <c r="X503" s="48">
        <f t="shared" si="128"/>
        <v>0</v>
      </c>
      <c r="Y503" s="48">
        <f t="shared" si="129"/>
        <v>0</v>
      </c>
      <c r="Z503" s="49">
        <f t="shared" si="130"/>
        <v>0</v>
      </c>
      <c r="AA503" s="50">
        <f t="shared" si="131"/>
        <v>0</v>
      </c>
      <c r="AB503" s="36"/>
      <c r="AC503" s="36"/>
      <c r="AD503" s="36"/>
      <c r="AE503" s="36"/>
      <c r="AF503" s="36"/>
      <c r="AG503" s="36"/>
      <c r="AH503" s="36"/>
      <c r="AI503" s="36"/>
      <c r="AJ503" s="36"/>
      <c r="AK503" s="36"/>
    </row>
    <row r="504" spans="1:37" s="46" customFormat="1" x14ac:dyDescent="0.2">
      <c r="A504" s="35"/>
      <c r="B504" s="36"/>
      <c r="C504" s="9"/>
      <c r="D504" s="126"/>
      <c r="E504" s="6"/>
      <c r="F504" s="6"/>
      <c r="G504" s="6"/>
      <c r="H504" s="6"/>
      <c r="I504" s="6"/>
      <c r="J504" s="6"/>
      <c r="K504" s="6"/>
      <c r="L504" s="6"/>
      <c r="M504" s="6"/>
      <c r="N504" s="6"/>
      <c r="O504" s="6"/>
      <c r="P504" s="6"/>
      <c r="Q504" s="93">
        <f>SUM(E504:P504)</f>
        <v>0</v>
      </c>
      <c r="R504" s="123"/>
      <c r="S504" s="31">
        <f t="shared" si="140"/>
        <v>0</v>
      </c>
      <c r="T504" s="36"/>
      <c r="U504" s="47">
        <f t="shared" si="125"/>
        <v>0</v>
      </c>
      <c r="V504" s="48">
        <f t="shared" si="126"/>
        <v>0</v>
      </c>
      <c r="W504" s="49">
        <f t="shared" si="127"/>
        <v>0</v>
      </c>
      <c r="X504" s="48">
        <f t="shared" si="128"/>
        <v>0</v>
      </c>
      <c r="Y504" s="48">
        <f t="shared" si="129"/>
        <v>0</v>
      </c>
      <c r="Z504" s="49">
        <f t="shared" si="130"/>
        <v>0</v>
      </c>
      <c r="AA504" s="50">
        <f t="shared" si="131"/>
        <v>0</v>
      </c>
      <c r="AB504" s="36"/>
      <c r="AC504" s="36"/>
      <c r="AD504" s="36"/>
      <c r="AE504" s="36"/>
      <c r="AF504" s="36"/>
      <c r="AG504" s="36"/>
      <c r="AH504" s="36"/>
      <c r="AI504" s="36"/>
      <c r="AJ504" s="36"/>
      <c r="AK504" s="36"/>
    </row>
    <row r="505" spans="1:37" s="46" customFormat="1" x14ac:dyDescent="0.2">
      <c r="A505" s="35"/>
      <c r="B505" s="36"/>
      <c r="C505" s="14" t="s">
        <v>115</v>
      </c>
      <c r="D505" s="164"/>
      <c r="E505" s="62"/>
      <c r="F505" s="62"/>
      <c r="G505" s="62"/>
      <c r="H505" s="62"/>
      <c r="I505" s="62"/>
      <c r="J505" s="62"/>
      <c r="K505" s="62"/>
      <c r="L505" s="62"/>
      <c r="M505" s="62"/>
      <c r="N505" s="62"/>
      <c r="O505" s="62"/>
      <c r="P505" s="62"/>
      <c r="Q505" s="136"/>
      <c r="R505" s="165"/>
      <c r="S505" s="135">
        <f>SUM(S506:S510)</f>
        <v>0</v>
      </c>
      <c r="T505" s="36"/>
      <c r="U505" s="51">
        <f t="shared" si="125"/>
        <v>0</v>
      </c>
      <c r="V505" s="49">
        <f t="shared" si="126"/>
        <v>0</v>
      </c>
      <c r="W505" s="49">
        <f t="shared" si="127"/>
        <v>0</v>
      </c>
      <c r="X505" s="49">
        <f t="shared" si="128"/>
        <v>0</v>
      </c>
      <c r="Y505" s="49">
        <f t="shared" si="129"/>
        <v>0</v>
      </c>
      <c r="Z505" s="49">
        <f t="shared" si="130"/>
        <v>0</v>
      </c>
      <c r="AA505" s="50">
        <f t="shared" si="131"/>
        <v>0</v>
      </c>
      <c r="AB505" s="36"/>
      <c r="AC505" s="36"/>
      <c r="AD505" s="36"/>
      <c r="AE505" s="36"/>
      <c r="AF505" s="36"/>
      <c r="AG505" s="36"/>
      <c r="AH505" s="36"/>
      <c r="AI505" s="36"/>
      <c r="AJ505" s="45"/>
      <c r="AK505" s="45"/>
    </row>
    <row r="506" spans="1:37" x14ac:dyDescent="0.2">
      <c r="C506" s="7"/>
      <c r="D506" s="126"/>
      <c r="E506" s="6"/>
      <c r="F506" s="6"/>
      <c r="G506" s="6"/>
      <c r="H506" s="6"/>
      <c r="I506" s="6"/>
      <c r="J506" s="6"/>
      <c r="K506" s="6"/>
      <c r="L506" s="6"/>
      <c r="M506" s="6"/>
      <c r="N506" s="6"/>
      <c r="O506" s="6"/>
      <c r="P506" s="6"/>
      <c r="Q506" s="93">
        <f>SUM(E506:P506)</f>
        <v>0</v>
      </c>
      <c r="R506" s="123"/>
      <c r="S506" s="31">
        <f t="shared" ref="S506:S510" si="141">Q506*R506</f>
        <v>0</v>
      </c>
      <c r="U506" s="47">
        <f t="shared" si="125"/>
        <v>0</v>
      </c>
      <c r="V506" s="48">
        <f t="shared" si="126"/>
        <v>0</v>
      </c>
      <c r="W506" s="49">
        <f t="shared" si="127"/>
        <v>0</v>
      </c>
      <c r="X506" s="48">
        <f t="shared" si="128"/>
        <v>0</v>
      </c>
      <c r="Y506" s="48">
        <f t="shared" si="129"/>
        <v>0</v>
      </c>
      <c r="Z506" s="49">
        <f t="shared" si="130"/>
        <v>0</v>
      </c>
      <c r="AA506" s="50">
        <f t="shared" si="131"/>
        <v>0</v>
      </c>
      <c r="AB506" s="36"/>
      <c r="AC506" s="36"/>
      <c r="AD506" s="36"/>
      <c r="AE506" s="36"/>
      <c r="AF506" s="36"/>
      <c r="AG506" s="36"/>
      <c r="AH506" s="36"/>
      <c r="AI506" s="36"/>
      <c r="AJ506" s="36"/>
      <c r="AK506" s="36"/>
    </row>
    <row r="507" spans="1:37" x14ac:dyDescent="0.2">
      <c r="C507" s="7"/>
      <c r="D507" s="126"/>
      <c r="E507" s="6"/>
      <c r="F507" s="6"/>
      <c r="G507" s="6"/>
      <c r="H507" s="6"/>
      <c r="I507" s="6"/>
      <c r="J507" s="6"/>
      <c r="K507" s="6"/>
      <c r="L507" s="6"/>
      <c r="M507" s="6"/>
      <c r="N507" s="6"/>
      <c r="O507" s="6"/>
      <c r="P507" s="6"/>
      <c r="Q507" s="93">
        <f>SUM(E507:P507)</f>
        <v>0</v>
      </c>
      <c r="R507" s="123"/>
      <c r="S507" s="31">
        <f t="shared" si="141"/>
        <v>0</v>
      </c>
      <c r="U507" s="47">
        <f t="shared" si="125"/>
        <v>0</v>
      </c>
      <c r="V507" s="48">
        <f t="shared" si="126"/>
        <v>0</v>
      </c>
      <c r="W507" s="49">
        <f t="shared" si="127"/>
        <v>0</v>
      </c>
      <c r="X507" s="48">
        <f t="shared" si="128"/>
        <v>0</v>
      </c>
      <c r="Y507" s="48">
        <f t="shared" si="129"/>
        <v>0</v>
      </c>
      <c r="Z507" s="49">
        <f t="shared" si="130"/>
        <v>0</v>
      </c>
      <c r="AA507" s="50">
        <f t="shared" si="131"/>
        <v>0</v>
      </c>
      <c r="AB507" s="36"/>
      <c r="AC507" s="36"/>
      <c r="AD507" s="36"/>
      <c r="AE507" s="36"/>
      <c r="AF507" s="36"/>
      <c r="AG507" s="36"/>
      <c r="AH507" s="36"/>
      <c r="AI507" s="36"/>
      <c r="AJ507" s="36"/>
      <c r="AK507" s="36"/>
    </row>
    <row r="508" spans="1:37" x14ac:dyDescent="0.2">
      <c r="C508" s="7"/>
      <c r="D508" s="126"/>
      <c r="E508" s="6"/>
      <c r="F508" s="6"/>
      <c r="G508" s="6"/>
      <c r="H508" s="6"/>
      <c r="I508" s="6"/>
      <c r="J508" s="6"/>
      <c r="K508" s="6"/>
      <c r="L508" s="6"/>
      <c r="M508" s="6"/>
      <c r="N508" s="6"/>
      <c r="O508" s="6"/>
      <c r="P508" s="6"/>
      <c r="Q508" s="93">
        <f>SUM(E508:P508)</f>
        <v>0</v>
      </c>
      <c r="R508" s="123"/>
      <c r="S508" s="31">
        <f t="shared" si="141"/>
        <v>0</v>
      </c>
      <c r="U508" s="47">
        <f t="shared" si="125"/>
        <v>0</v>
      </c>
      <c r="V508" s="48">
        <f t="shared" si="126"/>
        <v>0</v>
      </c>
      <c r="W508" s="49">
        <f t="shared" si="127"/>
        <v>0</v>
      </c>
      <c r="X508" s="48">
        <f t="shared" si="128"/>
        <v>0</v>
      </c>
      <c r="Y508" s="48">
        <f t="shared" si="129"/>
        <v>0</v>
      </c>
      <c r="Z508" s="49">
        <f t="shared" si="130"/>
        <v>0</v>
      </c>
      <c r="AA508" s="50">
        <f t="shared" si="131"/>
        <v>0</v>
      </c>
      <c r="AB508" s="36"/>
      <c r="AC508" s="36"/>
      <c r="AD508" s="36"/>
      <c r="AE508" s="36"/>
      <c r="AF508" s="36"/>
      <c r="AG508" s="36"/>
      <c r="AH508" s="36"/>
      <c r="AI508" s="36"/>
      <c r="AJ508" s="36"/>
      <c r="AK508" s="36"/>
    </row>
    <row r="509" spans="1:37" x14ac:dyDescent="0.2">
      <c r="C509" s="7"/>
      <c r="D509" s="126"/>
      <c r="E509" s="6"/>
      <c r="F509" s="6"/>
      <c r="G509" s="6"/>
      <c r="H509" s="6"/>
      <c r="I509" s="6"/>
      <c r="J509" s="6"/>
      <c r="K509" s="6"/>
      <c r="L509" s="6"/>
      <c r="M509" s="6"/>
      <c r="N509" s="6"/>
      <c r="O509" s="6"/>
      <c r="P509" s="6"/>
      <c r="Q509" s="93">
        <f>SUM(E509:P509)</f>
        <v>0</v>
      </c>
      <c r="R509" s="123"/>
      <c r="S509" s="31">
        <f t="shared" si="141"/>
        <v>0</v>
      </c>
      <c r="U509" s="47">
        <f t="shared" si="125"/>
        <v>0</v>
      </c>
      <c r="V509" s="48">
        <f t="shared" si="126"/>
        <v>0</v>
      </c>
      <c r="W509" s="49">
        <f t="shared" si="127"/>
        <v>0</v>
      </c>
      <c r="X509" s="48">
        <f t="shared" si="128"/>
        <v>0</v>
      </c>
      <c r="Y509" s="48">
        <f t="shared" si="129"/>
        <v>0</v>
      </c>
      <c r="Z509" s="49">
        <f t="shared" si="130"/>
        <v>0</v>
      </c>
      <c r="AA509" s="50">
        <f t="shared" si="131"/>
        <v>0</v>
      </c>
      <c r="AB509" s="36"/>
      <c r="AC509" s="36"/>
      <c r="AD509" s="36"/>
      <c r="AE509" s="36"/>
      <c r="AF509" s="36"/>
      <c r="AG509" s="36"/>
      <c r="AH509" s="36"/>
      <c r="AI509" s="36"/>
      <c r="AJ509" s="36"/>
      <c r="AK509" s="36"/>
    </row>
    <row r="510" spans="1:37" s="46" customFormat="1" x14ac:dyDescent="0.2">
      <c r="A510" s="35"/>
      <c r="B510" s="36"/>
      <c r="C510" s="7"/>
      <c r="D510" s="126"/>
      <c r="E510" s="6"/>
      <c r="F510" s="6"/>
      <c r="G510" s="6"/>
      <c r="H510" s="6"/>
      <c r="I510" s="6"/>
      <c r="J510" s="6"/>
      <c r="K510" s="6"/>
      <c r="L510" s="6"/>
      <c r="M510" s="6"/>
      <c r="N510" s="6"/>
      <c r="O510" s="6"/>
      <c r="P510" s="6"/>
      <c r="Q510" s="93">
        <f>SUM(E510:P510)</f>
        <v>0</v>
      </c>
      <c r="R510" s="123"/>
      <c r="S510" s="31">
        <f t="shared" si="141"/>
        <v>0</v>
      </c>
      <c r="T510" s="36"/>
      <c r="U510" s="47">
        <f t="shared" si="125"/>
        <v>0</v>
      </c>
      <c r="V510" s="48">
        <f t="shared" si="126"/>
        <v>0</v>
      </c>
      <c r="W510" s="49">
        <f t="shared" si="127"/>
        <v>0</v>
      </c>
      <c r="X510" s="48">
        <f t="shared" si="128"/>
        <v>0</v>
      </c>
      <c r="Y510" s="48">
        <f t="shared" si="129"/>
        <v>0</v>
      </c>
      <c r="Z510" s="49">
        <f t="shared" si="130"/>
        <v>0</v>
      </c>
      <c r="AA510" s="50">
        <f t="shared" si="131"/>
        <v>0</v>
      </c>
      <c r="AB510" s="36"/>
      <c r="AC510" s="36"/>
      <c r="AD510" s="36"/>
      <c r="AE510" s="36"/>
      <c r="AF510" s="36"/>
      <c r="AG510" s="36"/>
      <c r="AH510" s="36"/>
      <c r="AI510" s="36"/>
      <c r="AJ510" s="36"/>
      <c r="AK510" s="36"/>
    </row>
    <row r="511" spans="1:37" s="46" customFormat="1" x14ac:dyDescent="0.2">
      <c r="A511" s="35"/>
      <c r="B511" s="36"/>
      <c r="C511" s="14" t="s">
        <v>116</v>
      </c>
      <c r="D511" s="164"/>
      <c r="E511" s="62"/>
      <c r="F511" s="62"/>
      <c r="G511" s="62"/>
      <c r="H511" s="62"/>
      <c r="I511" s="62"/>
      <c r="J511" s="62"/>
      <c r="K511" s="62"/>
      <c r="L511" s="62"/>
      <c r="M511" s="62"/>
      <c r="N511" s="62"/>
      <c r="O511" s="62"/>
      <c r="P511" s="62"/>
      <c r="Q511" s="136"/>
      <c r="R511" s="165"/>
      <c r="S511" s="135">
        <f>SUM(S512:S516)</f>
        <v>0</v>
      </c>
      <c r="T511" s="36"/>
      <c r="U511" s="51">
        <f t="shared" si="125"/>
        <v>0</v>
      </c>
      <c r="V511" s="49">
        <f t="shared" si="126"/>
        <v>0</v>
      </c>
      <c r="W511" s="49">
        <f t="shared" si="127"/>
        <v>0</v>
      </c>
      <c r="X511" s="49">
        <f t="shared" si="128"/>
        <v>0</v>
      </c>
      <c r="Y511" s="49">
        <f t="shared" si="129"/>
        <v>0</v>
      </c>
      <c r="Z511" s="49">
        <f t="shared" si="130"/>
        <v>0</v>
      </c>
      <c r="AA511" s="50">
        <f t="shared" si="131"/>
        <v>0</v>
      </c>
      <c r="AB511" s="36"/>
      <c r="AC511" s="36"/>
      <c r="AD511" s="36"/>
      <c r="AE511" s="36"/>
      <c r="AF511" s="36"/>
      <c r="AG511" s="36"/>
      <c r="AH511" s="36"/>
      <c r="AI511" s="36"/>
      <c r="AJ511" s="45"/>
      <c r="AK511" s="45"/>
    </row>
    <row r="512" spans="1:37" x14ac:dyDescent="0.2">
      <c r="C512" s="7"/>
      <c r="D512" s="126"/>
      <c r="E512" s="6"/>
      <c r="F512" s="6"/>
      <c r="G512" s="6"/>
      <c r="H512" s="6"/>
      <c r="I512" s="6"/>
      <c r="J512" s="6"/>
      <c r="K512" s="6"/>
      <c r="L512" s="6"/>
      <c r="M512" s="6"/>
      <c r="N512" s="6"/>
      <c r="O512" s="6"/>
      <c r="P512" s="6"/>
      <c r="Q512" s="93">
        <f>SUM(E512:P512)</f>
        <v>0</v>
      </c>
      <c r="R512" s="123"/>
      <c r="S512" s="31">
        <f t="shared" ref="S512:S516" si="142">Q512*R512</f>
        <v>0</v>
      </c>
      <c r="U512" s="47">
        <f t="shared" ref="U512:U575" si="143">(E512+F512+G512)*R512</f>
        <v>0</v>
      </c>
      <c r="V512" s="48">
        <f t="shared" ref="V512:V575" si="144">(H512+I512+J512)*R512</f>
        <v>0</v>
      </c>
      <c r="W512" s="49">
        <f t="shared" ref="W512:W575" si="145">U512+V512</f>
        <v>0</v>
      </c>
      <c r="X512" s="48">
        <f t="shared" ref="X512:X575" si="146">(K512+L512+M512)*R512</f>
        <v>0</v>
      </c>
      <c r="Y512" s="48">
        <f t="shared" ref="Y512:Y575" si="147">(N512+O512+P512)*R512</f>
        <v>0</v>
      </c>
      <c r="Z512" s="49">
        <f t="shared" ref="Z512:Z575" si="148">X512+Y512</f>
        <v>0</v>
      </c>
      <c r="AA512" s="50">
        <f t="shared" ref="AA512:AA575" si="149">W512+Z512</f>
        <v>0</v>
      </c>
      <c r="AB512" s="36"/>
      <c r="AC512" s="36"/>
      <c r="AD512" s="36"/>
      <c r="AE512" s="36"/>
      <c r="AF512" s="36"/>
      <c r="AG512" s="36"/>
      <c r="AH512" s="36"/>
      <c r="AI512" s="36"/>
      <c r="AJ512" s="36"/>
      <c r="AK512" s="36"/>
    </row>
    <row r="513" spans="1:37" x14ac:dyDescent="0.2">
      <c r="C513" s="7"/>
      <c r="D513" s="126"/>
      <c r="E513" s="6"/>
      <c r="F513" s="6"/>
      <c r="G513" s="6"/>
      <c r="H513" s="6"/>
      <c r="I513" s="6"/>
      <c r="J513" s="6"/>
      <c r="K513" s="6"/>
      <c r="L513" s="6"/>
      <c r="M513" s="6"/>
      <c r="N513" s="6"/>
      <c r="O513" s="6"/>
      <c r="P513" s="6"/>
      <c r="Q513" s="93">
        <f>SUM(E513:P513)</f>
        <v>0</v>
      </c>
      <c r="R513" s="123"/>
      <c r="S513" s="31">
        <f t="shared" si="142"/>
        <v>0</v>
      </c>
      <c r="U513" s="47">
        <f t="shared" si="143"/>
        <v>0</v>
      </c>
      <c r="V513" s="48">
        <f t="shared" si="144"/>
        <v>0</v>
      </c>
      <c r="W513" s="49">
        <f t="shared" si="145"/>
        <v>0</v>
      </c>
      <c r="X513" s="48">
        <f t="shared" si="146"/>
        <v>0</v>
      </c>
      <c r="Y513" s="48">
        <f t="shared" si="147"/>
        <v>0</v>
      </c>
      <c r="Z513" s="49">
        <f t="shared" si="148"/>
        <v>0</v>
      </c>
      <c r="AA513" s="50">
        <f t="shared" si="149"/>
        <v>0</v>
      </c>
      <c r="AB513" s="36"/>
      <c r="AC513" s="36"/>
      <c r="AD513" s="36"/>
      <c r="AE513" s="36"/>
      <c r="AF513" s="36"/>
      <c r="AG513" s="36"/>
      <c r="AH513" s="36"/>
      <c r="AI513" s="36"/>
      <c r="AJ513" s="36"/>
      <c r="AK513" s="36"/>
    </row>
    <row r="514" spans="1:37" x14ac:dyDescent="0.2">
      <c r="C514" s="7"/>
      <c r="D514" s="126"/>
      <c r="E514" s="6"/>
      <c r="F514" s="6"/>
      <c r="G514" s="6"/>
      <c r="H514" s="6"/>
      <c r="I514" s="6"/>
      <c r="J514" s="6"/>
      <c r="K514" s="6"/>
      <c r="L514" s="6"/>
      <c r="M514" s="6"/>
      <c r="N514" s="6"/>
      <c r="O514" s="6"/>
      <c r="P514" s="6"/>
      <c r="Q514" s="93">
        <f>SUM(E514:P514)</f>
        <v>0</v>
      </c>
      <c r="R514" s="123"/>
      <c r="S514" s="31">
        <f t="shared" si="142"/>
        <v>0</v>
      </c>
      <c r="U514" s="47">
        <f t="shared" si="143"/>
        <v>0</v>
      </c>
      <c r="V514" s="48">
        <f t="shared" si="144"/>
        <v>0</v>
      </c>
      <c r="W514" s="49">
        <f t="shared" si="145"/>
        <v>0</v>
      </c>
      <c r="X514" s="48">
        <f t="shared" si="146"/>
        <v>0</v>
      </c>
      <c r="Y514" s="48">
        <f t="shared" si="147"/>
        <v>0</v>
      </c>
      <c r="Z514" s="49">
        <f t="shared" si="148"/>
        <v>0</v>
      </c>
      <c r="AA514" s="50">
        <f t="shared" si="149"/>
        <v>0</v>
      </c>
      <c r="AB514" s="36"/>
      <c r="AC514" s="36"/>
      <c r="AD514" s="36"/>
      <c r="AE514" s="36"/>
      <c r="AF514" s="36"/>
      <c r="AG514" s="36"/>
      <c r="AH514" s="36"/>
      <c r="AI514" s="36"/>
      <c r="AJ514" s="36"/>
      <c r="AK514" s="36"/>
    </row>
    <row r="515" spans="1:37" x14ac:dyDescent="0.2">
      <c r="C515" s="7"/>
      <c r="D515" s="126"/>
      <c r="E515" s="6"/>
      <c r="F515" s="6"/>
      <c r="G515" s="6"/>
      <c r="H515" s="6"/>
      <c r="I515" s="6"/>
      <c r="J515" s="6"/>
      <c r="K515" s="6"/>
      <c r="L515" s="6"/>
      <c r="M515" s="6"/>
      <c r="N515" s="6"/>
      <c r="O515" s="6"/>
      <c r="P515" s="6"/>
      <c r="Q515" s="93">
        <f>SUM(E515:P515)</f>
        <v>0</v>
      </c>
      <c r="R515" s="123"/>
      <c r="S515" s="31">
        <f t="shared" si="142"/>
        <v>0</v>
      </c>
      <c r="U515" s="47">
        <f t="shared" si="143"/>
        <v>0</v>
      </c>
      <c r="V515" s="48">
        <f t="shared" si="144"/>
        <v>0</v>
      </c>
      <c r="W515" s="49">
        <f t="shared" si="145"/>
        <v>0</v>
      </c>
      <c r="X515" s="48">
        <f t="shared" si="146"/>
        <v>0</v>
      </c>
      <c r="Y515" s="48">
        <f t="shared" si="147"/>
        <v>0</v>
      </c>
      <c r="Z515" s="49">
        <f t="shared" si="148"/>
        <v>0</v>
      </c>
      <c r="AA515" s="50">
        <f t="shared" si="149"/>
        <v>0</v>
      </c>
      <c r="AB515" s="36"/>
      <c r="AC515" s="36"/>
      <c r="AD515" s="36"/>
      <c r="AE515" s="36"/>
      <c r="AF515" s="36"/>
      <c r="AG515" s="36"/>
      <c r="AH515" s="36"/>
      <c r="AI515" s="36"/>
      <c r="AJ515" s="36"/>
      <c r="AK515" s="36"/>
    </row>
    <row r="516" spans="1:37" s="46" customFormat="1" x14ac:dyDescent="0.2">
      <c r="A516" s="35"/>
      <c r="B516" s="36"/>
      <c r="C516" s="7"/>
      <c r="D516" s="126"/>
      <c r="E516" s="6"/>
      <c r="F516" s="6"/>
      <c r="G516" s="6"/>
      <c r="H516" s="6"/>
      <c r="I516" s="6"/>
      <c r="J516" s="6"/>
      <c r="K516" s="6"/>
      <c r="L516" s="6"/>
      <c r="M516" s="6"/>
      <c r="N516" s="6"/>
      <c r="O516" s="6"/>
      <c r="P516" s="6"/>
      <c r="Q516" s="93">
        <f>SUM(E516:P516)</f>
        <v>0</v>
      </c>
      <c r="R516" s="123"/>
      <c r="S516" s="31">
        <f t="shared" si="142"/>
        <v>0</v>
      </c>
      <c r="T516" s="36"/>
      <c r="U516" s="47">
        <f t="shared" si="143"/>
        <v>0</v>
      </c>
      <c r="V516" s="48">
        <f t="shared" si="144"/>
        <v>0</v>
      </c>
      <c r="W516" s="49">
        <f t="shared" si="145"/>
        <v>0</v>
      </c>
      <c r="X516" s="48">
        <f t="shared" si="146"/>
        <v>0</v>
      </c>
      <c r="Y516" s="48">
        <f t="shared" si="147"/>
        <v>0</v>
      </c>
      <c r="Z516" s="49">
        <f t="shared" si="148"/>
        <v>0</v>
      </c>
      <c r="AA516" s="50">
        <f t="shared" si="149"/>
        <v>0</v>
      </c>
      <c r="AB516" s="36"/>
      <c r="AC516" s="36"/>
      <c r="AD516" s="36"/>
      <c r="AE516" s="36"/>
      <c r="AF516" s="36"/>
      <c r="AG516" s="36"/>
      <c r="AH516" s="36"/>
      <c r="AI516" s="36"/>
      <c r="AJ516" s="36"/>
      <c r="AK516" s="36"/>
    </row>
    <row r="517" spans="1:37" s="46" customFormat="1" x14ac:dyDescent="0.2">
      <c r="A517" s="35"/>
      <c r="B517" s="36"/>
      <c r="C517" s="14" t="s">
        <v>117</v>
      </c>
      <c r="D517" s="164"/>
      <c r="E517" s="62"/>
      <c r="F517" s="62"/>
      <c r="G517" s="62"/>
      <c r="H517" s="62"/>
      <c r="I517" s="62"/>
      <c r="J517" s="62"/>
      <c r="K517" s="62"/>
      <c r="L517" s="62"/>
      <c r="M517" s="62"/>
      <c r="N517" s="62"/>
      <c r="O517" s="62"/>
      <c r="P517" s="62"/>
      <c r="Q517" s="136"/>
      <c r="R517" s="165"/>
      <c r="S517" s="135">
        <f>SUM(S518:S522)</f>
        <v>0</v>
      </c>
      <c r="T517" s="36"/>
      <c r="U517" s="51">
        <f t="shared" si="143"/>
        <v>0</v>
      </c>
      <c r="V517" s="49">
        <f t="shared" si="144"/>
        <v>0</v>
      </c>
      <c r="W517" s="49">
        <f t="shared" si="145"/>
        <v>0</v>
      </c>
      <c r="X517" s="49">
        <f t="shared" si="146"/>
        <v>0</v>
      </c>
      <c r="Y517" s="49">
        <f t="shared" si="147"/>
        <v>0</v>
      </c>
      <c r="Z517" s="49">
        <f t="shared" si="148"/>
        <v>0</v>
      </c>
      <c r="AA517" s="50">
        <f t="shared" si="149"/>
        <v>0</v>
      </c>
      <c r="AB517" s="36"/>
      <c r="AC517" s="36"/>
      <c r="AD517" s="36"/>
      <c r="AE517" s="36"/>
      <c r="AF517" s="36"/>
      <c r="AG517" s="36"/>
      <c r="AH517" s="36"/>
      <c r="AI517" s="36"/>
      <c r="AJ517" s="45"/>
      <c r="AK517" s="45"/>
    </row>
    <row r="518" spans="1:37" x14ac:dyDescent="0.2">
      <c r="C518" s="7"/>
      <c r="D518" s="126"/>
      <c r="E518" s="6"/>
      <c r="F518" s="6"/>
      <c r="G518" s="6"/>
      <c r="H518" s="6"/>
      <c r="I518" s="6"/>
      <c r="J518" s="6"/>
      <c r="K518" s="6"/>
      <c r="L518" s="6"/>
      <c r="M518" s="6"/>
      <c r="N518" s="6"/>
      <c r="O518" s="6"/>
      <c r="P518" s="6"/>
      <c r="Q518" s="93">
        <f>SUM(E518:P518)</f>
        <v>0</v>
      </c>
      <c r="R518" s="123"/>
      <c r="S518" s="31">
        <f t="shared" ref="S518:S522" si="150">Q518*R518</f>
        <v>0</v>
      </c>
      <c r="U518" s="47">
        <f t="shared" si="143"/>
        <v>0</v>
      </c>
      <c r="V518" s="48">
        <f t="shared" si="144"/>
        <v>0</v>
      </c>
      <c r="W518" s="49">
        <f t="shared" si="145"/>
        <v>0</v>
      </c>
      <c r="X518" s="48">
        <f t="shared" si="146"/>
        <v>0</v>
      </c>
      <c r="Y518" s="48">
        <f t="shared" si="147"/>
        <v>0</v>
      </c>
      <c r="Z518" s="49">
        <f t="shared" si="148"/>
        <v>0</v>
      </c>
      <c r="AA518" s="50">
        <f t="shared" si="149"/>
        <v>0</v>
      </c>
      <c r="AB518" s="36"/>
      <c r="AC518" s="36"/>
      <c r="AD518" s="36"/>
      <c r="AE518" s="36"/>
      <c r="AF518" s="36"/>
      <c r="AG518" s="36"/>
      <c r="AH518" s="36"/>
      <c r="AI518" s="36"/>
      <c r="AJ518" s="36"/>
      <c r="AK518" s="36"/>
    </row>
    <row r="519" spans="1:37" x14ac:dyDescent="0.2">
      <c r="C519" s="7"/>
      <c r="D519" s="126"/>
      <c r="E519" s="6"/>
      <c r="F519" s="6"/>
      <c r="G519" s="6"/>
      <c r="H519" s="6"/>
      <c r="I519" s="6"/>
      <c r="J519" s="6"/>
      <c r="K519" s="6"/>
      <c r="L519" s="6"/>
      <c r="M519" s="6"/>
      <c r="N519" s="6"/>
      <c r="O519" s="6"/>
      <c r="P519" s="6"/>
      <c r="Q519" s="93">
        <f>SUM(E519:P519)</f>
        <v>0</v>
      </c>
      <c r="R519" s="123"/>
      <c r="S519" s="31">
        <f t="shared" si="150"/>
        <v>0</v>
      </c>
      <c r="U519" s="47">
        <f t="shared" si="143"/>
        <v>0</v>
      </c>
      <c r="V519" s="48">
        <f t="shared" si="144"/>
        <v>0</v>
      </c>
      <c r="W519" s="49">
        <f t="shared" si="145"/>
        <v>0</v>
      </c>
      <c r="X519" s="48">
        <f t="shared" si="146"/>
        <v>0</v>
      </c>
      <c r="Y519" s="48">
        <f t="shared" si="147"/>
        <v>0</v>
      </c>
      <c r="Z519" s="49">
        <f t="shared" si="148"/>
        <v>0</v>
      </c>
      <c r="AA519" s="50">
        <f t="shared" si="149"/>
        <v>0</v>
      </c>
      <c r="AB519" s="36"/>
      <c r="AC519" s="36"/>
      <c r="AD519" s="36"/>
      <c r="AE519" s="36"/>
      <c r="AF519" s="36"/>
      <c r="AG519" s="36"/>
      <c r="AH519" s="36"/>
      <c r="AI519" s="36"/>
      <c r="AJ519" s="36"/>
      <c r="AK519" s="36"/>
    </row>
    <row r="520" spans="1:37" x14ac:dyDescent="0.2">
      <c r="C520" s="7"/>
      <c r="D520" s="126"/>
      <c r="E520" s="6"/>
      <c r="F520" s="6"/>
      <c r="G520" s="6"/>
      <c r="H520" s="6"/>
      <c r="I520" s="6"/>
      <c r="J520" s="6"/>
      <c r="K520" s="6"/>
      <c r="L520" s="6"/>
      <c r="M520" s="6"/>
      <c r="N520" s="6"/>
      <c r="O520" s="6"/>
      <c r="P520" s="6"/>
      <c r="Q520" s="93">
        <f>SUM(E520:P520)</f>
        <v>0</v>
      </c>
      <c r="R520" s="123"/>
      <c r="S520" s="31">
        <f t="shared" si="150"/>
        <v>0</v>
      </c>
      <c r="U520" s="47">
        <f t="shared" si="143"/>
        <v>0</v>
      </c>
      <c r="V520" s="48">
        <f t="shared" si="144"/>
        <v>0</v>
      </c>
      <c r="W520" s="49">
        <f t="shared" si="145"/>
        <v>0</v>
      </c>
      <c r="X520" s="48">
        <f t="shared" si="146"/>
        <v>0</v>
      </c>
      <c r="Y520" s="48">
        <f t="shared" si="147"/>
        <v>0</v>
      </c>
      <c r="Z520" s="49">
        <f t="shared" si="148"/>
        <v>0</v>
      </c>
      <c r="AA520" s="50">
        <f t="shared" si="149"/>
        <v>0</v>
      </c>
      <c r="AB520" s="36"/>
      <c r="AC520" s="36"/>
      <c r="AD520" s="36"/>
      <c r="AE520" s="36"/>
      <c r="AF520" s="36"/>
      <c r="AG520" s="36"/>
      <c r="AH520" s="36"/>
      <c r="AI520" s="36"/>
      <c r="AJ520" s="36"/>
      <c r="AK520" s="36"/>
    </row>
    <row r="521" spans="1:37" x14ac:dyDescent="0.2">
      <c r="C521" s="7"/>
      <c r="D521" s="126"/>
      <c r="E521" s="6"/>
      <c r="F521" s="6"/>
      <c r="G521" s="6"/>
      <c r="H521" s="6"/>
      <c r="I521" s="6"/>
      <c r="J521" s="6"/>
      <c r="K521" s="6"/>
      <c r="L521" s="6"/>
      <c r="M521" s="6"/>
      <c r="N521" s="6"/>
      <c r="O521" s="6"/>
      <c r="P521" s="6"/>
      <c r="Q521" s="93">
        <f>SUM(E521:P521)</f>
        <v>0</v>
      </c>
      <c r="R521" s="123"/>
      <c r="S521" s="31">
        <f t="shared" si="150"/>
        <v>0</v>
      </c>
      <c r="U521" s="47">
        <f t="shared" si="143"/>
        <v>0</v>
      </c>
      <c r="V521" s="48">
        <f t="shared" si="144"/>
        <v>0</v>
      </c>
      <c r="W521" s="49">
        <f t="shared" si="145"/>
        <v>0</v>
      </c>
      <c r="X521" s="48">
        <f t="shared" si="146"/>
        <v>0</v>
      </c>
      <c r="Y521" s="48">
        <f t="shared" si="147"/>
        <v>0</v>
      </c>
      <c r="Z521" s="49">
        <f t="shared" si="148"/>
        <v>0</v>
      </c>
      <c r="AA521" s="50">
        <f t="shared" si="149"/>
        <v>0</v>
      </c>
      <c r="AB521" s="36"/>
      <c r="AC521" s="36"/>
      <c r="AD521" s="36"/>
      <c r="AE521" s="36"/>
      <c r="AF521" s="36"/>
      <c r="AG521" s="36"/>
      <c r="AH521" s="36"/>
      <c r="AI521" s="36"/>
      <c r="AJ521" s="36"/>
      <c r="AK521" s="36"/>
    </row>
    <row r="522" spans="1:37" s="46" customFormat="1" x14ac:dyDescent="0.2">
      <c r="A522" s="35"/>
      <c r="B522" s="36"/>
      <c r="C522" s="7"/>
      <c r="D522" s="126"/>
      <c r="E522" s="6"/>
      <c r="F522" s="6"/>
      <c r="G522" s="6"/>
      <c r="H522" s="6"/>
      <c r="I522" s="6"/>
      <c r="J522" s="6"/>
      <c r="K522" s="6"/>
      <c r="L522" s="6"/>
      <c r="M522" s="6"/>
      <c r="N522" s="6"/>
      <c r="O522" s="6"/>
      <c r="P522" s="6"/>
      <c r="Q522" s="93">
        <f>SUM(E522:P522)</f>
        <v>0</v>
      </c>
      <c r="R522" s="123"/>
      <c r="S522" s="31">
        <f t="shared" si="150"/>
        <v>0</v>
      </c>
      <c r="T522" s="36"/>
      <c r="U522" s="47">
        <f t="shared" si="143"/>
        <v>0</v>
      </c>
      <c r="V522" s="48">
        <f t="shared" si="144"/>
        <v>0</v>
      </c>
      <c r="W522" s="49">
        <f t="shared" si="145"/>
        <v>0</v>
      </c>
      <c r="X522" s="48">
        <f t="shared" si="146"/>
        <v>0</v>
      </c>
      <c r="Y522" s="48">
        <f t="shared" si="147"/>
        <v>0</v>
      </c>
      <c r="Z522" s="49">
        <f t="shared" si="148"/>
        <v>0</v>
      </c>
      <c r="AA522" s="50">
        <f t="shared" si="149"/>
        <v>0</v>
      </c>
      <c r="AB522" s="36"/>
      <c r="AC522" s="36"/>
      <c r="AD522" s="36"/>
      <c r="AE522" s="36"/>
      <c r="AF522" s="36"/>
      <c r="AG522" s="36"/>
      <c r="AH522" s="36"/>
      <c r="AI522" s="36"/>
      <c r="AJ522" s="36"/>
      <c r="AK522" s="36"/>
    </row>
    <row r="523" spans="1:37" s="46" customFormat="1" x14ac:dyDescent="0.2">
      <c r="A523" s="35"/>
      <c r="B523" s="36"/>
      <c r="C523" s="14" t="s">
        <v>118</v>
      </c>
      <c r="D523" s="164"/>
      <c r="E523" s="62"/>
      <c r="F523" s="62"/>
      <c r="G523" s="62"/>
      <c r="H523" s="62"/>
      <c r="I523" s="62"/>
      <c r="J523" s="62"/>
      <c r="K523" s="62"/>
      <c r="L523" s="62"/>
      <c r="M523" s="62"/>
      <c r="N523" s="62"/>
      <c r="O523" s="62"/>
      <c r="P523" s="62"/>
      <c r="Q523" s="136"/>
      <c r="R523" s="165"/>
      <c r="S523" s="135">
        <f>SUM(S524:S528)</f>
        <v>0</v>
      </c>
      <c r="T523" s="36"/>
      <c r="U523" s="51">
        <f t="shared" si="143"/>
        <v>0</v>
      </c>
      <c r="V523" s="49">
        <f t="shared" si="144"/>
        <v>0</v>
      </c>
      <c r="W523" s="49">
        <f t="shared" si="145"/>
        <v>0</v>
      </c>
      <c r="X523" s="49">
        <f t="shared" si="146"/>
        <v>0</v>
      </c>
      <c r="Y523" s="49">
        <f t="shared" si="147"/>
        <v>0</v>
      </c>
      <c r="Z523" s="49">
        <f t="shared" si="148"/>
        <v>0</v>
      </c>
      <c r="AA523" s="50">
        <f t="shared" si="149"/>
        <v>0</v>
      </c>
      <c r="AB523" s="36"/>
      <c r="AC523" s="36"/>
      <c r="AD523" s="36"/>
      <c r="AE523" s="36"/>
      <c r="AF523" s="36"/>
      <c r="AG523" s="36"/>
      <c r="AH523" s="36"/>
      <c r="AI523" s="36"/>
      <c r="AJ523" s="45"/>
      <c r="AK523" s="45"/>
    </row>
    <row r="524" spans="1:37" x14ac:dyDescent="0.2">
      <c r="C524" s="7"/>
      <c r="D524" s="126"/>
      <c r="E524" s="6"/>
      <c r="F524" s="6"/>
      <c r="G524" s="6"/>
      <c r="H524" s="6"/>
      <c r="I524" s="6"/>
      <c r="J524" s="6"/>
      <c r="K524" s="6"/>
      <c r="L524" s="6"/>
      <c r="M524" s="6"/>
      <c r="N524" s="6"/>
      <c r="O524" s="6"/>
      <c r="P524" s="6"/>
      <c r="Q524" s="93">
        <f>SUM(E524:P524)</f>
        <v>0</v>
      </c>
      <c r="R524" s="123"/>
      <c r="S524" s="31">
        <f t="shared" ref="S524:S528" si="151">Q524*R524</f>
        <v>0</v>
      </c>
      <c r="U524" s="47">
        <f t="shared" si="143"/>
        <v>0</v>
      </c>
      <c r="V524" s="48">
        <f t="shared" si="144"/>
        <v>0</v>
      </c>
      <c r="W524" s="49">
        <f t="shared" si="145"/>
        <v>0</v>
      </c>
      <c r="X524" s="48">
        <f t="shared" si="146"/>
        <v>0</v>
      </c>
      <c r="Y524" s="48">
        <f t="shared" si="147"/>
        <v>0</v>
      </c>
      <c r="Z524" s="49">
        <f t="shared" si="148"/>
        <v>0</v>
      </c>
      <c r="AA524" s="50">
        <f t="shared" si="149"/>
        <v>0</v>
      </c>
      <c r="AB524" s="36"/>
      <c r="AC524" s="36"/>
      <c r="AD524" s="36"/>
      <c r="AE524" s="36"/>
      <c r="AF524" s="36"/>
      <c r="AG524" s="36"/>
      <c r="AH524" s="36"/>
      <c r="AI524" s="36"/>
      <c r="AJ524" s="36"/>
      <c r="AK524" s="36"/>
    </row>
    <row r="525" spans="1:37" x14ac:dyDescent="0.2">
      <c r="C525" s="7"/>
      <c r="D525" s="126"/>
      <c r="E525" s="6"/>
      <c r="F525" s="6"/>
      <c r="G525" s="6"/>
      <c r="H525" s="6"/>
      <c r="I525" s="6"/>
      <c r="J525" s="6"/>
      <c r="K525" s="6"/>
      <c r="L525" s="6"/>
      <c r="M525" s="6"/>
      <c r="N525" s="6"/>
      <c r="O525" s="6"/>
      <c r="P525" s="6"/>
      <c r="Q525" s="93">
        <f>SUM(E525:P525)</f>
        <v>0</v>
      </c>
      <c r="R525" s="123"/>
      <c r="S525" s="31">
        <f t="shared" si="151"/>
        <v>0</v>
      </c>
      <c r="U525" s="47">
        <f t="shared" si="143"/>
        <v>0</v>
      </c>
      <c r="V525" s="48">
        <f t="shared" si="144"/>
        <v>0</v>
      </c>
      <c r="W525" s="49">
        <f t="shared" si="145"/>
        <v>0</v>
      </c>
      <c r="X525" s="48">
        <f t="shared" si="146"/>
        <v>0</v>
      </c>
      <c r="Y525" s="48">
        <f t="shared" si="147"/>
        <v>0</v>
      </c>
      <c r="Z525" s="49">
        <f t="shared" si="148"/>
        <v>0</v>
      </c>
      <c r="AA525" s="50">
        <f t="shared" si="149"/>
        <v>0</v>
      </c>
      <c r="AB525" s="36"/>
      <c r="AC525" s="36"/>
      <c r="AD525" s="36"/>
      <c r="AE525" s="36"/>
      <c r="AF525" s="36"/>
      <c r="AG525" s="36"/>
      <c r="AH525" s="36"/>
      <c r="AI525" s="36"/>
      <c r="AJ525" s="36"/>
      <c r="AK525" s="36"/>
    </row>
    <row r="526" spans="1:37" x14ac:dyDescent="0.2">
      <c r="C526" s="7"/>
      <c r="D526" s="126"/>
      <c r="E526" s="6"/>
      <c r="F526" s="6"/>
      <c r="G526" s="6"/>
      <c r="H526" s="6"/>
      <c r="I526" s="6"/>
      <c r="J526" s="6"/>
      <c r="K526" s="6"/>
      <c r="L526" s="6"/>
      <c r="M526" s="6"/>
      <c r="N526" s="6"/>
      <c r="O526" s="6"/>
      <c r="P526" s="6"/>
      <c r="Q526" s="93">
        <f>SUM(E526:P526)</f>
        <v>0</v>
      </c>
      <c r="R526" s="123"/>
      <c r="S526" s="31">
        <f t="shared" si="151"/>
        <v>0</v>
      </c>
      <c r="U526" s="47">
        <f t="shared" si="143"/>
        <v>0</v>
      </c>
      <c r="V526" s="48">
        <f t="shared" si="144"/>
        <v>0</v>
      </c>
      <c r="W526" s="49">
        <f t="shared" si="145"/>
        <v>0</v>
      </c>
      <c r="X526" s="48">
        <f t="shared" si="146"/>
        <v>0</v>
      </c>
      <c r="Y526" s="48">
        <f t="shared" si="147"/>
        <v>0</v>
      </c>
      <c r="Z526" s="49">
        <f t="shared" si="148"/>
        <v>0</v>
      </c>
      <c r="AA526" s="50">
        <f t="shared" si="149"/>
        <v>0</v>
      </c>
      <c r="AB526" s="36"/>
      <c r="AC526" s="36"/>
      <c r="AD526" s="36"/>
      <c r="AE526" s="36"/>
      <c r="AF526" s="36"/>
      <c r="AG526" s="36"/>
      <c r="AH526" s="36"/>
      <c r="AI526" s="36"/>
      <c r="AJ526" s="36"/>
      <c r="AK526" s="36"/>
    </row>
    <row r="527" spans="1:37" x14ac:dyDescent="0.2">
      <c r="C527" s="7"/>
      <c r="D527" s="126"/>
      <c r="E527" s="6"/>
      <c r="F527" s="6"/>
      <c r="G527" s="6"/>
      <c r="H527" s="6"/>
      <c r="I527" s="6"/>
      <c r="J527" s="6"/>
      <c r="K527" s="6"/>
      <c r="L527" s="6"/>
      <c r="M527" s="6"/>
      <c r="N527" s="6"/>
      <c r="O527" s="6"/>
      <c r="P527" s="6"/>
      <c r="Q527" s="93">
        <f>SUM(E527:P527)</f>
        <v>0</v>
      </c>
      <c r="R527" s="123"/>
      <c r="S527" s="31">
        <f t="shared" si="151"/>
        <v>0</v>
      </c>
      <c r="U527" s="47">
        <f t="shared" si="143"/>
        <v>0</v>
      </c>
      <c r="V527" s="48">
        <f t="shared" si="144"/>
        <v>0</v>
      </c>
      <c r="W527" s="49">
        <f t="shared" si="145"/>
        <v>0</v>
      </c>
      <c r="X527" s="48">
        <f t="shared" si="146"/>
        <v>0</v>
      </c>
      <c r="Y527" s="48">
        <f t="shared" si="147"/>
        <v>0</v>
      </c>
      <c r="Z527" s="49">
        <f t="shared" si="148"/>
        <v>0</v>
      </c>
      <c r="AA527" s="50">
        <f t="shared" si="149"/>
        <v>0</v>
      </c>
      <c r="AB527" s="36"/>
      <c r="AC527" s="36"/>
      <c r="AD527" s="36"/>
      <c r="AE527" s="36"/>
      <c r="AF527" s="36"/>
      <c r="AG527" s="36"/>
      <c r="AH527" s="36"/>
      <c r="AI527" s="36"/>
      <c r="AJ527" s="36"/>
      <c r="AK527" s="36"/>
    </row>
    <row r="528" spans="1:37" s="46" customFormat="1" x14ac:dyDescent="0.2">
      <c r="A528" s="35"/>
      <c r="B528" s="36"/>
      <c r="C528" s="7"/>
      <c r="D528" s="126"/>
      <c r="E528" s="6"/>
      <c r="F528" s="6"/>
      <c r="G528" s="6"/>
      <c r="H528" s="6"/>
      <c r="I528" s="6"/>
      <c r="J528" s="6"/>
      <c r="K528" s="6"/>
      <c r="L528" s="6"/>
      <c r="M528" s="6"/>
      <c r="N528" s="6"/>
      <c r="O528" s="6"/>
      <c r="P528" s="6"/>
      <c r="Q528" s="93">
        <f>SUM(E528:P528)</f>
        <v>0</v>
      </c>
      <c r="R528" s="123"/>
      <c r="S528" s="31">
        <f t="shared" si="151"/>
        <v>0</v>
      </c>
      <c r="T528" s="36"/>
      <c r="U528" s="47">
        <f t="shared" si="143"/>
        <v>0</v>
      </c>
      <c r="V528" s="48">
        <f t="shared" si="144"/>
        <v>0</v>
      </c>
      <c r="W528" s="49">
        <f t="shared" si="145"/>
        <v>0</v>
      </c>
      <c r="X528" s="48">
        <f t="shared" si="146"/>
        <v>0</v>
      </c>
      <c r="Y528" s="48">
        <f t="shared" si="147"/>
        <v>0</v>
      </c>
      <c r="Z528" s="49">
        <f t="shared" si="148"/>
        <v>0</v>
      </c>
      <c r="AA528" s="50">
        <f t="shared" si="149"/>
        <v>0</v>
      </c>
      <c r="AB528" s="36"/>
      <c r="AC528" s="36"/>
      <c r="AD528" s="36"/>
      <c r="AE528" s="36"/>
      <c r="AF528" s="36"/>
      <c r="AG528" s="36"/>
      <c r="AH528" s="36"/>
      <c r="AI528" s="36"/>
      <c r="AJ528" s="36"/>
      <c r="AK528" s="36"/>
    </row>
    <row r="529" spans="1:37" s="46" customFormat="1" x14ac:dyDescent="0.2">
      <c r="A529" s="35"/>
      <c r="B529" s="36"/>
      <c r="C529" s="14" t="s">
        <v>119</v>
      </c>
      <c r="D529" s="164"/>
      <c r="E529" s="62"/>
      <c r="F529" s="62"/>
      <c r="G529" s="62"/>
      <c r="H529" s="62"/>
      <c r="I529" s="62"/>
      <c r="J529" s="62"/>
      <c r="K529" s="62"/>
      <c r="L529" s="62"/>
      <c r="M529" s="62"/>
      <c r="N529" s="62"/>
      <c r="O529" s="62"/>
      <c r="P529" s="62"/>
      <c r="Q529" s="136"/>
      <c r="R529" s="165"/>
      <c r="S529" s="135">
        <f>SUM(S530:S535)</f>
        <v>0</v>
      </c>
      <c r="T529" s="36"/>
      <c r="U529" s="51">
        <f t="shared" si="143"/>
        <v>0</v>
      </c>
      <c r="V529" s="49">
        <f t="shared" si="144"/>
        <v>0</v>
      </c>
      <c r="W529" s="49">
        <f t="shared" si="145"/>
        <v>0</v>
      </c>
      <c r="X529" s="49">
        <f t="shared" si="146"/>
        <v>0</v>
      </c>
      <c r="Y529" s="49">
        <f t="shared" si="147"/>
        <v>0</v>
      </c>
      <c r="Z529" s="49">
        <f t="shared" si="148"/>
        <v>0</v>
      </c>
      <c r="AA529" s="50">
        <f t="shared" si="149"/>
        <v>0</v>
      </c>
      <c r="AB529" s="36"/>
      <c r="AC529" s="36"/>
      <c r="AD529" s="36"/>
      <c r="AE529" s="36"/>
      <c r="AF529" s="36"/>
      <c r="AG529" s="36"/>
      <c r="AH529" s="36"/>
      <c r="AI529" s="36"/>
      <c r="AJ529" s="45"/>
      <c r="AK529" s="45"/>
    </row>
    <row r="530" spans="1:37" x14ac:dyDescent="0.2">
      <c r="C530" s="7"/>
      <c r="D530" s="126"/>
      <c r="E530" s="6"/>
      <c r="F530" s="6"/>
      <c r="G530" s="6"/>
      <c r="H530" s="6"/>
      <c r="I530" s="6"/>
      <c r="J530" s="6"/>
      <c r="K530" s="6"/>
      <c r="L530" s="6"/>
      <c r="M530" s="6"/>
      <c r="N530" s="6"/>
      <c r="O530" s="6"/>
      <c r="P530" s="6"/>
      <c r="Q530" s="93">
        <f t="shared" ref="Q530:Q535" si="152">SUM(E530:P530)</f>
        <v>0</v>
      </c>
      <c r="R530" s="123"/>
      <c r="S530" s="31">
        <f t="shared" ref="S530:S535" si="153">Q530*R530</f>
        <v>0</v>
      </c>
      <c r="U530" s="47">
        <f t="shared" si="143"/>
        <v>0</v>
      </c>
      <c r="V530" s="48">
        <f t="shared" si="144"/>
        <v>0</v>
      </c>
      <c r="W530" s="49">
        <f t="shared" si="145"/>
        <v>0</v>
      </c>
      <c r="X530" s="48">
        <f t="shared" si="146"/>
        <v>0</v>
      </c>
      <c r="Y530" s="48">
        <f t="shared" si="147"/>
        <v>0</v>
      </c>
      <c r="Z530" s="49">
        <f t="shared" si="148"/>
        <v>0</v>
      </c>
      <c r="AA530" s="50">
        <f t="shared" si="149"/>
        <v>0</v>
      </c>
      <c r="AB530" s="36"/>
      <c r="AC530" s="36"/>
      <c r="AD530" s="36"/>
      <c r="AE530" s="36"/>
      <c r="AF530" s="36"/>
      <c r="AG530" s="36"/>
      <c r="AH530" s="36"/>
      <c r="AI530" s="36"/>
      <c r="AJ530" s="36"/>
      <c r="AK530" s="36"/>
    </row>
    <row r="531" spans="1:37" x14ac:dyDescent="0.2">
      <c r="C531" s="7"/>
      <c r="D531" s="126"/>
      <c r="E531" s="6"/>
      <c r="F531" s="6"/>
      <c r="G531" s="6"/>
      <c r="H531" s="6"/>
      <c r="I531" s="6"/>
      <c r="J531" s="6"/>
      <c r="K531" s="6"/>
      <c r="L531" s="6"/>
      <c r="M531" s="6"/>
      <c r="N531" s="6"/>
      <c r="O531" s="6"/>
      <c r="P531" s="6"/>
      <c r="Q531" s="93">
        <f t="shared" si="152"/>
        <v>0</v>
      </c>
      <c r="R531" s="123"/>
      <c r="S531" s="31">
        <f t="shared" si="153"/>
        <v>0</v>
      </c>
      <c r="U531" s="47">
        <f t="shared" si="143"/>
        <v>0</v>
      </c>
      <c r="V531" s="48">
        <f t="shared" si="144"/>
        <v>0</v>
      </c>
      <c r="W531" s="49">
        <f t="shared" si="145"/>
        <v>0</v>
      </c>
      <c r="X531" s="48">
        <f t="shared" si="146"/>
        <v>0</v>
      </c>
      <c r="Y531" s="48">
        <f t="shared" si="147"/>
        <v>0</v>
      </c>
      <c r="Z531" s="49">
        <f t="shared" si="148"/>
        <v>0</v>
      </c>
      <c r="AA531" s="50">
        <f t="shared" si="149"/>
        <v>0</v>
      </c>
      <c r="AB531" s="36"/>
      <c r="AC531" s="36"/>
      <c r="AD531" s="36"/>
      <c r="AE531" s="36"/>
      <c r="AF531" s="36"/>
      <c r="AG531" s="36"/>
      <c r="AH531" s="36"/>
      <c r="AI531" s="36"/>
      <c r="AJ531" s="36"/>
      <c r="AK531" s="36"/>
    </row>
    <row r="532" spans="1:37" x14ac:dyDescent="0.2">
      <c r="C532" s="7"/>
      <c r="D532" s="126"/>
      <c r="E532" s="6"/>
      <c r="F532" s="6"/>
      <c r="G532" s="6"/>
      <c r="H532" s="6"/>
      <c r="I532" s="6"/>
      <c r="J532" s="6"/>
      <c r="K532" s="6"/>
      <c r="L532" s="6"/>
      <c r="M532" s="6"/>
      <c r="N532" s="6"/>
      <c r="O532" s="6"/>
      <c r="P532" s="6"/>
      <c r="Q532" s="93">
        <f t="shared" si="152"/>
        <v>0</v>
      </c>
      <c r="R532" s="123"/>
      <c r="S532" s="31">
        <f t="shared" si="153"/>
        <v>0</v>
      </c>
      <c r="U532" s="47">
        <f t="shared" si="143"/>
        <v>0</v>
      </c>
      <c r="V532" s="48">
        <f t="shared" si="144"/>
        <v>0</v>
      </c>
      <c r="W532" s="49">
        <f t="shared" si="145"/>
        <v>0</v>
      </c>
      <c r="X532" s="48">
        <f t="shared" si="146"/>
        <v>0</v>
      </c>
      <c r="Y532" s="48">
        <f t="shared" si="147"/>
        <v>0</v>
      </c>
      <c r="Z532" s="49">
        <f t="shared" si="148"/>
        <v>0</v>
      </c>
      <c r="AA532" s="50">
        <f t="shared" si="149"/>
        <v>0</v>
      </c>
      <c r="AB532" s="36"/>
      <c r="AC532" s="36"/>
      <c r="AD532" s="36"/>
      <c r="AE532" s="36"/>
      <c r="AF532" s="36"/>
      <c r="AG532" s="36"/>
      <c r="AH532" s="36"/>
      <c r="AI532" s="36"/>
      <c r="AJ532" s="36"/>
      <c r="AK532" s="36"/>
    </row>
    <row r="533" spans="1:37" x14ac:dyDescent="0.2">
      <c r="C533" s="7"/>
      <c r="D533" s="126"/>
      <c r="E533" s="6"/>
      <c r="F533" s="6"/>
      <c r="G533" s="6"/>
      <c r="H533" s="6"/>
      <c r="I533" s="6"/>
      <c r="J533" s="6"/>
      <c r="K533" s="6"/>
      <c r="L533" s="6"/>
      <c r="M533" s="6"/>
      <c r="N533" s="6"/>
      <c r="O533" s="6"/>
      <c r="P533" s="6"/>
      <c r="Q533" s="93">
        <f t="shared" si="152"/>
        <v>0</v>
      </c>
      <c r="R533" s="123"/>
      <c r="S533" s="31">
        <f t="shared" si="153"/>
        <v>0</v>
      </c>
      <c r="U533" s="47">
        <f t="shared" si="143"/>
        <v>0</v>
      </c>
      <c r="V533" s="48">
        <f t="shared" si="144"/>
        <v>0</v>
      </c>
      <c r="W533" s="49">
        <f t="shared" si="145"/>
        <v>0</v>
      </c>
      <c r="X533" s="48">
        <f t="shared" si="146"/>
        <v>0</v>
      </c>
      <c r="Y533" s="48">
        <f t="shared" si="147"/>
        <v>0</v>
      </c>
      <c r="Z533" s="49">
        <f t="shared" si="148"/>
        <v>0</v>
      </c>
      <c r="AA533" s="50">
        <f t="shared" si="149"/>
        <v>0</v>
      </c>
      <c r="AB533" s="36"/>
      <c r="AC533" s="36"/>
      <c r="AD533" s="36"/>
      <c r="AE533" s="36"/>
      <c r="AF533" s="36"/>
      <c r="AG533" s="36"/>
      <c r="AH533" s="36"/>
      <c r="AI533" s="36"/>
      <c r="AJ533" s="36"/>
      <c r="AK533" s="36"/>
    </row>
    <row r="534" spans="1:37" x14ac:dyDescent="0.2">
      <c r="C534" s="7"/>
      <c r="D534" s="126"/>
      <c r="E534" s="6"/>
      <c r="F534" s="6"/>
      <c r="G534" s="6"/>
      <c r="H534" s="6"/>
      <c r="I534" s="6"/>
      <c r="J534" s="6"/>
      <c r="K534" s="6"/>
      <c r="L534" s="6"/>
      <c r="M534" s="6"/>
      <c r="N534" s="6"/>
      <c r="O534" s="6"/>
      <c r="P534" s="6"/>
      <c r="Q534" s="93">
        <f t="shared" si="152"/>
        <v>0</v>
      </c>
      <c r="R534" s="123"/>
      <c r="S534" s="31">
        <f t="shared" si="153"/>
        <v>0</v>
      </c>
      <c r="U534" s="47">
        <f t="shared" si="143"/>
        <v>0</v>
      </c>
      <c r="V534" s="48">
        <f t="shared" si="144"/>
        <v>0</v>
      </c>
      <c r="W534" s="49">
        <f t="shared" si="145"/>
        <v>0</v>
      </c>
      <c r="X534" s="48">
        <f t="shared" si="146"/>
        <v>0</v>
      </c>
      <c r="Y534" s="48">
        <f t="shared" si="147"/>
        <v>0</v>
      </c>
      <c r="Z534" s="49">
        <f t="shared" si="148"/>
        <v>0</v>
      </c>
      <c r="AA534" s="50">
        <f t="shared" si="149"/>
        <v>0</v>
      </c>
      <c r="AB534" s="36"/>
      <c r="AC534" s="36"/>
      <c r="AD534" s="36"/>
      <c r="AE534" s="36"/>
      <c r="AF534" s="36"/>
      <c r="AG534" s="36"/>
      <c r="AH534" s="36"/>
      <c r="AI534" s="36"/>
      <c r="AJ534" s="36"/>
      <c r="AK534" s="36"/>
    </row>
    <row r="535" spans="1:37" s="46" customFormat="1" x14ac:dyDescent="0.2">
      <c r="A535" s="35"/>
      <c r="B535" s="36"/>
      <c r="C535" s="7"/>
      <c r="D535" s="126"/>
      <c r="E535" s="6"/>
      <c r="F535" s="6"/>
      <c r="G535" s="6"/>
      <c r="H535" s="6"/>
      <c r="I535" s="6"/>
      <c r="J535" s="6"/>
      <c r="K535" s="6"/>
      <c r="L535" s="6"/>
      <c r="M535" s="6"/>
      <c r="N535" s="6"/>
      <c r="O535" s="6"/>
      <c r="P535" s="6"/>
      <c r="Q535" s="93">
        <f t="shared" si="152"/>
        <v>0</v>
      </c>
      <c r="R535" s="123"/>
      <c r="S535" s="31">
        <f t="shared" si="153"/>
        <v>0</v>
      </c>
      <c r="T535" s="36"/>
      <c r="U535" s="47">
        <f t="shared" si="143"/>
        <v>0</v>
      </c>
      <c r="V535" s="48">
        <f t="shared" si="144"/>
        <v>0</v>
      </c>
      <c r="W535" s="49">
        <f t="shared" si="145"/>
        <v>0</v>
      </c>
      <c r="X535" s="48">
        <f t="shared" si="146"/>
        <v>0</v>
      </c>
      <c r="Y535" s="48">
        <f t="shared" si="147"/>
        <v>0</v>
      </c>
      <c r="Z535" s="49">
        <f t="shared" si="148"/>
        <v>0</v>
      </c>
      <c r="AA535" s="50">
        <f t="shared" si="149"/>
        <v>0</v>
      </c>
      <c r="AB535" s="36"/>
      <c r="AC535" s="36"/>
      <c r="AD535" s="36"/>
      <c r="AE535" s="36"/>
      <c r="AF535" s="36"/>
      <c r="AG535" s="36"/>
      <c r="AH535" s="36"/>
      <c r="AI535" s="36"/>
      <c r="AJ535" s="36"/>
      <c r="AK535" s="36"/>
    </row>
    <row r="536" spans="1:37" s="46" customFormat="1" x14ac:dyDescent="0.2">
      <c r="A536" s="35"/>
      <c r="B536" s="36"/>
      <c r="C536" s="14" t="s">
        <v>120</v>
      </c>
      <c r="D536" s="164"/>
      <c r="E536" s="62"/>
      <c r="F536" s="62"/>
      <c r="G536" s="62"/>
      <c r="H536" s="62"/>
      <c r="I536" s="62"/>
      <c r="J536" s="62"/>
      <c r="K536" s="62"/>
      <c r="L536" s="62"/>
      <c r="M536" s="62"/>
      <c r="N536" s="62"/>
      <c r="O536" s="62"/>
      <c r="P536" s="62"/>
      <c r="Q536" s="136"/>
      <c r="R536" s="165"/>
      <c r="S536" s="135">
        <f>SUM(S537:S537)</f>
        <v>0</v>
      </c>
      <c r="T536" s="36"/>
      <c r="U536" s="51">
        <f t="shared" si="143"/>
        <v>0</v>
      </c>
      <c r="V536" s="49">
        <f t="shared" si="144"/>
        <v>0</v>
      </c>
      <c r="W536" s="49">
        <f t="shared" si="145"/>
        <v>0</v>
      </c>
      <c r="X536" s="49">
        <f t="shared" si="146"/>
        <v>0</v>
      </c>
      <c r="Y536" s="49">
        <f t="shared" si="147"/>
        <v>0</v>
      </c>
      <c r="Z536" s="49">
        <f t="shared" si="148"/>
        <v>0</v>
      </c>
      <c r="AA536" s="50">
        <f t="shared" si="149"/>
        <v>0</v>
      </c>
      <c r="AB536" s="36"/>
      <c r="AC536" s="36"/>
      <c r="AD536" s="36"/>
      <c r="AE536" s="36"/>
      <c r="AF536" s="36"/>
      <c r="AG536" s="36"/>
      <c r="AH536" s="36"/>
      <c r="AI536" s="36"/>
      <c r="AJ536" s="45"/>
      <c r="AK536" s="45"/>
    </row>
    <row r="537" spans="1:37" s="46" customFormat="1" x14ac:dyDescent="0.2">
      <c r="A537" s="35"/>
      <c r="B537" s="36"/>
      <c r="C537" s="7"/>
      <c r="D537" s="126"/>
      <c r="E537" s="6"/>
      <c r="F537" s="6"/>
      <c r="G537" s="6"/>
      <c r="H537" s="6"/>
      <c r="I537" s="6"/>
      <c r="J537" s="6"/>
      <c r="K537" s="6"/>
      <c r="L537" s="6"/>
      <c r="M537" s="6"/>
      <c r="N537" s="6"/>
      <c r="O537" s="6"/>
      <c r="P537" s="6"/>
      <c r="Q537" s="93">
        <f>SUM(E537:P537)</f>
        <v>0</v>
      </c>
      <c r="R537" s="123"/>
      <c r="S537" s="31">
        <f>Q537*R537</f>
        <v>0</v>
      </c>
      <c r="T537" s="36"/>
      <c r="U537" s="47">
        <f t="shared" si="143"/>
        <v>0</v>
      </c>
      <c r="V537" s="48">
        <f t="shared" si="144"/>
        <v>0</v>
      </c>
      <c r="W537" s="49">
        <f t="shared" si="145"/>
        <v>0</v>
      </c>
      <c r="X537" s="48">
        <f t="shared" si="146"/>
        <v>0</v>
      </c>
      <c r="Y537" s="48">
        <f t="shared" si="147"/>
        <v>0</v>
      </c>
      <c r="Z537" s="49">
        <f t="shared" si="148"/>
        <v>0</v>
      </c>
      <c r="AA537" s="50">
        <f t="shared" si="149"/>
        <v>0</v>
      </c>
      <c r="AB537" s="36"/>
      <c r="AC537" s="36"/>
      <c r="AD537" s="36"/>
      <c r="AE537" s="36"/>
      <c r="AF537" s="36"/>
      <c r="AG537" s="36"/>
      <c r="AH537" s="36"/>
      <c r="AI537" s="36"/>
      <c r="AJ537" s="36"/>
      <c r="AK537" s="36"/>
    </row>
    <row r="538" spans="1:37" s="46" customFormat="1" x14ac:dyDescent="0.2">
      <c r="A538" s="35"/>
      <c r="B538" s="36"/>
      <c r="C538" s="14" t="s">
        <v>121</v>
      </c>
      <c r="D538" s="164"/>
      <c r="E538" s="62"/>
      <c r="F538" s="62"/>
      <c r="G538" s="62"/>
      <c r="H538" s="62"/>
      <c r="I538" s="62"/>
      <c r="J538" s="62"/>
      <c r="K538" s="62"/>
      <c r="L538" s="62"/>
      <c r="M538" s="62"/>
      <c r="N538" s="62"/>
      <c r="O538" s="62"/>
      <c r="P538" s="62"/>
      <c r="Q538" s="136"/>
      <c r="R538" s="165"/>
      <c r="S538" s="135">
        <f>SUM(S539:S540)</f>
        <v>0</v>
      </c>
      <c r="T538" s="36"/>
      <c r="U538" s="51">
        <f t="shared" si="143"/>
        <v>0</v>
      </c>
      <c r="V538" s="49">
        <f t="shared" si="144"/>
        <v>0</v>
      </c>
      <c r="W538" s="49">
        <f t="shared" si="145"/>
        <v>0</v>
      </c>
      <c r="X538" s="49">
        <f t="shared" si="146"/>
        <v>0</v>
      </c>
      <c r="Y538" s="49">
        <f t="shared" si="147"/>
        <v>0</v>
      </c>
      <c r="Z538" s="49">
        <f t="shared" si="148"/>
        <v>0</v>
      </c>
      <c r="AA538" s="50">
        <f t="shared" si="149"/>
        <v>0</v>
      </c>
      <c r="AB538" s="36"/>
      <c r="AC538" s="36"/>
      <c r="AD538" s="36"/>
      <c r="AE538" s="36"/>
      <c r="AF538" s="36"/>
      <c r="AG538" s="36"/>
      <c r="AH538" s="36"/>
      <c r="AI538" s="36"/>
      <c r="AJ538" s="45"/>
      <c r="AK538" s="45"/>
    </row>
    <row r="539" spans="1:37" x14ac:dyDescent="0.2">
      <c r="C539" s="7"/>
      <c r="D539" s="126"/>
      <c r="E539" s="6"/>
      <c r="F539" s="6"/>
      <c r="G539" s="6"/>
      <c r="H539" s="6"/>
      <c r="I539" s="6"/>
      <c r="J539" s="6"/>
      <c r="K539" s="6"/>
      <c r="L539" s="6"/>
      <c r="M539" s="6"/>
      <c r="N539" s="6"/>
      <c r="O539" s="6"/>
      <c r="P539" s="6"/>
      <c r="Q539" s="93">
        <f>SUM(E539:P539)</f>
        <v>0</v>
      </c>
      <c r="R539" s="123"/>
      <c r="S539" s="31">
        <f>Q539*R539</f>
        <v>0</v>
      </c>
      <c r="U539" s="47">
        <f t="shared" si="143"/>
        <v>0</v>
      </c>
      <c r="V539" s="48">
        <f t="shared" si="144"/>
        <v>0</v>
      </c>
      <c r="W539" s="49">
        <f t="shared" si="145"/>
        <v>0</v>
      </c>
      <c r="X539" s="48">
        <f t="shared" si="146"/>
        <v>0</v>
      </c>
      <c r="Y539" s="48">
        <f t="shared" si="147"/>
        <v>0</v>
      </c>
      <c r="Z539" s="49">
        <f t="shared" si="148"/>
        <v>0</v>
      </c>
      <c r="AA539" s="50">
        <f t="shared" si="149"/>
        <v>0</v>
      </c>
      <c r="AB539" s="36"/>
      <c r="AC539" s="36"/>
      <c r="AD539" s="36"/>
      <c r="AE539" s="36"/>
      <c r="AF539" s="36"/>
      <c r="AG539" s="36"/>
      <c r="AH539" s="36"/>
      <c r="AI539" s="36"/>
      <c r="AJ539" s="36"/>
      <c r="AK539" s="36"/>
    </row>
    <row r="540" spans="1:37" s="46" customFormat="1" x14ac:dyDescent="0.2">
      <c r="A540" s="35"/>
      <c r="B540" s="36"/>
      <c r="C540" s="7"/>
      <c r="D540" s="126"/>
      <c r="E540" s="6"/>
      <c r="F540" s="6"/>
      <c r="G540" s="6"/>
      <c r="H540" s="6"/>
      <c r="I540" s="6"/>
      <c r="J540" s="6"/>
      <c r="K540" s="6"/>
      <c r="L540" s="6"/>
      <c r="M540" s="6"/>
      <c r="N540" s="6"/>
      <c r="O540" s="6"/>
      <c r="P540" s="6"/>
      <c r="Q540" s="93">
        <f>SUM(E540:P540)</f>
        <v>0</v>
      </c>
      <c r="R540" s="123"/>
      <c r="S540" s="31">
        <f>Q540*R540</f>
        <v>0</v>
      </c>
      <c r="T540" s="36"/>
      <c r="U540" s="47">
        <f t="shared" si="143"/>
        <v>0</v>
      </c>
      <c r="V540" s="48">
        <f t="shared" si="144"/>
        <v>0</v>
      </c>
      <c r="W540" s="49">
        <f t="shared" si="145"/>
        <v>0</v>
      </c>
      <c r="X540" s="48">
        <f t="shared" si="146"/>
        <v>0</v>
      </c>
      <c r="Y540" s="48">
        <f t="shared" si="147"/>
        <v>0</v>
      </c>
      <c r="Z540" s="49">
        <f t="shared" si="148"/>
        <v>0</v>
      </c>
      <c r="AA540" s="50">
        <f t="shared" si="149"/>
        <v>0</v>
      </c>
      <c r="AB540" s="36"/>
      <c r="AC540" s="36"/>
      <c r="AD540" s="36"/>
      <c r="AE540" s="36"/>
      <c r="AF540" s="36"/>
      <c r="AG540" s="36"/>
      <c r="AH540" s="36"/>
      <c r="AI540" s="36"/>
      <c r="AJ540" s="36"/>
      <c r="AK540" s="36"/>
    </row>
    <row r="541" spans="1:37" s="46" customFormat="1" x14ac:dyDescent="0.2">
      <c r="A541" s="35"/>
      <c r="B541" s="36"/>
      <c r="C541" s="14" t="s">
        <v>122</v>
      </c>
      <c r="D541" s="164"/>
      <c r="E541" s="62"/>
      <c r="F541" s="62"/>
      <c r="G541" s="62"/>
      <c r="H541" s="62"/>
      <c r="I541" s="62"/>
      <c r="J541" s="62"/>
      <c r="K541" s="62"/>
      <c r="L541" s="62"/>
      <c r="M541" s="62"/>
      <c r="N541" s="62"/>
      <c r="O541" s="62"/>
      <c r="P541" s="62"/>
      <c r="Q541" s="136"/>
      <c r="R541" s="165"/>
      <c r="S541" s="135">
        <f>SUM(S542:S543)</f>
        <v>0</v>
      </c>
      <c r="T541" s="36"/>
      <c r="U541" s="51">
        <f t="shared" si="143"/>
        <v>0</v>
      </c>
      <c r="V541" s="49">
        <f t="shared" si="144"/>
        <v>0</v>
      </c>
      <c r="W541" s="49">
        <f t="shared" si="145"/>
        <v>0</v>
      </c>
      <c r="X541" s="49">
        <f t="shared" si="146"/>
        <v>0</v>
      </c>
      <c r="Y541" s="49">
        <f t="shared" si="147"/>
        <v>0</v>
      </c>
      <c r="Z541" s="49">
        <f t="shared" si="148"/>
        <v>0</v>
      </c>
      <c r="AA541" s="50">
        <f t="shared" si="149"/>
        <v>0</v>
      </c>
      <c r="AB541" s="36"/>
      <c r="AC541" s="36"/>
      <c r="AD541" s="36"/>
      <c r="AE541" s="36"/>
      <c r="AF541" s="36"/>
      <c r="AG541" s="36"/>
      <c r="AH541" s="36"/>
      <c r="AI541" s="36"/>
      <c r="AJ541" s="45"/>
      <c r="AK541" s="45"/>
    </row>
    <row r="542" spans="1:37" x14ac:dyDescent="0.2">
      <c r="C542" s="7"/>
      <c r="D542" s="126"/>
      <c r="E542" s="6"/>
      <c r="F542" s="6"/>
      <c r="G542" s="6"/>
      <c r="H542" s="6"/>
      <c r="I542" s="6"/>
      <c r="J542" s="6"/>
      <c r="K542" s="6"/>
      <c r="L542" s="6"/>
      <c r="M542" s="6"/>
      <c r="N542" s="6"/>
      <c r="O542" s="6"/>
      <c r="P542" s="6"/>
      <c r="Q542" s="93">
        <f>SUM(E542:P542)</f>
        <v>0</v>
      </c>
      <c r="R542" s="123"/>
      <c r="S542" s="31">
        <f>Q542*R542</f>
        <v>0</v>
      </c>
      <c r="U542" s="47">
        <f t="shared" si="143"/>
        <v>0</v>
      </c>
      <c r="V542" s="48">
        <f t="shared" si="144"/>
        <v>0</v>
      </c>
      <c r="W542" s="49">
        <f t="shared" si="145"/>
        <v>0</v>
      </c>
      <c r="X542" s="48">
        <f t="shared" si="146"/>
        <v>0</v>
      </c>
      <c r="Y542" s="48">
        <f t="shared" si="147"/>
        <v>0</v>
      </c>
      <c r="Z542" s="49">
        <f t="shared" si="148"/>
        <v>0</v>
      </c>
      <c r="AA542" s="50">
        <f t="shared" si="149"/>
        <v>0</v>
      </c>
      <c r="AB542" s="36"/>
      <c r="AC542" s="36"/>
      <c r="AD542" s="36"/>
      <c r="AE542" s="36"/>
      <c r="AF542" s="36"/>
      <c r="AG542" s="36"/>
      <c r="AH542" s="36"/>
      <c r="AI542" s="36"/>
      <c r="AJ542" s="36"/>
      <c r="AK542" s="36"/>
    </row>
    <row r="543" spans="1:37" s="46" customFormat="1" x14ac:dyDescent="0.2">
      <c r="A543" s="35"/>
      <c r="B543" s="36"/>
      <c r="C543" s="7"/>
      <c r="D543" s="126"/>
      <c r="E543" s="6"/>
      <c r="F543" s="6"/>
      <c r="G543" s="6"/>
      <c r="H543" s="6"/>
      <c r="I543" s="6"/>
      <c r="J543" s="6"/>
      <c r="K543" s="6"/>
      <c r="L543" s="6"/>
      <c r="M543" s="6"/>
      <c r="N543" s="6"/>
      <c r="O543" s="6"/>
      <c r="P543" s="6"/>
      <c r="Q543" s="93">
        <f>SUM(E543:P543)</f>
        <v>0</v>
      </c>
      <c r="R543" s="123"/>
      <c r="S543" s="31">
        <f>Q543*R543</f>
        <v>0</v>
      </c>
      <c r="T543" s="36"/>
      <c r="U543" s="47">
        <f t="shared" si="143"/>
        <v>0</v>
      </c>
      <c r="V543" s="48">
        <f t="shared" si="144"/>
        <v>0</v>
      </c>
      <c r="W543" s="49">
        <f t="shared" si="145"/>
        <v>0</v>
      </c>
      <c r="X543" s="48">
        <f t="shared" si="146"/>
        <v>0</v>
      </c>
      <c r="Y543" s="48">
        <f t="shared" si="147"/>
        <v>0</v>
      </c>
      <c r="Z543" s="49">
        <f t="shared" si="148"/>
        <v>0</v>
      </c>
      <c r="AA543" s="50">
        <f t="shared" si="149"/>
        <v>0</v>
      </c>
      <c r="AB543" s="36"/>
      <c r="AC543" s="36"/>
      <c r="AD543" s="36"/>
      <c r="AE543" s="36"/>
      <c r="AF543" s="36"/>
      <c r="AG543" s="36"/>
      <c r="AH543" s="36"/>
      <c r="AI543" s="36"/>
      <c r="AJ543" s="36"/>
      <c r="AK543" s="36"/>
    </row>
    <row r="544" spans="1:37" s="46" customFormat="1" x14ac:dyDescent="0.2">
      <c r="A544" s="35"/>
      <c r="B544" s="36"/>
      <c r="C544" s="14" t="s">
        <v>123</v>
      </c>
      <c r="D544" s="164"/>
      <c r="E544" s="62"/>
      <c r="F544" s="62"/>
      <c r="G544" s="62"/>
      <c r="H544" s="62"/>
      <c r="I544" s="62"/>
      <c r="J544" s="62"/>
      <c r="K544" s="62"/>
      <c r="L544" s="62"/>
      <c r="M544" s="62"/>
      <c r="N544" s="62"/>
      <c r="O544" s="62"/>
      <c r="P544" s="62"/>
      <c r="Q544" s="136"/>
      <c r="R544" s="165"/>
      <c r="S544" s="135">
        <f>SUM(S545:S546)</f>
        <v>0</v>
      </c>
      <c r="T544" s="36"/>
      <c r="U544" s="51">
        <f t="shared" si="143"/>
        <v>0</v>
      </c>
      <c r="V544" s="49">
        <f t="shared" si="144"/>
        <v>0</v>
      </c>
      <c r="W544" s="49">
        <f t="shared" si="145"/>
        <v>0</v>
      </c>
      <c r="X544" s="49">
        <f t="shared" si="146"/>
        <v>0</v>
      </c>
      <c r="Y544" s="49">
        <f t="shared" si="147"/>
        <v>0</v>
      </c>
      <c r="Z544" s="49">
        <f t="shared" si="148"/>
        <v>0</v>
      </c>
      <c r="AA544" s="50">
        <f t="shared" si="149"/>
        <v>0</v>
      </c>
      <c r="AB544" s="36"/>
      <c r="AC544" s="36"/>
      <c r="AD544" s="36"/>
      <c r="AE544" s="36"/>
      <c r="AF544" s="36"/>
      <c r="AG544" s="36"/>
      <c r="AH544" s="36"/>
      <c r="AI544" s="36"/>
      <c r="AJ544" s="45"/>
      <c r="AK544" s="45"/>
    </row>
    <row r="545" spans="1:37" x14ac:dyDescent="0.2">
      <c r="C545" s="7"/>
      <c r="D545" s="126"/>
      <c r="E545" s="6"/>
      <c r="F545" s="6"/>
      <c r="G545" s="6"/>
      <c r="H545" s="6"/>
      <c r="I545" s="6"/>
      <c r="J545" s="6"/>
      <c r="K545" s="6"/>
      <c r="L545" s="6"/>
      <c r="M545" s="6"/>
      <c r="N545" s="6"/>
      <c r="O545" s="6"/>
      <c r="P545" s="6"/>
      <c r="Q545" s="93">
        <f>SUM(E545:P545)</f>
        <v>0</v>
      </c>
      <c r="R545" s="123"/>
      <c r="S545" s="31">
        <f>Q545*R545</f>
        <v>0</v>
      </c>
      <c r="U545" s="47">
        <f t="shared" si="143"/>
        <v>0</v>
      </c>
      <c r="V545" s="48">
        <f t="shared" si="144"/>
        <v>0</v>
      </c>
      <c r="W545" s="49">
        <f t="shared" si="145"/>
        <v>0</v>
      </c>
      <c r="X545" s="48">
        <f t="shared" si="146"/>
        <v>0</v>
      </c>
      <c r="Y545" s="48">
        <f t="shared" si="147"/>
        <v>0</v>
      </c>
      <c r="Z545" s="49">
        <f t="shared" si="148"/>
        <v>0</v>
      </c>
      <c r="AA545" s="50">
        <f t="shared" si="149"/>
        <v>0</v>
      </c>
      <c r="AB545" s="36"/>
      <c r="AC545" s="36"/>
      <c r="AD545" s="36"/>
      <c r="AE545" s="36"/>
      <c r="AF545" s="36"/>
      <c r="AG545" s="36"/>
      <c r="AH545" s="36"/>
      <c r="AI545" s="36"/>
      <c r="AJ545" s="36"/>
      <c r="AK545" s="36"/>
    </row>
    <row r="546" spans="1:37" s="46" customFormat="1" x14ac:dyDescent="0.2">
      <c r="A546" s="35"/>
      <c r="B546" s="36"/>
      <c r="C546" s="7"/>
      <c r="D546" s="126"/>
      <c r="E546" s="6"/>
      <c r="F546" s="6"/>
      <c r="G546" s="6"/>
      <c r="H546" s="6"/>
      <c r="I546" s="6"/>
      <c r="J546" s="6"/>
      <c r="K546" s="6"/>
      <c r="L546" s="6"/>
      <c r="M546" s="6"/>
      <c r="N546" s="6"/>
      <c r="O546" s="6"/>
      <c r="P546" s="6"/>
      <c r="Q546" s="93">
        <f>SUM(E546:P546)</f>
        <v>0</v>
      </c>
      <c r="R546" s="123"/>
      <c r="S546" s="31">
        <f>Q546*R546</f>
        <v>0</v>
      </c>
      <c r="T546" s="36"/>
      <c r="U546" s="47">
        <f t="shared" si="143"/>
        <v>0</v>
      </c>
      <c r="V546" s="48">
        <f t="shared" si="144"/>
        <v>0</v>
      </c>
      <c r="W546" s="49">
        <f t="shared" si="145"/>
        <v>0</v>
      </c>
      <c r="X546" s="48">
        <f t="shared" si="146"/>
        <v>0</v>
      </c>
      <c r="Y546" s="48">
        <f t="shared" si="147"/>
        <v>0</v>
      </c>
      <c r="Z546" s="49">
        <f t="shared" si="148"/>
        <v>0</v>
      </c>
      <c r="AA546" s="50">
        <f t="shared" si="149"/>
        <v>0</v>
      </c>
      <c r="AB546" s="36"/>
      <c r="AC546" s="36"/>
      <c r="AD546" s="36"/>
      <c r="AE546" s="36"/>
      <c r="AF546" s="36"/>
      <c r="AG546" s="36"/>
      <c r="AH546" s="36"/>
      <c r="AI546" s="36"/>
      <c r="AJ546" s="36"/>
      <c r="AK546" s="36"/>
    </row>
    <row r="547" spans="1:37" s="46" customFormat="1" x14ac:dyDescent="0.2">
      <c r="A547" s="35"/>
      <c r="B547" s="36"/>
      <c r="C547" s="14" t="s">
        <v>124</v>
      </c>
      <c r="D547" s="164"/>
      <c r="E547" s="62"/>
      <c r="F547" s="62"/>
      <c r="G547" s="62"/>
      <c r="H547" s="62"/>
      <c r="I547" s="62"/>
      <c r="J547" s="62"/>
      <c r="K547" s="62"/>
      <c r="L547" s="62"/>
      <c r="M547" s="62"/>
      <c r="N547" s="62"/>
      <c r="O547" s="62"/>
      <c r="P547" s="62"/>
      <c r="Q547" s="136"/>
      <c r="R547" s="165"/>
      <c r="S547" s="135">
        <f>SUM(S548:S548)</f>
        <v>0</v>
      </c>
      <c r="T547" s="36"/>
      <c r="U547" s="51">
        <f t="shared" si="143"/>
        <v>0</v>
      </c>
      <c r="V547" s="49">
        <f t="shared" si="144"/>
        <v>0</v>
      </c>
      <c r="W547" s="49">
        <f t="shared" si="145"/>
        <v>0</v>
      </c>
      <c r="X547" s="49">
        <f t="shared" si="146"/>
        <v>0</v>
      </c>
      <c r="Y547" s="49">
        <f t="shared" si="147"/>
        <v>0</v>
      </c>
      <c r="Z547" s="49">
        <f t="shared" si="148"/>
        <v>0</v>
      </c>
      <c r="AA547" s="50">
        <f t="shared" si="149"/>
        <v>0</v>
      </c>
      <c r="AB547" s="36"/>
      <c r="AC547" s="36"/>
      <c r="AD547" s="36"/>
      <c r="AE547" s="36"/>
      <c r="AF547" s="36"/>
      <c r="AG547" s="36"/>
      <c r="AH547" s="36"/>
      <c r="AI547" s="36"/>
      <c r="AJ547" s="45"/>
      <c r="AK547" s="45"/>
    </row>
    <row r="548" spans="1:37" x14ac:dyDescent="0.2">
      <c r="C548" s="7"/>
      <c r="D548" s="126"/>
      <c r="E548" s="6"/>
      <c r="F548" s="6"/>
      <c r="G548" s="6"/>
      <c r="H548" s="6"/>
      <c r="I548" s="6"/>
      <c r="J548" s="6"/>
      <c r="K548" s="6"/>
      <c r="L548" s="6"/>
      <c r="M548" s="6"/>
      <c r="N548" s="6"/>
      <c r="O548" s="6"/>
      <c r="P548" s="6"/>
      <c r="Q548" s="93">
        <f>SUM(E548:P548)</f>
        <v>0</v>
      </c>
      <c r="R548" s="123"/>
      <c r="S548" s="31">
        <f>Q548*R548</f>
        <v>0</v>
      </c>
      <c r="U548" s="47">
        <f t="shared" si="143"/>
        <v>0</v>
      </c>
      <c r="V548" s="48">
        <f t="shared" si="144"/>
        <v>0</v>
      </c>
      <c r="W548" s="49">
        <f t="shared" si="145"/>
        <v>0</v>
      </c>
      <c r="X548" s="48">
        <f t="shared" si="146"/>
        <v>0</v>
      </c>
      <c r="Y548" s="48">
        <f t="shared" si="147"/>
        <v>0</v>
      </c>
      <c r="Z548" s="49">
        <f t="shared" si="148"/>
        <v>0</v>
      </c>
      <c r="AA548" s="50">
        <f t="shared" si="149"/>
        <v>0</v>
      </c>
      <c r="AB548" s="36"/>
      <c r="AC548" s="36"/>
      <c r="AD548" s="36"/>
      <c r="AE548" s="36"/>
      <c r="AF548" s="36"/>
      <c r="AG548" s="36"/>
      <c r="AH548" s="36"/>
      <c r="AI548" s="36"/>
      <c r="AJ548" s="36"/>
      <c r="AK548" s="36"/>
    </row>
    <row r="549" spans="1:37" s="46" customFormat="1" x14ac:dyDescent="0.2">
      <c r="A549" s="35"/>
      <c r="B549" s="36"/>
      <c r="C549" s="7"/>
      <c r="D549" s="126"/>
      <c r="E549" s="6"/>
      <c r="F549" s="6"/>
      <c r="G549" s="6"/>
      <c r="H549" s="6"/>
      <c r="I549" s="6"/>
      <c r="J549" s="6"/>
      <c r="K549" s="6"/>
      <c r="L549" s="6"/>
      <c r="M549" s="6"/>
      <c r="N549" s="6"/>
      <c r="O549" s="6"/>
      <c r="P549" s="6"/>
      <c r="Q549" s="93">
        <f>SUM(E549:P549)</f>
        <v>0</v>
      </c>
      <c r="R549" s="123"/>
      <c r="S549" s="31">
        <f>Q549*R549</f>
        <v>0</v>
      </c>
      <c r="T549" s="36"/>
      <c r="U549" s="47">
        <f t="shared" si="143"/>
        <v>0</v>
      </c>
      <c r="V549" s="48">
        <f t="shared" si="144"/>
        <v>0</v>
      </c>
      <c r="W549" s="49">
        <f t="shared" si="145"/>
        <v>0</v>
      </c>
      <c r="X549" s="48">
        <f t="shared" si="146"/>
        <v>0</v>
      </c>
      <c r="Y549" s="48">
        <f t="shared" si="147"/>
        <v>0</v>
      </c>
      <c r="Z549" s="49">
        <f t="shared" si="148"/>
        <v>0</v>
      </c>
      <c r="AA549" s="50">
        <f t="shared" si="149"/>
        <v>0</v>
      </c>
      <c r="AB549" s="36"/>
      <c r="AC549" s="36"/>
      <c r="AD549" s="36"/>
      <c r="AE549" s="36"/>
      <c r="AF549" s="36"/>
      <c r="AG549" s="36"/>
      <c r="AH549" s="36"/>
      <c r="AI549" s="36"/>
      <c r="AJ549" s="36"/>
      <c r="AK549" s="36"/>
    </row>
    <row r="550" spans="1:37" s="46" customFormat="1" x14ac:dyDescent="0.2">
      <c r="A550" s="35"/>
      <c r="B550" s="36"/>
      <c r="C550" s="14" t="s">
        <v>125</v>
      </c>
      <c r="D550" s="164"/>
      <c r="E550" s="62"/>
      <c r="F550" s="62"/>
      <c r="G550" s="62"/>
      <c r="H550" s="62"/>
      <c r="I550" s="62"/>
      <c r="J550" s="62"/>
      <c r="K550" s="62"/>
      <c r="L550" s="62"/>
      <c r="M550" s="62"/>
      <c r="N550" s="62"/>
      <c r="O550" s="62"/>
      <c r="P550" s="62"/>
      <c r="Q550" s="136"/>
      <c r="R550" s="165"/>
      <c r="S550" s="135">
        <f>SUM(S551:S552)</f>
        <v>0</v>
      </c>
      <c r="T550" s="36"/>
      <c r="U550" s="51">
        <f t="shared" si="143"/>
        <v>0</v>
      </c>
      <c r="V550" s="49">
        <f t="shared" si="144"/>
        <v>0</v>
      </c>
      <c r="W550" s="49">
        <f t="shared" si="145"/>
        <v>0</v>
      </c>
      <c r="X550" s="49">
        <f t="shared" si="146"/>
        <v>0</v>
      </c>
      <c r="Y550" s="49">
        <f t="shared" si="147"/>
        <v>0</v>
      </c>
      <c r="Z550" s="49">
        <f t="shared" si="148"/>
        <v>0</v>
      </c>
      <c r="AA550" s="50">
        <f t="shared" si="149"/>
        <v>0</v>
      </c>
      <c r="AB550" s="36"/>
      <c r="AC550" s="36"/>
      <c r="AD550" s="36"/>
      <c r="AE550" s="36"/>
      <c r="AF550" s="36"/>
      <c r="AG550" s="36"/>
      <c r="AH550" s="36"/>
      <c r="AI550" s="36"/>
      <c r="AJ550" s="45"/>
      <c r="AK550" s="45"/>
    </row>
    <row r="551" spans="1:37" x14ac:dyDescent="0.2">
      <c r="C551" s="7"/>
      <c r="D551" s="126"/>
      <c r="E551" s="6"/>
      <c r="F551" s="6"/>
      <c r="G551" s="6"/>
      <c r="H551" s="6"/>
      <c r="I551" s="6"/>
      <c r="J551" s="6"/>
      <c r="K551" s="6"/>
      <c r="L551" s="6"/>
      <c r="M551" s="6"/>
      <c r="N551" s="6"/>
      <c r="O551" s="6"/>
      <c r="P551" s="6"/>
      <c r="Q551" s="93">
        <f>SUM(E551:P551)</f>
        <v>0</v>
      </c>
      <c r="R551" s="123"/>
      <c r="S551" s="31">
        <f>Q551*R551</f>
        <v>0</v>
      </c>
      <c r="U551" s="47">
        <f t="shared" si="143"/>
        <v>0</v>
      </c>
      <c r="V551" s="48">
        <f t="shared" si="144"/>
        <v>0</v>
      </c>
      <c r="W551" s="49">
        <f t="shared" si="145"/>
        <v>0</v>
      </c>
      <c r="X551" s="48">
        <f t="shared" si="146"/>
        <v>0</v>
      </c>
      <c r="Y551" s="48">
        <f t="shared" si="147"/>
        <v>0</v>
      </c>
      <c r="Z551" s="49">
        <f t="shared" si="148"/>
        <v>0</v>
      </c>
      <c r="AA551" s="50">
        <f t="shared" si="149"/>
        <v>0</v>
      </c>
      <c r="AB551" s="36"/>
      <c r="AC551" s="36"/>
      <c r="AD551" s="36"/>
      <c r="AE551" s="36"/>
      <c r="AF551" s="36"/>
      <c r="AG551" s="36"/>
      <c r="AH551" s="36"/>
      <c r="AI551" s="36"/>
      <c r="AJ551" s="36"/>
      <c r="AK551" s="36"/>
    </row>
    <row r="552" spans="1:37" s="46" customFormat="1" x14ac:dyDescent="0.2">
      <c r="A552" s="35"/>
      <c r="B552" s="36"/>
      <c r="C552" s="7"/>
      <c r="D552" s="126"/>
      <c r="E552" s="6"/>
      <c r="F552" s="6"/>
      <c r="G552" s="6"/>
      <c r="H552" s="6"/>
      <c r="I552" s="6"/>
      <c r="J552" s="6"/>
      <c r="K552" s="6"/>
      <c r="L552" s="6"/>
      <c r="M552" s="6"/>
      <c r="N552" s="6"/>
      <c r="O552" s="6"/>
      <c r="P552" s="6"/>
      <c r="Q552" s="93">
        <f>SUM(E552:P552)</f>
        <v>0</v>
      </c>
      <c r="R552" s="123"/>
      <c r="S552" s="31">
        <f>Q552*R552</f>
        <v>0</v>
      </c>
      <c r="T552" s="36"/>
      <c r="U552" s="47">
        <f t="shared" si="143"/>
        <v>0</v>
      </c>
      <c r="V552" s="48">
        <f t="shared" si="144"/>
        <v>0</v>
      </c>
      <c r="W552" s="49">
        <f t="shared" si="145"/>
        <v>0</v>
      </c>
      <c r="X552" s="48">
        <f t="shared" si="146"/>
        <v>0</v>
      </c>
      <c r="Y552" s="48">
        <f t="shared" si="147"/>
        <v>0</v>
      </c>
      <c r="Z552" s="49">
        <f t="shared" si="148"/>
        <v>0</v>
      </c>
      <c r="AA552" s="50">
        <f t="shared" si="149"/>
        <v>0</v>
      </c>
      <c r="AB552" s="36"/>
      <c r="AC552" s="36"/>
      <c r="AD552" s="36"/>
      <c r="AE552" s="36"/>
      <c r="AF552" s="36"/>
      <c r="AG552" s="36"/>
      <c r="AH552" s="36"/>
      <c r="AI552" s="36"/>
      <c r="AJ552" s="36"/>
      <c r="AK552" s="36"/>
    </row>
    <row r="553" spans="1:37" s="46" customFormat="1" x14ac:dyDescent="0.2">
      <c r="A553" s="35"/>
      <c r="B553" s="36"/>
      <c r="C553" s="14" t="s">
        <v>126</v>
      </c>
      <c r="D553" s="164"/>
      <c r="E553" s="62"/>
      <c r="F553" s="62"/>
      <c r="G553" s="62"/>
      <c r="H553" s="62"/>
      <c r="I553" s="62"/>
      <c r="J553" s="62"/>
      <c r="K553" s="62"/>
      <c r="L553" s="62"/>
      <c r="M553" s="62"/>
      <c r="N553" s="62"/>
      <c r="O553" s="62"/>
      <c r="P553" s="62"/>
      <c r="Q553" s="136"/>
      <c r="R553" s="165"/>
      <c r="S553" s="135">
        <f>SUM(S554:S555)</f>
        <v>0</v>
      </c>
      <c r="T553" s="36"/>
      <c r="U553" s="51">
        <f t="shared" si="143"/>
        <v>0</v>
      </c>
      <c r="V553" s="49">
        <f t="shared" si="144"/>
        <v>0</v>
      </c>
      <c r="W553" s="49">
        <f t="shared" si="145"/>
        <v>0</v>
      </c>
      <c r="X553" s="49">
        <f t="shared" si="146"/>
        <v>0</v>
      </c>
      <c r="Y553" s="49">
        <f t="shared" si="147"/>
        <v>0</v>
      </c>
      <c r="Z553" s="49">
        <f t="shared" si="148"/>
        <v>0</v>
      </c>
      <c r="AA553" s="50">
        <f t="shared" si="149"/>
        <v>0</v>
      </c>
      <c r="AB553" s="36"/>
      <c r="AC553" s="36"/>
      <c r="AD553" s="36"/>
      <c r="AE553" s="36"/>
      <c r="AF553" s="36"/>
      <c r="AG553" s="36"/>
      <c r="AH553" s="36"/>
      <c r="AI553" s="36"/>
      <c r="AJ553" s="45"/>
      <c r="AK553" s="45"/>
    </row>
    <row r="554" spans="1:37" x14ac:dyDescent="0.2">
      <c r="C554" s="7"/>
      <c r="D554" s="126"/>
      <c r="E554" s="6"/>
      <c r="F554" s="6"/>
      <c r="G554" s="6"/>
      <c r="H554" s="6"/>
      <c r="I554" s="6"/>
      <c r="J554" s="6"/>
      <c r="K554" s="6"/>
      <c r="L554" s="6"/>
      <c r="M554" s="6"/>
      <c r="N554" s="6"/>
      <c r="O554" s="6"/>
      <c r="P554" s="6"/>
      <c r="Q554" s="93">
        <f>SUM(E554:P554)</f>
        <v>0</v>
      </c>
      <c r="R554" s="123"/>
      <c r="S554" s="31">
        <f>Q554*R554</f>
        <v>0</v>
      </c>
      <c r="U554" s="47">
        <f t="shared" si="143"/>
        <v>0</v>
      </c>
      <c r="V554" s="48">
        <f t="shared" si="144"/>
        <v>0</v>
      </c>
      <c r="W554" s="49">
        <f t="shared" si="145"/>
        <v>0</v>
      </c>
      <c r="X554" s="48">
        <f t="shared" si="146"/>
        <v>0</v>
      </c>
      <c r="Y554" s="48">
        <f t="shared" si="147"/>
        <v>0</v>
      </c>
      <c r="Z554" s="49">
        <f t="shared" si="148"/>
        <v>0</v>
      </c>
      <c r="AA554" s="50">
        <f t="shared" si="149"/>
        <v>0</v>
      </c>
      <c r="AB554" s="36"/>
      <c r="AC554" s="36"/>
      <c r="AD554" s="36"/>
      <c r="AE554" s="36"/>
      <c r="AF554" s="36"/>
      <c r="AG554" s="36"/>
      <c r="AH554" s="36"/>
      <c r="AI554" s="36"/>
      <c r="AJ554" s="36"/>
      <c r="AK554" s="36"/>
    </row>
    <row r="555" spans="1:37" s="46" customFormat="1" x14ac:dyDescent="0.2">
      <c r="A555" s="35"/>
      <c r="B555" s="36"/>
      <c r="C555" s="7"/>
      <c r="D555" s="126"/>
      <c r="E555" s="6"/>
      <c r="F555" s="6"/>
      <c r="G555" s="6"/>
      <c r="H555" s="6"/>
      <c r="I555" s="6"/>
      <c r="J555" s="6"/>
      <c r="K555" s="6"/>
      <c r="L555" s="6"/>
      <c r="M555" s="6"/>
      <c r="N555" s="6"/>
      <c r="O555" s="6"/>
      <c r="P555" s="6"/>
      <c r="Q555" s="93">
        <f>SUM(E555:P555)</f>
        <v>0</v>
      </c>
      <c r="R555" s="123"/>
      <c r="S555" s="31">
        <f>Q555*R555</f>
        <v>0</v>
      </c>
      <c r="T555" s="36"/>
      <c r="U555" s="47">
        <f t="shared" si="143"/>
        <v>0</v>
      </c>
      <c r="V555" s="48">
        <f t="shared" si="144"/>
        <v>0</v>
      </c>
      <c r="W555" s="49">
        <f t="shared" si="145"/>
        <v>0</v>
      </c>
      <c r="X555" s="48">
        <f t="shared" si="146"/>
        <v>0</v>
      </c>
      <c r="Y555" s="48">
        <f t="shared" si="147"/>
        <v>0</v>
      </c>
      <c r="Z555" s="49">
        <f t="shared" si="148"/>
        <v>0</v>
      </c>
      <c r="AA555" s="50">
        <f t="shared" si="149"/>
        <v>0</v>
      </c>
      <c r="AB555" s="36"/>
      <c r="AC555" s="36"/>
      <c r="AD555" s="36"/>
      <c r="AE555" s="36"/>
      <c r="AF555" s="36"/>
      <c r="AG555" s="36"/>
      <c r="AH555" s="36"/>
      <c r="AI555" s="36"/>
      <c r="AJ555" s="36"/>
      <c r="AK555" s="36"/>
    </row>
    <row r="556" spans="1:37" s="46" customFormat="1" x14ac:dyDescent="0.2">
      <c r="A556" s="35"/>
      <c r="B556" s="36"/>
      <c r="C556" s="14" t="s">
        <v>127</v>
      </c>
      <c r="D556" s="164"/>
      <c r="E556" s="62"/>
      <c r="F556" s="62"/>
      <c r="G556" s="62"/>
      <c r="H556" s="62"/>
      <c r="I556" s="62"/>
      <c r="J556" s="62"/>
      <c r="K556" s="62"/>
      <c r="L556" s="62"/>
      <c r="M556" s="62"/>
      <c r="N556" s="62"/>
      <c r="O556" s="62"/>
      <c r="P556" s="62"/>
      <c r="Q556" s="136"/>
      <c r="R556" s="165"/>
      <c r="S556" s="135">
        <f>SUM(S557:S558)</f>
        <v>0</v>
      </c>
      <c r="T556" s="36"/>
      <c r="U556" s="51">
        <f t="shared" si="143"/>
        <v>0</v>
      </c>
      <c r="V556" s="49">
        <f t="shared" si="144"/>
        <v>0</v>
      </c>
      <c r="W556" s="49">
        <f t="shared" si="145"/>
        <v>0</v>
      </c>
      <c r="X556" s="49">
        <f t="shared" si="146"/>
        <v>0</v>
      </c>
      <c r="Y556" s="49">
        <f t="shared" si="147"/>
        <v>0</v>
      </c>
      <c r="Z556" s="49">
        <f t="shared" si="148"/>
        <v>0</v>
      </c>
      <c r="AA556" s="50">
        <f t="shared" si="149"/>
        <v>0</v>
      </c>
      <c r="AB556" s="36"/>
      <c r="AC556" s="36"/>
      <c r="AD556" s="36"/>
      <c r="AE556" s="36"/>
      <c r="AF556" s="36"/>
      <c r="AG556" s="36"/>
      <c r="AH556" s="36"/>
      <c r="AI556" s="36"/>
      <c r="AJ556" s="45"/>
      <c r="AK556" s="45"/>
    </row>
    <row r="557" spans="1:37" x14ac:dyDescent="0.2">
      <c r="C557" s="7"/>
      <c r="D557" s="126"/>
      <c r="E557" s="6"/>
      <c r="F557" s="6"/>
      <c r="G557" s="6"/>
      <c r="H557" s="6"/>
      <c r="I557" s="6"/>
      <c r="J557" s="6"/>
      <c r="K557" s="6"/>
      <c r="L557" s="6"/>
      <c r="M557" s="6"/>
      <c r="N557" s="6"/>
      <c r="O557" s="6"/>
      <c r="P557" s="6"/>
      <c r="Q557" s="93">
        <f>SUM(E557:P557)</f>
        <v>0</v>
      </c>
      <c r="R557" s="123"/>
      <c r="S557" s="31">
        <f>Q557*R557</f>
        <v>0</v>
      </c>
      <c r="U557" s="47">
        <f t="shared" si="143"/>
        <v>0</v>
      </c>
      <c r="V557" s="48">
        <f t="shared" si="144"/>
        <v>0</v>
      </c>
      <c r="W557" s="49">
        <f t="shared" si="145"/>
        <v>0</v>
      </c>
      <c r="X557" s="48">
        <f t="shared" si="146"/>
        <v>0</v>
      </c>
      <c r="Y557" s="48">
        <f t="shared" si="147"/>
        <v>0</v>
      </c>
      <c r="Z557" s="49">
        <f t="shared" si="148"/>
        <v>0</v>
      </c>
      <c r="AA557" s="50">
        <f t="shared" si="149"/>
        <v>0</v>
      </c>
      <c r="AB557" s="36"/>
      <c r="AC557" s="36"/>
      <c r="AD557" s="36"/>
      <c r="AE557" s="36"/>
      <c r="AF557" s="36"/>
      <c r="AG557" s="36"/>
      <c r="AH557" s="36"/>
      <c r="AI557" s="36"/>
      <c r="AJ557" s="36"/>
      <c r="AK557" s="36"/>
    </row>
    <row r="558" spans="1:37" s="46" customFormat="1" x14ac:dyDescent="0.2">
      <c r="A558" s="35"/>
      <c r="B558" s="36"/>
      <c r="C558" s="7"/>
      <c r="D558" s="126"/>
      <c r="E558" s="6"/>
      <c r="F558" s="6"/>
      <c r="G558" s="6"/>
      <c r="H558" s="6"/>
      <c r="I558" s="6"/>
      <c r="J558" s="6"/>
      <c r="K558" s="6"/>
      <c r="L558" s="6"/>
      <c r="M558" s="6"/>
      <c r="N558" s="6"/>
      <c r="O558" s="6"/>
      <c r="P558" s="6"/>
      <c r="Q558" s="93">
        <f>SUM(E558:P558)</f>
        <v>0</v>
      </c>
      <c r="R558" s="123"/>
      <c r="S558" s="31">
        <f>Q558*R558</f>
        <v>0</v>
      </c>
      <c r="T558" s="36"/>
      <c r="U558" s="47">
        <f t="shared" si="143"/>
        <v>0</v>
      </c>
      <c r="V558" s="48">
        <f t="shared" si="144"/>
        <v>0</v>
      </c>
      <c r="W558" s="49">
        <f t="shared" si="145"/>
        <v>0</v>
      </c>
      <c r="X558" s="48">
        <f t="shared" si="146"/>
        <v>0</v>
      </c>
      <c r="Y558" s="48">
        <f t="shared" si="147"/>
        <v>0</v>
      </c>
      <c r="Z558" s="49">
        <f t="shared" si="148"/>
        <v>0</v>
      </c>
      <c r="AA558" s="50">
        <f t="shared" si="149"/>
        <v>0</v>
      </c>
      <c r="AB558" s="36"/>
      <c r="AC558" s="36"/>
      <c r="AD558" s="36"/>
      <c r="AE558" s="36"/>
      <c r="AF558" s="36"/>
      <c r="AG558" s="36"/>
      <c r="AH558" s="36"/>
      <c r="AI558" s="36"/>
      <c r="AJ558" s="36"/>
      <c r="AK558" s="36"/>
    </row>
    <row r="559" spans="1:37" s="46" customFormat="1" x14ac:dyDescent="0.2">
      <c r="A559" s="35"/>
      <c r="B559" s="36"/>
      <c r="C559" s="14" t="s">
        <v>128</v>
      </c>
      <c r="D559" s="164"/>
      <c r="E559" s="62"/>
      <c r="F559" s="62"/>
      <c r="G559" s="62"/>
      <c r="H559" s="62"/>
      <c r="I559" s="62"/>
      <c r="J559" s="62"/>
      <c r="K559" s="62"/>
      <c r="L559" s="62"/>
      <c r="M559" s="62"/>
      <c r="N559" s="62"/>
      <c r="O559" s="62"/>
      <c r="P559" s="62"/>
      <c r="Q559" s="136"/>
      <c r="R559" s="165"/>
      <c r="S559" s="135">
        <f>SUM(S560:S561)</f>
        <v>0</v>
      </c>
      <c r="T559" s="36"/>
      <c r="U559" s="51">
        <f t="shared" si="143"/>
        <v>0</v>
      </c>
      <c r="V559" s="49">
        <f t="shared" si="144"/>
        <v>0</v>
      </c>
      <c r="W559" s="49">
        <f t="shared" si="145"/>
        <v>0</v>
      </c>
      <c r="X559" s="49">
        <f t="shared" si="146"/>
        <v>0</v>
      </c>
      <c r="Y559" s="49">
        <f t="shared" si="147"/>
        <v>0</v>
      </c>
      <c r="Z559" s="49">
        <f t="shared" si="148"/>
        <v>0</v>
      </c>
      <c r="AA559" s="50">
        <f t="shared" si="149"/>
        <v>0</v>
      </c>
      <c r="AB559" s="36"/>
      <c r="AC559" s="36"/>
      <c r="AD559" s="36"/>
      <c r="AE559" s="36"/>
      <c r="AF559" s="36"/>
      <c r="AG559" s="36"/>
      <c r="AH559" s="36"/>
      <c r="AI559" s="36"/>
      <c r="AJ559" s="45"/>
      <c r="AK559" s="45"/>
    </row>
    <row r="560" spans="1:37" x14ac:dyDescent="0.2">
      <c r="C560" s="7"/>
      <c r="D560" s="126"/>
      <c r="E560" s="6"/>
      <c r="F560" s="6"/>
      <c r="G560" s="6"/>
      <c r="H560" s="6"/>
      <c r="I560" s="6"/>
      <c r="J560" s="6"/>
      <c r="K560" s="6"/>
      <c r="L560" s="6"/>
      <c r="M560" s="6"/>
      <c r="N560" s="6"/>
      <c r="O560" s="6"/>
      <c r="P560" s="6"/>
      <c r="Q560" s="93">
        <f>SUM(E560:P560)</f>
        <v>0</v>
      </c>
      <c r="R560" s="123"/>
      <c r="S560" s="31">
        <f>Q560*R560</f>
        <v>0</v>
      </c>
      <c r="U560" s="47">
        <f t="shared" si="143"/>
        <v>0</v>
      </c>
      <c r="V560" s="48">
        <f t="shared" si="144"/>
        <v>0</v>
      </c>
      <c r="W560" s="49">
        <f t="shared" si="145"/>
        <v>0</v>
      </c>
      <c r="X560" s="48">
        <f t="shared" si="146"/>
        <v>0</v>
      </c>
      <c r="Y560" s="48">
        <f t="shared" si="147"/>
        <v>0</v>
      </c>
      <c r="Z560" s="49">
        <f t="shared" si="148"/>
        <v>0</v>
      </c>
      <c r="AA560" s="50">
        <f t="shared" si="149"/>
        <v>0</v>
      </c>
      <c r="AB560" s="36"/>
      <c r="AC560" s="36"/>
      <c r="AD560" s="36"/>
      <c r="AE560" s="36"/>
      <c r="AF560" s="36"/>
      <c r="AG560" s="36"/>
      <c r="AH560" s="36"/>
      <c r="AI560" s="36"/>
      <c r="AJ560" s="36"/>
      <c r="AK560" s="36"/>
    </row>
    <row r="561" spans="1:37" s="46" customFormat="1" x14ac:dyDescent="0.2">
      <c r="A561" s="35"/>
      <c r="B561" s="36"/>
      <c r="C561" s="7"/>
      <c r="D561" s="126"/>
      <c r="E561" s="6"/>
      <c r="F561" s="6"/>
      <c r="G561" s="6"/>
      <c r="H561" s="6"/>
      <c r="I561" s="6"/>
      <c r="J561" s="6"/>
      <c r="K561" s="6"/>
      <c r="L561" s="6"/>
      <c r="M561" s="6"/>
      <c r="N561" s="6"/>
      <c r="O561" s="6"/>
      <c r="P561" s="6"/>
      <c r="Q561" s="93">
        <f>SUM(E561:P561)</f>
        <v>0</v>
      </c>
      <c r="R561" s="123"/>
      <c r="S561" s="31">
        <f>Q561*R561</f>
        <v>0</v>
      </c>
      <c r="T561" s="36"/>
      <c r="U561" s="47">
        <f t="shared" si="143"/>
        <v>0</v>
      </c>
      <c r="V561" s="48">
        <f t="shared" si="144"/>
        <v>0</v>
      </c>
      <c r="W561" s="49">
        <f t="shared" si="145"/>
        <v>0</v>
      </c>
      <c r="X561" s="48">
        <f t="shared" si="146"/>
        <v>0</v>
      </c>
      <c r="Y561" s="48">
        <f t="shared" si="147"/>
        <v>0</v>
      </c>
      <c r="Z561" s="49">
        <f t="shared" si="148"/>
        <v>0</v>
      </c>
      <c r="AA561" s="50">
        <f t="shared" si="149"/>
        <v>0</v>
      </c>
      <c r="AB561" s="36"/>
      <c r="AC561" s="36"/>
      <c r="AD561" s="36"/>
      <c r="AE561" s="36"/>
      <c r="AF561" s="36"/>
      <c r="AG561" s="36"/>
      <c r="AH561" s="36"/>
      <c r="AI561" s="36"/>
      <c r="AJ561" s="36"/>
      <c r="AK561" s="36"/>
    </row>
    <row r="562" spans="1:37" s="46" customFormat="1" x14ac:dyDescent="0.2">
      <c r="A562" s="35"/>
      <c r="B562" s="36"/>
      <c r="C562" s="14" t="s">
        <v>129</v>
      </c>
      <c r="D562" s="164"/>
      <c r="E562" s="62"/>
      <c r="F562" s="62"/>
      <c r="G562" s="62"/>
      <c r="H562" s="62"/>
      <c r="I562" s="62"/>
      <c r="J562" s="62"/>
      <c r="K562" s="62"/>
      <c r="L562" s="62"/>
      <c r="M562" s="62"/>
      <c r="N562" s="62"/>
      <c r="O562" s="62"/>
      <c r="P562" s="62"/>
      <c r="Q562" s="136"/>
      <c r="R562" s="165"/>
      <c r="S562" s="135">
        <f>SUM(S563:S564)</f>
        <v>0</v>
      </c>
      <c r="T562" s="36"/>
      <c r="U562" s="51">
        <f t="shared" si="143"/>
        <v>0</v>
      </c>
      <c r="V562" s="49">
        <f t="shared" si="144"/>
        <v>0</v>
      </c>
      <c r="W562" s="49">
        <f t="shared" si="145"/>
        <v>0</v>
      </c>
      <c r="X562" s="49">
        <f t="shared" si="146"/>
        <v>0</v>
      </c>
      <c r="Y562" s="49">
        <f t="shared" si="147"/>
        <v>0</v>
      </c>
      <c r="Z562" s="49">
        <f t="shared" si="148"/>
        <v>0</v>
      </c>
      <c r="AA562" s="50">
        <f t="shared" si="149"/>
        <v>0</v>
      </c>
      <c r="AB562" s="36"/>
      <c r="AC562" s="36"/>
      <c r="AD562" s="36"/>
      <c r="AE562" s="36"/>
      <c r="AF562" s="36"/>
      <c r="AG562" s="36"/>
      <c r="AH562" s="36"/>
      <c r="AI562" s="36"/>
      <c r="AJ562" s="45"/>
      <c r="AK562" s="45"/>
    </row>
    <row r="563" spans="1:37" x14ac:dyDescent="0.2">
      <c r="C563" s="7"/>
      <c r="D563" s="126"/>
      <c r="E563" s="6"/>
      <c r="F563" s="6"/>
      <c r="G563" s="6"/>
      <c r="H563" s="6"/>
      <c r="I563" s="6"/>
      <c r="J563" s="6"/>
      <c r="K563" s="6"/>
      <c r="L563" s="6"/>
      <c r="M563" s="6"/>
      <c r="N563" s="6"/>
      <c r="O563" s="6"/>
      <c r="P563" s="6"/>
      <c r="Q563" s="93">
        <f>SUM(E563:P563)</f>
        <v>0</v>
      </c>
      <c r="R563" s="123"/>
      <c r="S563" s="31">
        <f>Q563*R563</f>
        <v>0</v>
      </c>
      <c r="U563" s="47">
        <f t="shared" si="143"/>
        <v>0</v>
      </c>
      <c r="V563" s="48">
        <f t="shared" si="144"/>
        <v>0</v>
      </c>
      <c r="W563" s="49">
        <f t="shared" si="145"/>
        <v>0</v>
      </c>
      <c r="X563" s="48">
        <f t="shared" si="146"/>
        <v>0</v>
      </c>
      <c r="Y563" s="48">
        <f t="shared" si="147"/>
        <v>0</v>
      </c>
      <c r="Z563" s="49">
        <f t="shared" si="148"/>
        <v>0</v>
      </c>
      <c r="AA563" s="50">
        <f t="shared" si="149"/>
        <v>0</v>
      </c>
      <c r="AB563" s="36"/>
      <c r="AC563" s="36"/>
      <c r="AD563" s="36"/>
      <c r="AE563" s="36"/>
      <c r="AF563" s="36"/>
      <c r="AG563" s="36"/>
      <c r="AH563" s="36"/>
      <c r="AI563" s="36"/>
      <c r="AJ563" s="36"/>
      <c r="AK563" s="36"/>
    </row>
    <row r="564" spans="1:37" s="46" customFormat="1" ht="27" customHeight="1" x14ac:dyDescent="0.2">
      <c r="A564" s="35"/>
      <c r="B564" s="36"/>
      <c r="C564" s="7"/>
      <c r="D564" s="126"/>
      <c r="E564" s="6"/>
      <c r="F564" s="6"/>
      <c r="G564" s="6"/>
      <c r="H564" s="6"/>
      <c r="I564" s="6"/>
      <c r="J564" s="6"/>
      <c r="K564" s="6"/>
      <c r="L564" s="6"/>
      <c r="M564" s="6"/>
      <c r="N564" s="6"/>
      <c r="O564" s="6"/>
      <c r="P564" s="6"/>
      <c r="Q564" s="93">
        <f>SUM(E564:P564)</f>
        <v>0</v>
      </c>
      <c r="R564" s="123"/>
      <c r="S564" s="31">
        <f>Q564*R564</f>
        <v>0</v>
      </c>
      <c r="T564" s="36"/>
      <c r="U564" s="47">
        <f t="shared" si="143"/>
        <v>0</v>
      </c>
      <c r="V564" s="48">
        <f t="shared" si="144"/>
        <v>0</v>
      </c>
      <c r="W564" s="49">
        <f t="shared" si="145"/>
        <v>0</v>
      </c>
      <c r="X564" s="48">
        <f t="shared" si="146"/>
        <v>0</v>
      </c>
      <c r="Y564" s="48">
        <f t="shared" si="147"/>
        <v>0</v>
      </c>
      <c r="Z564" s="49">
        <f t="shared" si="148"/>
        <v>0</v>
      </c>
      <c r="AA564" s="50">
        <f t="shared" si="149"/>
        <v>0</v>
      </c>
      <c r="AB564" s="36"/>
      <c r="AC564" s="36"/>
      <c r="AD564" s="36"/>
      <c r="AE564" s="36"/>
      <c r="AF564" s="36"/>
      <c r="AG564" s="36"/>
      <c r="AH564" s="36"/>
      <c r="AI564" s="36"/>
      <c r="AJ564" s="36"/>
      <c r="AK564" s="36"/>
    </row>
    <row r="565" spans="1:37" s="46" customFormat="1" x14ac:dyDescent="0.2">
      <c r="A565" s="35"/>
      <c r="B565" s="36"/>
      <c r="C565" s="14" t="s">
        <v>130</v>
      </c>
      <c r="D565" s="164"/>
      <c r="E565" s="62"/>
      <c r="F565" s="62"/>
      <c r="G565" s="62"/>
      <c r="H565" s="62"/>
      <c r="I565" s="62"/>
      <c r="J565" s="62"/>
      <c r="K565" s="62"/>
      <c r="L565" s="62"/>
      <c r="M565" s="62"/>
      <c r="N565" s="62"/>
      <c r="O565" s="62"/>
      <c r="P565" s="62"/>
      <c r="Q565" s="136"/>
      <c r="R565" s="165"/>
      <c r="S565" s="135">
        <f>SUM(S566:S567)</f>
        <v>0</v>
      </c>
      <c r="T565" s="36"/>
      <c r="U565" s="51">
        <f t="shared" si="143"/>
        <v>0</v>
      </c>
      <c r="V565" s="49">
        <f t="shared" si="144"/>
        <v>0</v>
      </c>
      <c r="W565" s="49">
        <f t="shared" si="145"/>
        <v>0</v>
      </c>
      <c r="X565" s="49">
        <f t="shared" si="146"/>
        <v>0</v>
      </c>
      <c r="Y565" s="49">
        <f t="shared" si="147"/>
        <v>0</v>
      </c>
      <c r="Z565" s="49">
        <f t="shared" si="148"/>
        <v>0</v>
      </c>
      <c r="AA565" s="50">
        <f t="shared" si="149"/>
        <v>0</v>
      </c>
      <c r="AB565" s="36"/>
      <c r="AC565" s="36"/>
      <c r="AD565" s="36"/>
      <c r="AE565" s="36"/>
      <c r="AF565" s="36"/>
      <c r="AG565" s="36"/>
      <c r="AH565" s="36"/>
      <c r="AI565" s="36"/>
      <c r="AJ565" s="45"/>
      <c r="AK565" s="45"/>
    </row>
    <row r="566" spans="1:37" x14ac:dyDescent="0.2">
      <c r="C566" s="7"/>
      <c r="D566" s="126"/>
      <c r="E566" s="6"/>
      <c r="F566" s="6"/>
      <c r="G566" s="6"/>
      <c r="H566" s="6"/>
      <c r="I566" s="6"/>
      <c r="J566" s="6"/>
      <c r="K566" s="6"/>
      <c r="L566" s="6"/>
      <c r="M566" s="6"/>
      <c r="N566" s="6"/>
      <c r="O566" s="6"/>
      <c r="P566" s="6"/>
      <c r="Q566" s="93">
        <f>SUM(E566:P566)</f>
        <v>0</v>
      </c>
      <c r="R566" s="123"/>
      <c r="S566" s="31">
        <f>Q566*R566</f>
        <v>0</v>
      </c>
      <c r="U566" s="47">
        <f t="shared" si="143"/>
        <v>0</v>
      </c>
      <c r="V566" s="48">
        <f t="shared" si="144"/>
        <v>0</v>
      </c>
      <c r="W566" s="49">
        <f t="shared" si="145"/>
        <v>0</v>
      </c>
      <c r="X566" s="48">
        <f t="shared" si="146"/>
        <v>0</v>
      </c>
      <c r="Y566" s="48">
        <f t="shared" si="147"/>
        <v>0</v>
      </c>
      <c r="Z566" s="49">
        <f t="shared" si="148"/>
        <v>0</v>
      </c>
      <c r="AA566" s="50">
        <f t="shared" si="149"/>
        <v>0</v>
      </c>
      <c r="AB566" s="36"/>
      <c r="AC566" s="36"/>
      <c r="AD566" s="36"/>
      <c r="AE566" s="36"/>
      <c r="AF566" s="36"/>
      <c r="AG566" s="36"/>
      <c r="AH566" s="36"/>
      <c r="AI566" s="36"/>
      <c r="AJ566" s="36"/>
      <c r="AK566" s="36"/>
    </row>
    <row r="567" spans="1:37" s="46" customFormat="1" ht="27.75" customHeight="1" x14ac:dyDescent="0.2">
      <c r="A567" s="35"/>
      <c r="B567" s="36"/>
      <c r="C567" s="7"/>
      <c r="D567" s="126"/>
      <c r="E567" s="6"/>
      <c r="F567" s="6"/>
      <c r="G567" s="6"/>
      <c r="H567" s="6"/>
      <c r="I567" s="6"/>
      <c r="J567" s="6"/>
      <c r="K567" s="6"/>
      <c r="L567" s="6"/>
      <c r="M567" s="6"/>
      <c r="N567" s="6"/>
      <c r="O567" s="6"/>
      <c r="P567" s="6"/>
      <c r="Q567" s="93">
        <f>SUM(E567:P567)</f>
        <v>0</v>
      </c>
      <c r="R567" s="123"/>
      <c r="S567" s="31">
        <f>Q567*R567</f>
        <v>0</v>
      </c>
      <c r="T567" s="36"/>
      <c r="U567" s="47">
        <f t="shared" si="143"/>
        <v>0</v>
      </c>
      <c r="V567" s="48">
        <f t="shared" si="144"/>
        <v>0</v>
      </c>
      <c r="W567" s="49">
        <f t="shared" si="145"/>
        <v>0</v>
      </c>
      <c r="X567" s="48">
        <f t="shared" si="146"/>
        <v>0</v>
      </c>
      <c r="Y567" s="48">
        <f t="shared" si="147"/>
        <v>0</v>
      </c>
      <c r="Z567" s="49">
        <f t="shared" si="148"/>
        <v>0</v>
      </c>
      <c r="AA567" s="50">
        <f t="shared" si="149"/>
        <v>0</v>
      </c>
      <c r="AB567" s="36"/>
      <c r="AC567" s="36"/>
      <c r="AD567" s="36"/>
      <c r="AE567" s="36"/>
      <c r="AF567" s="36"/>
      <c r="AG567" s="36"/>
      <c r="AH567" s="36"/>
      <c r="AI567" s="36"/>
      <c r="AJ567" s="36"/>
      <c r="AK567" s="36"/>
    </row>
    <row r="568" spans="1:37" s="46" customFormat="1" x14ac:dyDescent="0.2">
      <c r="A568" s="35"/>
      <c r="B568" s="36"/>
      <c r="C568" s="14" t="s">
        <v>131</v>
      </c>
      <c r="D568" s="164"/>
      <c r="E568" s="62"/>
      <c r="F568" s="62"/>
      <c r="G568" s="62"/>
      <c r="H568" s="62"/>
      <c r="I568" s="62"/>
      <c r="J568" s="62"/>
      <c r="K568" s="62"/>
      <c r="L568" s="62"/>
      <c r="M568" s="62"/>
      <c r="N568" s="62"/>
      <c r="O568" s="62"/>
      <c r="P568" s="62"/>
      <c r="Q568" s="136"/>
      <c r="R568" s="165"/>
      <c r="S568" s="135">
        <f>SUM(S569:S570)</f>
        <v>0</v>
      </c>
      <c r="T568" s="36"/>
      <c r="U568" s="51">
        <f t="shared" si="143"/>
        <v>0</v>
      </c>
      <c r="V568" s="49">
        <f t="shared" si="144"/>
        <v>0</v>
      </c>
      <c r="W568" s="49">
        <f t="shared" si="145"/>
        <v>0</v>
      </c>
      <c r="X568" s="49">
        <f t="shared" si="146"/>
        <v>0</v>
      </c>
      <c r="Y568" s="49">
        <f t="shared" si="147"/>
        <v>0</v>
      </c>
      <c r="Z568" s="49">
        <f t="shared" si="148"/>
        <v>0</v>
      </c>
      <c r="AA568" s="50">
        <f t="shared" si="149"/>
        <v>0</v>
      </c>
      <c r="AB568" s="36"/>
      <c r="AC568" s="36"/>
      <c r="AD568" s="36"/>
      <c r="AE568" s="36"/>
      <c r="AF568" s="36"/>
      <c r="AG568" s="36"/>
      <c r="AH568" s="36"/>
      <c r="AI568" s="36"/>
      <c r="AJ568" s="45"/>
      <c r="AK568" s="45"/>
    </row>
    <row r="569" spans="1:37" x14ac:dyDescent="0.2">
      <c r="C569" s="7"/>
      <c r="D569" s="126"/>
      <c r="E569" s="6"/>
      <c r="F569" s="6"/>
      <c r="G569" s="6"/>
      <c r="H569" s="6"/>
      <c r="I569" s="6"/>
      <c r="J569" s="6"/>
      <c r="K569" s="6"/>
      <c r="L569" s="6"/>
      <c r="M569" s="6"/>
      <c r="N569" s="6"/>
      <c r="O569" s="6"/>
      <c r="P569" s="6"/>
      <c r="Q569" s="93">
        <f>SUM(E569:P569)</f>
        <v>0</v>
      </c>
      <c r="R569" s="123"/>
      <c r="S569" s="31">
        <f>Q569*R569</f>
        <v>0</v>
      </c>
      <c r="U569" s="47">
        <f t="shared" si="143"/>
        <v>0</v>
      </c>
      <c r="V569" s="48">
        <f t="shared" si="144"/>
        <v>0</v>
      </c>
      <c r="W569" s="49">
        <f t="shared" si="145"/>
        <v>0</v>
      </c>
      <c r="X569" s="48">
        <f t="shared" si="146"/>
        <v>0</v>
      </c>
      <c r="Y569" s="48">
        <f t="shared" si="147"/>
        <v>0</v>
      </c>
      <c r="Z569" s="49">
        <f t="shared" si="148"/>
        <v>0</v>
      </c>
      <c r="AA569" s="50">
        <f t="shared" si="149"/>
        <v>0</v>
      </c>
      <c r="AB569" s="36"/>
      <c r="AC569" s="36"/>
      <c r="AD569" s="36"/>
      <c r="AE569" s="36"/>
      <c r="AF569" s="36"/>
      <c r="AG569" s="36"/>
      <c r="AH569" s="36"/>
      <c r="AI569" s="36"/>
      <c r="AJ569" s="36"/>
      <c r="AK569" s="36"/>
    </row>
    <row r="570" spans="1:37" s="46" customFormat="1" x14ac:dyDescent="0.2">
      <c r="A570" s="35"/>
      <c r="B570" s="36"/>
      <c r="C570" s="7"/>
      <c r="D570" s="126"/>
      <c r="E570" s="6"/>
      <c r="F570" s="6"/>
      <c r="G570" s="6"/>
      <c r="H570" s="6"/>
      <c r="I570" s="6"/>
      <c r="J570" s="6"/>
      <c r="K570" s="6"/>
      <c r="L570" s="6"/>
      <c r="M570" s="6"/>
      <c r="N570" s="6"/>
      <c r="O570" s="6"/>
      <c r="P570" s="6"/>
      <c r="Q570" s="93">
        <f>SUM(E570:P570)</f>
        <v>0</v>
      </c>
      <c r="R570" s="123"/>
      <c r="S570" s="31">
        <f>Q570*R570</f>
        <v>0</v>
      </c>
      <c r="T570" s="36"/>
      <c r="U570" s="47">
        <f t="shared" si="143"/>
        <v>0</v>
      </c>
      <c r="V570" s="48">
        <f t="shared" si="144"/>
        <v>0</v>
      </c>
      <c r="W570" s="49">
        <f t="shared" si="145"/>
        <v>0</v>
      </c>
      <c r="X570" s="48">
        <f t="shared" si="146"/>
        <v>0</v>
      </c>
      <c r="Y570" s="48">
        <f t="shared" si="147"/>
        <v>0</v>
      </c>
      <c r="Z570" s="49">
        <f t="shared" si="148"/>
        <v>0</v>
      </c>
      <c r="AA570" s="50">
        <f t="shared" si="149"/>
        <v>0</v>
      </c>
      <c r="AB570" s="36"/>
      <c r="AC570" s="36"/>
      <c r="AD570" s="36"/>
      <c r="AE570" s="36"/>
      <c r="AF570" s="36"/>
      <c r="AG570" s="36"/>
      <c r="AH570" s="36"/>
      <c r="AI570" s="36"/>
      <c r="AJ570" s="36"/>
      <c r="AK570" s="36"/>
    </row>
    <row r="571" spans="1:37" s="46" customFormat="1" x14ac:dyDescent="0.2">
      <c r="A571" s="35"/>
      <c r="B571" s="36"/>
      <c r="C571" s="14" t="s">
        <v>132</v>
      </c>
      <c r="D571" s="164"/>
      <c r="E571" s="62"/>
      <c r="F571" s="62"/>
      <c r="G571" s="62"/>
      <c r="H571" s="62"/>
      <c r="I571" s="62"/>
      <c r="J571" s="62"/>
      <c r="K571" s="62"/>
      <c r="L571" s="62"/>
      <c r="M571" s="62"/>
      <c r="N571" s="62"/>
      <c r="O571" s="62"/>
      <c r="P571" s="62"/>
      <c r="Q571" s="136"/>
      <c r="R571" s="165"/>
      <c r="S571" s="135">
        <f>SUM(S572:S572)</f>
        <v>0</v>
      </c>
      <c r="T571" s="36"/>
      <c r="U571" s="51">
        <f t="shared" si="143"/>
        <v>0</v>
      </c>
      <c r="V571" s="49">
        <f t="shared" si="144"/>
        <v>0</v>
      </c>
      <c r="W571" s="49">
        <f t="shared" si="145"/>
        <v>0</v>
      </c>
      <c r="X571" s="49">
        <f t="shared" si="146"/>
        <v>0</v>
      </c>
      <c r="Y571" s="49">
        <f t="shared" si="147"/>
        <v>0</v>
      </c>
      <c r="Z571" s="49">
        <f t="shared" si="148"/>
        <v>0</v>
      </c>
      <c r="AA571" s="50">
        <f t="shared" si="149"/>
        <v>0</v>
      </c>
      <c r="AB571" s="36"/>
      <c r="AC571" s="36"/>
      <c r="AD571" s="36"/>
      <c r="AE571" s="36"/>
      <c r="AF571" s="36"/>
      <c r="AG571" s="36"/>
      <c r="AH571" s="36"/>
      <c r="AI571" s="36"/>
      <c r="AJ571" s="45"/>
      <c r="AK571" s="45"/>
    </row>
    <row r="572" spans="1:37" s="46" customFormat="1" x14ac:dyDescent="0.2">
      <c r="A572" s="35"/>
      <c r="B572" s="36"/>
      <c r="C572" s="7"/>
      <c r="D572" s="126"/>
      <c r="E572" s="6"/>
      <c r="F572" s="6"/>
      <c r="G572" s="6"/>
      <c r="H572" s="6"/>
      <c r="I572" s="6"/>
      <c r="J572" s="6"/>
      <c r="K572" s="6"/>
      <c r="L572" s="6"/>
      <c r="M572" s="6"/>
      <c r="N572" s="6"/>
      <c r="O572" s="6"/>
      <c r="P572" s="6"/>
      <c r="Q572" s="93">
        <f>SUM(E572:P572)</f>
        <v>0</v>
      </c>
      <c r="R572" s="123"/>
      <c r="S572" s="31">
        <f>Q572*R572</f>
        <v>0</v>
      </c>
      <c r="T572" s="36"/>
      <c r="U572" s="47">
        <f t="shared" si="143"/>
        <v>0</v>
      </c>
      <c r="V572" s="48">
        <f t="shared" si="144"/>
        <v>0</v>
      </c>
      <c r="W572" s="49">
        <f t="shared" si="145"/>
        <v>0</v>
      </c>
      <c r="X572" s="48">
        <f t="shared" si="146"/>
        <v>0</v>
      </c>
      <c r="Y572" s="48">
        <f t="shared" si="147"/>
        <v>0</v>
      </c>
      <c r="Z572" s="49">
        <f t="shared" si="148"/>
        <v>0</v>
      </c>
      <c r="AA572" s="50">
        <f t="shared" si="149"/>
        <v>0</v>
      </c>
      <c r="AB572" s="36"/>
      <c r="AC572" s="36"/>
      <c r="AD572" s="36"/>
      <c r="AE572" s="36"/>
      <c r="AF572" s="36"/>
      <c r="AG572" s="36"/>
      <c r="AH572" s="36"/>
      <c r="AI572" s="36"/>
      <c r="AJ572" s="36"/>
      <c r="AK572" s="36"/>
    </row>
    <row r="573" spans="1:37" s="46" customFormat="1" x14ac:dyDescent="0.2">
      <c r="A573" s="35"/>
      <c r="B573" s="36"/>
      <c r="C573" s="14" t="s">
        <v>133</v>
      </c>
      <c r="D573" s="164"/>
      <c r="E573" s="62"/>
      <c r="F573" s="62"/>
      <c r="G573" s="62"/>
      <c r="H573" s="62"/>
      <c r="I573" s="62"/>
      <c r="J573" s="62"/>
      <c r="K573" s="62"/>
      <c r="L573" s="62"/>
      <c r="M573" s="62"/>
      <c r="N573" s="62"/>
      <c r="O573" s="62"/>
      <c r="P573" s="62"/>
      <c r="Q573" s="136"/>
      <c r="R573" s="165"/>
      <c r="S573" s="135">
        <f>SUM(S574:S575)</f>
        <v>0</v>
      </c>
      <c r="T573" s="36"/>
      <c r="U573" s="51">
        <f t="shared" si="143"/>
        <v>0</v>
      </c>
      <c r="V573" s="49">
        <f t="shared" si="144"/>
        <v>0</v>
      </c>
      <c r="W573" s="49">
        <f t="shared" si="145"/>
        <v>0</v>
      </c>
      <c r="X573" s="49">
        <f t="shared" si="146"/>
        <v>0</v>
      </c>
      <c r="Y573" s="49">
        <f t="shared" si="147"/>
        <v>0</v>
      </c>
      <c r="Z573" s="49">
        <f t="shared" si="148"/>
        <v>0</v>
      </c>
      <c r="AA573" s="50">
        <f t="shared" si="149"/>
        <v>0</v>
      </c>
      <c r="AB573" s="36"/>
      <c r="AC573" s="36"/>
      <c r="AD573" s="36"/>
      <c r="AE573" s="36"/>
      <c r="AF573" s="36"/>
      <c r="AG573" s="36"/>
      <c r="AH573" s="36"/>
      <c r="AI573" s="36"/>
      <c r="AJ573" s="45"/>
      <c r="AK573" s="45"/>
    </row>
    <row r="574" spans="1:37" x14ac:dyDescent="0.2">
      <c r="C574" s="7"/>
      <c r="D574" s="126"/>
      <c r="E574" s="6"/>
      <c r="F574" s="6"/>
      <c r="G574" s="6"/>
      <c r="H574" s="6"/>
      <c r="I574" s="6"/>
      <c r="J574" s="6"/>
      <c r="K574" s="6"/>
      <c r="L574" s="6"/>
      <c r="M574" s="6"/>
      <c r="N574" s="6"/>
      <c r="O574" s="6"/>
      <c r="P574" s="6"/>
      <c r="Q574" s="93">
        <f>SUM(E574:P574)</f>
        <v>0</v>
      </c>
      <c r="R574" s="123"/>
      <c r="S574" s="31">
        <f>Q574*R574</f>
        <v>0</v>
      </c>
      <c r="U574" s="47">
        <f t="shared" si="143"/>
        <v>0</v>
      </c>
      <c r="V574" s="48">
        <f t="shared" si="144"/>
        <v>0</v>
      </c>
      <c r="W574" s="49">
        <f t="shared" si="145"/>
        <v>0</v>
      </c>
      <c r="X574" s="48">
        <f t="shared" si="146"/>
        <v>0</v>
      </c>
      <c r="Y574" s="48">
        <f t="shared" si="147"/>
        <v>0</v>
      </c>
      <c r="Z574" s="49">
        <f t="shared" si="148"/>
        <v>0</v>
      </c>
      <c r="AA574" s="50">
        <f t="shared" si="149"/>
        <v>0</v>
      </c>
      <c r="AB574" s="36"/>
      <c r="AC574" s="36"/>
      <c r="AD574" s="36"/>
      <c r="AE574" s="36"/>
      <c r="AF574" s="36"/>
      <c r="AG574" s="36"/>
      <c r="AH574" s="36"/>
      <c r="AI574" s="36"/>
      <c r="AJ574" s="36"/>
      <c r="AK574" s="36"/>
    </row>
    <row r="575" spans="1:37" s="46" customFormat="1" x14ac:dyDescent="0.2">
      <c r="A575" s="35"/>
      <c r="B575" s="36"/>
      <c r="C575" s="7"/>
      <c r="D575" s="126"/>
      <c r="E575" s="6"/>
      <c r="F575" s="6"/>
      <c r="G575" s="6"/>
      <c r="H575" s="6"/>
      <c r="I575" s="6"/>
      <c r="J575" s="6"/>
      <c r="K575" s="6"/>
      <c r="L575" s="6"/>
      <c r="M575" s="6"/>
      <c r="N575" s="6"/>
      <c r="O575" s="6"/>
      <c r="P575" s="6"/>
      <c r="Q575" s="93">
        <f>SUM(E575:P575)</f>
        <v>0</v>
      </c>
      <c r="R575" s="123"/>
      <c r="S575" s="31">
        <f>Q575*R575</f>
        <v>0</v>
      </c>
      <c r="T575" s="36"/>
      <c r="U575" s="47">
        <f t="shared" si="143"/>
        <v>0</v>
      </c>
      <c r="V575" s="48">
        <f t="shared" si="144"/>
        <v>0</v>
      </c>
      <c r="W575" s="49">
        <f t="shared" si="145"/>
        <v>0</v>
      </c>
      <c r="X575" s="48">
        <f t="shared" si="146"/>
        <v>0</v>
      </c>
      <c r="Y575" s="48">
        <f t="shared" si="147"/>
        <v>0</v>
      </c>
      <c r="Z575" s="49">
        <f t="shared" si="148"/>
        <v>0</v>
      </c>
      <c r="AA575" s="50">
        <f t="shared" si="149"/>
        <v>0</v>
      </c>
      <c r="AB575" s="36"/>
      <c r="AC575" s="36"/>
      <c r="AD575" s="36"/>
      <c r="AE575" s="36"/>
      <c r="AF575" s="36"/>
      <c r="AG575" s="36"/>
      <c r="AH575" s="36"/>
      <c r="AI575" s="36"/>
      <c r="AJ575" s="36"/>
      <c r="AK575" s="36"/>
    </row>
    <row r="576" spans="1:37" s="46" customFormat="1" x14ac:dyDescent="0.2">
      <c r="A576" s="35"/>
      <c r="B576" s="36"/>
      <c r="C576" s="14" t="s">
        <v>134</v>
      </c>
      <c r="D576" s="164"/>
      <c r="E576" s="62"/>
      <c r="F576" s="62"/>
      <c r="G576" s="62"/>
      <c r="H576" s="62"/>
      <c r="I576" s="62"/>
      <c r="J576" s="62"/>
      <c r="K576" s="62"/>
      <c r="L576" s="62"/>
      <c r="M576" s="62"/>
      <c r="N576" s="62"/>
      <c r="O576" s="62"/>
      <c r="P576" s="62"/>
      <c r="Q576" s="136"/>
      <c r="R576" s="165"/>
      <c r="S576" s="135">
        <f>SUM(S577:S578)</f>
        <v>0</v>
      </c>
      <c r="T576" s="36"/>
      <c r="U576" s="51">
        <f t="shared" ref="U576:U639" si="154">(E576+F576+G576)*R576</f>
        <v>0</v>
      </c>
      <c r="V576" s="49">
        <f t="shared" ref="V576:V639" si="155">(H576+I576+J576)*R576</f>
        <v>0</v>
      </c>
      <c r="W576" s="49">
        <f t="shared" ref="W576:W639" si="156">U576+V576</f>
        <v>0</v>
      </c>
      <c r="X576" s="49">
        <f t="shared" ref="X576:X639" si="157">(K576+L576+M576)*R576</f>
        <v>0</v>
      </c>
      <c r="Y576" s="49">
        <f t="shared" ref="Y576:Y639" si="158">(N576+O576+P576)*R576</f>
        <v>0</v>
      </c>
      <c r="Z576" s="49">
        <f t="shared" ref="Z576:Z639" si="159">X576+Y576</f>
        <v>0</v>
      </c>
      <c r="AA576" s="50">
        <f t="shared" ref="AA576:AA639" si="160">W576+Z576</f>
        <v>0</v>
      </c>
      <c r="AB576" s="36"/>
      <c r="AC576" s="36"/>
      <c r="AD576" s="36"/>
      <c r="AE576" s="36"/>
      <c r="AF576" s="36"/>
      <c r="AG576" s="36"/>
      <c r="AH576" s="36"/>
      <c r="AI576" s="36"/>
      <c r="AJ576" s="45"/>
      <c r="AK576" s="45"/>
    </row>
    <row r="577" spans="1:37" x14ac:dyDescent="0.2">
      <c r="C577" s="7"/>
      <c r="D577" s="126"/>
      <c r="E577" s="6"/>
      <c r="F577" s="6"/>
      <c r="G577" s="6"/>
      <c r="H577" s="6"/>
      <c r="I577" s="6"/>
      <c r="J577" s="6"/>
      <c r="K577" s="6"/>
      <c r="L577" s="6"/>
      <c r="M577" s="6"/>
      <c r="N577" s="6"/>
      <c r="O577" s="6"/>
      <c r="P577" s="6"/>
      <c r="Q577" s="93">
        <f>SUM(E577:P577)</f>
        <v>0</v>
      </c>
      <c r="R577" s="123"/>
      <c r="S577" s="31">
        <f>Q577*R577</f>
        <v>0</v>
      </c>
      <c r="U577" s="47">
        <f t="shared" si="154"/>
        <v>0</v>
      </c>
      <c r="V577" s="48">
        <f t="shared" si="155"/>
        <v>0</v>
      </c>
      <c r="W577" s="49">
        <f t="shared" si="156"/>
        <v>0</v>
      </c>
      <c r="X577" s="48">
        <f t="shared" si="157"/>
        <v>0</v>
      </c>
      <c r="Y577" s="48">
        <f t="shared" si="158"/>
        <v>0</v>
      </c>
      <c r="Z577" s="49">
        <f t="shared" si="159"/>
        <v>0</v>
      </c>
      <c r="AA577" s="50">
        <f t="shared" si="160"/>
        <v>0</v>
      </c>
      <c r="AB577" s="36"/>
      <c r="AC577" s="36"/>
      <c r="AD577" s="36"/>
      <c r="AE577" s="36"/>
      <c r="AF577" s="36"/>
      <c r="AG577" s="36"/>
      <c r="AH577" s="36"/>
      <c r="AI577" s="36"/>
      <c r="AJ577" s="36"/>
      <c r="AK577" s="36"/>
    </row>
    <row r="578" spans="1:37" s="46" customFormat="1" x14ac:dyDescent="0.2">
      <c r="A578" s="35"/>
      <c r="B578" s="36"/>
      <c r="C578" s="7"/>
      <c r="D578" s="126"/>
      <c r="E578" s="6"/>
      <c r="F578" s="6"/>
      <c r="G578" s="6"/>
      <c r="H578" s="6"/>
      <c r="I578" s="6"/>
      <c r="J578" s="6"/>
      <c r="K578" s="6"/>
      <c r="L578" s="6"/>
      <c r="M578" s="6"/>
      <c r="N578" s="6"/>
      <c r="O578" s="6"/>
      <c r="P578" s="6"/>
      <c r="Q578" s="93">
        <f>SUM(E578:P578)</f>
        <v>0</v>
      </c>
      <c r="R578" s="123"/>
      <c r="S578" s="31">
        <f>Q578*R578</f>
        <v>0</v>
      </c>
      <c r="T578" s="36"/>
      <c r="U578" s="47">
        <f t="shared" si="154"/>
        <v>0</v>
      </c>
      <c r="V578" s="48">
        <f t="shared" si="155"/>
        <v>0</v>
      </c>
      <c r="W578" s="49">
        <f t="shared" si="156"/>
        <v>0</v>
      </c>
      <c r="X578" s="48">
        <f t="shared" si="157"/>
        <v>0</v>
      </c>
      <c r="Y578" s="48">
        <f t="shared" si="158"/>
        <v>0</v>
      </c>
      <c r="Z578" s="49">
        <f t="shared" si="159"/>
        <v>0</v>
      </c>
      <c r="AA578" s="50">
        <f t="shared" si="160"/>
        <v>0</v>
      </c>
      <c r="AB578" s="36"/>
      <c r="AC578" s="36"/>
      <c r="AD578" s="36"/>
      <c r="AE578" s="36"/>
      <c r="AF578" s="36"/>
      <c r="AG578" s="36"/>
      <c r="AH578" s="36"/>
      <c r="AI578" s="36"/>
      <c r="AJ578" s="36"/>
      <c r="AK578" s="36"/>
    </row>
    <row r="579" spans="1:37" s="46" customFormat="1" x14ac:dyDescent="0.2">
      <c r="A579" s="35"/>
      <c r="B579" s="36"/>
      <c r="C579" s="14" t="s">
        <v>135</v>
      </c>
      <c r="D579" s="164"/>
      <c r="E579" s="62"/>
      <c r="F579" s="62"/>
      <c r="G579" s="62"/>
      <c r="H579" s="62"/>
      <c r="I579" s="62"/>
      <c r="J579" s="62"/>
      <c r="K579" s="62"/>
      <c r="L579" s="62"/>
      <c r="M579" s="62"/>
      <c r="N579" s="62"/>
      <c r="O579" s="62"/>
      <c r="P579" s="62"/>
      <c r="Q579" s="136"/>
      <c r="R579" s="165"/>
      <c r="S579" s="135">
        <f>SUM(S580:S581)</f>
        <v>0</v>
      </c>
      <c r="T579" s="36"/>
      <c r="U579" s="51">
        <f t="shared" si="154"/>
        <v>0</v>
      </c>
      <c r="V579" s="49">
        <f t="shared" si="155"/>
        <v>0</v>
      </c>
      <c r="W579" s="49">
        <f t="shared" si="156"/>
        <v>0</v>
      </c>
      <c r="X579" s="49">
        <f t="shared" si="157"/>
        <v>0</v>
      </c>
      <c r="Y579" s="49">
        <f t="shared" si="158"/>
        <v>0</v>
      </c>
      <c r="Z579" s="49">
        <f t="shared" si="159"/>
        <v>0</v>
      </c>
      <c r="AA579" s="50">
        <f t="shared" si="160"/>
        <v>0</v>
      </c>
      <c r="AB579" s="36"/>
      <c r="AC579" s="36"/>
      <c r="AD579" s="36"/>
      <c r="AE579" s="36"/>
      <c r="AF579" s="36"/>
      <c r="AG579" s="36"/>
      <c r="AH579" s="36"/>
      <c r="AI579" s="36"/>
      <c r="AJ579" s="45"/>
      <c r="AK579" s="45"/>
    </row>
    <row r="580" spans="1:37" x14ac:dyDescent="0.2">
      <c r="C580" s="7"/>
      <c r="D580" s="126"/>
      <c r="E580" s="6"/>
      <c r="F580" s="6"/>
      <c r="G580" s="6"/>
      <c r="H580" s="6"/>
      <c r="I580" s="6"/>
      <c r="J580" s="6"/>
      <c r="K580" s="6"/>
      <c r="L580" s="6"/>
      <c r="M580" s="6"/>
      <c r="N580" s="6"/>
      <c r="O580" s="6"/>
      <c r="P580" s="6"/>
      <c r="Q580" s="93">
        <f>SUM(E580:P580)</f>
        <v>0</v>
      </c>
      <c r="R580" s="123"/>
      <c r="S580" s="31">
        <f>Q580*R580</f>
        <v>0</v>
      </c>
      <c r="U580" s="47">
        <f t="shared" si="154"/>
        <v>0</v>
      </c>
      <c r="V580" s="48">
        <f t="shared" si="155"/>
        <v>0</v>
      </c>
      <c r="W580" s="49">
        <f t="shared" si="156"/>
        <v>0</v>
      </c>
      <c r="X580" s="48">
        <f t="shared" si="157"/>
        <v>0</v>
      </c>
      <c r="Y580" s="48">
        <f t="shared" si="158"/>
        <v>0</v>
      </c>
      <c r="Z580" s="49">
        <f t="shared" si="159"/>
        <v>0</v>
      </c>
      <c r="AA580" s="50">
        <f t="shared" si="160"/>
        <v>0</v>
      </c>
      <c r="AB580" s="36"/>
      <c r="AC580" s="36"/>
      <c r="AD580" s="36"/>
      <c r="AE580" s="36"/>
      <c r="AF580" s="36"/>
      <c r="AG580" s="36"/>
      <c r="AH580" s="36"/>
      <c r="AI580" s="36"/>
      <c r="AJ580" s="36"/>
      <c r="AK580" s="36"/>
    </row>
    <row r="581" spans="1:37" s="46" customFormat="1" x14ac:dyDescent="0.2">
      <c r="A581" s="35"/>
      <c r="B581" s="36"/>
      <c r="C581" s="7"/>
      <c r="D581" s="126"/>
      <c r="E581" s="6"/>
      <c r="F581" s="6"/>
      <c r="G581" s="6"/>
      <c r="H581" s="6"/>
      <c r="I581" s="6"/>
      <c r="J581" s="6"/>
      <c r="K581" s="6"/>
      <c r="L581" s="6"/>
      <c r="M581" s="6"/>
      <c r="N581" s="6"/>
      <c r="O581" s="6"/>
      <c r="P581" s="6"/>
      <c r="Q581" s="93">
        <f>SUM(E581:P581)</f>
        <v>0</v>
      </c>
      <c r="R581" s="123"/>
      <c r="S581" s="31">
        <f>Q581*R581</f>
        <v>0</v>
      </c>
      <c r="T581" s="36"/>
      <c r="U581" s="47">
        <f t="shared" si="154"/>
        <v>0</v>
      </c>
      <c r="V581" s="48">
        <f t="shared" si="155"/>
        <v>0</v>
      </c>
      <c r="W581" s="49">
        <f t="shared" si="156"/>
        <v>0</v>
      </c>
      <c r="X581" s="48">
        <f t="shared" si="157"/>
        <v>0</v>
      </c>
      <c r="Y581" s="48">
        <f t="shared" si="158"/>
        <v>0</v>
      </c>
      <c r="Z581" s="49">
        <f t="shared" si="159"/>
        <v>0</v>
      </c>
      <c r="AA581" s="50">
        <f t="shared" si="160"/>
        <v>0</v>
      </c>
      <c r="AB581" s="36"/>
      <c r="AC581" s="36"/>
      <c r="AD581" s="36"/>
      <c r="AE581" s="36"/>
      <c r="AF581" s="36"/>
      <c r="AG581" s="36"/>
      <c r="AH581" s="36"/>
      <c r="AI581" s="36"/>
      <c r="AJ581" s="36"/>
      <c r="AK581" s="36"/>
    </row>
    <row r="582" spans="1:37" s="46" customFormat="1" x14ac:dyDescent="0.2">
      <c r="A582" s="35"/>
      <c r="B582" s="36"/>
      <c r="C582" s="14" t="s">
        <v>136</v>
      </c>
      <c r="D582" s="164"/>
      <c r="E582" s="62"/>
      <c r="F582" s="62"/>
      <c r="G582" s="62"/>
      <c r="H582" s="62"/>
      <c r="I582" s="62"/>
      <c r="J582" s="62"/>
      <c r="K582" s="62"/>
      <c r="L582" s="62"/>
      <c r="M582" s="62"/>
      <c r="N582" s="62"/>
      <c r="O582" s="62"/>
      <c r="P582" s="62"/>
      <c r="Q582" s="136"/>
      <c r="R582" s="165"/>
      <c r="S582" s="135">
        <f>SUM(S583:S584)</f>
        <v>0</v>
      </c>
      <c r="T582" s="36"/>
      <c r="U582" s="51">
        <f t="shared" si="154"/>
        <v>0</v>
      </c>
      <c r="V582" s="49">
        <f t="shared" si="155"/>
        <v>0</v>
      </c>
      <c r="W582" s="49">
        <f t="shared" si="156"/>
        <v>0</v>
      </c>
      <c r="X582" s="49">
        <f t="shared" si="157"/>
        <v>0</v>
      </c>
      <c r="Y582" s="49">
        <f t="shared" si="158"/>
        <v>0</v>
      </c>
      <c r="Z582" s="49">
        <f t="shared" si="159"/>
        <v>0</v>
      </c>
      <c r="AA582" s="50">
        <f t="shared" si="160"/>
        <v>0</v>
      </c>
      <c r="AB582" s="36"/>
      <c r="AC582" s="36"/>
      <c r="AD582" s="36"/>
      <c r="AE582" s="36"/>
      <c r="AF582" s="36"/>
      <c r="AG582" s="36"/>
      <c r="AH582" s="36"/>
      <c r="AI582" s="36"/>
      <c r="AJ582" s="45"/>
      <c r="AK582" s="45"/>
    </row>
    <row r="583" spans="1:37" x14ac:dyDescent="0.2">
      <c r="C583" s="7"/>
      <c r="D583" s="126"/>
      <c r="E583" s="6"/>
      <c r="F583" s="6"/>
      <c r="G583" s="6"/>
      <c r="H583" s="6"/>
      <c r="I583" s="6"/>
      <c r="J583" s="6"/>
      <c r="K583" s="6"/>
      <c r="L583" s="6"/>
      <c r="M583" s="6"/>
      <c r="N583" s="6"/>
      <c r="O583" s="6"/>
      <c r="P583" s="6"/>
      <c r="Q583" s="93">
        <f>SUM(E583:P583)</f>
        <v>0</v>
      </c>
      <c r="R583" s="123"/>
      <c r="S583" s="31">
        <f>Q583*R583</f>
        <v>0</v>
      </c>
      <c r="U583" s="47">
        <f t="shared" si="154"/>
        <v>0</v>
      </c>
      <c r="V583" s="48">
        <f t="shared" si="155"/>
        <v>0</v>
      </c>
      <c r="W583" s="49">
        <f t="shared" si="156"/>
        <v>0</v>
      </c>
      <c r="X583" s="48">
        <f t="shared" si="157"/>
        <v>0</v>
      </c>
      <c r="Y583" s="48">
        <f t="shared" si="158"/>
        <v>0</v>
      </c>
      <c r="Z583" s="49">
        <f t="shared" si="159"/>
        <v>0</v>
      </c>
      <c r="AA583" s="50">
        <f t="shared" si="160"/>
        <v>0</v>
      </c>
      <c r="AB583" s="36"/>
      <c r="AC583" s="36"/>
      <c r="AD583" s="36"/>
      <c r="AE583" s="36"/>
      <c r="AF583" s="36"/>
      <c r="AG583" s="36"/>
      <c r="AH583" s="36"/>
      <c r="AI583" s="36"/>
      <c r="AJ583" s="36"/>
      <c r="AK583" s="36"/>
    </row>
    <row r="584" spans="1:37" s="46" customFormat="1" ht="28.5" customHeight="1" x14ac:dyDescent="0.2">
      <c r="A584" s="35"/>
      <c r="B584" s="36"/>
      <c r="C584" s="7"/>
      <c r="D584" s="126"/>
      <c r="E584" s="6"/>
      <c r="F584" s="6"/>
      <c r="G584" s="6"/>
      <c r="H584" s="6"/>
      <c r="I584" s="6"/>
      <c r="J584" s="6"/>
      <c r="K584" s="6"/>
      <c r="L584" s="6"/>
      <c r="M584" s="6"/>
      <c r="N584" s="6"/>
      <c r="O584" s="6"/>
      <c r="P584" s="6"/>
      <c r="Q584" s="93">
        <f>SUM(E584:P584)</f>
        <v>0</v>
      </c>
      <c r="R584" s="123"/>
      <c r="S584" s="31">
        <f>Q584*R584</f>
        <v>0</v>
      </c>
      <c r="T584" s="36"/>
      <c r="U584" s="47">
        <f t="shared" si="154"/>
        <v>0</v>
      </c>
      <c r="V584" s="48">
        <f t="shared" si="155"/>
        <v>0</v>
      </c>
      <c r="W584" s="49">
        <f t="shared" si="156"/>
        <v>0</v>
      </c>
      <c r="X584" s="48">
        <f t="shared" si="157"/>
        <v>0</v>
      </c>
      <c r="Y584" s="48">
        <f t="shared" si="158"/>
        <v>0</v>
      </c>
      <c r="Z584" s="49">
        <f t="shared" si="159"/>
        <v>0</v>
      </c>
      <c r="AA584" s="50">
        <f t="shared" si="160"/>
        <v>0</v>
      </c>
      <c r="AB584" s="36"/>
      <c r="AC584" s="36"/>
      <c r="AD584" s="36"/>
      <c r="AE584" s="36"/>
      <c r="AF584" s="36"/>
      <c r="AG584" s="36"/>
      <c r="AH584" s="36"/>
      <c r="AI584" s="36"/>
      <c r="AJ584" s="36"/>
      <c r="AK584" s="36"/>
    </row>
    <row r="585" spans="1:37" s="46" customFormat="1" x14ac:dyDescent="0.2">
      <c r="A585" s="35"/>
      <c r="B585" s="36"/>
      <c r="C585" s="14" t="s">
        <v>137</v>
      </c>
      <c r="D585" s="164"/>
      <c r="E585" s="62"/>
      <c r="F585" s="62"/>
      <c r="G585" s="62"/>
      <c r="H585" s="62"/>
      <c r="I585" s="62"/>
      <c r="J585" s="62"/>
      <c r="K585" s="62"/>
      <c r="L585" s="62"/>
      <c r="M585" s="62"/>
      <c r="N585" s="62"/>
      <c r="O585" s="62"/>
      <c r="P585" s="62"/>
      <c r="Q585" s="136"/>
      <c r="R585" s="165"/>
      <c r="S585" s="135">
        <f>SUM(S586:S587)</f>
        <v>0</v>
      </c>
      <c r="T585" s="36"/>
      <c r="U585" s="51">
        <f t="shared" si="154"/>
        <v>0</v>
      </c>
      <c r="V585" s="49">
        <f t="shared" si="155"/>
        <v>0</v>
      </c>
      <c r="W585" s="49">
        <f t="shared" si="156"/>
        <v>0</v>
      </c>
      <c r="X585" s="49">
        <f t="shared" si="157"/>
        <v>0</v>
      </c>
      <c r="Y585" s="49">
        <f t="shared" si="158"/>
        <v>0</v>
      </c>
      <c r="Z585" s="49">
        <f t="shared" si="159"/>
        <v>0</v>
      </c>
      <c r="AA585" s="50">
        <f t="shared" si="160"/>
        <v>0</v>
      </c>
      <c r="AB585" s="36"/>
      <c r="AC585" s="36"/>
      <c r="AD585" s="36"/>
      <c r="AE585" s="36"/>
      <c r="AF585" s="36"/>
      <c r="AG585" s="36"/>
      <c r="AH585" s="36"/>
      <c r="AI585" s="36"/>
      <c r="AJ585" s="45"/>
      <c r="AK585" s="45"/>
    </row>
    <row r="586" spans="1:37" x14ac:dyDescent="0.2">
      <c r="C586" s="7"/>
      <c r="D586" s="126"/>
      <c r="E586" s="6"/>
      <c r="F586" s="6"/>
      <c r="G586" s="6"/>
      <c r="H586" s="6"/>
      <c r="I586" s="6"/>
      <c r="J586" s="6"/>
      <c r="K586" s="6"/>
      <c r="L586" s="6"/>
      <c r="M586" s="6"/>
      <c r="N586" s="6"/>
      <c r="O586" s="6"/>
      <c r="P586" s="6"/>
      <c r="Q586" s="93">
        <f>SUM(E586:P586)</f>
        <v>0</v>
      </c>
      <c r="R586" s="123"/>
      <c r="S586" s="31">
        <f>Q586*R586</f>
        <v>0</v>
      </c>
      <c r="U586" s="47">
        <f t="shared" si="154"/>
        <v>0</v>
      </c>
      <c r="V586" s="48">
        <f t="shared" si="155"/>
        <v>0</v>
      </c>
      <c r="W586" s="49">
        <f t="shared" si="156"/>
        <v>0</v>
      </c>
      <c r="X586" s="48">
        <f t="shared" si="157"/>
        <v>0</v>
      </c>
      <c r="Y586" s="48">
        <f t="shared" si="158"/>
        <v>0</v>
      </c>
      <c r="Z586" s="49">
        <f t="shared" si="159"/>
        <v>0</v>
      </c>
      <c r="AA586" s="50">
        <f t="shared" si="160"/>
        <v>0</v>
      </c>
      <c r="AB586" s="36"/>
      <c r="AC586" s="36"/>
      <c r="AD586" s="36"/>
      <c r="AE586" s="36"/>
      <c r="AF586" s="36"/>
      <c r="AG586" s="36"/>
      <c r="AH586" s="36"/>
      <c r="AI586" s="36"/>
      <c r="AJ586" s="36"/>
      <c r="AK586" s="36"/>
    </row>
    <row r="587" spans="1:37" s="46" customFormat="1" x14ac:dyDescent="0.2">
      <c r="A587" s="35"/>
      <c r="B587" s="36"/>
      <c r="C587" s="7"/>
      <c r="D587" s="126"/>
      <c r="E587" s="6"/>
      <c r="F587" s="6"/>
      <c r="G587" s="6"/>
      <c r="H587" s="6"/>
      <c r="I587" s="6"/>
      <c r="J587" s="6"/>
      <c r="K587" s="6"/>
      <c r="L587" s="6"/>
      <c r="M587" s="6"/>
      <c r="N587" s="6"/>
      <c r="O587" s="6"/>
      <c r="P587" s="6"/>
      <c r="Q587" s="93">
        <f>SUM(E587:P587)</f>
        <v>0</v>
      </c>
      <c r="R587" s="123"/>
      <c r="S587" s="31">
        <f>Q587*R587</f>
        <v>0</v>
      </c>
      <c r="T587" s="36"/>
      <c r="U587" s="47">
        <f t="shared" si="154"/>
        <v>0</v>
      </c>
      <c r="V587" s="48">
        <f t="shared" si="155"/>
        <v>0</v>
      </c>
      <c r="W587" s="49">
        <f t="shared" si="156"/>
        <v>0</v>
      </c>
      <c r="X587" s="48">
        <f t="shared" si="157"/>
        <v>0</v>
      </c>
      <c r="Y587" s="48">
        <f t="shared" si="158"/>
        <v>0</v>
      </c>
      <c r="Z587" s="49">
        <f t="shared" si="159"/>
        <v>0</v>
      </c>
      <c r="AA587" s="50">
        <f t="shared" si="160"/>
        <v>0</v>
      </c>
      <c r="AB587" s="36"/>
      <c r="AC587" s="36"/>
      <c r="AD587" s="36"/>
      <c r="AE587" s="36"/>
      <c r="AF587" s="36"/>
      <c r="AG587" s="36"/>
      <c r="AH587" s="36"/>
      <c r="AI587" s="36"/>
      <c r="AJ587" s="36"/>
      <c r="AK587" s="36"/>
    </row>
    <row r="588" spans="1:37" s="46" customFormat="1" x14ac:dyDescent="0.2">
      <c r="A588" s="35"/>
      <c r="B588" s="36"/>
      <c r="C588" s="14" t="s">
        <v>138</v>
      </c>
      <c r="D588" s="164"/>
      <c r="E588" s="62"/>
      <c r="F588" s="62"/>
      <c r="G588" s="62"/>
      <c r="H588" s="62"/>
      <c r="I588" s="62"/>
      <c r="J588" s="62"/>
      <c r="K588" s="62"/>
      <c r="L588" s="62"/>
      <c r="M588" s="62"/>
      <c r="N588" s="62"/>
      <c r="O588" s="62"/>
      <c r="P588" s="62"/>
      <c r="Q588" s="136"/>
      <c r="R588" s="165"/>
      <c r="S588" s="135">
        <f>SUM(S589:S590)</f>
        <v>0</v>
      </c>
      <c r="T588" s="36"/>
      <c r="U588" s="51">
        <f t="shared" si="154"/>
        <v>0</v>
      </c>
      <c r="V588" s="49">
        <f t="shared" si="155"/>
        <v>0</v>
      </c>
      <c r="W588" s="49">
        <f t="shared" si="156"/>
        <v>0</v>
      </c>
      <c r="X588" s="49">
        <f t="shared" si="157"/>
        <v>0</v>
      </c>
      <c r="Y588" s="49">
        <f t="shared" si="158"/>
        <v>0</v>
      </c>
      <c r="Z588" s="49">
        <f t="shared" si="159"/>
        <v>0</v>
      </c>
      <c r="AA588" s="50">
        <f t="shared" si="160"/>
        <v>0</v>
      </c>
      <c r="AB588" s="36"/>
      <c r="AC588" s="36"/>
      <c r="AD588" s="36"/>
      <c r="AE588" s="36"/>
      <c r="AF588" s="36"/>
      <c r="AG588" s="36"/>
      <c r="AH588" s="36"/>
      <c r="AI588" s="36"/>
      <c r="AJ588" s="45"/>
      <c r="AK588" s="45"/>
    </row>
    <row r="589" spans="1:37" x14ac:dyDescent="0.2">
      <c r="C589" s="7"/>
      <c r="D589" s="126"/>
      <c r="E589" s="6"/>
      <c r="F589" s="6"/>
      <c r="G589" s="6"/>
      <c r="H589" s="6"/>
      <c r="I589" s="6"/>
      <c r="J589" s="6"/>
      <c r="K589" s="6"/>
      <c r="L589" s="6"/>
      <c r="M589" s="6"/>
      <c r="N589" s="6"/>
      <c r="O589" s="6"/>
      <c r="P589" s="6"/>
      <c r="Q589" s="93">
        <f>SUM(E589:P589)</f>
        <v>0</v>
      </c>
      <c r="R589" s="123"/>
      <c r="S589" s="31">
        <f>Q589*R589</f>
        <v>0</v>
      </c>
      <c r="U589" s="47">
        <f t="shared" si="154"/>
        <v>0</v>
      </c>
      <c r="V589" s="48">
        <f t="shared" si="155"/>
        <v>0</v>
      </c>
      <c r="W589" s="49">
        <f t="shared" si="156"/>
        <v>0</v>
      </c>
      <c r="X589" s="48">
        <f t="shared" si="157"/>
        <v>0</v>
      </c>
      <c r="Y589" s="48">
        <f t="shared" si="158"/>
        <v>0</v>
      </c>
      <c r="Z589" s="49">
        <f t="shared" si="159"/>
        <v>0</v>
      </c>
      <c r="AA589" s="50">
        <f t="shared" si="160"/>
        <v>0</v>
      </c>
      <c r="AB589" s="36"/>
      <c r="AC589" s="36"/>
      <c r="AD589" s="36"/>
      <c r="AE589" s="36"/>
      <c r="AF589" s="36"/>
      <c r="AG589" s="36"/>
      <c r="AH589" s="36"/>
      <c r="AI589" s="36"/>
      <c r="AJ589" s="36"/>
      <c r="AK589" s="36"/>
    </row>
    <row r="590" spans="1:37" s="46" customFormat="1" x14ac:dyDescent="0.2">
      <c r="A590" s="35"/>
      <c r="B590" s="36"/>
      <c r="C590" s="7"/>
      <c r="D590" s="126"/>
      <c r="E590" s="6"/>
      <c r="F590" s="6"/>
      <c r="G590" s="6"/>
      <c r="H590" s="6"/>
      <c r="I590" s="6"/>
      <c r="J590" s="6"/>
      <c r="K590" s="6"/>
      <c r="L590" s="6"/>
      <c r="M590" s="6"/>
      <c r="N590" s="6"/>
      <c r="O590" s="6"/>
      <c r="P590" s="6"/>
      <c r="Q590" s="93">
        <f>SUM(E590:P590)</f>
        <v>0</v>
      </c>
      <c r="R590" s="123"/>
      <c r="S590" s="31">
        <f>Q590*R590</f>
        <v>0</v>
      </c>
      <c r="T590" s="36"/>
      <c r="U590" s="47">
        <f t="shared" si="154"/>
        <v>0</v>
      </c>
      <c r="V590" s="48">
        <f t="shared" si="155"/>
        <v>0</v>
      </c>
      <c r="W590" s="49">
        <f t="shared" si="156"/>
        <v>0</v>
      </c>
      <c r="X590" s="48">
        <f t="shared" si="157"/>
        <v>0</v>
      </c>
      <c r="Y590" s="48">
        <f t="shared" si="158"/>
        <v>0</v>
      </c>
      <c r="Z590" s="49">
        <f t="shared" si="159"/>
        <v>0</v>
      </c>
      <c r="AA590" s="50">
        <f t="shared" si="160"/>
        <v>0</v>
      </c>
      <c r="AB590" s="36"/>
      <c r="AC590" s="36"/>
      <c r="AD590" s="36"/>
      <c r="AE590" s="36"/>
      <c r="AF590" s="36"/>
      <c r="AG590" s="36"/>
      <c r="AH590" s="36"/>
      <c r="AI590" s="36"/>
      <c r="AJ590" s="36"/>
      <c r="AK590" s="36"/>
    </row>
    <row r="591" spans="1:37" s="46" customFormat="1" x14ac:dyDescent="0.2">
      <c r="A591" s="35"/>
      <c r="B591" s="36"/>
      <c r="C591" s="14" t="s">
        <v>139</v>
      </c>
      <c r="D591" s="164"/>
      <c r="E591" s="62"/>
      <c r="F591" s="62"/>
      <c r="G591" s="62"/>
      <c r="H591" s="62"/>
      <c r="I591" s="62"/>
      <c r="J591" s="62"/>
      <c r="K591" s="62"/>
      <c r="L591" s="62"/>
      <c r="M591" s="62"/>
      <c r="N591" s="62"/>
      <c r="O591" s="62"/>
      <c r="P591" s="62"/>
      <c r="Q591" s="136"/>
      <c r="R591" s="165"/>
      <c r="S591" s="135">
        <f>SUM(S592:S593)</f>
        <v>0</v>
      </c>
      <c r="T591" s="36"/>
      <c r="U591" s="51">
        <f t="shared" si="154"/>
        <v>0</v>
      </c>
      <c r="V591" s="49">
        <f t="shared" si="155"/>
        <v>0</v>
      </c>
      <c r="W591" s="49">
        <f t="shared" si="156"/>
        <v>0</v>
      </c>
      <c r="X591" s="49">
        <f t="shared" si="157"/>
        <v>0</v>
      </c>
      <c r="Y591" s="49">
        <f t="shared" si="158"/>
        <v>0</v>
      </c>
      <c r="Z591" s="49">
        <f t="shared" si="159"/>
        <v>0</v>
      </c>
      <c r="AA591" s="50">
        <f t="shared" si="160"/>
        <v>0</v>
      </c>
      <c r="AB591" s="36"/>
      <c r="AC591" s="36"/>
      <c r="AD591" s="36"/>
      <c r="AE591" s="36"/>
      <c r="AF591" s="36"/>
      <c r="AG591" s="36"/>
      <c r="AH591" s="36"/>
      <c r="AI591" s="36"/>
      <c r="AJ591" s="45"/>
      <c r="AK591" s="45"/>
    </row>
    <row r="592" spans="1:37" x14ac:dyDescent="0.2">
      <c r="C592" s="7"/>
      <c r="D592" s="126"/>
      <c r="E592" s="6"/>
      <c r="F592" s="6"/>
      <c r="G592" s="6"/>
      <c r="H592" s="6"/>
      <c r="I592" s="6"/>
      <c r="J592" s="6"/>
      <c r="K592" s="6"/>
      <c r="L592" s="6"/>
      <c r="M592" s="6"/>
      <c r="N592" s="6"/>
      <c r="O592" s="6"/>
      <c r="P592" s="6"/>
      <c r="Q592" s="93">
        <f>SUM(E592:P592)</f>
        <v>0</v>
      </c>
      <c r="R592" s="123"/>
      <c r="S592" s="31">
        <f>Q592*R592</f>
        <v>0</v>
      </c>
      <c r="U592" s="47">
        <f t="shared" si="154"/>
        <v>0</v>
      </c>
      <c r="V592" s="48">
        <f t="shared" si="155"/>
        <v>0</v>
      </c>
      <c r="W592" s="49">
        <f t="shared" si="156"/>
        <v>0</v>
      </c>
      <c r="X592" s="48">
        <f t="shared" si="157"/>
        <v>0</v>
      </c>
      <c r="Y592" s="48">
        <f t="shared" si="158"/>
        <v>0</v>
      </c>
      <c r="Z592" s="49">
        <f t="shared" si="159"/>
        <v>0</v>
      </c>
      <c r="AA592" s="50">
        <f t="shared" si="160"/>
        <v>0</v>
      </c>
      <c r="AB592" s="36"/>
      <c r="AC592" s="36"/>
      <c r="AD592" s="36"/>
      <c r="AE592" s="36"/>
      <c r="AF592" s="36"/>
      <c r="AG592" s="36"/>
      <c r="AH592" s="36"/>
      <c r="AI592" s="36"/>
      <c r="AJ592" s="36"/>
      <c r="AK592" s="36"/>
    </row>
    <row r="593" spans="1:37" s="46" customFormat="1" x14ac:dyDescent="0.2">
      <c r="A593" s="35"/>
      <c r="B593" s="36"/>
      <c r="C593" s="7"/>
      <c r="D593" s="126"/>
      <c r="E593" s="6"/>
      <c r="F593" s="6"/>
      <c r="G593" s="6"/>
      <c r="H593" s="6"/>
      <c r="I593" s="6"/>
      <c r="J593" s="6"/>
      <c r="K593" s="6"/>
      <c r="L593" s="6"/>
      <c r="M593" s="6"/>
      <c r="N593" s="6"/>
      <c r="O593" s="6"/>
      <c r="P593" s="6"/>
      <c r="Q593" s="93">
        <f>SUM(E593:P593)</f>
        <v>0</v>
      </c>
      <c r="R593" s="123"/>
      <c r="S593" s="31">
        <f>Q593*R593</f>
        <v>0</v>
      </c>
      <c r="T593" s="36"/>
      <c r="U593" s="47">
        <f t="shared" si="154"/>
        <v>0</v>
      </c>
      <c r="V593" s="48">
        <f t="shared" si="155"/>
        <v>0</v>
      </c>
      <c r="W593" s="49">
        <f t="shared" si="156"/>
        <v>0</v>
      </c>
      <c r="X593" s="48">
        <f t="shared" si="157"/>
        <v>0</v>
      </c>
      <c r="Y593" s="48">
        <f t="shared" si="158"/>
        <v>0</v>
      </c>
      <c r="Z593" s="49">
        <f t="shared" si="159"/>
        <v>0</v>
      </c>
      <c r="AA593" s="50">
        <f t="shared" si="160"/>
        <v>0</v>
      </c>
      <c r="AB593" s="36"/>
      <c r="AC593" s="36"/>
      <c r="AD593" s="36"/>
      <c r="AE593" s="36"/>
      <c r="AF593" s="36"/>
      <c r="AG593" s="36"/>
      <c r="AH593" s="36"/>
      <c r="AI593" s="36"/>
      <c r="AJ593" s="36"/>
      <c r="AK593" s="36"/>
    </row>
    <row r="594" spans="1:37" s="46" customFormat="1" x14ac:dyDescent="0.2">
      <c r="A594" s="35"/>
      <c r="B594" s="36"/>
      <c r="C594" s="14" t="s">
        <v>140</v>
      </c>
      <c r="D594" s="164"/>
      <c r="E594" s="62"/>
      <c r="F594" s="62"/>
      <c r="G594" s="62"/>
      <c r="H594" s="62"/>
      <c r="I594" s="62"/>
      <c r="J594" s="62"/>
      <c r="K594" s="62"/>
      <c r="L594" s="62"/>
      <c r="M594" s="62"/>
      <c r="N594" s="62"/>
      <c r="O594" s="62"/>
      <c r="P594" s="62"/>
      <c r="Q594" s="136"/>
      <c r="R594" s="165"/>
      <c r="S594" s="135">
        <f>SUM(S595:S596)</f>
        <v>0</v>
      </c>
      <c r="T594" s="36"/>
      <c r="U594" s="51">
        <f t="shared" si="154"/>
        <v>0</v>
      </c>
      <c r="V594" s="49">
        <f t="shared" si="155"/>
        <v>0</v>
      </c>
      <c r="W594" s="49">
        <f t="shared" si="156"/>
        <v>0</v>
      </c>
      <c r="X594" s="49">
        <f t="shared" si="157"/>
        <v>0</v>
      </c>
      <c r="Y594" s="49">
        <f t="shared" si="158"/>
        <v>0</v>
      </c>
      <c r="Z594" s="49">
        <f t="shared" si="159"/>
        <v>0</v>
      </c>
      <c r="AA594" s="50">
        <f t="shared" si="160"/>
        <v>0</v>
      </c>
      <c r="AB594" s="36"/>
      <c r="AC594" s="36"/>
      <c r="AD594" s="36"/>
      <c r="AE594" s="36"/>
      <c r="AF594" s="36"/>
      <c r="AG594" s="36"/>
      <c r="AH594" s="36"/>
      <c r="AI594" s="36"/>
      <c r="AJ594" s="45"/>
      <c r="AK594" s="45"/>
    </row>
    <row r="595" spans="1:37" x14ac:dyDescent="0.2">
      <c r="C595" s="7"/>
      <c r="D595" s="126"/>
      <c r="E595" s="6"/>
      <c r="F595" s="6"/>
      <c r="G595" s="6"/>
      <c r="H595" s="6"/>
      <c r="I595" s="6"/>
      <c r="J595" s="6"/>
      <c r="K595" s="6"/>
      <c r="L595" s="6"/>
      <c r="M595" s="6"/>
      <c r="N595" s="6"/>
      <c r="O595" s="6"/>
      <c r="P595" s="6"/>
      <c r="Q595" s="93">
        <f>SUM(E595:P595)</f>
        <v>0</v>
      </c>
      <c r="R595" s="123"/>
      <c r="S595" s="31">
        <f>Q595*R595</f>
        <v>0</v>
      </c>
      <c r="U595" s="47">
        <f t="shared" si="154"/>
        <v>0</v>
      </c>
      <c r="V595" s="48">
        <f t="shared" si="155"/>
        <v>0</v>
      </c>
      <c r="W595" s="49">
        <f t="shared" si="156"/>
        <v>0</v>
      </c>
      <c r="X595" s="48">
        <f t="shared" si="157"/>
        <v>0</v>
      </c>
      <c r="Y595" s="48">
        <f t="shared" si="158"/>
        <v>0</v>
      </c>
      <c r="Z595" s="49">
        <f t="shared" si="159"/>
        <v>0</v>
      </c>
      <c r="AA595" s="50">
        <f t="shared" si="160"/>
        <v>0</v>
      </c>
      <c r="AB595" s="36"/>
      <c r="AC595" s="36"/>
      <c r="AD595" s="36"/>
      <c r="AE595" s="36"/>
      <c r="AF595" s="36"/>
      <c r="AG595" s="36"/>
      <c r="AH595" s="36"/>
      <c r="AI595" s="36"/>
      <c r="AJ595" s="36"/>
      <c r="AK595" s="36"/>
    </row>
    <row r="596" spans="1:37" s="46" customFormat="1" x14ac:dyDescent="0.2">
      <c r="A596" s="35"/>
      <c r="B596" s="36"/>
      <c r="C596" s="7"/>
      <c r="D596" s="126"/>
      <c r="E596" s="6"/>
      <c r="F596" s="6"/>
      <c r="G596" s="6"/>
      <c r="H596" s="6"/>
      <c r="I596" s="6"/>
      <c r="J596" s="6"/>
      <c r="K596" s="6"/>
      <c r="L596" s="6"/>
      <c r="M596" s="6"/>
      <c r="N596" s="6"/>
      <c r="O596" s="6"/>
      <c r="P596" s="6"/>
      <c r="Q596" s="93">
        <f>SUM(E596:P596)</f>
        <v>0</v>
      </c>
      <c r="R596" s="123"/>
      <c r="S596" s="31">
        <f>Q596*R596</f>
        <v>0</v>
      </c>
      <c r="T596" s="36"/>
      <c r="U596" s="47">
        <f t="shared" si="154"/>
        <v>0</v>
      </c>
      <c r="V596" s="48">
        <f t="shared" si="155"/>
        <v>0</v>
      </c>
      <c r="W596" s="49">
        <f t="shared" si="156"/>
        <v>0</v>
      </c>
      <c r="X596" s="48">
        <f t="shared" si="157"/>
        <v>0</v>
      </c>
      <c r="Y596" s="48">
        <f t="shared" si="158"/>
        <v>0</v>
      </c>
      <c r="Z596" s="49">
        <f t="shared" si="159"/>
        <v>0</v>
      </c>
      <c r="AA596" s="50">
        <f t="shared" si="160"/>
        <v>0</v>
      </c>
      <c r="AB596" s="36"/>
      <c r="AC596" s="36"/>
      <c r="AD596" s="36"/>
      <c r="AE596" s="36"/>
      <c r="AF596" s="36"/>
      <c r="AG596" s="36"/>
      <c r="AH596" s="36"/>
      <c r="AI596" s="36"/>
      <c r="AJ596" s="36"/>
      <c r="AK596" s="36"/>
    </row>
    <row r="597" spans="1:37" s="46" customFormat="1" x14ac:dyDescent="0.2">
      <c r="A597" s="35"/>
      <c r="B597" s="36"/>
      <c r="C597" s="14" t="s">
        <v>141</v>
      </c>
      <c r="D597" s="164"/>
      <c r="E597" s="62"/>
      <c r="F597" s="62"/>
      <c r="G597" s="62"/>
      <c r="H597" s="62"/>
      <c r="I597" s="62"/>
      <c r="J597" s="62"/>
      <c r="K597" s="62"/>
      <c r="L597" s="62"/>
      <c r="M597" s="62"/>
      <c r="N597" s="62"/>
      <c r="O597" s="62"/>
      <c r="P597" s="62"/>
      <c r="Q597" s="136"/>
      <c r="R597" s="165"/>
      <c r="S597" s="135">
        <f>SUM(S598:S599)</f>
        <v>0</v>
      </c>
      <c r="T597" s="36"/>
      <c r="U597" s="51">
        <f t="shared" si="154"/>
        <v>0</v>
      </c>
      <c r="V597" s="49">
        <f t="shared" si="155"/>
        <v>0</v>
      </c>
      <c r="W597" s="49">
        <f t="shared" si="156"/>
        <v>0</v>
      </c>
      <c r="X597" s="49">
        <f t="shared" si="157"/>
        <v>0</v>
      </c>
      <c r="Y597" s="49">
        <f t="shared" si="158"/>
        <v>0</v>
      </c>
      <c r="Z597" s="49">
        <f t="shared" si="159"/>
        <v>0</v>
      </c>
      <c r="AA597" s="50">
        <f t="shared" si="160"/>
        <v>0</v>
      </c>
      <c r="AB597" s="36"/>
      <c r="AC597" s="36"/>
      <c r="AD597" s="36"/>
      <c r="AE597" s="36"/>
      <c r="AF597" s="36"/>
      <c r="AG597" s="36"/>
      <c r="AH597" s="36"/>
      <c r="AI597" s="36"/>
      <c r="AJ597" s="45"/>
      <c r="AK597" s="45"/>
    </row>
    <row r="598" spans="1:37" x14ac:dyDescent="0.2">
      <c r="C598" s="7"/>
      <c r="D598" s="126"/>
      <c r="E598" s="6"/>
      <c r="F598" s="6"/>
      <c r="G598" s="6"/>
      <c r="H598" s="6"/>
      <c r="I598" s="6"/>
      <c r="J598" s="6"/>
      <c r="K598" s="6"/>
      <c r="L598" s="6"/>
      <c r="M598" s="6"/>
      <c r="N598" s="6"/>
      <c r="O598" s="6"/>
      <c r="P598" s="6"/>
      <c r="Q598" s="93">
        <f>SUM(E598:P598)</f>
        <v>0</v>
      </c>
      <c r="R598" s="123"/>
      <c r="S598" s="31">
        <f>Q598*R598</f>
        <v>0</v>
      </c>
      <c r="U598" s="47">
        <f t="shared" si="154"/>
        <v>0</v>
      </c>
      <c r="V598" s="48">
        <f t="shared" si="155"/>
        <v>0</v>
      </c>
      <c r="W598" s="49">
        <f t="shared" si="156"/>
        <v>0</v>
      </c>
      <c r="X598" s="48">
        <f t="shared" si="157"/>
        <v>0</v>
      </c>
      <c r="Y598" s="48">
        <f t="shared" si="158"/>
        <v>0</v>
      </c>
      <c r="Z598" s="49">
        <f t="shared" si="159"/>
        <v>0</v>
      </c>
      <c r="AA598" s="50">
        <f t="shared" si="160"/>
        <v>0</v>
      </c>
      <c r="AB598" s="36"/>
      <c r="AC598" s="36"/>
      <c r="AD598" s="36"/>
      <c r="AE598" s="36"/>
      <c r="AF598" s="36"/>
      <c r="AG598" s="36"/>
      <c r="AH598" s="36"/>
      <c r="AI598" s="36"/>
      <c r="AJ598" s="36"/>
      <c r="AK598" s="36"/>
    </row>
    <row r="599" spans="1:37" s="46" customFormat="1" x14ac:dyDescent="0.2">
      <c r="A599" s="35"/>
      <c r="B599" s="36"/>
      <c r="C599" s="7"/>
      <c r="D599" s="126"/>
      <c r="E599" s="6"/>
      <c r="F599" s="6"/>
      <c r="G599" s="6"/>
      <c r="H599" s="6"/>
      <c r="I599" s="6"/>
      <c r="J599" s="6"/>
      <c r="K599" s="6"/>
      <c r="L599" s="6"/>
      <c r="M599" s="6"/>
      <c r="N599" s="6"/>
      <c r="O599" s="6"/>
      <c r="P599" s="6"/>
      <c r="Q599" s="93">
        <f>SUM(E599:P599)</f>
        <v>0</v>
      </c>
      <c r="R599" s="123"/>
      <c r="S599" s="31">
        <f>Q599*R599</f>
        <v>0</v>
      </c>
      <c r="T599" s="36"/>
      <c r="U599" s="47">
        <f t="shared" si="154"/>
        <v>0</v>
      </c>
      <c r="V599" s="48">
        <f t="shared" si="155"/>
        <v>0</v>
      </c>
      <c r="W599" s="49">
        <f t="shared" si="156"/>
        <v>0</v>
      </c>
      <c r="X599" s="48">
        <f t="shared" si="157"/>
        <v>0</v>
      </c>
      <c r="Y599" s="48">
        <f t="shared" si="158"/>
        <v>0</v>
      </c>
      <c r="Z599" s="49">
        <f t="shared" si="159"/>
        <v>0</v>
      </c>
      <c r="AA599" s="50">
        <f t="shared" si="160"/>
        <v>0</v>
      </c>
      <c r="AB599" s="36"/>
      <c r="AC599" s="36"/>
      <c r="AD599" s="36"/>
      <c r="AE599" s="36"/>
      <c r="AF599" s="36"/>
      <c r="AG599" s="36"/>
      <c r="AH599" s="36"/>
      <c r="AI599" s="36"/>
      <c r="AJ599" s="36"/>
      <c r="AK599" s="36"/>
    </row>
    <row r="600" spans="1:37" s="46" customFormat="1" x14ac:dyDescent="0.2">
      <c r="A600" s="35"/>
      <c r="B600" s="36"/>
      <c r="C600" s="14" t="s">
        <v>142</v>
      </c>
      <c r="D600" s="164"/>
      <c r="E600" s="62"/>
      <c r="F600" s="62"/>
      <c r="G600" s="62"/>
      <c r="H600" s="62"/>
      <c r="I600" s="62"/>
      <c r="J600" s="62"/>
      <c r="K600" s="62"/>
      <c r="L600" s="62"/>
      <c r="M600" s="62"/>
      <c r="N600" s="62"/>
      <c r="O600" s="62"/>
      <c r="P600" s="62"/>
      <c r="Q600" s="136"/>
      <c r="R600" s="165"/>
      <c r="S600" s="135">
        <f>SUM(S601:S602)</f>
        <v>0</v>
      </c>
      <c r="T600" s="36"/>
      <c r="U600" s="51">
        <f t="shared" si="154"/>
        <v>0</v>
      </c>
      <c r="V600" s="49">
        <f t="shared" si="155"/>
        <v>0</v>
      </c>
      <c r="W600" s="49">
        <f t="shared" si="156"/>
        <v>0</v>
      </c>
      <c r="X600" s="49">
        <f t="shared" si="157"/>
        <v>0</v>
      </c>
      <c r="Y600" s="49">
        <f t="shared" si="158"/>
        <v>0</v>
      </c>
      <c r="Z600" s="49">
        <f t="shared" si="159"/>
        <v>0</v>
      </c>
      <c r="AA600" s="50">
        <f t="shared" si="160"/>
        <v>0</v>
      </c>
      <c r="AB600" s="36"/>
      <c r="AC600" s="36"/>
      <c r="AD600" s="36"/>
      <c r="AE600" s="36"/>
      <c r="AF600" s="36"/>
      <c r="AG600" s="36"/>
      <c r="AH600" s="36"/>
      <c r="AI600" s="36"/>
      <c r="AJ600" s="45"/>
      <c r="AK600" s="45"/>
    </row>
    <row r="601" spans="1:37" x14ac:dyDescent="0.2">
      <c r="C601" s="7"/>
      <c r="D601" s="126"/>
      <c r="E601" s="6"/>
      <c r="F601" s="6"/>
      <c r="G601" s="6"/>
      <c r="H601" s="6"/>
      <c r="I601" s="6"/>
      <c r="J601" s="6"/>
      <c r="K601" s="6"/>
      <c r="L601" s="6"/>
      <c r="M601" s="6"/>
      <c r="N601" s="6"/>
      <c r="O601" s="6"/>
      <c r="P601" s="6"/>
      <c r="Q601" s="93">
        <f>SUM(E601:P601)</f>
        <v>0</v>
      </c>
      <c r="R601" s="123"/>
      <c r="S601" s="31">
        <f>Q601*R601</f>
        <v>0</v>
      </c>
      <c r="U601" s="47">
        <f t="shared" si="154"/>
        <v>0</v>
      </c>
      <c r="V601" s="48">
        <f t="shared" si="155"/>
        <v>0</v>
      </c>
      <c r="W601" s="49">
        <f t="shared" si="156"/>
        <v>0</v>
      </c>
      <c r="X601" s="48">
        <f t="shared" si="157"/>
        <v>0</v>
      </c>
      <c r="Y601" s="48">
        <f t="shared" si="158"/>
        <v>0</v>
      </c>
      <c r="Z601" s="49">
        <f t="shared" si="159"/>
        <v>0</v>
      </c>
      <c r="AA601" s="50">
        <f t="shared" si="160"/>
        <v>0</v>
      </c>
      <c r="AB601" s="36"/>
      <c r="AC601" s="36"/>
      <c r="AD601" s="36"/>
      <c r="AE601" s="36"/>
      <c r="AF601" s="36"/>
      <c r="AG601" s="36"/>
      <c r="AH601" s="36"/>
      <c r="AI601" s="36"/>
      <c r="AJ601" s="36"/>
      <c r="AK601" s="36"/>
    </row>
    <row r="602" spans="1:37" s="46" customFormat="1" x14ac:dyDescent="0.2">
      <c r="A602" s="35"/>
      <c r="B602" s="36"/>
      <c r="C602" s="7"/>
      <c r="D602" s="126"/>
      <c r="E602" s="6"/>
      <c r="F602" s="6"/>
      <c r="G602" s="6"/>
      <c r="H602" s="6"/>
      <c r="I602" s="6"/>
      <c r="J602" s="6"/>
      <c r="K602" s="6"/>
      <c r="L602" s="6"/>
      <c r="M602" s="6"/>
      <c r="N602" s="6"/>
      <c r="O602" s="6"/>
      <c r="P602" s="6"/>
      <c r="Q602" s="93">
        <f>SUM(E602:P602)</f>
        <v>0</v>
      </c>
      <c r="R602" s="123"/>
      <c r="S602" s="31">
        <f>Q602*R602</f>
        <v>0</v>
      </c>
      <c r="T602" s="36"/>
      <c r="U602" s="47">
        <f t="shared" si="154"/>
        <v>0</v>
      </c>
      <c r="V602" s="48">
        <f t="shared" si="155"/>
        <v>0</v>
      </c>
      <c r="W602" s="49">
        <f t="shared" si="156"/>
        <v>0</v>
      </c>
      <c r="X602" s="48">
        <f t="shared" si="157"/>
        <v>0</v>
      </c>
      <c r="Y602" s="48">
        <f t="shared" si="158"/>
        <v>0</v>
      </c>
      <c r="Z602" s="49">
        <f t="shared" si="159"/>
        <v>0</v>
      </c>
      <c r="AA602" s="50">
        <f t="shared" si="160"/>
        <v>0</v>
      </c>
      <c r="AB602" s="36"/>
      <c r="AC602" s="36"/>
      <c r="AD602" s="36"/>
      <c r="AE602" s="36"/>
      <c r="AF602" s="36"/>
      <c r="AG602" s="36"/>
      <c r="AH602" s="36"/>
      <c r="AI602" s="36"/>
      <c r="AJ602" s="36"/>
      <c r="AK602" s="36"/>
    </row>
    <row r="603" spans="1:37" s="46" customFormat="1" x14ac:dyDescent="0.2">
      <c r="A603" s="35"/>
      <c r="B603" s="36"/>
      <c r="C603" s="14" t="s">
        <v>143</v>
      </c>
      <c r="D603" s="164"/>
      <c r="E603" s="62"/>
      <c r="F603" s="62"/>
      <c r="G603" s="62"/>
      <c r="H603" s="62"/>
      <c r="I603" s="62"/>
      <c r="J603" s="62"/>
      <c r="K603" s="62"/>
      <c r="L603" s="62"/>
      <c r="M603" s="62"/>
      <c r="N603" s="62"/>
      <c r="O603" s="62"/>
      <c r="P603" s="62"/>
      <c r="Q603" s="136"/>
      <c r="R603" s="165"/>
      <c r="S603" s="135">
        <f>SUM(S604:S605)</f>
        <v>0</v>
      </c>
      <c r="T603" s="36"/>
      <c r="U603" s="51">
        <f t="shared" si="154"/>
        <v>0</v>
      </c>
      <c r="V603" s="49">
        <f t="shared" si="155"/>
        <v>0</v>
      </c>
      <c r="W603" s="49">
        <f t="shared" si="156"/>
        <v>0</v>
      </c>
      <c r="X603" s="49">
        <f t="shared" si="157"/>
        <v>0</v>
      </c>
      <c r="Y603" s="49">
        <f t="shared" si="158"/>
        <v>0</v>
      </c>
      <c r="Z603" s="49">
        <f t="shared" si="159"/>
        <v>0</v>
      </c>
      <c r="AA603" s="50">
        <f t="shared" si="160"/>
        <v>0</v>
      </c>
      <c r="AB603" s="36"/>
      <c r="AC603" s="36"/>
      <c r="AD603" s="36"/>
      <c r="AE603" s="36"/>
      <c r="AF603" s="36"/>
      <c r="AG603" s="36"/>
      <c r="AH603" s="36"/>
      <c r="AI603" s="36"/>
      <c r="AJ603" s="45"/>
      <c r="AK603" s="45"/>
    </row>
    <row r="604" spans="1:37" x14ac:dyDescent="0.2">
      <c r="C604" s="7"/>
      <c r="D604" s="126"/>
      <c r="E604" s="6"/>
      <c r="F604" s="6"/>
      <c r="G604" s="6"/>
      <c r="H604" s="6"/>
      <c r="I604" s="6"/>
      <c r="J604" s="6"/>
      <c r="K604" s="6"/>
      <c r="L604" s="6"/>
      <c r="M604" s="6"/>
      <c r="N604" s="6"/>
      <c r="O604" s="6"/>
      <c r="P604" s="6"/>
      <c r="Q604" s="93">
        <f>SUM(E604:P604)</f>
        <v>0</v>
      </c>
      <c r="R604" s="123"/>
      <c r="S604" s="31">
        <f>Q604*R604</f>
        <v>0</v>
      </c>
      <c r="U604" s="47">
        <f t="shared" si="154"/>
        <v>0</v>
      </c>
      <c r="V604" s="48">
        <f t="shared" si="155"/>
        <v>0</v>
      </c>
      <c r="W604" s="49">
        <f t="shared" si="156"/>
        <v>0</v>
      </c>
      <c r="X604" s="48">
        <f t="shared" si="157"/>
        <v>0</v>
      </c>
      <c r="Y604" s="48">
        <f t="shared" si="158"/>
        <v>0</v>
      </c>
      <c r="Z604" s="49">
        <f t="shared" si="159"/>
        <v>0</v>
      </c>
      <c r="AA604" s="50">
        <f t="shared" si="160"/>
        <v>0</v>
      </c>
      <c r="AB604" s="36"/>
      <c r="AC604" s="36"/>
      <c r="AD604" s="36"/>
      <c r="AE604" s="36"/>
      <c r="AF604" s="36"/>
      <c r="AG604" s="36"/>
      <c r="AH604" s="36"/>
      <c r="AI604" s="36"/>
      <c r="AJ604" s="36"/>
      <c r="AK604" s="36"/>
    </row>
    <row r="605" spans="1:37" s="46" customFormat="1" x14ac:dyDescent="0.2">
      <c r="A605" s="35"/>
      <c r="B605" s="36"/>
      <c r="C605" s="7"/>
      <c r="D605" s="126"/>
      <c r="E605" s="6"/>
      <c r="F605" s="6"/>
      <c r="G605" s="6"/>
      <c r="H605" s="6"/>
      <c r="I605" s="6"/>
      <c r="J605" s="6"/>
      <c r="K605" s="6"/>
      <c r="L605" s="6"/>
      <c r="M605" s="6"/>
      <c r="N605" s="6"/>
      <c r="O605" s="6"/>
      <c r="P605" s="6"/>
      <c r="Q605" s="93">
        <f>SUM(E605:P605)</f>
        <v>0</v>
      </c>
      <c r="R605" s="123"/>
      <c r="S605" s="31">
        <f>Q605*R605</f>
        <v>0</v>
      </c>
      <c r="T605" s="36"/>
      <c r="U605" s="47">
        <f t="shared" si="154"/>
        <v>0</v>
      </c>
      <c r="V605" s="48">
        <f t="shared" si="155"/>
        <v>0</v>
      </c>
      <c r="W605" s="49">
        <f t="shared" si="156"/>
        <v>0</v>
      </c>
      <c r="X605" s="48">
        <f t="shared" si="157"/>
        <v>0</v>
      </c>
      <c r="Y605" s="48">
        <f t="shared" si="158"/>
        <v>0</v>
      </c>
      <c r="Z605" s="49">
        <f t="shared" si="159"/>
        <v>0</v>
      </c>
      <c r="AA605" s="50">
        <f t="shared" si="160"/>
        <v>0</v>
      </c>
      <c r="AB605" s="36"/>
      <c r="AC605" s="36"/>
      <c r="AD605" s="36"/>
      <c r="AE605" s="36"/>
      <c r="AF605" s="36"/>
      <c r="AG605" s="36"/>
      <c r="AH605" s="36"/>
      <c r="AI605" s="36"/>
      <c r="AJ605" s="36"/>
      <c r="AK605" s="36"/>
    </row>
    <row r="606" spans="1:37" s="46" customFormat="1" x14ac:dyDescent="0.2">
      <c r="A606" s="35"/>
      <c r="B606" s="36"/>
      <c r="C606" s="14" t="s">
        <v>144</v>
      </c>
      <c r="D606" s="164"/>
      <c r="E606" s="62"/>
      <c r="F606" s="62"/>
      <c r="G606" s="62"/>
      <c r="H606" s="62"/>
      <c r="I606" s="62"/>
      <c r="J606" s="62"/>
      <c r="K606" s="62"/>
      <c r="L606" s="62"/>
      <c r="M606" s="62"/>
      <c r="N606" s="62"/>
      <c r="O606" s="62"/>
      <c r="P606" s="62"/>
      <c r="Q606" s="136"/>
      <c r="R606" s="165"/>
      <c r="S606" s="135">
        <f>SUM(S607:S608)</f>
        <v>0</v>
      </c>
      <c r="T606" s="36"/>
      <c r="U606" s="51">
        <f t="shared" si="154"/>
        <v>0</v>
      </c>
      <c r="V606" s="49">
        <f t="shared" si="155"/>
        <v>0</v>
      </c>
      <c r="W606" s="49">
        <f t="shared" si="156"/>
        <v>0</v>
      </c>
      <c r="X606" s="49">
        <f t="shared" si="157"/>
        <v>0</v>
      </c>
      <c r="Y606" s="49">
        <f t="shared" si="158"/>
        <v>0</v>
      </c>
      <c r="Z606" s="49">
        <f t="shared" si="159"/>
        <v>0</v>
      </c>
      <c r="AA606" s="50">
        <f t="shared" si="160"/>
        <v>0</v>
      </c>
      <c r="AB606" s="36"/>
      <c r="AC606" s="36"/>
      <c r="AD606" s="36"/>
      <c r="AE606" s="36"/>
      <c r="AF606" s="36"/>
      <c r="AG606" s="36"/>
      <c r="AH606" s="36"/>
      <c r="AI606" s="36"/>
      <c r="AJ606" s="45"/>
      <c r="AK606" s="45"/>
    </row>
    <row r="607" spans="1:37" x14ac:dyDescent="0.2">
      <c r="C607" s="7"/>
      <c r="D607" s="126"/>
      <c r="E607" s="6"/>
      <c r="F607" s="6"/>
      <c r="G607" s="6"/>
      <c r="H607" s="6"/>
      <c r="I607" s="6"/>
      <c r="J607" s="6"/>
      <c r="K607" s="6"/>
      <c r="L607" s="6"/>
      <c r="M607" s="6"/>
      <c r="N607" s="6"/>
      <c r="O607" s="6"/>
      <c r="P607" s="6"/>
      <c r="Q607" s="93">
        <f>SUM(E607:P607)</f>
        <v>0</v>
      </c>
      <c r="R607" s="123"/>
      <c r="S607" s="31">
        <f>Q607*R607</f>
        <v>0</v>
      </c>
      <c r="U607" s="47">
        <f t="shared" si="154"/>
        <v>0</v>
      </c>
      <c r="V607" s="48">
        <f t="shared" si="155"/>
        <v>0</v>
      </c>
      <c r="W607" s="49">
        <f t="shared" si="156"/>
        <v>0</v>
      </c>
      <c r="X607" s="48">
        <f t="shared" si="157"/>
        <v>0</v>
      </c>
      <c r="Y607" s="48">
        <f t="shared" si="158"/>
        <v>0</v>
      </c>
      <c r="Z607" s="49">
        <f t="shared" si="159"/>
        <v>0</v>
      </c>
      <c r="AA607" s="50">
        <f t="shared" si="160"/>
        <v>0</v>
      </c>
      <c r="AB607" s="36"/>
      <c r="AC607" s="36"/>
      <c r="AD607" s="36"/>
      <c r="AE607" s="36"/>
      <c r="AF607" s="36"/>
      <c r="AG607" s="36"/>
      <c r="AH607" s="36"/>
      <c r="AI607" s="36"/>
      <c r="AJ607" s="36"/>
      <c r="AK607" s="36"/>
    </row>
    <row r="608" spans="1:37" s="46" customFormat="1" x14ac:dyDescent="0.2">
      <c r="A608" s="35"/>
      <c r="B608" s="36"/>
      <c r="C608" s="7"/>
      <c r="D608" s="126"/>
      <c r="E608" s="6"/>
      <c r="F608" s="6"/>
      <c r="G608" s="6"/>
      <c r="H608" s="6"/>
      <c r="I608" s="6"/>
      <c r="J608" s="6"/>
      <c r="K608" s="6"/>
      <c r="L608" s="6"/>
      <c r="M608" s="6"/>
      <c r="N608" s="6"/>
      <c r="O608" s="6"/>
      <c r="P608" s="6"/>
      <c r="Q608" s="93">
        <f>SUM(E608:P608)</f>
        <v>0</v>
      </c>
      <c r="R608" s="123"/>
      <c r="S608" s="31">
        <f>Q608*R608</f>
        <v>0</v>
      </c>
      <c r="T608" s="36"/>
      <c r="U608" s="47">
        <f t="shared" si="154"/>
        <v>0</v>
      </c>
      <c r="V608" s="48">
        <f t="shared" si="155"/>
        <v>0</v>
      </c>
      <c r="W608" s="49">
        <f t="shared" si="156"/>
        <v>0</v>
      </c>
      <c r="X608" s="48">
        <f t="shared" si="157"/>
        <v>0</v>
      </c>
      <c r="Y608" s="48">
        <f t="shared" si="158"/>
        <v>0</v>
      </c>
      <c r="Z608" s="49">
        <f t="shared" si="159"/>
        <v>0</v>
      </c>
      <c r="AA608" s="50">
        <f t="shared" si="160"/>
        <v>0</v>
      </c>
      <c r="AB608" s="36"/>
      <c r="AC608" s="36"/>
      <c r="AD608" s="36"/>
      <c r="AE608" s="36"/>
      <c r="AF608" s="36"/>
      <c r="AG608" s="36"/>
      <c r="AH608" s="36"/>
      <c r="AI608" s="36"/>
      <c r="AJ608" s="36"/>
      <c r="AK608" s="36"/>
    </row>
    <row r="609" spans="1:37" s="46" customFormat="1" ht="28.5" x14ac:dyDescent="0.2">
      <c r="A609" s="35"/>
      <c r="B609" s="36"/>
      <c r="C609" s="14" t="s">
        <v>145</v>
      </c>
      <c r="D609" s="164"/>
      <c r="E609" s="62"/>
      <c r="F609" s="62"/>
      <c r="G609" s="62"/>
      <c r="H609" s="62"/>
      <c r="I609" s="62"/>
      <c r="J609" s="62"/>
      <c r="K609" s="62"/>
      <c r="L609" s="62"/>
      <c r="M609" s="62"/>
      <c r="N609" s="62"/>
      <c r="O609" s="62"/>
      <c r="P609" s="62"/>
      <c r="Q609" s="136"/>
      <c r="R609" s="165"/>
      <c r="S609" s="135">
        <f>SUM(S610:S611)</f>
        <v>0</v>
      </c>
      <c r="T609" s="36"/>
      <c r="U609" s="51">
        <f t="shared" si="154"/>
        <v>0</v>
      </c>
      <c r="V609" s="49">
        <f t="shared" si="155"/>
        <v>0</v>
      </c>
      <c r="W609" s="49">
        <f t="shared" si="156"/>
        <v>0</v>
      </c>
      <c r="X609" s="49">
        <f t="shared" si="157"/>
        <v>0</v>
      </c>
      <c r="Y609" s="49">
        <f t="shared" si="158"/>
        <v>0</v>
      </c>
      <c r="Z609" s="49">
        <f t="shared" si="159"/>
        <v>0</v>
      </c>
      <c r="AA609" s="50">
        <f t="shared" si="160"/>
        <v>0</v>
      </c>
      <c r="AB609" s="36"/>
      <c r="AC609" s="36"/>
      <c r="AD609" s="36"/>
      <c r="AE609" s="36"/>
      <c r="AF609" s="36"/>
      <c r="AG609" s="36"/>
      <c r="AH609" s="36"/>
      <c r="AI609" s="36"/>
      <c r="AJ609" s="45"/>
      <c r="AK609" s="45"/>
    </row>
    <row r="610" spans="1:37" x14ac:dyDescent="0.2">
      <c r="C610" s="7"/>
      <c r="D610" s="126"/>
      <c r="E610" s="6"/>
      <c r="F610" s="6"/>
      <c r="G610" s="6"/>
      <c r="H610" s="6"/>
      <c r="I610" s="6"/>
      <c r="J610" s="6"/>
      <c r="K610" s="6"/>
      <c r="L610" s="6"/>
      <c r="M610" s="6"/>
      <c r="N610" s="6"/>
      <c r="O610" s="6"/>
      <c r="P610" s="6"/>
      <c r="Q610" s="93">
        <f>SUM(E610:P610)</f>
        <v>0</v>
      </c>
      <c r="R610" s="123"/>
      <c r="S610" s="31">
        <f>Q610*R610</f>
        <v>0</v>
      </c>
      <c r="U610" s="47">
        <f t="shared" si="154"/>
        <v>0</v>
      </c>
      <c r="V610" s="48">
        <f t="shared" si="155"/>
        <v>0</v>
      </c>
      <c r="W610" s="49">
        <f t="shared" si="156"/>
        <v>0</v>
      </c>
      <c r="X610" s="48">
        <f t="shared" si="157"/>
        <v>0</v>
      </c>
      <c r="Y610" s="48">
        <f t="shared" si="158"/>
        <v>0</v>
      </c>
      <c r="Z610" s="49">
        <f t="shared" si="159"/>
        <v>0</v>
      </c>
      <c r="AA610" s="50">
        <f t="shared" si="160"/>
        <v>0</v>
      </c>
      <c r="AB610" s="36"/>
      <c r="AC610" s="36"/>
      <c r="AD610" s="36"/>
      <c r="AE610" s="36"/>
      <c r="AF610" s="36"/>
      <c r="AG610" s="36"/>
      <c r="AH610" s="36"/>
      <c r="AI610" s="36"/>
      <c r="AJ610" s="36"/>
      <c r="AK610" s="36"/>
    </row>
    <row r="611" spans="1:37" s="46" customFormat="1" x14ac:dyDescent="0.2">
      <c r="A611" s="35"/>
      <c r="B611" s="36"/>
      <c r="C611" s="7"/>
      <c r="D611" s="126"/>
      <c r="E611" s="6"/>
      <c r="F611" s="6"/>
      <c r="G611" s="6"/>
      <c r="H611" s="6"/>
      <c r="I611" s="6"/>
      <c r="J611" s="6"/>
      <c r="K611" s="6"/>
      <c r="L611" s="6"/>
      <c r="M611" s="6"/>
      <c r="N611" s="6"/>
      <c r="O611" s="6"/>
      <c r="P611" s="6"/>
      <c r="Q611" s="93">
        <f>SUM(E611:P611)</f>
        <v>0</v>
      </c>
      <c r="R611" s="123"/>
      <c r="S611" s="31">
        <f>Q611*R611</f>
        <v>0</v>
      </c>
      <c r="T611" s="36"/>
      <c r="U611" s="47">
        <f t="shared" si="154"/>
        <v>0</v>
      </c>
      <c r="V611" s="48">
        <f t="shared" si="155"/>
        <v>0</v>
      </c>
      <c r="W611" s="49">
        <f t="shared" si="156"/>
        <v>0</v>
      </c>
      <c r="X611" s="48">
        <f t="shared" si="157"/>
        <v>0</v>
      </c>
      <c r="Y611" s="48">
        <f t="shared" si="158"/>
        <v>0</v>
      </c>
      <c r="Z611" s="49">
        <f t="shared" si="159"/>
        <v>0</v>
      </c>
      <c r="AA611" s="50">
        <f t="shared" si="160"/>
        <v>0</v>
      </c>
      <c r="AB611" s="36"/>
      <c r="AC611" s="36"/>
      <c r="AD611" s="36"/>
      <c r="AE611" s="36"/>
      <c r="AF611" s="36"/>
      <c r="AG611" s="36"/>
      <c r="AH611" s="36"/>
      <c r="AI611" s="36"/>
      <c r="AJ611" s="36"/>
      <c r="AK611" s="36"/>
    </row>
    <row r="612" spans="1:37" s="46" customFormat="1" x14ac:dyDescent="0.2">
      <c r="A612" s="35"/>
      <c r="B612" s="36"/>
      <c r="C612" s="14" t="s">
        <v>146</v>
      </c>
      <c r="D612" s="164"/>
      <c r="E612" s="62"/>
      <c r="F612" s="62"/>
      <c r="G612" s="62"/>
      <c r="H612" s="62"/>
      <c r="I612" s="62"/>
      <c r="J612" s="62"/>
      <c r="K612" s="62"/>
      <c r="L612" s="62"/>
      <c r="M612" s="62"/>
      <c r="N612" s="62"/>
      <c r="O612" s="62"/>
      <c r="P612" s="62"/>
      <c r="Q612" s="136"/>
      <c r="R612" s="165"/>
      <c r="S612" s="135">
        <f>SUM(S613:S614)</f>
        <v>0</v>
      </c>
      <c r="T612" s="36"/>
      <c r="U612" s="51">
        <f t="shared" si="154"/>
        <v>0</v>
      </c>
      <c r="V612" s="49">
        <f t="shared" si="155"/>
        <v>0</v>
      </c>
      <c r="W612" s="49">
        <f t="shared" si="156"/>
        <v>0</v>
      </c>
      <c r="X612" s="49">
        <f t="shared" si="157"/>
        <v>0</v>
      </c>
      <c r="Y612" s="49">
        <f t="shared" si="158"/>
        <v>0</v>
      </c>
      <c r="Z612" s="49">
        <f t="shared" si="159"/>
        <v>0</v>
      </c>
      <c r="AA612" s="50">
        <f t="shared" si="160"/>
        <v>0</v>
      </c>
      <c r="AB612" s="36"/>
      <c r="AC612" s="36"/>
      <c r="AD612" s="36"/>
      <c r="AE612" s="36"/>
      <c r="AF612" s="36"/>
      <c r="AG612" s="36"/>
      <c r="AH612" s="36"/>
      <c r="AI612" s="36"/>
      <c r="AJ612" s="45"/>
      <c r="AK612" s="45"/>
    </row>
    <row r="613" spans="1:37" x14ac:dyDescent="0.2">
      <c r="C613" s="7"/>
      <c r="D613" s="126" t="s">
        <v>147</v>
      </c>
      <c r="E613" s="6"/>
      <c r="F613" s="6"/>
      <c r="G613" s="6"/>
      <c r="H613" s="6"/>
      <c r="I613" s="6"/>
      <c r="J613" s="6"/>
      <c r="K613" s="6"/>
      <c r="L613" s="6"/>
      <c r="M613" s="6"/>
      <c r="N613" s="6"/>
      <c r="O613" s="6"/>
      <c r="P613" s="6"/>
      <c r="Q613" s="93">
        <f>SUM(E613:P613)</f>
        <v>0</v>
      </c>
      <c r="R613" s="123"/>
      <c r="S613" s="31">
        <f>Q613*R613</f>
        <v>0</v>
      </c>
      <c r="U613" s="47">
        <f t="shared" si="154"/>
        <v>0</v>
      </c>
      <c r="V613" s="48">
        <f t="shared" si="155"/>
        <v>0</v>
      </c>
      <c r="W613" s="49">
        <f t="shared" si="156"/>
        <v>0</v>
      </c>
      <c r="X613" s="48">
        <f t="shared" si="157"/>
        <v>0</v>
      </c>
      <c r="Y613" s="48">
        <f t="shared" si="158"/>
        <v>0</v>
      </c>
      <c r="Z613" s="49">
        <f t="shared" si="159"/>
        <v>0</v>
      </c>
      <c r="AA613" s="50">
        <f t="shared" si="160"/>
        <v>0</v>
      </c>
      <c r="AB613" s="36"/>
      <c r="AC613" s="36"/>
      <c r="AD613" s="36"/>
      <c r="AE613" s="36"/>
      <c r="AF613" s="36"/>
      <c r="AG613" s="36"/>
      <c r="AH613" s="36"/>
      <c r="AI613" s="36"/>
      <c r="AJ613" s="36"/>
      <c r="AK613" s="36"/>
    </row>
    <row r="614" spans="1:37" s="46" customFormat="1" x14ac:dyDescent="0.2">
      <c r="A614" s="35"/>
      <c r="B614" s="36"/>
      <c r="C614" s="7"/>
      <c r="D614" s="126"/>
      <c r="E614" s="6"/>
      <c r="F614" s="6"/>
      <c r="G614" s="6"/>
      <c r="H614" s="6"/>
      <c r="I614" s="6"/>
      <c r="J614" s="6"/>
      <c r="K614" s="6"/>
      <c r="L614" s="6"/>
      <c r="M614" s="6"/>
      <c r="N614" s="6"/>
      <c r="O614" s="6"/>
      <c r="P614" s="6"/>
      <c r="Q614" s="93">
        <f>SUM(E614:P614)</f>
        <v>0</v>
      </c>
      <c r="R614" s="123"/>
      <c r="S614" s="31">
        <f>Q614*R614</f>
        <v>0</v>
      </c>
      <c r="T614" s="36"/>
      <c r="U614" s="47">
        <f t="shared" si="154"/>
        <v>0</v>
      </c>
      <c r="V614" s="48">
        <f t="shared" si="155"/>
        <v>0</v>
      </c>
      <c r="W614" s="49">
        <f t="shared" si="156"/>
        <v>0</v>
      </c>
      <c r="X614" s="48">
        <f t="shared" si="157"/>
        <v>0</v>
      </c>
      <c r="Y614" s="48">
        <f t="shared" si="158"/>
        <v>0</v>
      </c>
      <c r="Z614" s="49">
        <f t="shared" si="159"/>
        <v>0</v>
      </c>
      <c r="AA614" s="50">
        <f t="shared" si="160"/>
        <v>0</v>
      </c>
      <c r="AB614" s="36"/>
      <c r="AC614" s="36"/>
      <c r="AD614" s="36"/>
      <c r="AE614" s="36"/>
      <c r="AF614" s="36"/>
      <c r="AG614" s="36"/>
      <c r="AH614" s="36"/>
      <c r="AI614" s="36"/>
      <c r="AJ614" s="36"/>
      <c r="AK614" s="36"/>
    </row>
    <row r="615" spans="1:37" s="46" customFormat="1" x14ac:dyDescent="0.2">
      <c r="A615" s="35"/>
      <c r="B615" s="36"/>
      <c r="C615" s="14" t="s">
        <v>148</v>
      </c>
      <c r="D615" s="164"/>
      <c r="E615" s="62"/>
      <c r="F615" s="62"/>
      <c r="G615" s="62"/>
      <c r="H615" s="62"/>
      <c r="I615" s="62"/>
      <c r="J615" s="62"/>
      <c r="K615" s="62"/>
      <c r="L615" s="62"/>
      <c r="M615" s="62"/>
      <c r="N615" s="62"/>
      <c r="O615" s="62"/>
      <c r="P615" s="62"/>
      <c r="Q615" s="136"/>
      <c r="R615" s="165"/>
      <c r="S615" s="135">
        <f>SUM(S616:S617)</f>
        <v>0</v>
      </c>
      <c r="T615" s="36"/>
      <c r="U615" s="51">
        <f t="shared" si="154"/>
        <v>0</v>
      </c>
      <c r="V615" s="49">
        <f t="shared" si="155"/>
        <v>0</v>
      </c>
      <c r="W615" s="49">
        <f t="shared" si="156"/>
        <v>0</v>
      </c>
      <c r="X615" s="49">
        <f t="shared" si="157"/>
        <v>0</v>
      </c>
      <c r="Y615" s="49">
        <f t="shared" si="158"/>
        <v>0</v>
      </c>
      <c r="Z615" s="49">
        <f t="shared" si="159"/>
        <v>0</v>
      </c>
      <c r="AA615" s="50">
        <f t="shared" si="160"/>
        <v>0</v>
      </c>
      <c r="AB615" s="36"/>
      <c r="AC615" s="36"/>
      <c r="AD615" s="36"/>
      <c r="AE615" s="36"/>
      <c r="AF615" s="36"/>
      <c r="AG615" s="36"/>
      <c r="AH615" s="36"/>
      <c r="AI615" s="36"/>
      <c r="AJ615" s="45"/>
      <c r="AK615" s="45"/>
    </row>
    <row r="616" spans="1:37" x14ac:dyDescent="0.2">
      <c r="C616" s="7"/>
      <c r="D616" s="126"/>
      <c r="E616" s="6"/>
      <c r="F616" s="6"/>
      <c r="G616" s="6"/>
      <c r="H616" s="6"/>
      <c r="I616" s="6"/>
      <c r="J616" s="6"/>
      <c r="K616" s="6"/>
      <c r="L616" s="6"/>
      <c r="M616" s="6"/>
      <c r="N616" s="6"/>
      <c r="O616" s="6"/>
      <c r="P616" s="6"/>
      <c r="Q616" s="93">
        <f>SUM(E616:P616)</f>
        <v>0</v>
      </c>
      <c r="R616" s="123"/>
      <c r="S616" s="31">
        <f>Q616*R616</f>
        <v>0</v>
      </c>
      <c r="U616" s="47">
        <f t="shared" si="154"/>
        <v>0</v>
      </c>
      <c r="V616" s="48">
        <f t="shared" si="155"/>
        <v>0</v>
      </c>
      <c r="W616" s="49">
        <f t="shared" si="156"/>
        <v>0</v>
      </c>
      <c r="X616" s="48">
        <f t="shared" si="157"/>
        <v>0</v>
      </c>
      <c r="Y616" s="48">
        <f t="shared" si="158"/>
        <v>0</v>
      </c>
      <c r="Z616" s="49">
        <f t="shared" si="159"/>
        <v>0</v>
      </c>
      <c r="AA616" s="50">
        <f t="shared" si="160"/>
        <v>0</v>
      </c>
      <c r="AB616" s="36"/>
      <c r="AC616" s="36"/>
      <c r="AD616" s="36"/>
      <c r="AE616" s="36"/>
      <c r="AF616" s="36"/>
      <c r="AG616" s="36"/>
      <c r="AH616" s="36"/>
      <c r="AI616" s="36"/>
      <c r="AJ616" s="36"/>
      <c r="AK616" s="36"/>
    </row>
    <row r="617" spans="1:37" s="46" customFormat="1" ht="21" customHeight="1" x14ac:dyDescent="0.2">
      <c r="A617" s="35"/>
      <c r="B617" s="36"/>
      <c r="C617" s="7"/>
      <c r="D617" s="126"/>
      <c r="E617" s="6"/>
      <c r="F617" s="6"/>
      <c r="G617" s="6"/>
      <c r="H617" s="6"/>
      <c r="I617" s="6"/>
      <c r="J617" s="6"/>
      <c r="K617" s="6"/>
      <c r="L617" s="6"/>
      <c r="M617" s="6"/>
      <c r="N617" s="6"/>
      <c r="O617" s="6"/>
      <c r="P617" s="6"/>
      <c r="Q617" s="93">
        <f>SUM(E617:P617)</f>
        <v>0</v>
      </c>
      <c r="R617" s="123"/>
      <c r="S617" s="31">
        <f>Q617*R617</f>
        <v>0</v>
      </c>
      <c r="T617" s="36"/>
      <c r="U617" s="47">
        <f t="shared" si="154"/>
        <v>0</v>
      </c>
      <c r="V617" s="48">
        <f t="shared" si="155"/>
        <v>0</v>
      </c>
      <c r="W617" s="49">
        <f t="shared" si="156"/>
        <v>0</v>
      </c>
      <c r="X617" s="48">
        <f t="shared" si="157"/>
        <v>0</v>
      </c>
      <c r="Y617" s="48">
        <f t="shared" si="158"/>
        <v>0</v>
      </c>
      <c r="Z617" s="49">
        <f t="shared" si="159"/>
        <v>0</v>
      </c>
      <c r="AA617" s="50">
        <f t="shared" si="160"/>
        <v>0</v>
      </c>
      <c r="AB617" s="36"/>
      <c r="AC617" s="36"/>
      <c r="AD617" s="36"/>
      <c r="AE617" s="36"/>
      <c r="AF617" s="36"/>
      <c r="AG617" s="36"/>
      <c r="AH617" s="36"/>
      <c r="AI617" s="36"/>
      <c r="AJ617" s="36"/>
      <c r="AK617" s="36"/>
    </row>
    <row r="618" spans="1:37" s="46" customFormat="1" x14ac:dyDescent="0.2">
      <c r="A618" s="35"/>
      <c r="B618" s="36"/>
      <c r="C618" s="14" t="s">
        <v>149</v>
      </c>
      <c r="D618" s="164"/>
      <c r="E618" s="62"/>
      <c r="F618" s="62"/>
      <c r="G618" s="62"/>
      <c r="H618" s="62"/>
      <c r="I618" s="62"/>
      <c r="J618" s="62"/>
      <c r="K618" s="62"/>
      <c r="L618" s="62"/>
      <c r="M618" s="62"/>
      <c r="N618" s="62"/>
      <c r="O618" s="62"/>
      <c r="P618" s="62"/>
      <c r="Q618" s="136"/>
      <c r="R618" s="165"/>
      <c r="S618" s="135">
        <f>SUM(S619:S620)</f>
        <v>0</v>
      </c>
      <c r="T618" s="36"/>
      <c r="U618" s="51">
        <f t="shared" si="154"/>
        <v>0</v>
      </c>
      <c r="V618" s="49">
        <f t="shared" si="155"/>
        <v>0</v>
      </c>
      <c r="W618" s="49">
        <f t="shared" si="156"/>
        <v>0</v>
      </c>
      <c r="X618" s="49">
        <f t="shared" si="157"/>
        <v>0</v>
      </c>
      <c r="Y618" s="49">
        <f t="shared" si="158"/>
        <v>0</v>
      </c>
      <c r="Z618" s="49">
        <f t="shared" si="159"/>
        <v>0</v>
      </c>
      <c r="AA618" s="50">
        <f t="shared" si="160"/>
        <v>0</v>
      </c>
      <c r="AB618" s="36"/>
      <c r="AC618" s="36"/>
      <c r="AD618" s="36"/>
      <c r="AE618" s="36"/>
      <c r="AF618" s="36"/>
      <c r="AG618" s="36"/>
      <c r="AH618" s="36"/>
      <c r="AI618" s="36"/>
      <c r="AJ618" s="45"/>
      <c r="AK618" s="45"/>
    </row>
    <row r="619" spans="1:37" x14ac:dyDescent="0.2">
      <c r="C619" s="7"/>
      <c r="D619" s="126"/>
      <c r="E619" s="6"/>
      <c r="F619" s="6"/>
      <c r="G619" s="6"/>
      <c r="H619" s="6"/>
      <c r="I619" s="6"/>
      <c r="J619" s="6"/>
      <c r="K619" s="6"/>
      <c r="L619" s="6"/>
      <c r="M619" s="6"/>
      <c r="N619" s="6"/>
      <c r="O619" s="6"/>
      <c r="P619" s="6"/>
      <c r="Q619" s="93">
        <f>SUM(E619:P619)</f>
        <v>0</v>
      </c>
      <c r="R619" s="123"/>
      <c r="S619" s="31">
        <f>Q619*R619</f>
        <v>0</v>
      </c>
      <c r="U619" s="47">
        <f t="shared" si="154"/>
        <v>0</v>
      </c>
      <c r="V619" s="48">
        <f t="shared" si="155"/>
        <v>0</v>
      </c>
      <c r="W619" s="49">
        <f t="shared" si="156"/>
        <v>0</v>
      </c>
      <c r="X619" s="48">
        <f t="shared" si="157"/>
        <v>0</v>
      </c>
      <c r="Y619" s="48">
        <f t="shared" si="158"/>
        <v>0</v>
      </c>
      <c r="Z619" s="49">
        <f t="shared" si="159"/>
        <v>0</v>
      </c>
      <c r="AA619" s="50">
        <f t="shared" si="160"/>
        <v>0</v>
      </c>
      <c r="AB619" s="36"/>
      <c r="AC619" s="36"/>
      <c r="AD619" s="36"/>
      <c r="AE619" s="36"/>
      <c r="AF619" s="36"/>
      <c r="AG619" s="36"/>
      <c r="AH619" s="36"/>
      <c r="AI619" s="36"/>
      <c r="AJ619" s="36"/>
      <c r="AK619" s="36"/>
    </row>
    <row r="620" spans="1:37" s="46" customFormat="1" x14ac:dyDescent="0.2">
      <c r="A620" s="35"/>
      <c r="B620" s="36"/>
      <c r="C620" s="7"/>
      <c r="D620" s="126"/>
      <c r="E620" s="6"/>
      <c r="F620" s="6"/>
      <c r="G620" s="6"/>
      <c r="H620" s="6"/>
      <c r="I620" s="6"/>
      <c r="J620" s="6"/>
      <c r="K620" s="6"/>
      <c r="L620" s="6"/>
      <c r="M620" s="6"/>
      <c r="N620" s="6"/>
      <c r="O620" s="6"/>
      <c r="P620" s="6"/>
      <c r="Q620" s="93">
        <f>SUM(E620:P620)</f>
        <v>0</v>
      </c>
      <c r="R620" s="123"/>
      <c r="S620" s="31">
        <f>Q620*R620</f>
        <v>0</v>
      </c>
      <c r="T620" s="36"/>
      <c r="U620" s="47">
        <f t="shared" si="154"/>
        <v>0</v>
      </c>
      <c r="V620" s="48">
        <f t="shared" si="155"/>
        <v>0</v>
      </c>
      <c r="W620" s="49">
        <f t="shared" si="156"/>
        <v>0</v>
      </c>
      <c r="X620" s="48">
        <f t="shared" si="157"/>
        <v>0</v>
      </c>
      <c r="Y620" s="48">
        <f t="shared" si="158"/>
        <v>0</v>
      </c>
      <c r="Z620" s="49">
        <f t="shared" si="159"/>
        <v>0</v>
      </c>
      <c r="AA620" s="50">
        <f t="shared" si="160"/>
        <v>0</v>
      </c>
      <c r="AB620" s="36"/>
      <c r="AC620" s="36"/>
      <c r="AD620" s="36"/>
      <c r="AE620" s="36"/>
      <c r="AF620" s="36"/>
      <c r="AG620" s="36"/>
      <c r="AH620" s="36"/>
      <c r="AI620" s="36"/>
      <c r="AJ620" s="36"/>
      <c r="AK620" s="36"/>
    </row>
    <row r="621" spans="1:37" s="46" customFormat="1" x14ac:dyDescent="0.2">
      <c r="A621" s="35"/>
      <c r="B621" s="36"/>
      <c r="C621" s="14" t="s">
        <v>150</v>
      </c>
      <c r="D621" s="164"/>
      <c r="E621" s="62"/>
      <c r="F621" s="62"/>
      <c r="G621" s="62"/>
      <c r="H621" s="62"/>
      <c r="I621" s="62"/>
      <c r="J621" s="62"/>
      <c r="K621" s="62"/>
      <c r="L621" s="62"/>
      <c r="M621" s="62"/>
      <c r="N621" s="62"/>
      <c r="O621" s="62"/>
      <c r="P621" s="62"/>
      <c r="Q621" s="136"/>
      <c r="R621" s="165"/>
      <c r="S621" s="135">
        <f>SUM(S622:S626)</f>
        <v>0</v>
      </c>
      <c r="T621" s="36"/>
      <c r="U621" s="51">
        <f t="shared" si="154"/>
        <v>0</v>
      </c>
      <c r="V621" s="49">
        <f t="shared" si="155"/>
        <v>0</v>
      </c>
      <c r="W621" s="49">
        <f t="shared" si="156"/>
        <v>0</v>
      </c>
      <c r="X621" s="49">
        <f t="shared" si="157"/>
        <v>0</v>
      </c>
      <c r="Y621" s="49">
        <f t="shared" si="158"/>
        <v>0</v>
      </c>
      <c r="Z621" s="49">
        <f t="shared" si="159"/>
        <v>0</v>
      </c>
      <c r="AA621" s="50">
        <f t="shared" si="160"/>
        <v>0</v>
      </c>
      <c r="AB621" s="36"/>
      <c r="AC621" s="36"/>
      <c r="AD621" s="36"/>
      <c r="AE621" s="36"/>
      <c r="AF621" s="36"/>
      <c r="AG621" s="36"/>
      <c r="AH621" s="36"/>
      <c r="AI621" s="36"/>
      <c r="AJ621" s="45"/>
      <c r="AK621" s="45"/>
    </row>
    <row r="622" spans="1:37" x14ac:dyDescent="0.2">
      <c r="C622" s="7"/>
      <c r="D622" s="126"/>
      <c r="E622" s="6"/>
      <c r="F622" s="6"/>
      <c r="G622" s="6"/>
      <c r="H622" s="6"/>
      <c r="I622" s="6"/>
      <c r="J622" s="6"/>
      <c r="K622" s="6"/>
      <c r="L622" s="6"/>
      <c r="M622" s="6"/>
      <c r="N622" s="6"/>
      <c r="O622" s="6"/>
      <c r="P622" s="6"/>
      <c r="Q622" s="93">
        <f>SUM(E622:P622)</f>
        <v>0</v>
      </c>
      <c r="R622" s="123"/>
      <c r="S622" s="31">
        <f t="shared" ref="S622:S626" si="161">Q622*R622</f>
        <v>0</v>
      </c>
      <c r="U622" s="47">
        <f t="shared" si="154"/>
        <v>0</v>
      </c>
      <c r="V622" s="48">
        <f t="shared" si="155"/>
        <v>0</v>
      </c>
      <c r="W622" s="49">
        <f t="shared" si="156"/>
        <v>0</v>
      </c>
      <c r="X622" s="48">
        <f t="shared" si="157"/>
        <v>0</v>
      </c>
      <c r="Y622" s="48">
        <f t="shared" si="158"/>
        <v>0</v>
      </c>
      <c r="Z622" s="49">
        <f t="shared" si="159"/>
        <v>0</v>
      </c>
      <c r="AA622" s="50">
        <f t="shared" si="160"/>
        <v>0</v>
      </c>
      <c r="AB622" s="36"/>
      <c r="AC622" s="36"/>
      <c r="AD622" s="36"/>
      <c r="AE622" s="36"/>
      <c r="AF622" s="36"/>
      <c r="AG622" s="36"/>
      <c r="AH622" s="36"/>
      <c r="AI622" s="36"/>
      <c r="AJ622" s="36"/>
      <c r="AK622" s="36"/>
    </row>
    <row r="623" spans="1:37" x14ac:dyDescent="0.2">
      <c r="C623" s="7"/>
      <c r="D623" s="126"/>
      <c r="E623" s="6"/>
      <c r="F623" s="6"/>
      <c r="G623" s="6"/>
      <c r="H623" s="6"/>
      <c r="I623" s="6"/>
      <c r="J623" s="6"/>
      <c r="K623" s="6"/>
      <c r="L623" s="6"/>
      <c r="M623" s="6"/>
      <c r="N623" s="6"/>
      <c r="O623" s="6"/>
      <c r="P623" s="6"/>
      <c r="Q623" s="93">
        <f>SUM(E623:P623)</f>
        <v>0</v>
      </c>
      <c r="R623" s="123"/>
      <c r="S623" s="31">
        <f t="shared" si="161"/>
        <v>0</v>
      </c>
      <c r="U623" s="47">
        <f t="shared" si="154"/>
        <v>0</v>
      </c>
      <c r="V623" s="48">
        <f t="shared" si="155"/>
        <v>0</v>
      </c>
      <c r="W623" s="49">
        <f t="shared" si="156"/>
        <v>0</v>
      </c>
      <c r="X623" s="48">
        <f t="shared" si="157"/>
        <v>0</v>
      </c>
      <c r="Y623" s="48">
        <f t="shared" si="158"/>
        <v>0</v>
      </c>
      <c r="Z623" s="49">
        <f t="shared" si="159"/>
        <v>0</v>
      </c>
      <c r="AA623" s="50">
        <f t="shared" si="160"/>
        <v>0</v>
      </c>
      <c r="AB623" s="36"/>
      <c r="AC623" s="36"/>
      <c r="AD623" s="36"/>
      <c r="AE623" s="36"/>
      <c r="AF623" s="36"/>
      <c r="AG623" s="36"/>
      <c r="AH623" s="36"/>
      <c r="AI623" s="36"/>
      <c r="AJ623" s="36"/>
      <c r="AK623" s="36"/>
    </row>
    <row r="624" spans="1:37" x14ac:dyDescent="0.2">
      <c r="C624" s="7"/>
      <c r="D624" s="126"/>
      <c r="E624" s="6"/>
      <c r="F624" s="6"/>
      <c r="G624" s="6"/>
      <c r="H624" s="6"/>
      <c r="I624" s="6"/>
      <c r="J624" s="6"/>
      <c r="K624" s="6"/>
      <c r="L624" s="6"/>
      <c r="M624" s="6"/>
      <c r="N624" s="6"/>
      <c r="O624" s="6"/>
      <c r="P624" s="6"/>
      <c r="Q624" s="93">
        <f>SUM(E624:P624)</f>
        <v>0</v>
      </c>
      <c r="R624" s="123"/>
      <c r="S624" s="31">
        <f t="shared" si="161"/>
        <v>0</v>
      </c>
      <c r="U624" s="47">
        <f t="shared" si="154"/>
        <v>0</v>
      </c>
      <c r="V624" s="48">
        <f t="shared" si="155"/>
        <v>0</v>
      </c>
      <c r="W624" s="49">
        <f t="shared" si="156"/>
        <v>0</v>
      </c>
      <c r="X624" s="48">
        <f t="shared" si="157"/>
        <v>0</v>
      </c>
      <c r="Y624" s="48">
        <f t="shared" si="158"/>
        <v>0</v>
      </c>
      <c r="Z624" s="49">
        <f t="shared" si="159"/>
        <v>0</v>
      </c>
      <c r="AA624" s="50">
        <f t="shared" si="160"/>
        <v>0</v>
      </c>
      <c r="AB624" s="36"/>
      <c r="AC624" s="36"/>
      <c r="AD624" s="36"/>
      <c r="AE624" s="36"/>
      <c r="AF624" s="36"/>
      <c r="AG624" s="36"/>
      <c r="AH624" s="36"/>
      <c r="AI624" s="36"/>
      <c r="AJ624" s="36"/>
      <c r="AK624" s="36"/>
    </row>
    <row r="625" spans="1:37" x14ac:dyDescent="0.2">
      <c r="C625" s="7"/>
      <c r="D625" s="126"/>
      <c r="E625" s="6"/>
      <c r="F625" s="6"/>
      <c r="G625" s="6"/>
      <c r="H625" s="6"/>
      <c r="I625" s="6"/>
      <c r="J625" s="6"/>
      <c r="K625" s="6"/>
      <c r="L625" s="6"/>
      <c r="M625" s="6"/>
      <c r="N625" s="6"/>
      <c r="O625" s="6"/>
      <c r="P625" s="6"/>
      <c r="Q625" s="93">
        <f>SUM(E625:P625)</f>
        <v>0</v>
      </c>
      <c r="R625" s="123"/>
      <c r="S625" s="31">
        <f t="shared" si="161"/>
        <v>0</v>
      </c>
      <c r="U625" s="47">
        <f t="shared" si="154"/>
        <v>0</v>
      </c>
      <c r="V625" s="48">
        <f t="shared" si="155"/>
        <v>0</v>
      </c>
      <c r="W625" s="49">
        <f t="shared" si="156"/>
        <v>0</v>
      </c>
      <c r="X625" s="48">
        <f t="shared" si="157"/>
        <v>0</v>
      </c>
      <c r="Y625" s="48">
        <f t="shared" si="158"/>
        <v>0</v>
      </c>
      <c r="Z625" s="49">
        <f t="shared" si="159"/>
        <v>0</v>
      </c>
      <c r="AA625" s="50">
        <f t="shared" si="160"/>
        <v>0</v>
      </c>
      <c r="AB625" s="36"/>
      <c r="AC625" s="36"/>
      <c r="AD625" s="36"/>
      <c r="AE625" s="36"/>
      <c r="AF625" s="36"/>
      <c r="AG625" s="36"/>
      <c r="AH625" s="36"/>
      <c r="AI625" s="36"/>
      <c r="AJ625" s="36"/>
      <c r="AK625" s="36"/>
    </row>
    <row r="626" spans="1:37" s="46" customFormat="1" x14ac:dyDescent="0.2">
      <c r="A626" s="35"/>
      <c r="B626" s="36"/>
      <c r="C626" s="7"/>
      <c r="D626" s="126"/>
      <c r="E626" s="6"/>
      <c r="F626" s="6"/>
      <c r="G626" s="6"/>
      <c r="H626" s="6"/>
      <c r="I626" s="6"/>
      <c r="J626" s="6"/>
      <c r="K626" s="6"/>
      <c r="L626" s="6"/>
      <c r="M626" s="6"/>
      <c r="N626" s="6"/>
      <c r="O626" s="6"/>
      <c r="P626" s="6"/>
      <c r="Q626" s="93">
        <f>SUM(E626:P626)</f>
        <v>0</v>
      </c>
      <c r="R626" s="123"/>
      <c r="S626" s="31">
        <f t="shared" si="161"/>
        <v>0</v>
      </c>
      <c r="T626" s="36"/>
      <c r="U626" s="47">
        <f t="shared" si="154"/>
        <v>0</v>
      </c>
      <c r="V626" s="48">
        <f t="shared" si="155"/>
        <v>0</v>
      </c>
      <c r="W626" s="49">
        <f t="shared" si="156"/>
        <v>0</v>
      </c>
      <c r="X626" s="48">
        <f t="shared" si="157"/>
        <v>0</v>
      </c>
      <c r="Y626" s="48">
        <f t="shared" si="158"/>
        <v>0</v>
      </c>
      <c r="Z626" s="49">
        <f t="shared" si="159"/>
        <v>0</v>
      </c>
      <c r="AA626" s="50">
        <f t="shared" si="160"/>
        <v>0</v>
      </c>
      <c r="AB626" s="36"/>
      <c r="AC626" s="36"/>
      <c r="AD626" s="36"/>
      <c r="AE626" s="36"/>
      <c r="AF626" s="36"/>
      <c r="AG626" s="36"/>
      <c r="AH626" s="36"/>
      <c r="AI626" s="36"/>
      <c r="AJ626" s="36"/>
      <c r="AK626" s="36"/>
    </row>
    <row r="627" spans="1:37" s="46" customFormat="1" x14ac:dyDescent="0.2">
      <c r="A627" s="35"/>
      <c r="B627" s="36"/>
      <c r="C627" s="14" t="s">
        <v>151</v>
      </c>
      <c r="D627" s="164"/>
      <c r="E627" s="62"/>
      <c r="F627" s="62"/>
      <c r="G627" s="62"/>
      <c r="H627" s="62"/>
      <c r="I627" s="62"/>
      <c r="J627" s="62"/>
      <c r="K627" s="62"/>
      <c r="L627" s="62"/>
      <c r="M627" s="62"/>
      <c r="N627" s="62"/>
      <c r="O627" s="62"/>
      <c r="P627" s="62"/>
      <c r="Q627" s="136"/>
      <c r="R627" s="165"/>
      <c r="S627" s="135">
        <f>SUM(S628:S633)</f>
        <v>0</v>
      </c>
      <c r="T627" s="36"/>
      <c r="U627" s="51">
        <f t="shared" si="154"/>
        <v>0</v>
      </c>
      <c r="V627" s="49">
        <f t="shared" si="155"/>
        <v>0</v>
      </c>
      <c r="W627" s="49">
        <f t="shared" si="156"/>
        <v>0</v>
      </c>
      <c r="X627" s="49">
        <f t="shared" si="157"/>
        <v>0</v>
      </c>
      <c r="Y627" s="49">
        <f t="shared" si="158"/>
        <v>0</v>
      </c>
      <c r="Z627" s="49">
        <f t="shared" si="159"/>
        <v>0</v>
      </c>
      <c r="AA627" s="50">
        <f t="shared" si="160"/>
        <v>0</v>
      </c>
      <c r="AB627" s="36"/>
      <c r="AC627" s="36"/>
      <c r="AD627" s="36"/>
      <c r="AE627" s="36"/>
      <c r="AF627" s="36"/>
      <c r="AG627" s="36"/>
      <c r="AH627" s="36"/>
      <c r="AI627" s="36"/>
      <c r="AJ627" s="45"/>
      <c r="AK627" s="45"/>
    </row>
    <row r="628" spans="1:37" x14ac:dyDescent="0.2">
      <c r="C628" s="7"/>
      <c r="D628" s="126"/>
      <c r="E628" s="6"/>
      <c r="F628" s="6"/>
      <c r="G628" s="6"/>
      <c r="H628" s="6"/>
      <c r="I628" s="6"/>
      <c r="J628" s="6"/>
      <c r="K628" s="6"/>
      <c r="L628" s="6"/>
      <c r="M628" s="6"/>
      <c r="N628" s="6"/>
      <c r="O628" s="6"/>
      <c r="P628" s="6"/>
      <c r="Q628" s="93">
        <f>SUM(E628:P628)</f>
        <v>0</v>
      </c>
      <c r="R628" s="123"/>
      <c r="S628" s="31">
        <f t="shared" ref="S628:S630" si="162">Q628*R628</f>
        <v>0</v>
      </c>
      <c r="U628" s="47">
        <f t="shared" si="154"/>
        <v>0</v>
      </c>
      <c r="V628" s="48">
        <f t="shared" si="155"/>
        <v>0</v>
      </c>
      <c r="W628" s="49">
        <f t="shared" si="156"/>
        <v>0</v>
      </c>
      <c r="X628" s="48">
        <f t="shared" si="157"/>
        <v>0</v>
      </c>
      <c r="Y628" s="48">
        <f t="shared" si="158"/>
        <v>0</v>
      </c>
      <c r="Z628" s="49">
        <f t="shared" si="159"/>
        <v>0</v>
      </c>
      <c r="AA628" s="50">
        <f t="shared" si="160"/>
        <v>0</v>
      </c>
      <c r="AB628" s="36"/>
      <c r="AC628" s="36"/>
      <c r="AD628" s="36"/>
      <c r="AE628" s="36"/>
      <c r="AF628" s="36"/>
      <c r="AG628" s="36"/>
      <c r="AH628" s="36"/>
      <c r="AI628" s="36"/>
      <c r="AJ628" s="36"/>
      <c r="AK628" s="36"/>
    </row>
    <row r="629" spans="1:37" x14ac:dyDescent="0.2">
      <c r="C629" s="7"/>
      <c r="D629" s="126"/>
      <c r="E629" s="6"/>
      <c r="F629" s="6"/>
      <c r="G629" s="6"/>
      <c r="H629" s="6"/>
      <c r="I629" s="6"/>
      <c r="J629" s="6"/>
      <c r="K629" s="6"/>
      <c r="L629" s="6"/>
      <c r="M629" s="6"/>
      <c r="N629" s="6"/>
      <c r="O629" s="6"/>
      <c r="P629" s="6"/>
      <c r="Q629" s="93">
        <f>SUM(E629:P629)</f>
        <v>0</v>
      </c>
      <c r="R629" s="123"/>
      <c r="S629" s="31">
        <f t="shared" si="162"/>
        <v>0</v>
      </c>
      <c r="U629" s="47">
        <f t="shared" si="154"/>
        <v>0</v>
      </c>
      <c r="V629" s="48">
        <f t="shared" si="155"/>
        <v>0</v>
      </c>
      <c r="W629" s="49">
        <f t="shared" si="156"/>
        <v>0</v>
      </c>
      <c r="X629" s="48">
        <f t="shared" si="157"/>
        <v>0</v>
      </c>
      <c r="Y629" s="48">
        <f t="shared" si="158"/>
        <v>0</v>
      </c>
      <c r="Z629" s="49">
        <f t="shared" si="159"/>
        <v>0</v>
      </c>
      <c r="AA629" s="50">
        <f t="shared" si="160"/>
        <v>0</v>
      </c>
      <c r="AB629" s="36"/>
      <c r="AC629" s="36"/>
      <c r="AD629" s="36"/>
      <c r="AE629" s="36"/>
      <c r="AF629" s="36"/>
      <c r="AG629" s="36"/>
      <c r="AH629" s="36"/>
      <c r="AI629" s="36"/>
      <c r="AJ629" s="36"/>
      <c r="AK629" s="36"/>
    </row>
    <row r="630" spans="1:37" x14ac:dyDescent="0.2">
      <c r="C630" s="7"/>
      <c r="D630" s="126"/>
      <c r="E630" s="6"/>
      <c r="F630" s="6"/>
      <c r="G630" s="6"/>
      <c r="H630" s="6"/>
      <c r="I630" s="6"/>
      <c r="J630" s="6"/>
      <c r="K630" s="6"/>
      <c r="L630" s="6"/>
      <c r="M630" s="6"/>
      <c r="N630" s="6"/>
      <c r="O630" s="6"/>
      <c r="P630" s="6"/>
      <c r="Q630" s="93">
        <f>SUM(E630:P630)</f>
        <v>0</v>
      </c>
      <c r="R630" s="123"/>
      <c r="S630" s="31">
        <f t="shared" si="162"/>
        <v>0</v>
      </c>
      <c r="U630" s="47">
        <f t="shared" si="154"/>
        <v>0</v>
      </c>
      <c r="V630" s="48">
        <f t="shared" si="155"/>
        <v>0</v>
      </c>
      <c r="W630" s="49">
        <f t="shared" si="156"/>
        <v>0</v>
      </c>
      <c r="X630" s="48">
        <f t="shared" si="157"/>
        <v>0</v>
      </c>
      <c r="Y630" s="48">
        <f t="shared" si="158"/>
        <v>0</v>
      </c>
      <c r="Z630" s="49">
        <f t="shared" si="159"/>
        <v>0</v>
      </c>
      <c r="AA630" s="50">
        <f t="shared" si="160"/>
        <v>0</v>
      </c>
      <c r="AB630" s="36"/>
      <c r="AC630" s="36"/>
      <c r="AD630" s="36"/>
      <c r="AE630" s="36"/>
      <c r="AF630" s="36"/>
      <c r="AG630" s="36"/>
      <c r="AH630" s="36"/>
      <c r="AI630" s="36"/>
      <c r="AJ630" s="36"/>
      <c r="AK630" s="36"/>
    </row>
    <row r="631" spans="1:37" x14ac:dyDescent="0.2">
      <c r="C631" s="7"/>
      <c r="D631" s="126"/>
      <c r="E631" s="6"/>
      <c r="F631" s="6"/>
      <c r="G631" s="6"/>
      <c r="H631" s="6"/>
      <c r="I631" s="6"/>
      <c r="J631" s="6"/>
      <c r="K631" s="6"/>
      <c r="L631" s="6"/>
      <c r="M631" s="6"/>
      <c r="N631" s="6"/>
      <c r="O631" s="6"/>
      <c r="P631" s="6"/>
      <c r="Q631" s="93">
        <f>SUM(E631:P631)</f>
        <v>0</v>
      </c>
      <c r="R631" s="123"/>
      <c r="S631" s="31">
        <f>Q631*R631</f>
        <v>0</v>
      </c>
      <c r="U631" s="47">
        <f t="shared" si="154"/>
        <v>0</v>
      </c>
      <c r="V631" s="48">
        <f t="shared" si="155"/>
        <v>0</v>
      </c>
      <c r="W631" s="49">
        <f t="shared" si="156"/>
        <v>0</v>
      </c>
      <c r="X631" s="48">
        <f t="shared" si="157"/>
        <v>0</v>
      </c>
      <c r="Y631" s="48">
        <f t="shared" si="158"/>
        <v>0</v>
      </c>
      <c r="Z631" s="49">
        <f t="shared" si="159"/>
        <v>0</v>
      </c>
      <c r="AA631" s="50">
        <f t="shared" si="160"/>
        <v>0</v>
      </c>
      <c r="AB631" s="36"/>
      <c r="AC631" s="36"/>
      <c r="AD631" s="36"/>
      <c r="AE631" s="36"/>
      <c r="AF631" s="36"/>
      <c r="AG631" s="36"/>
      <c r="AH631" s="36"/>
      <c r="AI631" s="36"/>
      <c r="AJ631" s="36"/>
      <c r="AK631" s="36"/>
    </row>
    <row r="632" spans="1:37" s="53" customFormat="1" x14ac:dyDescent="0.2">
      <c r="A632" s="35"/>
      <c r="B632" s="36"/>
      <c r="C632" s="7"/>
      <c r="D632" s="126"/>
      <c r="E632" s="6"/>
      <c r="F632" s="6"/>
      <c r="G632" s="6"/>
      <c r="H632" s="6"/>
      <c r="I632" s="6"/>
      <c r="J632" s="6"/>
      <c r="K632" s="6"/>
      <c r="L632" s="6"/>
      <c r="M632" s="6"/>
      <c r="N632" s="6"/>
      <c r="O632" s="6"/>
      <c r="P632" s="6"/>
      <c r="Q632" s="93">
        <f>SUM(E632:P632)</f>
        <v>0</v>
      </c>
      <c r="R632" s="123"/>
      <c r="S632" s="31">
        <f>Q632*R632</f>
        <v>0</v>
      </c>
      <c r="T632" s="36"/>
      <c r="U632" s="47">
        <f t="shared" si="154"/>
        <v>0</v>
      </c>
      <c r="V632" s="48">
        <f t="shared" si="155"/>
        <v>0</v>
      </c>
      <c r="W632" s="49">
        <f t="shared" si="156"/>
        <v>0</v>
      </c>
      <c r="X632" s="48">
        <f t="shared" si="157"/>
        <v>0</v>
      </c>
      <c r="Y632" s="48">
        <f t="shared" si="158"/>
        <v>0</v>
      </c>
      <c r="Z632" s="49">
        <f t="shared" si="159"/>
        <v>0</v>
      </c>
      <c r="AA632" s="50">
        <f t="shared" si="160"/>
        <v>0</v>
      </c>
      <c r="AB632" s="36"/>
      <c r="AC632" s="36"/>
      <c r="AD632" s="36"/>
      <c r="AE632" s="36"/>
      <c r="AF632" s="36"/>
      <c r="AG632" s="36"/>
      <c r="AH632" s="36"/>
      <c r="AI632" s="36"/>
      <c r="AJ632" s="36"/>
      <c r="AK632" s="36"/>
    </row>
    <row r="633" spans="1:37" s="53" customFormat="1" x14ac:dyDescent="0.2">
      <c r="A633" s="35"/>
      <c r="B633" s="36"/>
      <c r="C633" s="24" t="s">
        <v>152</v>
      </c>
      <c r="D633" s="173"/>
      <c r="E633" s="174"/>
      <c r="F633" s="174"/>
      <c r="G633" s="174"/>
      <c r="H633" s="174"/>
      <c r="I633" s="174"/>
      <c r="J633" s="174"/>
      <c r="K633" s="174"/>
      <c r="L633" s="174"/>
      <c r="M633" s="174"/>
      <c r="N633" s="174"/>
      <c r="O633" s="174"/>
      <c r="P633" s="174"/>
      <c r="Q633" s="174"/>
      <c r="R633" s="174"/>
      <c r="S633" s="143">
        <f>SUM(S634:S638)</f>
        <v>0</v>
      </c>
      <c r="T633" s="36"/>
      <c r="U633" s="54">
        <f t="shared" si="154"/>
        <v>0</v>
      </c>
      <c r="V633" s="55">
        <f t="shared" si="155"/>
        <v>0</v>
      </c>
      <c r="W633" s="55">
        <f t="shared" si="156"/>
        <v>0</v>
      </c>
      <c r="X633" s="55">
        <f t="shared" si="157"/>
        <v>0</v>
      </c>
      <c r="Y633" s="55">
        <f t="shared" si="158"/>
        <v>0</v>
      </c>
      <c r="Z633" s="55">
        <f t="shared" si="159"/>
        <v>0</v>
      </c>
      <c r="AA633" s="56">
        <f t="shared" si="160"/>
        <v>0</v>
      </c>
      <c r="AB633" s="36"/>
      <c r="AC633" s="36"/>
      <c r="AD633" s="36"/>
      <c r="AE633" s="36"/>
      <c r="AF633" s="36"/>
      <c r="AG633" s="36"/>
      <c r="AH633" s="36"/>
      <c r="AI633" s="36"/>
      <c r="AJ633" s="57"/>
      <c r="AK633" s="57"/>
    </row>
    <row r="634" spans="1:37" x14ac:dyDescent="0.2">
      <c r="C634" s="7"/>
      <c r="D634" s="126"/>
      <c r="E634" s="6"/>
      <c r="F634" s="6"/>
      <c r="G634" s="6"/>
      <c r="H634" s="6"/>
      <c r="I634" s="6"/>
      <c r="J634" s="175">
        <f>J628</f>
        <v>0</v>
      </c>
      <c r="K634" s="6"/>
      <c r="L634" s="6"/>
      <c r="M634" s="6"/>
      <c r="N634" s="6"/>
      <c r="O634" s="6"/>
      <c r="P634" s="175">
        <f>P628</f>
        <v>0</v>
      </c>
      <c r="Q634" s="175">
        <f>SUM(E634:P634)</f>
        <v>0</v>
      </c>
      <c r="R634" s="123">
        <v>327</v>
      </c>
      <c r="S634" s="144">
        <f t="shared" ref="S634:S638" si="163">Q634*R634</f>
        <v>0</v>
      </c>
      <c r="U634" s="47">
        <f t="shared" si="154"/>
        <v>0</v>
      </c>
      <c r="V634" s="48">
        <f t="shared" si="155"/>
        <v>0</v>
      </c>
      <c r="W634" s="49">
        <f t="shared" si="156"/>
        <v>0</v>
      </c>
      <c r="X634" s="48">
        <f t="shared" si="157"/>
        <v>0</v>
      </c>
      <c r="Y634" s="48">
        <f t="shared" si="158"/>
        <v>0</v>
      </c>
      <c r="Z634" s="49">
        <f t="shared" si="159"/>
        <v>0</v>
      </c>
      <c r="AA634" s="50">
        <f t="shared" si="160"/>
        <v>0</v>
      </c>
      <c r="AB634" s="36"/>
      <c r="AC634" s="36"/>
      <c r="AD634" s="36"/>
      <c r="AE634" s="36"/>
      <c r="AF634" s="36"/>
      <c r="AG634" s="36"/>
      <c r="AH634" s="36"/>
      <c r="AI634" s="36"/>
      <c r="AJ634" s="36"/>
      <c r="AK634" s="36"/>
    </row>
    <row r="635" spans="1:37" x14ac:dyDescent="0.2">
      <c r="C635" s="7"/>
      <c r="D635" s="126"/>
      <c r="E635" s="6"/>
      <c r="F635" s="6"/>
      <c r="G635" s="6"/>
      <c r="H635" s="6"/>
      <c r="I635" s="6"/>
      <c r="J635" s="175">
        <f>J629</f>
        <v>0</v>
      </c>
      <c r="K635" s="6"/>
      <c r="L635" s="6"/>
      <c r="M635" s="6"/>
      <c r="N635" s="6"/>
      <c r="O635" s="6"/>
      <c r="P635" s="175">
        <f t="shared" ref="P635:P638" si="164">P629</f>
        <v>0</v>
      </c>
      <c r="Q635" s="175">
        <f>SUM(E635:P635)</f>
        <v>0</v>
      </c>
      <c r="R635" s="123"/>
      <c r="S635" s="144">
        <f t="shared" si="163"/>
        <v>0</v>
      </c>
      <c r="U635" s="47">
        <f t="shared" si="154"/>
        <v>0</v>
      </c>
      <c r="V635" s="48">
        <f t="shared" si="155"/>
        <v>0</v>
      </c>
      <c r="W635" s="49">
        <f t="shared" si="156"/>
        <v>0</v>
      </c>
      <c r="X635" s="48">
        <f t="shared" si="157"/>
        <v>0</v>
      </c>
      <c r="Y635" s="48">
        <f t="shared" si="158"/>
        <v>0</v>
      </c>
      <c r="Z635" s="49">
        <f t="shared" si="159"/>
        <v>0</v>
      </c>
      <c r="AA635" s="50">
        <f t="shared" si="160"/>
        <v>0</v>
      </c>
      <c r="AB635" s="36"/>
      <c r="AC635" s="36"/>
      <c r="AD635" s="36"/>
      <c r="AE635" s="36"/>
      <c r="AF635" s="36"/>
      <c r="AG635" s="36"/>
      <c r="AH635" s="36"/>
      <c r="AI635" s="36"/>
      <c r="AJ635" s="36"/>
      <c r="AK635" s="36"/>
    </row>
    <row r="636" spans="1:37" x14ac:dyDescent="0.2">
      <c r="C636" s="7"/>
      <c r="D636" s="126"/>
      <c r="E636" s="6"/>
      <c r="F636" s="6"/>
      <c r="G636" s="6"/>
      <c r="H636" s="6"/>
      <c r="I636" s="6"/>
      <c r="J636" s="175">
        <f t="shared" ref="J636:J638" si="165">J630</f>
        <v>0</v>
      </c>
      <c r="K636" s="6"/>
      <c r="L636" s="6"/>
      <c r="M636" s="6"/>
      <c r="N636" s="6"/>
      <c r="O636" s="6"/>
      <c r="P636" s="175">
        <f t="shared" si="164"/>
        <v>0</v>
      </c>
      <c r="Q636" s="175">
        <f>SUM(E636:P636)</f>
        <v>0</v>
      </c>
      <c r="R636" s="123"/>
      <c r="S636" s="144">
        <f t="shared" si="163"/>
        <v>0</v>
      </c>
      <c r="U636" s="47">
        <f t="shared" si="154"/>
        <v>0</v>
      </c>
      <c r="V636" s="48">
        <f t="shared" si="155"/>
        <v>0</v>
      </c>
      <c r="W636" s="49">
        <f t="shared" si="156"/>
        <v>0</v>
      </c>
      <c r="X636" s="48">
        <f t="shared" si="157"/>
        <v>0</v>
      </c>
      <c r="Y636" s="48">
        <f t="shared" si="158"/>
        <v>0</v>
      </c>
      <c r="Z636" s="49">
        <f t="shared" si="159"/>
        <v>0</v>
      </c>
      <c r="AA636" s="50">
        <f t="shared" si="160"/>
        <v>0</v>
      </c>
      <c r="AB636" s="36"/>
      <c r="AC636" s="36"/>
      <c r="AD636" s="36"/>
      <c r="AE636" s="36"/>
      <c r="AF636" s="36"/>
      <c r="AG636" s="36"/>
      <c r="AH636" s="36"/>
      <c r="AI636" s="36"/>
      <c r="AJ636" s="36"/>
      <c r="AK636" s="36"/>
    </row>
    <row r="637" spans="1:37" x14ac:dyDescent="0.2">
      <c r="C637" s="7"/>
      <c r="D637" s="126"/>
      <c r="E637" s="6"/>
      <c r="F637" s="6"/>
      <c r="G637" s="6"/>
      <c r="H637" s="6"/>
      <c r="I637" s="6"/>
      <c r="J637" s="175">
        <f t="shared" si="165"/>
        <v>0</v>
      </c>
      <c r="K637" s="6"/>
      <c r="L637" s="6"/>
      <c r="M637" s="6"/>
      <c r="N637" s="6"/>
      <c r="O637" s="6"/>
      <c r="P637" s="175">
        <f t="shared" si="164"/>
        <v>0</v>
      </c>
      <c r="Q637" s="175">
        <f>SUM(E637:P637)</f>
        <v>0</v>
      </c>
      <c r="R637" s="123"/>
      <c r="S637" s="144">
        <f t="shared" si="163"/>
        <v>0</v>
      </c>
      <c r="U637" s="47">
        <f t="shared" si="154"/>
        <v>0</v>
      </c>
      <c r="V637" s="48">
        <f t="shared" si="155"/>
        <v>0</v>
      </c>
      <c r="W637" s="49">
        <f t="shared" si="156"/>
        <v>0</v>
      </c>
      <c r="X637" s="48">
        <f t="shared" si="157"/>
        <v>0</v>
      </c>
      <c r="Y637" s="48">
        <f t="shared" si="158"/>
        <v>0</v>
      </c>
      <c r="Z637" s="49">
        <f t="shared" si="159"/>
        <v>0</v>
      </c>
      <c r="AA637" s="50">
        <f t="shared" si="160"/>
        <v>0</v>
      </c>
      <c r="AB637" s="36"/>
      <c r="AC637" s="36"/>
      <c r="AD637" s="36"/>
      <c r="AE637" s="36"/>
      <c r="AF637" s="36"/>
      <c r="AG637" s="36"/>
      <c r="AH637" s="36"/>
      <c r="AI637" s="36"/>
      <c r="AJ637" s="36"/>
      <c r="AK637" s="36"/>
    </row>
    <row r="638" spans="1:37" s="46" customFormat="1" x14ac:dyDescent="0.2">
      <c r="A638" s="35"/>
      <c r="B638" s="36"/>
      <c r="C638" s="7"/>
      <c r="D638" s="126"/>
      <c r="E638" s="6"/>
      <c r="F638" s="6"/>
      <c r="G638" s="6"/>
      <c r="H638" s="6"/>
      <c r="I638" s="6"/>
      <c r="J638" s="175">
        <f t="shared" si="165"/>
        <v>0</v>
      </c>
      <c r="K638" s="6"/>
      <c r="L638" s="6"/>
      <c r="M638" s="6"/>
      <c r="N638" s="6"/>
      <c r="O638" s="6"/>
      <c r="P638" s="175">
        <f t="shared" si="164"/>
        <v>0</v>
      </c>
      <c r="Q638" s="175">
        <f>SUM(E638:P638)</f>
        <v>0</v>
      </c>
      <c r="R638" s="123"/>
      <c r="S638" s="144">
        <f t="shared" si="163"/>
        <v>0</v>
      </c>
      <c r="T638" s="36"/>
      <c r="U638" s="47">
        <f t="shared" si="154"/>
        <v>0</v>
      </c>
      <c r="V638" s="48">
        <f t="shared" si="155"/>
        <v>0</v>
      </c>
      <c r="W638" s="49">
        <f t="shared" si="156"/>
        <v>0</v>
      </c>
      <c r="X638" s="48">
        <f t="shared" si="157"/>
        <v>0</v>
      </c>
      <c r="Y638" s="48">
        <f t="shared" si="158"/>
        <v>0</v>
      </c>
      <c r="Z638" s="49">
        <f t="shared" si="159"/>
        <v>0</v>
      </c>
      <c r="AA638" s="50">
        <f t="shared" si="160"/>
        <v>0</v>
      </c>
      <c r="AB638" s="36"/>
      <c r="AC638" s="36"/>
      <c r="AD638" s="36"/>
      <c r="AE638" s="36"/>
      <c r="AF638" s="36"/>
      <c r="AG638" s="36"/>
      <c r="AH638" s="36"/>
      <c r="AI638" s="36"/>
      <c r="AJ638" s="36"/>
      <c r="AK638" s="36"/>
    </row>
    <row r="639" spans="1:37" s="46" customFormat="1" ht="28.5" x14ac:dyDescent="0.2">
      <c r="A639" s="35"/>
      <c r="B639" s="36"/>
      <c r="C639" s="14" t="s">
        <v>153</v>
      </c>
      <c r="D639" s="164"/>
      <c r="E639" s="62"/>
      <c r="F639" s="62"/>
      <c r="G639" s="62"/>
      <c r="H639" s="62"/>
      <c r="I639" s="62"/>
      <c r="J639" s="62"/>
      <c r="K639" s="62"/>
      <c r="L639" s="62"/>
      <c r="M639" s="62"/>
      <c r="N639" s="62"/>
      <c r="O639" s="62"/>
      <c r="P639" s="62"/>
      <c r="Q639" s="136"/>
      <c r="R639" s="165"/>
      <c r="S639" s="135">
        <f>SUM(S640:S644)</f>
        <v>0</v>
      </c>
      <c r="T639" s="36"/>
      <c r="U639" s="51">
        <f t="shared" si="154"/>
        <v>0</v>
      </c>
      <c r="V639" s="49">
        <f t="shared" si="155"/>
        <v>0</v>
      </c>
      <c r="W639" s="49">
        <f t="shared" si="156"/>
        <v>0</v>
      </c>
      <c r="X639" s="49">
        <f t="shared" si="157"/>
        <v>0</v>
      </c>
      <c r="Y639" s="49">
        <f t="shared" si="158"/>
        <v>0</v>
      </c>
      <c r="Z639" s="49">
        <f t="shared" si="159"/>
        <v>0</v>
      </c>
      <c r="AA639" s="50">
        <f t="shared" si="160"/>
        <v>0</v>
      </c>
      <c r="AB639" s="36"/>
      <c r="AC639" s="36"/>
      <c r="AD639" s="36"/>
      <c r="AE639" s="36"/>
      <c r="AF639" s="36"/>
      <c r="AG639" s="36"/>
      <c r="AH639" s="36"/>
      <c r="AI639" s="36"/>
      <c r="AJ639" s="45"/>
      <c r="AK639" s="45"/>
    </row>
    <row r="640" spans="1:37" x14ac:dyDescent="0.2">
      <c r="C640" s="7"/>
      <c r="D640" s="126"/>
      <c r="E640" s="175">
        <f>E628</f>
        <v>0</v>
      </c>
      <c r="F640" s="175">
        <f t="shared" ref="F640:P640" si="166">F628</f>
        <v>0</v>
      </c>
      <c r="G640" s="175">
        <f t="shared" si="166"/>
        <v>0</v>
      </c>
      <c r="H640" s="175">
        <f t="shared" si="166"/>
        <v>0</v>
      </c>
      <c r="I640" s="175">
        <f t="shared" si="166"/>
        <v>0</v>
      </c>
      <c r="J640" s="175">
        <f>J628</f>
        <v>0</v>
      </c>
      <c r="K640" s="175">
        <f t="shared" si="166"/>
        <v>0</v>
      </c>
      <c r="L640" s="175">
        <f t="shared" si="166"/>
        <v>0</v>
      </c>
      <c r="M640" s="175">
        <f t="shared" si="166"/>
        <v>0</v>
      </c>
      <c r="N640" s="175">
        <f t="shared" si="166"/>
        <v>0</v>
      </c>
      <c r="O640" s="175">
        <f t="shared" si="166"/>
        <v>0</v>
      </c>
      <c r="P640" s="175">
        <f t="shared" si="166"/>
        <v>0</v>
      </c>
      <c r="Q640" s="93">
        <f>SUM(E640:P640)</f>
        <v>0</v>
      </c>
      <c r="R640" s="176">
        <f>R628*0.09</f>
        <v>0</v>
      </c>
      <c r="S640" s="31">
        <f>Q640*R640</f>
        <v>0</v>
      </c>
      <c r="U640" s="47">
        <f t="shared" ref="U640:U652" si="167">(E640+F640+G640)*R640</f>
        <v>0</v>
      </c>
      <c r="V640" s="48">
        <f t="shared" ref="V640:V652" si="168">(H640+I640+J640)*R640</f>
        <v>0</v>
      </c>
      <c r="W640" s="49">
        <f t="shared" ref="W640:W652" si="169">U640+V640</f>
        <v>0</v>
      </c>
      <c r="X640" s="48">
        <f t="shared" ref="X640:X652" si="170">(K640+L640+M640)*R640</f>
        <v>0</v>
      </c>
      <c r="Y640" s="48">
        <f t="shared" ref="Y640:Y652" si="171">(N640+O640+P640)*R640</f>
        <v>0</v>
      </c>
      <c r="Z640" s="49">
        <f t="shared" ref="Z640:Z652" si="172">X640+Y640</f>
        <v>0</v>
      </c>
      <c r="AA640" s="50">
        <f t="shared" ref="AA640:AA652" si="173">W640+Z640</f>
        <v>0</v>
      </c>
      <c r="AB640" s="36"/>
      <c r="AC640" s="36"/>
      <c r="AD640" s="36"/>
      <c r="AE640" s="36"/>
      <c r="AF640" s="36"/>
      <c r="AG640" s="36"/>
      <c r="AH640" s="36"/>
      <c r="AI640" s="36"/>
      <c r="AJ640" s="36"/>
      <c r="AK640" s="36"/>
    </row>
    <row r="641" spans="1:37" x14ac:dyDescent="0.2">
      <c r="C641" s="7"/>
      <c r="D641" s="126"/>
      <c r="E641" s="175">
        <f t="shared" ref="E641:P644" si="174">E629</f>
        <v>0</v>
      </c>
      <c r="F641" s="175">
        <f t="shared" si="174"/>
        <v>0</v>
      </c>
      <c r="G641" s="175">
        <f t="shared" si="174"/>
        <v>0</v>
      </c>
      <c r="H641" s="175">
        <f t="shared" si="174"/>
        <v>0</v>
      </c>
      <c r="I641" s="175">
        <f>I629</f>
        <v>0</v>
      </c>
      <c r="J641" s="175">
        <f t="shared" si="174"/>
        <v>0</v>
      </c>
      <c r="K641" s="175">
        <f t="shared" si="174"/>
        <v>0</v>
      </c>
      <c r="L641" s="175">
        <f t="shared" si="174"/>
        <v>0</v>
      </c>
      <c r="M641" s="175">
        <f t="shared" si="174"/>
        <v>0</v>
      </c>
      <c r="N641" s="175">
        <f t="shared" si="174"/>
        <v>0</v>
      </c>
      <c r="O641" s="175">
        <f t="shared" si="174"/>
        <v>0</v>
      </c>
      <c r="P641" s="175">
        <f t="shared" si="174"/>
        <v>0</v>
      </c>
      <c r="Q641" s="93">
        <f>SUM(E641:P641)</f>
        <v>0</v>
      </c>
      <c r="R641" s="176">
        <f t="shared" ref="R641:R644" si="175">R629*0.09</f>
        <v>0</v>
      </c>
      <c r="S641" s="31">
        <f t="shared" ref="S641:S644" si="176">Q641*R641</f>
        <v>0</v>
      </c>
      <c r="U641" s="47">
        <f t="shared" si="167"/>
        <v>0</v>
      </c>
      <c r="V641" s="48">
        <f t="shared" si="168"/>
        <v>0</v>
      </c>
      <c r="W641" s="49">
        <f t="shared" si="169"/>
        <v>0</v>
      </c>
      <c r="X641" s="48">
        <f t="shared" si="170"/>
        <v>0</v>
      </c>
      <c r="Y641" s="48">
        <f t="shared" si="171"/>
        <v>0</v>
      </c>
      <c r="Z641" s="49">
        <f t="shared" si="172"/>
        <v>0</v>
      </c>
      <c r="AA641" s="50">
        <f t="shared" si="173"/>
        <v>0</v>
      </c>
      <c r="AB641" s="36"/>
      <c r="AC641" s="36"/>
      <c r="AD641" s="36"/>
      <c r="AE641" s="36"/>
      <c r="AF641" s="36"/>
      <c r="AG641" s="36"/>
      <c r="AH641" s="36"/>
      <c r="AI641" s="36"/>
      <c r="AJ641" s="36"/>
      <c r="AK641" s="36"/>
    </row>
    <row r="642" spans="1:37" x14ac:dyDescent="0.2">
      <c r="C642" s="7"/>
      <c r="D642" s="126"/>
      <c r="E642" s="175">
        <f t="shared" si="174"/>
        <v>0</v>
      </c>
      <c r="F642" s="175">
        <f t="shared" si="174"/>
        <v>0</v>
      </c>
      <c r="G642" s="175">
        <f t="shared" si="174"/>
        <v>0</v>
      </c>
      <c r="H642" s="175">
        <f t="shared" si="174"/>
        <v>0</v>
      </c>
      <c r="I642" s="175">
        <f t="shared" si="174"/>
        <v>0</v>
      </c>
      <c r="J642" s="175">
        <f t="shared" si="174"/>
        <v>0</v>
      </c>
      <c r="K642" s="175">
        <f t="shared" si="174"/>
        <v>0</v>
      </c>
      <c r="L642" s="175">
        <f>L630</f>
        <v>0</v>
      </c>
      <c r="M642" s="175">
        <f t="shared" si="174"/>
        <v>0</v>
      </c>
      <c r="N642" s="175">
        <f t="shared" si="174"/>
        <v>0</v>
      </c>
      <c r="O642" s="175">
        <f t="shared" si="174"/>
        <v>0</v>
      </c>
      <c r="P642" s="175">
        <f t="shared" si="174"/>
        <v>0</v>
      </c>
      <c r="Q642" s="93">
        <f>SUM(E642:P642)</f>
        <v>0</v>
      </c>
      <c r="R642" s="176">
        <f t="shared" si="175"/>
        <v>0</v>
      </c>
      <c r="S642" s="31">
        <f t="shared" si="176"/>
        <v>0</v>
      </c>
      <c r="U642" s="47">
        <f t="shared" si="167"/>
        <v>0</v>
      </c>
      <c r="V642" s="48">
        <f t="shared" si="168"/>
        <v>0</v>
      </c>
      <c r="W642" s="49">
        <f t="shared" si="169"/>
        <v>0</v>
      </c>
      <c r="X642" s="48">
        <f t="shared" si="170"/>
        <v>0</v>
      </c>
      <c r="Y642" s="48">
        <f t="shared" si="171"/>
        <v>0</v>
      </c>
      <c r="Z642" s="49">
        <f t="shared" si="172"/>
        <v>0</v>
      </c>
      <c r="AA642" s="50">
        <f t="shared" si="173"/>
        <v>0</v>
      </c>
      <c r="AB642" s="36"/>
      <c r="AC642" s="36"/>
      <c r="AD642" s="36"/>
      <c r="AE642" s="36"/>
      <c r="AF642" s="36"/>
      <c r="AG642" s="36"/>
      <c r="AH642" s="36"/>
      <c r="AI642" s="36"/>
      <c r="AJ642" s="36"/>
      <c r="AK642" s="36"/>
    </row>
    <row r="643" spans="1:37" x14ac:dyDescent="0.2">
      <c r="C643" s="7"/>
      <c r="D643" s="126"/>
      <c r="E643" s="175">
        <f t="shared" si="174"/>
        <v>0</v>
      </c>
      <c r="F643" s="175">
        <f t="shared" si="174"/>
        <v>0</v>
      </c>
      <c r="G643" s="175">
        <f t="shared" si="174"/>
        <v>0</v>
      </c>
      <c r="H643" s="175">
        <f t="shared" si="174"/>
        <v>0</v>
      </c>
      <c r="I643" s="175">
        <f t="shared" si="174"/>
        <v>0</v>
      </c>
      <c r="J643" s="175">
        <f t="shared" si="174"/>
        <v>0</v>
      </c>
      <c r="K643" s="175">
        <f t="shared" si="174"/>
        <v>0</v>
      </c>
      <c r="L643" s="175">
        <f t="shared" si="174"/>
        <v>0</v>
      </c>
      <c r="M643" s="175">
        <f t="shared" si="174"/>
        <v>0</v>
      </c>
      <c r="N643" s="175">
        <f t="shared" si="174"/>
        <v>0</v>
      </c>
      <c r="O643" s="175">
        <f t="shared" si="174"/>
        <v>0</v>
      </c>
      <c r="P643" s="175">
        <f t="shared" si="174"/>
        <v>0</v>
      </c>
      <c r="Q643" s="93">
        <f>SUM(E643:P643)</f>
        <v>0</v>
      </c>
      <c r="R643" s="176">
        <f t="shared" si="175"/>
        <v>0</v>
      </c>
      <c r="S643" s="31">
        <f t="shared" si="176"/>
        <v>0</v>
      </c>
      <c r="U643" s="47">
        <f t="shared" si="167"/>
        <v>0</v>
      </c>
      <c r="V643" s="48">
        <f t="shared" si="168"/>
        <v>0</v>
      </c>
      <c r="W643" s="49">
        <f t="shared" si="169"/>
        <v>0</v>
      </c>
      <c r="X643" s="48">
        <f t="shared" si="170"/>
        <v>0</v>
      </c>
      <c r="Y643" s="48">
        <f t="shared" si="171"/>
        <v>0</v>
      </c>
      <c r="Z643" s="49">
        <f t="shared" si="172"/>
        <v>0</v>
      </c>
      <c r="AA643" s="50">
        <f t="shared" si="173"/>
        <v>0</v>
      </c>
      <c r="AB643" s="36"/>
      <c r="AC643" s="36"/>
      <c r="AD643" s="36"/>
      <c r="AE643" s="36"/>
      <c r="AF643" s="36"/>
      <c r="AG643" s="36"/>
      <c r="AH643" s="36"/>
      <c r="AI643" s="36"/>
      <c r="AJ643" s="36"/>
      <c r="AK643" s="36"/>
    </row>
    <row r="644" spans="1:37" x14ac:dyDescent="0.2">
      <c r="C644" s="7"/>
      <c r="D644" s="126"/>
      <c r="E644" s="175">
        <f t="shared" si="174"/>
        <v>0</v>
      </c>
      <c r="F644" s="175">
        <f t="shared" si="174"/>
        <v>0</v>
      </c>
      <c r="G644" s="175">
        <f t="shared" si="174"/>
        <v>0</v>
      </c>
      <c r="H644" s="175">
        <f t="shared" si="174"/>
        <v>0</v>
      </c>
      <c r="I644" s="175">
        <f t="shared" si="174"/>
        <v>0</v>
      </c>
      <c r="J644" s="175">
        <f t="shared" si="174"/>
        <v>0</v>
      </c>
      <c r="K644" s="175">
        <f t="shared" si="174"/>
        <v>0</v>
      </c>
      <c r="L644" s="175">
        <f t="shared" si="174"/>
        <v>0</v>
      </c>
      <c r="M644" s="175">
        <f t="shared" si="174"/>
        <v>0</v>
      </c>
      <c r="N644" s="175">
        <f t="shared" si="174"/>
        <v>0</v>
      </c>
      <c r="O644" s="175">
        <f t="shared" si="174"/>
        <v>0</v>
      </c>
      <c r="P644" s="175">
        <f t="shared" si="174"/>
        <v>0</v>
      </c>
      <c r="Q644" s="93">
        <f>SUM(E644:P644)</f>
        <v>0</v>
      </c>
      <c r="R644" s="176">
        <f t="shared" si="175"/>
        <v>0</v>
      </c>
      <c r="S644" s="31">
        <f t="shared" si="176"/>
        <v>0</v>
      </c>
      <c r="U644" s="47">
        <f t="shared" si="167"/>
        <v>0</v>
      </c>
      <c r="V644" s="48">
        <f t="shared" si="168"/>
        <v>0</v>
      </c>
      <c r="W644" s="49">
        <f t="shared" si="169"/>
        <v>0</v>
      </c>
      <c r="X644" s="48">
        <f t="shared" si="170"/>
        <v>0</v>
      </c>
      <c r="Y644" s="48">
        <f t="shared" si="171"/>
        <v>0</v>
      </c>
      <c r="Z644" s="49">
        <f t="shared" si="172"/>
        <v>0</v>
      </c>
      <c r="AA644" s="50">
        <f t="shared" si="173"/>
        <v>0</v>
      </c>
      <c r="AB644" s="36"/>
      <c r="AC644" s="36"/>
      <c r="AD644" s="36"/>
      <c r="AE644" s="36"/>
      <c r="AF644" s="36"/>
      <c r="AG644" s="36"/>
      <c r="AH644" s="36"/>
      <c r="AI644" s="36"/>
      <c r="AJ644" s="36"/>
      <c r="AK644" s="36"/>
    </row>
    <row r="645" spans="1:37" ht="24" customHeight="1" x14ac:dyDescent="0.2">
      <c r="C645" s="104" t="s">
        <v>1332</v>
      </c>
      <c r="D645" s="105"/>
      <c r="E645" s="105"/>
      <c r="F645" s="105"/>
      <c r="G645" s="105"/>
      <c r="H645" s="105"/>
      <c r="I645" s="105"/>
      <c r="J645" s="105"/>
      <c r="K645" s="105"/>
      <c r="L645" s="105"/>
      <c r="M645" s="105"/>
      <c r="N645" s="105"/>
      <c r="O645" s="105"/>
      <c r="P645" s="105"/>
      <c r="Q645" s="105"/>
      <c r="R645" s="105"/>
      <c r="S645" s="129">
        <f>S646</f>
        <v>0</v>
      </c>
      <c r="U645" s="47">
        <f t="shared" si="167"/>
        <v>0</v>
      </c>
      <c r="V645" s="48">
        <f t="shared" si="168"/>
        <v>0</v>
      </c>
      <c r="W645" s="49">
        <f t="shared" si="169"/>
        <v>0</v>
      </c>
      <c r="X645" s="48">
        <f t="shared" si="170"/>
        <v>0</v>
      </c>
      <c r="Y645" s="48">
        <f t="shared" si="171"/>
        <v>0</v>
      </c>
      <c r="Z645" s="49">
        <f t="shared" si="172"/>
        <v>0</v>
      </c>
      <c r="AA645" s="50">
        <f t="shared" si="173"/>
        <v>0</v>
      </c>
      <c r="AB645" s="36"/>
      <c r="AC645" s="36"/>
      <c r="AD645" s="36"/>
      <c r="AE645" s="36"/>
      <c r="AF645" s="36"/>
      <c r="AG645" s="36"/>
      <c r="AH645" s="36"/>
      <c r="AI645" s="36"/>
      <c r="AJ645" s="36"/>
      <c r="AK645" s="36"/>
    </row>
    <row r="646" spans="1:37" ht="30.75" customHeight="1" x14ac:dyDescent="0.2">
      <c r="C646" s="33" t="s">
        <v>1329</v>
      </c>
      <c r="D646" s="146"/>
      <c r="E646" s="147"/>
      <c r="F646" s="147"/>
      <c r="G646" s="147"/>
      <c r="H646" s="147"/>
      <c r="I646" s="147"/>
      <c r="J646" s="147"/>
      <c r="K646" s="147"/>
      <c r="L646" s="147"/>
      <c r="M646" s="147"/>
      <c r="N646" s="147"/>
      <c r="O646" s="147"/>
      <c r="P646" s="147"/>
      <c r="Q646" s="148"/>
      <c r="R646" s="149"/>
      <c r="S646" s="125">
        <f>S647+S650</f>
        <v>0</v>
      </c>
      <c r="U646" s="47">
        <f t="shared" si="167"/>
        <v>0</v>
      </c>
      <c r="V646" s="48">
        <f t="shared" si="168"/>
        <v>0</v>
      </c>
      <c r="W646" s="49">
        <f t="shared" si="169"/>
        <v>0</v>
      </c>
      <c r="X646" s="48">
        <f t="shared" si="170"/>
        <v>0</v>
      </c>
      <c r="Y646" s="48">
        <f t="shared" si="171"/>
        <v>0</v>
      </c>
      <c r="Z646" s="49">
        <f t="shared" si="172"/>
        <v>0</v>
      </c>
      <c r="AA646" s="50">
        <f t="shared" si="173"/>
        <v>0</v>
      </c>
      <c r="AB646" s="36"/>
      <c r="AC646" s="36"/>
      <c r="AD646" s="36"/>
      <c r="AE646" s="36"/>
      <c r="AF646" s="36"/>
      <c r="AG646" s="36"/>
      <c r="AH646" s="36"/>
      <c r="AI646" s="36"/>
      <c r="AJ646" s="36"/>
      <c r="AK646" s="36"/>
    </row>
    <row r="647" spans="1:37" x14ac:dyDescent="0.2">
      <c r="C647" s="18" t="s">
        <v>1330</v>
      </c>
      <c r="D647" s="22"/>
      <c r="E647" s="15"/>
      <c r="F647" s="15"/>
      <c r="G647" s="15"/>
      <c r="H647" s="15"/>
      <c r="I647" s="15"/>
      <c r="J647" s="15"/>
      <c r="K647" s="15"/>
      <c r="L647" s="15"/>
      <c r="M647" s="15"/>
      <c r="N647" s="15"/>
      <c r="O647" s="15"/>
      <c r="P647" s="15"/>
      <c r="Q647" s="23"/>
      <c r="R647" s="145"/>
      <c r="S647" s="178">
        <f>SUM(S648:S648)</f>
        <v>0</v>
      </c>
      <c r="U647" s="47">
        <f t="shared" si="167"/>
        <v>0</v>
      </c>
      <c r="V647" s="48">
        <f t="shared" si="168"/>
        <v>0</v>
      </c>
      <c r="W647" s="49">
        <f t="shared" si="169"/>
        <v>0</v>
      </c>
      <c r="X647" s="48">
        <f t="shared" si="170"/>
        <v>0</v>
      </c>
      <c r="Y647" s="48">
        <f t="shared" si="171"/>
        <v>0</v>
      </c>
      <c r="Z647" s="49">
        <f t="shared" si="172"/>
        <v>0</v>
      </c>
      <c r="AA647" s="50">
        <f t="shared" si="173"/>
        <v>0</v>
      </c>
      <c r="AB647" s="36"/>
      <c r="AC647" s="36"/>
      <c r="AD647" s="36"/>
      <c r="AE647" s="36"/>
      <c r="AF647" s="36"/>
      <c r="AG647" s="36"/>
      <c r="AH647" s="36"/>
      <c r="AI647" s="36"/>
      <c r="AJ647" s="36"/>
      <c r="AK647" s="36"/>
    </row>
    <row r="648" spans="1:37" x14ac:dyDescent="0.2">
      <c r="C648" s="7"/>
      <c r="D648" s="19"/>
      <c r="E648" s="10"/>
      <c r="F648" s="10"/>
      <c r="G648" s="10"/>
      <c r="H648" s="10"/>
      <c r="I648" s="10"/>
      <c r="J648" s="20"/>
      <c r="K648" s="10"/>
      <c r="L648" s="10"/>
      <c r="M648" s="10"/>
      <c r="N648" s="10"/>
      <c r="O648" s="10"/>
      <c r="P648" s="10"/>
      <c r="Q648" s="29">
        <f>SUM(E648:P648)</f>
        <v>0</v>
      </c>
      <c r="R648" s="127"/>
      <c r="S648" s="179">
        <f>Q648*R648</f>
        <v>0</v>
      </c>
      <c r="U648" s="47">
        <f t="shared" si="167"/>
        <v>0</v>
      </c>
      <c r="V648" s="48">
        <f t="shared" si="168"/>
        <v>0</v>
      </c>
      <c r="W648" s="49">
        <f t="shared" si="169"/>
        <v>0</v>
      </c>
      <c r="X648" s="48">
        <f t="shared" si="170"/>
        <v>0</v>
      </c>
      <c r="Y648" s="48">
        <f t="shared" si="171"/>
        <v>0</v>
      </c>
      <c r="Z648" s="49">
        <f t="shared" si="172"/>
        <v>0</v>
      </c>
      <c r="AA648" s="50">
        <f t="shared" si="173"/>
        <v>0</v>
      </c>
      <c r="AB648" s="36"/>
      <c r="AC648" s="36"/>
      <c r="AD648" s="36"/>
      <c r="AE648" s="36"/>
      <c r="AF648" s="36"/>
      <c r="AG648" s="36"/>
      <c r="AH648" s="36"/>
      <c r="AI648" s="36"/>
      <c r="AJ648" s="36"/>
      <c r="AK648" s="36"/>
    </row>
    <row r="649" spans="1:37" x14ac:dyDescent="0.2">
      <c r="C649" s="177"/>
      <c r="D649" s="124"/>
      <c r="E649" s="10"/>
      <c r="F649" s="10"/>
      <c r="G649" s="10"/>
      <c r="H649" s="10"/>
      <c r="I649" s="10"/>
      <c r="J649" s="20"/>
      <c r="K649" s="10"/>
      <c r="L649" s="10"/>
      <c r="M649" s="10"/>
      <c r="N649" s="10"/>
      <c r="O649" s="10"/>
      <c r="P649" s="10"/>
      <c r="Q649" s="29">
        <f>SUM(E649:P649)</f>
        <v>0</v>
      </c>
      <c r="R649" s="127"/>
      <c r="S649" s="179">
        <f>Q649*R649</f>
        <v>0</v>
      </c>
      <c r="U649" s="47">
        <f t="shared" si="167"/>
        <v>0</v>
      </c>
      <c r="V649" s="48">
        <f t="shared" si="168"/>
        <v>0</v>
      </c>
      <c r="W649" s="49">
        <f t="shared" si="169"/>
        <v>0</v>
      </c>
      <c r="X649" s="48">
        <f t="shared" si="170"/>
        <v>0</v>
      </c>
      <c r="Y649" s="48">
        <f t="shared" si="171"/>
        <v>0</v>
      </c>
      <c r="Z649" s="49">
        <f t="shared" si="172"/>
        <v>0</v>
      </c>
      <c r="AA649" s="50">
        <f t="shared" si="173"/>
        <v>0</v>
      </c>
      <c r="AB649" s="36"/>
      <c r="AC649" s="36"/>
      <c r="AD649" s="36"/>
      <c r="AE649" s="36"/>
      <c r="AF649" s="36"/>
      <c r="AG649" s="36"/>
      <c r="AH649" s="36"/>
      <c r="AI649" s="36"/>
      <c r="AJ649" s="36"/>
      <c r="AK649" s="36"/>
    </row>
    <row r="650" spans="1:37" x14ac:dyDescent="0.2">
      <c r="C650" s="18" t="s">
        <v>1331</v>
      </c>
      <c r="D650" s="22"/>
      <c r="E650" s="15"/>
      <c r="F650" s="15"/>
      <c r="G650" s="15"/>
      <c r="H650" s="15"/>
      <c r="I650" s="15"/>
      <c r="J650" s="15"/>
      <c r="K650" s="15"/>
      <c r="L650" s="15"/>
      <c r="M650" s="15"/>
      <c r="N650" s="15"/>
      <c r="O650" s="15"/>
      <c r="P650" s="15"/>
      <c r="Q650" s="23"/>
      <c r="R650" s="145"/>
      <c r="S650" s="178">
        <f>SUM(S651:S651)</f>
        <v>0</v>
      </c>
      <c r="U650" s="47">
        <f t="shared" si="167"/>
        <v>0</v>
      </c>
      <c r="V650" s="48">
        <f t="shared" si="168"/>
        <v>0</v>
      </c>
      <c r="W650" s="49">
        <f t="shared" si="169"/>
        <v>0</v>
      </c>
      <c r="X650" s="48">
        <f t="shared" si="170"/>
        <v>0</v>
      </c>
      <c r="Y650" s="48">
        <f t="shared" si="171"/>
        <v>0</v>
      </c>
      <c r="Z650" s="49">
        <f t="shared" si="172"/>
        <v>0</v>
      </c>
      <c r="AA650" s="50">
        <f t="shared" si="173"/>
        <v>0</v>
      </c>
      <c r="AB650" s="36"/>
      <c r="AC650" s="36"/>
      <c r="AD650" s="36"/>
      <c r="AE650" s="36"/>
      <c r="AF650" s="36"/>
      <c r="AG650" s="36"/>
      <c r="AH650" s="36"/>
      <c r="AI650" s="36"/>
      <c r="AJ650" s="36"/>
      <c r="AK650" s="36"/>
    </row>
    <row r="651" spans="1:37" x14ac:dyDescent="0.2">
      <c r="C651" s="7"/>
      <c r="D651" s="19"/>
      <c r="E651" s="10"/>
      <c r="F651" s="10"/>
      <c r="G651" s="10"/>
      <c r="H651" s="10"/>
      <c r="I651" s="10"/>
      <c r="J651" s="20"/>
      <c r="K651" s="10"/>
      <c r="L651" s="10"/>
      <c r="M651" s="10"/>
      <c r="N651" s="10"/>
      <c r="O651" s="10"/>
      <c r="P651" s="10"/>
      <c r="Q651" s="29">
        <f>SUM(E651:P651)</f>
        <v>0</v>
      </c>
      <c r="R651" s="127"/>
      <c r="S651" s="179">
        <f>Q651*R651</f>
        <v>0</v>
      </c>
      <c r="U651" s="47">
        <f t="shared" si="167"/>
        <v>0</v>
      </c>
      <c r="V651" s="48">
        <f t="shared" si="168"/>
        <v>0</v>
      </c>
      <c r="W651" s="49">
        <f t="shared" si="169"/>
        <v>0</v>
      </c>
      <c r="X651" s="48">
        <f t="shared" si="170"/>
        <v>0</v>
      </c>
      <c r="Y651" s="48">
        <f t="shared" si="171"/>
        <v>0</v>
      </c>
      <c r="Z651" s="49">
        <f t="shared" si="172"/>
        <v>0</v>
      </c>
      <c r="AA651" s="50">
        <f t="shared" si="173"/>
        <v>0</v>
      </c>
      <c r="AB651" s="36"/>
      <c r="AC651" s="36"/>
      <c r="AD651" s="36"/>
      <c r="AE651" s="36"/>
      <c r="AF651" s="36"/>
      <c r="AG651" s="36"/>
      <c r="AH651" s="36"/>
      <c r="AI651" s="36"/>
      <c r="AJ651" s="36"/>
      <c r="AK651" s="36"/>
    </row>
    <row r="652" spans="1:37" ht="15" thickBot="1" x14ac:dyDescent="0.25">
      <c r="C652" s="177"/>
      <c r="D652" s="124"/>
      <c r="E652" s="10"/>
      <c r="F652" s="10"/>
      <c r="G652" s="10"/>
      <c r="H652" s="10"/>
      <c r="I652" s="10"/>
      <c r="J652" s="20"/>
      <c r="K652" s="10"/>
      <c r="L652" s="10"/>
      <c r="M652" s="10"/>
      <c r="N652" s="10"/>
      <c r="O652" s="10"/>
      <c r="P652" s="10"/>
      <c r="Q652" s="29">
        <f>SUM(E652:P652)</f>
        <v>0</v>
      </c>
      <c r="R652" s="127"/>
      <c r="S652" s="179">
        <f>Q652*R652</f>
        <v>0</v>
      </c>
      <c r="U652" s="47">
        <f t="shared" si="167"/>
        <v>0</v>
      </c>
      <c r="V652" s="48">
        <f t="shared" si="168"/>
        <v>0</v>
      </c>
      <c r="W652" s="49">
        <f t="shared" si="169"/>
        <v>0</v>
      </c>
      <c r="X652" s="48">
        <f t="shared" si="170"/>
        <v>0</v>
      </c>
      <c r="Y652" s="48">
        <f t="shared" si="171"/>
        <v>0</v>
      </c>
      <c r="Z652" s="49">
        <f t="shared" si="172"/>
        <v>0</v>
      </c>
      <c r="AA652" s="50">
        <f t="shared" si="173"/>
        <v>0</v>
      </c>
      <c r="AB652" s="36"/>
      <c r="AC652" s="36"/>
      <c r="AD652" s="36"/>
      <c r="AE652" s="36"/>
      <c r="AF652" s="36"/>
      <c r="AG652" s="36"/>
      <c r="AH652" s="36"/>
      <c r="AI652" s="36"/>
      <c r="AJ652" s="36"/>
      <c r="AK652" s="36"/>
    </row>
    <row r="653" spans="1:37" ht="15" thickBot="1" x14ac:dyDescent="0.25">
      <c r="C653" s="455" t="s">
        <v>154</v>
      </c>
      <c r="D653" s="456"/>
      <c r="E653" s="456"/>
      <c r="F653" s="456"/>
      <c r="G653" s="456"/>
      <c r="H653" s="456"/>
      <c r="I653" s="456"/>
      <c r="J653" s="456"/>
      <c r="K653" s="456"/>
      <c r="L653" s="456"/>
      <c r="M653" s="456"/>
      <c r="N653" s="456"/>
      <c r="O653" s="456"/>
      <c r="P653" s="456"/>
      <c r="Q653" s="456"/>
      <c r="R653" s="456"/>
      <c r="S653" s="106">
        <f>S14</f>
        <v>0</v>
      </c>
      <c r="U653" s="58">
        <f t="shared" ref="U653:AA653" si="177">SUM(U14:U652)</f>
        <v>0</v>
      </c>
      <c r="V653" s="58">
        <f t="shared" si="177"/>
        <v>0</v>
      </c>
      <c r="W653" s="58">
        <f t="shared" si="177"/>
        <v>0</v>
      </c>
      <c r="X653" s="58">
        <f t="shared" si="177"/>
        <v>0</v>
      </c>
      <c r="Y653" s="58">
        <f t="shared" si="177"/>
        <v>0</v>
      </c>
      <c r="Z653" s="58">
        <f t="shared" si="177"/>
        <v>0</v>
      </c>
      <c r="AA653" s="185">
        <f t="shared" si="177"/>
        <v>0</v>
      </c>
      <c r="AB653" s="36"/>
      <c r="AC653" s="36"/>
      <c r="AD653" s="36"/>
      <c r="AE653" s="36"/>
      <c r="AF653" s="36"/>
      <c r="AG653" s="36"/>
      <c r="AH653" s="36"/>
      <c r="AI653" s="36"/>
      <c r="AJ653" s="36"/>
      <c r="AK653" s="36"/>
    </row>
    <row r="654" spans="1:37" s="35" customFormat="1" x14ac:dyDescent="0.2">
      <c r="B654" s="36"/>
      <c r="C654" s="25" t="s">
        <v>155</v>
      </c>
      <c r="D654" s="25"/>
      <c r="E654" s="25"/>
      <c r="F654" s="25"/>
      <c r="G654" s="25"/>
      <c r="H654" s="25"/>
      <c r="I654" s="25"/>
      <c r="J654" s="25"/>
      <c r="K654" s="25"/>
      <c r="L654" s="25"/>
      <c r="M654" s="25"/>
      <c r="N654" s="25"/>
      <c r="O654" s="25"/>
      <c r="P654" s="25"/>
      <c r="Q654" s="25"/>
      <c r="R654" s="25"/>
      <c r="S654" s="25"/>
      <c r="T654" s="36"/>
      <c r="U654" s="36"/>
      <c r="V654" s="36"/>
      <c r="W654" s="36"/>
      <c r="X654" s="36"/>
      <c r="Y654" s="36"/>
      <c r="Z654" s="36"/>
      <c r="AA654" s="36"/>
      <c r="AB654" s="36"/>
      <c r="AC654" s="36"/>
      <c r="AD654" s="36"/>
      <c r="AE654" s="36"/>
      <c r="AF654" s="36"/>
      <c r="AG654" s="36"/>
      <c r="AH654" s="36"/>
      <c r="AI654" s="36"/>
      <c r="AJ654" s="36"/>
      <c r="AK654" s="36"/>
    </row>
    <row r="655" spans="1:37" s="63" customFormat="1" ht="15.75" customHeight="1" thickBo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row>
    <row r="656" spans="1:37" s="63" customFormat="1" ht="15.75" customHeight="1" thickBo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row>
    <row r="657" spans="1:37" s="63" customFormat="1" ht="15.75" customHeight="1" thickBo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row>
    <row r="658" spans="1:37" s="63" customFormat="1" ht="15.75" customHeight="1" thickBo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row>
    <row r="659" spans="1:37" s="63" customFormat="1" ht="15.75" customHeight="1" thickBot="1" x14ac:dyDescent="0.25">
      <c r="A659" s="65"/>
      <c r="B659" s="65"/>
      <c r="C659" s="65"/>
      <c r="D659" s="65"/>
      <c r="E659" s="67"/>
      <c r="F659" s="67"/>
      <c r="G659" s="67"/>
      <c r="H659" s="67"/>
      <c r="I659" s="67"/>
      <c r="J659" s="66"/>
      <c r="K659" s="65"/>
      <c r="L659" s="65"/>
      <c r="M659" s="65"/>
      <c r="N659" s="65"/>
      <c r="O659" s="64"/>
      <c r="P659" s="64"/>
      <c r="Q659" s="64"/>
      <c r="R659" s="65"/>
      <c r="S659" s="65"/>
      <c r="T659" s="65"/>
      <c r="U659" s="65"/>
      <c r="V659" s="65"/>
      <c r="W659" s="65"/>
      <c r="X659" s="65"/>
      <c r="Y659" s="65"/>
      <c r="Z659" s="65"/>
      <c r="AA659" s="65"/>
      <c r="AB659" s="65"/>
      <c r="AC659" s="65"/>
      <c r="AD659" s="65"/>
      <c r="AE659" s="65"/>
      <c r="AF659" s="65"/>
      <c r="AG659" s="65"/>
      <c r="AH659" s="65"/>
      <c r="AI659" s="65"/>
      <c r="AJ659" s="65"/>
      <c r="AK659" s="65"/>
    </row>
    <row r="660" spans="1:37" s="63" customFormat="1" ht="15.75" customHeight="1" thickBot="1" x14ac:dyDescent="0.25">
      <c r="A660" s="65"/>
      <c r="B660" s="65"/>
      <c r="C660" s="65"/>
      <c r="D660" s="65"/>
      <c r="E660" s="460" t="s">
        <v>1316</v>
      </c>
      <c r="F660" s="460"/>
      <c r="G660" s="460"/>
      <c r="H660" s="460"/>
      <c r="I660" s="460"/>
      <c r="J660" s="65"/>
      <c r="K660" s="65"/>
      <c r="L660" s="65"/>
      <c r="M660" s="65"/>
      <c r="N660" s="65"/>
      <c r="O660" s="460" t="s">
        <v>1317</v>
      </c>
      <c r="P660" s="460"/>
      <c r="Q660" s="460"/>
      <c r="R660" s="65"/>
      <c r="S660" s="65"/>
      <c r="T660" s="65"/>
      <c r="U660" s="65"/>
      <c r="V660" s="65"/>
      <c r="W660" s="65"/>
      <c r="X660" s="65"/>
      <c r="Y660" s="65"/>
      <c r="Z660" s="65"/>
      <c r="AA660" s="65"/>
      <c r="AB660" s="65"/>
      <c r="AC660" s="65"/>
      <c r="AD660" s="65"/>
      <c r="AE660" s="65"/>
      <c r="AF660" s="65"/>
      <c r="AG660" s="65"/>
      <c r="AH660" s="65"/>
      <c r="AI660" s="65"/>
      <c r="AJ660" s="65"/>
      <c r="AK660" s="65"/>
    </row>
    <row r="661" spans="1:37" s="63" customFormat="1" ht="29.25" customHeight="1" thickBo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row>
    <row r="662" spans="1:37" x14ac:dyDescent="0.2">
      <c r="C662" s="36"/>
      <c r="D662" s="36"/>
      <c r="E662" s="36"/>
      <c r="F662" s="36"/>
      <c r="G662" s="36"/>
      <c r="H662" s="36"/>
      <c r="I662" s="36"/>
      <c r="J662" s="36"/>
      <c r="K662" s="36"/>
      <c r="L662" s="36"/>
      <c r="M662" s="36"/>
      <c r="N662" s="36"/>
      <c r="O662" s="36"/>
      <c r="P662" s="36"/>
      <c r="Q662" s="36"/>
      <c r="R662" s="36"/>
      <c r="S662" s="36"/>
      <c r="U662" s="36"/>
      <c r="V662" s="36"/>
      <c r="W662" s="36"/>
      <c r="X662" s="36"/>
      <c r="Y662" s="36"/>
      <c r="Z662" s="36"/>
      <c r="AA662" s="36"/>
      <c r="AB662" s="36"/>
      <c r="AC662" s="36"/>
      <c r="AD662" s="36"/>
      <c r="AE662" s="36"/>
      <c r="AF662" s="36"/>
      <c r="AG662" s="36"/>
      <c r="AH662" s="36"/>
      <c r="AI662" s="36"/>
      <c r="AJ662" s="36"/>
      <c r="AK662" s="36"/>
    </row>
    <row r="663" spans="1:37" x14ac:dyDescent="0.2">
      <c r="C663" s="36"/>
      <c r="D663" s="36"/>
      <c r="E663" s="36"/>
      <c r="F663" s="36"/>
      <c r="G663" s="36"/>
      <c r="H663" s="36"/>
      <c r="I663" s="36"/>
      <c r="J663" s="36"/>
      <c r="K663" s="36"/>
      <c r="L663" s="36"/>
      <c r="M663" s="36"/>
      <c r="N663" s="36"/>
      <c r="O663" s="36"/>
      <c r="P663" s="36"/>
      <c r="Q663" s="36"/>
      <c r="R663" s="36"/>
      <c r="S663" s="36"/>
      <c r="U663" s="36"/>
      <c r="V663" s="36"/>
      <c r="W663" s="36"/>
      <c r="X663" s="36"/>
      <c r="Y663" s="36"/>
      <c r="Z663" s="36"/>
      <c r="AA663" s="36"/>
      <c r="AB663" s="36"/>
      <c r="AC663" s="36"/>
      <c r="AD663" s="36"/>
      <c r="AE663" s="36"/>
      <c r="AF663" s="36"/>
      <c r="AG663" s="36"/>
      <c r="AH663" s="36"/>
      <c r="AI663" s="36"/>
      <c r="AJ663" s="36"/>
      <c r="AK663" s="36"/>
    </row>
    <row r="664" spans="1:37" x14ac:dyDescent="0.2">
      <c r="C664" s="35"/>
      <c r="D664" s="35"/>
      <c r="E664" s="35"/>
      <c r="F664" s="35"/>
      <c r="G664" s="35"/>
      <c r="H664" s="35"/>
      <c r="I664" s="35"/>
      <c r="J664" s="35"/>
      <c r="K664" s="35"/>
      <c r="L664" s="35"/>
      <c r="M664" s="35"/>
      <c r="N664" s="35"/>
      <c r="O664" s="35"/>
      <c r="P664" s="35"/>
      <c r="Q664" s="35"/>
      <c r="R664" s="35"/>
      <c r="S664" s="35"/>
      <c r="U664" s="36"/>
      <c r="V664" s="59"/>
      <c r="W664" s="45"/>
      <c r="X664" s="59"/>
      <c r="Y664" s="59"/>
      <c r="Z664" s="45"/>
      <c r="AA664" s="45"/>
      <c r="AB664" s="36"/>
      <c r="AC664" s="36"/>
      <c r="AD664" s="36"/>
      <c r="AE664" s="36"/>
      <c r="AF664" s="36"/>
      <c r="AG664" s="36"/>
      <c r="AH664" s="36"/>
      <c r="AI664" s="36"/>
      <c r="AJ664" s="36"/>
      <c r="AK664" s="36"/>
    </row>
    <row r="665" spans="1:37" x14ac:dyDescent="0.2">
      <c r="C665" s="35"/>
      <c r="D665" s="35"/>
      <c r="E665" s="35"/>
      <c r="F665" s="35"/>
      <c r="G665" s="35"/>
      <c r="H665" s="35"/>
      <c r="I665" s="35"/>
      <c r="J665" s="35"/>
      <c r="K665" s="35"/>
      <c r="L665" s="35"/>
      <c r="M665" s="35"/>
      <c r="N665" s="35"/>
      <c r="O665" s="35"/>
      <c r="P665" s="35"/>
      <c r="Q665" s="35"/>
      <c r="R665" s="35"/>
      <c r="S665" s="35"/>
      <c r="U665" s="36"/>
      <c r="V665" s="59"/>
      <c r="W665" s="45"/>
      <c r="X665" s="59"/>
      <c r="Y665" s="59"/>
      <c r="Z665" s="45"/>
      <c r="AA665" s="45"/>
      <c r="AB665" s="36"/>
      <c r="AC665" s="36"/>
      <c r="AD665" s="36"/>
      <c r="AE665" s="36"/>
      <c r="AF665" s="36"/>
      <c r="AG665" s="36"/>
      <c r="AH665" s="36"/>
      <c r="AI665" s="36"/>
      <c r="AJ665" s="36"/>
      <c r="AK665" s="36"/>
    </row>
    <row r="666" spans="1:37" x14ac:dyDescent="0.2">
      <c r="C666" s="35"/>
      <c r="D666" s="35"/>
      <c r="E666" s="35"/>
      <c r="F666" s="35"/>
      <c r="G666" s="35"/>
      <c r="H666" s="35"/>
      <c r="I666" s="35"/>
      <c r="J666" s="35"/>
      <c r="K666" s="35"/>
      <c r="L666" s="35"/>
      <c r="M666" s="35"/>
      <c r="N666" s="35"/>
      <c r="O666" s="35"/>
      <c r="P666" s="35"/>
      <c r="Q666" s="35"/>
      <c r="R666" s="35"/>
      <c r="S666" s="35"/>
      <c r="U666" s="36"/>
      <c r="V666" s="59"/>
      <c r="W666" s="45"/>
      <c r="X666" s="59"/>
      <c r="Y666" s="59"/>
      <c r="Z666" s="45"/>
      <c r="AA666" s="45"/>
      <c r="AB666" s="36"/>
      <c r="AC666" s="36"/>
      <c r="AD666" s="36"/>
      <c r="AE666" s="36"/>
      <c r="AF666" s="36"/>
      <c r="AG666" s="36"/>
      <c r="AH666" s="36"/>
      <c r="AI666" s="36"/>
      <c r="AJ666" s="36"/>
      <c r="AK666" s="36"/>
    </row>
    <row r="667" spans="1:37" x14ac:dyDescent="0.2">
      <c r="C667" s="35"/>
      <c r="D667" s="35"/>
      <c r="E667" s="35"/>
      <c r="F667" s="35"/>
      <c r="G667" s="35"/>
      <c r="H667" s="35"/>
      <c r="I667" s="35"/>
      <c r="J667" s="35"/>
      <c r="K667" s="35"/>
      <c r="L667" s="35"/>
      <c r="M667" s="35"/>
      <c r="N667" s="35"/>
      <c r="O667" s="35"/>
      <c r="P667" s="35"/>
      <c r="Q667" s="35"/>
      <c r="R667" s="35"/>
      <c r="S667" s="35"/>
      <c r="U667" s="36"/>
      <c r="V667" s="59"/>
      <c r="W667" s="45"/>
      <c r="X667" s="59"/>
      <c r="Y667" s="59"/>
      <c r="Z667" s="45"/>
      <c r="AA667" s="45"/>
    </row>
    <row r="668" spans="1:37" x14ac:dyDescent="0.2">
      <c r="C668" s="35"/>
      <c r="D668" s="35"/>
      <c r="E668" s="35"/>
      <c r="F668" s="35"/>
      <c r="G668" s="35"/>
      <c r="H668" s="35"/>
      <c r="I668" s="35"/>
      <c r="J668" s="35"/>
      <c r="K668" s="35"/>
      <c r="L668" s="35"/>
      <c r="M668" s="35"/>
      <c r="N668" s="35"/>
      <c r="O668" s="35"/>
      <c r="P668" s="35"/>
      <c r="Q668" s="35"/>
      <c r="R668" s="35"/>
      <c r="S668" s="35"/>
      <c r="U668" s="36"/>
      <c r="V668" s="59"/>
      <c r="W668" s="45"/>
      <c r="X668" s="59"/>
      <c r="Y668" s="59"/>
      <c r="Z668" s="45"/>
      <c r="AA668" s="45"/>
    </row>
    <row r="669" spans="1:37" x14ac:dyDescent="0.2">
      <c r="C669" s="35"/>
      <c r="D669" s="35"/>
      <c r="E669" s="35"/>
      <c r="F669" s="35"/>
      <c r="G669" s="35"/>
      <c r="H669" s="35"/>
      <c r="I669" s="35"/>
      <c r="J669" s="35"/>
      <c r="K669" s="35"/>
      <c r="L669" s="35"/>
      <c r="M669" s="35"/>
      <c r="N669" s="35"/>
      <c r="O669" s="35"/>
      <c r="P669" s="35"/>
      <c r="Q669" s="35"/>
      <c r="R669" s="35"/>
      <c r="S669" s="35"/>
      <c r="U669" s="36"/>
      <c r="V669" s="59"/>
      <c r="W669" s="45"/>
      <c r="X669" s="59"/>
      <c r="Y669" s="59"/>
      <c r="Z669" s="45"/>
      <c r="AA669" s="45"/>
    </row>
    <row r="670" spans="1:37" x14ac:dyDescent="0.2">
      <c r="C670" s="35"/>
      <c r="D670" s="35"/>
      <c r="E670" s="35"/>
      <c r="F670" s="35"/>
      <c r="G670" s="35"/>
      <c r="H670" s="35"/>
      <c r="I670" s="35"/>
      <c r="J670" s="35"/>
      <c r="K670" s="35"/>
      <c r="L670" s="35"/>
      <c r="M670" s="35"/>
      <c r="N670" s="35"/>
      <c r="O670" s="35"/>
      <c r="P670" s="35"/>
      <c r="Q670" s="35"/>
      <c r="R670" s="35"/>
      <c r="S670" s="35"/>
      <c r="U670" s="36"/>
      <c r="V670" s="59"/>
      <c r="W670" s="45"/>
      <c r="X670" s="59"/>
      <c r="Y670" s="59"/>
      <c r="Z670" s="45"/>
      <c r="AA670" s="45"/>
    </row>
    <row r="671" spans="1:37" x14ac:dyDescent="0.2">
      <c r="C671" s="35"/>
      <c r="D671" s="35"/>
      <c r="E671" s="35"/>
      <c r="F671" s="35"/>
      <c r="G671" s="35"/>
      <c r="H671" s="35"/>
      <c r="I671" s="35"/>
      <c r="J671" s="35"/>
      <c r="K671" s="35"/>
      <c r="L671" s="35"/>
      <c r="M671" s="35"/>
      <c r="N671" s="35"/>
      <c r="O671" s="35"/>
      <c r="P671" s="35"/>
      <c r="Q671" s="35"/>
      <c r="R671" s="35"/>
      <c r="S671" s="35"/>
      <c r="U671" s="36"/>
      <c r="V671" s="59"/>
      <c r="W671" s="45"/>
      <c r="X671" s="59"/>
      <c r="Y671" s="59"/>
      <c r="Z671" s="45"/>
      <c r="AA671" s="45"/>
    </row>
    <row r="672" spans="1:37" x14ac:dyDescent="0.2">
      <c r="C672" s="35"/>
      <c r="D672" s="35"/>
      <c r="E672" s="35"/>
      <c r="F672" s="35"/>
      <c r="G672" s="35"/>
      <c r="H672" s="35"/>
      <c r="I672" s="35"/>
      <c r="J672" s="35"/>
      <c r="K672" s="35"/>
      <c r="L672" s="35"/>
      <c r="M672" s="35"/>
      <c r="N672" s="35"/>
      <c r="O672" s="35"/>
      <c r="P672" s="35"/>
      <c r="Q672" s="35"/>
      <c r="R672" s="35"/>
      <c r="S672" s="35"/>
      <c r="U672" s="36"/>
      <c r="V672" s="59"/>
      <c r="W672" s="45"/>
      <c r="X672" s="59"/>
      <c r="Y672" s="59"/>
      <c r="Z672" s="45"/>
      <c r="AA672" s="45"/>
    </row>
    <row r="673" spans="3:27" x14ac:dyDescent="0.2">
      <c r="C673" s="35"/>
      <c r="D673" s="35"/>
      <c r="E673" s="35"/>
      <c r="F673" s="35"/>
      <c r="G673" s="35"/>
      <c r="H673" s="35"/>
      <c r="I673" s="35"/>
      <c r="J673" s="35"/>
      <c r="K673" s="35"/>
      <c r="L673" s="35"/>
      <c r="M673" s="35"/>
      <c r="N673" s="35"/>
      <c r="O673" s="35"/>
      <c r="P673" s="35"/>
      <c r="Q673" s="35"/>
      <c r="R673" s="35"/>
      <c r="S673" s="35"/>
      <c r="U673" s="36"/>
      <c r="V673" s="59"/>
      <c r="W673" s="45"/>
      <c r="X673" s="59"/>
      <c r="Y673" s="59"/>
      <c r="Z673" s="45"/>
      <c r="AA673" s="45"/>
    </row>
    <row r="674" spans="3:27" x14ac:dyDescent="0.2">
      <c r="C674" s="35"/>
      <c r="D674" s="35"/>
      <c r="E674" s="35"/>
      <c r="F674" s="35"/>
      <c r="G674" s="35"/>
      <c r="H674" s="35"/>
      <c r="I674" s="35"/>
      <c r="J674" s="35"/>
      <c r="K674" s="35"/>
      <c r="L674" s="35"/>
      <c r="M674" s="35"/>
      <c r="N674" s="35"/>
      <c r="O674" s="35"/>
      <c r="P674" s="35"/>
      <c r="Q674" s="35"/>
      <c r="R674" s="35"/>
      <c r="S674" s="35"/>
      <c r="U674" s="36"/>
      <c r="V674" s="59"/>
      <c r="W674" s="45"/>
      <c r="X674" s="59"/>
      <c r="Y674" s="59"/>
      <c r="Z674" s="45"/>
      <c r="AA674" s="45"/>
    </row>
    <row r="675" spans="3:27" x14ac:dyDescent="0.2">
      <c r="C675" s="35"/>
      <c r="D675" s="35"/>
      <c r="E675" s="35"/>
      <c r="F675" s="35"/>
      <c r="G675" s="35"/>
      <c r="H675" s="35"/>
      <c r="I675" s="35"/>
      <c r="J675" s="35"/>
      <c r="K675" s="35"/>
      <c r="L675" s="35"/>
      <c r="M675" s="35"/>
      <c r="N675" s="35"/>
      <c r="O675" s="35"/>
      <c r="P675" s="35"/>
      <c r="Q675" s="35"/>
      <c r="R675" s="35"/>
      <c r="S675" s="35"/>
      <c r="U675" s="36"/>
      <c r="V675" s="59"/>
      <c r="W675" s="45"/>
      <c r="X675" s="59"/>
      <c r="Y675" s="59"/>
      <c r="Z675" s="45"/>
      <c r="AA675" s="45"/>
    </row>
    <row r="676" spans="3:27" x14ac:dyDescent="0.2">
      <c r="C676" s="35"/>
      <c r="D676" s="35"/>
      <c r="E676" s="35"/>
      <c r="F676" s="35"/>
      <c r="G676" s="35"/>
      <c r="H676" s="35"/>
      <c r="I676" s="35"/>
      <c r="J676" s="35"/>
      <c r="K676" s="35"/>
      <c r="L676" s="35"/>
      <c r="M676" s="35"/>
      <c r="N676" s="35"/>
      <c r="O676" s="35"/>
      <c r="P676" s="35"/>
      <c r="Q676" s="35"/>
      <c r="R676" s="35"/>
      <c r="S676" s="35"/>
      <c r="U676" s="36"/>
      <c r="V676" s="59"/>
      <c r="W676" s="45"/>
      <c r="X676" s="59"/>
      <c r="Y676" s="59"/>
      <c r="Z676" s="45"/>
      <c r="AA676" s="45"/>
    </row>
    <row r="677" spans="3:27" x14ac:dyDescent="0.2">
      <c r="C677" s="35"/>
      <c r="D677" s="35"/>
      <c r="E677" s="35"/>
      <c r="F677" s="35"/>
      <c r="G677" s="35"/>
      <c r="H677" s="35"/>
      <c r="I677" s="35"/>
      <c r="J677" s="35"/>
      <c r="K677" s="35"/>
      <c r="L677" s="35"/>
      <c r="M677" s="35"/>
      <c r="N677" s="35"/>
      <c r="O677" s="35"/>
      <c r="P677" s="35"/>
      <c r="Q677" s="35"/>
      <c r="R677" s="35"/>
      <c r="S677" s="35"/>
      <c r="U677" s="35"/>
    </row>
    <row r="678" spans="3:27" x14ac:dyDescent="0.2">
      <c r="C678" s="35"/>
      <c r="D678" s="35"/>
      <c r="E678" s="35"/>
      <c r="F678" s="35"/>
      <c r="G678" s="35"/>
      <c r="H678" s="35"/>
      <c r="I678" s="35"/>
      <c r="J678" s="35"/>
      <c r="K678" s="35"/>
      <c r="L678" s="35"/>
      <c r="M678" s="35"/>
      <c r="N678" s="35"/>
      <c r="O678" s="35"/>
      <c r="P678" s="35"/>
      <c r="Q678" s="35"/>
      <c r="R678" s="35"/>
      <c r="S678" s="35"/>
      <c r="U678" s="35"/>
    </row>
    <row r="679" spans="3:27" x14ac:dyDescent="0.2">
      <c r="C679" s="35"/>
      <c r="D679" s="35"/>
      <c r="E679" s="35"/>
      <c r="F679" s="35"/>
      <c r="G679" s="35"/>
      <c r="H679" s="35"/>
      <c r="I679" s="35"/>
      <c r="J679" s="35"/>
      <c r="K679" s="35"/>
      <c r="L679" s="35"/>
      <c r="M679" s="35"/>
      <c r="N679" s="35"/>
      <c r="O679" s="35"/>
      <c r="P679" s="35"/>
      <c r="Q679" s="35"/>
      <c r="R679" s="35"/>
      <c r="S679" s="35"/>
      <c r="U679" s="35"/>
    </row>
    <row r="680" spans="3:27" x14ac:dyDescent="0.2">
      <c r="C680" s="35"/>
      <c r="D680" s="35"/>
      <c r="E680" s="35"/>
      <c r="F680" s="35"/>
      <c r="G680" s="35"/>
      <c r="H680" s="35"/>
      <c r="I680" s="35"/>
      <c r="J680" s="35"/>
      <c r="K680" s="35"/>
      <c r="L680" s="35"/>
      <c r="M680" s="35"/>
      <c r="N680" s="35"/>
      <c r="O680" s="35"/>
      <c r="P680" s="35"/>
      <c r="Q680" s="35"/>
      <c r="R680" s="35"/>
      <c r="S680" s="35"/>
      <c r="U680" s="35"/>
    </row>
    <row r="681" spans="3:27" x14ac:dyDescent="0.2">
      <c r="C681" s="35"/>
      <c r="D681" s="35"/>
      <c r="E681" s="35"/>
      <c r="F681" s="35"/>
      <c r="G681" s="35"/>
      <c r="H681" s="35"/>
      <c r="I681" s="35"/>
      <c r="J681" s="35"/>
      <c r="K681" s="35"/>
      <c r="L681" s="35"/>
      <c r="M681" s="35"/>
      <c r="N681" s="35"/>
      <c r="O681" s="35"/>
      <c r="P681" s="35"/>
      <c r="Q681" s="35"/>
      <c r="R681" s="35"/>
      <c r="S681" s="35"/>
      <c r="U681" s="35"/>
    </row>
    <row r="682" spans="3:27" x14ac:dyDescent="0.2">
      <c r="C682" s="35"/>
      <c r="D682" s="35"/>
      <c r="E682" s="35"/>
      <c r="F682" s="35"/>
      <c r="G682" s="35"/>
      <c r="H682" s="35"/>
      <c r="I682" s="35"/>
      <c r="J682" s="35"/>
      <c r="K682" s="35"/>
      <c r="L682" s="35"/>
      <c r="M682" s="35"/>
      <c r="N682" s="35"/>
      <c r="O682" s="35"/>
      <c r="P682" s="35"/>
      <c r="Q682" s="35"/>
      <c r="R682" s="35"/>
      <c r="S682" s="35"/>
      <c r="U682" s="35"/>
    </row>
  </sheetData>
  <mergeCells count="17">
    <mergeCell ref="U11:AA11"/>
    <mergeCell ref="R12:R13"/>
    <mergeCell ref="C653:R653"/>
    <mergeCell ref="E660:I660"/>
    <mergeCell ref="O660:Q660"/>
    <mergeCell ref="C9:S9"/>
    <mergeCell ref="C10:S10"/>
    <mergeCell ref="D11:D13"/>
    <mergeCell ref="E11:P12"/>
    <mergeCell ref="Q11:Q13"/>
    <mergeCell ref="R11:S11"/>
    <mergeCell ref="G8:S8"/>
    <mergeCell ref="C2:S2"/>
    <mergeCell ref="C4:S4"/>
    <mergeCell ref="C5:S5"/>
    <mergeCell ref="D6:S6"/>
    <mergeCell ref="D7:S7"/>
  </mergeCells>
  <pageMargins left="0.7" right="0.7" top="0.75" bottom="0.75" header="0.3" footer="0.3"/>
  <pageSetup paperSize="9" scale="38" orientation="portrait" r:id="rId1"/>
  <colBreaks count="1" manualBreakCount="1">
    <brk id="19" max="65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tabColor rgb="FF002060"/>
  </sheetPr>
  <dimension ref="B1:Z136"/>
  <sheetViews>
    <sheetView tabSelected="1" zoomScale="85" zoomScaleNormal="85" zoomScaleSheetLayoutView="85" workbookViewId="0">
      <selection activeCell="N41" sqref="N41"/>
    </sheetView>
  </sheetViews>
  <sheetFormatPr baseColWidth="10" defaultColWidth="11.42578125" defaultRowHeight="14.25" x14ac:dyDescent="0.2"/>
  <cols>
    <col min="1" max="1" width="11.42578125" style="35"/>
    <col min="2" max="2" width="69.5703125" style="35" customWidth="1"/>
    <col min="3" max="3" width="18.42578125" style="35" customWidth="1"/>
    <col min="4" max="4" width="16.28515625" style="35" customWidth="1"/>
    <col min="5" max="5" width="17.42578125" style="35" customWidth="1"/>
    <col min="6" max="6" width="23.140625" style="35" customWidth="1"/>
    <col min="7" max="11" width="0" style="35" hidden="1" customWidth="1"/>
    <col min="12" max="12" width="12.28515625" style="35" hidden="1" customWidth="1"/>
    <col min="13" max="13" width="21.140625" style="35" customWidth="1"/>
    <col min="14" max="16384" width="11.42578125" style="35"/>
  </cols>
  <sheetData>
    <row r="1" spans="2:26" ht="15" thickBot="1" x14ac:dyDescent="0.25"/>
    <row r="2" spans="2:26" x14ac:dyDescent="0.2">
      <c r="B2" s="475" t="s">
        <v>1349</v>
      </c>
      <c r="C2" s="476"/>
      <c r="D2" s="476"/>
      <c r="E2" s="476"/>
      <c r="F2" s="476"/>
      <c r="G2" s="476"/>
      <c r="H2" s="476"/>
      <c r="I2" s="476"/>
      <c r="J2" s="476"/>
      <c r="K2" s="476"/>
      <c r="L2" s="476"/>
      <c r="M2" s="477"/>
    </row>
    <row r="3" spans="2:26" ht="18" customHeight="1" x14ac:dyDescent="0.2">
      <c r="B3" s="478" t="str">
        <f>'FICHA A'!J6</f>
        <v>ORGANO DE CONTROL INSTITUCIONAL</v>
      </c>
      <c r="C3" s="479"/>
      <c r="D3" s="479"/>
      <c r="E3" s="479"/>
      <c r="F3" s="479"/>
      <c r="G3" s="479"/>
      <c r="H3" s="479"/>
      <c r="I3" s="479"/>
      <c r="J3" s="479"/>
      <c r="K3" s="479"/>
      <c r="L3" s="479"/>
      <c r="M3" s="480"/>
    </row>
    <row r="4" spans="2:26" ht="19.5" customHeight="1" x14ac:dyDescent="0.2">
      <c r="B4" s="481">
        <f>'FICHA A'!J7</f>
        <v>0</v>
      </c>
      <c r="C4" s="482"/>
      <c r="D4" s="482"/>
      <c r="E4" s="482"/>
      <c r="F4" s="482"/>
      <c r="G4" s="482"/>
      <c r="H4" s="482"/>
      <c r="I4" s="482"/>
      <c r="J4" s="482"/>
      <c r="K4" s="482"/>
      <c r="L4" s="482"/>
      <c r="M4" s="483"/>
    </row>
    <row r="5" spans="2:26" x14ac:dyDescent="0.2">
      <c r="B5" s="484" t="s">
        <v>1344</v>
      </c>
      <c r="C5" s="485"/>
      <c r="D5" s="485"/>
      <c r="E5" s="485"/>
      <c r="F5" s="486"/>
      <c r="G5" s="486"/>
      <c r="H5" s="486"/>
      <c r="I5" s="486"/>
      <c r="J5" s="486"/>
      <c r="K5" s="486"/>
      <c r="L5" s="486"/>
      <c r="M5" s="487"/>
    </row>
    <row r="6" spans="2:26" ht="14.25" customHeight="1" x14ac:dyDescent="0.2">
      <c r="B6" s="230" t="s">
        <v>1345</v>
      </c>
      <c r="C6" s="412" t="s">
        <v>1350</v>
      </c>
      <c r="D6" s="412" t="s">
        <v>1351</v>
      </c>
      <c r="E6" s="412" t="s">
        <v>1352</v>
      </c>
      <c r="F6" s="412" t="s">
        <v>1353</v>
      </c>
      <c r="G6" s="412" t="s">
        <v>1354</v>
      </c>
      <c r="H6" s="412" t="s">
        <v>1355</v>
      </c>
      <c r="I6" s="412" t="s">
        <v>1356</v>
      </c>
      <c r="J6" s="412" t="s">
        <v>1357</v>
      </c>
      <c r="K6" s="412" t="s">
        <v>1358</v>
      </c>
      <c r="L6" s="412" t="s">
        <v>1359</v>
      </c>
      <c r="M6" s="488" t="s">
        <v>1346</v>
      </c>
    </row>
    <row r="7" spans="2:26" x14ac:dyDescent="0.2">
      <c r="B7" s="231" t="s">
        <v>1347</v>
      </c>
      <c r="C7" s="414"/>
      <c r="D7" s="414"/>
      <c r="E7" s="414"/>
      <c r="F7" s="414"/>
      <c r="G7" s="414"/>
      <c r="H7" s="414"/>
      <c r="I7" s="414"/>
      <c r="J7" s="414"/>
      <c r="K7" s="414"/>
      <c r="L7" s="414"/>
      <c r="M7" s="489"/>
    </row>
    <row r="8" spans="2:26" x14ac:dyDescent="0.2">
      <c r="B8" s="202" t="s">
        <v>154</v>
      </c>
      <c r="C8" s="150"/>
      <c r="D8" s="150"/>
      <c r="E8" s="150"/>
      <c r="F8" s="150"/>
      <c r="G8" s="150"/>
      <c r="H8" s="150"/>
      <c r="I8" s="150"/>
      <c r="J8" s="150"/>
      <c r="K8" s="150"/>
      <c r="L8" s="150"/>
      <c r="M8" s="151">
        <f>M9+M12+M16+M60+M130</f>
        <v>115092</v>
      </c>
      <c r="N8" s="198"/>
      <c r="O8" s="198"/>
      <c r="P8" s="198"/>
      <c r="Q8" s="198"/>
      <c r="R8" s="198"/>
      <c r="S8" s="198"/>
      <c r="T8" s="198"/>
      <c r="U8" s="198"/>
      <c r="V8" s="198"/>
      <c r="W8" s="198"/>
      <c r="X8" s="198"/>
      <c r="Y8" s="199"/>
      <c r="Z8" s="36"/>
    </row>
    <row r="9" spans="2:26" x14ac:dyDescent="0.2">
      <c r="B9" s="203" t="s">
        <v>1326</v>
      </c>
      <c r="C9" s="152"/>
      <c r="D9" s="152"/>
      <c r="E9" s="152"/>
      <c r="F9" s="152"/>
      <c r="G9" s="152"/>
      <c r="H9" s="152"/>
      <c r="I9" s="152"/>
      <c r="J9" s="152"/>
      <c r="K9" s="152"/>
      <c r="L9" s="152"/>
      <c r="M9" s="129">
        <f>M10</f>
        <v>0</v>
      </c>
      <c r="N9" s="198"/>
      <c r="O9" s="198"/>
      <c r="P9" s="198"/>
      <c r="Q9" s="198"/>
      <c r="R9" s="198"/>
      <c r="S9" s="198"/>
      <c r="T9" s="198"/>
      <c r="U9" s="198"/>
      <c r="V9" s="198"/>
      <c r="W9" s="198"/>
      <c r="X9" s="198"/>
      <c r="Y9" s="200"/>
      <c r="Z9" s="36"/>
    </row>
    <row r="10" spans="2:26" x14ac:dyDescent="0.2">
      <c r="B10" s="204" t="s">
        <v>1327</v>
      </c>
      <c r="C10" s="153"/>
      <c r="D10" s="153"/>
      <c r="E10" s="153"/>
      <c r="F10" s="153"/>
      <c r="G10" s="153"/>
      <c r="H10" s="153"/>
      <c r="I10" s="153"/>
      <c r="J10" s="153"/>
      <c r="K10" s="153"/>
      <c r="L10" s="153"/>
      <c r="M10" s="154">
        <f>SUM(M11)</f>
        <v>0</v>
      </c>
      <c r="N10" s="198"/>
      <c r="O10" s="198"/>
      <c r="P10" s="198"/>
      <c r="Q10" s="198"/>
      <c r="R10" s="198"/>
      <c r="S10" s="198"/>
      <c r="T10" s="198"/>
      <c r="U10" s="198"/>
      <c r="V10" s="198"/>
      <c r="W10" s="198"/>
      <c r="X10" s="198"/>
      <c r="Y10" s="199"/>
      <c r="Z10" s="36"/>
    </row>
    <row r="11" spans="2:26" x14ac:dyDescent="0.2">
      <c r="B11" s="205" t="s">
        <v>1328</v>
      </c>
      <c r="C11" s="128">
        <f>'CN1'!$S$16</f>
        <v>0</v>
      </c>
      <c r="D11" s="128">
        <f>'CN2'!$S$17</f>
        <v>0</v>
      </c>
      <c r="E11" s="128">
        <f>'CN3'!$S$17</f>
        <v>0</v>
      </c>
      <c r="F11" s="128">
        <f>'CN4'!$S$17</f>
        <v>0</v>
      </c>
      <c r="G11" s="128">
        <f>'CN5'!$S$17</f>
        <v>0</v>
      </c>
      <c r="H11" s="128">
        <f>'CN6'!$S$17</f>
        <v>0</v>
      </c>
      <c r="I11" s="128">
        <f>'CN7'!$S$17</f>
        <v>0</v>
      </c>
      <c r="J11" s="128">
        <f>'CN8'!$S$17</f>
        <v>0</v>
      </c>
      <c r="K11" s="128">
        <f>'CN9'!$S$17</f>
        <v>0</v>
      </c>
      <c r="L11" s="128">
        <f>'CN10'!$S$17</f>
        <v>0</v>
      </c>
      <c r="M11" s="212">
        <f>SUM(C11:L11)</f>
        <v>0</v>
      </c>
      <c r="N11" s="198"/>
      <c r="O11" s="198"/>
      <c r="P11" s="198"/>
      <c r="Q11" s="198"/>
      <c r="R11" s="198"/>
      <c r="S11" s="198"/>
      <c r="T11" s="198"/>
      <c r="U11" s="198"/>
      <c r="V11" s="198"/>
      <c r="W11" s="198"/>
      <c r="X11" s="198"/>
      <c r="Y11" s="201"/>
      <c r="Z11" s="36"/>
    </row>
    <row r="12" spans="2:26" x14ac:dyDescent="0.2">
      <c r="B12" s="203" t="s">
        <v>1298</v>
      </c>
      <c r="C12" s="152"/>
      <c r="D12" s="152"/>
      <c r="E12" s="152"/>
      <c r="F12" s="152"/>
      <c r="G12" s="152"/>
      <c r="H12" s="152"/>
      <c r="I12" s="152"/>
      <c r="J12" s="152"/>
      <c r="K12" s="152"/>
      <c r="L12" s="152"/>
      <c r="M12" s="129">
        <f>M13</f>
        <v>0</v>
      </c>
      <c r="N12" s="198"/>
      <c r="O12" s="198"/>
      <c r="P12" s="198"/>
      <c r="Q12" s="198"/>
      <c r="R12" s="200"/>
      <c r="S12" s="36"/>
      <c r="T12" s="36"/>
      <c r="U12" s="36"/>
      <c r="V12" s="36"/>
      <c r="W12" s="36"/>
      <c r="X12" s="36"/>
      <c r="Y12" s="36"/>
      <c r="Z12" s="36"/>
    </row>
    <row r="13" spans="2:26" x14ac:dyDescent="0.2">
      <c r="B13" s="204" t="s">
        <v>1299</v>
      </c>
      <c r="C13" s="153"/>
      <c r="D13" s="153"/>
      <c r="E13" s="153"/>
      <c r="F13" s="153"/>
      <c r="G13" s="153"/>
      <c r="H13" s="153"/>
      <c r="I13" s="153"/>
      <c r="J13" s="153"/>
      <c r="K13" s="153"/>
      <c r="L13" s="153"/>
      <c r="M13" s="154">
        <f>SUM(M14:M15)</f>
        <v>0</v>
      </c>
      <c r="N13" s="198"/>
      <c r="O13" s="198"/>
      <c r="P13" s="198"/>
      <c r="Q13" s="198"/>
      <c r="R13" s="199"/>
      <c r="S13" s="36"/>
    </row>
    <row r="14" spans="2:26" x14ac:dyDescent="0.2">
      <c r="B14" s="205" t="s">
        <v>1300</v>
      </c>
      <c r="C14" s="196">
        <f>'CN1'!$S$24</f>
        <v>0</v>
      </c>
      <c r="D14" s="196">
        <f>'CN2'!$S$25</f>
        <v>0</v>
      </c>
      <c r="E14" s="196">
        <f>'CN3'!$S$25</f>
        <v>0</v>
      </c>
      <c r="F14" s="196">
        <f>'CN4'!$S$25</f>
        <v>0</v>
      </c>
      <c r="G14" s="196">
        <f>'CN5'!$S$25</f>
        <v>0</v>
      </c>
      <c r="H14" s="196">
        <f>'CN6'!$S$25</f>
        <v>0</v>
      </c>
      <c r="I14" s="196">
        <f>'CN7'!$S$25</f>
        <v>0</v>
      </c>
      <c r="J14" s="196">
        <f>'CN8'!$S$25</f>
        <v>0</v>
      </c>
      <c r="K14" s="196">
        <f>'CN9'!$S$25</f>
        <v>0</v>
      </c>
      <c r="L14" s="196">
        <f>'CN10'!$S$25</f>
        <v>0</v>
      </c>
      <c r="M14" s="212">
        <f>SUM(C14:L14)</f>
        <v>0</v>
      </c>
      <c r="N14" s="198"/>
      <c r="O14" s="198"/>
      <c r="P14" s="198"/>
      <c r="Q14" s="198"/>
      <c r="R14" s="199"/>
      <c r="S14" s="36"/>
    </row>
    <row r="15" spans="2:26" x14ac:dyDescent="0.2">
      <c r="B15" s="205" t="s">
        <v>1360</v>
      </c>
      <c r="C15" s="196">
        <f>'CN1'!$S$30</f>
        <v>0</v>
      </c>
      <c r="D15" s="196">
        <f>'CN2'!$S$31</f>
        <v>0</v>
      </c>
      <c r="E15" s="196">
        <f>'CN3'!$S$31</f>
        <v>0</v>
      </c>
      <c r="F15" s="196">
        <f>'CN4'!$S$31</f>
        <v>0</v>
      </c>
      <c r="G15" s="196">
        <f>'CN5'!$S$31</f>
        <v>0</v>
      </c>
      <c r="H15" s="196">
        <f>'CN6'!$S$31</f>
        <v>0</v>
      </c>
      <c r="I15" s="196">
        <f>'CN7'!$S$31</f>
        <v>0</v>
      </c>
      <c r="J15" s="196">
        <f>'CN8'!$S$31</f>
        <v>0</v>
      </c>
      <c r="K15" s="196">
        <f>'CN9'!$S$31</f>
        <v>0</v>
      </c>
      <c r="L15" s="196">
        <f>'CN10'!$S$31</f>
        <v>0</v>
      </c>
      <c r="M15" s="212">
        <f>SUM(C15:L15)</f>
        <v>0</v>
      </c>
      <c r="N15" s="198"/>
      <c r="O15" s="198"/>
      <c r="P15" s="198"/>
      <c r="Q15" s="198"/>
      <c r="R15" s="199"/>
      <c r="S15" s="36"/>
    </row>
    <row r="16" spans="2:26" x14ac:dyDescent="0.2">
      <c r="B16" s="203" t="s">
        <v>39</v>
      </c>
      <c r="C16" s="152"/>
      <c r="D16" s="152"/>
      <c r="E16" s="152"/>
      <c r="F16" s="152"/>
      <c r="G16" s="152"/>
      <c r="H16" s="152"/>
      <c r="I16" s="152"/>
      <c r="J16" s="152"/>
      <c r="K16" s="152"/>
      <c r="L16" s="152"/>
      <c r="M16" s="129">
        <f>M17</f>
        <v>1742</v>
      </c>
      <c r="N16" s="36"/>
      <c r="O16" s="36"/>
      <c r="P16" s="36"/>
      <c r="Q16" s="36"/>
      <c r="R16" s="36"/>
      <c r="S16" s="36"/>
    </row>
    <row r="17" spans="2:19" x14ac:dyDescent="0.2">
      <c r="B17" s="204" t="s">
        <v>40</v>
      </c>
      <c r="C17" s="232"/>
      <c r="D17" s="221"/>
      <c r="E17" s="206"/>
      <c r="F17" s="206"/>
      <c r="G17" s="206"/>
      <c r="H17" s="206"/>
      <c r="I17" s="206"/>
      <c r="J17" s="206"/>
      <c r="K17" s="206"/>
      <c r="L17" s="206"/>
      <c r="M17" s="215">
        <f>SUM(M18:M59)</f>
        <v>1742</v>
      </c>
      <c r="N17" s="36"/>
      <c r="O17" s="36"/>
      <c r="P17" s="36"/>
      <c r="Q17" s="36"/>
      <c r="R17" s="36"/>
      <c r="S17" s="36"/>
    </row>
    <row r="18" spans="2:19" x14ac:dyDescent="0.2">
      <c r="B18" s="192" t="s">
        <v>1274</v>
      </c>
      <c r="C18" s="196">
        <f>'CN1'!$S$36</f>
        <v>0</v>
      </c>
      <c r="D18" s="196">
        <f>'CN2'!$S$37</f>
        <v>12</v>
      </c>
      <c r="E18" s="196">
        <f>'CN3'!$S$37</f>
        <v>0</v>
      </c>
      <c r="F18" s="196">
        <f>'CN4'!$S$37</f>
        <v>0</v>
      </c>
      <c r="G18" s="196">
        <f>'CN5'!$S$37</f>
        <v>0</v>
      </c>
      <c r="H18" s="196">
        <f>'CN6'!$S$37</f>
        <v>0</v>
      </c>
      <c r="I18" s="196">
        <f>'CN7'!$S$37</f>
        <v>0</v>
      </c>
      <c r="J18" s="196">
        <f>'CN8'!$S$37</f>
        <v>0</v>
      </c>
      <c r="K18" s="196">
        <f>'CN9'!$S$37</f>
        <v>0</v>
      </c>
      <c r="L18" s="196">
        <f>'CN10'!$S$37</f>
        <v>0</v>
      </c>
      <c r="M18" s="212">
        <f>SUM(C18:L18)</f>
        <v>12</v>
      </c>
    </row>
    <row r="19" spans="2:19" x14ac:dyDescent="0.2">
      <c r="B19" s="192" t="s">
        <v>41</v>
      </c>
      <c r="C19" s="196">
        <f>'CN1'!$S$42</f>
        <v>0</v>
      </c>
      <c r="D19" s="196">
        <f>'CN2'!$S$43</f>
        <v>0</v>
      </c>
      <c r="E19" s="196">
        <f>'CN3'!$S$43</f>
        <v>0</v>
      </c>
      <c r="F19" s="196">
        <f>'CN4'!$S$43</f>
        <v>0</v>
      </c>
      <c r="G19" s="196">
        <f>'CN5'!$S$43</f>
        <v>0</v>
      </c>
      <c r="H19" s="196">
        <f>'CN6'!$S$43</f>
        <v>0</v>
      </c>
      <c r="I19" s="196">
        <f>'CN7'!$S$43</f>
        <v>0</v>
      </c>
      <c r="J19" s="196">
        <f>'CN8'!$S$43</f>
        <v>0</v>
      </c>
      <c r="K19" s="196">
        <f>'CN9'!$S$43</f>
        <v>0</v>
      </c>
      <c r="L19" s="196">
        <f>'CN10'!$S$43</f>
        <v>0</v>
      </c>
      <c r="M19" s="212">
        <f t="shared" ref="M19:M58" si="0">SUM(C19:L19)</f>
        <v>0</v>
      </c>
    </row>
    <row r="20" spans="2:19" x14ac:dyDescent="0.2">
      <c r="B20" s="192" t="s">
        <v>42</v>
      </c>
      <c r="C20" s="196">
        <f>'CN1'!$S$46</f>
        <v>0</v>
      </c>
      <c r="D20" s="196">
        <f>'CN2'!$S$47</f>
        <v>0</v>
      </c>
      <c r="E20" s="196">
        <f>'CN3'!$S$47</f>
        <v>0</v>
      </c>
      <c r="F20" s="196">
        <f>'CN4'!$S$47</f>
        <v>0</v>
      </c>
      <c r="G20" s="196">
        <f>'CN5'!$S$47</f>
        <v>0</v>
      </c>
      <c r="H20" s="196">
        <f>'CN6'!$S$47</f>
        <v>0</v>
      </c>
      <c r="I20" s="196">
        <f>'CN7'!$S$47</f>
        <v>0</v>
      </c>
      <c r="J20" s="196">
        <f>'CN8'!$S$47</f>
        <v>0</v>
      </c>
      <c r="K20" s="196">
        <f>'CN9'!$S$47</f>
        <v>0</v>
      </c>
      <c r="L20" s="196">
        <f>'CN10'!$S$47</f>
        <v>0</v>
      </c>
      <c r="M20" s="212">
        <f t="shared" si="0"/>
        <v>0</v>
      </c>
    </row>
    <row r="21" spans="2:19" x14ac:dyDescent="0.2">
      <c r="B21" s="192" t="s">
        <v>43</v>
      </c>
      <c r="C21" s="196">
        <f>'CN1'!$S$54</f>
        <v>0</v>
      </c>
      <c r="D21" s="196">
        <f>'CN2'!$S$55</f>
        <v>0</v>
      </c>
      <c r="E21" s="196">
        <f>'CN3'!$S$55</f>
        <v>0</v>
      </c>
      <c r="F21" s="196">
        <f>'CN4'!$S$55</f>
        <v>0</v>
      </c>
      <c r="G21" s="196">
        <f>'CN5'!$S$55</f>
        <v>0</v>
      </c>
      <c r="H21" s="196">
        <f>'CN6'!$S$55</f>
        <v>0</v>
      </c>
      <c r="I21" s="196">
        <f>'CN7'!$S$55</f>
        <v>0</v>
      </c>
      <c r="J21" s="196">
        <f>'CN8'!$S$55</f>
        <v>0</v>
      </c>
      <c r="K21" s="196">
        <f>'CN9'!$S$55</f>
        <v>0</v>
      </c>
      <c r="L21" s="196">
        <f>'CN10'!$S$55</f>
        <v>0</v>
      </c>
      <c r="M21" s="212">
        <f t="shared" si="0"/>
        <v>0</v>
      </c>
    </row>
    <row r="22" spans="2:19" x14ac:dyDescent="0.2">
      <c r="B22" s="192" t="s">
        <v>44</v>
      </c>
      <c r="C22" s="196">
        <f>'CN1'!$S$61</f>
        <v>0</v>
      </c>
      <c r="D22" s="196">
        <f>'CN2'!$S$62</f>
        <v>0</v>
      </c>
      <c r="E22" s="196">
        <f>'CN3'!$S$62</f>
        <v>0</v>
      </c>
      <c r="F22" s="196">
        <f>'CN4'!$S$62</f>
        <v>0</v>
      </c>
      <c r="G22" s="196">
        <f>'CN5'!$S$62</f>
        <v>0</v>
      </c>
      <c r="H22" s="196">
        <f>'CN6'!$S$62</f>
        <v>0</v>
      </c>
      <c r="I22" s="196">
        <f>'CN7'!$S$62</f>
        <v>0</v>
      </c>
      <c r="J22" s="196">
        <f>'CN8'!$S$62</f>
        <v>0</v>
      </c>
      <c r="K22" s="196">
        <f>'CN9'!$S$62</f>
        <v>0</v>
      </c>
      <c r="L22" s="196">
        <f>'CN10'!$S$62</f>
        <v>0</v>
      </c>
      <c r="M22" s="212">
        <f t="shared" si="0"/>
        <v>0</v>
      </c>
    </row>
    <row r="23" spans="2:19" x14ac:dyDescent="0.2">
      <c r="B23" s="192" t="s">
        <v>45</v>
      </c>
      <c r="C23" s="196">
        <f>'CN1'!$S$68</f>
        <v>0</v>
      </c>
      <c r="D23" s="196">
        <f>'CN2'!$S$69</f>
        <v>0</v>
      </c>
      <c r="E23" s="196">
        <f>'CN3'!$S$69</f>
        <v>0</v>
      </c>
      <c r="F23" s="196">
        <f>'CN4'!$S$69</f>
        <v>0</v>
      </c>
      <c r="G23" s="196">
        <f>'CN5'!$S$69</f>
        <v>0</v>
      </c>
      <c r="H23" s="196">
        <f>'CN6'!$S$69</f>
        <v>0</v>
      </c>
      <c r="I23" s="196">
        <f>'CN7'!$S$69</f>
        <v>0</v>
      </c>
      <c r="J23" s="196">
        <f>'CN8'!$S$69</f>
        <v>0</v>
      </c>
      <c r="K23" s="196">
        <f>'CN9'!$S$69</f>
        <v>0</v>
      </c>
      <c r="L23" s="196">
        <f>'CN10'!$S$69</f>
        <v>0</v>
      </c>
      <c r="M23" s="212">
        <f t="shared" si="0"/>
        <v>0</v>
      </c>
    </row>
    <row r="24" spans="2:19" x14ac:dyDescent="0.2">
      <c r="B24" s="192" t="s">
        <v>46</v>
      </c>
      <c r="C24" s="196">
        <f>'CN1'!$S$74</f>
        <v>720</v>
      </c>
      <c r="D24" s="196">
        <f>'CN2'!$S$75</f>
        <v>0</v>
      </c>
      <c r="E24" s="196">
        <f>'CN3'!$S$75</f>
        <v>0</v>
      </c>
      <c r="F24" s="196">
        <f>'CN4'!$S$75</f>
        <v>0</v>
      </c>
      <c r="G24" s="196">
        <f>'CN5'!$S$75</f>
        <v>0</v>
      </c>
      <c r="H24" s="196">
        <f>'CN6'!$S$75</f>
        <v>0</v>
      </c>
      <c r="I24" s="196">
        <f>'CN7'!$S$75</f>
        <v>0</v>
      </c>
      <c r="J24" s="196">
        <f>'CN8'!$S$75</f>
        <v>0</v>
      </c>
      <c r="K24" s="196">
        <f>'CN9'!$S$75</f>
        <v>0</v>
      </c>
      <c r="L24" s="196">
        <f>'CN10'!$S$75</f>
        <v>0</v>
      </c>
      <c r="M24" s="212">
        <f t="shared" si="0"/>
        <v>720</v>
      </c>
    </row>
    <row r="25" spans="2:19" x14ac:dyDescent="0.2">
      <c r="B25" s="192" t="s">
        <v>47</v>
      </c>
      <c r="C25" s="196">
        <f>'CN1'!$S$80</f>
        <v>936</v>
      </c>
      <c r="D25" s="196">
        <f>'CN2'!$S$81</f>
        <v>0</v>
      </c>
      <c r="E25" s="196">
        <f>'CN3'!$S$81</f>
        <v>0</v>
      </c>
      <c r="F25" s="196">
        <f>'CN4'!$S$81</f>
        <v>0</v>
      </c>
      <c r="G25" s="196">
        <f>'CN5'!$S$81</f>
        <v>0</v>
      </c>
      <c r="H25" s="196">
        <f>'CN6'!$S$81</f>
        <v>0</v>
      </c>
      <c r="I25" s="196">
        <f>'CN7'!$S$81</f>
        <v>0</v>
      </c>
      <c r="J25" s="196">
        <f>'CN8'!$S$81</f>
        <v>0</v>
      </c>
      <c r="K25" s="196">
        <f>'CN9'!$S$81</f>
        <v>0</v>
      </c>
      <c r="L25" s="196">
        <f>'CN10'!$S$81</f>
        <v>0</v>
      </c>
      <c r="M25" s="212">
        <f t="shared" si="0"/>
        <v>936</v>
      </c>
    </row>
    <row r="26" spans="2:19" x14ac:dyDescent="0.2">
      <c r="B26" s="192" t="s">
        <v>48</v>
      </c>
      <c r="C26" s="196">
        <f>'CN1'!$S$115</f>
        <v>0</v>
      </c>
      <c r="D26" s="196">
        <f>'CN2'!$S$116</f>
        <v>0</v>
      </c>
      <c r="E26" s="196">
        <f>'CN3'!$S$116</f>
        <v>0</v>
      </c>
      <c r="F26" s="196">
        <f>'CN4'!$S$116</f>
        <v>0</v>
      </c>
      <c r="G26" s="196">
        <f>'CN5'!$S$116</f>
        <v>0</v>
      </c>
      <c r="H26" s="196">
        <f>'CN6'!$S$116</f>
        <v>0</v>
      </c>
      <c r="I26" s="196">
        <f>'CN7'!$S$116</f>
        <v>0</v>
      </c>
      <c r="J26" s="196">
        <f>'CN8'!$S$116</f>
        <v>0</v>
      </c>
      <c r="K26" s="196">
        <f>'CN9'!$S$116</f>
        <v>0</v>
      </c>
      <c r="L26" s="196">
        <f>'CN10'!$S$116</f>
        <v>0</v>
      </c>
      <c r="M26" s="212">
        <f t="shared" si="0"/>
        <v>0</v>
      </c>
    </row>
    <row r="27" spans="2:19" x14ac:dyDescent="0.2">
      <c r="B27" s="192" t="s">
        <v>49</v>
      </c>
      <c r="C27" s="196">
        <f>'CN1'!$S$121</f>
        <v>74</v>
      </c>
      <c r="D27" s="196">
        <f>'CN2'!$S$122</f>
        <v>0</v>
      </c>
      <c r="E27" s="196">
        <f>'CN3'!$S$122</f>
        <v>0</v>
      </c>
      <c r="F27" s="196">
        <f>'CN4'!$S$122</f>
        <v>0</v>
      </c>
      <c r="G27" s="196">
        <f>'CN5'!$S$122</f>
        <v>0</v>
      </c>
      <c r="H27" s="196">
        <f>'CN6'!$S$122</f>
        <v>0</v>
      </c>
      <c r="I27" s="196">
        <f>'CN7'!$S$122</f>
        <v>0</v>
      </c>
      <c r="J27" s="196">
        <f>'CN8'!$S$122</f>
        <v>0</v>
      </c>
      <c r="K27" s="196">
        <f>'CN9'!$S$122</f>
        <v>0</v>
      </c>
      <c r="L27" s="196">
        <f>'CN10'!$S$122</f>
        <v>0</v>
      </c>
      <c r="M27" s="212">
        <f t="shared" si="0"/>
        <v>74</v>
      </c>
    </row>
    <row r="28" spans="2:19" x14ac:dyDescent="0.2">
      <c r="B28" s="192" t="s">
        <v>50</v>
      </c>
      <c r="C28" s="196">
        <f>'CN1'!$S$127</f>
        <v>0</v>
      </c>
      <c r="D28" s="196">
        <f>'CN2'!$S$128</f>
        <v>0</v>
      </c>
      <c r="E28" s="196">
        <f>'CN3'!$S$128</f>
        <v>0</v>
      </c>
      <c r="F28" s="196">
        <f>'CN4'!$S$128</f>
        <v>0</v>
      </c>
      <c r="G28" s="196">
        <f>'CN5'!$S$128</f>
        <v>0</v>
      </c>
      <c r="H28" s="196">
        <f>'CN6'!$S$128</f>
        <v>0</v>
      </c>
      <c r="I28" s="196">
        <f>'CN7'!$S$128</f>
        <v>0</v>
      </c>
      <c r="J28" s="196">
        <f>'CN8'!$S$128</f>
        <v>0</v>
      </c>
      <c r="K28" s="196">
        <f>'CN9'!$S$128</f>
        <v>0</v>
      </c>
      <c r="L28" s="196">
        <f>'CN10'!$S$128</f>
        <v>0</v>
      </c>
      <c r="M28" s="212">
        <f t="shared" si="0"/>
        <v>0</v>
      </c>
    </row>
    <row r="29" spans="2:19" x14ac:dyDescent="0.2">
      <c r="B29" s="192" t="s">
        <v>51</v>
      </c>
      <c r="C29" s="196">
        <f>'CN1'!$S$133</f>
        <v>0</v>
      </c>
      <c r="D29" s="196">
        <f>'CN2'!$S$134</f>
        <v>0</v>
      </c>
      <c r="E29" s="196">
        <f>'CN3'!$S$134</f>
        <v>0</v>
      </c>
      <c r="F29" s="196">
        <f>'CN4'!$S$134</f>
        <v>0</v>
      </c>
      <c r="G29" s="196">
        <f>'CN5'!$S$134</f>
        <v>0</v>
      </c>
      <c r="H29" s="196">
        <f>'CN6'!$S$134</f>
        <v>0</v>
      </c>
      <c r="I29" s="196">
        <f>'CN7'!$S$134</f>
        <v>0</v>
      </c>
      <c r="J29" s="196">
        <f>'CN8'!$S$134</f>
        <v>0</v>
      </c>
      <c r="K29" s="196">
        <f>'CN9'!$S$134</f>
        <v>0</v>
      </c>
      <c r="L29" s="196">
        <f>'CN10'!$S$134</f>
        <v>0</v>
      </c>
      <c r="M29" s="212">
        <f t="shared" si="0"/>
        <v>0</v>
      </c>
    </row>
    <row r="30" spans="2:19" x14ac:dyDescent="0.2">
      <c r="B30" s="192" t="s">
        <v>52</v>
      </c>
      <c r="C30" s="196">
        <f>'CN1'!$S$139</f>
        <v>0</v>
      </c>
      <c r="D30" s="196">
        <f>'CN2'!$S$140</f>
        <v>0</v>
      </c>
      <c r="E30" s="196">
        <f>'CN3'!$S$140</f>
        <v>0</v>
      </c>
      <c r="F30" s="196">
        <f>'CN4'!$S$140</f>
        <v>0</v>
      </c>
      <c r="G30" s="196">
        <f>'CN5'!$S$140</f>
        <v>0</v>
      </c>
      <c r="H30" s="196">
        <f>'CN6'!$S$140</f>
        <v>0</v>
      </c>
      <c r="I30" s="196">
        <f>'CN7'!$S$140</f>
        <v>0</v>
      </c>
      <c r="J30" s="196">
        <f>'CN8'!$S$140</f>
        <v>0</v>
      </c>
      <c r="K30" s="196">
        <f>'CN9'!$S$140</f>
        <v>0</v>
      </c>
      <c r="L30" s="196">
        <f>'CN10'!$S$140</f>
        <v>0</v>
      </c>
      <c r="M30" s="212">
        <f t="shared" si="0"/>
        <v>0</v>
      </c>
    </row>
    <row r="31" spans="2:19" x14ac:dyDescent="0.2">
      <c r="B31" s="192" t="s">
        <v>53</v>
      </c>
      <c r="C31" s="196">
        <f>'CN1'!$S$145</f>
        <v>0</v>
      </c>
      <c r="D31" s="196">
        <f>'CN2'!$S$146</f>
        <v>0</v>
      </c>
      <c r="E31" s="196">
        <f>'CN3'!$S$146</f>
        <v>0</v>
      </c>
      <c r="F31" s="196">
        <f>'CN4'!$S$146</f>
        <v>0</v>
      </c>
      <c r="G31" s="196">
        <f>'CN5'!$S$146</f>
        <v>0</v>
      </c>
      <c r="H31" s="196">
        <f>'CN6'!$S$146</f>
        <v>0</v>
      </c>
      <c r="I31" s="196">
        <f>'CN7'!$S$146</f>
        <v>0</v>
      </c>
      <c r="J31" s="196">
        <f>'CN8'!$S$146</f>
        <v>0</v>
      </c>
      <c r="K31" s="196">
        <f>'CN9'!$S$146</f>
        <v>0</v>
      </c>
      <c r="L31" s="196">
        <f>'CN10'!$S$146</f>
        <v>0</v>
      </c>
      <c r="M31" s="212">
        <f t="shared" si="0"/>
        <v>0</v>
      </c>
    </row>
    <row r="32" spans="2:19" x14ac:dyDescent="0.2">
      <c r="B32" s="192" t="s">
        <v>54</v>
      </c>
      <c r="C32" s="196">
        <f>'CN1'!$S$151</f>
        <v>0</v>
      </c>
      <c r="D32" s="196">
        <f>'CN2'!$S$152</f>
        <v>0</v>
      </c>
      <c r="E32" s="196">
        <f>'CN3'!$S$152</f>
        <v>0</v>
      </c>
      <c r="F32" s="196">
        <f>'CN4'!$S$152</f>
        <v>0</v>
      </c>
      <c r="G32" s="196">
        <f>'CN5'!$S$152</f>
        <v>0</v>
      </c>
      <c r="H32" s="196">
        <f>'CN6'!$S$152</f>
        <v>0</v>
      </c>
      <c r="I32" s="196">
        <f>'CN7'!$S$152</f>
        <v>0</v>
      </c>
      <c r="J32" s="196">
        <f>'CN8'!$S$152</f>
        <v>0</v>
      </c>
      <c r="K32" s="196">
        <f>'CN9'!$S$152</f>
        <v>0</v>
      </c>
      <c r="L32" s="196">
        <f>'CN10'!$S$152</f>
        <v>0</v>
      </c>
      <c r="M32" s="212">
        <f t="shared" si="0"/>
        <v>0</v>
      </c>
    </row>
    <row r="33" spans="2:13" x14ac:dyDescent="0.2">
      <c r="B33" s="192" t="s">
        <v>55</v>
      </c>
      <c r="C33" s="196">
        <f>'CN1'!$S$157</f>
        <v>0</v>
      </c>
      <c r="D33" s="196">
        <f>'CN2'!$S$158</f>
        <v>0</v>
      </c>
      <c r="E33" s="196">
        <f>'CN3'!$S$158</f>
        <v>0</v>
      </c>
      <c r="F33" s="196">
        <f>'CN4'!$S$158</f>
        <v>0</v>
      </c>
      <c r="G33" s="196">
        <f>'CN5'!$S$158</f>
        <v>0</v>
      </c>
      <c r="H33" s="196">
        <f>'CN6'!$S$158</f>
        <v>0</v>
      </c>
      <c r="I33" s="196">
        <f>'CN7'!$S$158</f>
        <v>0</v>
      </c>
      <c r="J33" s="196">
        <f>'CN8'!$S$158</f>
        <v>0</v>
      </c>
      <c r="K33" s="196">
        <f>'CN9'!$S$158</f>
        <v>0</v>
      </c>
      <c r="L33" s="196">
        <f>'CN10'!$S$158</f>
        <v>0</v>
      </c>
      <c r="M33" s="212">
        <f t="shared" si="0"/>
        <v>0</v>
      </c>
    </row>
    <row r="34" spans="2:13" x14ac:dyDescent="0.2">
      <c r="B34" s="192" t="s">
        <v>56</v>
      </c>
      <c r="C34" s="196">
        <f>'CN1'!$S$163</f>
        <v>0</v>
      </c>
      <c r="D34" s="196">
        <f>'CN2'!$S$164</f>
        <v>0</v>
      </c>
      <c r="E34" s="196">
        <f>'CN3'!$S$164</f>
        <v>0</v>
      </c>
      <c r="F34" s="196">
        <f>'CN4'!$S$164</f>
        <v>0</v>
      </c>
      <c r="G34" s="196">
        <f>'CN5'!$S$164</f>
        <v>0</v>
      </c>
      <c r="H34" s="196">
        <f>'CN6'!$S$164</f>
        <v>0</v>
      </c>
      <c r="I34" s="196">
        <f>'CN7'!$S$164</f>
        <v>0</v>
      </c>
      <c r="J34" s="196">
        <f>'CN8'!$S$164</f>
        <v>0</v>
      </c>
      <c r="K34" s="196">
        <f>'CN9'!$S$164</f>
        <v>0</v>
      </c>
      <c r="L34" s="196">
        <f>'CN10'!$S$164</f>
        <v>0</v>
      </c>
      <c r="M34" s="212">
        <f t="shared" si="0"/>
        <v>0</v>
      </c>
    </row>
    <row r="35" spans="2:13" x14ac:dyDescent="0.2">
      <c r="B35" s="192" t="s">
        <v>57</v>
      </c>
      <c r="C35" s="196">
        <f>'CN1'!$S$169</f>
        <v>0</v>
      </c>
      <c r="D35" s="196">
        <f>'CN2'!$S$170</f>
        <v>0</v>
      </c>
      <c r="E35" s="196">
        <f>'CN3'!$S$170</f>
        <v>0</v>
      </c>
      <c r="F35" s="196">
        <f>'CN4'!$S$170</f>
        <v>0</v>
      </c>
      <c r="G35" s="196">
        <f>'CN5'!$S$170</f>
        <v>0</v>
      </c>
      <c r="H35" s="196">
        <f>'CN6'!$S$170</f>
        <v>0</v>
      </c>
      <c r="I35" s="196">
        <f>'CN7'!$S$170</f>
        <v>0</v>
      </c>
      <c r="J35" s="196">
        <f>'CN8'!$S$170</f>
        <v>0</v>
      </c>
      <c r="K35" s="196">
        <f>'CN9'!$S$170</f>
        <v>0</v>
      </c>
      <c r="L35" s="196">
        <f>'CN10'!$S$170</f>
        <v>0</v>
      </c>
      <c r="M35" s="212">
        <f t="shared" si="0"/>
        <v>0</v>
      </c>
    </row>
    <row r="36" spans="2:13" x14ac:dyDescent="0.2">
      <c r="B36" s="192" t="s">
        <v>58</v>
      </c>
      <c r="C36" s="196">
        <f>'CN1'!$S$175</f>
        <v>0</v>
      </c>
      <c r="D36" s="196">
        <f>'CN2'!$S$176</f>
        <v>0</v>
      </c>
      <c r="E36" s="196">
        <f>'CN3'!$S$176</f>
        <v>0</v>
      </c>
      <c r="F36" s="196">
        <f>'CN4'!$S$176</f>
        <v>0</v>
      </c>
      <c r="G36" s="196">
        <f>'CN5'!$S$176</f>
        <v>0</v>
      </c>
      <c r="H36" s="196">
        <f>'CN6'!$S$176</f>
        <v>0</v>
      </c>
      <c r="I36" s="196">
        <f>'CN7'!$S$176</f>
        <v>0</v>
      </c>
      <c r="J36" s="196">
        <f>'CN8'!$S$176</f>
        <v>0</v>
      </c>
      <c r="K36" s="196">
        <f>'CN9'!$S$176</f>
        <v>0</v>
      </c>
      <c r="L36" s="196">
        <f>'CN10'!$S$176</f>
        <v>0</v>
      </c>
      <c r="M36" s="212">
        <f t="shared" si="0"/>
        <v>0</v>
      </c>
    </row>
    <row r="37" spans="2:13" x14ac:dyDescent="0.2">
      <c r="B37" s="192" t="s">
        <v>59</v>
      </c>
      <c r="C37" s="196">
        <f>'CN1'!$S$181</f>
        <v>0</v>
      </c>
      <c r="D37" s="196">
        <f>'CN2'!$S$182</f>
        <v>0</v>
      </c>
      <c r="E37" s="196">
        <f>'CN3'!$S$182</f>
        <v>0</v>
      </c>
      <c r="F37" s="196">
        <f>'CN4'!$S$182</f>
        <v>0</v>
      </c>
      <c r="G37" s="196">
        <f>'CN5'!$S$182</f>
        <v>0</v>
      </c>
      <c r="H37" s="196">
        <f>'CN6'!$S$182</f>
        <v>0</v>
      </c>
      <c r="I37" s="196">
        <f>'CN7'!$S$182</f>
        <v>0</v>
      </c>
      <c r="J37" s="196">
        <f>'CN8'!$S$182</f>
        <v>0</v>
      </c>
      <c r="K37" s="196">
        <f>'CN9'!$S$182</f>
        <v>0</v>
      </c>
      <c r="L37" s="196">
        <f>'CN10'!$S$182</f>
        <v>0</v>
      </c>
      <c r="M37" s="212">
        <f t="shared" si="0"/>
        <v>0</v>
      </c>
    </row>
    <row r="38" spans="2:13" x14ac:dyDescent="0.2">
      <c r="B38" s="192" t="s">
        <v>60</v>
      </c>
      <c r="C38" s="196">
        <f>'CN1'!$S$187</f>
        <v>0</v>
      </c>
      <c r="D38" s="196">
        <f>'CN2'!$S$188</f>
        <v>0</v>
      </c>
      <c r="E38" s="196">
        <f>'CN3'!$S$188</f>
        <v>0</v>
      </c>
      <c r="F38" s="196">
        <f>'CN4'!$S$188</f>
        <v>0</v>
      </c>
      <c r="G38" s="196">
        <f>'CN5'!$S$188</f>
        <v>0</v>
      </c>
      <c r="H38" s="196">
        <f>'CN6'!$S$188</f>
        <v>0</v>
      </c>
      <c r="I38" s="196">
        <f>'CN7'!$S$188</f>
        <v>0</v>
      </c>
      <c r="J38" s="196">
        <f>'CN8'!$S$188</f>
        <v>0</v>
      </c>
      <c r="K38" s="196">
        <f>'CN9'!$S$188</f>
        <v>0</v>
      </c>
      <c r="L38" s="196">
        <f>'CN10'!$S$188</f>
        <v>0</v>
      </c>
      <c r="M38" s="212">
        <f t="shared" si="0"/>
        <v>0</v>
      </c>
    </row>
    <row r="39" spans="2:13" x14ac:dyDescent="0.2">
      <c r="B39" s="192" t="s">
        <v>61</v>
      </c>
      <c r="C39" s="196">
        <f>'CN1'!$S$193</f>
        <v>0</v>
      </c>
      <c r="D39" s="196">
        <f>'CN2'!$S$194</f>
        <v>0</v>
      </c>
      <c r="E39" s="196">
        <f>'CN3'!$S$194</f>
        <v>0</v>
      </c>
      <c r="F39" s="196">
        <f>'CN4'!$S$194</f>
        <v>0</v>
      </c>
      <c r="G39" s="196">
        <f>'CN5'!$S$194</f>
        <v>0</v>
      </c>
      <c r="H39" s="196">
        <f>'CN6'!$S$194</f>
        <v>0</v>
      </c>
      <c r="I39" s="196">
        <f>'CN7'!$S$194</f>
        <v>0</v>
      </c>
      <c r="J39" s="196">
        <f>'CN8'!$S$194</f>
        <v>0</v>
      </c>
      <c r="K39" s="196">
        <f>'CN9'!$S$194</f>
        <v>0</v>
      </c>
      <c r="L39" s="196">
        <f>'CN10'!$S$194</f>
        <v>0</v>
      </c>
      <c r="M39" s="212">
        <f t="shared" si="0"/>
        <v>0</v>
      </c>
    </row>
    <row r="40" spans="2:13" ht="28.5" x14ac:dyDescent="0.2">
      <c r="B40" s="233" t="s">
        <v>62</v>
      </c>
      <c r="C40" s="196">
        <f>'CN1'!$S$199</f>
        <v>0</v>
      </c>
      <c r="D40" s="196">
        <f>'CN2'!$S$200</f>
        <v>0</v>
      </c>
      <c r="E40" s="196">
        <f>'CN3'!$S$200</f>
        <v>0</v>
      </c>
      <c r="F40" s="196">
        <f>'CN4'!$S$200</f>
        <v>0</v>
      </c>
      <c r="G40" s="196">
        <f>'CN5'!$S$200</f>
        <v>0</v>
      </c>
      <c r="H40" s="196">
        <f>'CN6'!$S$200</f>
        <v>0</v>
      </c>
      <c r="I40" s="196">
        <f>'CN7'!$S$200</f>
        <v>0</v>
      </c>
      <c r="J40" s="196">
        <f>'CN8'!$S$200</f>
        <v>0</v>
      </c>
      <c r="K40" s="196">
        <f>'CN9'!$S$200</f>
        <v>0</v>
      </c>
      <c r="L40" s="196">
        <f>'CN10'!$S$200</f>
        <v>0</v>
      </c>
      <c r="M40" s="212">
        <f t="shared" si="0"/>
        <v>0</v>
      </c>
    </row>
    <row r="41" spans="2:13" x14ac:dyDescent="0.2">
      <c r="B41" s="192" t="s">
        <v>63</v>
      </c>
      <c r="C41" s="196">
        <f>'CN1'!$S$205</f>
        <v>0</v>
      </c>
      <c r="D41" s="196">
        <f>'CN2'!$S$206</f>
        <v>0</v>
      </c>
      <c r="E41" s="196">
        <f>'CN3'!$S$206</f>
        <v>0</v>
      </c>
      <c r="F41" s="196">
        <f>'CN4'!$S$206</f>
        <v>0</v>
      </c>
      <c r="G41" s="196">
        <f>'CN5'!$S$206</f>
        <v>0</v>
      </c>
      <c r="H41" s="196">
        <f>'CN6'!$S$206</f>
        <v>0</v>
      </c>
      <c r="I41" s="196">
        <f>'CN7'!$S$206</f>
        <v>0</v>
      </c>
      <c r="J41" s="196">
        <f>'CN8'!$S$206</f>
        <v>0</v>
      </c>
      <c r="K41" s="196">
        <f>'CN9'!$S$206</f>
        <v>0</v>
      </c>
      <c r="L41" s="196">
        <f>'CN10'!$S$206</f>
        <v>0</v>
      </c>
      <c r="M41" s="212">
        <f t="shared" si="0"/>
        <v>0</v>
      </c>
    </row>
    <row r="42" spans="2:13" x14ac:dyDescent="0.2">
      <c r="B42" s="192" t="s">
        <v>64</v>
      </c>
      <c r="C42" s="196">
        <f>'CN1'!$S$211</f>
        <v>0</v>
      </c>
      <c r="D42" s="196">
        <f>'CN2'!$S$212</f>
        <v>0</v>
      </c>
      <c r="E42" s="196">
        <f>'CN3'!$S$212</f>
        <v>0</v>
      </c>
      <c r="F42" s="196">
        <f>'CN4'!$S$212</f>
        <v>0</v>
      </c>
      <c r="G42" s="196">
        <f>'CN5'!$S$212</f>
        <v>0</v>
      </c>
      <c r="H42" s="196">
        <f>'CN6'!$S$212</f>
        <v>0</v>
      </c>
      <c r="I42" s="196">
        <f>'CN7'!$S$212</f>
        <v>0</v>
      </c>
      <c r="J42" s="196">
        <f>'CN8'!$S$212</f>
        <v>0</v>
      </c>
      <c r="K42" s="196">
        <f>'CN9'!$S$212</f>
        <v>0</v>
      </c>
      <c r="L42" s="196">
        <f>'CN10'!$S$212</f>
        <v>0</v>
      </c>
      <c r="M42" s="212">
        <f t="shared" si="0"/>
        <v>0</v>
      </c>
    </row>
    <row r="43" spans="2:13" x14ac:dyDescent="0.2">
      <c r="B43" s="192" t="s">
        <v>1348</v>
      </c>
      <c r="C43" s="196">
        <f>'CN1'!$S$217</f>
        <v>0</v>
      </c>
      <c r="D43" s="196">
        <f>'CN2'!$S$218</f>
        <v>0</v>
      </c>
      <c r="E43" s="196">
        <f>'CN3'!$S$218</f>
        <v>0</v>
      </c>
      <c r="F43" s="196">
        <f>'CN4'!$S$218</f>
        <v>0</v>
      </c>
      <c r="G43" s="196">
        <f>'CN5'!$S$218</f>
        <v>0</v>
      </c>
      <c r="H43" s="196">
        <f>'CN6'!$S$218</f>
        <v>0</v>
      </c>
      <c r="I43" s="196">
        <f>'CN7'!$S$218</f>
        <v>0</v>
      </c>
      <c r="J43" s="196">
        <f>'CN8'!$S$218</f>
        <v>0</v>
      </c>
      <c r="K43" s="196">
        <f>'CN9'!$S$218</f>
        <v>0</v>
      </c>
      <c r="L43" s="196">
        <f>'CN10'!$S$218</f>
        <v>0</v>
      </c>
      <c r="M43" s="212">
        <f t="shared" si="0"/>
        <v>0</v>
      </c>
    </row>
    <row r="44" spans="2:13" x14ac:dyDescent="0.2">
      <c r="B44" s="192" t="s">
        <v>66</v>
      </c>
      <c r="C44" s="196">
        <f>'CN1'!$S$223</f>
        <v>0</v>
      </c>
      <c r="D44" s="196">
        <f>'CN2'!$S$224</f>
        <v>0</v>
      </c>
      <c r="E44" s="196">
        <f>'CN3'!$S$224</f>
        <v>0</v>
      </c>
      <c r="F44" s="196">
        <f>'CN4'!$S$224</f>
        <v>0</v>
      </c>
      <c r="G44" s="196">
        <f>'CN5'!$S$224</f>
        <v>0</v>
      </c>
      <c r="H44" s="196">
        <f>'CN6'!$S$224</f>
        <v>0</v>
      </c>
      <c r="I44" s="196">
        <f>'CN7'!$S$224</f>
        <v>0</v>
      </c>
      <c r="J44" s="196">
        <f>'CN8'!$S$224</f>
        <v>0</v>
      </c>
      <c r="K44" s="196">
        <f>'CN9'!$S$224</f>
        <v>0</v>
      </c>
      <c r="L44" s="196">
        <f>'CN10'!$S$224</f>
        <v>0</v>
      </c>
      <c r="M44" s="212">
        <f t="shared" si="0"/>
        <v>0</v>
      </c>
    </row>
    <row r="45" spans="2:13" x14ac:dyDescent="0.2">
      <c r="B45" s="192" t="s">
        <v>67</v>
      </c>
      <c r="C45" s="196">
        <f>'CN1'!$S$229</f>
        <v>0</v>
      </c>
      <c r="D45" s="196">
        <f>'CN2'!$S$230</f>
        <v>0</v>
      </c>
      <c r="E45" s="196">
        <f>'CN3'!$S$230</f>
        <v>0</v>
      </c>
      <c r="F45" s="196">
        <f>'CN4'!$S$230</f>
        <v>0</v>
      </c>
      <c r="G45" s="196">
        <f>'CN5'!$S$230</f>
        <v>0</v>
      </c>
      <c r="H45" s="196">
        <f>'CN6'!$S$230</f>
        <v>0</v>
      </c>
      <c r="I45" s="196">
        <f>'CN7'!$S$230</f>
        <v>0</v>
      </c>
      <c r="J45" s="196">
        <f>'CN8'!$S$230</f>
        <v>0</v>
      </c>
      <c r="K45" s="196">
        <f>'CN9'!$S$230</f>
        <v>0</v>
      </c>
      <c r="L45" s="196">
        <f>'CN10'!$S$230</f>
        <v>0</v>
      </c>
      <c r="M45" s="212">
        <f t="shared" si="0"/>
        <v>0</v>
      </c>
    </row>
    <row r="46" spans="2:13" x14ac:dyDescent="0.2">
      <c r="B46" s="192" t="s">
        <v>68</v>
      </c>
      <c r="C46" s="196">
        <f>'CN1'!$S$235</f>
        <v>0</v>
      </c>
      <c r="D46" s="196">
        <f>'CN2'!$S$236</f>
        <v>0</v>
      </c>
      <c r="E46" s="196">
        <f>'CN3'!$S$236</f>
        <v>0</v>
      </c>
      <c r="F46" s="196">
        <f>'CN4'!$S$236</f>
        <v>0</v>
      </c>
      <c r="G46" s="196">
        <f>'CN5'!$S$236</f>
        <v>0</v>
      </c>
      <c r="H46" s="196">
        <f>'CN6'!$S$236</f>
        <v>0</v>
      </c>
      <c r="I46" s="196">
        <f>'CN7'!$S$236</f>
        <v>0</v>
      </c>
      <c r="J46" s="196">
        <f>'CN8'!$S$236</f>
        <v>0</v>
      </c>
      <c r="K46" s="196">
        <f>'CN9'!$S$236</f>
        <v>0</v>
      </c>
      <c r="L46" s="196">
        <f>'CN10'!$S$236</f>
        <v>0</v>
      </c>
      <c r="M46" s="212">
        <f t="shared" si="0"/>
        <v>0</v>
      </c>
    </row>
    <row r="47" spans="2:13" x14ac:dyDescent="0.2">
      <c r="B47" s="192" t="s">
        <v>69</v>
      </c>
      <c r="C47" s="196">
        <f>'CN1'!$S$241</f>
        <v>0</v>
      </c>
      <c r="D47" s="196">
        <f>'CN2'!$S$242</f>
        <v>0</v>
      </c>
      <c r="E47" s="196">
        <f>'CN3'!$S$242</f>
        <v>0</v>
      </c>
      <c r="F47" s="196">
        <f>'CN4'!$S$242</f>
        <v>0</v>
      </c>
      <c r="G47" s="196">
        <f>'CN5'!$S$242</f>
        <v>0</v>
      </c>
      <c r="H47" s="196">
        <f>'CN6'!$S$242</f>
        <v>0</v>
      </c>
      <c r="I47" s="196">
        <f>'CN7'!$S$242</f>
        <v>0</v>
      </c>
      <c r="J47" s="196">
        <f>'CN8'!$S$242</f>
        <v>0</v>
      </c>
      <c r="K47" s="196">
        <f>'CN9'!$S$242</f>
        <v>0</v>
      </c>
      <c r="L47" s="196">
        <f>'CN10'!$S$242</f>
        <v>0</v>
      </c>
      <c r="M47" s="212">
        <f t="shared" si="0"/>
        <v>0</v>
      </c>
    </row>
    <row r="48" spans="2:13" x14ac:dyDescent="0.2">
      <c r="B48" s="192" t="s">
        <v>70</v>
      </c>
      <c r="C48" s="196">
        <f>'CN1'!$S$247</f>
        <v>0</v>
      </c>
      <c r="D48" s="196">
        <f>'CN2'!$S$248</f>
        <v>0</v>
      </c>
      <c r="E48" s="196">
        <f>'CN3'!$S$248</f>
        <v>0</v>
      </c>
      <c r="F48" s="196">
        <f>'CN4'!$S$248</f>
        <v>0</v>
      </c>
      <c r="G48" s="196">
        <f>'CN5'!$S$248</f>
        <v>0</v>
      </c>
      <c r="H48" s="196">
        <f>'CN6'!$S$248</f>
        <v>0</v>
      </c>
      <c r="I48" s="196">
        <f>'CN7'!$S$248</f>
        <v>0</v>
      </c>
      <c r="J48" s="196">
        <f>'CN8'!$S$248</f>
        <v>0</v>
      </c>
      <c r="K48" s="196">
        <f>'CN9'!$S$248</f>
        <v>0</v>
      </c>
      <c r="L48" s="196">
        <f>'CN10'!$S$248</f>
        <v>0</v>
      </c>
      <c r="M48" s="212">
        <f t="shared" si="0"/>
        <v>0</v>
      </c>
    </row>
    <row r="49" spans="2:13" x14ac:dyDescent="0.2">
      <c r="B49" s="192" t="s">
        <v>71</v>
      </c>
      <c r="C49" s="196">
        <f>'CN1'!$S$254</f>
        <v>0</v>
      </c>
      <c r="D49" s="196">
        <f>'CN2'!$S$255</f>
        <v>0</v>
      </c>
      <c r="E49" s="196">
        <f>'CN3'!$S$255</f>
        <v>0</v>
      </c>
      <c r="F49" s="196">
        <f>'CN4'!$S$255</f>
        <v>0</v>
      </c>
      <c r="G49" s="196">
        <f>'CN5'!$S$255</f>
        <v>0</v>
      </c>
      <c r="H49" s="196">
        <f>'CN6'!$S$255</f>
        <v>0</v>
      </c>
      <c r="I49" s="196">
        <f>'CN7'!$S$255</f>
        <v>0</v>
      </c>
      <c r="J49" s="196">
        <f>'CN8'!$S$255</f>
        <v>0</v>
      </c>
      <c r="K49" s="196">
        <f>'CN9'!$S$255</f>
        <v>0</v>
      </c>
      <c r="L49" s="196">
        <f>'CN10'!$S$255</f>
        <v>0</v>
      </c>
      <c r="M49" s="212">
        <f t="shared" si="0"/>
        <v>0</v>
      </c>
    </row>
    <row r="50" spans="2:13" x14ac:dyDescent="0.2">
      <c r="B50" s="192" t="s">
        <v>72</v>
      </c>
      <c r="C50" s="196">
        <f>'CN1'!$S$260</f>
        <v>0</v>
      </c>
      <c r="D50" s="196">
        <f>'CN2'!$S$261</f>
        <v>0</v>
      </c>
      <c r="E50" s="196">
        <f>'CN3'!$S$261</f>
        <v>0</v>
      </c>
      <c r="F50" s="196">
        <f>'CN4'!$S$261</f>
        <v>0</v>
      </c>
      <c r="G50" s="196">
        <f>'CN5'!$S$261</f>
        <v>0</v>
      </c>
      <c r="H50" s="196">
        <f>'CN6'!$S$261</f>
        <v>0</v>
      </c>
      <c r="I50" s="196">
        <f>'CN7'!$S$261</f>
        <v>0</v>
      </c>
      <c r="J50" s="196">
        <f>'CN8'!$S$261</f>
        <v>0</v>
      </c>
      <c r="K50" s="196">
        <f>'CN9'!$S$261</f>
        <v>0</v>
      </c>
      <c r="L50" s="196">
        <f>'CN10'!$S$261</f>
        <v>0</v>
      </c>
      <c r="M50" s="212">
        <f t="shared" si="0"/>
        <v>0</v>
      </c>
    </row>
    <row r="51" spans="2:13" x14ac:dyDescent="0.2">
      <c r="B51" s="192" t="s">
        <v>73</v>
      </c>
      <c r="C51" s="196">
        <f>'CN1'!$S$266</f>
        <v>0</v>
      </c>
      <c r="D51" s="196">
        <f>'CN2'!$S$267</f>
        <v>0</v>
      </c>
      <c r="E51" s="196">
        <f>'CN3'!$S$267</f>
        <v>0</v>
      </c>
      <c r="F51" s="196">
        <f>'CN4'!$S$267</f>
        <v>0</v>
      </c>
      <c r="G51" s="196">
        <f>'CN5'!$S$267</f>
        <v>0</v>
      </c>
      <c r="H51" s="196">
        <f>'CN6'!$S$267</f>
        <v>0</v>
      </c>
      <c r="I51" s="196">
        <f>'CN7'!$S$267</f>
        <v>0</v>
      </c>
      <c r="J51" s="196">
        <f>'CN8'!$S$267</f>
        <v>0</v>
      </c>
      <c r="K51" s="196">
        <f>'CN9'!$S$267</f>
        <v>0</v>
      </c>
      <c r="L51" s="196">
        <f>'CN10'!$S$267</f>
        <v>0</v>
      </c>
      <c r="M51" s="212">
        <f t="shared" si="0"/>
        <v>0</v>
      </c>
    </row>
    <row r="52" spans="2:13" x14ac:dyDescent="0.2">
      <c r="B52" s="192" t="s">
        <v>74</v>
      </c>
      <c r="C52" s="196">
        <f>'CN1'!$S$272</f>
        <v>0</v>
      </c>
      <c r="D52" s="196">
        <f>'CN2'!$S$273</f>
        <v>0</v>
      </c>
      <c r="E52" s="196">
        <f>'CN3'!$S$273</f>
        <v>0</v>
      </c>
      <c r="F52" s="196">
        <f>'CN4'!$S$273</f>
        <v>0</v>
      </c>
      <c r="G52" s="196">
        <f>'CN5'!$S$273</f>
        <v>0</v>
      </c>
      <c r="H52" s="196">
        <f>'CN6'!$S$273</f>
        <v>0</v>
      </c>
      <c r="I52" s="196">
        <f>'CN7'!$S$273</f>
        <v>0</v>
      </c>
      <c r="J52" s="196">
        <f>'CN8'!$S$273</f>
        <v>0</v>
      </c>
      <c r="K52" s="196">
        <f>'CN9'!$S$273</f>
        <v>0</v>
      </c>
      <c r="L52" s="196">
        <f>'CN10'!$S$273</f>
        <v>0</v>
      </c>
      <c r="M52" s="212">
        <f t="shared" si="0"/>
        <v>0</v>
      </c>
    </row>
    <row r="53" spans="2:13" x14ac:dyDescent="0.2">
      <c r="B53" s="192" t="s">
        <v>75</v>
      </c>
      <c r="C53" s="196">
        <f>'CN1'!$S$278</f>
        <v>0</v>
      </c>
      <c r="D53" s="196">
        <f>'CN2'!$S$279</f>
        <v>0</v>
      </c>
      <c r="E53" s="196">
        <f>'CN3'!$S$279</f>
        <v>0</v>
      </c>
      <c r="F53" s="196">
        <f>'CN4'!$S$279</f>
        <v>0</v>
      </c>
      <c r="G53" s="196">
        <f>'CN5'!$S$279</f>
        <v>0</v>
      </c>
      <c r="H53" s="196">
        <f>'CN6'!$S$279</f>
        <v>0</v>
      </c>
      <c r="I53" s="196">
        <f>'CN7'!$S$279</f>
        <v>0</v>
      </c>
      <c r="J53" s="196">
        <f>'CN8'!$S$279</f>
        <v>0</v>
      </c>
      <c r="K53" s="196">
        <f>'CN9'!$S$279</f>
        <v>0</v>
      </c>
      <c r="L53" s="196">
        <f>'CN10'!$S$279</f>
        <v>0</v>
      </c>
      <c r="M53" s="212">
        <f t="shared" si="0"/>
        <v>0</v>
      </c>
    </row>
    <row r="54" spans="2:13" x14ac:dyDescent="0.2">
      <c r="B54" s="192" t="s">
        <v>76</v>
      </c>
      <c r="C54" s="196">
        <f>'CN1'!$S$284</f>
        <v>0</v>
      </c>
      <c r="D54" s="196">
        <f>'CN2'!$S$285</f>
        <v>0</v>
      </c>
      <c r="E54" s="196">
        <f>'CN3'!$S$285</f>
        <v>0</v>
      </c>
      <c r="F54" s="196">
        <f>'CN4'!$S$285</f>
        <v>0</v>
      </c>
      <c r="G54" s="196">
        <f>'CN5'!$S$285</f>
        <v>0</v>
      </c>
      <c r="H54" s="196">
        <f>'CN6'!$S$285</f>
        <v>0</v>
      </c>
      <c r="I54" s="196">
        <f>'CN7'!$S$285</f>
        <v>0</v>
      </c>
      <c r="J54" s="196">
        <f>'CN8'!$S$285</f>
        <v>0</v>
      </c>
      <c r="K54" s="196">
        <f>'CN9'!$S$285</f>
        <v>0</v>
      </c>
      <c r="L54" s="196">
        <f>'CN10'!$S$285</f>
        <v>0</v>
      </c>
      <c r="M54" s="212">
        <f t="shared" si="0"/>
        <v>0</v>
      </c>
    </row>
    <row r="55" spans="2:13" x14ac:dyDescent="0.2">
      <c r="B55" s="192" t="s">
        <v>77</v>
      </c>
      <c r="C55" s="196">
        <f>'CN1'!$S$290</f>
        <v>0</v>
      </c>
      <c r="D55" s="196">
        <f>'CN2'!$S$291</f>
        <v>0</v>
      </c>
      <c r="E55" s="196">
        <f>'CN3'!$S$291</f>
        <v>0</v>
      </c>
      <c r="F55" s="196">
        <f>'CN4'!$S$291</f>
        <v>0</v>
      </c>
      <c r="G55" s="196">
        <f>'CN5'!$S$291</f>
        <v>0</v>
      </c>
      <c r="H55" s="196">
        <f>'CN6'!$S$291</f>
        <v>0</v>
      </c>
      <c r="I55" s="196">
        <f>'CN7'!$S$291</f>
        <v>0</v>
      </c>
      <c r="J55" s="196">
        <f>'CN8'!$S$291</f>
        <v>0</v>
      </c>
      <c r="K55" s="196">
        <f>'CN9'!$S$291</f>
        <v>0</v>
      </c>
      <c r="L55" s="196">
        <f>'CN10'!$S$291</f>
        <v>0</v>
      </c>
      <c r="M55" s="212">
        <f t="shared" si="0"/>
        <v>0</v>
      </c>
    </row>
    <row r="56" spans="2:13" x14ac:dyDescent="0.2">
      <c r="B56" s="192" t="s">
        <v>78</v>
      </c>
      <c r="C56" s="196">
        <f>'CN1'!$S$296</f>
        <v>0</v>
      </c>
      <c r="D56" s="196">
        <f>'CN2'!$S$297</f>
        <v>0</v>
      </c>
      <c r="E56" s="196">
        <f>'CN3'!$S$297</f>
        <v>0</v>
      </c>
      <c r="F56" s="196">
        <f>'CN4'!$S$297</f>
        <v>0</v>
      </c>
      <c r="G56" s="196">
        <f>'CN5'!$S$297</f>
        <v>0</v>
      </c>
      <c r="H56" s="196">
        <f>'CN6'!$S$297</f>
        <v>0</v>
      </c>
      <c r="I56" s="196">
        <f>'CN7'!$S$297</f>
        <v>0</v>
      </c>
      <c r="J56" s="196">
        <f>'CN8'!$S$297</f>
        <v>0</v>
      </c>
      <c r="K56" s="196">
        <f>'CN9'!$S$297</f>
        <v>0</v>
      </c>
      <c r="L56" s="196">
        <f>'CN10'!$S$297</f>
        <v>0</v>
      </c>
      <c r="M56" s="212">
        <f t="shared" si="0"/>
        <v>0</v>
      </c>
    </row>
    <row r="57" spans="2:13" ht="28.5" x14ac:dyDescent="0.2">
      <c r="B57" s="192" t="s">
        <v>79</v>
      </c>
      <c r="C57" s="196">
        <f>'CN1'!$S$302</f>
        <v>0</v>
      </c>
      <c r="D57" s="196">
        <f>'CN2'!$S$303</f>
        <v>0</v>
      </c>
      <c r="E57" s="196">
        <f>'CN3'!$S$303</f>
        <v>0</v>
      </c>
      <c r="F57" s="196">
        <f>'CN4'!$S$303</f>
        <v>0</v>
      </c>
      <c r="G57" s="196">
        <f>'CN5'!$S$303</f>
        <v>0</v>
      </c>
      <c r="H57" s="196">
        <f>'CN6'!$S$303</f>
        <v>0</v>
      </c>
      <c r="I57" s="196">
        <f>'CN7'!$S$303</f>
        <v>0</v>
      </c>
      <c r="J57" s="196">
        <f>'CN8'!$S$303</f>
        <v>0</v>
      </c>
      <c r="K57" s="196">
        <f>'CN9'!$S$303</f>
        <v>0</v>
      </c>
      <c r="L57" s="196">
        <f>'CN10'!$S$303</f>
        <v>0</v>
      </c>
      <c r="M57" s="212">
        <f t="shared" si="0"/>
        <v>0</v>
      </c>
    </row>
    <row r="58" spans="2:13" x14ac:dyDescent="0.2">
      <c r="B58" s="192" t="s">
        <v>80</v>
      </c>
      <c r="C58" s="196">
        <f>'CN1'!$S$308</f>
        <v>0</v>
      </c>
      <c r="D58" s="196">
        <f>'CN2'!$S$309</f>
        <v>0</v>
      </c>
      <c r="E58" s="196">
        <f>'CN3'!$S$309</f>
        <v>0</v>
      </c>
      <c r="F58" s="196">
        <f>'CN4'!$S$309</f>
        <v>0</v>
      </c>
      <c r="G58" s="196">
        <f>'CN5'!$S$309</f>
        <v>0</v>
      </c>
      <c r="H58" s="196">
        <f>'CN6'!$S$309</f>
        <v>0</v>
      </c>
      <c r="I58" s="196">
        <f>'CN7'!$S$309</f>
        <v>0</v>
      </c>
      <c r="J58" s="196">
        <f>'CN8'!$S$309</f>
        <v>0</v>
      </c>
      <c r="K58" s="196">
        <f>'CN9'!$S$309</f>
        <v>0</v>
      </c>
      <c r="L58" s="196">
        <f>'CN10'!$S$309</f>
        <v>0</v>
      </c>
      <c r="M58" s="212">
        <f t="shared" si="0"/>
        <v>0</v>
      </c>
    </row>
    <row r="59" spans="2:13" x14ac:dyDescent="0.2">
      <c r="B59" s="192" t="s">
        <v>81</v>
      </c>
      <c r="C59" s="196">
        <f>'CN1'!$S$314</f>
        <v>0</v>
      </c>
      <c r="D59" s="196">
        <f>'CN2'!$S$315</f>
        <v>0</v>
      </c>
      <c r="E59" s="196">
        <f>'CN3'!$S$315</f>
        <v>0</v>
      </c>
      <c r="F59" s="196">
        <f>'CN4'!$S$315</f>
        <v>0</v>
      </c>
      <c r="G59" s="196">
        <f>'CN5'!$S$315</f>
        <v>0</v>
      </c>
      <c r="H59" s="196">
        <f>'CN6'!$S$315</f>
        <v>0</v>
      </c>
      <c r="I59" s="196">
        <f>'CN7'!$S$315</f>
        <v>0</v>
      </c>
      <c r="J59" s="196">
        <f>'CN8'!$S$315</f>
        <v>0</v>
      </c>
      <c r="K59" s="196">
        <f>'CN9'!$S$315</f>
        <v>0</v>
      </c>
      <c r="L59" s="196">
        <f>'CN10'!$S$315</f>
        <v>0</v>
      </c>
      <c r="M59" s="212">
        <f>SUM(C59:L59)</f>
        <v>0</v>
      </c>
    </row>
    <row r="60" spans="2:13" x14ac:dyDescent="0.2">
      <c r="B60" s="234" t="s">
        <v>82</v>
      </c>
      <c r="C60" s="235"/>
      <c r="D60" s="222"/>
      <c r="E60" s="209"/>
      <c r="F60" s="210"/>
      <c r="G60" s="210"/>
      <c r="H60" s="210"/>
      <c r="I60" s="210"/>
      <c r="J60" s="210"/>
      <c r="K60" s="210"/>
      <c r="L60" s="210"/>
      <c r="M60" s="213">
        <f>SUM(M61:M129)</f>
        <v>113350</v>
      </c>
    </row>
    <row r="61" spans="2:13" x14ac:dyDescent="0.2">
      <c r="B61" s="192" t="s">
        <v>83</v>
      </c>
      <c r="C61" s="196">
        <f>'CN1'!$S$321</f>
        <v>360</v>
      </c>
      <c r="D61" s="196">
        <f>'CN2'!$S$322</f>
        <v>240</v>
      </c>
      <c r="E61" s="196">
        <f>'CN3'!$S$322</f>
        <v>0</v>
      </c>
      <c r="F61" s="196">
        <f>'CN4'!$S$322</f>
        <v>0</v>
      </c>
      <c r="G61" s="196">
        <f>'CN5'!$S$322</f>
        <v>0</v>
      </c>
      <c r="H61" s="196">
        <f>'CN6'!$S$322</f>
        <v>0</v>
      </c>
      <c r="I61" s="196">
        <f>'CN7'!$S$322</f>
        <v>0</v>
      </c>
      <c r="J61" s="196">
        <f>'CN8'!$S$322</f>
        <v>0</v>
      </c>
      <c r="K61" s="196">
        <f>'CN9'!$S$322</f>
        <v>0</v>
      </c>
      <c r="L61" s="196">
        <f>'CN10'!$S$322</f>
        <v>0</v>
      </c>
      <c r="M61" s="212">
        <f>SUM(C61:L61)</f>
        <v>600</v>
      </c>
    </row>
    <row r="62" spans="2:13" x14ac:dyDescent="0.2">
      <c r="B62" s="192" t="s">
        <v>84</v>
      </c>
      <c r="C62" s="196">
        <f>'CN1'!$S$323</f>
        <v>750</v>
      </c>
      <c r="D62" s="196">
        <f>'CN2'!$S$324</f>
        <v>500</v>
      </c>
      <c r="E62" s="196">
        <f>'CN3'!$S$324</f>
        <v>0</v>
      </c>
      <c r="F62" s="196">
        <f>'CN4'!$S$324</f>
        <v>0</v>
      </c>
      <c r="G62" s="196">
        <f>'CN5'!$S$324</f>
        <v>0</v>
      </c>
      <c r="H62" s="196">
        <f>'CN6'!$S$324</f>
        <v>0</v>
      </c>
      <c r="I62" s="196">
        <f>'CN7'!$S$324</f>
        <v>0</v>
      </c>
      <c r="J62" s="196">
        <f>'CN8'!$S$324</f>
        <v>0</v>
      </c>
      <c r="K62" s="196">
        <f>'CN9'!$S$324</f>
        <v>0</v>
      </c>
      <c r="L62" s="196">
        <f>'CN10'!$S$324</f>
        <v>0</v>
      </c>
      <c r="M62" s="212">
        <f t="shared" ref="M62:M125" si="1">SUM(C62:L62)</f>
        <v>1250</v>
      </c>
    </row>
    <row r="63" spans="2:13" x14ac:dyDescent="0.2">
      <c r="B63" s="192" t="s">
        <v>85</v>
      </c>
      <c r="C63" s="196">
        <f>'CN1'!$S$326</f>
        <v>0</v>
      </c>
      <c r="D63" s="196">
        <f>'CN2'!$S$327</f>
        <v>0</v>
      </c>
      <c r="E63" s="196">
        <f>'CN3'!$S$327</f>
        <v>0</v>
      </c>
      <c r="F63" s="196">
        <f>'CN4'!$S$327</f>
        <v>0</v>
      </c>
      <c r="G63" s="196">
        <f>'CN5'!$S$327</f>
        <v>0</v>
      </c>
      <c r="H63" s="196">
        <f>'CN6'!$S$327</f>
        <v>0</v>
      </c>
      <c r="I63" s="196">
        <f>'CN7'!$S$327</f>
        <v>0</v>
      </c>
      <c r="J63" s="196">
        <f>'CN8'!$S$327</f>
        <v>0</v>
      </c>
      <c r="K63" s="196">
        <f>'CN9'!$S$327</f>
        <v>0</v>
      </c>
      <c r="L63" s="196">
        <f>'CN10'!$S$327</f>
        <v>0</v>
      </c>
      <c r="M63" s="212">
        <f t="shared" si="1"/>
        <v>0</v>
      </c>
    </row>
    <row r="64" spans="2:13" x14ac:dyDescent="0.2">
      <c r="B64" s="192" t="s">
        <v>86</v>
      </c>
      <c r="C64" s="196">
        <f>'CN1'!$S$330</f>
        <v>0</v>
      </c>
      <c r="D64" s="196">
        <f>'CN2'!$S$331</f>
        <v>0</v>
      </c>
      <c r="E64" s="196">
        <f>'CN3'!$S$331</f>
        <v>0</v>
      </c>
      <c r="F64" s="196">
        <f>'CN4'!$S$331</f>
        <v>0</v>
      </c>
      <c r="G64" s="196">
        <f>'CN5'!$S$331</f>
        <v>0</v>
      </c>
      <c r="H64" s="196">
        <f>'CN6'!$S$331</f>
        <v>0</v>
      </c>
      <c r="I64" s="196">
        <f>'CN7'!$S$331</f>
        <v>0</v>
      </c>
      <c r="J64" s="196">
        <f>'CN8'!$S$331</f>
        <v>0</v>
      </c>
      <c r="K64" s="196">
        <f>'CN9'!$S$331</f>
        <v>0</v>
      </c>
      <c r="L64" s="196">
        <f>'CN10'!$S$331</f>
        <v>0</v>
      </c>
      <c r="M64" s="212">
        <f t="shared" si="1"/>
        <v>0</v>
      </c>
    </row>
    <row r="65" spans="2:13" x14ac:dyDescent="0.2">
      <c r="B65" s="192" t="s">
        <v>87</v>
      </c>
      <c r="C65" s="196">
        <f>'CN1'!$S$336</f>
        <v>0</v>
      </c>
      <c r="D65" s="196">
        <f>'CN2'!$S$337</f>
        <v>0</v>
      </c>
      <c r="E65" s="196">
        <f>'CN3'!$S$337</f>
        <v>0</v>
      </c>
      <c r="F65" s="196">
        <f>'CN4'!$S$337</f>
        <v>0</v>
      </c>
      <c r="G65" s="196">
        <f>'CN5'!$S$337</f>
        <v>0</v>
      </c>
      <c r="H65" s="196">
        <f>'CN6'!$S$337</f>
        <v>0</v>
      </c>
      <c r="I65" s="196">
        <f>'CN7'!$S$337</f>
        <v>0</v>
      </c>
      <c r="J65" s="196">
        <f>'CN8'!$S$337</f>
        <v>0</v>
      </c>
      <c r="K65" s="196">
        <f>'CN9'!$S$337</f>
        <v>0</v>
      </c>
      <c r="L65" s="196">
        <f>'CN10'!$S$337</f>
        <v>0</v>
      </c>
      <c r="M65" s="212">
        <f t="shared" si="1"/>
        <v>0</v>
      </c>
    </row>
    <row r="66" spans="2:13" x14ac:dyDescent="0.2">
      <c r="B66" s="192" t="s">
        <v>88</v>
      </c>
      <c r="C66" s="196">
        <f>'CN1'!$S$342</f>
        <v>0</v>
      </c>
      <c r="D66" s="196">
        <f>'CN2'!$S$343</f>
        <v>0</v>
      </c>
      <c r="E66" s="196">
        <f>'CN3'!$S$343</f>
        <v>0</v>
      </c>
      <c r="F66" s="196">
        <f>'CN4'!$S$343</f>
        <v>0</v>
      </c>
      <c r="G66" s="196">
        <f>'CN5'!$S$343</f>
        <v>0</v>
      </c>
      <c r="H66" s="196">
        <f>'CN6'!$S$343</f>
        <v>0</v>
      </c>
      <c r="I66" s="196">
        <f>'CN7'!$S$343</f>
        <v>0</v>
      </c>
      <c r="J66" s="196">
        <f>'CN8'!$S$343</f>
        <v>0</v>
      </c>
      <c r="K66" s="196">
        <f>'CN9'!$S$343</f>
        <v>0</v>
      </c>
      <c r="L66" s="196">
        <f>'CN10'!$S$343</f>
        <v>0</v>
      </c>
      <c r="M66" s="212">
        <f t="shared" si="1"/>
        <v>0</v>
      </c>
    </row>
    <row r="67" spans="2:13" x14ac:dyDescent="0.2">
      <c r="B67" s="192" t="s">
        <v>89</v>
      </c>
      <c r="C67" s="196">
        <f>'CN1'!$S$348</f>
        <v>0</v>
      </c>
      <c r="D67" s="196">
        <f>'CN2'!$S$349</f>
        <v>0</v>
      </c>
      <c r="E67" s="196">
        <f>'CN3'!$S$349</f>
        <v>0</v>
      </c>
      <c r="F67" s="196">
        <f>'CN4'!$S$349</f>
        <v>0</v>
      </c>
      <c r="G67" s="196">
        <f>'CN5'!$S$349</f>
        <v>0</v>
      </c>
      <c r="H67" s="196">
        <f>'CN6'!$S$349</f>
        <v>0</v>
      </c>
      <c r="I67" s="196">
        <f>'CN7'!$S$349</f>
        <v>0</v>
      </c>
      <c r="J67" s="196">
        <f>'CN8'!$S$349</f>
        <v>0</v>
      </c>
      <c r="K67" s="196">
        <f>'CN9'!$S$349</f>
        <v>0</v>
      </c>
      <c r="L67" s="196">
        <f>'CN10'!$S$349</f>
        <v>0</v>
      </c>
      <c r="M67" s="212">
        <f t="shared" si="1"/>
        <v>0</v>
      </c>
    </row>
    <row r="68" spans="2:13" x14ac:dyDescent="0.2">
      <c r="B68" s="192" t="s">
        <v>90</v>
      </c>
      <c r="C68" s="196">
        <f>'CN1'!$S$354</f>
        <v>0</v>
      </c>
      <c r="D68" s="196">
        <f>'CN2'!$S$355</f>
        <v>0</v>
      </c>
      <c r="E68" s="196">
        <f>'CN3'!$S$355</f>
        <v>0</v>
      </c>
      <c r="F68" s="196">
        <f>'CN4'!$S$355</f>
        <v>0</v>
      </c>
      <c r="G68" s="196">
        <f>'CN5'!$S$355</f>
        <v>0</v>
      </c>
      <c r="H68" s="196">
        <f>'CN6'!$S$355</f>
        <v>0</v>
      </c>
      <c r="I68" s="196">
        <f>'CN7'!$S$355</f>
        <v>0</v>
      </c>
      <c r="J68" s="196">
        <f>'CN8'!$S$355</f>
        <v>0</v>
      </c>
      <c r="K68" s="196">
        <f>'CN9'!$S$355</f>
        <v>0</v>
      </c>
      <c r="L68" s="196">
        <f>'CN10'!$S$355</f>
        <v>0</v>
      </c>
      <c r="M68" s="212">
        <f t="shared" si="1"/>
        <v>0</v>
      </c>
    </row>
    <row r="69" spans="2:13" x14ac:dyDescent="0.2">
      <c r="B69" s="192" t="s">
        <v>91</v>
      </c>
      <c r="C69" s="196">
        <f>'CN1'!$S$360</f>
        <v>0</v>
      </c>
      <c r="D69" s="196">
        <f>'CN2'!$S$361</f>
        <v>0</v>
      </c>
      <c r="E69" s="196">
        <f>'CN3'!$S$361</f>
        <v>0</v>
      </c>
      <c r="F69" s="196">
        <f>'CN4'!$S$361</f>
        <v>0</v>
      </c>
      <c r="G69" s="196">
        <f>'CN5'!$S$361</f>
        <v>0</v>
      </c>
      <c r="H69" s="196">
        <f>'CN6'!$S$361</f>
        <v>0</v>
      </c>
      <c r="I69" s="196">
        <f>'CN7'!$S$361</f>
        <v>0</v>
      </c>
      <c r="J69" s="196">
        <f>'CN8'!$S$361</f>
        <v>0</v>
      </c>
      <c r="K69" s="196">
        <f>'CN9'!$S$361</f>
        <v>0</v>
      </c>
      <c r="L69" s="196">
        <f>'CN10'!$S$361</f>
        <v>0</v>
      </c>
      <c r="M69" s="212">
        <f t="shared" si="1"/>
        <v>0</v>
      </c>
    </row>
    <row r="70" spans="2:13" x14ac:dyDescent="0.2">
      <c r="B70" s="192" t="s">
        <v>92</v>
      </c>
      <c r="C70" s="196">
        <f>'CN1'!$S$366</f>
        <v>0</v>
      </c>
      <c r="D70" s="196">
        <f>'CN2'!$S$367</f>
        <v>0</v>
      </c>
      <c r="E70" s="196">
        <f>'CN3'!$S$367</f>
        <v>0</v>
      </c>
      <c r="F70" s="196">
        <f>'CN4'!$S$367</f>
        <v>0</v>
      </c>
      <c r="G70" s="196">
        <f>'CN5'!$S$367</f>
        <v>0</v>
      </c>
      <c r="H70" s="196">
        <f>'CN6'!$S$367</f>
        <v>0</v>
      </c>
      <c r="I70" s="196">
        <f>'CN7'!$S$367</f>
        <v>0</v>
      </c>
      <c r="J70" s="196">
        <f>'CN8'!$S$367</f>
        <v>0</v>
      </c>
      <c r="K70" s="196">
        <f>'CN9'!$S$367</f>
        <v>0</v>
      </c>
      <c r="L70" s="196">
        <f>'CN10'!$S$367</f>
        <v>0</v>
      </c>
      <c r="M70" s="212">
        <f t="shared" si="1"/>
        <v>0</v>
      </c>
    </row>
    <row r="71" spans="2:13" x14ac:dyDescent="0.2">
      <c r="B71" s="192" t="s">
        <v>93</v>
      </c>
      <c r="C71" s="196">
        <f>'CN1'!$S$372</f>
        <v>0</v>
      </c>
      <c r="D71" s="196">
        <f>'CN2'!$S$373</f>
        <v>0</v>
      </c>
      <c r="E71" s="196">
        <f>'CN3'!$S$373</f>
        <v>0</v>
      </c>
      <c r="F71" s="196">
        <f>'CN4'!$S$373</f>
        <v>0</v>
      </c>
      <c r="G71" s="196">
        <f>'CN5'!$S$373</f>
        <v>0</v>
      </c>
      <c r="H71" s="196">
        <f>'CN6'!$S$373</f>
        <v>0</v>
      </c>
      <c r="I71" s="196">
        <f>'CN7'!$S$373</f>
        <v>0</v>
      </c>
      <c r="J71" s="196">
        <f>'CN8'!$S$373</f>
        <v>0</v>
      </c>
      <c r="K71" s="196">
        <f>'CN9'!$S$373</f>
        <v>0</v>
      </c>
      <c r="L71" s="196">
        <f>'CN10'!$S$373</f>
        <v>0</v>
      </c>
      <c r="M71" s="212">
        <f t="shared" si="1"/>
        <v>0</v>
      </c>
    </row>
    <row r="72" spans="2:13" x14ac:dyDescent="0.2">
      <c r="B72" s="192" t="s">
        <v>94</v>
      </c>
      <c r="C72" s="196">
        <f>'CN1'!$S$378</f>
        <v>0</v>
      </c>
      <c r="D72" s="196">
        <f>'CN2'!$S$379</f>
        <v>0</v>
      </c>
      <c r="E72" s="196">
        <f>'CN3'!$S$379</f>
        <v>0</v>
      </c>
      <c r="F72" s="196">
        <f>'CN4'!$S$379</f>
        <v>0</v>
      </c>
      <c r="G72" s="196">
        <f>'CN5'!$S$379</f>
        <v>0</v>
      </c>
      <c r="H72" s="196">
        <f>'CN6'!$S$379</f>
        <v>0</v>
      </c>
      <c r="I72" s="196">
        <f>'CN7'!$S$379</f>
        <v>0</v>
      </c>
      <c r="J72" s="196">
        <f>'CN8'!$S$379</f>
        <v>0</v>
      </c>
      <c r="K72" s="196">
        <f>'CN9'!$S$379</f>
        <v>0</v>
      </c>
      <c r="L72" s="196">
        <f>'CN10'!$S$379</f>
        <v>0</v>
      </c>
      <c r="M72" s="212">
        <f t="shared" si="1"/>
        <v>0</v>
      </c>
    </row>
    <row r="73" spans="2:13" x14ac:dyDescent="0.2">
      <c r="B73" s="192" t="s">
        <v>95</v>
      </c>
      <c r="C73" s="196">
        <f>'CN1'!$S$384</f>
        <v>0</v>
      </c>
      <c r="D73" s="196">
        <f>'CN2'!$S$385</f>
        <v>0</v>
      </c>
      <c r="E73" s="196">
        <f>'CN3'!$S$385</f>
        <v>0</v>
      </c>
      <c r="F73" s="196">
        <f>'CN4'!$S$385</f>
        <v>0</v>
      </c>
      <c r="G73" s="196">
        <f>'CN5'!$S$385</f>
        <v>0</v>
      </c>
      <c r="H73" s="196">
        <f>'CN6'!$S$385</f>
        <v>0</v>
      </c>
      <c r="I73" s="196">
        <f>'CN7'!$S$385</f>
        <v>0</v>
      </c>
      <c r="J73" s="196">
        <f>'CN8'!$S$385</f>
        <v>0</v>
      </c>
      <c r="K73" s="196">
        <f>'CN9'!$S$385</f>
        <v>0</v>
      </c>
      <c r="L73" s="196">
        <f>'CN10'!$S$385</f>
        <v>0</v>
      </c>
      <c r="M73" s="212">
        <f t="shared" si="1"/>
        <v>0</v>
      </c>
    </row>
    <row r="74" spans="2:13" x14ac:dyDescent="0.2">
      <c r="B74" s="192" t="s">
        <v>96</v>
      </c>
      <c r="C74" s="196">
        <f>'CN1'!$S$390</f>
        <v>0</v>
      </c>
      <c r="D74" s="196">
        <f>'CN2'!$S$391</f>
        <v>0</v>
      </c>
      <c r="E74" s="196">
        <f>'CN3'!$S$391</f>
        <v>0</v>
      </c>
      <c r="F74" s="196">
        <f>'CN4'!$S$391</f>
        <v>0</v>
      </c>
      <c r="G74" s="196">
        <f>'CN5'!$S$391</f>
        <v>0</v>
      </c>
      <c r="H74" s="196">
        <f>'CN6'!$S$391</f>
        <v>0</v>
      </c>
      <c r="I74" s="196">
        <f>'CN7'!$S$391</f>
        <v>0</v>
      </c>
      <c r="J74" s="196">
        <f>'CN8'!$S$391</f>
        <v>0</v>
      </c>
      <c r="K74" s="196">
        <f>'CN9'!$S$391</f>
        <v>0</v>
      </c>
      <c r="L74" s="196">
        <f>'CN10'!$S$391</f>
        <v>0</v>
      </c>
      <c r="M74" s="212">
        <f t="shared" si="1"/>
        <v>0</v>
      </c>
    </row>
    <row r="75" spans="2:13" x14ac:dyDescent="0.2">
      <c r="B75" s="192" t="s">
        <v>97</v>
      </c>
      <c r="C75" s="196">
        <f>'CN1'!$S$396</f>
        <v>0</v>
      </c>
      <c r="D75" s="196">
        <f>'CN2'!$S$397</f>
        <v>0</v>
      </c>
      <c r="E75" s="196">
        <f>'CN3'!$S$397</f>
        <v>0</v>
      </c>
      <c r="F75" s="196">
        <f>'CN4'!$S$397</f>
        <v>0</v>
      </c>
      <c r="G75" s="196">
        <f>'CN5'!$S$397</f>
        <v>0</v>
      </c>
      <c r="H75" s="196">
        <f>'CN6'!$S$397</f>
        <v>0</v>
      </c>
      <c r="I75" s="196">
        <f>'CN7'!$S$397</f>
        <v>0</v>
      </c>
      <c r="J75" s="196">
        <f>'CN8'!$S$397</f>
        <v>0</v>
      </c>
      <c r="K75" s="196">
        <f>'CN9'!$S$397</f>
        <v>0</v>
      </c>
      <c r="L75" s="196">
        <f>'CN10'!$S$397</f>
        <v>0</v>
      </c>
      <c r="M75" s="212">
        <f t="shared" si="1"/>
        <v>0</v>
      </c>
    </row>
    <row r="76" spans="2:13" x14ac:dyDescent="0.2">
      <c r="B76" s="192" t="s">
        <v>98</v>
      </c>
      <c r="C76" s="196">
        <f>'CN1'!$S$402</f>
        <v>0</v>
      </c>
      <c r="D76" s="196">
        <f>'CN2'!$S$403</f>
        <v>0</v>
      </c>
      <c r="E76" s="196">
        <f>'CN3'!$S$403</f>
        <v>0</v>
      </c>
      <c r="F76" s="196">
        <f>'CN4'!$S$403</f>
        <v>0</v>
      </c>
      <c r="G76" s="196">
        <f>'CN5'!$S$403</f>
        <v>0</v>
      </c>
      <c r="H76" s="196">
        <f>'CN6'!$S$403</f>
        <v>0</v>
      </c>
      <c r="I76" s="196">
        <f>'CN7'!$S$403</f>
        <v>0</v>
      </c>
      <c r="J76" s="196">
        <f>'CN8'!$S$403</f>
        <v>0</v>
      </c>
      <c r="K76" s="196">
        <f>'CN9'!$S$403</f>
        <v>0</v>
      </c>
      <c r="L76" s="196">
        <f>'CN10'!$S$403</f>
        <v>0</v>
      </c>
      <c r="M76" s="212">
        <f t="shared" si="1"/>
        <v>0</v>
      </c>
    </row>
    <row r="77" spans="2:13" x14ac:dyDescent="0.2">
      <c r="B77" s="192" t="s">
        <v>99</v>
      </c>
      <c r="C77" s="196">
        <f>'CN1'!$S$408</f>
        <v>0</v>
      </c>
      <c r="D77" s="196">
        <f>'CN2'!$S$409</f>
        <v>0</v>
      </c>
      <c r="E77" s="196">
        <f>'CN3'!$S$409</f>
        <v>0</v>
      </c>
      <c r="F77" s="196">
        <f>'CN4'!$S$409</f>
        <v>0</v>
      </c>
      <c r="G77" s="196">
        <f>'CN5'!$S$409</f>
        <v>0</v>
      </c>
      <c r="H77" s="196">
        <f>'CN6'!$S$409</f>
        <v>0</v>
      </c>
      <c r="I77" s="196">
        <f>'CN7'!$S$409</f>
        <v>0</v>
      </c>
      <c r="J77" s="196">
        <f>'CN8'!$S$409</f>
        <v>0</v>
      </c>
      <c r="K77" s="196">
        <f>'CN9'!$S$409</f>
        <v>0</v>
      </c>
      <c r="L77" s="196">
        <f>'CN10'!$S$409</f>
        <v>0</v>
      </c>
      <c r="M77" s="212">
        <f t="shared" si="1"/>
        <v>0</v>
      </c>
    </row>
    <row r="78" spans="2:13" x14ac:dyDescent="0.2">
      <c r="B78" s="192" t="s">
        <v>100</v>
      </c>
      <c r="C78" s="196">
        <f>'CN1'!$S$414</f>
        <v>0</v>
      </c>
      <c r="D78" s="196">
        <f>'CN2'!$S$415</f>
        <v>0</v>
      </c>
      <c r="E78" s="196">
        <f>'CN3'!$S$415</f>
        <v>0</v>
      </c>
      <c r="F78" s="196">
        <f>'CN4'!$S$415</f>
        <v>0</v>
      </c>
      <c r="G78" s="196">
        <f>'CN5'!$S$415</f>
        <v>0</v>
      </c>
      <c r="H78" s="196">
        <f>'CN6'!$S$415</f>
        <v>0</v>
      </c>
      <c r="I78" s="196">
        <f>'CN7'!$S$415</f>
        <v>0</v>
      </c>
      <c r="J78" s="196">
        <f>'CN8'!$S$415</f>
        <v>0</v>
      </c>
      <c r="K78" s="196">
        <f>'CN9'!$S$415</f>
        <v>0</v>
      </c>
      <c r="L78" s="196">
        <f>'CN10'!$S$415</f>
        <v>0</v>
      </c>
      <c r="M78" s="212">
        <f t="shared" si="1"/>
        <v>0</v>
      </c>
    </row>
    <row r="79" spans="2:13" x14ac:dyDescent="0.2">
      <c r="B79" s="192" t="s">
        <v>101</v>
      </c>
      <c r="C79" s="196">
        <f>'CN1'!$S$420</f>
        <v>0</v>
      </c>
      <c r="D79" s="196">
        <f>'CN2'!$S$421</f>
        <v>0</v>
      </c>
      <c r="E79" s="196">
        <f>'CN3'!$S$421</f>
        <v>0</v>
      </c>
      <c r="F79" s="196">
        <f>'CN4'!$S$421</f>
        <v>0</v>
      </c>
      <c r="G79" s="196">
        <f>'CN5'!$S$421</f>
        <v>0</v>
      </c>
      <c r="H79" s="196">
        <f>'CN6'!$S$421</f>
        <v>0</v>
      </c>
      <c r="I79" s="196">
        <f>'CN7'!$S$421</f>
        <v>0</v>
      </c>
      <c r="J79" s="196">
        <f>'CN8'!$S$421</f>
        <v>0</v>
      </c>
      <c r="K79" s="196">
        <f>'CN9'!$S$421</f>
        <v>0</v>
      </c>
      <c r="L79" s="196">
        <f>'CN10'!$S$421</f>
        <v>0</v>
      </c>
      <c r="M79" s="212">
        <f t="shared" si="1"/>
        <v>0</v>
      </c>
    </row>
    <row r="80" spans="2:13" x14ac:dyDescent="0.2">
      <c r="B80" s="192" t="s">
        <v>102</v>
      </c>
      <c r="C80" s="196">
        <f>'CN1'!$S$426</f>
        <v>0</v>
      </c>
      <c r="D80" s="196">
        <f>'CN2'!$S$427</f>
        <v>0</v>
      </c>
      <c r="E80" s="196">
        <f>'CN3'!$S$427</f>
        <v>0</v>
      </c>
      <c r="F80" s="196">
        <f>'CN4'!$S$427</f>
        <v>0</v>
      </c>
      <c r="G80" s="196">
        <f>'CN5'!$S$427</f>
        <v>0</v>
      </c>
      <c r="H80" s="196">
        <f>'CN6'!$S$427</f>
        <v>0</v>
      </c>
      <c r="I80" s="196">
        <f>'CN7'!$S$427</f>
        <v>0</v>
      </c>
      <c r="J80" s="196">
        <f>'CN8'!$S$427</f>
        <v>0</v>
      </c>
      <c r="K80" s="196">
        <f>'CN9'!$S$427</f>
        <v>0</v>
      </c>
      <c r="L80" s="196">
        <f>'CN10'!$S$427</f>
        <v>0</v>
      </c>
      <c r="M80" s="212">
        <f t="shared" si="1"/>
        <v>0</v>
      </c>
    </row>
    <row r="81" spans="2:13" x14ac:dyDescent="0.2">
      <c r="B81" s="192" t="s">
        <v>103</v>
      </c>
      <c r="C81" s="196">
        <f>'CN1'!$S$432</f>
        <v>1000</v>
      </c>
      <c r="D81" s="196">
        <f>'CN2'!$S$433</f>
        <v>0</v>
      </c>
      <c r="E81" s="196">
        <f>'CN3'!$S$433</f>
        <v>0</v>
      </c>
      <c r="F81" s="196">
        <f>'CN4'!$S$433</f>
        <v>0</v>
      </c>
      <c r="G81" s="196">
        <f>'CN5'!$S$433</f>
        <v>0</v>
      </c>
      <c r="H81" s="196">
        <f>'CN6'!$S$433</f>
        <v>0</v>
      </c>
      <c r="I81" s="196">
        <f>'CN7'!$S$433</f>
        <v>0</v>
      </c>
      <c r="J81" s="196">
        <f>'CN8'!$S$433</f>
        <v>0</v>
      </c>
      <c r="K81" s="196">
        <f>'CN9'!$S$433</f>
        <v>0</v>
      </c>
      <c r="L81" s="196">
        <f>'CN10'!$S$433</f>
        <v>0</v>
      </c>
      <c r="M81" s="212">
        <f t="shared" si="1"/>
        <v>1000</v>
      </c>
    </row>
    <row r="82" spans="2:13" x14ac:dyDescent="0.2">
      <c r="B82" s="192" t="s">
        <v>104</v>
      </c>
      <c r="C82" s="196">
        <f>'CN1'!$S$438</f>
        <v>0</v>
      </c>
      <c r="D82" s="196">
        <f>'CN2'!$S$439</f>
        <v>0</v>
      </c>
      <c r="E82" s="196">
        <f>'CN3'!$S$439</f>
        <v>0</v>
      </c>
      <c r="F82" s="196">
        <f>'CN4'!$S$439</f>
        <v>0</v>
      </c>
      <c r="G82" s="196">
        <f>'CN5'!$S$439</f>
        <v>0</v>
      </c>
      <c r="H82" s="196">
        <f>'CN6'!$S$439</f>
        <v>0</v>
      </c>
      <c r="I82" s="196">
        <f>'CN7'!$S$439</f>
        <v>0</v>
      </c>
      <c r="J82" s="196">
        <f>'CN8'!$S$439</f>
        <v>0</v>
      </c>
      <c r="K82" s="196">
        <f>'CN9'!$S$439</f>
        <v>0</v>
      </c>
      <c r="L82" s="196">
        <f>'CN10'!$S$439</f>
        <v>0</v>
      </c>
      <c r="M82" s="212">
        <f t="shared" si="1"/>
        <v>0</v>
      </c>
    </row>
    <row r="83" spans="2:13" x14ac:dyDescent="0.2">
      <c r="B83" s="192" t="s">
        <v>105</v>
      </c>
      <c r="C83" s="196">
        <f>'CN1'!$S$444</f>
        <v>0</v>
      </c>
      <c r="D83" s="196">
        <f>'CN2'!$S$445</f>
        <v>0</v>
      </c>
      <c r="E83" s="196">
        <f>'CN3'!$S$445</f>
        <v>0</v>
      </c>
      <c r="F83" s="196">
        <f>'CN4'!$S$445</f>
        <v>0</v>
      </c>
      <c r="G83" s="196">
        <f>'CN5'!$S$445</f>
        <v>0</v>
      </c>
      <c r="H83" s="196">
        <f>'CN6'!$S$445</f>
        <v>0</v>
      </c>
      <c r="I83" s="196">
        <f>'CN7'!$S$445</f>
        <v>0</v>
      </c>
      <c r="J83" s="196">
        <f>'CN8'!$S$445</f>
        <v>0</v>
      </c>
      <c r="K83" s="196">
        <f>'CN9'!$S$445</f>
        <v>0</v>
      </c>
      <c r="L83" s="196">
        <f>'CN10'!$S$445</f>
        <v>0</v>
      </c>
      <c r="M83" s="212">
        <f t="shared" si="1"/>
        <v>0</v>
      </c>
    </row>
    <row r="84" spans="2:13" x14ac:dyDescent="0.2">
      <c r="B84" s="192" t="s">
        <v>106</v>
      </c>
      <c r="C84" s="196">
        <f>'CN1'!$S$450</f>
        <v>0</v>
      </c>
      <c r="D84" s="196">
        <f>'CN2'!$S$451</f>
        <v>0</v>
      </c>
      <c r="E84" s="196">
        <f>'CN3'!$S$451</f>
        <v>0</v>
      </c>
      <c r="F84" s="196">
        <f>'CN4'!$S$451</f>
        <v>0</v>
      </c>
      <c r="G84" s="196">
        <f>'CN5'!$S$451</f>
        <v>0</v>
      </c>
      <c r="H84" s="196">
        <f>'CN6'!$S$451</f>
        <v>0</v>
      </c>
      <c r="I84" s="196">
        <f>'CN7'!$S$451</f>
        <v>0</v>
      </c>
      <c r="J84" s="196">
        <f>'CN8'!$S$451</f>
        <v>0</v>
      </c>
      <c r="K84" s="196">
        <f>'CN9'!$S$451</f>
        <v>0</v>
      </c>
      <c r="L84" s="196">
        <f>'CN10'!$S$451</f>
        <v>0</v>
      </c>
      <c r="M84" s="212">
        <f t="shared" si="1"/>
        <v>0</v>
      </c>
    </row>
    <row r="85" spans="2:13" x14ac:dyDescent="0.2">
      <c r="B85" s="192" t="s">
        <v>107</v>
      </c>
      <c r="C85" s="196">
        <f>'CN1'!$S$456</f>
        <v>0</v>
      </c>
      <c r="D85" s="196">
        <f>'CN2'!$S$457</f>
        <v>0</v>
      </c>
      <c r="E85" s="196">
        <f>'CN3'!$S$457</f>
        <v>0</v>
      </c>
      <c r="F85" s="196">
        <f>'CN4'!$S$457</f>
        <v>0</v>
      </c>
      <c r="G85" s="196">
        <f>'CN5'!$S$457</f>
        <v>0</v>
      </c>
      <c r="H85" s="196">
        <f>'CN6'!$S$457</f>
        <v>0</v>
      </c>
      <c r="I85" s="196">
        <f>'CN7'!$S$457</f>
        <v>0</v>
      </c>
      <c r="J85" s="196">
        <f>'CN8'!$S$457</f>
        <v>0</v>
      </c>
      <c r="K85" s="196">
        <f>'CN9'!$S$457</f>
        <v>0</v>
      </c>
      <c r="L85" s="196">
        <f>'CN10'!$S$457</f>
        <v>0</v>
      </c>
      <c r="M85" s="212">
        <f t="shared" si="1"/>
        <v>0</v>
      </c>
    </row>
    <row r="86" spans="2:13" x14ac:dyDescent="0.2">
      <c r="B86" s="192" t="s">
        <v>108</v>
      </c>
      <c r="C86" s="196">
        <f>'CN1'!$S$462</f>
        <v>0</v>
      </c>
      <c r="D86" s="196">
        <f>'CN2'!$S$463</f>
        <v>0</v>
      </c>
      <c r="E86" s="196">
        <f>'CN3'!$S$463</f>
        <v>0</v>
      </c>
      <c r="F86" s="196">
        <f>'CN4'!$S$463</f>
        <v>0</v>
      </c>
      <c r="G86" s="196">
        <f>'CN5'!$S$463</f>
        <v>0</v>
      </c>
      <c r="H86" s="196">
        <f>'CN6'!$S$463</f>
        <v>0</v>
      </c>
      <c r="I86" s="196">
        <f>'CN7'!$S$463</f>
        <v>0</v>
      </c>
      <c r="J86" s="196">
        <f>'CN8'!$S$463</f>
        <v>0</v>
      </c>
      <c r="K86" s="196">
        <f>'CN9'!$S$463</f>
        <v>0</v>
      </c>
      <c r="L86" s="196">
        <f>'CN10'!$S$463</f>
        <v>0</v>
      </c>
      <c r="M86" s="212">
        <f t="shared" si="1"/>
        <v>0</v>
      </c>
    </row>
    <row r="87" spans="2:13" x14ac:dyDescent="0.2">
      <c r="B87" s="192" t="s">
        <v>109</v>
      </c>
      <c r="C87" s="196">
        <f>'CN1'!$S$468</f>
        <v>0</v>
      </c>
      <c r="D87" s="196">
        <f>'CN2'!$S$469</f>
        <v>0</v>
      </c>
      <c r="E87" s="196">
        <f>'CN3'!$S$469</f>
        <v>0</v>
      </c>
      <c r="F87" s="196">
        <f>'CN4'!$S$469</f>
        <v>0</v>
      </c>
      <c r="G87" s="196">
        <f>'CN5'!$S$469</f>
        <v>0</v>
      </c>
      <c r="H87" s="196">
        <f>'CN6'!$S$469</f>
        <v>0</v>
      </c>
      <c r="I87" s="196">
        <f>'CN7'!$S$469</f>
        <v>0</v>
      </c>
      <c r="J87" s="196">
        <f>'CN8'!$S$469</f>
        <v>0</v>
      </c>
      <c r="K87" s="196">
        <f>'CN9'!$S$469</f>
        <v>0</v>
      </c>
      <c r="L87" s="196">
        <f>'CN10'!$S$469</f>
        <v>0</v>
      </c>
      <c r="M87" s="212">
        <f t="shared" si="1"/>
        <v>0</v>
      </c>
    </row>
    <row r="88" spans="2:13" x14ac:dyDescent="0.2">
      <c r="B88" s="192" t="s">
        <v>110</v>
      </c>
      <c r="C88" s="196">
        <f>'CN1'!$S$474</f>
        <v>0</v>
      </c>
      <c r="D88" s="196">
        <f>'CN2'!$S$475</f>
        <v>0</v>
      </c>
      <c r="E88" s="196">
        <f>'CN3'!$S$475</f>
        <v>0</v>
      </c>
      <c r="F88" s="196">
        <f>'CN4'!$S$475</f>
        <v>0</v>
      </c>
      <c r="G88" s="196">
        <f>'CN5'!$S$475</f>
        <v>0</v>
      </c>
      <c r="H88" s="196">
        <f>'CN6'!$S$475</f>
        <v>0</v>
      </c>
      <c r="I88" s="196">
        <f>'CN7'!$S$475</f>
        <v>0</v>
      </c>
      <c r="J88" s="196">
        <f>'CN8'!$S$475</f>
        <v>0</v>
      </c>
      <c r="K88" s="196">
        <f>'CN9'!$S$475</f>
        <v>0</v>
      </c>
      <c r="L88" s="196">
        <f>'CN10'!$S$475</f>
        <v>0</v>
      </c>
      <c r="M88" s="212">
        <f t="shared" si="1"/>
        <v>0</v>
      </c>
    </row>
    <row r="89" spans="2:13" x14ac:dyDescent="0.2">
      <c r="B89" s="192" t="s">
        <v>111</v>
      </c>
      <c r="C89" s="196">
        <f>'CN1'!$S$480</f>
        <v>0</v>
      </c>
      <c r="D89" s="196">
        <f>'CN2'!$S$481</f>
        <v>0</v>
      </c>
      <c r="E89" s="196">
        <f>'CN3'!$S$481</f>
        <v>0</v>
      </c>
      <c r="F89" s="196">
        <f>'CN4'!$S$481</f>
        <v>0</v>
      </c>
      <c r="G89" s="196">
        <f>'CN5'!$S$481</f>
        <v>0</v>
      </c>
      <c r="H89" s="196">
        <f>'CN6'!$S$481</f>
        <v>0</v>
      </c>
      <c r="I89" s="196">
        <f>'CN7'!$S$481</f>
        <v>0</v>
      </c>
      <c r="J89" s="196">
        <f>'CN8'!$S$481</f>
        <v>0</v>
      </c>
      <c r="K89" s="196">
        <f>'CN9'!$S$481</f>
        <v>0</v>
      </c>
      <c r="L89" s="196">
        <f>'CN10'!$S$481</f>
        <v>0</v>
      </c>
      <c r="M89" s="212">
        <f t="shared" si="1"/>
        <v>0</v>
      </c>
    </row>
    <row r="90" spans="2:13" x14ac:dyDescent="0.2">
      <c r="B90" s="192" t="s">
        <v>112</v>
      </c>
      <c r="C90" s="196">
        <f>'CN1'!$S$486</f>
        <v>0</v>
      </c>
      <c r="D90" s="196">
        <f>'CN2'!$S$487</f>
        <v>0</v>
      </c>
      <c r="E90" s="196">
        <f>'CN3'!$S$487</f>
        <v>0</v>
      </c>
      <c r="F90" s="196">
        <f>'CN4'!$S$487</f>
        <v>0</v>
      </c>
      <c r="G90" s="196">
        <f>'CN5'!$S$487</f>
        <v>0</v>
      </c>
      <c r="H90" s="196">
        <f>'CN6'!$S$487</f>
        <v>0</v>
      </c>
      <c r="I90" s="196">
        <f>'CN7'!$S$487</f>
        <v>0</v>
      </c>
      <c r="J90" s="196">
        <f>'CN8'!$S$487</f>
        <v>0</v>
      </c>
      <c r="K90" s="196">
        <f>'CN9'!$S$487</f>
        <v>0</v>
      </c>
      <c r="L90" s="196">
        <f>'CN10'!$S$487</f>
        <v>0</v>
      </c>
      <c r="M90" s="212">
        <f t="shared" si="1"/>
        <v>0</v>
      </c>
    </row>
    <row r="91" spans="2:13" x14ac:dyDescent="0.2">
      <c r="B91" s="192" t="s">
        <v>113</v>
      </c>
      <c r="C91" s="196">
        <f>'CN1'!$S$492</f>
        <v>0</v>
      </c>
      <c r="D91" s="196">
        <f>'CN2'!$S$493</f>
        <v>0</v>
      </c>
      <c r="E91" s="196">
        <f>'CN3'!$S$493</f>
        <v>0</v>
      </c>
      <c r="F91" s="196">
        <f>'CN4'!$S$493</f>
        <v>0</v>
      </c>
      <c r="G91" s="196">
        <f>'CN5'!$S$493</f>
        <v>0</v>
      </c>
      <c r="H91" s="196">
        <f>'CN6'!$S$493</f>
        <v>0</v>
      </c>
      <c r="I91" s="196">
        <f>'CN7'!$S$493</f>
        <v>0</v>
      </c>
      <c r="J91" s="196">
        <f>'CN8'!$S$493</f>
        <v>0</v>
      </c>
      <c r="K91" s="196">
        <f>'CN9'!$S$493</f>
        <v>0</v>
      </c>
      <c r="L91" s="196">
        <f>'CN10'!$S$493</f>
        <v>0</v>
      </c>
      <c r="M91" s="212">
        <f t="shared" si="1"/>
        <v>0</v>
      </c>
    </row>
    <row r="92" spans="2:13" x14ac:dyDescent="0.2">
      <c r="B92" s="192" t="s">
        <v>114</v>
      </c>
      <c r="C92" s="196">
        <f>'CN1'!$S$498</f>
        <v>0</v>
      </c>
      <c r="D92" s="196">
        <f>'CN2'!$S$499</f>
        <v>0</v>
      </c>
      <c r="E92" s="196">
        <f>'CN3'!$S$499</f>
        <v>0</v>
      </c>
      <c r="F92" s="196">
        <f>'CN4'!$S$499</f>
        <v>0</v>
      </c>
      <c r="G92" s="196">
        <f>'CN5'!$S$499</f>
        <v>0</v>
      </c>
      <c r="H92" s="196">
        <f>'CN6'!$S$499</f>
        <v>0</v>
      </c>
      <c r="I92" s="196">
        <f>'CN7'!$S$499</f>
        <v>0</v>
      </c>
      <c r="J92" s="196">
        <f>'CN8'!$S$499</f>
        <v>0</v>
      </c>
      <c r="K92" s="196">
        <f>'CN9'!$S$499</f>
        <v>0</v>
      </c>
      <c r="L92" s="196">
        <f>'CN10'!$S$499</f>
        <v>0</v>
      </c>
      <c r="M92" s="212">
        <f t="shared" si="1"/>
        <v>0</v>
      </c>
    </row>
    <row r="93" spans="2:13" x14ac:dyDescent="0.2">
      <c r="B93" s="192" t="s">
        <v>115</v>
      </c>
      <c r="C93" s="196">
        <f>'CN1'!$S$504</f>
        <v>0</v>
      </c>
      <c r="D93" s="196">
        <f>'CN2'!$S$505</f>
        <v>0</v>
      </c>
      <c r="E93" s="196">
        <f>'CN3'!$S$505</f>
        <v>0</v>
      </c>
      <c r="F93" s="196">
        <f>'CN4'!$S$505</f>
        <v>0</v>
      </c>
      <c r="G93" s="196">
        <f>'CN5'!$S$505</f>
        <v>0</v>
      </c>
      <c r="H93" s="196">
        <f>'CN6'!$S$505</f>
        <v>0</v>
      </c>
      <c r="I93" s="196">
        <f>'CN7'!$S$505</f>
        <v>0</v>
      </c>
      <c r="J93" s="196">
        <f>'CN8'!$S$505</f>
        <v>0</v>
      </c>
      <c r="K93" s="196">
        <f>'CN9'!$S$505</f>
        <v>0</v>
      </c>
      <c r="L93" s="196">
        <f>'CN10'!$S$505</f>
        <v>0</v>
      </c>
      <c r="M93" s="212">
        <f t="shared" si="1"/>
        <v>0</v>
      </c>
    </row>
    <row r="94" spans="2:13" x14ac:dyDescent="0.2">
      <c r="B94" s="192" t="s">
        <v>116</v>
      </c>
      <c r="C94" s="196">
        <f>'CN1'!$S$510</f>
        <v>0</v>
      </c>
      <c r="D94" s="196">
        <f>'CN2'!$S$511</f>
        <v>0</v>
      </c>
      <c r="E94" s="196">
        <f>'CN3'!$S$511</f>
        <v>0</v>
      </c>
      <c r="F94" s="196">
        <f>'CN4'!$S$511</f>
        <v>0</v>
      </c>
      <c r="G94" s="196">
        <f>'CN5'!$S$511</f>
        <v>0</v>
      </c>
      <c r="H94" s="196">
        <f>'CN6'!$S$511</f>
        <v>0</v>
      </c>
      <c r="I94" s="196">
        <f>'CN7'!$S$511</f>
        <v>0</v>
      </c>
      <c r="J94" s="196">
        <f>'CN8'!$S$511</f>
        <v>0</v>
      </c>
      <c r="K94" s="196">
        <f>'CN9'!$S$511</f>
        <v>0</v>
      </c>
      <c r="L94" s="196">
        <f>'CN10'!$S$511</f>
        <v>0</v>
      </c>
      <c r="M94" s="212">
        <f t="shared" si="1"/>
        <v>0</v>
      </c>
    </row>
    <row r="95" spans="2:13" x14ac:dyDescent="0.2">
      <c r="B95" s="192" t="s">
        <v>117</v>
      </c>
      <c r="C95" s="196">
        <f>'CN1'!$S$516</f>
        <v>0</v>
      </c>
      <c r="D95" s="196">
        <f>'CN2'!$S$517</f>
        <v>0</v>
      </c>
      <c r="E95" s="196">
        <f>'CN3'!$S$517</f>
        <v>0</v>
      </c>
      <c r="F95" s="196">
        <f>'CN4'!$S$517</f>
        <v>0</v>
      </c>
      <c r="G95" s="196">
        <f>'CN5'!$S$517</f>
        <v>0</v>
      </c>
      <c r="H95" s="196">
        <f>'CN6'!$S$517</f>
        <v>0</v>
      </c>
      <c r="I95" s="196">
        <f>'CN7'!$S$517</f>
        <v>0</v>
      </c>
      <c r="J95" s="196">
        <f>'CN8'!$S$517</f>
        <v>0</v>
      </c>
      <c r="K95" s="196">
        <f>'CN9'!$S$517</f>
        <v>0</v>
      </c>
      <c r="L95" s="196">
        <f>'CN10'!$S$517</f>
        <v>0</v>
      </c>
      <c r="M95" s="212">
        <f t="shared" si="1"/>
        <v>0</v>
      </c>
    </row>
    <row r="96" spans="2:13" x14ac:dyDescent="0.2">
      <c r="B96" s="192" t="s">
        <v>118</v>
      </c>
      <c r="C96" s="196">
        <f>'CN1'!$S$522</f>
        <v>0</v>
      </c>
      <c r="D96" s="196">
        <f>'CN2'!$S$523</f>
        <v>0</v>
      </c>
      <c r="E96" s="196">
        <f>'CN3'!$S$523</f>
        <v>0</v>
      </c>
      <c r="F96" s="196">
        <f>'CN4'!$S$523</f>
        <v>0</v>
      </c>
      <c r="G96" s="196">
        <f>'CN5'!$S$523</f>
        <v>0</v>
      </c>
      <c r="H96" s="196">
        <f>'CN6'!$S$523</f>
        <v>0</v>
      </c>
      <c r="I96" s="196">
        <f>'CN7'!$S$523</f>
        <v>0</v>
      </c>
      <c r="J96" s="196">
        <f>'CN8'!$S$523</f>
        <v>0</v>
      </c>
      <c r="K96" s="196">
        <f>'CN9'!$S$523</f>
        <v>0</v>
      </c>
      <c r="L96" s="196">
        <f>'CN10'!$S$523</f>
        <v>0</v>
      </c>
      <c r="M96" s="212">
        <f t="shared" si="1"/>
        <v>0</v>
      </c>
    </row>
    <row r="97" spans="2:13" x14ac:dyDescent="0.2">
      <c r="B97" s="192" t="s">
        <v>119</v>
      </c>
      <c r="C97" s="196">
        <f>'CN1'!$S$528</f>
        <v>0</v>
      </c>
      <c r="D97" s="196">
        <f>'CN2'!$S$529</f>
        <v>0</v>
      </c>
      <c r="E97" s="196">
        <f>'CN3'!$S$529</f>
        <v>0</v>
      </c>
      <c r="F97" s="196">
        <f>'CN4'!$S$529</f>
        <v>0</v>
      </c>
      <c r="G97" s="196">
        <f>'CN5'!$S$529</f>
        <v>0</v>
      </c>
      <c r="H97" s="196">
        <f>'CN6'!$S$529</f>
        <v>0</v>
      </c>
      <c r="I97" s="196">
        <f>'CN7'!$S$529</f>
        <v>0</v>
      </c>
      <c r="J97" s="196">
        <f>'CN8'!$S$529</f>
        <v>0</v>
      </c>
      <c r="K97" s="196">
        <f>'CN9'!$S$529</f>
        <v>0</v>
      </c>
      <c r="L97" s="196">
        <f>'CN10'!$S$529</f>
        <v>0</v>
      </c>
      <c r="M97" s="212">
        <f t="shared" si="1"/>
        <v>0</v>
      </c>
    </row>
    <row r="98" spans="2:13" x14ac:dyDescent="0.2">
      <c r="B98" s="192" t="s">
        <v>120</v>
      </c>
      <c r="C98" s="196">
        <f>'CN1'!$S$535</f>
        <v>0</v>
      </c>
      <c r="D98" s="196">
        <f>'CN2'!$S$536</f>
        <v>0</v>
      </c>
      <c r="E98" s="196">
        <f>'CN3'!$S$536</f>
        <v>0</v>
      </c>
      <c r="F98" s="196">
        <f>'CN4'!$S$536</f>
        <v>0</v>
      </c>
      <c r="G98" s="196">
        <f>'CN5'!$S$536</f>
        <v>0</v>
      </c>
      <c r="H98" s="196">
        <f>'CN6'!$S$536</f>
        <v>0</v>
      </c>
      <c r="I98" s="196">
        <f>'CN7'!$S$536</f>
        <v>0</v>
      </c>
      <c r="J98" s="196">
        <f>'CN8'!$S$536</f>
        <v>0</v>
      </c>
      <c r="K98" s="196">
        <f>'CN9'!$S$536</f>
        <v>0</v>
      </c>
      <c r="L98" s="196">
        <f>'CN10'!$S$536</f>
        <v>0</v>
      </c>
      <c r="M98" s="212">
        <f t="shared" si="1"/>
        <v>0</v>
      </c>
    </row>
    <row r="99" spans="2:13" x14ac:dyDescent="0.2">
      <c r="B99" s="192" t="s">
        <v>121</v>
      </c>
      <c r="C99" s="196">
        <f>'CN1'!$S$537</f>
        <v>0</v>
      </c>
      <c r="D99" s="196">
        <f>'CN2'!$S$538</f>
        <v>0</v>
      </c>
      <c r="E99" s="196">
        <f>'CN3'!$S$538</f>
        <v>0</v>
      </c>
      <c r="F99" s="196">
        <f>'CN4'!$S$538</f>
        <v>0</v>
      </c>
      <c r="G99" s="196">
        <f>'CN5'!$S$538</f>
        <v>0</v>
      </c>
      <c r="H99" s="196">
        <f>'CN6'!$S$538</f>
        <v>0</v>
      </c>
      <c r="I99" s="196">
        <f>'CN7'!$S$538</f>
        <v>0</v>
      </c>
      <c r="J99" s="196">
        <f>'CN8'!$S$538</f>
        <v>0</v>
      </c>
      <c r="K99" s="196">
        <f>'CN9'!$S$538</f>
        <v>0</v>
      </c>
      <c r="L99" s="196">
        <f>'CN10'!$S$538</f>
        <v>0</v>
      </c>
      <c r="M99" s="212">
        <f t="shared" si="1"/>
        <v>0</v>
      </c>
    </row>
    <row r="100" spans="2:13" x14ac:dyDescent="0.2">
      <c r="B100" s="192" t="s">
        <v>122</v>
      </c>
      <c r="C100" s="196">
        <f>'CN1'!$S$540</f>
        <v>0</v>
      </c>
      <c r="D100" s="196">
        <f>'CN2'!$S$541</f>
        <v>0</v>
      </c>
      <c r="E100" s="196">
        <f>'CN3'!$S$541</f>
        <v>0</v>
      </c>
      <c r="F100" s="196">
        <f>'CN4'!$S$541</f>
        <v>0</v>
      </c>
      <c r="G100" s="196">
        <f>'CN5'!$S$541</f>
        <v>0</v>
      </c>
      <c r="H100" s="196">
        <f>'CN6'!$S$541</f>
        <v>0</v>
      </c>
      <c r="I100" s="196">
        <f>'CN7'!$S$541</f>
        <v>0</v>
      </c>
      <c r="J100" s="196">
        <f>'CN8'!$S$541</f>
        <v>0</v>
      </c>
      <c r="K100" s="196">
        <f>'CN9'!$S$541</f>
        <v>0</v>
      </c>
      <c r="L100" s="196">
        <f>'CN10'!$S$541</f>
        <v>0</v>
      </c>
      <c r="M100" s="212">
        <f t="shared" si="1"/>
        <v>0</v>
      </c>
    </row>
    <row r="101" spans="2:13" x14ac:dyDescent="0.2">
      <c r="B101" s="192" t="s">
        <v>123</v>
      </c>
      <c r="C101" s="196">
        <f>'CN1'!$S$543</f>
        <v>0</v>
      </c>
      <c r="D101" s="196">
        <f>'CN2'!$S$544</f>
        <v>0</v>
      </c>
      <c r="E101" s="196">
        <f>'CN3'!$S$544</f>
        <v>0</v>
      </c>
      <c r="F101" s="196">
        <f>'CN4'!$S$544</f>
        <v>0</v>
      </c>
      <c r="G101" s="196">
        <f>'CN5'!$S$544</f>
        <v>0</v>
      </c>
      <c r="H101" s="196">
        <f>'CN6'!$S$544</f>
        <v>0</v>
      </c>
      <c r="I101" s="196">
        <f>'CN7'!$S$544</f>
        <v>0</v>
      </c>
      <c r="J101" s="196">
        <f>'CN8'!$S$544</f>
        <v>0</v>
      </c>
      <c r="K101" s="196">
        <f>'CN9'!$S$544</f>
        <v>0</v>
      </c>
      <c r="L101" s="196">
        <f>'CN10'!$S$544</f>
        <v>0</v>
      </c>
      <c r="M101" s="212">
        <f t="shared" si="1"/>
        <v>0</v>
      </c>
    </row>
    <row r="102" spans="2:13" x14ac:dyDescent="0.2">
      <c r="B102" s="192" t="s">
        <v>124</v>
      </c>
      <c r="C102" s="196">
        <f>'CN1'!$S$546</f>
        <v>0</v>
      </c>
      <c r="D102" s="196">
        <f>'CN2'!$S$547</f>
        <v>0</v>
      </c>
      <c r="E102" s="196">
        <f>'CN3'!$S$547</f>
        <v>0</v>
      </c>
      <c r="F102" s="196">
        <f>'CN4'!$S$547</f>
        <v>0</v>
      </c>
      <c r="G102" s="196">
        <f>'CN5'!$S$547</f>
        <v>0</v>
      </c>
      <c r="H102" s="196">
        <f>'CN6'!$S$547</f>
        <v>0</v>
      </c>
      <c r="I102" s="196">
        <f>'CN7'!$S$547</f>
        <v>0</v>
      </c>
      <c r="J102" s="196">
        <f>'CN8'!$S$547</f>
        <v>0</v>
      </c>
      <c r="K102" s="196">
        <f>'CN9'!$S$547</f>
        <v>0</v>
      </c>
      <c r="L102" s="196">
        <f>'CN10'!$S$547</f>
        <v>0</v>
      </c>
      <c r="M102" s="212">
        <f t="shared" si="1"/>
        <v>0</v>
      </c>
    </row>
    <row r="103" spans="2:13" x14ac:dyDescent="0.2">
      <c r="B103" s="192" t="s">
        <v>125</v>
      </c>
      <c r="C103" s="196">
        <f>'CN1'!$S$549</f>
        <v>0</v>
      </c>
      <c r="D103" s="196">
        <f>'CN2'!$S$550</f>
        <v>0</v>
      </c>
      <c r="E103" s="196">
        <f>'CN3'!$S$550</f>
        <v>0</v>
      </c>
      <c r="F103" s="196">
        <f>'CN4'!$S$550</f>
        <v>0</v>
      </c>
      <c r="G103" s="196">
        <f>'CN5'!$S$550</f>
        <v>0</v>
      </c>
      <c r="H103" s="196">
        <f>'CN6'!$S$550</f>
        <v>0</v>
      </c>
      <c r="I103" s="196">
        <f>'CN7'!$S$550</f>
        <v>0</v>
      </c>
      <c r="J103" s="196">
        <f>'CN8'!$S$550</f>
        <v>0</v>
      </c>
      <c r="K103" s="196">
        <f>'CN9'!$S$550</f>
        <v>0</v>
      </c>
      <c r="L103" s="196">
        <f>'CN10'!$S$550</f>
        <v>0</v>
      </c>
      <c r="M103" s="212">
        <f t="shared" si="1"/>
        <v>0</v>
      </c>
    </row>
    <row r="104" spans="2:13" x14ac:dyDescent="0.2">
      <c r="B104" s="192" t="s">
        <v>126</v>
      </c>
      <c r="C104" s="196">
        <f>'CN1'!$S$552</f>
        <v>0</v>
      </c>
      <c r="D104" s="196">
        <f>'CN2'!$S$553</f>
        <v>0</v>
      </c>
      <c r="E104" s="196">
        <f>'CN3'!$S$553</f>
        <v>0</v>
      </c>
      <c r="F104" s="196">
        <f>'CN4'!$S$553</f>
        <v>0</v>
      </c>
      <c r="G104" s="196">
        <f>'CN5'!$S$553</f>
        <v>0</v>
      </c>
      <c r="H104" s="196">
        <f>'CN6'!$S$553</f>
        <v>0</v>
      </c>
      <c r="I104" s="196">
        <f>'CN7'!$S$553</f>
        <v>0</v>
      </c>
      <c r="J104" s="196">
        <f>'CN8'!$S$553</f>
        <v>0</v>
      </c>
      <c r="K104" s="196">
        <f>'CN9'!$S$553</f>
        <v>0</v>
      </c>
      <c r="L104" s="196">
        <f>'CN10'!$S$553</f>
        <v>0</v>
      </c>
      <c r="M104" s="212">
        <f t="shared" si="1"/>
        <v>0</v>
      </c>
    </row>
    <row r="105" spans="2:13" x14ac:dyDescent="0.2">
      <c r="B105" s="192" t="s">
        <v>127</v>
      </c>
      <c r="C105" s="196">
        <f>'CN1'!$S$555</f>
        <v>0</v>
      </c>
      <c r="D105" s="196">
        <f>'CN2'!$S$556</f>
        <v>0</v>
      </c>
      <c r="E105" s="196">
        <f>'CN3'!$S$556</f>
        <v>0</v>
      </c>
      <c r="F105" s="196">
        <f>'CN4'!$S$556</f>
        <v>0</v>
      </c>
      <c r="G105" s="196">
        <f>'CN5'!$S$556</f>
        <v>0</v>
      </c>
      <c r="H105" s="196">
        <f>'CN6'!$S$556</f>
        <v>0</v>
      </c>
      <c r="I105" s="196">
        <f>'CN7'!$S$556</f>
        <v>0</v>
      </c>
      <c r="J105" s="196">
        <f>'CN8'!$S$556</f>
        <v>0</v>
      </c>
      <c r="K105" s="196">
        <f>'CN9'!$S$556</f>
        <v>0</v>
      </c>
      <c r="L105" s="196">
        <f>'CN10'!$S$556</f>
        <v>0</v>
      </c>
      <c r="M105" s="212">
        <f t="shared" si="1"/>
        <v>0</v>
      </c>
    </row>
    <row r="106" spans="2:13" x14ac:dyDescent="0.2">
      <c r="B106" s="192" t="s">
        <v>128</v>
      </c>
      <c r="C106" s="196">
        <f>'CN1'!$S$558</f>
        <v>0</v>
      </c>
      <c r="D106" s="196">
        <f>'CN2'!$S$559</f>
        <v>0</v>
      </c>
      <c r="E106" s="196">
        <f>'CN3'!$S$559</f>
        <v>0</v>
      </c>
      <c r="F106" s="196">
        <f>'CN4'!$S$559</f>
        <v>0</v>
      </c>
      <c r="G106" s="196">
        <f>'CN5'!$S$559</f>
        <v>0</v>
      </c>
      <c r="H106" s="196">
        <f>'CN6'!$S$559</f>
        <v>0</v>
      </c>
      <c r="I106" s="196">
        <f>'CN7'!$S$559</f>
        <v>0</v>
      </c>
      <c r="J106" s="196">
        <f>'CN8'!$S$559</f>
        <v>0</v>
      </c>
      <c r="K106" s="196">
        <f>'CN9'!$S$559</f>
        <v>0</v>
      </c>
      <c r="L106" s="196">
        <f>'CN10'!$S$559</f>
        <v>0</v>
      </c>
      <c r="M106" s="212">
        <f t="shared" si="1"/>
        <v>0</v>
      </c>
    </row>
    <row r="107" spans="2:13" x14ac:dyDescent="0.2">
      <c r="B107" s="192" t="s">
        <v>129</v>
      </c>
      <c r="C107" s="196">
        <f>'CN1'!$S$561</f>
        <v>0</v>
      </c>
      <c r="D107" s="196">
        <f>'CN2'!$S$562</f>
        <v>0</v>
      </c>
      <c r="E107" s="196">
        <f>'CN3'!$S$562</f>
        <v>0</v>
      </c>
      <c r="F107" s="196">
        <f>'CN4'!$S$562</f>
        <v>0</v>
      </c>
      <c r="G107" s="196">
        <f>'CN5'!$S$562</f>
        <v>0</v>
      </c>
      <c r="H107" s="196">
        <f>'CN6'!$S$562</f>
        <v>0</v>
      </c>
      <c r="I107" s="196">
        <f>'CN7'!$S$562</f>
        <v>0</v>
      </c>
      <c r="J107" s="196">
        <f>'CN8'!$S$562</f>
        <v>0</v>
      </c>
      <c r="K107" s="196">
        <f>'CN9'!$S$562</f>
        <v>0</v>
      </c>
      <c r="L107" s="196">
        <f>'CN10'!$S$562</f>
        <v>0</v>
      </c>
      <c r="M107" s="212">
        <f t="shared" si="1"/>
        <v>0</v>
      </c>
    </row>
    <row r="108" spans="2:13" x14ac:dyDescent="0.2">
      <c r="B108" s="192" t="s">
        <v>130</v>
      </c>
      <c r="C108" s="196">
        <f>'CN1'!$S$564</f>
        <v>0</v>
      </c>
      <c r="D108" s="196">
        <f>'CN2'!$S$565</f>
        <v>0</v>
      </c>
      <c r="E108" s="196">
        <f>'CN3'!$S$565</f>
        <v>0</v>
      </c>
      <c r="F108" s="196">
        <f>'CN4'!$S$565</f>
        <v>0</v>
      </c>
      <c r="G108" s="196">
        <f>'CN5'!$S$565</f>
        <v>0</v>
      </c>
      <c r="H108" s="196">
        <f>'CN6'!$S$565</f>
        <v>0</v>
      </c>
      <c r="I108" s="196">
        <f>'CN7'!$S$565</f>
        <v>0</v>
      </c>
      <c r="J108" s="196">
        <f>'CN8'!$S$565</f>
        <v>0</v>
      </c>
      <c r="K108" s="196">
        <f>'CN9'!$S$565</f>
        <v>0</v>
      </c>
      <c r="L108" s="196">
        <f>'CN10'!$S$565</f>
        <v>0</v>
      </c>
      <c r="M108" s="212">
        <f t="shared" si="1"/>
        <v>0</v>
      </c>
    </row>
    <row r="109" spans="2:13" x14ac:dyDescent="0.2">
      <c r="B109" s="192" t="s">
        <v>131</v>
      </c>
      <c r="C109" s="196">
        <f>'CN1'!$S$567</f>
        <v>0</v>
      </c>
      <c r="D109" s="196">
        <f>'CN2'!$S$568</f>
        <v>0</v>
      </c>
      <c r="E109" s="196">
        <f>'CN3'!$S$568</f>
        <v>0</v>
      </c>
      <c r="F109" s="196">
        <f>'CN4'!$S$568</f>
        <v>0</v>
      </c>
      <c r="G109" s="196">
        <f>'CN5'!$S$568</f>
        <v>0</v>
      </c>
      <c r="H109" s="196">
        <f>'CN6'!$S$568</f>
        <v>0</v>
      </c>
      <c r="I109" s="196">
        <f>'CN7'!$S$568</f>
        <v>0</v>
      </c>
      <c r="J109" s="196">
        <f>'CN8'!$S$568</f>
        <v>0</v>
      </c>
      <c r="K109" s="196">
        <f>'CN9'!$S$568</f>
        <v>0</v>
      </c>
      <c r="L109" s="196">
        <f>'CN10'!$S$568</f>
        <v>0</v>
      </c>
      <c r="M109" s="212">
        <f t="shared" si="1"/>
        <v>0</v>
      </c>
    </row>
    <row r="110" spans="2:13" x14ac:dyDescent="0.2">
      <c r="B110" s="192" t="s">
        <v>132</v>
      </c>
      <c r="C110" s="196">
        <f>'CN1'!$S$570</f>
        <v>0</v>
      </c>
      <c r="D110" s="196">
        <f>'CN2'!$S$571</f>
        <v>0</v>
      </c>
      <c r="E110" s="196">
        <f>'CN3'!$S$571</f>
        <v>0</v>
      </c>
      <c r="F110" s="196">
        <f>'CN4'!$S$571</f>
        <v>0</v>
      </c>
      <c r="G110" s="196">
        <f>'CN5'!$S$571</f>
        <v>0</v>
      </c>
      <c r="H110" s="196">
        <f>'CN6'!$S$571</f>
        <v>0</v>
      </c>
      <c r="I110" s="196">
        <f>'CN7'!$S$571</f>
        <v>0</v>
      </c>
      <c r="J110" s="196">
        <f>'CN8'!$S$571</f>
        <v>0</v>
      </c>
      <c r="K110" s="196">
        <f>'CN9'!$S$571</f>
        <v>0</v>
      </c>
      <c r="L110" s="196">
        <f>'CN10'!$S$571</f>
        <v>0</v>
      </c>
      <c r="M110" s="212">
        <f t="shared" si="1"/>
        <v>0</v>
      </c>
    </row>
    <row r="111" spans="2:13" x14ac:dyDescent="0.2">
      <c r="B111" s="192" t="s">
        <v>133</v>
      </c>
      <c r="C111" s="196">
        <f>'CN1'!$S$572</f>
        <v>0</v>
      </c>
      <c r="D111" s="196">
        <f>'CN2'!$S$573</f>
        <v>0</v>
      </c>
      <c r="E111" s="196">
        <f>'CN3'!$S$573</f>
        <v>0</v>
      </c>
      <c r="F111" s="196">
        <f>'CN4'!$S$573</f>
        <v>0</v>
      </c>
      <c r="G111" s="196">
        <f>'CN5'!$S$573</f>
        <v>0</v>
      </c>
      <c r="H111" s="196">
        <f>'CN6'!$S$573</f>
        <v>0</v>
      </c>
      <c r="I111" s="196">
        <f>'CN7'!$S$573</f>
        <v>0</v>
      </c>
      <c r="J111" s="196">
        <f>'CN8'!$S$573</f>
        <v>0</v>
      </c>
      <c r="K111" s="196">
        <f>'CN9'!$S$573</f>
        <v>0</v>
      </c>
      <c r="L111" s="196">
        <f>'CN10'!$S$573</f>
        <v>0</v>
      </c>
      <c r="M111" s="212">
        <f t="shared" si="1"/>
        <v>0</v>
      </c>
    </row>
    <row r="112" spans="2:13" x14ac:dyDescent="0.2">
      <c r="B112" s="192" t="s">
        <v>134</v>
      </c>
      <c r="C112" s="196">
        <f>'CN1'!$S$575</f>
        <v>0</v>
      </c>
      <c r="D112" s="196">
        <f>'CN2'!$S$576</f>
        <v>0</v>
      </c>
      <c r="E112" s="196">
        <f>'CN3'!$S$576</f>
        <v>0</v>
      </c>
      <c r="F112" s="196">
        <f>'CN4'!$S$576</f>
        <v>0</v>
      </c>
      <c r="G112" s="196">
        <f>'CN5'!$S$576</f>
        <v>0</v>
      </c>
      <c r="H112" s="196">
        <f>'CN6'!$S$576</f>
        <v>0</v>
      </c>
      <c r="I112" s="196">
        <f>'CN7'!$S$576</f>
        <v>0</v>
      </c>
      <c r="J112" s="196">
        <f>'CN8'!$S$576</f>
        <v>0</v>
      </c>
      <c r="K112" s="196">
        <f>'CN9'!$S$576</f>
        <v>0</v>
      </c>
      <c r="L112" s="196">
        <f>'CN10'!$S$576</f>
        <v>0</v>
      </c>
      <c r="M112" s="212">
        <f t="shared" si="1"/>
        <v>0</v>
      </c>
    </row>
    <row r="113" spans="2:19" x14ac:dyDescent="0.2">
      <c r="B113" s="192" t="s">
        <v>135</v>
      </c>
      <c r="C113" s="196">
        <f>'CN1'!$S$578</f>
        <v>0</v>
      </c>
      <c r="D113" s="196">
        <f>'CN2'!$S$579</f>
        <v>0</v>
      </c>
      <c r="E113" s="196">
        <f>'CN3'!$S$579</f>
        <v>0</v>
      </c>
      <c r="F113" s="196">
        <f>'CN4'!$S$579</f>
        <v>0</v>
      </c>
      <c r="G113" s="196">
        <f>'CN5'!$S$579</f>
        <v>0</v>
      </c>
      <c r="H113" s="196">
        <f>'CN6'!$S$579</f>
        <v>0</v>
      </c>
      <c r="I113" s="196">
        <f>'CN7'!$S$579</f>
        <v>0</v>
      </c>
      <c r="J113" s="196">
        <f>'CN8'!$S$579</f>
        <v>0</v>
      </c>
      <c r="K113" s="196">
        <f>'CN9'!$S$579</f>
        <v>0</v>
      </c>
      <c r="L113" s="196">
        <f>'CN10'!$S$579</f>
        <v>0</v>
      </c>
      <c r="M113" s="212">
        <f t="shared" si="1"/>
        <v>0</v>
      </c>
    </row>
    <row r="114" spans="2:19" x14ac:dyDescent="0.2">
      <c r="B114" s="192" t="s">
        <v>136</v>
      </c>
      <c r="C114" s="196">
        <f>'CN1'!$S$581</f>
        <v>0</v>
      </c>
      <c r="D114" s="196">
        <f>'CN2'!$S$582</f>
        <v>0</v>
      </c>
      <c r="E114" s="196">
        <f>'CN3'!$S$582</f>
        <v>0</v>
      </c>
      <c r="F114" s="196">
        <f>'CN4'!$S$582</f>
        <v>0</v>
      </c>
      <c r="G114" s="196">
        <f>'CN5'!$S$582</f>
        <v>0</v>
      </c>
      <c r="H114" s="196">
        <f>'CN6'!$S$582</f>
        <v>0</v>
      </c>
      <c r="I114" s="196">
        <f>'CN7'!$S$582</f>
        <v>0</v>
      </c>
      <c r="J114" s="196">
        <f>'CN8'!$S$582</f>
        <v>0</v>
      </c>
      <c r="K114" s="196">
        <f>'CN9'!$S$582</f>
        <v>0</v>
      </c>
      <c r="L114" s="196">
        <f>'CN10'!$S$582</f>
        <v>0</v>
      </c>
      <c r="M114" s="212">
        <f t="shared" si="1"/>
        <v>0</v>
      </c>
    </row>
    <row r="115" spans="2:19" x14ac:dyDescent="0.2">
      <c r="B115" s="192" t="s">
        <v>137</v>
      </c>
      <c r="C115" s="196">
        <f>'CN1'!$S$584</f>
        <v>0</v>
      </c>
      <c r="D115" s="196">
        <f>'CN2'!$S$585</f>
        <v>0</v>
      </c>
      <c r="E115" s="196">
        <f>'CN3'!$S$585</f>
        <v>0</v>
      </c>
      <c r="F115" s="196">
        <f>'CN4'!$S$585</f>
        <v>0</v>
      </c>
      <c r="G115" s="196">
        <f>'CN5'!$S$585</f>
        <v>0</v>
      </c>
      <c r="H115" s="196">
        <f>'CN6'!$S$585</f>
        <v>0</v>
      </c>
      <c r="I115" s="196">
        <f>'CN7'!$S$585</f>
        <v>0</v>
      </c>
      <c r="J115" s="196">
        <f>'CN8'!$S$585</f>
        <v>0</v>
      </c>
      <c r="K115" s="196">
        <f>'CN9'!$S$585</f>
        <v>0</v>
      </c>
      <c r="L115" s="196">
        <f>'CN10'!$S$585</f>
        <v>0</v>
      </c>
      <c r="M115" s="212">
        <f t="shared" si="1"/>
        <v>0</v>
      </c>
    </row>
    <row r="116" spans="2:19" x14ac:dyDescent="0.2">
      <c r="B116" s="192" t="s">
        <v>138</v>
      </c>
      <c r="C116" s="196">
        <f>'CN1'!$S$587</f>
        <v>0</v>
      </c>
      <c r="D116" s="196">
        <f>'CN2'!$S$588</f>
        <v>0</v>
      </c>
      <c r="E116" s="196">
        <f>'CN3'!$S$588</f>
        <v>0</v>
      </c>
      <c r="F116" s="196">
        <f>'CN4'!$S$588</f>
        <v>0</v>
      </c>
      <c r="G116" s="196">
        <f>'CN5'!$S$588</f>
        <v>0</v>
      </c>
      <c r="H116" s="196">
        <f>'CN6'!$S$588</f>
        <v>0</v>
      </c>
      <c r="I116" s="196">
        <f>'CN7'!$S$588</f>
        <v>0</v>
      </c>
      <c r="J116" s="196">
        <f>'CN8'!$S$588</f>
        <v>0</v>
      </c>
      <c r="K116" s="196">
        <f>'CN9'!$S$588</f>
        <v>0</v>
      </c>
      <c r="L116" s="196">
        <f>'CN10'!$S$588</f>
        <v>0</v>
      </c>
      <c r="M116" s="212">
        <f t="shared" si="1"/>
        <v>0</v>
      </c>
    </row>
    <row r="117" spans="2:19" x14ac:dyDescent="0.2">
      <c r="B117" s="192" t="s">
        <v>139</v>
      </c>
      <c r="C117" s="196">
        <f>'CN1'!$S$590</f>
        <v>0</v>
      </c>
      <c r="D117" s="196">
        <f>'CN2'!$S$591</f>
        <v>0</v>
      </c>
      <c r="E117" s="196">
        <f>'CN3'!$S$591</f>
        <v>0</v>
      </c>
      <c r="F117" s="196">
        <f>'CN4'!$S$591</f>
        <v>0</v>
      </c>
      <c r="G117" s="196">
        <f>'CN5'!$S$591</f>
        <v>0</v>
      </c>
      <c r="H117" s="196">
        <f>'CN6'!$S$591</f>
        <v>0</v>
      </c>
      <c r="I117" s="196">
        <f>'CN7'!$S$591</f>
        <v>0</v>
      </c>
      <c r="J117" s="196">
        <f>'CN8'!$S$591</f>
        <v>0</v>
      </c>
      <c r="K117" s="196">
        <f>'CN9'!$S$591</f>
        <v>0</v>
      </c>
      <c r="L117" s="196">
        <f>'CN10'!$S$591</f>
        <v>0</v>
      </c>
      <c r="M117" s="212">
        <f t="shared" si="1"/>
        <v>0</v>
      </c>
    </row>
    <row r="118" spans="2:19" x14ac:dyDescent="0.2">
      <c r="B118" s="192" t="s">
        <v>140</v>
      </c>
      <c r="C118" s="196">
        <f>'CN1'!$S$593</f>
        <v>0</v>
      </c>
      <c r="D118" s="196">
        <f>'CN2'!$S$594</f>
        <v>0</v>
      </c>
      <c r="E118" s="196">
        <f>'CN3'!$S$594</f>
        <v>0</v>
      </c>
      <c r="F118" s="196">
        <f>'CN4'!$S$594</f>
        <v>0</v>
      </c>
      <c r="G118" s="196">
        <f>'CN5'!$S$594</f>
        <v>0</v>
      </c>
      <c r="H118" s="196">
        <f>'CN6'!$S$594</f>
        <v>0</v>
      </c>
      <c r="I118" s="196">
        <f>'CN7'!$S$594</f>
        <v>0</v>
      </c>
      <c r="J118" s="196">
        <f>'CN8'!$S$594</f>
        <v>0</v>
      </c>
      <c r="K118" s="196">
        <f>'CN9'!$S$594</f>
        <v>0</v>
      </c>
      <c r="L118" s="196">
        <f>'CN10'!$S$594</f>
        <v>0</v>
      </c>
      <c r="M118" s="212">
        <f t="shared" si="1"/>
        <v>0</v>
      </c>
    </row>
    <row r="119" spans="2:19" x14ac:dyDescent="0.2">
      <c r="B119" s="192" t="s">
        <v>141</v>
      </c>
      <c r="C119" s="196">
        <f>'CN1'!$S$596</f>
        <v>0</v>
      </c>
      <c r="D119" s="196">
        <f>'CN2'!$S$597</f>
        <v>0</v>
      </c>
      <c r="E119" s="196">
        <f>'CN3'!$S$597</f>
        <v>0</v>
      </c>
      <c r="F119" s="196">
        <f>'CN4'!$S$597</f>
        <v>0</v>
      </c>
      <c r="G119" s="196">
        <f>'CN5'!$S$597</f>
        <v>0</v>
      </c>
      <c r="H119" s="196">
        <f>'CN6'!$S$597</f>
        <v>0</v>
      </c>
      <c r="I119" s="196">
        <f>'CN7'!$S$597</f>
        <v>0</v>
      </c>
      <c r="J119" s="196">
        <f>'CN8'!$S$597</f>
        <v>0</v>
      </c>
      <c r="K119" s="196">
        <f>'CN9'!$S$597</f>
        <v>0</v>
      </c>
      <c r="L119" s="196">
        <f>'CN10'!$S$597</f>
        <v>0</v>
      </c>
      <c r="M119" s="212">
        <f t="shared" si="1"/>
        <v>0</v>
      </c>
    </row>
    <row r="120" spans="2:19" x14ac:dyDescent="0.2">
      <c r="B120" s="192" t="s">
        <v>142</v>
      </c>
      <c r="C120" s="196">
        <f>'CN1'!$S$599</f>
        <v>0</v>
      </c>
      <c r="D120" s="196">
        <f>'CN2'!$S$600</f>
        <v>0</v>
      </c>
      <c r="E120" s="196">
        <f>'CN3'!$S$600</f>
        <v>0</v>
      </c>
      <c r="F120" s="196">
        <f>'CN4'!$S$600</f>
        <v>0</v>
      </c>
      <c r="G120" s="196">
        <f>'CN5'!$S$600</f>
        <v>0</v>
      </c>
      <c r="H120" s="196">
        <f>'CN6'!$S$600</f>
        <v>0</v>
      </c>
      <c r="I120" s="196">
        <f>'CN7'!$S$600</f>
        <v>0</v>
      </c>
      <c r="J120" s="196">
        <f>'CN8'!$S$600</f>
        <v>0</v>
      </c>
      <c r="K120" s="196">
        <f>'CN9'!$S$600</f>
        <v>0</v>
      </c>
      <c r="L120" s="196">
        <f>'CN10'!$S$600</f>
        <v>0</v>
      </c>
      <c r="M120" s="212">
        <f t="shared" si="1"/>
        <v>0</v>
      </c>
    </row>
    <row r="121" spans="2:19" x14ac:dyDescent="0.2">
      <c r="B121" s="192" t="s">
        <v>143</v>
      </c>
      <c r="C121" s="196">
        <f>'CN1'!$S$602</f>
        <v>0</v>
      </c>
      <c r="D121" s="196">
        <f>'CN2'!$S$603</f>
        <v>0</v>
      </c>
      <c r="E121" s="196">
        <f>'CN3'!$S$603</f>
        <v>0</v>
      </c>
      <c r="F121" s="196">
        <f>'CN4'!$S$603</f>
        <v>0</v>
      </c>
      <c r="G121" s="196">
        <f>'CN5'!$S$603</f>
        <v>0</v>
      </c>
      <c r="H121" s="196">
        <f>'CN6'!$S$603</f>
        <v>0</v>
      </c>
      <c r="I121" s="196">
        <f>'CN7'!$S$603</f>
        <v>0</v>
      </c>
      <c r="J121" s="196">
        <f>'CN8'!$S$603</f>
        <v>0</v>
      </c>
      <c r="K121" s="196">
        <f>'CN9'!$S$603</f>
        <v>0</v>
      </c>
      <c r="L121" s="196">
        <f>'CN10'!$S$603</f>
        <v>0</v>
      </c>
      <c r="M121" s="212">
        <f t="shared" si="1"/>
        <v>0</v>
      </c>
    </row>
    <row r="122" spans="2:19" x14ac:dyDescent="0.2">
      <c r="B122" s="192" t="s">
        <v>144</v>
      </c>
      <c r="C122" s="196">
        <f>'CN1'!$S$605</f>
        <v>0</v>
      </c>
      <c r="D122" s="196">
        <f>'CN2'!$S$606</f>
        <v>0</v>
      </c>
      <c r="E122" s="196">
        <f>'CN3'!$S$606</f>
        <v>0</v>
      </c>
      <c r="F122" s="196">
        <f>'CN4'!$S$606</f>
        <v>0</v>
      </c>
      <c r="G122" s="196">
        <f>'CN5'!$S$606</f>
        <v>0</v>
      </c>
      <c r="H122" s="196">
        <f>'CN6'!$S$606</f>
        <v>0</v>
      </c>
      <c r="I122" s="196">
        <f>'CN7'!$S$606</f>
        <v>0</v>
      </c>
      <c r="J122" s="196">
        <f>'CN8'!$S$606</f>
        <v>0</v>
      </c>
      <c r="K122" s="196">
        <f>'CN9'!$S$606</f>
        <v>0</v>
      </c>
      <c r="L122" s="196">
        <f>'CN10'!$S$606</f>
        <v>0</v>
      </c>
      <c r="M122" s="212">
        <f t="shared" si="1"/>
        <v>0</v>
      </c>
    </row>
    <row r="123" spans="2:19" x14ac:dyDescent="0.2">
      <c r="B123" s="192" t="s">
        <v>145</v>
      </c>
      <c r="C123" s="196">
        <f>'CN1'!$S$608</f>
        <v>0</v>
      </c>
      <c r="D123" s="196">
        <f>'CN2'!$S$609</f>
        <v>0</v>
      </c>
      <c r="E123" s="196">
        <f>'CN3'!$S$609</f>
        <v>0</v>
      </c>
      <c r="F123" s="196">
        <f>'CN4'!$S$609</f>
        <v>0</v>
      </c>
      <c r="G123" s="196">
        <f>'CN5'!$S$609</f>
        <v>0</v>
      </c>
      <c r="H123" s="196">
        <f>'CN6'!$S$609</f>
        <v>0</v>
      </c>
      <c r="I123" s="196">
        <f>'CN7'!$S$609</f>
        <v>0</v>
      </c>
      <c r="J123" s="196">
        <f>'CN8'!$S$609</f>
        <v>0</v>
      </c>
      <c r="K123" s="196">
        <f>'CN9'!$S$609</f>
        <v>0</v>
      </c>
      <c r="L123" s="196">
        <f>'CN10'!$S$609</f>
        <v>0</v>
      </c>
      <c r="M123" s="212">
        <f t="shared" si="1"/>
        <v>0</v>
      </c>
    </row>
    <row r="124" spans="2:19" x14ac:dyDescent="0.2">
      <c r="B124" s="192" t="s">
        <v>146</v>
      </c>
      <c r="C124" s="196">
        <f>'CN1'!$S$611</f>
        <v>0</v>
      </c>
      <c r="D124" s="196">
        <f>'CN2'!$S$612</f>
        <v>0</v>
      </c>
      <c r="E124" s="196">
        <f>'CN3'!$S$612</f>
        <v>0</v>
      </c>
      <c r="F124" s="196">
        <f>'CN4'!$S$612</f>
        <v>0</v>
      </c>
      <c r="G124" s="196">
        <f>'CN5'!$S$612</f>
        <v>0</v>
      </c>
      <c r="H124" s="196">
        <f>'CN6'!$S$612</f>
        <v>0</v>
      </c>
      <c r="I124" s="196">
        <f>'CN7'!$S$612</f>
        <v>0</v>
      </c>
      <c r="J124" s="196">
        <f>'CN8'!$S$612</f>
        <v>0</v>
      </c>
      <c r="K124" s="196">
        <f>'CN9'!$S$612</f>
        <v>0</v>
      </c>
      <c r="L124" s="196">
        <f>'CN10'!$S$612</f>
        <v>0</v>
      </c>
      <c r="M124" s="212">
        <f t="shared" si="1"/>
        <v>0</v>
      </c>
    </row>
    <row r="125" spans="2:19" x14ac:dyDescent="0.2">
      <c r="B125" s="192" t="s">
        <v>148</v>
      </c>
      <c r="C125" s="196">
        <f>'CN1'!$S$614</f>
        <v>0</v>
      </c>
      <c r="D125" s="196">
        <f>'CN2'!$S$615</f>
        <v>0</v>
      </c>
      <c r="E125" s="196">
        <f>'CN3'!$S$615</f>
        <v>0</v>
      </c>
      <c r="F125" s="196">
        <f>'CN4'!$S$615</f>
        <v>0</v>
      </c>
      <c r="G125" s="196">
        <f>'CN5'!$S$615</f>
        <v>0</v>
      </c>
      <c r="H125" s="196">
        <f>'CN6'!$S$615</f>
        <v>0</v>
      </c>
      <c r="I125" s="196">
        <f>'CN7'!$S$615</f>
        <v>0</v>
      </c>
      <c r="J125" s="196">
        <f>'CN8'!$S$615</f>
        <v>0</v>
      </c>
      <c r="K125" s="196">
        <f>'CN9'!$S$615</f>
        <v>0</v>
      </c>
      <c r="L125" s="196">
        <f>'CN10'!$S$615</f>
        <v>0</v>
      </c>
      <c r="M125" s="212">
        <f t="shared" si="1"/>
        <v>0</v>
      </c>
    </row>
    <row r="126" spans="2:19" x14ac:dyDescent="0.2">
      <c r="B126" s="192" t="s">
        <v>149</v>
      </c>
      <c r="C126" s="196">
        <f>'CN1'!$S$617</f>
        <v>0</v>
      </c>
      <c r="D126" s="196">
        <f>'CN2'!$S$618</f>
        <v>0</v>
      </c>
      <c r="E126" s="196">
        <f>'CN3'!$S$618</f>
        <v>0</v>
      </c>
      <c r="F126" s="196">
        <f>'CN4'!$S$618</f>
        <v>0</v>
      </c>
      <c r="G126" s="196">
        <f>'CN5'!$S$618</f>
        <v>0</v>
      </c>
      <c r="H126" s="196">
        <f>'CN6'!$S$618</f>
        <v>0</v>
      </c>
      <c r="I126" s="196">
        <f>'CN7'!$S$618</f>
        <v>0</v>
      </c>
      <c r="J126" s="196">
        <f>'CN8'!$S$618</f>
        <v>0</v>
      </c>
      <c r="K126" s="196">
        <f>'CN9'!$S$618</f>
        <v>0</v>
      </c>
      <c r="L126" s="196">
        <f>'CN10'!$S$618</f>
        <v>0</v>
      </c>
      <c r="M126" s="212">
        <f t="shared" ref="M126:M129" si="2">SUM(C126:L126)</f>
        <v>0</v>
      </c>
    </row>
    <row r="127" spans="2:19" x14ac:dyDescent="0.2">
      <c r="B127" s="192" t="s">
        <v>150</v>
      </c>
      <c r="C127" s="196">
        <f>'CN1'!$S$620</f>
        <v>18000</v>
      </c>
      <c r="D127" s="196">
        <f>'CN2'!$S$621</f>
        <v>56500</v>
      </c>
      <c r="E127" s="196">
        <f>'CN3'!$S$621</f>
        <v>18000</v>
      </c>
      <c r="F127" s="196">
        <f>'CN4'!$S$621</f>
        <v>18000</v>
      </c>
      <c r="G127" s="196">
        <f>'CN5'!$S$621</f>
        <v>0</v>
      </c>
      <c r="H127" s="196">
        <f>'CN6'!$S$621</f>
        <v>0</v>
      </c>
      <c r="I127" s="196">
        <f>'CN7'!$S$621</f>
        <v>0</v>
      </c>
      <c r="J127" s="196">
        <f>'CN8'!$S$621</f>
        <v>0</v>
      </c>
      <c r="K127" s="196">
        <f>'CN9'!$S$621</f>
        <v>0</v>
      </c>
      <c r="L127" s="196">
        <f>'CN10'!$S$621</f>
        <v>0</v>
      </c>
      <c r="M127" s="212">
        <f t="shared" si="2"/>
        <v>110500</v>
      </c>
    </row>
    <row r="128" spans="2:19" x14ac:dyDescent="0.2">
      <c r="B128" s="192" t="s">
        <v>151</v>
      </c>
      <c r="C128" s="196">
        <f>'CN1'!$S$626</f>
        <v>0</v>
      </c>
      <c r="D128" s="196">
        <f>'CN2'!$S$627</f>
        <v>0</v>
      </c>
      <c r="E128" s="196">
        <f>'CN3'!$S$627</f>
        <v>0</v>
      </c>
      <c r="F128" s="196">
        <f>'CN4'!$S$627</f>
        <v>0</v>
      </c>
      <c r="G128" s="196">
        <f>'CN5'!$S$627</f>
        <v>0</v>
      </c>
      <c r="H128" s="196">
        <f>'CN6'!$S$627</f>
        <v>0</v>
      </c>
      <c r="I128" s="196">
        <f>'CN7'!$S$627</f>
        <v>0</v>
      </c>
      <c r="J128" s="196">
        <f>'CN8'!$S$627</f>
        <v>0</v>
      </c>
      <c r="K128" s="196">
        <f>'CN9'!$S$627</f>
        <v>0</v>
      </c>
      <c r="L128" s="196">
        <f>'CN10'!$S$627</f>
        <v>0</v>
      </c>
      <c r="M128" s="212">
        <f t="shared" si="2"/>
        <v>0</v>
      </c>
      <c r="N128" s="36"/>
      <c r="O128" s="36"/>
      <c r="P128" s="36"/>
      <c r="Q128" s="36"/>
      <c r="R128" s="36"/>
      <c r="S128" s="36"/>
    </row>
    <row r="129" spans="2:19" x14ac:dyDescent="0.2">
      <c r="B129" s="192" t="s">
        <v>1275</v>
      </c>
      <c r="C129" s="196">
        <f>'CN1'!$S$638</f>
        <v>0</v>
      </c>
      <c r="D129" s="196">
        <f>'CN2'!$S$639</f>
        <v>0</v>
      </c>
      <c r="E129" s="196">
        <f>'CN3'!$S$639</f>
        <v>0</v>
      </c>
      <c r="F129" s="196">
        <f>'CN4'!$S$639</f>
        <v>0</v>
      </c>
      <c r="G129" s="196">
        <f>'CN5'!$S$639</f>
        <v>0</v>
      </c>
      <c r="H129" s="196">
        <f>'CN6'!$S$639</f>
        <v>0</v>
      </c>
      <c r="I129" s="196">
        <f>'CN7'!$S$639</f>
        <v>0</v>
      </c>
      <c r="J129" s="196">
        <f>'CN8'!$S$639</f>
        <v>0</v>
      </c>
      <c r="K129" s="196">
        <f>'CN9'!$S$639</f>
        <v>0</v>
      </c>
      <c r="L129" s="196">
        <f>'CN10'!$S$639</f>
        <v>0</v>
      </c>
      <c r="M129" s="212">
        <f t="shared" si="2"/>
        <v>0</v>
      </c>
      <c r="N129" s="36"/>
      <c r="O129" s="36"/>
      <c r="P129" s="36"/>
      <c r="Q129" s="36"/>
      <c r="R129" s="36"/>
      <c r="S129" s="36"/>
    </row>
    <row r="130" spans="2:19" x14ac:dyDescent="0.2">
      <c r="B130" s="208" t="s">
        <v>1332</v>
      </c>
      <c r="C130" s="211"/>
      <c r="D130" s="211"/>
      <c r="E130" s="211"/>
      <c r="F130" s="211"/>
      <c r="G130" s="211"/>
      <c r="H130" s="211"/>
      <c r="I130" s="211"/>
      <c r="J130" s="211"/>
      <c r="K130" s="211"/>
      <c r="L130" s="211"/>
      <c r="M130" s="129">
        <f>M131</f>
        <v>0</v>
      </c>
      <c r="N130" s="214"/>
      <c r="O130" s="214"/>
      <c r="P130" s="214"/>
      <c r="Q130" s="214"/>
      <c r="R130" s="200"/>
      <c r="S130" s="36"/>
    </row>
    <row r="131" spans="2:19" x14ac:dyDescent="0.2">
      <c r="B131" s="236" t="s">
        <v>1329</v>
      </c>
      <c r="C131" s="237"/>
      <c r="D131" s="228"/>
      <c r="E131" s="228"/>
      <c r="F131" s="228"/>
      <c r="G131" s="228"/>
      <c r="H131" s="228"/>
      <c r="I131" s="228"/>
      <c r="J131" s="228"/>
      <c r="K131" s="228"/>
      <c r="L131" s="228"/>
      <c r="M131" s="223">
        <f>SUM(M132:M133)</f>
        <v>0</v>
      </c>
      <c r="N131" s="111"/>
      <c r="O131" s="111"/>
      <c r="P131" s="238"/>
      <c r="Q131" s="225"/>
      <c r="R131" s="226"/>
      <c r="S131" s="36"/>
    </row>
    <row r="132" spans="2:19" x14ac:dyDescent="0.2">
      <c r="B132" s="239" t="s">
        <v>1330</v>
      </c>
      <c r="C132" s="229">
        <f>'CN1'!$S$646</f>
        <v>0</v>
      </c>
      <c r="D132" s="229">
        <f>'CN2'!$S$647</f>
        <v>0</v>
      </c>
      <c r="E132" s="229">
        <f>'CN3'!$S$647</f>
        <v>0</v>
      </c>
      <c r="F132" s="229">
        <f>'CN4'!$S$647</f>
        <v>0</v>
      </c>
      <c r="G132" s="229">
        <f>'CN5'!$S$647</f>
        <v>0</v>
      </c>
      <c r="H132" s="229">
        <f>'CN6'!$S$647</f>
        <v>0</v>
      </c>
      <c r="I132" s="229">
        <f>'CN7'!$S$647</f>
        <v>0</v>
      </c>
      <c r="J132" s="229">
        <f>'CN8'!$S$647</f>
        <v>0</v>
      </c>
      <c r="K132" s="229">
        <f>'CN9'!$S$647</f>
        <v>0</v>
      </c>
      <c r="L132" s="229">
        <f>'CN10'!$S$647</f>
        <v>0</v>
      </c>
      <c r="M132" s="212">
        <f t="shared" ref="M132:M133" si="3">SUM(C132:L132)</f>
        <v>0</v>
      </c>
      <c r="N132" s="111"/>
      <c r="O132" s="111"/>
      <c r="P132" s="240"/>
      <c r="Q132" s="225"/>
      <c r="R132" s="227"/>
      <c r="S132" s="36"/>
    </row>
    <row r="133" spans="2:19" x14ac:dyDescent="0.2">
      <c r="B133" s="239" t="s">
        <v>1331</v>
      </c>
      <c r="C133" s="229">
        <f>'CN1'!$S$649</f>
        <v>0</v>
      </c>
      <c r="D133" s="229">
        <f>'CN2'!$S$650</f>
        <v>0</v>
      </c>
      <c r="E133" s="229">
        <f>'CN3'!$S$650</f>
        <v>0</v>
      </c>
      <c r="F133" s="229">
        <f>'CN4'!$S$650</f>
        <v>0</v>
      </c>
      <c r="G133" s="229">
        <f>'CN5'!$S$650</f>
        <v>0</v>
      </c>
      <c r="H133" s="229">
        <f>'CN6'!$S$650</f>
        <v>0</v>
      </c>
      <c r="I133" s="229">
        <f>'CN7'!$S$650</f>
        <v>0</v>
      </c>
      <c r="J133" s="229">
        <f>'CN8'!$S$650</f>
        <v>0</v>
      </c>
      <c r="K133" s="229">
        <f>'CN9'!$S$650</f>
        <v>0</v>
      </c>
      <c r="L133" s="229">
        <f>'CN10'!$S$650</f>
        <v>0</v>
      </c>
      <c r="M133" s="212">
        <f t="shared" si="3"/>
        <v>0</v>
      </c>
      <c r="N133" s="111"/>
      <c r="O133" s="111"/>
      <c r="P133" s="240"/>
      <c r="Q133" s="225"/>
      <c r="R133" s="227"/>
      <c r="S133" s="36"/>
    </row>
    <row r="134" spans="2:19" ht="15" thickBot="1" x14ac:dyDescent="0.25">
      <c r="B134" s="241" t="s">
        <v>154</v>
      </c>
      <c r="C134" s="197"/>
      <c r="D134" s="197"/>
      <c r="E134" s="197"/>
      <c r="F134" s="207"/>
      <c r="G134" s="207"/>
      <c r="H134" s="207"/>
      <c r="I134" s="207"/>
      <c r="J134" s="207"/>
      <c r="K134" s="207"/>
      <c r="L134" s="207"/>
      <c r="M134" s="216">
        <f>M8</f>
        <v>115092</v>
      </c>
      <c r="N134" s="36"/>
      <c r="O134" s="36"/>
      <c r="P134" s="36"/>
      <c r="Q134" s="36"/>
      <c r="R134" s="36"/>
      <c r="S134" s="36"/>
    </row>
    <row r="135" spans="2:19" x14ac:dyDescent="0.2">
      <c r="B135" s="38" t="s">
        <v>155</v>
      </c>
      <c r="C135" s="38"/>
      <c r="D135" s="38"/>
      <c r="E135" s="38"/>
      <c r="F135" s="38"/>
      <c r="G135" s="38"/>
      <c r="H135" s="38"/>
      <c r="I135" s="38"/>
      <c r="J135" s="38"/>
      <c r="K135" s="38"/>
      <c r="L135" s="38"/>
      <c r="M135" s="224"/>
      <c r="N135" s="36"/>
      <c r="O135" s="36"/>
      <c r="P135" s="36"/>
      <c r="Q135" s="36"/>
      <c r="R135" s="36"/>
      <c r="S135" s="36"/>
    </row>
    <row r="136" spans="2:19" x14ac:dyDescent="0.2">
      <c r="N136" s="36"/>
      <c r="O136" s="36"/>
      <c r="P136" s="36"/>
      <c r="Q136" s="36"/>
      <c r="R136" s="36"/>
      <c r="S136" s="36"/>
    </row>
  </sheetData>
  <mergeCells count="15">
    <mergeCell ref="L6:L7"/>
    <mergeCell ref="B2:M2"/>
    <mergeCell ref="B3:M3"/>
    <mergeCell ref="B4:M4"/>
    <mergeCell ref="B5:M5"/>
    <mergeCell ref="C6:C7"/>
    <mergeCell ref="D6:D7"/>
    <mergeCell ref="E6:E7"/>
    <mergeCell ref="M6:M7"/>
    <mergeCell ref="F6:F7"/>
    <mergeCell ref="G6:G7"/>
    <mergeCell ref="H6:H7"/>
    <mergeCell ref="I6:I7"/>
    <mergeCell ref="J6:J7"/>
    <mergeCell ref="K6:K7"/>
  </mergeCells>
  <pageMargins left="0.7" right="0.7" top="0.75" bottom="0.75" header="0.3" footer="0.3"/>
  <pageSetup paperSize="9" scale="4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rgb="FF002060"/>
  </sheetPr>
  <dimension ref="C1:I900"/>
  <sheetViews>
    <sheetView topLeftCell="A169" zoomScale="205" zoomScaleNormal="205" zoomScaleSheetLayoutView="170" workbookViewId="0">
      <selection activeCell="D71" sqref="D71"/>
    </sheetView>
  </sheetViews>
  <sheetFormatPr baseColWidth="10" defaultColWidth="11.42578125" defaultRowHeight="15" x14ac:dyDescent="0.25"/>
  <cols>
    <col min="1" max="1" width="2" style="68" customWidth="1"/>
    <col min="2" max="2" width="2.140625" style="68" customWidth="1"/>
    <col min="3" max="3" width="11" style="242" customWidth="1"/>
    <col min="4" max="4" width="32.42578125" style="68" customWidth="1"/>
    <col min="5" max="6" width="11.42578125" style="68" hidden="1" customWidth="1"/>
    <col min="7" max="7" width="2.140625" style="68" customWidth="1"/>
    <col min="8" max="8" width="11.42578125" style="256" customWidth="1"/>
    <col min="9" max="9" width="11.42578125" style="256"/>
    <col min="10" max="16384" width="11.42578125" style="68"/>
  </cols>
  <sheetData>
    <row r="1" spans="3:8" ht="12.75" customHeight="1" x14ac:dyDescent="0.25"/>
    <row r="2" spans="3:8" ht="15.75" thickBot="1" x14ac:dyDescent="0.3">
      <c r="C2" s="490" t="s">
        <v>1343</v>
      </c>
      <c r="D2" s="490"/>
      <c r="E2" s="490"/>
      <c r="F2" s="490"/>
    </row>
    <row r="3" spans="3:8" x14ac:dyDescent="0.25">
      <c r="C3" s="243" t="s">
        <v>167</v>
      </c>
      <c r="D3" s="244" t="s">
        <v>168</v>
      </c>
      <c r="E3" s="245" t="s">
        <v>169</v>
      </c>
      <c r="F3" s="245" t="s">
        <v>170</v>
      </c>
    </row>
    <row r="4" spans="3:8" ht="9.9499999999999993" customHeight="1" x14ac:dyDescent="0.25">
      <c r="C4" s="246" t="s">
        <v>171</v>
      </c>
      <c r="D4" s="247" t="s">
        <v>474</v>
      </c>
      <c r="E4" s="248" t="s">
        <v>172</v>
      </c>
      <c r="F4" s="248" t="s">
        <v>172</v>
      </c>
      <c r="H4" s="257"/>
    </row>
    <row r="5" spans="3:8" ht="9.9499999999999993" customHeight="1" x14ac:dyDescent="0.25">
      <c r="C5" s="246" t="s">
        <v>173</v>
      </c>
      <c r="D5" s="247" t="s">
        <v>475</v>
      </c>
      <c r="E5" s="248" t="s">
        <v>174</v>
      </c>
      <c r="F5" s="248" t="s">
        <v>175</v>
      </c>
      <c r="H5" s="257"/>
    </row>
    <row r="6" spans="3:8" ht="9.9499999999999993" customHeight="1" x14ac:dyDescent="0.25">
      <c r="C6" s="246" t="s">
        <v>176</v>
      </c>
      <c r="D6" s="247" t="s">
        <v>476</v>
      </c>
      <c r="E6" s="248" t="s">
        <v>172</v>
      </c>
      <c r="F6" s="248" t="s">
        <v>172</v>
      </c>
      <c r="H6" s="257"/>
    </row>
    <row r="7" spans="3:8" ht="9.9499999999999993" customHeight="1" x14ac:dyDescent="0.25">
      <c r="C7" s="246" t="s">
        <v>177</v>
      </c>
      <c r="D7" s="247" t="s">
        <v>477</v>
      </c>
      <c r="E7" s="248" t="s">
        <v>172</v>
      </c>
      <c r="F7" s="248" t="s">
        <v>172</v>
      </c>
      <c r="H7" s="257"/>
    </row>
    <row r="8" spans="3:8" ht="9.9499999999999993" customHeight="1" x14ac:dyDescent="0.25">
      <c r="C8" s="246" t="s">
        <v>178</v>
      </c>
      <c r="D8" s="247" t="s">
        <v>478</v>
      </c>
      <c r="E8" s="248" t="s">
        <v>172</v>
      </c>
      <c r="F8" s="248" t="s">
        <v>175</v>
      </c>
      <c r="H8" s="257"/>
    </row>
    <row r="9" spans="3:8" ht="9.9499999999999993" customHeight="1" x14ac:dyDescent="0.25">
      <c r="C9" s="246" t="s">
        <v>179</v>
      </c>
      <c r="D9" s="247" t="s">
        <v>479</v>
      </c>
      <c r="E9" s="248" t="s">
        <v>172</v>
      </c>
      <c r="F9" s="248" t="s">
        <v>172</v>
      </c>
      <c r="H9" s="257"/>
    </row>
    <row r="10" spans="3:8" ht="9.9499999999999993" customHeight="1" x14ac:dyDescent="0.25">
      <c r="C10" s="246" t="s">
        <v>180</v>
      </c>
      <c r="D10" s="247" t="s">
        <v>480</v>
      </c>
      <c r="E10" s="248" t="s">
        <v>172</v>
      </c>
      <c r="F10" s="248" t="s">
        <v>172</v>
      </c>
      <c r="H10" s="257"/>
    </row>
    <row r="11" spans="3:8" ht="9.9499999999999993" customHeight="1" x14ac:dyDescent="0.25">
      <c r="C11" s="246" t="s">
        <v>181</v>
      </c>
      <c r="D11" s="247" t="s">
        <v>481</v>
      </c>
      <c r="E11" s="248" t="s">
        <v>172</v>
      </c>
      <c r="F11" s="248" t="s">
        <v>175</v>
      </c>
      <c r="H11" s="257"/>
    </row>
    <row r="12" spans="3:8" ht="9.9499999999999993" customHeight="1" x14ac:dyDescent="0.25">
      <c r="C12" s="246" t="s">
        <v>182</v>
      </c>
      <c r="D12" s="247" t="s">
        <v>482</v>
      </c>
      <c r="E12" s="248" t="s">
        <v>172</v>
      </c>
      <c r="F12" s="248" t="s">
        <v>175</v>
      </c>
      <c r="H12" s="257"/>
    </row>
    <row r="13" spans="3:8" ht="9.9499999999999993" customHeight="1" x14ac:dyDescent="0.25">
      <c r="C13" s="246" t="s">
        <v>183</v>
      </c>
      <c r="D13" s="247" t="s">
        <v>483</v>
      </c>
      <c r="E13" s="248" t="s">
        <v>172</v>
      </c>
      <c r="F13" s="248" t="s">
        <v>172</v>
      </c>
      <c r="H13" s="257"/>
    </row>
    <row r="14" spans="3:8" ht="9.9499999999999993" customHeight="1" x14ac:dyDescent="0.25">
      <c r="C14" s="246" t="s">
        <v>184</v>
      </c>
      <c r="D14" s="247" t="s">
        <v>484</v>
      </c>
      <c r="E14" s="248" t="s">
        <v>172</v>
      </c>
      <c r="F14" s="248" t="s">
        <v>175</v>
      </c>
      <c r="H14" s="257"/>
    </row>
    <row r="15" spans="3:8" ht="9.9499999999999993" customHeight="1" x14ac:dyDescent="0.25">
      <c r="C15" s="246" t="s">
        <v>185</v>
      </c>
      <c r="D15" s="247" t="s">
        <v>485</v>
      </c>
      <c r="E15" s="248" t="s">
        <v>172</v>
      </c>
      <c r="F15" s="248" t="s">
        <v>175</v>
      </c>
      <c r="H15" s="257"/>
    </row>
    <row r="16" spans="3:8" ht="9.9499999999999993" customHeight="1" x14ac:dyDescent="0.25">
      <c r="C16" s="246" t="s">
        <v>186</v>
      </c>
      <c r="D16" s="247" t="s">
        <v>486</v>
      </c>
      <c r="E16" s="248" t="s">
        <v>172</v>
      </c>
      <c r="F16" s="248" t="s">
        <v>172</v>
      </c>
      <c r="H16" s="257"/>
    </row>
    <row r="17" spans="3:8" ht="9.9499999999999993" customHeight="1" x14ac:dyDescent="0.25">
      <c r="C17" s="246" t="s">
        <v>187</v>
      </c>
      <c r="D17" s="247" t="s">
        <v>487</v>
      </c>
      <c r="E17" s="248" t="s">
        <v>172</v>
      </c>
      <c r="F17" s="248" t="s">
        <v>175</v>
      </c>
      <c r="H17" s="257"/>
    </row>
    <row r="18" spans="3:8" ht="9.9499999999999993" customHeight="1" x14ac:dyDescent="0.25">
      <c r="C18" s="246" t="s">
        <v>188</v>
      </c>
      <c r="D18" s="247" t="s">
        <v>488</v>
      </c>
      <c r="E18" s="248" t="s">
        <v>172</v>
      </c>
      <c r="F18" s="248" t="s">
        <v>172</v>
      </c>
      <c r="H18" s="257"/>
    </row>
    <row r="19" spans="3:8" ht="9.9499999999999993" customHeight="1" x14ac:dyDescent="0.25">
      <c r="C19" s="246" t="s">
        <v>189</v>
      </c>
      <c r="D19" s="247" t="s">
        <v>489</v>
      </c>
      <c r="E19" s="248" t="s">
        <v>172</v>
      </c>
      <c r="F19" s="248" t="s">
        <v>175</v>
      </c>
      <c r="H19" s="257"/>
    </row>
    <row r="20" spans="3:8" ht="9.9499999999999993" customHeight="1" x14ac:dyDescent="0.25">
      <c r="C20" s="246" t="s">
        <v>190</v>
      </c>
      <c r="D20" s="247" t="s">
        <v>490</v>
      </c>
      <c r="E20" s="248" t="s">
        <v>172</v>
      </c>
      <c r="F20" s="248" t="s">
        <v>175</v>
      </c>
      <c r="H20" s="257"/>
    </row>
    <row r="21" spans="3:8" ht="9.9499999999999993" customHeight="1" x14ac:dyDescent="0.25">
      <c r="C21" s="246" t="s">
        <v>191</v>
      </c>
      <c r="D21" s="247" t="s">
        <v>491</v>
      </c>
      <c r="E21" s="248" t="s">
        <v>174</v>
      </c>
      <c r="F21" s="248" t="s">
        <v>172</v>
      </c>
      <c r="H21" s="257"/>
    </row>
    <row r="22" spans="3:8" ht="9.9499999999999993" customHeight="1" x14ac:dyDescent="0.25">
      <c r="C22" s="246" t="s">
        <v>192</v>
      </c>
      <c r="D22" s="247" t="s">
        <v>492</v>
      </c>
      <c r="E22" s="248" t="s">
        <v>172</v>
      </c>
      <c r="F22" s="248" t="s">
        <v>175</v>
      </c>
      <c r="H22" s="257"/>
    </row>
    <row r="23" spans="3:8" ht="9.9499999999999993" customHeight="1" x14ac:dyDescent="0.25">
      <c r="C23" s="246" t="s">
        <v>193</v>
      </c>
      <c r="D23" s="247" t="s">
        <v>493</v>
      </c>
      <c r="E23" s="248" t="s">
        <v>172</v>
      </c>
      <c r="F23" s="248" t="s">
        <v>175</v>
      </c>
      <c r="H23" s="257"/>
    </row>
    <row r="24" spans="3:8" ht="9.9499999999999993" customHeight="1" x14ac:dyDescent="0.25">
      <c r="C24" s="246" t="s">
        <v>194</v>
      </c>
      <c r="D24" s="247" t="s">
        <v>494</v>
      </c>
      <c r="E24" s="248" t="s">
        <v>172</v>
      </c>
      <c r="F24" s="248" t="s">
        <v>175</v>
      </c>
      <c r="H24" s="257"/>
    </row>
    <row r="25" spans="3:8" ht="9.9499999999999993" customHeight="1" x14ac:dyDescent="0.25">
      <c r="C25" s="246" t="s">
        <v>195</v>
      </c>
      <c r="D25" s="247" t="s">
        <v>495</v>
      </c>
      <c r="E25" s="248" t="s">
        <v>172</v>
      </c>
      <c r="F25" s="248" t="s">
        <v>175</v>
      </c>
      <c r="H25" s="257"/>
    </row>
    <row r="26" spans="3:8" ht="9.9499999999999993" customHeight="1" x14ac:dyDescent="0.25">
      <c r="C26" s="246" t="s">
        <v>196</v>
      </c>
      <c r="D26" s="258"/>
      <c r="E26" s="248" t="s">
        <v>174</v>
      </c>
      <c r="F26" s="248" t="s">
        <v>175</v>
      </c>
      <c r="H26" s="257"/>
    </row>
    <row r="27" spans="3:8" ht="9.9499999999999993" customHeight="1" x14ac:dyDescent="0.25">
      <c r="C27" s="246" t="s">
        <v>197</v>
      </c>
      <c r="D27" s="258"/>
      <c r="E27" s="248" t="s">
        <v>174</v>
      </c>
      <c r="F27" s="248" t="s">
        <v>175</v>
      </c>
      <c r="H27" s="257"/>
    </row>
    <row r="28" spans="3:8" ht="9.9499999999999993" customHeight="1" x14ac:dyDescent="0.25">
      <c r="C28" s="246" t="s">
        <v>198</v>
      </c>
      <c r="D28" s="247" t="s">
        <v>496</v>
      </c>
      <c r="E28" s="248" t="s">
        <v>172</v>
      </c>
      <c r="F28" s="248" t="s">
        <v>175</v>
      </c>
      <c r="H28" s="257"/>
    </row>
    <row r="29" spans="3:8" ht="9.9499999999999993" customHeight="1" x14ac:dyDescent="0.25">
      <c r="C29" s="246" t="s">
        <v>199</v>
      </c>
      <c r="D29" s="247" t="s">
        <v>497</v>
      </c>
      <c r="E29" s="248" t="s">
        <v>172</v>
      </c>
      <c r="F29" s="248" t="s">
        <v>175</v>
      </c>
      <c r="H29" s="257"/>
    </row>
    <row r="30" spans="3:8" ht="9.9499999999999993" customHeight="1" x14ac:dyDescent="0.25">
      <c r="C30" s="246" t="s">
        <v>200</v>
      </c>
      <c r="D30" s="247" t="s">
        <v>498</v>
      </c>
      <c r="E30" s="248" t="s">
        <v>172</v>
      </c>
      <c r="F30" s="248" t="s">
        <v>175</v>
      </c>
      <c r="H30" s="257"/>
    </row>
    <row r="31" spans="3:8" ht="9.9499999999999993" customHeight="1" x14ac:dyDescent="0.25">
      <c r="C31" s="246" t="s">
        <v>201</v>
      </c>
      <c r="D31" s="247" t="s">
        <v>499</v>
      </c>
      <c r="E31" s="248" t="s">
        <v>172</v>
      </c>
      <c r="F31" s="248" t="s">
        <v>175</v>
      </c>
      <c r="H31" s="257"/>
    </row>
    <row r="32" spans="3:8" ht="9.9499999999999993" customHeight="1" x14ac:dyDescent="0.25">
      <c r="C32" s="246" t="s">
        <v>202</v>
      </c>
      <c r="D32" s="247" t="s">
        <v>500</v>
      </c>
      <c r="E32" s="248" t="s">
        <v>172</v>
      </c>
      <c r="F32" s="248" t="s">
        <v>175</v>
      </c>
      <c r="H32" s="257"/>
    </row>
    <row r="33" spans="3:8" ht="9.9499999999999993" customHeight="1" x14ac:dyDescent="0.25">
      <c r="C33" s="246" t="s">
        <v>203</v>
      </c>
      <c r="D33" s="247" t="s">
        <v>501</v>
      </c>
      <c r="E33" s="248" t="s">
        <v>172</v>
      </c>
      <c r="F33" s="248" t="s">
        <v>175</v>
      </c>
      <c r="H33" s="257"/>
    </row>
    <row r="34" spans="3:8" ht="9.9499999999999993" customHeight="1" x14ac:dyDescent="0.25">
      <c r="C34" s="246" t="s">
        <v>204</v>
      </c>
      <c r="D34" s="247" t="s">
        <v>502</v>
      </c>
      <c r="E34" s="248" t="s">
        <v>172</v>
      </c>
      <c r="F34" s="248" t="s">
        <v>175</v>
      </c>
      <c r="H34" s="257"/>
    </row>
    <row r="35" spans="3:8" ht="9.9499999999999993" customHeight="1" x14ac:dyDescent="0.25">
      <c r="C35" s="246" t="s">
        <v>205</v>
      </c>
      <c r="D35" s="258"/>
      <c r="E35" s="248" t="s">
        <v>174</v>
      </c>
      <c r="F35" s="248" t="s">
        <v>175</v>
      </c>
      <c r="H35" s="257"/>
    </row>
    <row r="36" spans="3:8" ht="9.9499999999999993" customHeight="1" x14ac:dyDescent="0.25">
      <c r="C36" s="246" t="s">
        <v>206</v>
      </c>
      <c r="D36" s="247" t="s">
        <v>503</v>
      </c>
      <c r="E36" s="248" t="s">
        <v>174</v>
      </c>
      <c r="F36" s="248" t="s">
        <v>172</v>
      </c>
      <c r="H36" s="257"/>
    </row>
    <row r="37" spans="3:8" ht="9.9499999999999993" customHeight="1" x14ac:dyDescent="0.25">
      <c r="C37" s="246" t="s">
        <v>207</v>
      </c>
      <c r="D37" s="247" t="s">
        <v>504</v>
      </c>
      <c r="E37" s="248" t="s">
        <v>172</v>
      </c>
      <c r="F37" s="248" t="s">
        <v>172</v>
      </c>
      <c r="H37" s="257"/>
    </row>
    <row r="38" spans="3:8" ht="9.9499999999999993" customHeight="1" x14ac:dyDescent="0.25">
      <c r="C38" s="246" t="s">
        <v>208</v>
      </c>
      <c r="D38" s="247" t="s">
        <v>505</v>
      </c>
      <c r="E38" s="248" t="s">
        <v>172</v>
      </c>
      <c r="F38" s="248" t="s">
        <v>175</v>
      </c>
      <c r="H38" s="257"/>
    </row>
    <row r="39" spans="3:8" ht="9.9499999999999993" customHeight="1" x14ac:dyDescent="0.25">
      <c r="C39" s="246" t="s">
        <v>209</v>
      </c>
      <c r="D39" s="247" t="s">
        <v>506</v>
      </c>
      <c r="E39" s="248" t="s">
        <v>172</v>
      </c>
      <c r="F39" s="248" t="s">
        <v>175</v>
      </c>
      <c r="H39" s="257"/>
    </row>
    <row r="40" spans="3:8" ht="9.9499999999999993" customHeight="1" x14ac:dyDescent="0.25">
      <c r="C40" s="246" t="s">
        <v>210</v>
      </c>
      <c r="D40" s="247" t="s">
        <v>507</v>
      </c>
      <c r="E40" s="248" t="s">
        <v>172</v>
      </c>
      <c r="F40" s="248" t="s">
        <v>175</v>
      </c>
      <c r="H40" s="257"/>
    </row>
    <row r="41" spans="3:8" ht="9.9499999999999993" customHeight="1" x14ac:dyDescent="0.25">
      <c r="C41" s="246" t="s">
        <v>211</v>
      </c>
      <c r="D41" s="247" t="s">
        <v>508</v>
      </c>
      <c r="E41" s="248" t="s">
        <v>172</v>
      </c>
      <c r="F41" s="248" t="s">
        <v>175</v>
      </c>
      <c r="H41" s="257"/>
    </row>
    <row r="42" spans="3:8" ht="9.9499999999999993" customHeight="1" x14ac:dyDescent="0.25">
      <c r="C42" s="246" t="s">
        <v>212</v>
      </c>
      <c r="D42" s="247" t="s">
        <v>509</v>
      </c>
      <c r="E42" s="248" t="s">
        <v>172</v>
      </c>
      <c r="F42" s="248" t="s">
        <v>175</v>
      </c>
      <c r="H42" s="257"/>
    </row>
    <row r="43" spans="3:8" ht="9.9499999999999993" customHeight="1" x14ac:dyDescent="0.25">
      <c r="C43" s="246" t="s">
        <v>213</v>
      </c>
      <c r="D43" s="247" t="s">
        <v>510</v>
      </c>
      <c r="E43" s="248" t="s">
        <v>172</v>
      </c>
      <c r="F43" s="248" t="s">
        <v>172</v>
      </c>
      <c r="H43" s="257"/>
    </row>
    <row r="44" spans="3:8" ht="9.9499999999999993" customHeight="1" x14ac:dyDescent="0.25">
      <c r="C44" s="246" t="s">
        <v>214</v>
      </c>
      <c r="D44" s="247" t="s">
        <v>511</v>
      </c>
      <c r="E44" s="248" t="s">
        <v>172</v>
      </c>
      <c r="F44" s="248" t="s">
        <v>172</v>
      </c>
      <c r="H44" s="257"/>
    </row>
    <row r="45" spans="3:8" ht="9.9499999999999993" customHeight="1" x14ac:dyDescent="0.25">
      <c r="C45" s="246" t="s">
        <v>215</v>
      </c>
      <c r="D45" s="247" t="s">
        <v>532</v>
      </c>
      <c r="E45" s="248" t="s">
        <v>174</v>
      </c>
      <c r="F45" s="248" t="s">
        <v>175</v>
      </c>
      <c r="H45" s="257"/>
    </row>
    <row r="46" spans="3:8" ht="9.9499999999999993" customHeight="1" x14ac:dyDescent="0.25">
      <c r="C46" s="246" t="s">
        <v>216</v>
      </c>
      <c r="D46" s="247" t="s">
        <v>512</v>
      </c>
      <c r="E46" s="248" t="s">
        <v>172</v>
      </c>
      <c r="F46" s="248" t="s">
        <v>175</v>
      </c>
      <c r="H46" s="257"/>
    </row>
    <row r="47" spans="3:8" ht="9.9499999999999993" customHeight="1" x14ac:dyDescent="0.25">
      <c r="C47" s="246" t="s">
        <v>217</v>
      </c>
      <c r="D47" s="247" t="s">
        <v>513</v>
      </c>
      <c r="E47" s="248" t="s">
        <v>172</v>
      </c>
      <c r="F47" s="248" t="s">
        <v>172</v>
      </c>
      <c r="H47" s="257"/>
    </row>
    <row r="48" spans="3:8" ht="9.9499999999999993" customHeight="1" x14ac:dyDescent="0.25">
      <c r="C48" s="246" t="s">
        <v>218</v>
      </c>
      <c r="D48" s="247" t="s">
        <v>514</v>
      </c>
      <c r="E48" s="248" t="s">
        <v>172</v>
      </c>
      <c r="F48" s="248" t="s">
        <v>172</v>
      </c>
      <c r="H48" s="257"/>
    </row>
    <row r="49" spans="3:8" ht="9.9499999999999993" customHeight="1" x14ac:dyDescent="0.25">
      <c r="C49" s="246" t="s">
        <v>219</v>
      </c>
      <c r="D49" s="247" t="s">
        <v>515</v>
      </c>
      <c r="E49" s="248" t="s">
        <v>172</v>
      </c>
      <c r="F49" s="248" t="s">
        <v>175</v>
      </c>
      <c r="H49" s="257"/>
    </row>
    <row r="50" spans="3:8" ht="9.9499999999999993" customHeight="1" x14ac:dyDescent="0.25">
      <c r="C50" s="246" t="s">
        <v>220</v>
      </c>
      <c r="D50" s="247" t="s">
        <v>516</v>
      </c>
      <c r="E50" s="248" t="s">
        <v>172</v>
      </c>
      <c r="F50" s="248" t="s">
        <v>175</v>
      </c>
      <c r="H50" s="257"/>
    </row>
    <row r="51" spans="3:8" ht="9.9499999999999993" customHeight="1" x14ac:dyDescent="0.25">
      <c r="C51" s="246" t="s">
        <v>221</v>
      </c>
      <c r="D51" s="247" t="s">
        <v>517</v>
      </c>
      <c r="E51" s="248" t="s">
        <v>172</v>
      </c>
      <c r="F51" s="248" t="s">
        <v>175</v>
      </c>
      <c r="H51" s="257"/>
    </row>
    <row r="52" spans="3:8" ht="9.9499999999999993" customHeight="1" x14ac:dyDescent="0.25">
      <c r="C52" s="246" t="s">
        <v>222</v>
      </c>
      <c r="D52" s="247" t="s">
        <v>518</v>
      </c>
      <c r="E52" s="248" t="s">
        <v>172</v>
      </c>
      <c r="F52" s="248" t="s">
        <v>172</v>
      </c>
      <c r="H52" s="257"/>
    </row>
    <row r="53" spans="3:8" ht="9.9499999999999993" customHeight="1" x14ac:dyDescent="0.25">
      <c r="C53" s="246" t="s">
        <v>223</v>
      </c>
      <c r="D53" s="247" t="s">
        <v>519</v>
      </c>
      <c r="E53" s="248" t="s">
        <v>172</v>
      </c>
      <c r="F53" s="248" t="s">
        <v>175</v>
      </c>
      <c r="H53" s="257"/>
    </row>
    <row r="54" spans="3:8" ht="9.9499999999999993" customHeight="1" x14ac:dyDescent="0.25">
      <c r="C54" s="246" t="s">
        <v>224</v>
      </c>
      <c r="D54" s="247" t="s">
        <v>520</v>
      </c>
      <c r="E54" s="248" t="s">
        <v>172</v>
      </c>
      <c r="F54" s="248" t="s">
        <v>175</v>
      </c>
      <c r="H54" s="257"/>
    </row>
    <row r="55" spans="3:8" ht="9.9499999999999993" customHeight="1" x14ac:dyDescent="0.25">
      <c r="C55" s="246" t="s">
        <v>225</v>
      </c>
      <c r="D55" s="247" t="s">
        <v>521</v>
      </c>
      <c r="E55" s="248" t="s">
        <v>172</v>
      </c>
      <c r="F55" s="248" t="s">
        <v>175</v>
      </c>
      <c r="H55" s="257"/>
    </row>
    <row r="56" spans="3:8" ht="9.9499999999999993" customHeight="1" x14ac:dyDescent="0.25">
      <c r="C56" s="246" t="s">
        <v>226</v>
      </c>
      <c r="D56" s="247" t="s">
        <v>522</v>
      </c>
      <c r="E56" s="248" t="s">
        <v>172</v>
      </c>
      <c r="F56" s="248" t="s">
        <v>175</v>
      </c>
      <c r="H56" s="257"/>
    </row>
    <row r="57" spans="3:8" ht="9.9499999999999993" customHeight="1" x14ac:dyDescent="0.25">
      <c r="C57" s="246" t="s">
        <v>227</v>
      </c>
      <c r="D57" s="247" t="s">
        <v>523</v>
      </c>
      <c r="E57" s="248" t="s">
        <v>172</v>
      </c>
      <c r="F57" s="248" t="s">
        <v>172</v>
      </c>
      <c r="H57" s="257"/>
    </row>
    <row r="58" spans="3:8" ht="9.9499999999999993" customHeight="1" x14ac:dyDescent="0.25">
      <c r="C58" s="246" t="s">
        <v>228</v>
      </c>
      <c r="D58" s="247" t="s">
        <v>524</v>
      </c>
      <c r="E58" s="248" t="s">
        <v>172</v>
      </c>
      <c r="F58" s="248" t="s">
        <v>175</v>
      </c>
      <c r="H58" s="257"/>
    </row>
    <row r="59" spans="3:8" ht="9.9499999999999993" customHeight="1" x14ac:dyDescent="0.25">
      <c r="C59" s="246" t="s">
        <v>229</v>
      </c>
      <c r="D59" s="247" t="s">
        <v>525</v>
      </c>
      <c r="E59" s="248" t="s">
        <v>172</v>
      </c>
      <c r="F59" s="248" t="s">
        <v>172</v>
      </c>
      <c r="H59" s="257"/>
    </row>
    <row r="60" spans="3:8" ht="9.9499999999999993" customHeight="1" x14ac:dyDescent="0.25">
      <c r="C60" s="246" t="s">
        <v>230</v>
      </c>
      <c r="D60" s="247" t="s">
        <v>526</v>
      </c>
      <c r="E60" s="248" t="s">
        <v>172</v>
      </c>
      <c r="F60" s="248" t="s">
        <v>175</v>
      </c>
      <c r="H60" s="257"/>
    </row>
    <row r="61" spans="3:8" ht="9.9499999999999993" customHeight="1" x14ac:dyDescent="0.25">
      <c r="C61" s="246" t="s">
        <v>231</v>
      </c>
      <c r="D61" s="247" t="s">
        <v>527</v>
      </c>
      <c r="E61" s="248" t="s">
        <v>172</v>
      </c>
      <c r="F61" s="248" t="s">
        <v>172</v>
      </c>
      <c r="H61" s="257"/>
    </row>
    <row r="62" spans="3:8" ht="9.9499999999999993" customHeight="1" x14ac:dyDescent="0.25">
      <c r="C62" s="246" t="s">
        <v>232</v>
      </c>
      <c r="D62" s="247" t="s">
        <v>528</v>
      </c>
      <c r="E62" s="248" t="s">
        <v>172</v>
      </c>
      <c r="F62" s="248" t="s">
        <v>175</v>
      </c>
      <c r="H62" s="257"/>
    </row>
    <row r="63" spans="3:8" ht="9.9499999999999993" customHeight="1" x14ac:dyDescent="0.25">
      <c r="C63" s="246" t="s">
        <v>233</v>
      </c>
      <c r="D63" s="247" t="s">
        <v>529</v>
      </c>
      <c r="E63" s="248" t="s">
        <v>172</v>
      </c>
      <c r="F63" s="248" t="s">
        <v>175</v>
      </c>
      <c r="H63" s="257"/>
    </row>
    <row r="64" spans="3:8" ht="9.9499999999999993" customHeight="1" x14ac:dyDescent="0.25">
      <c r="C64" s="246" t="s">
        <v>234</v>
      </c>
      <c r="D64" s="247" t="s">
        <v>530</v>
      </c>
      <c r="E64" s="248" t="s">
        <v>172</v>
      </c>
      <c r="F64" s="248" t="s">
        <v>175</v>
      </c>
      <c r="H64" s="257"/>
    </row>
    <row r="65" spans="3:8" ht="9.9499999999999993" customHeight="1" x14ac:dyDescent="0.25">
      <c r="C65" s="246" t="s">
        <v>235</v>
      </c>
      <c r="D65" s="247" t="s">
        <v>531</v>
      </c>
      <c r="E65" s="248" t="s">
        <v>172</v>
      </c>
      <c r="F65" s="248" t="s">
        <v>175</v>
      </c>
      <c r="H65" s="257"/>
    </row>
    <row r="66" spans="3:8" ht="9.9499999999999993" customHeight="1" x14ac:dyDescent="0.25">
      <c r="C66" s="246" t="s">
        <v>236</v>
      </c>
      <c r="D66" s="247" t="s">
        <v>533</v>
      </c>
      <c r="E66" s="248" t="s">
        <v>172</v>
      </c>
      <c r="F66" s="248" t="s">
        <v>175</v>
      </c>
      <c r="H66" s="257"/>
    </row>
    <row r="67" spans="3:8" ht="9.9499999999999993" customHeight="1" x14ac:dyDescent="0.25">
      <c r="C67" s="246" t="s">
        <v>237</v>
      </c>
      <c r="D67" s="247" t="s">
        <v>534</v>
      </c>
      <c r="E67" s="248" t="s">
        <v>172</v>
      </c>
      <c r="F67" s="248" t="s">
        <v>175</v>
      </c>
      <c r="H67" s="257"/>
    </row>
    <row r="68" spans="3:8" ht="9.9499999999999993" customHeight="1" x14ac:dyDescent="0.25">
      <c r="C68" s="246" t="s">
        <v>238</v>
      </c>
      <c r="D68" s="247" t="s">
        <v>535</v>
      </c>
      <c r="E68" s="248" t="s">
        <v>172</v>
      </c>
      <c r="F68" s="248" t="s">
        <v>172</v>
      </c>
      <c r="H68" s="257"/>
    </row>
    <row r="69" spans="3:8" ht="9.9499999999999993" customHeight="1" x14ac:dyDescent="0.25">
      <c r="C69" s="246" t="s">
        <v>239</v>
      </c>
      <c r="D69" s="247" t="s">
        <v>536</v>
      </c>
      <c r="E69" s="248" t="s">
        <v>172</v>
      </c>
      <c r="F69" s="248" t="s">
        <v>175</v>
      </c>
      <c r="H69" s="257"/>
    </row>
    <row r="70" spans="3:8" ht="9.9499999999999993" customHeight="1" x14ac:dyDescent="0.25">
      <c r="C70" s="246" t="s">
        <v>240</v>
      </c>
      <c r="D70" s="247" t="s">
        <v>241</v>
      </c>
      <c r="E70" s="248" t="s">
        <v>172</v>
      </c>
      <c r="F70" s="248" t="s">
        <v>172</v>
      </c>
      <c r="H70" s="257"/>
    </row>
    <row r="71" spans="3:8" ht="9.9499999999999993" customHeight="1" x14ac:dyDescent="0.25">
      <c r="C71" s="246" t="s">
        <v>242</v>
      </c>
      <c r="D71" s="247" t="s">
        <v>243</v>
      </c>
      <c r="E71" s="248" t="s">
        <v>172</v>
      </c>
      <c r="F71" s="248" t="s">
        <v>175</v>
      </c>
      <c r="H71" s="257"/>
    </row>
    <row r="72" spans="3:8" ht="9.9499999999999993" customHeight="1" x14ac:dyDescent="0.25">
      <c r="C72" s="246" t="s">
        <v>244</v>
      </c>
      <c r="D72" s="247" t="s">
        <v>537</v>
      </c>
      <c r="E72" s="248" t="s">
        <v>172</v>
      </c>
      <c r="F72" s="248" t="s">
        <v>175</v>
      </c>
      <c r="H72" s="257"/>
    </row>
    <row r="73" spans="3:8" ht="9.9499999999999993" customHeight="1" x14ac:dyDescent="0.25">
      <c r="C73" s="246" t="s">
        <v>245</v>
      </c>
      <c r="D73" s="247" t="s">
        <v>538</v>
      </c>
      <c r="E73" s="248" t="s">
        <v>172</v>
      </c>
      <c r="F73" s="248" t="s">
        <v>175</v>
      </c>
      <c r="H73" s="257"/>
    </row>
    <row r="74" spans="3:8" ht="9.9499999999999993" customHeight="1" x14ac:dyDescent="0.25">
      <c r="C74" s="246" t="s">
        <v>246</v>
      </c>
      <c r="D74" s="247" t="s">
        <v>539</v>
      </c>
      <c r="E74" s="248" t="s">
        <v>172</v>
      </c>
      <c r="F74" s="248" t="s">
        <v>175</v>
      </c>
      <c r="H74" s="257"/>
    </row>
    <row r="75" spans="3:8" ht="9.9499999999999993" customHeight="1" x14ac:dyDescent="0.25">
      <c r="C75" s="246" t="s">
        <v>247</v>
      </c>
      <c r="D75" s="247" t="s">
        <v>540</v>
      </c>
      <c r="E75" s="248" t="s">
        <v>172</v>
      </c>
      <c r="F75" s="248" t="s">
        <v>175</v>
      </c>
      <c r="H75" s="257"/>
    </row>
    <row r="76" spans="3:8" ht="9.9499999999999993" customHeight="1" x14ac:dyDescent="0.25">
      <c r="C76" s="246" t="s">
        <v>248</v>
      </c>
      <c r="D76" s="247" t="s">
        <v>541</v>
      </c>
      <c r="E76" s="248" t="s">
        <v>172</v>
      </c>
      <c r="F76" s="248" t="s">
        <v>175</v>
      </c>
      <c r="H76" s="257"/>
    </row>
    <row r="77" spans="3:8" ht="9.9499999999999993" customHeight="1" x14ac:dyDescent="0.25">
      <c r="C77" s="246" t="s">
        <v>249</v>
      </c>
      <c r="D77" s="247" t="s">
        <v>542</v>
      </c>
      <c r="E77" s="248" t="s">
        <v>172</v>
      </c>
      <c r="F77" s="248" t="s">
        <v>175</v>
      </c>
      <c r="H77" s="257"/>
    </row>
    <row r="78" spans="3:8" ht="9.9499999999999993" customHeight="1" x14ac:dyDescent="0.25">
      <c r="C78" s="246" t="s">
        <v>250</v>
      </c>
      <c r="D78" s="247" t="s">
        <v>543</v>
      </c>
      <c r="E78" s="248" t="s">
        <v>172</v>
      </c>
      <c r="F78" s="248" t="s">
        <v>175</v>
      </c>
      <c r="H78" s="257"/>
    </row>
    <row r="79" spans="3:8" ht="9.9499999999999993" customHeight="1" x14ac:dyDescent="0.25">
      <c r="C79" s="246" t="s">
        <v>251</v>
      </c>
      <c r="D79" s="247" t="s">
        <v>544</v>
      </c>
      <c r="E79" s="248" t="s">
        <v>172</v>
      </c>
      <c r="F79" s="248" t="s">
        <v>175</v>
      </c>
      <c r="H79" s="257"/>
    </row>
    <row r="80" spans="3:8" ht="9.9499999999999993" customHeight="1" x14ac:dyDescent="0.25">
      <c r="C80" s="246" t="s">
        <v>252</v>
      </c>
      <c r="D80" s="247" t="s">
        <v>545</v>
      </c>
      <c r="E80" s="248" t="s">
        <v>172</v>
      </c>
      <c r="F80" s="248" t="s">
        <v>175</v>
      </c>
      <c r="H80" s="257"/>
    </row>
    <row r="81" spans="3:8" ht="9.9499999999999993" customHeight="1" x14ac:dyDescent="0.25">
      <c r="C81" s="246" t="s">
        <v>253</v>
      </c>
      <c r="D81" s="247" t="s">
        <v>546</v>
      </c>
      <c r="E81" s="248" t="s">
        <v>172</v>
      </c>
      <c r="F81" s="248" t="s">
        <v>172</v>
      </c>
      <c r="H81" s="257"/>
    </row>
    <row r="82" spans="3:8" ht="9.9499999999999993" customHeight="1" x14ac:dyDescent="0.25">
      <c r="C82" s="246" t="s">
        <v>254</v>
      </c>
      <c r="D82" s="247" t="s">
        <v>547</v>
      </c>
      <c r="E82" s="248" t="s">
        <v>174</v>
      </c>
      <c r="F82" s="248" t="s">
        <v>172</v>
      </c>
      <c r="H82" s="257"/>
    </row>
    <row r="83" spans="3:8" ht="9.9499999999999993" customHeight="1" x14ac:dyDescent="0.25">
      <c r="C83" s="246" t="s">
        <v>255</v>
      </c>
      <c r="D83" s="247" t="s">
        <v>548</v>
      </c>
      <c r="E83" s="248" t="s">
        <v>172</v>
      </c>
      <c r="F83" s="248" t="s">
        <v>175</v>
      </c>
      <c r="H83" s="257"/>
    </row>
    <row r="84" spans="3:8" ht="9.9499999999999993" customHeight="1" x14ac:dyDescent="0.25">
      <c r="C84" s="246" t="s">
        <v>256</v>
      </c>
      <c r="D84" s="247" t="s">
        <v>549</v>
      </c>
      <c r="E84" s="248" t="s">
        <v>172</v>
      </c>
      <c r="F84" s="248" t="s">
        <v>175</v>
      </c>
      <c r="H84" s="257"/>
    </row>
    <row r="85" spans="3:8" ht="9.9499999999999993" customHeight="1" x14ac:dyDescent="0.25">
      <c r="C85" s="246" t="s">
        <v>257</v>
      </c>
      <c r="D85" s="247" t="s">
        <v>550</v>
      </c>
      <c r="E85" s="248" t="s">
        <v>172</v>
      </c>
      <c r="F85" s="248" t="s">
        <v>175</v>
      </c>
      <c r="H85" s="257"/>
    </row>
    <row r="86" spans="3:8" ht="9.9499999999999993" customHeight="1" x14ac:dyDescent="0.25">
      <c r="C86" s="246" t="s">
        <v>258</v>
      </c>
      <c r="D86" s="247" t="s">
        <v>551</v>
      </c>
      <c r="E86" s="248" t="s">
        <v>172</v>
      </c>
      <c r="F86" s="248" t="s">
        <v>175</v>
      </c>
      <c r="H86" s="257"/>
    </row>
    <row r="87" spans="3:8" ht="9.9499999999999993" customHeight="1" x14ac:dyDescent="0.25">
      <c r="C87" s="246" t="s">
        <v>29</v>
      </c>
      <c r="D87" s="247" t="s">
        <v>11</v>
      </c>
      <c r="E87" s="248" t="s">
        <v>172</v>
      </c>
      <c r="F87" s="248" t="s">
        <v>172</v>
      </c>
      <c r="H87" s="257"/>
    </row>
    <row r="88" spans="3:8" ht="9.9499999999999993" customHeight="1" x14ac:dyDescent="0.25">
      <c r="C88" s="246" t="s">
        <v>259</v>
      </c>
      <c r="D88" s="247" t="s">
        <v>552</v>
      </c>
      <c r="E88" s="248" t="s">
        <v>172</v>
      </c>
      <c r="F88" s="248" t="s">
        <v>175</v>
      </c>
      <c r="H88" s="257"/>
    </row>
    <row r="89" spans="3:8" ht="9.9499999999999993" customHeight="1" x14ac:dyDescent="0.25">
      <c r="C89" s="246" t="s">
        <v>260</v>
      </c>
      <c r="D89" s="247" t="s">
        <v>553</v>
      </c>
      <c r="E89" s="248" t="s">
        <v>172</v>
      </c>
      <c r="F89" s="248" t="s">
        <v>172</v>
      </c>
      <c r="H89" s="257"/>
    </row>
    <row r="90" spans="3:8" ht="9.9499999999999993" customHeight="1" x14ac:dyDescent="0.25">
      <c r="C90" s="246" t="s">
        <v>165</v>
      </c>
      <c r="D90" s="247" t="s">
        <v>554</v>
      </c>
      <c r="E90" s="248" t="s">
        <v>172</v>
      </c>
      <c r="F90" s="248" t="s">
        <v>175</v>
      </c>
      <c r="H90" s="257"/>
    </row>
    <row r="91" spans="3:8" ht="9.9499999999999993" customHeight="1" x14ac:dyDescent="0.25">
      <c r="C91" s="246" t="s">
        <v>261</v>
      </c>
      <c r="D91" s="247" t="s">
        <v>555</v>
      </c>
      <c r="E91" s="248" t="s">
        <v>172</v>
      </c>
      <c r="F91" s="248" t="s">
        <v>175</v>
      </c>
      <c r="H91" s="257"/>
    </row>
    <row r="92" spans="3:8" ht="9.9499999999999993" customHeight="1" x14ac:dyDescent="0.25">
      <c r="C92" s="246" t="s">
        <v>262</v>
      </c>
      <c r="D92" s="247" t="s">
        <v>556</v>
      </c>
      <c r="E92" s="248" t="s">
        <v>172</v>
      </c>
      <c r="F92" s="248" t="s">
        <v>175</v>
      </c>
      <c r="H92" s="257"/>
    </row>
    <row r="93" spans="3:8" ht="9.9499999999999993" customHeight="1" x14ac:dyDescent="0.25">
      <c r="C93" s="246" t="s">
        <v>263</v>
      </c>
      <c r="D93" s="247" t="s">
        <v>557</v>
      </c>
      <c r="E93" s="248" t="s">
        <v>172</v>
      </c>
      <c r="F93" s="248" t="s">
        <v>175</v>
      </c>
      <c r="H93" s="257"/>
    </row>
    <row r="94" spans="3:8" ht="9.9499999999999993" customHeight="1" x14ac:dyDescent="0.25">
      <c r="C94" s="246" t="s">
        <v>264</v>
      </c>
      <c r="D94" s="247" t="s">
        <v>558</v>
      </c>
      <c r="E94" s="248" t="s">
        <v>172</v>
      </c>
      <c r="F94" s="248" t="s">
        <v>175</v>
      </c>
      <c r="H94" s="257"/>
    </row>
    <row r="95" spans="3:8" ht="9.9499999999999993" customHeight="1" x14ac:dyDescent="0.25">
      <c r="C95" s="246" t="s">
        <v>265</v>
      </c>
      <c r="D95" s="247" t="s">
        <v>559</v>
      </c>
      <c r="E95" s="248" t="s">
        <v>172</v>
      </c>
      <c r="F95" s="248" t="s">
        <v>175</v>
      </c>
      <c r="H95" s="257"/>
    </row>
    <row r="96" spans="3:8" ht="9.9499999999999993" customHeight="1" x14ac:dyDescent="0.25">
      <c r="C96" s="246" t="s">
        <v>266</v>
      </c>
      <c r="D96" s="247" t="s">
        <v>560</v>
      </c>
      <c r="E96" s="248" t="s">
        <v>172</v>
      </c>
      <c r="F96" s="248" t="s">
        <v>175</v>
      </c>
      <c r="H96" s="257"/>
    </row>
    <row r="97" spans="3:8" ht="9.9499999999999993" customHeight="1" x14ac:dyDescent="0.25">
      <c r="C97" s="246" t="s">
        <v>267</v>
      </c>
      <c r="D97" s="247" t="s">
        <v>561</v>
      </c>
      <c r="E97" s="248" t="s">
        <v>174</v>
      </c>
      <c r="F97" s="248" t="s">
        <v>175</v>
      </c>
      <c r="H97" s="257"/>
    </row>
    <row r="98" spans="3:8" ht="9.9499999999999993" customHeight="1" x14ac:dyDescent="0.25">
      <c r="C98" s="246" t="s">
        <v>268</v>
      </c>
      <c r="D98" s="247" t="s">
        <v>562</v>
      </c>
      <c r="E98" s="248" t="s">
        <v>172</v>
      </c>
      <c r="F98" s="248" t="s">
        <v>175</v>
      </c>
      <c r="H98" s="257"/>
    </row>
    <row r="99" spans="3:8" ht="9.9499999999999993" customHeight="1" x14ac:dyDescent="0.25">
      <c r="C99" s="246" t="s">
        <v>269</v>
      </c>
      <c r="D99" s="247" t="s">
        <v>563</v>
      </c>
      <c r="E99" s="248" t="s">
        <v>172</v>
      </c>
      <c r="F99" s="248" t="s">
        <v>175</v>
      </c>
      <c r="H99" s="257"/>
    </row>
    <row r="100" spans="3:8" ht="9.9499999999999993" customHeight="1" x14ac:dyDescent="0.25">
      <c r="C100" s="246" t="s">
        <v>270</v>
      </c>
      <c r="D100" s="247" t="s">
        <v>564</v>
      </c>
      <c r="E100" s="248" t="s">
        <v>172</v>
      </c>
      <c r="F100" s="248" t="s">
        <v>175</v>
      </c>
      <c r="H100" s="257"/>
    </row>
    <row r="101" spans="3:8" ht="9.9499999999999993" customHeight="1" x14ac:dyDescent="0.25">
      <c r="C101" s="246" t="s">
        <v>271</v>
      </c>
      <c r="D101" s="247" t="s">
        <v>565</v>
      </c>
      <c r="E101" s="248" t="s">
        <v>172</v>
      </c>
      <c r="F101" s="248" t="s">
        <v>175</v>
      </c>
      <c r="H101" s="257"/>
    </row>
    <row r="102" spans="3:8" ht="9.9499999999999993" customHeight="1" x14ac:dyDescent="0.25">
      <c r="C102" s="246" t="s">
        <v>272</v>
      </c>
      <c r="D102" s="247" t="s">
        <v>566</v>
      </c>
      <c r="E102" s="248" t="s">
        <v>172</v>
      </c>
      <c r="F102" s="248" t="s">
        <v>175</v>
      </c>
      <c r="H102" s="257"/>
    </row>
    <row r="103" spans="3:8" ht="9.9499999999999993" customHeight="1" x14ac:dyDescent="0.25">
      <c r="C103" s="246" t="s">
        <v>273</v>
      </c>
      <c r="D103" s="247" t="s">
        <v>567</v>
      </c>
      <c r="E103" s="248" t="s">
        <v>172</v>
      </c>
      <c r="F103" s="248" t="s">
        <v>175</v>
      </c>
      <c r="H103" s="257"/>
    </row>
    <row r="104" spans="3:8" ht="9.9499999999999993" customHeight="1" x14ac:dyDescent="0.25">
      <c r="C104" s="246" t="s">
        <v>274</v>
      </c>
      <c r="D104" s="247" t="s">
        <v>568</v>
      </c>
      <c r="E104" s="248" t="s">
        <v>172</v>
      </c>
      <c r="F104" s="248" t="s">
        <v>175</v>
      </c>
      <c r="H104" s="257"/>
    </row>
    <row r="105" spans="3:8" ht="9.9499999999999993" customHeight="1" x14ac:dyDescent="0.25">
      <c r="C105" s="246" t="s">
        <v>275</v>
      </c>
      <c r="D105" s="258"/>
      <c r="E105" s="248" t="s">
        <v>174</v>
      </c>
      <c r="F105" s="248" t="s">
        <v>175</v>
      </c>
      <c r="H105" s="257"/>
    </row>
    <row r="106" spans="3:8" ht="9.9499999999999993" customHeight="1" x14ac:dyDescent="0.25">
      <c r="C106" s="246" t="s">
        <v>276</v>
      </c>
      <c r="D106" s="247" t="s">
        <v>569</v>
      </c>
      <c r="E106" s="248" t="s">
        <v>172</v>
      </c>
      <c r="F106" s="248" t="s">
        <v>175</v>
      </c>
      <c r="H106" s="257"/>
    </row>
    <row r="107" spans="3:8" ht="9.9499999999999993" customHeight="1" x14ac:dyDescent="0.25">
      <c r="C107" s="246" t="s">
        <v>277</v>
      </c>
      <c r="D107" s="247" t="s">
        <v>570</v>
      </c>
      <c r="E107" s="248" t="s">
        <v>172</v>
      </c>
      <c r="F107" s="248" t="s">
        <v>175</v>
      </c>
      <c r="H107" s="257"/>
    </row>
    <row r="108" spans="3:8" ht="9.9499999999999993" customHeight="1" x14ac:dyDescent="0.25">
      <c r="C108" s="246" t="s">
        <v>278</v>
      </c>
      <c r="D108" s="247" t="s">
        <v>571</v>
      </c>
      <c r="E108" s="248" t="s">
        <v>172</v>
      </c>
      <c r="F108" s="248" t="s">
        <v>175</v>
      </c>
      <c r="H108" s="257"/>
    </row>
    <row r="109" spans="3:8" ht="9.9499999999999993" customHeight="1" x14ac:dyDescent="0.25">
      <c r="C109" s="246" t="s">
        <v>279</v>
      </c>
      <c r="D109" s="247" t="s">
        <v>572</v>
      </c>
      <c r="E109" s="248" t="s">
        <v>172</v>
      </c>
      <c r="F109" s="248" t="s">
        <v>172</v>
      </c>
      <c r="H109" s="257"/>
    </row>
    <row r="110" spans="3:8" ht="9.9499999999999993" customHeight="1" x14ac:dyDescent="0.25">
      <c r="C110" s="246" t="s">
        <v>280</v>
      </c>
      <c r="D110" s="247" t="s">
        <v>573</v>
      </c>
      <c r="E110" s="248" t="s">
        <v>172</v>
      </c>
      <c r="F110" s="248" t="s">
        <v>175</v>
      </c>
      <c r="H110" s="257"/>
    </row>
    <row r="111" spans="3:8" ht="9.9499999999999993" customHeight="1" x14ac:dyDescent="0.25">
      <c r="C111" s="246" t="s">
        <v>281</v>
      </c>
      <c r="D111" s="247" t="s">
        <v>574</v>
      </c>
      <c r="E111" s="248" t="s">
        <v>172</v>
      </c>
      <c r="F111" s="248" t="s">
        <v>175</v>
      </c>
      <c r="H111" s="257"/>
    </row>
    <row r="112" spans="3:8" ht="9.9499999999999993" customHeight="1" x14ac:dyDescent="0.25">
      <c r="C112" s="246" t="s">
        <v>282</v>
      </c>
      <c r="D112" s="247" t="s">
        <v>575</v>
      </c>
      <c r="E112" s="248" t="s">
        <v>172</v>
      </c>
      <c r="F112" s="248" t="s">
        <v>175</v>
      </c>
      <c r="H112" s="257"/>
    </row>
    <row r="113" spans="3:8" ht="9.9499999999999993" customHeight="1" x14ac:dyDescent="0.25">
      <c r="C113" s="246" t="s">
        <v>283</v>
      </c>
      <c r="D113" s="247" t="s">
        <v>576</v>
      </c>
      <c r="E113" s="248" t="s">
        <v>172</v>
      </c>
      <c r="F113" s="248" t="s">
        <v>175</v>
      </c>
      <c r="H113" s="257"/>
    </row>
    <row r="114" spans="3:8" ht="9.9499999999999993" customHeight="1" x14ac:dyDescent="0.25">
      <c r="C114" s="246" t="s">
        <v>284</v>
      </c>
      <c r="D114" s="247" t="s">
        <v>577</v>
      </c>
      <c r="E114" s="248" t="s">
        <v>172</v>
      </c>
      <c r="F114" s="248" t="s">
        <v>175</v>
      </c>
      <c r="H114" s="257"/>
    </row>
    <row r="115" spans="3:8" ht="9.9499999999999993" customHeight="1" x14ac:dyDescent="0.25">
      <c r="C115" s="246" t="s">
        <v>285</v>
      </c>
      <c r="D115" s="247" t="s">
        <v>578</v>
      </c>
      <c r="E115" s="248" t="s">
        <v>172</v>
      </c>
      <c r="F115" s="248" t="s">
        <v>175</v>
      </c>
      <c r="H115" s="257"/>
    </row>
    <row r="116" spans="3:8" ht="9.9499999999999993" customHeight="1" x14ac:dyDescent="0.25">
      <c r="C116" s="246" t="s">
        <v>286</v>
      </c>
      <c r="D116" s="247" t="s">
        <v>579</v>
      </c>
      <c r="E116" s="248" t="s">
        <v>172</v>
      </c>
      <c r="F116" s="248" t="s">
        <v>172</v>
      </c>
      <c r="H116" s="257"/>
    </row>
    <row r="117" spans="3:8" ht="9.9499999999999993" customHeight="1" x14ac:dyDescent="0.25">
      <c r="C117" s="246" t="s">
        <v>287</v>
      </c>
      <c r="D117" s="247" t="s">
        <v>580</v>
      </c>
      <c r="E117" s="248" t="s">
        <v>172</v>
      </c>
      <c r="F117" s="248" t="s">
        <v>175</v>
      </c>
      <c r="H117" s="257"/>
    </row>
    <row r="118" spans="3:8" ht="9.9499999999999993" customHeight="1" x14ac:dyDescent="0.25">
      <c r="C118" s="246" t="s">
        <v>288</v>
      </c>
      <c r="D118" s="247" t="s">
        <v>581</v>
      </c>
      <c r="E118" s="248" t="s">
        <v>172</v>
      </c>
      <c r="F118" s="248" t="s">
        <v>175</v>
      </c>
      <c r="H118" s="257"/>
    </row>
    <row r="119" spans="3:8" ht="9.9499999999999993" customHeight="1" x14ac:dyDescent="0.25">
      <c r="C119" s="246" t="s">
        <v>289</v>
      </c>
      <c r="D119" s="258"/>
      <c r="E119" s="248" t="s">
        <v>174</v>
      </c>
      <c r="F119" s="248" t="s">
        <v>175</v>
      </c>
      <c r="H119" s="257"/>
    </row>
    <row r="120" spans="3:8" ht="9.9499999999999993" customHeight="1" x14ac:dyDescent="0.25">
      <c r="C120" s="246" t="s">
        <v>290</v>
      </c>
      <c r="D120" s="258"/>
      <c r="E120" s="248" t="s">
        <v>174</v>
      </c>
      <c r="F120" s="248" t="s">
        <v>175</v>
      </c>
      <c r="H120" s="257"/>
    </row>
    <row r="121" spans="3:8" ht="9.9499999999999993" customHeight="1" x14ac:dyDescent="0.25">
      <c r="C121" s="246" t="s">
        <v>291</v>
      </c>
      <c r="D121" s="247" t="s">
        <v>582</v>
      </c>
      <c r="E121" s="248" t="s">
        <v>172</v>
      </c>
      <c r="F121" s="248" t="s">
        <v>175</v>
      </c>
      <c r="H121" s="257"/>
    </row>
    <row r="122" spans="3:8" ht="9.9499999999999993" customHeight="1" x14ac:dyDescent="0.25">
      <c r="C122" s="246" t="s">
        <v>292</v>
      </c>
      <c r="D122" s="258"/>
      <c r="E122" s="248" t="s">
        <v>174</v>
      </c>
      <c r="F122" s="248" t="s">
        <v>175</v>
      </c>
      <c r="H122" s="257"/>
    </row>
    <row r="123" spans="3:8" ht="9.9499999999999993" customHeight="1" x14ac:dyDescent="0.25">
      <c r="C123" s="246" t="s">
        <v>293</v>
      </c>
      <c r="D123" s="258"/>
      <c r="E123" s="248" t="s">
        <v>174</v>
      </c>
      <c r="F123" s="248" t="s">
        <v>175</v>
      </c>
      <c r="H123" s="257"/>
    </row>
    <row r="124" spans="3:8" ht="9.9499999999999993" customHeight="1" x14ac:dyDescent="0.25">
      <c r="C124" s="246" t="s">
        <v>294</v>
      </c>
      <c r="D124" s="258"/>
      <c r="E124" s="248" t="s">
        <v>174</v>
      </c>
      <c r="F124" s="248" t="s">
        <v>175</v>
      </c>
      <c r="H124" s="257"/>
    </row>
    <row r="125" spans="3:8" ht="9.9499999999999993" customHeight="1" x14ac:dyDescent="0.25">
      <c r="C125" s="246" t="s">
        <v>295</v>
      </c>
      <c r="D125" s="258"/>
      <c r="E125" s="248" t="s">
        <v>174</v>
      </c>
      <c r="F125" s="248" t="s">
        <v>175</v>
      </c>
      <c r="H125" s="257"/>
    </row>
    <row r="126" spans="3:8" ht="9.9499999999999993" customHeight="1" x14ac:dyDescent="0.25">
      <c r="C126" s="246" t="s">
        <v>296</v>
      </c>
      <c r="D126" s="258"/>
      <c r="E126" s="248" t="s">
        <v>174</v>
      </c>
      <c r="F126" s="248" t="s">
        <v>175</v>
      </c>
      <c r="H126" s="257"/>
    </row>
    <row r="127" spans="3:8" ht="9.9499999999999993" customHeight="1" x14ac:dyDescent="0.25">
      <c r="C127" s="246" t="s">
        <v>297</v>
      </c>
      <c r="D127" s="247" t="s">
        <v>583</v>
      </c>
      <c r="E127" s="248" t="s">
        <v>172</v>
      </c>
      <c r="F127" s="248" t="s">
        <v>175</v>
      </c>
      <c r="H127" s="257"/>
    </row>
    <row r="128" spans="3:8" ht="9.9499999999999993" customHeight="1" x14ac:dyDescent="0.25">
      <c r="C128" s="246" t="s">
        <v>298</v>
      </c>
      <c r="D128" s="247" t="s">
        <v>584</v>
      </c>
      <c r="E128" s="248" t="s">
        <v>172</v>
      </c>
      <c r="F128" s="248" t="s">
        <v>175</v>
      </c>
      <c r="H128" s="257"/>
    </row>
    <row r="129" spans="3:8" ht="9.9499999999999993" customHeight="1" x14ac:dyDescent="0.25">
      <c r="C129" s="246" t="s">
        <v>299</v>
      </c>
      <c r="D129" s="247" t="s">
        <v>585</v>
      </c>
      <c r="E129" s="248" t="s">
        <v>172</v>
      </c>
      <c r="F129" s="248" t="s">
        <v>175</v>
      </c>
      <c r="H129" s="257"/>
    </row>
    <row r="130" spans="3:8" ht="9.9499999999999993" customHeight="1" x14ac:dyDescent="0.25">
      <c r="C130" s="246" t="s">
        <v>300</v>
      </c>
      <c r="D130" s="247" t="s">
        <v>586</v>
      </c>
      <c r="E130" s="248" t="s">
        <v>172</v>
      </c>
      <c r="F130" s="248" t="s">
        <v>175</v>
      </c>
      <c r="H130" s="257"/>
    </row>
    <row r="131" spans="3:8" ht="9.9499999999999993" customHeight="1" x14ac:dyDescent="0.25">
      <c r="C131" s="246" t="s">
        <v>301</v>
      </c>
      <c r="D131" s="258"/>
      <c r="E131" s="248" t="s">
        <v>174</v>
      </c>
      <c r="F131" s="248" t="s">
        <v>175</v>
      </c>
      <c r="H131" s="257"/>
    </row>
    <row r="132" spans="3:8" ht="9.9499999999999993" customHeight="1" x14ac:dyDescent="0.25">
      <c r="C132" s="246" t="s">
        <v>302</v>
      </c>
      <c r="D132" s="247" t="s">
        <v>587</v>
      </c>
      <c r="E132" s="248" t="s">
        <v>174</v>
      </c>
      <c r="F132" s="248" t="s">
        <v>175</v>
      </c>
      <c r="H132" s="257"/>
    </row>
    <row r="133" spans="3:8" ht="9.9499999999999993" customHeight="1" x14ac:dyDescent="0.25">
      <c r="C133" s="246" t="s">
        <v>303</v>
      </c>
      <c r="D133" s="247" t="s">
        <v>588</v>
      </c>
      <c r="E133" s="248" t="s">
        <v>172</v>
      </c>
      <c r="F133" s="248" t="s">
        <v>175</v>
      </c>
      <c r="H133" s="257"/>
    </row>
    <row r="134" spans="3:8" ht="9.9499999999999993" customHeight="1" x14ac:dyDescent="0.25">
      <c r="C134" s="246" t="s">
        <v>304</v>
      </c>
      <c r="D134" s="247" t="s">
        <v>589</v>
      </c>
      <c r="E134" s="248" t="s">
        <v>172</v>
      </c>
      <c r="F134" s="248" t="s">
        <v>175</v>
      </c>
      <c r="H134" s="257"/>
    </row>
    <row r="135" spans="3:8" ht="9.9499999999999993" customHeight="1" x14ac:dyDescent="0.25">
      <c r="C135" s="246" t="s">
        <v>305</v>
      </c>
      <c r="D135" s="247" t="s">
        <v>590</v>
      </c>
      <c r="E135" s="248" t="s">
        <v>172</v>
      </c>
      <c r="F135" s="248" t="s">
        <v>175</v>
      </c>
      <c r="H135" s="257"/>
    </row>
    <row r="136" spans="3:8" ht="9.9499999999999993" customHeight="1" x14ac:dyDescent="0.25">
      <c r="C136" s="246" t="s">
        <v>306</v>
      </c>
      <c r="D136" s="247" t="s">
        <v>591</v>
      </c>
      <c r="E136" s="248" t="s">
        <v>172</v>
      </c>
      <c r="F136" s="248" t="s">
        <v>175</v>
      </c>
      <c r="H136" s="257"/>
    </row>
    <row r="137" spans="3:8" ht="9.9499999999999993" customHeight="1" x14ac:dyDescent="0.25">
      <c r="C137" s="246" t="s">
        <v>307</v>
      </c>
      <c r="D137" s="247" t="s">
        <v>592</v>
      </c>
      <c r="E137" s="248" t="s">
        <v>172</v>
      </c>
      <c r="F137" s="248" t="s">
        <v>175</v>
      </c>
      <c r="H137" s="257"/>
    </row>
    <row r="138" spans="3:8" ht="9.9499999999999993" customHeight="1" x14ac:dyDescent="0.25">
      <c r="C138" s="246" t="s">
        <v>308</v>
      </c>
      <c r="D138" s="247" t="s">
        <v>593</v>
      </c>
      <c r="E138" s="248" t="s">
        <v>172</v>
      </c>
      <c r="F138" s="248" t="s">
        <v>175</v>
      </c>
      <c r="H138" s="257"/>
    </row>
    <row r="139" spans="3:8" ht="9.9499999999999993" customHeight="1" x14ac:dyDescent="0.25">
      <c r="C139" s="246" t="s">
        <v>309</v>
      </c>
      <c r="D139" s="247" t="s">
        <v>594</v>
      </c>
      <c r="E139" s="248" t="s">
        <v>172</v>
      </c>
      <c r="F139" s="248" t="s">
        <v>175</v>
      </c>
      <c r="H139" s="257"/>
    </row>
    <row r="140" spans="3:8" ht="9.9499999999999993" customHeight="1" x14ac:dyDescent="0.25">
      <c r="C140" s="246" t="s">
        <v>310</v>
      </c>
      <c r="D140" s="247" t="s">
        <v>595</v>
      </c>
      <c r="E140" s="248" t="s">
        <v>172</v>
      </c>
      <c r="F140" s="248" t="s">
        <v>172</v>
      </c>
      <c r="H140" s="257"/>
    </row>
    <row r="141" spans="3:8" ht="9.9499999999999993" customHeight="1" x14ac:dyDescent="0.25">
      <c r="C141" s="246" t="s">
        <v>311</v>
      </c>
      <c r="D141" s="247" t="s">
        <v>596</v>
      </c>
      <c r="E141" s="248" t="s">
        <v>172</v>
      </c>
      <c r="F141" s="248" t="s">
        <v>175</v>
      </c>
      <c r="H141" s="257"/>
    </row>
    <row r="142" spans="3:8" ht="9.9499999999999993" customHeight="1" x14ac:dyDescent="0.25">
      <c r="C142" s="246" t="s">
        <v>312</v>
      </c>
      <c r="D142" s="247" t="s">
        <v>597</v>
      </c>
      <c r="E142" s="248" t="s">
        <v>172</v>
      </c>
      <c r="F142" s="248" t="s">
        <v>175</v>
      </c>
      <c r="H142" s="257"/>
    </row>
    <row r="143" spans="3:8" ht="9.9499999999999993" customHeight="1" x14ac:dyDescent="0.25">
      <c r="C143" s="246" t="s">
        <v>313</v>
      </c>
      <c r="D143" s="247" t="s">
        <v>598</v>
      </c>
      <c r="E143" s="248" t="s">
        <v>172</v>
      </c>
      <c r="F143" s="248" t="s">
        <v>175</v>
      </c>
      <c r="H143" s="257"/>
    </row>
    <row r="144" spans="3:8" ht="9.9499999999999993" customHeight="1" x14ac:dyDescent="0.25">
      <c r="C144" s="246" t="s">
        <v>314</v>
      </c>
      <c r="D144" s="247" t="s">
        <v>599</v>
      </c>
      <c r="E144" s="248" t="s">
        <v>172</v>
      </c>
      <c r="F144" s="248" t="s">
        <v>175</v>
      </c>
      <c r="H144" s="257"/>
    </row>
    <row r="145" spans="3:8" ht="9.9499999999999993" customHeight="1" x14ac:dyDescent="0.25">
      <c r="C145" s="246" t="s">
        <v>315</v>
      </c>
      <c r="D145" s="247" t="s">
        <v>600</v>
      </c>
      <c r="E145" s="248" t="s">
        <v>172</v>
      </c>
      <c r="F145" s="248" t="s">
        <v>175</v>
      </c>
      <c r="H145" s="257"/>
    </row>
    <row r="146" spans="3:8" ht="9.9499999999999993" customHeight="1" x14ac:dyDescent="0.25">
      <c r="C146" s="246" t="s">
        <v>316</v>
      </c>
      <c r="D146" s="247" t="s">
        <v>601</v>
      </c>
      <c r="E146" s="248" t="s">
        <v>172</v>
      </c>
      <c r="F146" s="248" t="s">
        <v>175</v>
      </c>
      <c r="H146" s="257"/>
    </row>
    <row r="147" spans="3:8" ht="9.9499999999999993" customHeight="1" x14ac:dyDescent="0.25">
      <c r="C147" s="246" t="s">
        <v>317</v>
      </c>
      <c r="D147" s="247" t="s">
        <v>602</v>
      </c>
      <c r="E147" s="248" t="s">
        <v>174</v>
      </c>
      <c r="F147" s="248" t="s">
        <v>175</v>
      </c>
      <c r="H147" s="257"/>
    </row>
    <row r="148" spans="3:8" ht="9.9499999999999993" customHeight="1" x14ac:dyDescent="0.25">
      <c r="C148" s="246" t="s">
        <v>318</v>
      </c>
      <c r="D148" s="247" t="s">
        <v>603</v>
      </c>
      <c r="E148" s="248" t="s">
        <v>172</v>
      </c>
      <c r="F148" s="248" t="s">
        <v>175</v>
      </c>
      <c r="H148" s="257"/>
    </row>
    <row r="149" spans="3:8" ht="9.9499999999999993" customHeight="1" x14ac:dyDescent="0.25">
      <c r="C149" s="246" t="s">
        <v>319</v>
      </c>
      <c r="D149" s="247" t="s">
        <v>604</v>
      </c>
      <c r="E149" s="248" t="s">
        <v>172</v>
      </c>
      <c r="F149" s="248" t="s">
        <v>175</v>
      </c>
      <c r="H149" s="257"/>
    </row>
    <row r="150" spans="3:8" ht="9.9499999999999993" customHeight="1" x14ac:dyDescent="0.25">
      <c r="C150" s="246" t="s">
        <v>320</v>
      </c>
      <c r="D150" s="247" t="s">
        <v>605</v>
      </c>
      <c r="E150" s="248" t="s">
        <v>172</v>
      </c>
      <c r="F150" s="248" t="s">
        <v>175</v>
      </c>
      <c r="H150" s="257"/>
    </row>
    <row r="151" spans="3:8" ht="9.9499999999999993" customHeight="1" x14ac:dyDescent="0.25">
      <c r="C151" s="246" t="s">
        <v>321</v>
      </c>
      <c r="D151" s="258"/>
      <c r="E151" s="248" t="s">
        <v>174</v>
      </c>
      <c r="F151" s="248" t="s">
        <v>175</v>
      </c>
      <c r="H151" s="257"/>
    </row>
    <row r="152" spans="3:8" ht="9.9499999999999993" customHeight="1" x14ac:dyDescent="0.25">
      <c r="C152" s="246" t="s">
        <v>322</v>
      </c>
      <c r="D152" s="247" t="s">
        <v>606</v>
      </c>
      <c r="E152" s="248" t="s">
        <v>323</v>
      </c>
      <c r="F152" s="248" t="s">
        <v>175</v>
      </c>
      <c r="H152" s="257"/>
    </row>
    <row r="153" spans="3:8" ht="9.9499999999999993" customHeight="1" x14ac:dyDescent="0.25">
      <c r="C153" s="246" t="s">
        <v>324</v>
      </c>
      <c r="D153" s="258"/>
      <c r="E153" s="248" t="s">
        <v>323</v>
      </c>
      <c r="F153" s="248" t="s">
        <v>175</v>
      </c>
      <c r="H153" s="257"/>
    </row>
    <row r="154" spans="3:8" ht="9.9499999999999993" customHeight="1" x14ac:dyDescent="0.25">
      <c r="C154" s="246" t="s">
        <v>325</v>
      </c>
      <c r="D154" s="247" t="s">
        <v>607</v>
      </c>
      <c r="E154" s="248" t="s">
        <v>172</v>
      </c>
      <c r="F154" s="248" t="s">
        <v>175</v>
      </c>
      <c r="H154" s="257"/>
    </row>
    <row r="155" spans="3:8" ht="9.9499999999999993" customHeight="1" x14ac:dyDescent="0.25">
      <c r="C155" s="246" t="s">
        <v>326</v>
      </c>
      <c r="D155" s="258"/>
      <c r="E155" s="248" t="s">
        <v>174</v>
      </c>
      <c r="F155" s="248" t="s">
        <v>175</v>
      </c>
      <c r="H155" s="257"/>
    </row>
    <row r="156" spans="3:8" ht="9.9499999999999993" customHeight="1" x14ac:dyDescent="0.25">
      <c r="C156" s="246" t="s">
        <v>327</v>
      </c>
      <c r="D156" s="258"/>
      <c r="E156" s="248" t="s">
        <v>323</v>
      </c>
      <c r="F156" s="248" t="s">
        <v>175</v>
      </c>
      <c r="H156" s="257"/>
    </row>
    <row r="157" spans="3:8" ht="9.9499999999999993" customHeight="1" x14ac:dyDescent="0.25">
      <c r="C157" s="246" t="s">
        <v>328</v>
      </c>
      <c r="D157" s="247" t="s">
        <v>608</v>
      </c>
      <c r="E157" s="248" t="s">
        <v>174</v>
      </c>
      <c r="F157" s="248" t="s">
        <v>172</v>
      </c>
      <c r="H157" s="257"/>
    </row>
    <row r="158" spans="3:8" ht="9.9499999999999993" customHeight="1" x14ac:dyDescent="0.25">
      <c r="C158" s="246" t="s">
        <v>329</v>
      </c>
      <c r="D158" s="247" t="s">
        <v>609</v>
      </c>
      <c r="E158" s="248" t="s">
        <v>174</v>
      </c>
      <c r="F158" s="248" t="s">
        <v>175</v>
      </c>
      <c r="H158" s="257"/>
    </row>
    <row r="159" spans="3:8" ht="9.9499999999999993" customHeight="1" x14ac:dyDescent="0.25">
      <c r="C159" s="246" t="s">
        <v>330</v>
      </c>
      <c r="D159" s="258"/>
      <c r="E159" s="248" t="s">
        <v>174</v>
      </c>
      <c r="F159" s="248" t="s">
        <v>175</v>
      </c>
      <c r="H159" s="257"/>
    </row>
    <row r="160" spans="3:8" ht="9.9499999999999993" customHeight="1" x14ac:dyDescent="0.25">
      <c r="C160" s="246" t="s">
        <v>331</v>
      </c>
      <c r="D160" s="258"/>
      <c r="E160" s="248" t="s">
        <v>174</v>
      </c>
      <c r="F160" s="248" t="s">
        <v>175</v>
      </c>
      <c r="H160" s="257"/>
    </row>
    <row r="161" spans="3:8" ht="9.9499999999999993" customHeight="1" x14ac:dyDescent="0.25">
      <c r="C161" s="246" t="s">
        <v>332</v>
      </c>
      <c r="D161" s="258"/>
      <c r="E161" s="248" t="s">
        <v>174</v>
      </c>
      <c r="F161" s="248" t="s">
        <v>175</v>
      </c>
      <c r="H161" s="257"/>
    </row>
    <row r="162" spans="3:8" ht="9.9499999999999993" customHeight="1" x14ac:dyDescent="0.25">
      <c r="C162" s="246" t="s">
        <v>333</v>
      </c>
      <c r="D162" s="258"/>
      <c r="E162" s="248" t="s">
        <v>174</v>
      </c>
      <c r="F162" s="248" t="s">
        <v>175</v>
      </c>
      <c r="H162" s="257"/>
    </row>
    <row r="163" spans="3:8" ht="9.9499999999999993" customHeight="1" x14ac:dyDescent="0.25">
      <c r="C163" s="246" t="s">
        <v>334</v>
      </c>
      <c r="D163" s="258"/>
      <c r="E163" s="248" t="s">
        <v>323</v>
      </c>
      <c r="F163" s="248" t="s">
        <v>175</v>
      </c>
      <c r="H163" s="257"/>
    </row>
    <row r="164" spans="3:8" ht="9.9499999999999993" customHeight="1" x14ac:dyDescent="0.25">
      <c r="C164" s="246" t="s">
        <v>335</v>
      </c>
      <c r="D164" s="258"/>
      <c r="E164" s="248" t="s">
        <v>323</v>
      </c>
      <c r="F164" s="248" t="s">
        <v>175</v>
      </c>
      <c r="H164" s="257"/>
    </row>
    <row r="165" spans="3:8" ht="9.9499999999999993" customHeight="1" x14ac:dyDescent="0.25">
      <c r="C165" s="246" t="s">
        <v>336</v>
      </c>
      <c r="D165" s="258"/>
      <c r="E165" s="248" t="s">
        <v>323</v>
      </c>
      <c r="F165" s="248" t="s">
        <v>175</v>
      </c>
      <c r="H165" s="257"/>
    </row>
    <row r="166" spans="3:8" ht="9.9499999999999993" customHeight="1" x14ac:dyDescent="0.25">
      <c r="C166" s="246" t="s">
        <v>337</v>
      </c>
      <c r="D166" s="258"/>
      <c r="E166" s="248" t="s">
        <v>323</v>
      </c>
      <c r="F166" s="248" t="s">
        <v>175</v>
      </c>
      <c r="H166" s="257"/>
    </row>
    <row r="167" spans="3:8" ht="9.9499999999999993" customHeight="1" x14ac:dyDescent="0.25">
      <c r="C167" s="246" t="s">
        <v>338</v>
      </c>
      <c r="D167" s="258"/>
      <c r="E167" s="248" t="s">
        <v>323</v>
      </c>
      <c r="F167" s="248" t="s">
        <v>175</v>
      </c>
      <c r="H167" s="257"/>
    </row>
    <row r="168" spans="3:8" ht="9.9499999999999993" customHeight="1" x14ac:dyDescent="0.25">
      <c r="C168" s="246" t="s">
        <v>339</v>
      </c>
      <c r="D168" s="258"/>
      <c r="E168" s="248" t="s">
        <v>323</v>
      </c>
      <c r="F168" s="248" t="s">
        <v>175</v>
      </c>
      <c r="H168" s="257"/>
    </row>
    <row r="169" spans="3:8" ht="9.9499999999999993" customHeight="1" x14ac:dyDescent="0.25">
      <c r="C169" s="246" t="s">
        <v>340</v>
      </c>
      <c r="D169" s="258"/>
      <c r="E169" s="248" t="s">
        <v>323</v>
      </c>
      <c r="F169" s="248" t="s">
        <v>175</v>
      </c>
      <c r="H169" s="257"/>
    </row>
    <row r="170" spans="3:8" ht="9.9499999999999993" customHeight="1" x14ac:dyDescent="0.25">
      <c r="C170" s="246" t="s">
        <v>341</v>
      </c>
      <c r="D170" s="258"/>
      <c r="E170" s="248" t="s">
        <v>174</v>
      </c>
      <c r="F170" s="248" t="s">
        <v>175</v>
      </c>
      <c r="H170" s="257"/>
    </row>
    <row r="171" spans="3:8" ht="9.9499999999999993" customHeight="1" x14ac:dyDescent="0.25">
      <c r="C171" s="246" t="s">
        <v>342</v>
      </c>
      <c r="D171" s="258"/>
      <c r="E171" s="248" t="s">
        <v>323</v>
      </c>
      <c r="F171" s="248" t="s">
        <v>175</v>
      </c>
      <c r="H171" s="257"/>
    </row>
    <row r="172" spans="3:8" ht="9.9499999999999993" customHeight="1" x14ac:dyDescent="0.25">
      <c r="C172" s="246" t="s">
        <v>343</v>
      </c>
      <c r="D172" s="258"/>
      <c r="E172" s="248" t="s">
        <v>323</v>
      </c>
      <c r="F172" s="248" t="s">
        <v>175</v>
      </c>
      <c r="H172" s="257"/>
    </row>
    <row r="173" spans="3:8" ht="9.9499999999999993" customHeight="1" x14ac:dyDescent="0.25">
      <c r="C173" s="246" t="s">
        <v>344</v>
      </c>
      <c r="D173" s="247" t="s">
        <v>610</v>
      </c>
      <c r="E173" s="248" t="s">
        <v>174</v>
      </c>
      <c r="F173" s="248" t="s">
        <v>175</v>
      </c>
      <c r="H173" s="257"/>
    </row>
    <row r="174" spans="3:8" ht="9.9499999999999993" customHeight="1" x14ac:dyDescent="0.25">
      <c r="C174" s="246" t="s">
        <v>345</v>
      </c>
      <c r="D174" s="258"/>
      <c r="E174" s="248" t="s">
        <v>174</v>
      </c>
      <c r="F174" s="248" t="s">
        <v>346</v>
      </c>
      <c r="H174" s="257"/>
    </row>
    <row r="175" spans="3:8" ht="9.9499999999999993" customHeight="1" x14ac:dyDescent="0.25">
      <c r="C175" s="246" t="s">
        <v>347</v>
      </c>
      <c r="D175" s="258"/>
      <c r="E175" s="248" t="s">
        <v>323</v>
      </c>
      <c r="F175" s="248" t="s">
        <v>175</v>
      </c>
      <c r="H175" s="257"/>
    </row>
    <row r="176" spans="3:8" ht="9.9499999999999993" customHeight="1" x14ac:dyDescent="0.25">
      <c r="C176" s="246" t="s">
        <v>348</v>
      </c>
      <c r="D176" s="258"/>
      <c r="E176" s="248" t="s">
        <v>323</v>
      </c>
      <c r="F176" s="248" t="s">
        <v>175</v>
      </c>
      <c r="H176" s="257"/>
    </row>
    <row r="177" spans="3:8" ht="9.9499999999999993" customHeight="1" x14ac:dyDescent="0.25">
      <c r="C177" s="246" t="s">
        <v>349</v>
      </c>
      <c r="D177" s="247" t="s">
        <v>611</v>
      </c>
      <c r="E177" s="248" t="s">
        <v>174</v>
      </c>
      <c r="F177" s="248" t="s">
        <v>175</v>
      </c>
      <c r="H177" s="257"/>
    </row>
    <row r="178" spans="3:8" ht="9.9499999999999993" customHeight="1" x14ac:dyDescent="0.25">
      <c r="C178" s="246" t="s">
        <v>350</v>
      </c>
      <c r="D178" s="259"/>
      <c r="E178" s="248" t="s">
        <v>174</v>
      </c>
      <c r="F178" s="248" t="s">
        <v>175</v>
      </c>
      <c r="H178" s="257"/>
    </row>
    <row r="179" spans="3:8" ht="9.9499999999999993" customHeight="1" x14ac:dyDescent="0.25">
      <c r="C179" s="246" t="s">
        <v>351</v>
      </c>
      <c r="D179" s="258"/>
      <c r="E179" s="248" t="s">
        <v>323</v>
      </c>
      <c r="F179" s="248" t="s">
        <v>175</v>
      </c>
      <c r="H179" s="257"/>
    </row>
    <row r="180" spans="3:8" ht="9.9499999999999993" customHeight="1" x14ac:dyDescent="0.25">
      <c r="C180" s="246" t="s">
        <v>352</v>
      </c>
      <c r="D180" s="247" t="s">
        <v>612</v>
      </c>
      <c r="E180" s="248" t="s">
        <v>353</v>
      </c>
      <c r="F180" s="248" t="s">
        <v>175</v>
      </c>
      <c r="H180" s="257"/>
    </row>
    <row r="181" spans="3:8" ht="9.9499999999999993" customHeight="1" x14ac:dyDescent="0.25">
      <c r="C181" s="246" t="s">
        <v>354</v>
      </c>
      <c r="D181" s="247" t="s">
        <v>613</v>
      </c>
      <c r="E181" s="248" t="s">
        <v>174</v>
      </c>
      <c r="F181" s="248" t="s">
        <v>175</v>
      </c>
      <c r="H181" s="257"/>
    </row>
    <row r="182" spans="3:8" ht="9.9499999999999993" customHeight="1" x14ac:dyDescent="0.25">
      <c r="C182" s="246" t="s">
        <v>355</v>
      </c>
      <c r="D182" s="247" t="s">
        <v>614</v>
      </c>
      <c r="E182" s="248" t="s">
        <v>174</v>
      </c>
      <c r="F182" s="248" t="s">
        <v>172</v>
      </c>
      <c r="H182" s="257"/>
    </row>
    <row r="183" spans="3:8" ht="9.9499999999999993" customHeight="1" x14ac:dyDescent="0.25">
      <c r="C183" s="246" t="s">
        <v>356</v>
      </c>
      <c r="D183" s="247" t="s">
        <v>615</v>
      </c>
      <c r="E183" s="248" t="s">
        <v>172</v>
      </c>
      <c r="F183" s="248" t="s">
        <v>175</v>
      </c>
      <c r="H183" s="257"/>
    </row>
    <row r="184" spans="3:8" ht="9.9499999999999993" customHeight="1" x14ac:dyDescent="0.25">
      <c r="C184" s="246" t="s">
        <v>357</v>
      </c>
      <c r="D184" s="258"/>
      <c r="E184" s="248" t="s">
        <v>323</v>
      </c>
      <c r="F184" s="248" t="s">
        <v>175</v>
      </c>
      <c r="H184" s="257"/>
    </row>
    <row r="185" spans="3:8" ht="9.9499999999999993" customHeight="1" x14ac:dyDescent="0.25">
      <c r="C185" s="246" t="s">
        <v>358</v>
      </c>
      <c r="D185" s="258"/>
      <c r="E185" s="248" t="s">
        <v>323</v>
      </c>
      <c r="F185" s="248" t="s">
        <v>175</v>
      </c>
      <c r="H185" s="257"/>
    </row>
    <row r="186" spans="3:8" ht="9.9499999999999993" customHeight="1" x14ac:dyDescent="0.25">
      <c r="C186" s="246" t="s">
        <v>359</v>
      </c>
      <c r="D186" s="258"/>
      <c r="E186" s="248" t="s">
        <v>323</v>
      </c>
      <c r="F186" s="248" t="s">
        <v>175</v>
      </c>
      <c r="H186" s="257"/>
    </row>
    <row r="187" spans="3:8" ht="9.9499999999999993" customHeight="1" x14ac:dyDescent="0.25">
      <c r="C187" s="246" t="s">
        <v>360</v>
      </c>
      <c r="D187" s="258"/>
      <c r="E187" s="248" t="s">
        <v>323</v>
      </c>
      <c r="F187" s="248" t="s">
        <v>175</v>
      </c>
      <c r="H187" s="257"/>
    </row>
    <row r="188" spans="3:8" ht="9.9499999999999993" customHeight="1" x14ac:dyDescent="0.25">
      <c r="C188" s="246" t="s">
        <v>361</v>
      </c>
      <c r="D188" s="258"/>
      <c r="E188" s="248" t="s">
        <v>362</v>
      </c>
      <c r="F188" s="248" t="s">
        <v>175</v>
      </c>
      <c r="H188" s="257"/>
    </row>
    <row r="189" spans="3:8" ht="9.9499999999999993" customHeight="1" x14ac:dyDescent="0.25">
      <c r="C189" s="246" t="s">
        <v>363</v>
      </c>
      <c r="D189" s="258"/>
      <c r="E189" s="248" t="s">
        <v>323</v>
      </c>
      <c r="F189" s="248" t="s">
        <v>175</v>
      </c>
      <c r="H189" s="257"/>
    </row>
    <row r="190" spans="3:8" ht="9.9499999999999993" customHeight="1" x14ac:dyDescent="0.25">
      <c r="C190" s="246" t="s">
        <v>364</v>
      </c>
      <c r="D190" s="258"/>
      <c r="E190" s="248" t="s">
        <v>362</v>
      </c>
      <c r="F190" s="248" t="s">
        <v>175</v>
      </c>
      <c r="H190" s="257"/>
    </row>
    <row r="191" spans="3:8" ht="9.9499999999999993" customHeight="1" x14ac:dyDescent="0.25">
      <c r="C191" s="246" t="s">
        <v>365</v>
      </c>
      <c r="D191" s="259"/>
      <c r="E191" s="248" t="s">
        <v>362</v>
      </c>
      <c r="F191" s="248" t="s">
        <v>175</v>
      </c>
      <c r="H191" s="257"/>
    </row>
    <row r="192" spans="3:8" ht="9.9499999999999993" customHeight="1" x14ac:dyDescent="0.25">
      <c r="C192" s="246" t="s">
        <v>366</v>
      </c>
      <c r="D192" s="258"/>
      <c r="E192" s="248" t="s">
        <v>323</v>
      </c>
      <c r="F192" s="248" t="s">
        <v>175</v>
      </c>
      <c r="H192" s="257"/>
    </row>
    <row r="193" spans="3:8" ht="9.9499999999999993" customHeight="1" x14ac:dyDescent="0.25">
      <c r="C193" s="246" t="s">
        <v>367</v>
      </c>
      <c r="D193" s="258"/>
      <c r="E193" s="248" t="s">
        <v>362</v>
      </c>
      <c r="F193" s="248" t="s">
        <v>175</v>
      </c>
      <c r="H193" s="257"/>
    </row>
    <row r="194" spans="3:8" ht="9.9499999999999993" customHeight="1" x14ac:dyDescent="0.25">
      <c r="C194" s="246" t="s">
        <v>368</v>
      </c>
      <c r="D194" s="247" t="s">
        <v>616</v>
      </c>
      <c r="E194" s="248" t="s">
        <v>362</v>
      </c>
      <c r="F194" s="248" t="s">
        <v>175</v>
      </c>
      <c r="H194" s="257"/>
    </row>
    <row r="195" spans="3:8" ht="9.9499999999999993" customHeight="1" x14ac:dyDescent="0.25">
      <c r="C195" s="246" t="s">
        <v>369</v>
      </c>
      <c r="D195" s="258"/>
      <c r="E195" s="248" t="s">
        <v>362</v>
      </c>
      <c r="F195" s="248" t="s">
        <v>175</v>
      </c>
      <c r="H195" s="257"/>
    </row>
    <row r="196" spans="3:8" ht="9.9499999999999993" customHeight="1" x14ac:dyDescent="0.25">
      <c r="C196" s="246" t="s">
        <v>370</v>
      </c>
      <c r="D196" s="258"/>
      <c r="E196" s="248" t="s">
        <v>362</v>
      </c>
      <c r="F196" s="248" t="s">
        <v>175</v>
      </c>
      <c r="H196" s="257"/>
    </row>
    <row r="197" spans="3:8" ht="9.9499999999999993" customHeight="1" x14ac:dyDescent="0.25">
      <c r="C197" s="246" t="s">
        <v>371</v>
      </c>
      <c r="D197" s="259"/>
      <c r="E197" s="248" t="s">
        <v>362</v>
      </c>
      <c r="F197" s="248" t="s">
        <v>175</v>
      </c>
      <c r="H197" s="257"/>
    </row>
    <row r="198" spans="3:8" ht="9.9499999999999993" customHeight="1" x14ac:dyDescent="0.25">
      <c r="C198" s="246" t="s">
        <v>372</v>
      </c>
      <c r="D198" s="258"/>
      <c r="E198" s="248" t="s">
        <v>362</v>
      </c>
      <c r="F198" s="248" t="s">
        <v>175</v>
      </c>
      <c r="H198" s="257"/>
    </row>
    <row r="199" spans="3:8" ht="9.9499999999999993" customHeight="1" x14ac:dyDescent="0.25">
      <c r="C199" s="246" t="s">
        <v>373</v>
      </c>
      <c r="D199" s="258"/>
      <c r="E199" s="248" t="s">
        <v>362</v>
      </c>
      <c r="F199" s="248" t="s">
        <v>172</v>
      </c>
      <c r="H199" s="257"/>
    </row>
    <row r="200" spans="3:8" ht="9.9499999999999993" customHeight="1" x14ac:dyDescent="0.25">
      <c r="C200" s="246" t="s">
        <v>374</v>
      </c>
      <c r="D200" s="258"/>
      <c r="E200" s="248" t="s">
        <v>362</v>
      </c>
      <c r="F200" s="248" t="s">
        <v>175</v>
      </c>
      <c r="H200" s="257"/>
    </row>
    <row r="201" spans="3:8" ht="9.9499999999999993" customHeight="1" x14ac:dyDescent="0.25">
      <c r="C201" s="246" t="s">
        <v>375</v>
      </c>
      <c r="D201" s="247" t="s">
        <v>617</v>
      </c>
      <c r="E201" s="248" t="s">
        <v>362</v>
      </c>
      <c r="F201" s="248" t="s">
        <v>346</v>
      </c>
      <c r="H201" s="257"/>
    </row>
    <row r="202" spans="3:8" ht="9.9499999999999993" customHeight="1" x14ac:dyDescent="0.25">
      <c r="C202" s="246" t="s">
        <v>376</v>
      </c>
      <c r="D202" s="258"/>
      <c r="E202" s="248" t="s">
        <v>362</v>
      </c>
      <c r="F202" s="248" t="s">
        <v>346</v>
      </c>
      <c r="H202" s="257"/>
    </row>
    <row r="203" spans="3:8" ht="9.9499999999999993" customHeight="1" x14ac:dyDescent="0.25">
      <c r="C203" s="246" t="s">
        <v>377</v>
      </c>
      <c r="D203" s="258"/>
      <c r="E203" s="248" t="s">
        <v>362</v>
      </c>
      <c r="F203" s="248" t="s">
        <v>346</v>
      </c>
      <c r="H203" s="257"/>
    </row>
    <row r="204" spans="3:8" ht="9.9499999999999993" customHeight="1" x14ac:dyDescent="0.25">
      <c r="C204" s="246" t="s">
        <v>378</v>
      </c>
      <c r="D204" s="258"/>
      <c r="E204" s="248" t="s">
        <v>362</v>
      </c>
      <c r="F204" s="248" t="s">
        <v>346</v>
      </c>
      <c r="H204" s="257"/>
    </row>
    <row r="205" spans="3:8" ht="9.9499999999999993" customHeight="1" x14ac:dyDescent="0.25">
      <c r="C205" s="246" t="s">
        <v>379</v>
      </c>
      <c r="D205" s="258"/>
      <c r="E205" s="248" t="s">
        <v>362</v>
      </c>
      <c r="F205" s="248" t="s">
        <v>346</v>
      </c>
      <c r="H205" s="257"/>
    </row>
    <row r="206" spans="3:8" ht="9.9499999999999993" customHeight="1" x14ac:dyDescent="0.25">
      <c r="C206" s="246" t="s">
        <v>380</v>
      </c>
      <c r="D206" s="247" t="s">
        <v>618</v>
      </c>
      <c r="E206" s="248" t="s">
        <v>362</v>
      </c>
      <c r="F206" s="248" t="s">
        <v>346</v>
      </c>
      <c r="H206" s="257"/>
    </row>
    <row r="207" spans="3:8" ht="9.9499999999999993" customHeight="1" x14ac:dyDescent="0.25">
      <c r="C207" s="246" t="s">
        <v>381</v>
      </c>
      <c r="D207" s="258"/>
      <c r="E207" s="248" t="s">
        <v>362</v>
      </c>
      <c r="F207" s="248" t="s">
        <v>346</v>
      </c>
      <c r="H207" s="257"/>
    </row>
    <row r="208" spans="3:8" ht="9.9499999999999993" customHeight="1" x14ac:dyDescent="0.25">
      <c r="C208" s="246" t="s">
        <v>382</v>
      </c>
      <c r="D208" s="258"/>
      <c r="E208" s="248" t="s">
        <v>362</v>
      </c>
      <c r="F208" s="248" t="s">
        <v>346</v>
      </c>
      <c r="H208" s="257"/>
    </row>
    <row r="209" spans="3:8" ht="9.9499999999999993" customHeight="1" x14ac:dyDescent="0.25">
      <c r="C209" s="246" t="s">
        <v>383</v>
      </c>
      <c r="D209" s="258"/>
      <c r="E209" s="248" t="s">
        <v>362</v>
      </c>
      <c r="F209" s="248" t="s">
        <v>346</v>
      </c>
      <c r="H209" s="257"/>
    </row>
    <row r="210" spans="3:8" ht="9.9499999999999993" customHeight="1" x14ac:dyDescent="0.25">
      <c r="C210" s="246" t="s">
        <v>384</v>
      </c>
      <c r="D210" s="258"/>
      <c r="E210" s="248" t="s">
        <v>362</v>
      </c>
      <c r="F210" s="248" t="s">
        <v>346</v>
      </c>
      <c r="H210" s="257"/>
    </row>
    <row r="211" spans="3:8" ht="9.9499999999999993" customHeight="1" x14ac:dyDescent="0.25">
      <c r="C211" s="246" t="s">
        <v>385</v>
      </c>
      <c r="D211" s="258"/>
      <c r="E211" s="248" t="s">
        <v>362</v>
      </c>
      <c r="F211" s="248" t="s">
        <v>346</v>
      </c>
      <c r="H211" s="257"/>
    </row>
    <row r="212" spans="3:8" ht="9.9499999999999993" customHeight="1" x14ac:dyDescent="0.25">
      <c r="C212" s="246" t="s">
        <v>386</v>
      </c>
      <c r="D212" s="258"/>
      <c r="E212" s="248" t="s">
        <v>362</v>
      </c>
      <c r="F212" s="248" t="s">
        <v>346</v>
      </c>
      <c r="H212" s="257"/>
    </row>
    <row r="213" spans="3:8" ht="9.9499999999999993" customHeight="1" x14ac:dyDescent="0.25">
      <c r="C213" s="246" t="s">
        <v>387</v>
      </c>
      <c r="D213" s="247" t="s">
        <v>619</v>
      </c>
      <c r="E213" s="248" t="s">
        <v>362</v>
      </c>
      <c r="F213" s="248" t="s">
        <v>346</v>
      </c>
      <c r="H213" s="257"/>
    </row>
    <row r="214" spans="3:8" ht="9.9499999999999993" customHeight="1" x14ac:dyDescent="0.25">
      <c r="C214" s="246" t="s">
        <v>388</v>
      </c>
      <c r="D214" s="258"/>
      <c r="E214" s="248" t="s">
        <v>362</v>
      </c>
      <c r="F214" s="248" t="s">
        <v>346</v>
      </c>
      <c r="H214" s="257"/>
    </row>
    <row r="215" spans="3:8" ht="9.9499999999999993" customHeight="1" x14ac:dyDescent="0.25">
      <c r="C215" s="246" t="s">
        <v>164</v>
      </c>
      <c r="D215" s="247" t="s">
        <v>6</v>
      </c>
      <c r="E215" s="248" t="s">
        <v>362</v>
      </c>
      <c r="F215" s="248" t="s">
        <v>346</v>
      </c>
      <c r="H215" s="257"/>
    </row>
    <row r="216" spans="3:8" ht="9.9499999999999993" customHeight="1" x14ac:dyDescent="0.25">
      <c r="C216" s="246" t="s">
        <v>389</v>
      </c>
      <c r="D216" s="247" t="s">
        <v>620</v>
      </c>
      <c r="E216" s="248" t="s">
        <v>362</v>
      </c>
      <c r="F216" s="248" t="s">
        <v>346</v>
      </c>
      <c r="H216" s="257"/>
    </row>
    <row r="217" spans="3:8" ht="9.9499999999999993" customHeight="1" x14ac:dyDescent="0.25">
      <c r="C217" s="246" t="s">
        <v>390</v>
      </c>
      <c r="D217" s="247" t="s">
        <v>621</v>
      </c>
      <c r="E217" s="248" t="s">
        <v>362</v>
      </c>
      <c r="F217" s="248" t="s">
        <v>346</v>
      </c>
      <c r="H217" s="257"/>
    </row>
    <row r="218" spans="3:8" ht="9.9499999999999993" customHeight="1" x14ac:dyDescent="0.25">
      <c r="C218" s="246" t="s">
        <v>391</v>
      </c>
      <c r="D218" s="258"/>
      <c r="E218" s="248" t="s">
        <v>362</v>
      </c>
      <c r="F218" s="248" t="s">
        <v>346</v>
      </c>
      <c r="H218" s="257"/>
    </row>
    <row r="219" spans="3:8" ht="9.9499999999999993" customHeight="1" x14ac:dyDescent="0.25">
      <c r="C219" s="246" t="s">
        <v>392</v>
      </c>
      <c r="D219" s="258"/>
      <c r="E219" s="248" t="s">
        <v>362</v>
      </c>
      <c r="F219" s="248" t="s">
        <v>346</v>
      </c>
      <c r="H219" s="257"/>
    </row>
    <row r="220" spans="3:8" ht="9.9499999999999993" customHeight="1" x14ac:dyDescent="0.25">
      <c r="C220" s="246" t="s">
        <v>393</v>
      </c>
      <c r="D220" s="258"/>
      <c r="E220" s="248" t="s">
        <v>362</v>
      </c>
      <c r="F220" s="248" t="s">
        <v>346</v>
      </c>
      <c r="H220" s="257"/>
    </row>
    <row r="221" spans="3:8" ht="9.9499999999999993" customHeight="1" x14ac:dyDescent="0.25">
      <c r="C221" s="246" t="s">
        <v>394</v>
      </c>
      <c r="D221" s="258"/>
      <c r="E221" s="248" t="s">
        <v>362</v>
      </c>
      <c r="F221" s="248" t="s">
        <v>346</v>
      </c>
      <c r="H221" s="257"/>
    </row>
    <row r="222" spans="3:8" ht="9.9499999999999993" customHeight="1" x14ac:dyDescent="0.25">
      <c r="C222" s="246" t="s">
        <v>395</v>
      </c>
      <c r="D222" s="247" t="s">
        <v>622</v>
      </c>
      <c r="E222" s="248" t="s">
        <v>362</v>
      </c>
      <c r="F222" s="248" t="s">
        <v>346</v>
      </c>
      <c r="H222" s="257"/>
    </row>
    <row r="223" spans="3:8" ht="9.9499999999999993" customHeight="1" x14ac:dyDescent="0.25">
      <c r="C223" s="246" t="s">
        <v>396</v>
      </c>
      <c r="D223" s="247" t="s">
        <v>623</v>
      </c>
      <c r="E223" s="248" t="s">
        <v>362</v>
      </c>
      <c r="F223" s="248" t="s">
        <v>346</v>
      </c>
      <c r="H223" s="257"/>
    </row>
    <row r="224" spans="3:8" ht="9.9499999999999993" customHeight="1" x14ac:dyDescent="0.25">
      <c r="C224" s="246" t="s">
        <v>397</v>
      </c>
      <c r="D224" s="258"/>
      <c r="E224" s="248" t="s">
        <v>362</v>
      </c>
      <c r="F224" s="248" t="s">
        <v>346</v>
      </c>
      <c r="H224" s="257"/>
    </row>
    <row r="225" spans="3:8" ht="9.9499999999999993" customHeight="1" x14ac:dyDescent="0.25">
      <c r="C225" s="246" t="s">
        <v>398</v>
      </c>
      <c r="D225" s="258"/>
      <c r="E225" s="248" t="s">
        <v>362</v>
      </c>
      <c r="F225" s="248" t="s">
        <v>346</v>
      </c>
      <c r="H225" s="257"/>
    </row>
    <row r="226" spans="3:8" ht="9.9499999999999993" customHeight="1" x14ac:dyDescent="0.25">
      <c r="C226" s="246" t="s">
        <v>399</v>
      </c>
      <c r="D226" s="247" t="s">
        <v>624</v>
      </c>
      <c r="E226" s="248" t="s">
        <v>362</v>
      </c>
      <c r="F226" s="248" t="s">
        <v>346</v>
      </c>
      <c r="H226" s="257"/>
    </row>
    <row r="227" spans="3:8" ht="9.9499999999999993" customHeight="1" x14ac:dyDescent="0.25">
      <c r="C227" s="246" t="s">
        <v>400</v>
      </c>
      <c r="D227" s="247" t="s">
        <v>625</v>
      </c>
      <c r="E227" s="248" t="s">
        <v>362</v>
      </c>
      <c r="F227" s="248" t="s">
        <v>346</v>
      </c>
      <c r="H227" s="257"/>
    </row>
    <row r="228" spans="3:8" ht="9.9499999999999993" customHeight="1" x14ac:dyDescent="0.25">
      <c r="C228" s="246" t="s">
        <v>401</v>
      </c>
      <c r="D228" s="258"/>
      <c r="E228" s="248" t="s">
        <v>362</v>
      </c>
      <c r="F228" s="248" t="s">
        <v>346</v>
      </c>
      <c r="H228" s="257"/>
    </row>
    <row r="229" spans="3:8" ht="9.9499999999999993" customHeight="1" x14ac:dyDescent="0.25">
      <c r="C229" s="246" t="s">
        <v>402</v>
      </c>
      <c r="D229" s="247" t="s">
        <v>626</v>
      </c>
      <c r="E229" s="248" t="s">
        <v>362</v>
      </c>
      <c r="F229" s="248" t="s">
        <v>346</v>
      </c>
      <c r="H229" s="257"/>
    </row>
    <row r="230" spans="3:8" ht="9.9499999999999993" customHeight="1" x14ac:dyDescent="0.25">
      <c r="C230" s="246" t="s">
        <v>403</v>
      </c>
      <c r="D230" s="247" t="s">
        <v>627</v>
      </c>
      <c r="E230" s="248" t="s">
        <v>362</v>
      </c>
      <c r="F230" s="248" t="s">
        <v>172</v>
      </c>
      <c r="H230" s="257"/>
    </row>
    <row r="231" spans="3:8" ht="9.9499999999999993" customHeight="1" x14ac:dyDescent="0.25">
      <c r="C231" s="246" t="s">
        <v>404</v>
      </c>
      <c r="D231" s="258"/>
      <c r="E231" s="248" t="s">
        <v>362</v>
      </c>
      <c r="F231" s="248" t="s">
        <v>346</v>
      </c>
      <c r="H231" s="257"/>
    </row>
    <row r="232" spans="3:8" ht="9.9499999999999993" customHeight="1" x14ac:dyDescent="0.25">
      <c r="C232" s="246" t="s">
        <v>405</v>
      </c>
      <c r="D232" s="247" t="s">
        <v>628</v>
      </c>
      <c r="E232" s="248" t="s">
        <v>362</v>
      </c>
      <c r="F232" s="248" t="s">
        <v>346</v>
      </c>
      <c r="H232" s="257"/>
    </row>
    <row r="233" spans="3:8" ht="9.9499999999999993" customHeight="1" x14ac:dyDescent="0.25">
      <c r="C233" s="246" t="s">
        <v>406</v>
      </c>
      <c r="D233" s="247" t="s">
        <v>629</v>
      </c>
      <c r="E233" s="248" t="s">
        <v>362</v>
      </c>
      <c r="F233" s="248" t="s">
        <v>172</v>
      </c>
      <c r="H233" s="257"/>
    </row>
    <row r="234" spans="3:8" ht="9.9499999999999993" customHeight="1" x14ac:dyDescent="0.25">
      <c r="C234" s="246" t="s">
        <v>407</v>
      </c>
      <c r="D234" s="258"/>
      <c r="E234" s="248" t="s">
        <v>362</v>
      </c>
      <c r="F234" s="248" t="s">
        <v>346</v>
      </c>
      <c r="H234" s="257"/>
    </row>
    <row r="235" spans="3:8" ht="9.9499999999999993" customHeight="1" x14ac:dyDescent="0.25">
      <c r="C235" s="246" t="s">
        <v>408</v>
      </c>
      <c r="D235" s="258"/>
      <c r="E235" s="248" t="s">
        <v>362</v>
      </c>
      <c r="F235" s="248" t="s">
        <v>346</v>
      </c>
      <c r="H235" s="257"/>
    </row>
    <row r="236" spans="3:8" ht="9.9499999999999993" customHeight="1" x14ac:dyDescent="0.25">
      <c r="C236" s="246" t="s">
        <v>409</v>
      </c>
      <c r="D236" s="247" t="s">
        <v>630</v>
      </c>
      <c r="E236" s="248" t="s">
        <v>353</v>
      </c>
      <c r="F236" s="248" t="s">
        <v>172</v>
      </c>
      <c r="H236" s="257"/>
    </row>
    <row r="237" spans="3:8" ht="9.9499999999999993" customHeight="1" x14ac:dyDescent="0.25">
      <c r="C237" s="246" t="s">
        <v>410</v>
      </c>
      <c r="D237" s="258"/>
      <c r="E237" s="248" t="s">
        <v>362</v>
      </c>
      <c r="F237" s="248" t="s">
        <v>346</v>
      </c>
      <c r="H237" s="257"/>
    </row>
    <row r="238" spans="3:8" ht="9.9499999999999993" customHeight="1" x14ac:dyDescent="0.25">
      <c r="C238" s="246" t="s">
        <v>411</v>
      </c>
      <c r="D238" s="258"/>
      <c r="E238" s="248" t="s">
        <v>362</v>
      </c>
      <c r="F238" s="248" t="s">
        <v>346</v>
      </c>
      <c r="H238" s="257"/>
    </row>
    <row r="239" spans="3:8" ht="9.9499999999999993" customHeight="1" x14ac:dyDescent="0.25">
      <c r="C239" s="246" t="s">
        <v>412</v>
      </c>
      <c r="D239" s="258"/>
      <c r="E239" s="248" t="s">
        <v>362</v>
      </c>
      <c r="F239" s="248" t="s">
        <v>346</v>
      </c>
      <c r="H239" s="257"/>
    </row>
    <row r="240" spans="3:8" ht="9.9499999999999993" customHeight="1" x14ac:dyDescent="0.25">
      <c r="C240" s="246" t="s">
        <v>413</v>
      </c>
      <c r="D240" s="258"/>
      <c r="E240" s="248" t="s">
        <v>362</v>
      </c>
      <c r="F240" s="248" t="s">
        <v>346</v>
      </c>
      <c r="H240" s="257"/>
    </row>
    <row r="241" spans="3:8" ht="9.9499999999999993" customHeight="1" x14ac:dyDescent="0.25">
      <c r="C241" s="246" t="s">
        <v>414</v>
      </c>
      <c r="D241" s="258"/>
      <c r="E241" s="248" t="s">
        <v>362</v>
      </c>
      <c r="F241" s="248" t="s">
        <v>346</v>
      </c>
      <c r="H241" s="257"/>
    </row>
    <row r="242" spans="3:8" ht="9.9499999999999993" customHeight="1" x14ac:dyDescent="0.25">
      <c r="C242" s="246" t="s">
        <v>415</v>
      </c>
      <c r="D242" s="247" t="s">
        <v>631</v>
      </c>
      <c r="E242" s="248" t="s">
        <v>353</v>
      </c>
      <c r="F242" s="248" t="s">
        <v>172</v>
      </c>
      <c r="H242" s="257"/>
    </row>
    <row r="243" spans="3:8" ht="9.9499999999999993" customHeight="1" x14ac:dyDescent="0.25">
      <c r="C243" s="246" t="s">
        <v>416</v>
      </c>
      <c r="D243" s="247" t="s">
        <v>632</v>
      </c>
      <c r="E243" s="248" t="s">
        <v>353</v>
      </c>
      <c r="F243" s="248" t="s">
        <v>172</v>
      </c>
      <c r="H243" s="257"/>
    </row>
    <row r="244" spans="3:8" ht="9.9499999999999993" customHeight="1" x14ac:dyDescent="0.25">
      <c r="C244" s="246" t="s">
        <v>417</v>
      </c>
      <c r="D244" s="247" t="s">
        <v>1364</v>
      </c>
      <c r="E244" s="248" t="s">
        <v>353</v>
      </c>
      <c r="F244" s="248" t="s">
        <v>172</v>
      </c>
      <c r="H244" s="257"/>
    </row>
    <row r="245" spans="3:8" ht="9.9499999999999993" customHeight="1" x14ac:dyDescent="0.25">
      <c r="C245" s="246" t="s">
        <v>418</v>
      </c>
      <c r="D245" s="247" t="s">
        <v>633</v>
      </c>
      <c r="E245" s="248" t="s">
        <v>362</v>
      </c>
      <c r="F245" s="248" t="s">
        <v>346</v>
      </c>
      <c r="H245" s="257"/>
    </row>
    <row r="246" spans="3:8" ht="9.9499999999999993" customHeight="1" x14ac:dyDescent="0.25">
      <c r="C246" s="246" t="s">
        <v>419</v>
      </c>
      <c r="D246" s="258"/>
      <c r="E246" s="248" t="s">
        <v>362</v>
      </c>
      <c r="F246" s="248" t="s">
        <v>346</v>
      </c>
      <c r="H246" s="257"/>
    </row>
    <row r="247" spans="3:8" ht="9.9499999999999993" customHeight="1" x14ac:dyDescent="0.25">
      <c r="C247" s="246" t="s">
        <v>420</v>
      </c>
      <c r="D247" s="258"/>
      <c r="E247" s="248" t="s">
        <v>362</v>
      </c>
      <c r="F247" s="248" t="s">
        <v>346</v>
      </c>
      <c r="H247" s="257"/>
    </row>
    <row r="248" spans="3:8" ht="9.9499999999999993" customHeight="1" x14ac:dyDescent="0.25">
      <c r="C248" s="246" t="s">
        <v>421</v>
      </c>
      <c r="D248" s="247" t="s">
        <v>634</v>
      </c>
      <c r="E248" s="248" t="s">
        <v>362</v>
      </c>
      <c r="F248" s="248" t="s">
        <v>346</v>
      </c>
      <c r="H248" s="257"/>
    </row>
    <row r="249" spans="3:8" ht="9.9499999999999993" customHeight="1" x14ac:dyDescent="0.25">
      <c r="C249" s="246" t="s">
        <v>422</v>
      </c>
      <c r="D249" s="258"/>
      <c r="E249" s="248" t="s">
        <v>362</v>
      </c>
      <c r="F249" s="248" t="s">
        <v>175</v>
      </c>
      <c r="H249" s="257"/>
    </row>
    <row r="250" spans="3:8" ht="9.9499999999999993" customHeight="1" x14ac:dyDescent="0.25">
      <c r="C250" s="246" t="s">
        <v>423</v>
      </c>
      <c r="D250" s="258"/>
      <c r="E250" s="248" t="s">
        <v>362</v>
      </c>
      <c r="F250" s="248" t="s">
        <v>175</v>
      </c>
      <c r="H250" s="257"/>
    </row>
    <row r="251" spans="3:8" ht="9.9499999999999993" customHeight="1" x14ac:dyDescent="0.25">
      <c r="C251" s="246" t="s">
        <v>424</v>
      </c>
      <c r="D251" s="258"/>
      <c r="E251" s="248" t="s">
        <v>362</v>
      </c>
      <c r="F251" s="248" t="s">
        <v>175</v>
      </c>
      <c r="H251" s="257"/>
    </row>
    <row r="252" spans="3:8" ht="9.9499999999999993" customHeight="1" x14ac:dyDescent="0.25">
      <c r="C252" s="246" t="s">
        <v>425</v>
      </c>
      <c r="D252" s="258"/>
      <c r="E252" s="248" t="s">
        <v>362</v>
      </c>
      <c r="F252" s="248" t="s">
        <v>175</v>
      </c>
      <c r="H252" s="257"/>
    </row>
    <row r="253" spans="3:8" ht="9.9499999999999993" customHeight="1" x14ac:dyDescent="0.25">
      <c r="C253" s="246" t="s">
        <v>426</v>
      </c>
      <c r="D253" s="258"/>
      <c r="E253" s="248" t="s">
        <v>362</v>
      </c>
      <c r="F253" s="248" t="s">
        <v>175</v>
      </c>
      <c r="H253" s="257"/>
    </row>
    <row r="254" spans="3:8" ht="9.9499999999999993" customHeight="1" x14ac:dyDescent="0.25">
      <c r="C254" s="246" t="s">
        <v>427</v>
      </c>
      <c r="D254" s="258"/>
      <c r="E254" s="248" t="s">
        <v>362</v>
      </c>
      <c r="F254" s="248" t="s">
        <v>175</v>
      </c>
      <c r="H254" s="257"/>
    </row>
    <row r="255" spans="3:8" ht="9.9499999999999993" customHeight="1" x14ac:dyDescent="0.25">
      <c r="C255" s="246" t="s">
        <v>428</v>
      </c>
      <c r="D255" s="247" t="s">
        <v>635</v>
      </c>
      <c r="E255" s="248" t="s">
        <v>362</v>
      </c>
      <c r="F255" s="248" t="s">
        <v>175</v>
      </c>
      <c r="H255" s="257"/>
    </row>
    <row r="256" spans="3:8" ht="9.9499999999999993" customHeight="1" x14ac:dyDescent="0.25">
      <c r="C256" s="246" t="s">
        <v>429</v>
      </c>
      <c r="D256" s="258"/>
      <c r="E256" s="248" t="s">
        <v>362</v>
      </c>
      <c r="F256" s="248" t="s">
        <v>346</v>
      </c>
      <c r="H256" s="257"/>
    </row>
    <row r="257" spans="3:8" ht="9.9499999999999993" customHeight="1" x14ac:dyDescent="0.25">
      <c r="C257" s="246" t="s">
        <v>430</v>
      </c>
      <c r="D257" s="258"/>
      <c r="E257" s="248" t="s">
        <v>362</v>
      </c>
      <c r="F257" s="248" t="s">
        <v>346</v>
      </c>
      <c r="H257" s="257"/>
    </row>
    <row r="258" spans="3:8" ht="9.9499999999999993" customHeight="1" x14ac:dyDescent="0.25">
      <c r="C258" s="246" t="s">
        <v>431</v>
      </c>
      <c r="D258" s="258"/>
      <c r="E258" s="248" t="s">
        <v>362</v>
      </c>
      <c r="F258" s="248" t="s">
        <v>346</v>
      </c>
      <c r="H258" s="257"/>
    </row>
    <row r="259" spans="3:8" ht="9.9499999999999993" customHeight="1" x14ac:dyDescent="0.25">
      <c r="C259" s="246" t="s">
        <v>432</v>
      </c>
      <c r="D259" s="247" t="s">
        <v>636</v>
      </c>
      <c r="E259" s="248" t="s">
        <v>362</v>
      </c>
      <c r="F259" s="248" t="s">
        <v>346</v>
      </c>
      <c r="H259" s="257"/>
    </row>
    <row r="260" spans="3:8" ht="9.9499999999999993" customHeight="1" x14ac:dyDescent="0.25">
      <c r="C260" s="246" t="s">
        <v>433</v>
      </c>
      <c r="D260" s="247" t="s">
        <v>1365</v>
      </c>
      <c r="E260" s="248" t="s">
        <v>362</v>
      </c>
      <c r="F260" s="248" t="s">
        <v>346</v>
      </c>
      <c r="H260" s="257"/>
    </row>
    <row r="261" spans="3:8" ht="9.9499999999999993" customHeight="1" x14ac:dyDescent="0.25">
      <c r="C261" s="246" t="s">
        <v>434</v>
      </c>
      <c r="D261" s="258"/>
      <c r="E261" s="248" t="s">
        <v>323</v>
      </c>
      <c r="F261" s="248" t="s">
        <v>175</v>
      </c>
      <c r="H261" s="257"/>
    </row>
    <row r="262" spans="3:8" ht="9.9499999999999993" customHeight="1" x14ac:dyDescent="0.25">
      <c r="C262" s="246" t="s">
        <v>435</v>
      </c>
      <c r="D262" s="258"/>
      <c r="E262" s="248" t="s">
        <v>323</v>
      </c>
      <c r="F262" s="248" t="s">
        <v>175</v>
      </c>
      <c r="H262" s="257"/>
    </row>
    <row r="263" spans="3:8" ht="9.9499999999999993" customHeight="1" x14ac:dyDescent="0.25">
      <c r="C263" s="246" t="s">
        <v>436</v>
      </c>
      <c r="D263" s="258"/>
      <c r="E263" s="248" t="s">
        <v>323</v>
      </c>
      <c r="F263" s="248" t="s">
        <v>175</v>
      </c>
      <c r="H263" s="257"/>
    </row>
    <row r="264" spans="3:8" ht="9.9499999999999993" customHeight="1" x14ac:dyDescent="0.25">
      <c r="C264" s="246" t="s">
        <v>437</v>
      </c>
      <c r="D264" s="258"/>
      <c r="E264" s="248" t="s">
        <v>323</v>
      </c>
      <c r="F264" s="248" t="s">
        <v>175</v>
      </c>
      <c r="H264" s="257"/>
    </row>
    <row r="265" spans="3:8" ht="9.9499999999999993" customHeight="1" x14ac:dyDescent="0.25">
      <c r="C265" s="246" t="s">
        <v>438</v>
      </c>
      <c r="D265" s="247" t="s">
        <v>637</v>
      </c>
      <c r="E265" s="248" t="s">
        <v>323</v>
      </c>
      <c r="F265" s="248" t="s">
        <v>175</v>
      </c>
      <c r="H265" s="257"/>
    </row>
    <row r="266" spans="3:8" ht="9.9499999999999993" customHeight="1" x14ac:dyDescent="0.25">
      <c r="C266" s="246" t="s">
        <v>439</v>
      </c>
      <c r="D266" s="258"/>
      <c r="E266" s="248" t="s">
        <v>323</v>
      </c>
      <c r="F266" s="248" t="s">
        <v>175</v>
      </c>
      <c r="H266" s="257"/>
    </row>
    <row r="267" spans="3:8" ht="9.9499999999999993" customHeight="1" x14ac:dyDescent="0.25">
      <c r="C267" s="246" t="s">
        <v>440</v>
      </c>
      <c r="D267" s="258"/>
      <c r="E267" s="248" t="s">
        <v>323</v>
      </c>
      <c r="F267" s="248" t="s">
        <v>175</v>
      </c>
      <c r="H267" s="257"/>
    </row>
    <row r="268" spans="3:8" ht="9.9499999999999993" customHeight="1" x14ac:dyDescent="0.25">
      <c r="C268" s="246" t="s">
        <v>441</v>
      </c>
      <c r="D268" s="258"/>
      <c r="E268" s="248" t="s">
        <v>323</v>
      </c>
      <c r="F268" s="248" t="s">
        <v>175</v>
      </c>
      <c r="H268" s="257"/>
    </row>
    <row r="269" spans="3:8" ht="9.9499999999999993" customHeight="1" x14ac:dyDescent="0.25">
      <c r="C269" s="246" t="s">
        <v>442</v>
      </c>
      <c r="D269" s="247" t="s">
        <v>638</v>
      </c>
      <c r="E269" s="248" t="s">
        <v>323</v>
      </c>
      <c r="F269" s="248" t="s">
        <v>175</v>
      </c>
      <c r="H269" s="257"/>
    </row>
    <row r="270" spans="3:8" ht="9.9499999999999993" customHeight="1" x14ac:dyDescent="0.25">
      <c r="C270" s="246" t="s">
        <v>443</v>
      </c>
      <c r="D270" s="258"/>
      <c r="E270" s="248" t="s">
        <v>323</v>
      </c>
      <c r="F270" s="248" t="s">
        <v>175</v>
      </c>
      <c r="H270" s="257"/>
    </row>
    <row r="271" spans="3:8" ht="9.9499999999999993" customHeight="1" x14ac:dyDescent="0.25">
      <c r="C271" s="246" t="s">
        <v>444</v>
      </c>
      <c r="D271" s="258"/>
      <c r="E271" s="248" t="s">
        <v>323</v>
      </c>
      <c r="F271" s="248" t="s">
        <v>175</v>
      </c>
      <c r="H271" s="257"/>
    </row>
    <row r="272" spans="3:8" ht="9.9499999999999993" customHeight="1" x14ac:dyDescent="0.25">
      <c r="C272" s="246" t="s">
        <v>445</v>
      </c>
      <c r="D272" s="258"/>
      <c r="E272" s="248" t="s">
        <v>323</v>
      </c>
      <c r="F272" s="248" t="s">
        <v>175</v>
      </c>
      <c r="H272" s="257"/>
    </row>
    <row r="273" spans="3:8" ht="9.9499999999999993" customHeight="1" x14ac:dyDescent="0.25">
      <c r="C273" s="246" t="s">
        <v>446</v>
      </c>
      <c r="D273" s="258"/>
      <c r="E273" s="248" t="s">
        <v>323</v>
      </c>
      <c r="F273" s="248" t="s">
        <v>175</v>
      </c>
      <c r="H273" s="257"/>
    </row>
    <row r="274" spans="3:8" ht="9.9499999999999993" customHeight="1" x14ac:dyDescent="0.25">
      <c r="C274" s="246" t="s">
        <v>447</v>
      </c>
      <c r="D274" s="247" t="s">
        <v>639</v>
      </c>
      <c r="E274" s="248" t="s">
        <v>362</v>
      </c>
      <c r="F274" s="248" t="s">
        <v>346</v>
      </c>
      <c r="H274" s="257"/>
    </row>
    <row r="275" spans="3:8" ht="9.9499999999999993" customHeight="1" x14ac:dyDescent="0.25">
      <c r="C275" s="246" t="s">
        <v>448</v>
      </c>
      <c r="D275" s="247" t="s">
        <v>640</v>
      </c>
      <c r="E275" s="248" t="s">
        <v>362</v>
      </c>
      <c r="F275" s="248" t="s">
        <v>346</v>
      </c>
      <c r="H275" s="257"/>
    </row>
    <row r="276" spans="3:8" ht="9.9499999999999993" customHeight="1" x14ac:dyDescent="0.25">
      <c r="C276" s="246" t="s">
        <v>449</v>
      </c>
      <c r="D276" s="247" t="s">
        <v>641</v>
      </c>
      <c r="E276" s="248" t="s">
        <v>362</v>
      </c>
      <c r="F276" s="248" t="s">
        <v>346</v>
      </c>
      <c r="H276" s="257"/>
    </row>
    <row r="277" spans="3:8" ht="9.9499999999999993" customHeight="1" x14ac:dyDescent="0.25">
      <c r="C277" s="246" t="s">
        <v>450</v>
      </c>
      <c r="D277" s="247" t="s">
        <v>642</v>
      </c>
      <c r="E277" s="248" t="s">
        <v>362</v>
      </c>
      <c r="F277" s="248" t="s">
        <v>346</v>
      </c>
      <c r="H277" s="257"/>
    </row>
    <row r="278" spans="3:8" ht="9.9499999999999993" customHeight="1" x14ac:dyDescent="0.25">
      <c r="C278" s="246" t="s">
        <v>451</v>
      </c>
      <c r="D278" s="258"/>
      <c r="E278" s="248" t="s">
        <v>362</v>
      </c>
      <c r="F278" s="248" t="s">
        <v>346</v>
      </c>
      <c r="H278" s="257"/>
    </row>
    <row r="279" spans="3:8" ht="9.9499999999999993" customHeight="1" x14ac:dyDescent="0.25">
      <c r="C279" s="246" t="s">
        <v>452</v>
      </c>
      <c r="D279" s="247" t="s">
        <v>1366</v>
      </c>
      <c r="E279" s="248" t="s">
        <v>362</v>
      </c>
      <c r="F279" s="248" t="s">
        <v>346</v>
      </c>
      <c r="H279" s="257"/>
    </row>
    <row r="280" spans="3:8" ht="9.9499999999999993" customHeight="1" x14ac:dyDescent="0.25">
      <c r="C280" s="246" t="s">
        <v>453</v>
      </c>
      <c r="D280" s="258"/>
      <c r="E280" s="248" t="s">
        <v>362</v>
      </c>
      <c r="F280" s="248" t="s">
        <v>346</v>
      </c>
      <c r="H280" s="257"/>
    </row>
    <row r="281" spans="3:8" ht="9.9499999999999993" customHeight="1" x14ac:dyDescent="0.25">
      <c r="C281" s="246" t="s">
        <v>454</v>
      </c>
      <c r="D281" s="258"/>
      <c r="E281" s="248" t="s">
        <v>362</v>
      </c>
      <c r="F281" s="248" t="s">
        <v>346</v>
      </c>
      <c r="H281" s="257"/>
    </row>
    <row r="282" spans="3:8" ht="9.9499999999999993" customHeight="1" x14ac:dyDescent="0.25">
      <c r="C282" s="246" t="s">
        <v>455</v>
      </c>
      <c r="D282" s="258"/>
      <c r="E282" s="248" t="s">
        <v>362</v>
      </c>
      <c r="F282" s="248" t="s">
        <v>346</v>
      </c>
      <c r="H282" s="257"/>
    </row>
    <row r="283" spans="3:8" ht="9.9499999999999993" customHeight="1" x14ac:dyDescent="0.25">
      <c r="C283" s="246" t="s">
        <v>456</v>
      </c>
      <c r="D283" s="258"/>
      <c r="E283" s="248" t="s">
        <v>362</v>
      </c>
      <c r="F283" s="248" t="s">
        <v>346</v>
      </c>
      <c r="H283" s="257"/>
    </row>
    <row r="284" spans="3:8" ht="9.9499999999999993" customHeight="1" x14ac:dyDescent="0.25">
      <c r="C284" s="246" t="s">
        <v>457</v>
      </c>
      <c r="D284" s="258"/>
      <c r="E284" s="248" t="s">
        <v>362</v>
      </c>
      <c r="F284" s="248" t="s">
        <v>346</v>
      </c>
      <c r="H284" s="257"/>
    </row>
    <row r="285" spans="3:8" ht="9.9499999999999993" customHeight="1" x14ac:dyDescent="0.25">
      <c r="C285" s="246" t="s">
        <v>458</v>
      </c>
      <c r="D285" s="258"/>
      <c r="E285" s="248" t="s">
        <v>362</v>
      </c>
      <c r="F285" s="248" t="s">
        <v>346</v>
      </c>
    </row>
    <row r="286" spans="3:8" ht="9.9499999999999993" customHeight="1" x14ac:dyDescent="0.25">
      <c r="C286" s="246" t="s">
        <v>459</v>
      </c>
      <c r="D286" s="258"/>
      <c r="E286" s="248" t="s">
        <v>362</v>
      </c>
      <c r="F286" s="248" t="s">
        <v>346</v>
      </c>
    </row>
    <row r="287" spans="3:8" ht="9.9499999999999993" customHeight="1" x14ac:dyDescent="0.25">
      <c r="C287" s="246" t="s">
        <v>460</v>
      </c>
      <c r="D287" s="258"/>
      <c r="E287" s="248" t="s">
        <v>362</v>
      </c>
      <c r="F287" s="248" t="s">
        <v>346</v>
      </c>
    </row>
    <row r="288" spans="3:8" ht="9.9499999999999993" customHeight="1" x14ac:dyDescent="0.25">
      <c r="C288" s="246" t="s">
        <v>461</v>
      </c>
      <c r="D288" s="258"/>
      <c r="E288" s="248" t="s">
        <v>362</v>
      </c>
      <c r="F288" s="248" t="s">
        <v>346</v>
      </c>
    </row>
    <row r="289" spans="3:6" ht="9.9499999999999993" customHeight="1" x14ac:dyDescent="0.25">
      <c r="C289" s="246" t="s">
        <v>462</v>
      </c>
      <c r="D289" s="258"/>
      <c r="E289" s="248" t="s">
        <v>362</v>
      </c>
      <c r="F289" s="248" t="s">
        <v>346</v>
      </c>
    </row>
    <row r="290" spans="3:6" ht="9.9499999999999993" customHeight="1" x14ac:dyDescent="0.25">
      <c r="C290" s="246" t="s">
        <v>463</v>
      </c>
      <c r="D290" s="247" t="s">
        <v>643</v>
      </c>
      <c r="E290" s="248" t="s">
        <v>362</v>
      </c>
      <c r="F290" s="248" t="s">
        <v>346</v>
      </c>
    </row>
    <row r="291" spans="3:6" ht="9.9499999999999993" customHeight="1" x14ac:dyDescent="0.25">
      <c r="C291" s="246" t="s">
        <v>464</v>
      </c>
      <c r="D291" s="258"/>
      <c r="E291" s="248" t="s">
        <v>362</v>
      </c>
      <c r="F291" s="248" t="s">
        <v>346</v>
      </c>
    </row>
    <row r="292" spans="3:6" ht="9.9499999999999993" customHeight="1" x14ac:dyDescent="0.25">
      <c r="C292" s="246" t="s">
        <v>465</v>
      </c>
      <c r="D292" s="258"/>
      <c r="E292" s="248" t="s">
        <v>362</v>
      </c>
      <c r="F292" s="248" t="s">
        <v>346</v>
      </c>
    </row>
    <row r="293" spans="3:6" ht="9.9499999999999993" customHeight="1" x14ac:dyDescent="0.25">
      <c r="C293" s="246" t="s">
        <v>466</v>
      </c>
      <c r="D293" s="258"/>
      <c r="E293" s="248" t="s">
        <v>362</v>
      </c>
      <c r="F293" s="248" t="s">
        <v>346</v>
      </c>
    </row>
    <row r="294" spans="3:6" ht="9.9499999999999993" customHeight="1" x14ac:dyDescent="0.25">
      <c r="C294" s="246" t="s">
        <v>467</v>
      </c>
      <c r="D294" s="258"/>
      <c r="E294" s="248" t="s">
        <v>362</v>
      </c>
      <c r="F294" s="248" t="s">
        <v>346</v>
      </c>
    </row>
    <row r="295" spans="3:6" ht="9.9499999999999993" customHeight="1" x14ac:dyDescent="0.25">
      <c r="C295" s="246" t="s">
        <v>468</v>
      </c>
      <c r="D295" s="258"/>
      <c r="E295" s="248" t="s">
        <v>362</v>
      </c>
      <c r="F295" s="248" t="s">
        <v>175</v>
      </c>
    </row>
    <row r="296" spans="3:6" ht="9.9499999999999993" customHeight="1" x14ac:dyDescent="0.25">
      <c r="C296" s="246" t="s">
        <v>469</v>
      </c>
      <c r="D296" s="258"/>
      <c r="E296" s="248" t="s">
        <v>362</v>
      </c>
      <c r="F296" s="248" t="s">
        <v>346</v>
      </c>
    </row>
    <row r="297" spans="3:6" ht="9.9499999999999993" customHeight="1" x14ac:dyDescent="0.25">
      <c r="C297" s="246" t="s">
        <v>470</v>
      </c>
      <c r="D297" s="247" t="s">
        <v>1367</v>
      </c>
      <c r="E297" s="248" t="s">
        <v>362</v>
      </c>
      <c r="F297" s="248" t="s">
        <v>346</v>
      </c>
    </row>
    <row r="298" spans="3:6" ht="9.9499999999999993" customHeight="1" x14ac:dyDescent="0.25">
      <c r="C298" s="246" t="s">
        <v>471</v>
      </c>
      <c r="D298" s="258"/>
      <c r="E298" s="248" t="s">
        <v>362</v>
      </c>
      <c r="F298" s="248" t="s">
        <v>346</v>
      </c>
    </row>
    <row r="299" spans="3:6" ht="9.9499999999999993" customHeight="1" x14ac:dyDescent="0.25">
      <c r="C299" s="246" t="s">
        <v>472</v>
      </c>
      <c r="D299" s="258"/>
      <c r="E299" s="248" t="s">
        <v>362</v>
      </c>
      <c r="F299" s="248" t="s">
        <v>346</v>
      </c>
    </row>
    <row r="300" spans="3:6" ht="9.9499999999999993" customHeight="1" x14ac:dyDescent="0.25">
      <c r="C300" s="246" t="s">
        <v>473</v>
      </c>
      <c r="D300" s="247" t="s">
        <v>644</v>
      </c>
      <c r="E300" s="248" t="s">
        <v>362</v>
      </c>
      <c r="F300" s="248" t="s">
        <v>346</v>
      </c>
    </row>
    <row r="301" spans="3:6" ht="9.9499999999999993" customHeight="1" x14ac:dyDescent="0.25">
      <c r="C301" s="246" t="s">
        <v>645</v>
      </c>
      <c r="D301" s="247"/>
    </row>
    <row r="302" spans="3:6" ht="9.9499999999999993" customHeight="1" x14ac:dyDescent="0.25">
      <c r="C302" s="246" t="s">
        <v>646</v>
      </c>
      <c r="D302" s="247" t="s">
        <v>1252</v>
      </c>
    </row>
    <row r="303" spans="3:6" ht="9.9499999999999993" customHeight="1" x14ac:dyDescent="0.25">
      <c r="C303" s="246" t="s">
        <v>647</v>
      </c>
      <c r="D303" s="247"/>
    </row>
    <row r="304" spans="3:6" ht="9.9499999999999993" customHeight="1" x14ac:dyDescent="0.25">
      <c r="C304" s="246" t="s">
        <v>648</v>
      </c>
      <c r="D304" s="247"/>
    </row>
    <row r="305" spans="3:4" ht="9.9499999999999993" customHeight="1" x14ac:dyDescent="0.25">
      <c r="C305" s="246" t="s">
        <v>649</v>
      </c>
      <c r="D305" s="247" t="s">
        <v>1368</v>
      </c>
    </row>
    <row r="306" spans="3:4" ht="9.9499999999999993" customHeight="1" x14ac:dyDescent="0.25">
      <c r="C306" s="246" t="s">
        <v>650</v>
      </c>
      <c r="D306" s="247" t="s">
        <v>1369</v>
      </c>
    </row>
    <row r="307" spans="3:4" ht="9.9499999999999993" customHeight="1" x14ac:dyDescent="0.25">
      <c r="C307" s="246" t="s">
        <v>651</v>
      </c>
      <c r="D307" s="247" t="s">
        <v>1370</v>
      </c>
    </row>
    <row r="308" spans="3:4" ht="9.9499999999999993" customHeight="1" x14ac:dyDescent="0.25">
      <c r="C308" s="246" t="s">
        <v>652</v>
      </c>
      <c r="D308" s="247" t="s">
        <v>1371</v>
      </c>
    </row>
    <row r="309" spans="3:4" ht="9.9499999999999993" customHeight="1" x14ac:dyDescent="0.25">
      <c r="C309" s="246" t="s">
        <v>653</v>
      </c>
      <c r="D309" s="247" t="s">
        <v>1372</v>
      </c>
    </row>
    <row r="310" spans="3:4" ht="9.9499999999999993" customHeight="1" x14ac:dyDescent="0.25">
      <c r="C310" s="246" t="s">
        <v>654</v>
      </c>
      <c r="D310" s="247" t="s">
        <v>1373</v>
      </c>
    </row>
    <row r="311" spans="3:4" ht="9.9499999999999993" customHeight="1" x14ac:dyDescent="0.25">
      <c r="C311" s="246" t="s">
        <v>655</v>
      </c>
      <c r="D311" s="247" t="s">
        <v>1374</v>
      </c>
    </row>
    <row r="312" spans="3:4" ht="9.9499999999999993" customHeight="1" x14ac:dyDescent="0.25">
      <c r="C312" s="246" t="s">
        <v>656</v>
      </c>
      <c r="D312" s="247"/>
    </row>
    <row r="313" spans="3:4" ht="9.9499999999999993" customHeight="1" x14ac:dyDescent="0.25">
      <c r="C313" s="246" t="s">
        <v>657</v>
      </c>
      <c r="D313" s="247" t="s">
        <v>1258</v>
      </c>
    </row>
    <row r="314" spans="3:4" ht="9.9499999999999993" customHeight="1" x14ac:dyDescent="0.25">
      <c r="C314" s="246" t="s">
        <v>658</v>
      </c>
      <c r="D314" s="247"/>
    </row>
    <row r="315" spans="3:4" ht="9.9499999999999993" customHeight="1" x14ac:dyDescent="0.25">
      <c r="C315" s="246" t="s">
        <v>659</v>
      </c>
      <c r="D315" s="247" t="s">
        <v>1375</v>
      </c>
    </row>
    <row r="316" spans="3:4" ht="9.9499999999999993" customHeight="1" x14ac:dyDescent="0.25">
      <c r="C316" s="246" t="s">
        <v>660</v>
      </c>
      <c r="D316" s="247" t="s">
        <v>1376</v>
      </c>
    </row>
    <row r="317" spans="3:4" ht="9.9499999999999993" customHeight="1" x14ac:dyDescent="0.25">
      <c r="C317" s="246" t="s">
        <v>661</v>
      </c>
      <c r="D317" s="247" t="s">
        <v>1377</v>
      </c>
    </row>
    <row r="318" spans="3:4" ht="9.9499999999999993" customHeight="1" x14ac:dyDescent="0.25">
      <c r="C318" s="246" t="s">
        <v>662</v>
      </c>
      <c r="D318" s="247" t="s">
        <v>1378</v>
      </c>
    </row>
    <row r="319" spans="3:4" ht="9.9499999999999993" customHeight="1" x14ac:dyDescent="0.25">
      <c r="C319" s="246" t="s">
        <v>663</v>
      </c>
      <c r="D319" s="247" t="s">
        <v>1379</v>
      </c>
    </row>
    <row r="320" spans="3:4" ht="9.9499999999999993" customHeight="1" x14ac:dyDescent="0.25">
      <c r="C320" s="246" t="s">
        <v>664</v>
      </c>
      <c r="D320" s="247"/>
    </row>
    <row r="321" spans="3:4" ht="9.9499999999999993" customHeight="1" x14ac:dyDescent="0.25">
      <c r="C321" s="246" t="s">
        <v>665</v>
      </c>
      <c r="D321" s="247"/>
    </row>
    <row r="322" spans="3:4" ht="9.9499999999999993" customHeight="1" x14ac:dyDescent="0.25">
      <c r="C322" s="246" t="s">
        <v>666</v>
      </c>
      <c r="D322" s="247"/>
    </row>
    <row r="323" spans="3:4" ht="9.9499999999999993" customHeight="1" x14ac:dyDescent="0.25">
      <c r="C323" s="246" t="s">
        <v>667</v>
      </c>
      <c r="D323" s="247"/>
    </row>
    <row r="324" spans="3:4" ht="9.9499999999999993" customHeight="1" x14ac:dyDescent="0.25">
      <c r="C324" s="246" t="s">
        <v>668</v>
      </c>
      <c r="D324" s="247"/>
    </row>
    <row r="325" spans="3:4" ht="9.9499999999999993" customHeight="1" x14ac:dyDescent="0.25">
      <c r="C325" s="246" t="s">
        <v>669</v>
      </c>
      <c r="D325" s="247"/>
    </row>
    <row r="326" spans="3:4" ht="9.9499999999999993" customHeight="1" x14ac:dyDescent="0.25">
      <c r="C326" s="246" t="s">
        <v>670</v>
      </c>
      <c r="D326" s="247"/>
    </row>
    <row r="327" spans="3:4" ht="9.9499999999999993" customHeight="1" x14ac:dyDescent="0.25">
      <c r="C327" s="246" t="s">
        <v>671</v>
      </c>
      <c r="D327" s="247"/>
    </row>
    <row r="328" spans="3:4" ht="9.9499999999999993" customHeight="1" x14ac:dyDescent="0.25">
      <c r="C328" s="246" t="s">
        <v>672</v>
      </c>
      <c r="D328" s="247"/>
    </row>
    <row r="329" spans="3:4" ht="9.9499999999999993" customHeight="1" x14ac:dyDescent="0.25">
      <c r="C329" s="246" t="s">
        <v>673</v>
      </c>
      <c r="D329" s="247"/>
    </row>
    <row r="330" spans="3:4" ht="9.9499999999999993" customHeight="1" x14ac:dyDescent="0.25">
      <c r="C330" s="246" t="s">
        <v>674</v>
      </c>
      <c r="D330" s="247"/>
    </row>
    <row r="331" spans="3:4" ht="9.9499999999999993" customHeight="1" x14ac:dyDescent="0.25">
      <c r="C331" s="246" t="s">
        <v>675</v>
      </c>
      <c r="D331" s="247"/>
    </row>
    <row r="332" spans="3:4" ht="9.9499999999999993" customHeight="1" x14ac:dyDescent="0.25">
      <c r="C332" s="246" t="s">
        <v>676</v>
      </c>
      <c r="D332" s="247" t="s">
        <v>1380</v>
      </c>
    </row>
    <row r="333" spans="3:4" ht="9.9499999999999993" customHeight="1" x14ac:dyDescent="0.25">
      <c r="C333" s="246" t="s">
        <v>677</v>
      </c>
      <c r="D333" s="247" t="s">
        <v>1381</v>
      </c>
    </row>
    <row r="334" spans="3:4" ht="9.9499999999999993" customHeight="1" x14ac:dyDescent="0.25">
      <c r="C334" s="246" t="s">
        <v>678</v>
      </c>
      <c r="D334" s="247" t="s">
        <v>1264</v>
      </c>
    </row>
    <row r="335" spans="3:4" ht="9.9499999999999993" customHeight="1" x14ac:dyDescent="0.25">
      <c r="C335" s="246" t="s">
        <v>679</v>
      </c>
      <c r="D335" s="247" t="s">
        <v>1382</v>
      </c>
    </row>
    <row r="336" spans="3:4" ht="9.9499999999999993" customHeight="1" x14ac:dyDescent="0.25">
      <c r="C336" s="246" t="s">
        <v>680</v>
      </c>
      <c r="D336" s="247" t="s">
        <v>1383</v>
      </c>
    </row>
    <row r="337" spans="3:4" ht="9.9499999999999993" customHeight="1" x14ac:dyDescent="0.25">
      <c r="C337" s="246" t="s">
        <v>681</v>
      </c>
      <c r="D337" s="247" t="s">
        <v>1384</v>
      </c>
    </row>
    <row r="338" spans="3:4" ht="9.9499999999999993" customHeight="1" x14ac:dyDescent="0.25">
      <c r="C338" s="246" t="s">
        <v>682</v>
      </c>
      <c r="D338" s="247" t="s">
        <v>1385</v>
      </c>
    </row>
    <row r="339" spans="3:4" ht="9.9499999999999993" customHeight="1" x14ac:dyDescent="0.25">
      <c r="C339" s="246" t="s">
        <v>683</v>
      </c>
      <c r="D339" s="247"/>
    </row>
    <row r="340" spans="3:4" ht="9.9499999999999993" customHeight="1" x14ac:dyDescent="0.25">
      <c r="C340" s="246" t="s">
        <v>684</v>
      </c>
      <c r="D340" s="247" t="s">
        <v>1386</v>
      </c>
    </row>
    <row r="341" spans="3:4" ht="9.9499999999999993" customHeight="1" x14ac:dyDescent="0.25">
      <c r="C341" s="246" t="s">
        <v>685</v>
      </c>
      <c r="D341" s="247" t="s">
        <v>1387</v>
      </c>
    </row>
    <row r="342" spans="3:4" ht="9.9499999999999993" customHeight="1" x14ac:dyDescent="0.25">
      <c r="C342" s="246" t="s">
        <v>686</v>
      </c>
      <c r="D342" s="247" t="s">
        <v>1388</v>
      </c>
    </row>
    <row r="343" spans="3:4" ht="9.9499999999999993" customHeight="1" x14ac:dyDescent="0.25">
      <c r="C343" s="246" t="s">
        <v>687</v>
      </c>
      <c r="D343" s="247"/>
    </row>
    <row r="344" spans="3:4" ht="9.9499999999999993" customHeight="1" x14ac:dyDescent="0.25">
      <c r="C344" s="246" t="s">
        <v>688</v>
      </c>
      <c r="D344" s="247" t="s">
        <v>1389</v>
      </c>
    </row>
    <row r="345" spans="3:4" ht="9.9499999999999993" customHeight="1" x14ac:dyDescent="0.25">
      <c r="C345" s="246" t="s">
        <v>689</v>
      </c>
      <c r="D345" s="247"/>
    </row>
    <row r="346" spans="3:4" ht="9.9499999999999993" customHeight="1" x14ac:dyDescent="0.25">
      <c r="C346" s="246" t="s">
        <v>690</v>
      </c>
      <c r="D346" s="247"/>
    </row>
    <row r="347" spans="3:4" ht="9.9499999999999993" customHeight="1" x14ac:dyDescent="0.25">
      <c r="C347" s="246" t="s">
        <v>691</v>
      </c>
      <c r="D347" s="247" t="s">
        <v>1390</v>
      </c>
    </row>
    <row r="348" spans="3:4" ht="9.9499999999999993" customHeight="1" x14ac:dyDescent="0.25">
      <c r="C348" s="246" t="s">
        <v>692</v>
      </c>
      <c r="D348" s="247" t="s">
        <v>1391</v>
      </c>
    </row>
    <row r="349" spans="3:4" ht="9.9499999999999993" customHeight="1" x14ac:dyDescent="0.25">
      <c r="C349" s="246" t="s">
        <v>693</v>
      </c>
      <c r="D349" s="247"/>
    </row>
    <row r="350" spans="3:4" ht="9.9499999999999993" customHeight="1" x14ac:dyDescent="0.25">
      <c r="C350" s="246" t="s">
        <v>694</v>
      </c>
      <c r="D350" s="247"/>
    </row>
    <row r="351" spans="3:4" ht="9.9499999999999993" customHeight="1" x14ac:dyDescent="0.25">
      <c r="C351" s="246" t="s">
        <v>695</v>
      </c>
      <c r="D351" s="247"/>
    </row>
    <row r="352" spans="3:4" ht="9.9499999999999993" customHeight="1" x14ac:dyDescent="0.25">
      <c r="C352" s="246" t="s">
        <v>696</v>
      </c>
      <c r="D352" s="247" t="s">
        <v>1255</v>
      </c>
    </row>
    <row r="353" spans="3:4" ht="9.9499999999999993" customHeight="1" x14ac:dyDescent="0.25">
      <c r="C353" s="246" t="s">
        <v>697</v>
      </c>
      <c r="D353" s="247"/>
    </row>
    <row r="354" spans="3:4" ht="9.9499999999999993" customHeight="1" x14ac:dyDescent="0.25">
      <c r="C354" s="246" t="s">
        <v>698</v>
      </c>
      <c r="D354" s="247" t="s">
        <v>1392</v>
      </c>
    </row>
    <row r="355" spans="3:4" ht="9.9499999999999993" customHeight="1" x14ac:dyDescent="0.25">
      <c r="C355" s="246" t="s">
        <v>699</v>
      </c>
      <c r="D355" s="247" t="s">
        <v>1393</v>
      </c>
    </row>
    <row r="356" spans="3:4" ht="9.9499999999999993" customHeight="1" x14ac:dyDescent="0.25">
      <c r="C356" s="246" t="s">
        <v>700</v>
      </c>
      <c r="D356" s="247"/>
    </row>
    <row r="357" spans="3:4" ht="9.9499999999999993" customHeight="1" x14ac:dyDescent="0.25">
      <c r="C357" s="246" t="s">
        <v>701</v>
      </c>
      <c r="D357" s="247" t="s">
        <v>1394</v>
      </c>
    </row>
    <row r="358" spans="3:4" ht="9.9499999999999993" customHeight="1" x14ac:dyDescent="0.25">
      <c r="C358" s="246" t="s">
        <v>702</v>
      </c>
      <c r="D358" s="247"/>
    </row>
    <row r="359" spans="3:4" ht="9.9499999999999993" customHeight="1" x14ac:dyDescent="0.25">
      <c r="C359" s="246" t="s">
        <v>703</v>
      </c>
      <c r="D359" s="247"/>
    </row>
    <row r="360" spans="3:4" ht="9.9499999999999993" customHeight="1" x14ac:dyDescent="0.25">
      <c r="C360" s="246" t="s">
        <v>704</v>
      </c>
      <c r="D360" s="247"/>
    </row>
    <row r="361" spans="3:4" ht="9.9499999999999993" customHeight="1" x14ac:dyDescent="0.25">
      <c r="C361" s="246" t="s">
        <v>705</v>
      </c>
      <c r="D361" s="247"/>
    </row>
    <row r="362" spans="3:4" ht="9.9499999999999993" customHeight="1" x14ac:dyDescent="0.25">
      <c r="C362" s="246" t="s">
        <v>706</v>
      </c>
      <c r="D362" s="247"/>
    </row>
    <row r="363" spans="3:4" ht="9.9499999999999993" customHeight="1" x14ac:dyDescent="0.25">
      <c r="C363" s="246" t="s">
        <v>707</v>
      </c>
      <c r="D363" s="247"/>
    </row>
    <row r="364" spans="3:4" ht="9.9499999999999993" customHeight="1" x14ac:dyDescent="0.25">
      <c r="C364" s="246" t="s">
        <v>708</v>
      </c>
      <c r="D364" s="247" t="s">
        <v>1395</v>
      </c>
    </row>
    <row r="365" spans="3:4" ht="9.9499999999999993" customHeight="1" x14ac:dyDescent="0.25">
      <c r="C365" s="246" t="s">
        <v>709</v>
      </c>
      <c r="D365" s="247"/>
    </row>
    <row r="366" spans="3:4" ht="9.9499999999999993" customHeight="1" x14ac:dyDescent="0.25">
      <c r="C366" s="246" t="s">
        <v>710</v>
      </c>
      <c r="D366" s="247"/>
    </row>
    <row r="367" spans="3:4" ht="9.9499999999999993" customHeight="1" x14ac:dyDescent="0.25">
      <c r="C367" s="246" t="s">
        <v>711</v>
      </c>
      <c r="D367" s="247" t="s">
        <v>1445</v>
      </c>
    </row>
    <row r="368" spans="3:4" ht="9.9499999999999993" customHeight="1" x14ac:dyDescent="0.25">
      <c r="C368" s="246" t="s">
        <v>712</v>
      </c>
      <c r="D368" s="247"/>
    </row>
    <row r="369" spans="3:4" ht="9.9499999999999993" customHeight="1" x14ac:dyDescent="0.25">
      <c r="C369" s="246" t="s">
        <v>713</v>
      </c>
      <c r="D369" s="247" t="s">
        <v>1444</v>
      </c>
    </row>
    <row r="370" spans="3:4" ht="9.9499999999999993" customHeight="1" x14ac:dyDescent="0.25">
      <c r="C370" s="246" t="s">
        <v>714</v>
      </c>
      <c r="D370" s="247" t="s">
        <v>1443</v>
      </c>
    </row>
    <row r="371" spans="3:4" ht="9.9499999999999993" customHeight="1" x14ac:dyDescent="0.25">
      <c r="C371" s="246" t="s">
        <v>715</v>
      </c>
      <c r="D371" s="247" t="s">
        <v>1442</v>
      </c>
    </row>
    <row r="372" spans="3:4" ht="9.9499999999999993" customHeight="1" x14ac:dyDescent="0.25">
      <c r="C372" s="246" t="s">
        <v>716</v>
      </c>
      <c r="D372" s="247" t="s">
        <v>1249</v>
      </c>
    </row>
    <row r="373" spans="3:4" ht="9.9499999999999993" customHeight="1" x14ac:dyDescent="0.25">
      <c r="C373" s="246" t="s">
        <v>717</v>
      </c>
      <c r="D373" s="247" t="s">
        <v>1441</v>
      </c>
    </row>
    <row r="374" spans="3:4" ht="9.9499999999999993" customHeight="1" x14ac:dyDescent="0.25">
      <c r="C374" s="246" t="s">
        <v>718</v>
      </c>
      <c r="D374" s="247" t="s">
        <v>1253</v>
      </c>
    </row>
    <row r="375" spans="3:4" ht="9.9499999999999993" customHeight="1" x14ac:dyDescent="0.25">
      <c r="C375" s="246" t="s">
        <v>719</v>
      </c>
      <c r="D375" s="247"/>
    </row>
    <row r="376" spans="3:4" ht="9.9499999999999993" customHeight="1" x14ac:dyDescent="0.25">
      <c r="C376" s="246" t="s">
        <v>720</v>
      </c>
      <c r="D376" s="247"/>
    </row>
    <row r="377" spans="3:4" ht="9.9499999999999993" customHeight="1" x14ac:dyDescent="0.25">
      <c r="C377" s="246" t="s">
        <v>721</v>
      </c>
      <c r="D377" s="247"/>
    </row>
    <row r="378" spans="3:4" ht="9.9499999999999993" customHeight="1" x14ac:dyDescent="0.25">
      <c r="C378" s="246" t="s">
        <v>722</v>
      </c>
      <c r="D378" s="247"/>
    </row>
    <row r="379" spans="3:4" ht="9.9499999999999993" customHeight="1" x14ac:dyDescent="0.25">
      <c r="C379" s="246" t="s">
        <v>723</v>
      </c>
      <c r="D379" s="247"/>
    </row>
    <row r="380" spans="3:4" ht="9.9499999999999993" customHeight="1" x14ac:dyDescent="0.25">
      <c r="C380" s="246" t="s">
        <v>724</v>
      </c>
      <c r="D380" s="247"/>
    </row>
    <row r="381" spans="3:4" ht="9.9499999999999993" customHeight="1" x14ac:dyDescent="0.25">
      <c r="C381" s="246" t="s">
        <v>725</v>
      </c>
      <c r="D381" s="247"/>
    </row>
    <row r="382" spans="3:4" ht="9.9499999999999993" customHeight="1" x14ac:dyDescent="0.25">
      <c r="C382" s="246" t="s">
        <v>726</v>
      </c>
      <c r="D382" s="247"/>
    </row>
    <row r="383" spans="3:4" ht="9.9499999999999993" customHeight="1" x14ac:dyDescent="0.25">
      <c r="C383" s="246" t="s">
        <v>727</v>
      </c>
      <c r="D383" s="247"/>
    </row>
    <row r="384" spans="3:4" ht="9.9499999999999993" customHeight="1" x14ac:dyDescent="0.25">
      <c r="C384" s="246" t="s">
        <v>728</v>
      </c>
      <c r="D384" s="247"/>
    </row>
    <row r="385" spans="3:4" ht="9.9499999999999993" customHeight="1" x14ac:dyDescent="0.25">
      <c r="C385" s="246" t="s">
        <v>729</v>
      </c>
      <c r="D385" s="247"/>
    </row>
    <row r="386" spans="3:4" ht="9.9499999999999993" customHeight="1" x14ac:dyDescent="0.25">
      <c r="C386" s="246" t="s">
        <v>730</v>
      </c>
      <c r="D386" s="247"/>
    </row>
    <row r="387" spans="3:4" ht="9.9499999999999993" customHeight="1" x14ac:dyDescent="0.25">
      <c r="C387" s="246" t="s">
        <v>731</v>
      </c>
      <c r="D387" s="247"/>
    </row>
    <row r="388" spans="3:4" ht="9.9499999999999993" customHeight="1" x14ac:dyDescent="0.25">
      <c r="C388" s="246" t="s">
        <v>732</v>
      </c>
      <c r="D388" s="247"/>
    </row>
    <row r="389" spans="3:4" ht="9.9499999999999993" customHeight="1" x14ac:dyDescent="0.25">
      <c r="C389" s="246" t="s">
        <v>733</v>
      </c>
      <c r="D389" s="247"/>
    </row>
    <row r="390" spans="3:4" ht="9.9499999999999993" customHeight="1" x14ac:dyDescent="0.25">
      <c r="C390" s="246" t="s">
        <v>734</v>
      </c>
      <c r="D390" s="247"/>
    </row>
    <row r="391" spans="3:4" ht="9.9499999999999993" customHeight="1" x14ac:dyDescent="0.25">
      <c r="C391" s="246" t="s">
        <v>735</v>
      </c>
      <c r="D391" s="247"/>
    </row>
    <row r="392" spans="3:4" ht="9.9499999999999993" customHeight="1" x14ac:dyDescent="0.25">
      <c r="C392" s="246" t="s">
        <v>736</v>
      </c>
      <c r="D392" s="247"/>
    </row>
    <row r="393" spans="3:4" ht="9.9499999999999993" customHeight="1" x14ac:dyDescent="0.25">
      <c r="C393" s="246" t="s">
        <v>737</v>
      </c>
      <c r="D393" s="247" t="s">
        <v>1440</v>
      </c>
    </row>
    <row r="394" spans="3:4" ht="9.9499999999999993" customHeight="1" x14ac:dyDescent="0.25">
      <c r="C394" s="246" t="s">
        <v>738</v>
      </c>
      <c r="D394" s="247"/>
    </row>
    <row r="395" spans="3:4" ht="9.9499999999999993" customHeight="1" x14ac:dyDescent="0.25">
      <c r="C395" s="246" t="s">
        <v>739</v>
      </c>
      <c r="D395" s="247"/>
    </row>
    <row r="396" spans="3:4" ht="9.9499999999999993" customHeight="1" x14ac:dyDescent="0.25">
      <c r="C396" s="246" t="s">
        <v>740</v>
      </c>
      <c r="D396" s="247"/>
    </row>
    <row r="397" spans="3:4" ht="9.9499999999999993" customHeight="1" x14ac:dyDescent="0.25">
      <c r="C397" s="246" t="s">
        <v>741</v>
      </c>
      <c r="D397" s="247"/>
    </row>
    <row r="398" spans="3:4" ht="9.9499999999999993" customHeight="1" x14ac:dyDescent="0.25">
      <c r="C398" s="246" t="s">
        <v>742</v>
      </c>
      <c r="D398" s="247"/>
    </row>
    <row r="399" spans="3:4" ht="9.9499999999999993" customHeight="1" x14ac:dyDescent="0.25">
      <c r="C399" s="246" t="s">
        <v>743</v>
      </c>
      <c r="D399" s="247"/>
    </row>
    <row r="400" spans="3:4" ht="9.9499999999999993" customHeight="1" x14ac:dyDescent="0.25">
      <c r="C400" s="246" t="s">
        <v>744</v>
      </c>
      <c r="D400" s="247"/>
    </row>
    <row r="401" spans="3:4" ht="9.9499999999999993" customHeight="1" x14ac:dyDescent="0.25">
      <c r="C401" s="246" t="s">
        <v>745</v>
      </c>
      <c r="D401" s="247"/>
    </row>
    <row r="402" spans="3:4" ht="9.9499999999999993" customHeight="1" x14ac:dyDescent="0.25">
      <c r="C402" s="246" t="s">
        <v>746</v>
      </c>
      <c r="D402" s="247"/>
    </row>
    <row r="403" spans="3:4" ht="9.9499999999999993" customHeight="1" x14ac:dyDescent="0.25">
      <c r="C403" s="246" t="s">
        <v>747</v>
      </c>
      <c r="D403" s="247"/>
    </row>
    <row r="404" spans="3:4" ht="9.9499999999999993" customHeight="1" x14ac:dyDescent="0.25">
      <c r="C404" s="246" t="s">
        <v>748</v>
      </c>
      <c r="D404" s="247"/>
    </row>
    <row r="405" spans="3:4" ht="9.9499999999999993" customHeight="1" x14ac:dyDescent="0.25">
      <c r="C405" s="246" t="s">
        <v>749</v>
      </c>
      <c r="D405" s="247"/>
    </row>
    <row r="406" spans="3:4" ht="9.9499999999999993" customHeight="1" x14ac:dyDescent="0.25">
      <c r="C406" s="246" t="s">
        <v>750</v>
      </c>
      <c r="D406" s="247" t="s">
        <v>1439</v>
      </c>
    </row>
    <row r="407" spans="3:4" ht="9.9499999999999993" customHeight="1" x14ac:dyDescent="0.25">
      <c r="C407" s="246" t="s">
        <v>751</v>
      </c>
      <c r="D407" s="247" t="s">
        <v>1256</v>
      </c>
    </row>
    <row r="408" spans="3:4" ht="9.9499999999999993" customHeight="1" x14ac:dyDescent="0.25">
      <c r="C408" s="246" t="s">
        <v>752</v>
      </c>
      <c r="D408" s="247" t="s">
        <v>1438</v>
      </c>
    </row>
    <row r="409" spans="3:4" ht="9.9499999999999993" customHeight="1" x14ac:dyDescent="0.25">
      <c r="C409" s="246" t="s">
        <v>753</v>
      </c>
      <c r="D409" s="247" t="s">
        <v>1437</v>
      </c>
    </row>
    <row r="410" spans="3:4" ht="9.9499999999999993" customHeight="1" x14ac:dyDescent="0.25">
      <c r="C410" s="246" t="s">
        <v>754</v>
      </c>
      <c r="D410" s="247"/>
    </row>
    <row r="411" spans="3:4" ht="9.9499999999999993" customHeight="1" x14ac:dyDescent="0.25">
      <c r="C411" s="246" t="s">
        <v>755</v>
      </c>
      <c r="D411" s="247"/>
    </row>
    <row r="412" spans="3:4" ht="9.9499999999999993" customHeight="1" x14ac:dyDescent="0.25">
      <c r="C412" s="246" t="s">
        <v>756</v>
      </c>
      <c r="D412" s="247"/>
    </row>
    <row r="413" spans="3:4" ht="9.9499999999999993" customHeight="1" x14ac:dyDescent="0.25">
      <c r="C413" s="246" t="s">
        <v>757</v>
      </c>
      <c r="D413" s="247"/>
    </row>
    <row r="414" spans="3:4" ht="9.9499999999999993" customHeight="1" x14ac:dyDescent="0.25">
      <c r="C414" s="246" t="s">
        <v>758</v>
      </c>
      <c r="D414" s="247"/>
    </row>
    <row r="415" spans="3:4" ht="9.9499999999999993" customHeight="1" x14ac:dyDescent="0.25">
      <c r="C415" s="246" t="s">
        <v>759</v>
      </c>
      <c r="D415" s="247"/>
    </row>
    <row r="416" spans="3:4" ht="9.9499999999999993" customHeight="1" x14ac:dyDescent="0.25">
      <c r="C416" s="246" t="s">
        <v>166</v>
      </c>
      <c r="D416" s="247" t="s">
        <v>1261</v>
      </c>
    </row>
    <row r="417" spans="3:4" ht="9.9499999999999993" customHeight="1" x14ac:dyDescent="0.25">
      <c r="C417" s="246" t="s">
        <v>760</v>
      </c>
      <c r="D417" s="247"/>
    </row>
    <row r="418" spans="3:4" ht="9.9499999999999993" customHeight="1" x14ac:dyDescent="0.25">
      <c r="C418" s="246" t="s">
        <v>761</v>
      </c>
      <c r="D418" s="247" t="s">
        <v>1266</v>
      </c>
    </row>
    <row r="419" spans="3:4" ht="9.9499999999999993" customHeight="1" x14ac:dyDescent="0.25">
      <c r="C419" s="246" t="s">
        <v>762</v>
      </c>
      <c r="D419" s="247" t="s">
        <v>1265</v>
      </c>
    </row>
    <row r="420" spans="3:4" ht="9.9499999999999993" customHeight="1" x14ac:dyDescent="0.25">
      <c r="C420" s="246" t="s">
        <v>763</v>
      </c>
      <c r="D420" s="247"/>
    </row>
    <row r="421" spans="3:4" ht="9.9499999999999993" customHeight="1" x14ac:dyDescent="0.25">
      <c r="C421" s="246" t="s">
        <v>764</v>
      </c>
      <c r="D421" s="247" t="s">
        <v>1245</v>
      </c>
    </row>
    <row r="422" spans="3:4" ht="9.9499999999999993" customHeight="1" x14ac:dyDescent="0.25">
      <c r="C422" s="246" t="s">
        <v>765</v>
      </c>
      <c r="D422" s="247" t="s">
        <v>1396</v>
      </c>
    </row>
    <row r="423" spans="3:4" ht="9.9499999999999993" customHeight="1" x14ac:dyDescent="0.25">
      <c r="C423" s="246" t="s">
        <v>766</v>
      </c>
      <c r="D423" s="247"/>
    </row>
    <row r="424" spans="3:4" ht="9.9499999999999993" customHeight="1" x14ac:dyDescent="0.25">
      <c r="C424" s="246" t="s">
        <v>767</v>
      </c>
      <c r="D424" s="247"/>
    </row>
    <row r="425" spans="3:4" ht="9.9499999999999993" customHeight="1" x14ac:dyDescent="0.25">
      <c r="C425" s="246" t="s">
        <v>768</v>
      </c>
      <c r="D425" s="247"/>
    </row>
    <row r="426" spans="3:4" ht="9.9499999999999993" customHeight="1" x14ac:dyDescent="0.25">
      <c r="C426" s="246" t="s">
        <v>769</v>
      </c>
      <c r="D426" s="247"/>
    </row>
    <row r="427" spans="3:4" ht="9.9499999999999993" customHeight="1" x14ac:dyDescent="0.25">
      <c r="C427" s="246" t="s">
        <v>770</v>
      </c>
      <c r="D427" s="247"/>
    </row>
    <row r="428" spans="3:4" ht="9.9499999999999993" customHeight="1" x14ac:dyDescent="0.25">
      <c r="C428" s="246" t="s">
        <v>771</v>
      </c>
      <c r="D428" s="247"/>
    </row>
    <row r="429" spans="3:4" ht="9.9499999999999993" customHeight="1" x14ac:dyDescent="0.25">
      <c r="C429" s="246" t="s">
        <v>772</v>
      </c>
      <c r="D429" s="247" t="s">
        <v>1259</v>
      </c>
    </row>
    <row r="430" spans="3:4" ht="9.9499999999999993" customHeight="1" x14ac:dyDescent="0.25">
      <c r="C430" s="246" t="s">
        <v>773</v>
      </c>
      <c r="D430" s="247"/>
    </row>
    <row r="431" spans="3:4" ht="9.9499999999999993" customHeight="1" x14ac:dyDescent="0.25">
      <c r="C431" s="246" t="s">
        <v>774</v>
      </c>
      <c r="D431" s="247" t="s">
        <v>1436</v>
      </c>
    </row>
    <row r="432" spans="3:4" ht="9.9499999999999993" customHeight="1" x14ac:dyDescent="0.25">
      <c r="C432" s="246" t="s">
        <v>775</v>
      </c>
      <c r="D432" s="247" t="s">
        <v>1435</v>
      </c>
    </row>
    <row r="433" spans="3:4" ht="9.9499999999999993" customHeight="1" x14ac:dyDescent="0.25">
      <c r="C433" s="246" t="s">
        <v>776</v>
      </c>
      <c r="D433" s="247" t="s">
        <v>1434</v>
      </c>
    </row>
    <row r="434" spans="3:4" ht="9.9499999999999993" customHeight="1" x14ac:dyDescent="0.25">
      <c r="C434" s="246" t="s">
        <v>777</v>
      </c>
      <c r="D434" s="247" t="s">
        <v>1433</v>
      </c>
    </row>
    <row r="435" spans="3:4" ht="9.9499999999999993" customHeight="1" x14ac:dyDescent="0.25">
      <c r="C435" s="246" t="s">
        <v>778</v>
      </c>
      <c r="D435" s="247" t="s">
        <v>1432</v>
      </c>
    </row>
    <row r="436" spans="3:4" ht="9.9499999999999993" customHeight="1" x14ac:dyDescent="0.25">
      <c r="C436" s="246" t="s">
        <v>779</v>
      </c>
      <c r="D436" s="247" t="s">
        <v>1431</v>
      </c>
    </row>
    <row r="437" spans="3:4" ht="9.9499999999999993" customHeight="1" x14ac:dyDescent="0.25">
      <c r="C437" s="246" t="s">
        <v>780</v>
      </c>
      <c r="D437" s="247" t="s">
        <v>1430</v>
      </c>
    </row>
    <row r="438" spans="3:4" ht="9.9499999999999993" customHeight="1" x14ac:dyDescent="0.25">
      <c r="C438" s="246" t="s">
        <v>781</v>
      </c>
      <c r="D438" s="247" t="s">
        <v>1429</v>
      </c>
    </row>
    <row r="439" spans="3:4" ht="9.9499999999999993" customHeight="1" x14ac:dyDescent="0.25">
      <c r="C439" s="246" t="s">
        <v>782</v>
      </c>
      <c r="D439" s="247" t="s">
        <v>1428</v>
      </c>
    </row>
    <row r="440" spans="3:4" ht="9.9499999999999993" customHeight="1" x14ac:dyDescent="0.25">
      <c r="C440" s="246" t="s">
        <v>783</v>
      </c>
      <c r="D440" s="247" t="s">
        <v>1427</v>
      </c>
    </row>
    <row r="441" spans="3:4" ht="9.9499999999999993" customHeight="1" x14ac:dyDescent="0.25">
      <c r="C441" s="246" t="s">
        <v>784</v>
      </c>
      <c r="D441" s="247"/>
    </row>
    <row r="442" spans="3:4" ht="9.9499999999999993" customHeight="1" x14ac:dyDescent="0.25">
      <c r="C442" s="246" t="s">
        <v>785</v>
      </c>
      <c r="D442" s="247" t="s">
        <v>1426</v>
      </c>
    </row>
    <row r="443" spans="3:4" ht="9.9499999999999993" customHeight="1" x14ac:dyDescent="0.25">
      <c r="C443" s="246" t="s">
        <v>786</v>
      </c>
      <c r="D443" s="247"/>
    </row>
    <row r="444" spans="3:4" ht="9.9499999999999993" customHeight="1" x14ac:dyDescent="0.25">
      <c r="C444" s="246" t="s">
        <v>787</v>
      </c>
      <c r="D444" s="247" t="s">
        <v>1425</v>
      </c>
    </row>
    <row r="445" spans="3:4" ht="9.9499999999999993" customHeight="1" x14ac:dyDescent="0.25">
      <c r="C445" s="246" t="s">
        <v>788</v>
      </c>
      <c r="D445" s="247"/>
    </row>
    <row r="446" spans="3:4" ht="9.9499999999999993" customHeight="1" x14ac:dyDescent="0.25">
      <c r="C446" s="246" t="s">
        <v>789</v>
      </c>
      <c r="D446" s="247" t="s">
        <v>1424</v>
      </c>
    </row>
    <row r="447" spans="3:4" ht="9.9499999999999993" customHeight="1" x14ac:dyDescent="0.25">
      <c r="C447" s="246" t="s">
        <v>790</v>
      </c>
      <c r="D447" s="247" t="s">
        <v>1262</v>
      </c>
    </row>
    <row r="448" spans="3:4" ht="9.9499999999999993" customHeight="1" x14ac:dyDescent="0.25">
      <c r="C448" s="246" t="s">
        <v>791</v>
      </c>
      <c r="D448" s="247"/>
    </row>
    <row r="449" spans="3:4" ht="9.9499999999999993" customHeight="1" x14ac:dyDescent="0.25">
      <c r="C449" s="246" t="s">
        <v>792</v>
      </c>
      <c r="D449" s="247"/>
    </row>
    <row r="450" spans="3:4" ht="9.9499999999999993" customHeight="1" x14ac:dyDescent="0.25">
      <c r="C450" s="246" t="s">
        <v>793</v>
      </c>
      <c r="D450" s="247"/>
    </row>
    <row r="451" spans="3:4" ht="9.9499999999999993" customHeight="1" x14ac:dyDescent="0.25">
      <c r="C451" s="246" t="s">
        <v>794</v>
      </c>
      <c r="D451" s="247"/>
    </row>
    <row r="452" spans="3:4" ht="9.9499999999999993" customHeight="1" x14ac:dyDescent="0.25">
      <c r="C452" s="246" t="s">
        <v>795</v>
      </c>
      <c r="D452" s="247"/>
    </row>
    <row r="453" spans="3:4" ht="9.9499999999999993" customHeight="1" x14ac:dyDescent="0.25">
      <c r="C453" s="246" t="s">
        <v>796</v>
      </c>
      <c r="D453" s="247"/>
    </row>
    <row r="454" spans="3:4" ht="9.9499999999999993" customHeight="1" x14ac:dyDescent="0.25">
      <c r="C454" s="246" t="s">
        <v>797</v>
      </c>
      <c r="D454" s="247"/>
    </row>
    <row r="455" spans="3:4" ht="9.9499999999999993" customHeight="1" x14ac:dyDescent="0.25">
      <c r="C455" s="246" t="s">
        <v>798</v>
      </c>
      <c r="D455" s="247" t="s">
        <v>1262</v>
      </c>
    </row>
    <row r="456" spans="3:4" ht="9.9499999999999993" customHeight="1" x14ac:dyDescent="0.25">
      <c r="C456" s="246" t="s">
        <v>799</v>
      </c>
      <c r="D456" s="247"/>
    </row>
    <row r="457" spans="3:4" ht="9.9499999999999993" customHeight="1" x14ac:dyDescent="0.25">
      <c r="C457" s="246" t="s">
        <v>800</v>
      </c>
      <c r="D457" s="247"/>
    </row>
    <row r="458" spans="3:4" ht="9.9499999999999993" customHeight="1" x14ac:dyDescent="0.25">
      <c r="C458" s="246" t="s">
        <v>801</v>
      </c>
      <c r="D458" s="247"/>
    </row>
    <row r="459" spans="3:4" ht="9.9499999999999993" customHeight="1" x14ac:dyDescent="0.25">
      <c r="C459" s="246" t="s">
        <v>802</v>
      </c>
      <c r="D459" s="247"/>
    </row>
    <row r="460" spans="3:4" ht="9.9499999999999993" customHeight="1" x14ac:dyDescent="0.25">
      <c r="C460" s="246" t="s">
        <v>803</v>
      </c>
      <c r="D460" s="247"/>
    </row>
    <row r="461" spans="3:4" ht="9.9499999999999993" customHeight="1" x14ac:dyDescent="0.25">
      <c r="C461" s="246" t="s">
        <v>804</v>
      </c>
      <c r="D461" s="247"/>
    </row>
    <row r="462" spans="3:4" ht="9.9499999999999993" customHeight="1" x14ac:dyDescent="0.25">
      <c r="C462" s="246" t="s">
        <v>805</v>
      </c>
      <c r="D462" s="247"/>
    </row>
    <row r="463" spans="3:4" ht="9.9499999999999993" customHeight="1" x14ac:dyDescent="0.25">
      <c r="C463" s="246" t="s">
        <v>806</v>
      </c>
      <c r="D463" s="247"/>
    </row>
    <row r="464" spans="3:4" ht="9.9499999999999993" customHeight="1" x14ac:dyDescent="0.25">
      <c r="C464" s="246" t="s">
        <v>807</v>
      </c>
      <c r="D464" s="247"/>
    </row>
    <row r="465" spans="3:4" ht="9.9499999999999993" customHeight="1" x14ac:dyDescent="0.25">
      <c r="C465" s="246" t="s">
        <v>808</v>
      </c>
      <c r="D465" s="247"/>
    </row>
    <row r="466" spans="3:4" ht="9.9499999999999993" customHeight="1" x14ac:dyDescent="0.25">
      <c r="C466" s="246" t="s">
        <v>809</v>
      </c>
      <c r="D466" s="247"/>
    </row>
    <row r="467" spans="3:4" ht="9.9499999999999993" customHeight="1" x14ac:dyDescent="0.25">
      <c r="C467" s="246" t="s">
        <v>810</v>
      </c>
      <c r="D467" s="247"/>
    </row>
    <row r="468" spans="3:4" ht="9.9499999999999993" customHeight="1" x14ac:dyDescent="0.25">
      <c r="C468" s="246" t="s">
        <v>811</v>
      </c>
      <c r="D468" s="247"/>
    </row>
    <row r="469" spans="3:4" ht="9.9499999999999993" customHeight="1" x14ac:dyDescent="0.25">
      <c r="C469" s="246" t="s">
        <v>812</v>
      </c>
      <c r="D469" s="247"/>
    </row>
    <row r="470" spans="3:4" ht="9.9499999999999993" customHeight="1" x14ac:dyDescent="0.25">
      <c r="C470" s="246" t="s">
        <v>813</v>
      </c>
      <c r="D470" s="247"/>
    </row>
    <row r="471" spans="3:4" ht="9.9499999999999993" customHeight="1" x14ac:dyDescent="0.25">
      <c r="C471" s="246" t="s">
        <v>814</v>
      </c>
      <c r="D471" s="247" t="s">
        <v>1423</v>
      </c>
    </row>
    <row r="472" spans="3:4" ht="9.9499999999999993" customHeight="1" x14ac:dyDescent="0.25">
      <c r="C472" s="246" t="s">
        <v>815</v>
      </c>
      <c r="D472" s="247"/>
    </row>
    <row r="473" spans="3:4" ht="9.9499999999999993" customHeight="1" x14ac:dyDescent="0.25">
      <c r="C473" s="246" t="s">
        <v>816</v>
      </c>
      <c r="D473" s="247"/>
    </row>
    <row r="474" spans="3:4" ht="9.9499999999999993" customHeight="1" x14ac:dyDescent="0.25">
      <c r="C474" s="246" t="s">
        <v>817</v>
      </c>
      <c r="D474" s="247"/>
    </row>
    <row r="475" spans="3:4" ht="9.9499999999999993" customHeight="1" x14ac:dyDescent="0.25">
      <c r="C475" s="246" t="s">
        <v>818</v>
      </c>
      <c r="D475" s="247"/>
    </row>
    <row r="476" spans="3:4" ht="9.9499999999999993" customHeight="1" x14ac:dyDescent="0.25">
      <c r="C476" s="246" t="s">
        <v>819</v>
      </c>
      <c r="D476" s="247" t="s">
        <v>1251</v>
      </c>
    </row>
    <row r="477" spans="3:4" ht="9.9499999999999993" customHeight="1" x14ac:dyDescent="0.25">
      <c r="C477" s="246" t="s">
        <v>820</v>
      </c>
      <c r="D477" s="247"/>
    </row>
    <row r="478" spans="3:4" ht="9.9499999999999993" customHeight="1" x14ac:dyDescent="0.25">
      <c r="C478" s="246" t="s">
        <v>821</v>
      </c>
      <c r="D478" s="247"/>
    </row>
    <row r="479" spans="3:4" ht="9.9499999999999993" customHeight="1" x14ac:dyDescent="0.25">
      <c r="C479" s="246" t="s">
        <v>822</v>
      </c>
      <c r="D479" s="247"/>
    </row>
    <row r="480" spans="3:4" ht="9.9499999999999993" customHeight="1" x14ac:dyDescent="0.25">
      <c r="C480" s="246" t="s">
        <v>823</v>
      </c>
      <c r="D480" s="247"/>
    </row>
    <row r="481" spans="3:4" ht="9.9499999999999993" customHeight="1" x14ac:dyDescent="0.25">
      <c r="C481" s="246" t="s">
        <v>824</v>
      </c>
      <c r="D481" s="247"/>
    </row>
    <row r="482" spans="3:4" ht="9.9499999999999993" customHeight="1" x14ac:dyDescent="0.25">
      <c r="C482" s="246" t="s">
        <v>825</v>
      </c>
      <c r="D482" s="247"/>
    </row>
    <row r="483" spans="3:4" ht="9.9499999999999993" customHeight="1" x14ac:dyDescent="0.25">
      <c r="C483" s="246" t="s">
        <v>826</v>
      </c>
      <c r="D483" s="247"/>
    </row>
    <row r="484" spans="3:4" ht="9.9499999999999993" customHeight="1" x14ac:dyDescent="0.25">
      <c r="C484" s="246" t="s">
        <v>827</v>
      </c>
      <c r="D484" s="247"/>
    </row>
    <row r="485" spans="3:4" ht="9.9499999999999993" customHeight="1" x14ac:dyDescent="0.25">
      <c r="C485" s="246" t="s">
        <v>828</v>
      </c>
      <c r="D485" s="247"/>
    </row>
    <row r="486" spans="3:4" ht="9.9499999999999993" customHeight="1" x14ac:dyDescent="0.25">
      <c r="C486" s="246" t="s">
        <v>829</v>
      </c>
      <c r="D486" s="247" t="s">
        <v>1422</v>
      </c>
    </row>
    <row r="487" spans="3:4" ht="9.9499999999999993" customHeight="1" x14ac:dyDescent="0.25">
      <c r="C487" s="246" t="s">
        <v>830</v>
      </c>
      <c r="D487" s="247"/>
    </row>
    <row r="488" spans="3:4" ht="9.9499999999999993" customHeight="1" x14ac:dyDescent="0.25">
      <c r="C488" s="246" t="s">
        <v>831</v>
      </c>
      <c r="D488" s="247"/>
    </row>
    <row r="489" spans="3:4" ht="9.9499999999999993" customHeight="1" x14ac:dyDescent="0.25">
      <c r="C489" s="246" t="s">
        <v>832</v>
      </c>
      <c r="D489" s="247"/>
    </row>
    <row r="490" spans="3:4" ht="9.9499999999999993" customHeight="1" x14ac:dyDescent="0.25">
      <c r="C490" s="246" t="s">
        <v>833</v>
      </c>
      <c r="D490" s="247"/>
    </row>
    <row r="491" spans="3:4" ht="9.9499999999999993" customHeight="1" x14ac:dyDescent="0.25">
      <c r="C491" s="246" t="s">
        <v>834</v>
      </c>
      <c r="D491" s="247"/>
    </row>
    <row r="492" spans="3:4" ht="9.9499999999999993" customHeight="1" x14ac:dyDescent="0.25">
      <c r="C492" s="246" t="s">
        <v>835</v>
      </c>
      <c r="D492" s="247" t="s">
        <v>1250</v>
      </c>
    </row>
    <row r="493" spans="3:4" ht="9.9499999999999993" customHeight="1" x14ac:dyDescent="0.25">
      <c r="C493" s="246" t="s">
        <v>836</v>
      </c>
      <c r="D493" s="247"/>
    </row>
    <row r="494" spans="3:4" ht="9.9499999999999993" customHeight="1" x14ac:dyDescent="0.25">
      <c r="C494" s="246" t="s">
        <v>837</v>
      </c>
      <c r="D494" s="247"/>
    </row>
    <row r="495" spans="3:4" ht="9.9499999999999993" customHeight="1" x14ac:dyDescent="0.25">
      <c r="C495" s="246" t="s">
        <v>838</v>
      </c>
      <c r="D495" s="247"/>
    </row>
    <row r="496" spans="3:4" ht="9.9499999999999993" customHeight="1" x14ac:dyDescent="0.25">
      <c r="C496" s="246" t="s">
        <v>839</v>
      </c>
      <c r="D496" s="247"/>
    </row>
    <row r="497" spans="3:4" ht="9.9499999999999993" customHeight="1" x14ac:dyDescent="0.25">
      <c r="C497" s="246" t="s">
        <v>840</v>
      </c>
      <c r="D497" s="247" t="s">
        <v>1421</v>
      </c>
    </row>
    <row r="498" spans="3:4" ht="9.9499999999999993" customHeight="1" x14ac:dyDescent="0.25">
      <c r="C498" s="246" t="s">
        <v>841</v>
      </c>
      <c r="D498" s="247"/>
    </row>
    <row r="499" spans="3:4" ht="9.9499999999999993" customHeight="1" x14ac:dyDescent="0.25">
      <c r="C499" s="246" t="s">
        <v>842</v>
      </c>
      <c r="D499" s="247"/>
    </row>
    <row r="500" spans="3:4" ht="9.9499999999999993" customHeight="1" x14ac:dyDescent="0.25">
      <c r="C500" s="246" t="s">
        <v>843</v>
      </c>
      <c r="D500" s="247" t="s">
        <v>1420</v>
      </c>
    </row>
    <row r="501" spans="3:4" ht="9.9499999999999993" customHeight="1" x14ac:dyDescent="0.25">
      <c r="C501" s="246" t="s">
        <v>844</v>
      </c>
      <c r="D501" s="247"/>
    </row>
    <row r="502" spans="3:4" ht="9.9499999999999993" customHeight="1" x14ac:dyDescent="0.25">
      <c r="C502" s="246" t="s">
        <v>845</v>
      </c>
      <c r="D502" s="247" t="s">
        <v>1419</v>
      </c>
    </row>
    <row r="503" spans="3:4" ht="9.9499999999999993" customHeight="1" x14ac:dyDescent="0.25">
      <c r="C503" s="246" t="s">
        <v>846</v>
      </c>
      <c r="D503" s="247" t="s">
        <v>1418</v>
      </c>
    </row>
    <row r="504" spans="3:4" ht="9.9499999999999993" customHeight="1" x14ac:dyDescent="0.25">
      <c r="C504" s="246" t="s">
        <v>847</v>
      </c>
      <c r="D504" s="247" t="s">
        <v>1417</v>
      </c>
    </row>
    <row r="505" spans="3:4" ht="9.9499999999999993" customHeight="1" x14ac:dyDescent="0.25">
      <c r="C505" s="246" t="s">
        <v>848</v>
      </c>
      <c r="D505" s="247" t="s">
        <v>1416</v>
      </c>
    </row>
    <row r="506" spans="3:4" ht="9.9499999999999993" customHeight="1" x14ac:dyDescent="0.25">
      <c r="C506" s="246" t="s">
        <v>849</v>
      </c>
      <c r="D506" s="247"/>
    </row>
    <row r="507" spans="3:4" ht="9.9499999999999993" customHeight="1" x14ac:dyDescent="0.25">
      <c r="C507" s="246" t="s">
        <v>850</v>
      </c>
      <c r="D507" s="247" t="s">
        <v>1415</v>
      </c>
    </row>
    <row r="508" spans="3:4" ht="9.9499999999999993" customHeight="1" x14ac:dyDescent="0.25">
      <c r="C508" s="246" t="s">
        <v>851</v>
      </c>
      <c r="D508" s="247"/>
    </row>
    <row r="509" spans="3:4" ht="9.9499999999999993" customHeight="1" x14ac:dyDescent="0.25">
      <c r="C509" s="246" t="s">
        <v>852</v>
      </c>
      <c r="D509" s="247"/>
    </row>
    <row r="510" spans="3:4" ht="9.9499999999999993" customHeight="1" x14ac:dyDescent="0.25">
      <c r="C510" s="246" t="s">
        <v>853</v>
      </c>
      <c r="D510" s="247"/>
    </row>
    <row r="511" spans="3:4" ht="9.9499999999999993" customHeight="1" x14ac:dyDescent="0.25">
      <c r="C511" s="246" t="s">
        <v>854</v>
      </c>
      <c r="D511" s="247"/>
    </row>
    <row r="512" spans="3:4" ht="9.9499999999999993" customHeight="1" x14ac:dyDescent="0.25">
      <c r="C512" s="246" t="s">
        <v>855</v>
      </c>
      <c r="D512" s="247"/>
    </row>
    <row r="513" spans="3:4" ht="9.9499999999999993" customHeight="1" x14ac:dyDescent="0.25">
      <c r="C513" s="246" t="s">
        <v>856</v>
      </c>
      <c r="D513" s="247"/>
    </row>
    <row r="514" spans="3:4" ht="9.9499999999999993" customHeight="1" x14ac:dyDescent="0.25">
      <c r="C514" s="246" t="s">
        <v>857</v>
      </c>
      <c r="D514" s="247"/>
    </row>
    <row r="515" spans="3:4" ht="9.9499999999999993" customHeight="1" x14ac:dyDescent="0.25">
      <c r="C515" s="246" t="s">
        <v>858</v>
      </c>
      <c r="D515" s="247"/>
    </row>
    <row r="516" spans="3:4" ht="9.9499999999999993" customHeight="1" x14ac:dyDescent="0.25">
      <c r="C516" s="246" t="s">
        <v>859</v>
      </c>
      <c r="D516" s="247" t="s">
        <v>1414</v>
      </c>
    </row>
    <row r="517" spans="3:4" ht="9.9499999999999993" customHeight="1" x14ac:dyDescent="0.25">
      <c r="C517" s="246" t="s">
        <v>860</v>
      </c>
      <c r="D517" s="247"/>
    </row>
    <row r="518" spans="3:4" ht="9.9499999999999993" customHeight="1" x14ac:dyDescent="0.25">
      <c r="C518" s="246" t="s">
        <v>861</v>
      </c>
      <c r="D518" s="247"/>
    </row>
    <row r="519" spans="3:4" ht="9.9499999999999993" customHeight="1" x14ac:dyDescent="0.25">
      <c r="C519" s="246" t="s">
        <v>862</v>
      </c>
      <c r="D519" s="247"/>
    </row>
    <row r="520" spans="3:4" ht="9.9499999999999993" customHeight="1" x14ac:dyDescent="0.25">
      <c r="C520" s="246" t="s">
        <v>863</v>
      </c>
      <c r="D520" s="247" t="s">
        <v>1244</v>
      </c>
    </row>
    <row r="521" spans="3:4" ht="9.9499999999999993" customHeight="1" x14ac:dyDescent="0.25">
      <c r="C521" s="246" t="s">
        <v>864</v>
      </c>
      <c r="D521" s="247"/>
    </row>
    <row r="522" spans="3:4" ht="9.9499999999999993" customHeight="1" x14ac:dyDescent="0.25">
      <c r="C522" s="246" t="s">
        <v>865</v>
      </c>
      <c r="D522" s="247"/>
    </row>
    <row r="523" spans="3:4" ht="9.9499999999999993" customHeight="1" x14ac:dyDescent="0.25">
      <c r="C523" s="246" t="s">
        <v>866</v>
      </c>
      <c r="D523" s="247"/>
    </row>
    <row r="524" spans="3:4" ht="9.9499999999999993" customHeight="1" x14ac:dyDescent="0.25">
      <c r="C524" s="246" t="s">
        <v>867</v>
      </c>
      <c r="D524" s="247"/>
    </row>
    <row r="525" spans="3:4" ht="9.9499999999999993" customHeight="1" x14ac:dyDescent="0.25">
      <c r="C525" s="246" t="s">
        <v>868</v>
      </c>
      <c r="D525" s="247"/>
    </row>
    <row r="526" spans="3:4" ht="9.9499999999999993" customHeight="1" x14ac:dyDescent="0.25">
      <c r="C526" s="246" t="s">
        <v>869</v>
      </c>
      <c r="D526" s="247"/>
    </row>
    <row r="527" spans="3:4" ht="9.9499999999999993" customHeight="1" x14ac:dyDescent="0.25">
      <c r="C527" s="246" t="s">
        <v>870</v>
      </c>
      <c r="D527" s="247"/>
    </row>
    <row r="528" spans="3:4" ht="9.9499999999999993" customHeight="1" x14ac:dyDescent="0.25">
      <c r="C528" s="246" t="s">
        <v>871</v>
      </c>
      <c r="D528" s="247"/>
    </row>
    <row r="529" spans="3:4" ht="9.9499999999999993" customHeight="1" x14ac:dyDescent="0.25">
      <c r="C529" s="246" t="s">
        <v>872</v>
      </c>
      <c r="D529" s="247"/>
    </row>
    <row r="530" spans="3:4" ht="9.9499999999999993" customHeight="1" x14ac:dyDescent="0.25">
      <c r="C530" s="246" t="s">
        <v>873</v>
      </c>
      <c r="D530" s="247" t="s">
        <v>1267</v>
      </c>
    </row>
    <row r="531" spans="3:4" ht="9.9499999999999993" customHeight="1" x14ac:dyDescent="0.25">
      <c r="C531" s="246" t="s">
        <v>874</v>
      </c>
      <c r="D531" s="247"/>
    </row>
    <row r="532" spans="3:4" ht="9.9499999999999993" customHeight="1" x14ac:dyDescent="0.25">
      <c r="C532" s="246" t="s">
        <v>875</v>
      </c>
      <c r="D532" s="247"/>
    </row>
    <row r="533" spans="3:4" ht="9.9499999999999993" customHeight="1" x14ac:dyDescent="0.25">
      <c r="C533" s="246" t="s">
        <v>876</v>
      </c>
      <c r="D533" s="247"/>
    </row>
    <row r="534" spans="3:4" ht="9.9499999999999993" customHeight="1" x14ac:dyDescent="0.25">
      <c r="C534" s="246" t="s">
        <v>877</v>
      </c>
      <c r="D534" s="247"/>
    </row>
    <row r="535" spans="3:4" ht="9.9499999999999993" customHeight="1" x14ac:dyDescent="0.25">
      <c r="C535" s="246" t="s">
        <v>878</v>
      </c>
      <c r="D535" s="247" t="s">
        <v>1260</v>
      </c>
    </row>
    <row r="536" spans="3:4" ht="9.9499999999999993" customHeight="1" x14ac:dyDescent="0.25">
      <c r="C536" s="246" t="s">
        <v>879</v>
      </c>
      <c r="D536" s="247"/>
    </row>
    <row r="537" spans="3:4" ht="9.9499999999999993" customHeight="1" x14ac:dyDescent="0.25">
      <c r="C537" s="246" t="s">
        <v>880</v>
      </c>
      <c r="D537" s="247"/>
    </row>
    <row r="538" spans="3:4" ht="9.9499999999999993" customHeight="1" x14ac:dyDescent="0.25">
      <c r="C538" s="246" t="s">
        <v>881</v>
      </c>
      <c r="D538" s="247"/>
    </row>
    <row r="539" spans="3:4" ht="9.9499999999999993" customHeight="1" x14ac:dyDescent="0.25">
      <c r="C539" s="246" t="s">
        <v>882</v>
      </c>
      <c r="D539" s="247"/>
    </row>
    <row r="540" spans="3:4" ht="9.9499999999999993" customHeight="1" x14ac:dyDescent="0.25">
      <c r="C540" s="246" t="s">
        <v>883</v>
      </c>
      <c r="D540" s="247"/>
    </row>
    <row r="541" spans="3:4" ht="9.9499999999999993" customHeight="1" x14ac:dyDescent="0.25">
      <c r="C541" s="246" t="s">
        <v>884</v>
      </c>
      <c r="D541" s="247" t="s">
        <v>1413</v>
      </c>
    </row>
    <row r="542" spans="3:4" ht="9.9499999999999993" customHeight="1" x14ac:dyDescent="0.25">
      <c r="C542" s="246" t="s">
        <v>885</v>
      </c>
      <c r="D542" s="247"/>
    </row>
    <row r="543" spans="3:4" ht="9.9499999999999993" customHeight="1" x14ac:dyDescent="0.25">
      <c r="C543" s="246" t="s">
        <v>886</v>
      </c>
      <c r="D543" s="247"/>
    </row>
    <row r="544" spans="3:4" ht="9.9499999999999993" customHeight="1" x14ac:dyDescent="0.25">
      <c r="C544" s="246" t="s">
        <v>887</v>
      </c>
      <c r="D544" s="247"/>
    </row>
    <row r="545" spans="3:4" ht="9.9499999999999993" customHeight="1" x14ac:dyDescent="0.25">
      <c r="C545" s="246" t="s">
        <v>888</v>
      </c>
      <c r="D545" s="247"/>
    </row>
    <row r="546" spans="3:4" ht="9.9499999999999993" customHeight="1" x14ac:dyDescent="0.25">
      <c r="C546" s="246" t="s">
        <v>889</v>
      </c>
      <c r="D546" s="247"/>
    </row>
    <row r="547" spans="3:4" ht="9.9499999999999993" customHeight="1" x14ac:dyDescent="0.25">
      <c r="C547" s="246" t="s">
        <v>890</v>
      </c>
      <c r="D547" s="247" t="s">
        <v>1248</v>
      </c>
    </row>
    <row r="548" spans="3:4" ht="9.9499999999999993" customHeight="1" x14ac:dyDescent="0.25">
      <c r="C548" s="246" t="s">
        <v>891</v>
      </c>
      <c r="D548" s="247" t="s">
        <v>1412</v>
      </c>
    </row>
    <row r="549" spans="3:4" ht="9.9499999999999993" customHeight="1" x14ac:dyDescent="0.25">
      <c r="C549" s="246" t="s">
        <v>892</v>
      </c>
      <c r="D549" s="247"/>
    </row>
    <row r="550" spans="3:4" ht="9.9499999999999993" customHeight="1" x14ac:dyDescent="0.25">
      <c r="C550" s="246" t="s">
        <v>893</v>
      </c>
      <c r="D550" s="247" t="s">
        <v>1411</v>
      </c>
    </row>
    <row r="551" spans="3:4" ht="9.9499999999999993" customHeight="1" x14ac:dyDescent="0.25">
      <c r="C551" s="246" t="s">
        <v>894</v>
      </c>
      <c r="D551" s="247" t="s">
        <v>1410</v>
      </c>
    </row>
    <row r="552" spans="3:4" ht="9.9499999999999993" customHeight="1" x14ac:dyDescent="0.25">
      <c r="C552" s="246" t="s">
        <v>895</v>
      </c>
      <c r="D552" s="247" t="s">
        <v>1409</v>
      </c>
    </row>
    <row r="553" spans="3:4" ht="9.9499999999999993" customHeight="1" x14ac:dyDescent="0.25">
      <c r="C553" s="246" t="s">
        <v>896</v>
      </c>
      <c r="D553" s="247"/>
    </row>
    <row r="554" spans="3:4" ht="9.9499999999999993" customHeight="1" x14ac:dyDescent="0.25">
      <c r="C554" s="246" t="s">
        <v>897</v>
      </c>
      <c r="D554" s="247" t="s">
        <v>1408</v>
      </c>
    </row>
    <row r="555" spans="3:4" ht="9.9499999999999993" customHeight="1" x14ac:dyDescent="0.25">
      <c r="C555" s="246" t="s">
        <v>898</v>
      </c>
      <c r="D555" s="247" t="s">
        <v>1397</v>
      </c>
    </row>
    <row r="556" spans="3:4" ht="9.9499999999999993" customHeight="1" x14ac:dyDescent="0.25">
      <c r="C556" s="246" t="s">
        <v>899</v>
      </c>
      <c r="D556" s="247"/>
    </row>
    <row r="557" spans="3:4" ht="9.9499999999999993" customHeight="1" x14ac:dyDescent="0.25">
      <c r="C557" s="246" t="s">
        <v>900</v>
      </c>
      <c r="D557" s="247" t="s">
        <v>1407</v>
      </c>
    </row>
    <row r="558" spans="3:4" ht="9.9499999999999993" customHeight="1" x14ac:dyDescent="0.25">
      <c r="C558" s="246" t="s">
        <v>901</v>
      </c>
      <c r="D558" s="247"/>
    </row>
    <row r="559" spans="3:4" ht="9.9499999999999993" customHeight="1" x14ac:dyDescent="0.25">
      <c r="C559" s="246" t="s">
        <v>902</v>
      </c>
      <c r="D559" s="247"/>
    </row>
    <row r="560" spans="3:4" ht="9.9499999999999993" customHeight="1" x14ac:dyDescent="0.25">
      <c r="C560" s="246" t="s">
        <v>903</v>
      </c>
      <c r="D560" s="247"/>
    </row>
    <row r="561" spans="3:4" ht="9.9499999999999993" customHeight="1" x14ac:dyDescent="0.25">
      <c r="C561" s="246" t="s">
        <v>904</v>
      </c>
      <c r="D561" s="247"/>
    </row>
    <row r="562" spans="3:4" ht="9.9499999999999993" customHeight="1" x14ac:dyDescent="0.25">
      <c r="C562" s="246" t="s">
        <v>905</v>
      </c>
      <c r="D562" s="247"/>
    </row>
    <row r="563" spans="3:4" ht="9.9499999999999993" customHeight="1" x14ac:dyDescent="0.25">
      <c r="C563" s="246" t="s">
        <v>906</v>
      </c>
      <c r="D563" s="247"/>
    </row>
    <row r="564" spans="3:4" ht="9.9499999999999993" customHeight="1" x14ac:dyDescent="0.25">
      <c r="C564" s="246" t="s">
        <v>907</v>
      </c>
      <c r="D564" s="247"/>
    </row>
    <row r="565" spans="3:4" ht="9.9499999999999993" customHeight="1" x14ac:dyDescent="0.25">
      <c r="C565" s="246" t="s">
        <v>908</v>
      </c>
      <c r="D565" s="247"/>
    </row>
    <row r="566" spans="3:4" ht="9.9499999999999993" customHeight="1" x14ac:dyDescent="0.25">
      <c r="C566" s="246" t="s">
        <v>909</v>
      </c>
      <c r="D566" s="247"/>
    </row>
    <row r="567" spans="3:4" ht="9.9499999999999993" customHeight="1" x14ac:dyDescent="0.25">
      <c r="C567" s="246" t="s">
        <v>910</v>
      </c>
      <c r="D567" s="247"/>
    </row>
    <row r="568" spans="3:4" ht="9.9499999999999993" customHeight="1" x14ac:dyDescent="0.25">
      <c r="C568" s="246" t="s">
        <v>911</v>
      </c>
      <c r="D568" s="247" t="s">
        <v>1406</v>
      </c>
    </row>
    <row r="569" spans="3:4" ht="9.9499999999999993" customHeight="1" x14ac:dyDescent="0.25">
      <c r="C569" s="246" t="s">
        <v>912</v>
      </c>
      <c r="D569" s="247"/>
    </row>
    <row r="570" spans="3:4" ht="9.9499999999999993" customHeight="1" x14ac:dyDescent="0.25">
      <c r="C570" s="246" t="s">
        <v>913</v>
      </c>
      <c r="D570" s="247"/>
    </row>
    <row r="571" spans="3:4" ht="9.9499999999999993" customHeight="1" x14ac:dyDescent="0.25">
      <c r="C571" s="246" t="s">
        <v>914</v>
      </c>
      <c r="D571" s="247" t="s">
        <v>1405</v>
      </c>
    </row>
    <row r="572" spans="3:4" ht="9.9499999999999993" customHeight="1" x14ac:dyDescent="0.25">
      <c r="C572" s="246" t="s">
        <v>915</v>
      </c>
      <c r="D572" s="247"/>
    </row>
    <row r="573" spans="3:4" ht="9.9499999999999993" customHeight="1" x14ac:dyDescent="0.25">
      <c r="C573" s="246" t="s">
        <v>916</v>
      </c>
      <c r="D573" s="247"/>
    </row>
    <row r="574" spans="3:4" ht="9.9499999999999993" customHeight="1" x14ac:dyDescent="0.25">
      <c r="C574" s="246" t="s">
        <v>917</v>
      </c>
      <c r="D574" s="247"/>
    </row>
    <row r="575" spans="3:4" ht="9.9499999999999993" customHeight="1" x14ac:dyDescent="0.25">
      <c r="C575" s="246" t="s">
        <v>918</v>
      </c>
      <c r="D575" s="247"/>
    </row>
    <row r="576" spans="3:4" ht="9.9499999999999993" customHeight="1" x14ac:dyDescent="0.25">
      <c r="C576" s="246" t="s">
        <v>919</v>
      </c>
      <c r="D576" s="247"/>
    </row>
    <row r="577" spans="3:4" ht="9.9499999999999993" customHeight="1" x14ac:dyDescent="0.25">
      <c r="C577" s="246" t="s">
        <v>920</v>
      </c>
      <c r="D577" s="247"/>
    </row>
    <row r="578" spans="3:4" ht="9.9499999999999993" customHeight="1" x14ac:dyDescent="0.25">
      <c r="C578" s="246" t="s">
        <v>921</v>
      </c>
      <c r="D578" s="247"/>
    </row>
    <row r="579" spans="3:4" ht="9.9499999999999993" customHeight="1" x14ac:dyDescent="0.25">
      <c r="C579" s="246" t="s">
        <v>922</v>
      </c>
      <c r="D579" s="247"/>
    </row>
    <row r="580" spans="3:4" ht="9.9499999999999993" customHeight="1" x14ac:dyDescent="0.25">
      <c r="C580" s="246" t="s">
        <v>923</v>
      </c>
      <c r="D580" s="247"/>
    </row>
    <row r="581" spans="3:4" ht="9.9499999999999993" customHeight="1" x14ac:dyDescent="0.25">
      <c r="C581" s="246" t="s">
        <v>924</v>
      </c>
      <c r="D581" s="247"/>
    </row>
    <row r="582" spans="3:4" ht="9.9499999999999993" customHeight="1" x14ac:dyDescent="0.25">
      <c r="C582" s="246" t="s">
        <v>925</v>
      </c>
      <c r="D582" s="247"/>
    </row>
    <row r="583" spans="3:4" ht="9.9499999999999993" customHeight="1" x14ac:dyDescent="0.25">
      <c r="C583" s="246" t="s">
        <v>926</v>
      </c>
      <c r="D583" s="247" t="s">
        <v>1246</v>
      </c>
    </row>
    <row r="584" spans="3:4" ht="9.9499999999999993" customHeight="1" x14ac:dyDescent="0.25">
      <c r="C584" s="246" t="s">
        <v>927</v>
      </c>
      <c r="D584" s="247"/>
    </row>
    <row r="585" spans="3:4" ht="9.9499999999999993" customHeight="1" x14ac:dyDescent="0.25">
      <c r="C585" s="246" t="s">
        <v>928</v>
      </c>
      <c r="D585" s="247"/>
    </row>
    <row r="586" spans="3:4" ht="9.9499999999999993" customHeight="1" x14ac:dyDescent="0.25">
      <c r="C586" s="246" t="s">
        <v>929</v>
      </c>
      <c r="D586" s="247" t="s">
        <v>1404</v>
      </c>
    </row>
    <row r="587" spans="3:4" ht="9.9499999999999993" customHeight="1" x14ac:dyDescent="0.25">
      <c r="C587" s="246" t="s">
        <v>930</v>
      </c>
      <c r="D587" s="247"/>
    </row>
    <row r="588" spans="3:4" ht="9.9499999999999993" customHeight="1" x14ac:dyDescent="0.25">
      <c r="C588" s="246" t="s">
        <v>931</v>
      </c>
      <c r="D588" s="247" t="s">
        <v>1263</v>
      </c>
    </row>
    <row r="589" spans="3:4" ht="9.9499999999999993" customHeight="1" x14ac:dyDescent="0.25">
      <c r="C589" s="246" t="s">
        <v>932</v>
      </c>
      <c r="D589" s="247" t="s">
        <v>1403</v>
      </c>
    </row>
    <row r="590" spans="3:4" ht="9.9499999999999993" customHeight="1" x14ac:dyDescent="0.25">
      <c r="C590" s="246" t="s">
        <v>933</v>
      </c>
      <c r="D590" s="247"/>
    </row>
    <row r="591" spans="3:4" ht="9.9499999999999993" customHeight="1" x14ac:dyDescent="0.25">
      <c r="C591" s="246" t="s">
        <v>934</v>
      </c>
      <c r="D591" s="247"/>
    </row>
    <row r="592" spans="3:4" ht="9.9499999999999993" customHeight="1" x14ac:dyDescent="0.25">
      <c r="C592" s="246" t="s">
        <v>935</v>
      </c>
      <c r="D592" s="247"/>
    </row>
    <row r="593" spans="3:4" ht="9.9499999999999993" customHeight="1" x14ac:dyDescent="0.25">
      <c r="C593" s="246" t="s">
        <v>936</v>
      </c>
      <c r="D593" s="247"/>
    </row>
    <row r="594" spans="3:4" ht="9.9499999999999993" customHeight="1" x14ac:dyDescent="0.25">
      <c r="C594" s="246" t="s">
        <v>937</v>
      </c>
      <c r="D594" s="247" t="s">
        <v>1402</v>
      </c>
    </row>
    <row r="595" spans="3:4" ht="9.9499999999999993" customHeight="1" x14ac:dyDescent="0.25">
      <c r="C595" s="246" t="s">
        <v>938</v>
      </c>
      <c r="D595" s="247"/>
    </row>
    <row r="596" spans="3:4" ht="9.9499999999999993" customHeight="1" x14ac:dyDescent="0.25">
      <c r="C596" s="246" t="s">
        <v>939</v>
      </c>
      <c r="D596" s="247"/>
    </row>
    <row r="597" spans="3:4" ht="9.9499999999999993" customHeight="1" x14ac:dyDescent="0.25">
      <c r="C597" s="246" t="s">
        <v>940</v>
      </c>
      <c r="D597" s="247"/>
    </row>
    <row r="598" spans="3:4" ht="9.9499999999999993" customHeight="1" x14ac:dyDescent="0.25">
      <c r="C598" s="246" t="s">
        <v>941</v>
      </c>
      <c r="D598" s="247"/>
    </row>
    <row r="599" spans="3:4" ht="9.9499999999999993" customHeight="1" x14ac:dyDescent="0.25">
      <c r="C599" s="246" t="s">
        <v>942</v>
      </c>
      <c r="D599" s="247"/>
    </row>
    <row r="600" spans="3:4" ht="9.9499999999999993" customHeight="1" x14ac:dyDescent="0.25">
      <c r="C600" s="246" t="s">
        <v>943</v>
      </c>
      <c r="D600" s="247"/>
    </row>
    <row r="601" spans="3:4" ht="9.9499999999999993" customHeight="1" x14ac:dyDescent="0.25">
      <c r="C601" s="246" t="s">
        <v>944</v>
      </c>
      <c r="D601" s="247"/>
    </row>
    <row r="602" spans="3:4" ht="9.9499999999999993" customHeight="1" x14ac:dyDescent="0.25">
      <c r="C602" s="246" t="s">
        <v>945</v>
      </c>
      <c r="D602" s="247"/>
    </row>
    <row r="603" spans="3:4" ht="9.9499999999999993" customHeight="1" x14ac:dyDescent="0.25">
      <c r="C603" s="246" t="s">
        <v>946</v>
      </c>
      <c r="D603" s="247" t="s">
        <v>1257</v>
      </c>
    </row>
    <row r="604" spans="3:4" ht="9.9499999999999993" customHeight="1" x14ac:dyDescent="0.25">
      <c r="C604" s="246" t="s">
        <v>947</v>
      </c>
      <c r="D604" s="247"/>
    </row>
    <row r="605" spans="3:4" ht="9.9499999999999993" customHeight="1" x14ac:dyDescent="0.25">
      <c r="C605" s="246" t="s">
        <v>948</v>
      </c>
      <c r="D605" s="247"/>
    </row>
    <row r="606" spans="3:4" ht="9.9499999999999993" customHeight="1" x14ac:dyDescent="0.25">
      <c r="C606" s="246" t="s">
        <v>949</v>
      </c>
      <c r="D606" s="247"/>
    </row>
    <row r="607" spans="3:4" ht="9.9499999999999993" customHeight="1" x14ac:dyDescent="0.25">
      <c r="C607" s="246" t="s">
        <v>950</v>
      </c>
      <c r="D607" s="247"/>
    </row>
    <row r="608" spans="3:4" ht="9.9499999999999993" customHeight="1" x14ac:dyDescent="0.25">
      <c r="C608" s="246" t="s">
        <v>951</v>
      </c>
      <c r="D608" s="247" t="s">
        <v>1401</v>
      </c>
    </row>
    <row r="609" spans="3:4" ht="9.9499999999999993" customHeight="1" x14ac:dyDescent="0.25">
      <c r="C609" s="246" t="s">
        <v>952</v>
      </c>
      <c r="D609" s="247"/>
    </row>
    <row r="610" spans="3:4" ht="9.9499999999999993" customHeight="1" x14ac:dyDescent="0.25">
      <c r="C610" s="246" t="s">
        <v>953</v>
      </c>
      <c r="D610" s="247" t="s">
        <v>1398</v>
      </c>
    </row>
    <row r="611" spans="3:4" ht="9.9499999999999993" customHeight="1" x14ac:dyDescent="0.25">
      <c r="C611" s="246" t="s">
        <v>954</v>
      </c>
      <c r="D611" s="247" t="s">
        <v>1399</v>
      </c>
    </row>
    <row r="612" spans="3:4" ht="9.9499999999999993" customHeight="1" x14ac:dyDescent="0.25">
      <c r="C612" s="246" t="s">
        <v>955</v>
      </c>
      <c r="D612" s="247" t="s">
        <v>1400</v>
      </c>
    </row>
    <row r="613" spans="3:4" ht="9.9499999999999993" customHeight="1" x14ac:dyDescent="0.25">
      <c r="C613" s="246" t="s">
        <v>956</v>
      </c>
      <c r="D613" s="258"/>
    </row>
    <row r="614" spans="3:4" ht="9.9499999999999993" customHeight="1" x14ac:dyDescent="0.25">
      <c r="C614" s="246" t="s">
        <v>957</v>
      </c>
      <c r="D614" s="247"/>
    </row>
    <row r="615" spans="3:4" ht="9.9499999999999993" customHeight="1" x14ac:dyDescent="0.25">
      <c r="C615" s="246" t="s">
        <v>958</v>
      </c>
      <c r="D615" s="247" t="s">
        <v>1247</v>
      </c>
    </row>
    <row r="616" spans="3:4" ht="9.9499999999999993" customHeight="1" x14ac:dyDescent="0.25">
      <c r="C616" s="246" t="s">
        <v>959</v>
      </c>
      <c r="D616" s="247"/>
    </row>
    <row r="617" spans="3:4" ht="9.9499999999999993" customHeight="1" x14ac:dyDescent="0.25">
      <c r="C617" s="246" t="s">
        <v>960</v>
      </c>
      <c r="D617" s="247"/>
    </row>
    <row r="618" spans="3:4" ht="9.9499999999999993" customHeight="1" x14ac:dyDescent="0.25">
      <c r="C618" s="246" t="s">
        <v>961</v>
      </c>
      <c r="D618" s="247" t="s">
        <v>1254</v>
      </c>
    </row>
    <row r="619" spans="3:4" ht="9.9499999999999993" customHeight="1" x14ac:dyDescent="0.25">
      <c r="C619" s="246" t="s">
        <v>962</v>
      </c>
      <c r="D619" s="247"/>
    </row>
    <row r="620" spans="3:4" ht="9.9499999999999993" customHeight="1" x14ac:dyDescent="0.25">
      <c r="C620" s="246" t="s">
        <v>963</v>
      </c>
      <c r="D620" s="247"/>
    </row>
    <row r="621" spans="3:4" ht="9.9499999999999993" customHeight="1" x14ac:dyDescent="0.25">
      <c r="C621" s="246" t="s">
        <v>964</v>
      </c>
      <c r="D621" s="247"/>
    </row>
    <row r="622" spans="3:4" ht="9.9499999999999993" customHeight="1" x14ac:dyDescent="0.25">
      <c r="C622" s="246" t="s">
        <v>965</v>
      </c>
      <c r="D622" s="247"/>
    </row>
    <row r="623" spans="3:4" ht="9.9499999999999993" customHeight="1" x14ac:dyDescent="0.25">
      <c r="C623" s="246" t="s">
        <v>966</v>
      </c>
      <c r="D623" s="247"/>
    </row>
    <row r="624" spans="3:4" ht="9.9499999999999993" customHeight="1" x14ac:dyDescent="0.25">
      <c r="C624" s="246" t="s">
        <v>967</v>
      </c>
      <c r="D624" s="247"/>
    </row>
    <row r="625" spans="3:4" ht="9.9499999999999993" customHeight="1" x14ac:dyDescent="0.25">
      <c r="C625" s="246" t="s">
        <v>968</v>
      </c>
      <c r="D625" s="247"/>
    </row>
    <row r="626" spans="3:4" ht="9.9499999999999993" customHeight="1" x14ac:dyDescent="0.25">
      <c r="C626" s="246" t="s">
        <v>969</v>
      </c>
      <c r="D626" s="247"/>
    </row>
    <row r="627" spans="3:4" ht="9.9499999999999993" customHeight="1" x14ac:dyDescent="0.25">
      <c r="C627" s="246" t="s">
        <v>970</v>
      </c>
      <c r="D627" s="247"/>
    </row>
    <row r="628" spans="3:4" ht="9.9499999999999993" customHeight="1" x14ac:dyDescent="0.25">
      <c r="C628" s="246" t="s">
        <v>971</v>
      </c>
      <c r="D628" s="247"/>
    </row>
    <row r="629" spans="3:4" ht="9.9499999999999993" customHeight="1" x14ac:dyDescent="0.25">
      <c r="C629" s="246" t="s">
        <v>972</v>
      </c>
      <c r="D629" s="247"/>
    </row>
    <row r="630" spans="3:4" ht="9.9499999999999993" customHeight="1" x14ac:dyDescent="0.25">
      <c r="C630" s="246" t="s">
        <v>973</v>
      </c>
      <c r="D630" s="247"/>
    </row>
    <row r="631" spans="3:4" ht="9.9499999999999993" customHeight="1" x14ac:dyDescent="0.25">
      <c r="C631" s="246" t="s">
        <v>974</v>
      </c>
      <c r="D631" s="247"/>
    </row>
    <row r="632" spans="3:4" ht="9.9499999999999993" customHeight="1" x14ac:dyDescent="0.25">
      <c r="C632" s="246" t="s">
        <v>975</v>
      </c>
      <c r="D632" s="247"/>
    </row>
    <row r="633" spans="3:4" ht="9.9499999999999993" customHeight="1" x14ac:dyDescent="0.25">
      <c r="C633" s="246" t="s">
        <v>976</v>
      </c>
      <c r="D633" s="247"/>
    </row>
    <row r="634" spans="3:4" ht="9.9499999999999993" customHeight="1" x14ac:dyDescent="0.25">
      <c r="C634" s="246" t="s">
        <v>977</v>
      </c>
      <c r="D634" s="247"/>
    </row>
    <row r="635" spans="3:4" ht="9.9499999999999993" customHeight="1" x14ac:dyDescent="0.25">
      <c r="C635" s="246" t="s">
        <v>978</v>
      </c>
      <c r="D635" s="247"/>
    </row>
    <row r="636" spans="3:4" ht="9.9499999999999993" customHeight="1" x14ac:dyDescent="0.25">
      <c r="C636" s="246" t="s">
        <v>979</v>
      </c>
      <c r="D636" s="247"/>
    </row>
    <row r="637" spans="3:4" ht="9.9499999999999993" customHeight="1" x14ac:dyDescent="0.25">
      <c r="C637" s="246" t="s">
        <v>980</v>
      </c>
      <c r="D637" s="247"/>
    </row>
    <row r="638" spans="3:4" ht="9.9499999999999993" customHeight="1" x14ac:dyDescent="0.25">
      <c r="C638" s="246" t="s">
        <v>981</v>
      </c>
      <c r="D638" s="247"/>
    </row>
    <row r="639" spans="3:4" ht="9.9499999999999993" customHeight="1" x14ac:dyDescent="0.25">
      <c r="C639" s="246" t="s">
        <v>982</v>
      </c>
      <c r="D639" s="247"/>
    </row>
    <row r="640" spans="3:4" ht="9.9499999999999993" customHeight="1" x14ac:dyDescent="0.25">
      <c r="C640" s="246" t="s">
        <v>983</v>
      </c>
      <c r="D640" s="247"/>
    </row>
    <row r="641" spans="3:4" ht="9.9499999999999993" customHeight="1" x14ac:dyDescent="0.25">
      <c r="C641" s="246" t="s">
        <v>984</v>
      </c>
      <c r="D641" s="247"/>
    </row>
    <row r="642" spans="3:4" ht="9.9499999999999993" customHeight="1" x14ac:dyDescent="0.25">
      <c r="C642" s="246" t="s">
        <v>985</v>
      </c>
      <c r="D642" s="247"/>
    </row>
    <row r="643" spans="3:4" ht="9.9499999999999993" customHeight="1" x14ac:dyDescent="0.25">
      <c r="C643" s="246" t="s">
        <v>986</v>
      </c>
      <c r="D643" s="247"/>
    </row>
    <row r="644" spans="3:4" ht="9.9499999999999993" customHeight="1" x14ac:dyDescent="0.25">
      <c r="C644" s="246" t="s">
        <v>987</v>
      </c>
      <c r="D644" s="247"/>
    </row>
    <row r="645" spans="3:4" ht="9.9499999999999993" customHeight="1" x14ac:dyDescent="0.25">
      <c r="C645" s="246" t="s">
        <v>988</v>
      </c>
      <c r="D645" s="247"/>
    </row>
    <row r="646" spans="3:4" ht="9.9499999999999993" customHeight="1" x14ac:dyDescent="0.25">
      <c r="C646" s="246" t="s">
        <v>989</v>
      </c>
      <c r="D646" s="247"/>
    </row>
    <row r="647" spans="3:4" ht="9.9499999999999993" customHeight="1" x14ac:dyDescent="0.25">
      <c r="C647" s="246" t="s">
        <v>990</v>
      </c>
      <c r="D647" s="247"/>
    </row>
    <row r="648" spans="3:4" ht="9.9499999999999993" customHeight="1" x14ac:dyDescent="0.25">
      <c r="C648" s="246" t="s">
        <v>991</v>
      </c>
      <c r="D648" s="247"/>
    </row>
    <row r="649" spans="3:4" ht="9.9499999999999993" customHeight="1" x14ac:dyDescent="0.25">
      <c r="C649" s="246" t="s">
        <v>992</v>
      </c>
      <c r="D649" s="247"/>
    </row>
    <row r="650" spans="3:4" ht="9.9499999999999993" customHeight="1" x14ac:dyDescent="0.25">
      <c r="C650" s="246" t="s">
        <v>993</v>
      </c>
      <c r="D650" s="247"/>
    </row>
    <row r="651" spans="3:4" ht="9.9499999999999993" customHeight="1" x14ac:dyDescent="0.25">
      <c r="C651" s="246" t="s">
        <v>994</v>
      </c>
      <c r="D651" s="247"/>
    </row>
    <row r="652" spans="3:4" ht="9.9499999999999993" customHeight="1" x14ac:dyDescent="0.25">
      <c r="C652" s="246" t="s">
        <v>995</v>
      </c>
      <c r="D652" s="247"/>
    </row>
    <row r="653" spans="3:4" ht="9.9499999999999993" customHeight="1" x14ac:dyDescent="0.25">
      <c r="C653" s="246" t="s">
        <v>996</v>
      </c>
      <c r="D653" s="247"/>
    </row>
    <row r="654" spans="3:4" ht="9.9499999999999993" customHeight="1" x14ac:dyDescent="0.25">
      <c r="C654" s="246" t="s">
        <v>997</v>
      </c>
      <c r="D654" s="247"/>
    </row>
    <row r="655" spans="3:4" ht="9.9499999999999993" customHeight="1" x14ac:dyDescent="0.25">
      <c r="C655" s="246" t="s">
        <v>998</v>
      </c>
      <c r="D655" s="247"/>
    </row>
    <row r="656" spans="3:4" ht="9.9499999999999993" customHeight="1" x14ac:dyDescent="0.25">
      <c r="C656" s="246" t="s">
        <v>999</v>
      </c>
      <c r="D656" s="247"/>
    </row>
    <row r="657" spans="3:4" ht="9.9499999999999993" customHeight="1" x14ac:dyDescent="0.25">
      <c r="C657" s="246" t="s">
        <v>1000</v>
      </c>
      <c r="D657" s="247"/>
    </row>
    <row r="658" spans="3:4" ht="9.9499999999999993" customHeight="1" x14ac:dyDescent="0.25">
      <c r="C658" s="246" t="s">
        <v>1001</v>
      </c>
      <c r="D658" s="247"/>
    </row>
    <row r="659" spans="3:4" ht="9.9499999999999993" customHeight="1" x14ac:dyDescent="0.25">
      <c r="C659" s="246" t="s">
        <v>1002</v>
      </c>
      <c r="D659" s="247"/>
    </row>
    <row r="660" spans="3:4" ht="9.9499999999999993" customHeight="1" x14ac:dyDescent="0.25">
      <c r="C660" s="246" t="s">
        <v>1003</v>
      </c>
      <c r="D660" s="247"/>
    </row>
    <row r="661" spans="3:4" ht="9.9499999999999993" customHeight="1" x14ac:dyDescent="0.25">
      <c r="C661" s="246" t="s">
        <v>1004</v>
      </c>
      <c r="D661" s="247"/>
    </row>
    <row r="662" spans="3:4" ht="9.9499999999999993" customHeight="1" x14ac:dyDescent="0.25">
      <c r="C662" s="246" t="s">
        <v>1005</v>
      </c>
      <c r="D662" s="247"/>
    </row>
    <row r="663" spans="3:4" ht="9.9499999999999993" customHeight="1" x14ac:dyDescent="0.25">
      <c r="C663" s="246" t="s">
        <v>1006</v>
      </c>
      <c r="D663" s="247"/>
    </row>
    <row r="664" spans="3:4" ht="9.9499999999999993" customHeight="1" x14ac:dyDescent="0.25">
      <c r="C664" s="246" t="s">
        <v>1007</v>
      </c>
      <c r="D664" s="247"/>
    </row>
    <row r="665" spans="3:4" ht="9.9499999999999993" customHeight="1" x14ac:dyDescent="0.25">
      <c r="C665" s="246" t="s">
        <v>1008</v>
      </c>
      <c r="D665" s="247"/>
    </row>
    <row r="666" spans="3:4" ht="9.9499999999999993" customHeight="1" x14ac:dyDescent="0.25">
      <c r="C666" s="246" t="s">
        <v>1009</v>
      </c>
      <c r="D666" s="247"/>
    </row>
    <row r="667" spans="3:4" ht="9.9499999999999993" customHeight="1" x14ac:dyDescent="0.25">
      <c r="C667" s="246" t="s">
        <v>1010</v>
      </c>
      <c r="D667" s="247"/>
    </row>
    <row r="668" spans="3:4" ht="9.9499999999999993" customHeight="1" x14ac:dyDescent="0.25">
      <c r="C668" s="246" t="s">
        <v>1011</v>
      </c>
      <c r="D668" s="247"/>
    </row>
    <row r="669" spans="3:4" ht="9.9499999999999993" customHeight="1" x14ac:dyDescent="0.25">
      <c r="C669" s="246" t="s">
        <v>1012</v>
      </c>
      <c r="D669" s="247"/>
    </row>
    <row r="670" spans="3:4" ht="9.9499999999999993" customHeight="1" x14ac:dyDescent="0.25">
      <c r="C670" s="246" t="s">
        <v>1013</v>
      </c>
      <c r="D670" s="247"/>
    </row>
    <row r="671" spans="3:4" ht="9.9499999999999993" customHeight="1" x14ac:dyDescent="0.25">
      <c r="C671" s="246" t="s">
        <v>1014</v>
      </c>
      <c r="D671" s="247"/>
    </row>
    <row r="672" spans="3:4" ht="9.9499999999999993" customHeight="1" x14ac:dyDescent="0.25">
      <c r="C672" s="246" t="s">
        <v>1015</v>
      </c>
      <c r="D672" s="247"/>
    </row>
    <row r="673" spans="3:4" ht="9.9499999999999993" customHeight="1" x14ac:dyDescent="0.25">
      <c r="C673" s="246" t="s">
        <v>1016</v>
      </c>
      <c r="D673" s="247"/>
    </row>
    <row r="674" spans="3:4" ht="9.9499999999999993" customHeight="1" x14ac:dyDescent="0.25">
      <c r="C674" s="246" t="s">
        <v>1017</v>
      </c>
      <c r="D674" s="247"/>
    </row>
    <row r="675" spans="3:4" ht="9.9499999999999993" customHeight="1" x14ac:dyDescent="0.25">
      <c r="C675" s="246" t="s">
        <v>1018</v>
      </c>
      <c r="D675" s="247"/>
    </row>
    <row r="676" spans="3:4" ht="9.9499999999999993" customHeight="1" x14ac:dyDescent="0.25">
      <c r="C676" s="246" t="s">
        <v>1019</v>
      </c>
      <c r="D676" s="247"/>
    </row>
    <row r="677" spans="3:4" ht="9.9499999999999993" customHeight="1" x14ac:dyDescent="0.25">
      <c r="C677" s="246" t="s">
        <v>1020</v>
      </c>
      <c r="D677" s="247"/>
    </row>
    <row r="678" spans="3:4" ht="9.9499999999999993" customHeight="1" x14ac:dyDescent="0.25">
      <c r="C678" s="246" t="s">
        <v>1021</v>
      </c>
      <c r="D678" s="247"/>
    </row>
    <row r="679" spans="3:4" ht="9.9499999999999993" customHeight="1" x14ac:dyDescent="0.25">
      <c r="C679" s="246" t="s">
        <v>1022</v>
      </c>
      <c r="D679" s="247"/>
    </row>
    <row r="680" spans="3:4" ht="9.9499999999999993" customHeight="1" x14ac:dyDescent="0.25">
      <c r="C680" s="246" t="s">
        <v>1023</v>
      </c>
      <c r="D680" s="247"/>
    </row>
    <row r="681" spans="3:4" ht="9.9499999999999993" customHeight="1" x14ac:dyDescent="0.25">
      <c r="C681" s="246" t="s">
        <v>1024</v>
      </c>
      <c r="D681" s="247"/>
    </row>
    <row r="682" spans="3:4" ht="9.9499999999999993" customHeight="1" x14ac:dyDescent="0.25">
      <c r="C682" s="246" t="s">
        <v>1025</v>
      </c>
      <c r="D682" s="247"/>
    </row>
    <row r="683" spans="3:4" ht="9.9499999999999993" customHeight="1" x14ac:dyDescent="0.25">
      <c r="C683" s="246" t="s">
        <v>1026</v>
      </c>
      <c r="D683" s="247"/>
    </row>
    <row r="684" spans="3:4" ht="9.9499999999999993" customHeight="1" x14ac:dyDescent="0.25">
      <c r="C684" s="246" t="s">
        <v>1027</v>
      </c>
      <c r="D684" s="247"/>
    </row>
    <row r="685" spans="3:4" ht="9.9499999999999993" customHeight="1" x14ac:dyDescent="0.25">
      <c r="C685" s="246" t="s">
        <v>1028</v>
      </c>
      <c r="D685" s="247"/>
    </row>
    <row r="686" spans="3:4" ht="9.9499999999999993" customHeight="1" x14ac:dyDescent="0.25">
      <c r="C686" s="246" t="s">
        <v>1029</v>
      </c>
      <c r="D686" s="247"/>
    </row>
    <row r="687" spans="3:4" ht="9.9499999999999993" customHeight="1" x14ac:dyDescent="0.25">
      <c r="C687" s="246" t="s">
        <v>1030</v>
      </c>
      <c r="D687" s="247"/>
    </row>
    <row r="688" spans="3:4" ht="9.9499999999999993" customHeight="1" x14ac:dyDescent="0.25">
      <c r="C688" s="246" t="s">
        <v>1031</v>
      </c>
      <c r="D688" s="247"/>
    </row>
    <row r="689" spans="3:4" ht="9.9499999999999993" customHeight="1" x14ac:dyDescent="0.25">
      <c r="C689" s="246" t="s">
        <v>1032</v>
      </c>
      <c r="D689" s="247"/>
    </row>
    <row r="690" spans="3:4" ht="9.9499999999999993" customHeight="1" x14ac:dyDescent="0.25">
      <c r="C690" s="246" t="s">
        <v>1033</v>
      </c>
      <c r="D690" s="247"/>
    </row>
    <row r="691" spans="3:4" ht="9.9499999999999993" customHeight="1" x14ac:dyDescent="0.25">
      <c r="C691" s="246" t="s">
        <v>1034</v>
      </c>
      <c r="D691" s="247"/>
    </row>
    <row r="692" spans="3:4" ht="9.9499999999999993" customHeight="1" x14ac:dyDescent="0.25">
      <c r="C692" s="246" t="s">
        <v>1035</v>
      </c>
      <c r="D692" s="247"/>
    </row>
    <row r="693" spans="3:4" ht="9.9499999999999993" customHeight="1" x14ac:dyDescent="0.25">
      <c r="C693" s="246" t="s">
        <v>1036</v>
      </c>
      <c r="D693" s="247"/>
    </row>
    <row r="694" spans="3:4" ht="9.9499999999999993" customHeight="1" x14ac:dyDescent="0.25">
      <c r="C694" s="246" t="s">
        <v>1037</v>
      </c>
      <c r="D694" s="247"/>
    </row>
    <row r="695" spans="3:4" ht="9.9499999999999993" customHeight="1" x14ac:dyDescent="0.25">
      <c r="C695" s="246" t="s">
        <v>1038</v>
      </c>
      <c r="D695" s="247"/>
    </row>
    <row r="696" spans="3:4" ht="9.9499999999999993" customHeight="1" x14ac:dyDescent="0.25">
      <c r="C696" s="246" t="s">
        <v>1039</v>
      </c>
      <c r="D696" s="247"/>
    </row>
    <row r="697" spans="3:4" ht="9.9499999999999993" customHeight="1" x14ac:dyDescent="0.25">
      <c r="C697" s="246" t="s">
        <v>1040</v>
      </c>
      <c r="D697" s="247"/>
    </row>
    <row r="698" spans="3:4" ht="9.9499999999999993" customHeight="1" x14ac:dyDescent="0.25">
      <c r="C698" s="246" t="s">
        <v>1041</v>
      </c>
      <c r="D698" s="247"/>
    </row>
    <row r="699" spans="3:4" ht="9.9499999999999993" customHeight="1" x14ac:dyDescent="0.25">
      <c r="C699" s="246" t="s">
        <v>1042</v>
      </c>
      <c r="D699" s="247"/>
    </row>
    <row r="700" spans="3:4" ht="9.9499999999999993" customHeight="1" x14ac:dyDescent="0.25">
      <c r="C700" s="246" t="s">
        <v>1043</v>
      </c>
      <c r="D700" s="247"/>
    </row>
    <row r="701" spans="3:4" ht="9.9499999999999993" customHeight="1" x14ac:dyDescent="0.25">
      <c r="C701" s="246" t="s">
        <v>1044</v>
      </c>
      <c r="D701" s="247"/>
    </row>
    <row r="702" spans="3:4" ht="9.9499999999999993" customHeight="1" x14ac:dyDescent="0.25">
      <c r="C702" s="246" t="s">
        <v>1045</v>
      </c>
      <c r="D702" s="247"/>
    </row>
    <row r="703" spans="3:4" ht="9.9499999999999993" customHeight="1" x14ac:dyDescent="0.25">
      <c r="C703" s="246" t="s">
        <v>1046</v>
      </c>
      <c r="D703" s="247"/>
    </row>
    <row r="704" spans="3:4" ht="9.9499999999999993" customHeight="1" x14ac:dyDescent="0.25">
      <c r="C704" s="246" t="s">
        <v>1047</v>
      </c>
      <c r="D704" s="247"/>
    </row>
    <row r="705" spans="3:4" ht="9.9499999999999993" customHeight="1" x14ac:dyDescent="0.25">
      <c r="C705" s="246" t="s">
        <v>1048</v>
      </c>
      <c r="D705" s="247"/>
    </row>
    <row r="706" spans="3:4" ht="9.9499999999999993" customHeight="1" x14ac:dyDescent="0.25">
      <c r="C706" s="246" t="s">
        <v>1049</v>
      </c>
      <c r="D706" s="247"/>
    </row>
    <row r="707" spans="3:4" ht="9.9499999999999993" customHeight="1" x14ac:dyDescent="0.25">
      <c r="C707" s="246" t="s">
        <v>1050</v>
      </c>
      <c r="D707" s="247"/>
    </row>
    <row r="708" spans="3:4" ht="9.9499999999999993" customHeight="1" x14ac:dyDescent="0.25">
      <c r="C708" s="246" t="s">
        <v>1051</v>
      </c>
      <c r="D708" s="247"/>
    </row>
    <row r="709" spans="3:4" ht="9.9499999999999993" customHeight="1" x14ac:dyDescent="0.25">
      <c r="C709" s="246" t="s">
        <v>1052</v>
      </c>
      <c r="D709" s="247"/>
    </row>
    <row r="710" spans="3:4" ht="9.9499999999999993" customHeight="1" x14ac:dyDescent="0.25">
      <c r="C710" s="246" t="s">
        <v>1053</v>
      </c>
      <c r="D710" s="247"/>
    </row>
    <row r="711" spans="3:4" ht="9.9499999999999993" customHeight="1" x14ac:dyDescent="0.25">
      <c r="C711" s="246" t="s">
        <v>1054</v>
      </c>
      <c r="D711" s="247"/>
    </row>
    <row r="712" spans="3:4" ht="9.9499999999999993" customHeight="1" x14ac:dyDescent="0.25">
      <c r="C712" s="246" t="s">
        <v>1055</v>
      </c>
      <c r="D712" s="247"/>
    </row>
    <row r="713" spans="3:4" ht="9.9499999999999993" customHeight="1" x14ac:dyDescent="0.25">
      <c r="C713" s="246" t="s">
        <v>1056</v>
      </c>
      <c r="D713" s="247"/>
    </row>
    <row r="714" spans="3:4" ht="9.9499999999999993" customHeight="1" x14ac:dyDescent="0.25">
      <c r="C714" s="246" t="s">
        <v>1057</v>
      </c>
      <c r="D714" s="247"/>
    </row>
    <row r="715" spans="3:4" ht="9.9499999999999993" customHeight="1" x14ac:dyDescent="0.25">
      <c r="C715" s="246" t="s">
        <v>1058</v>
      </c>
      <c r="D715" s="247"/>
    </row>
    <row r="716" spans="3:4" ht="9.9499999999999993" customHeight="1" x14ac:dyDescent="0.25">
      <c r="C716" s="246" t="s">
        <v>1059</v>
      </c>
      <c r="D716" s="247"/>
    </row>
    <row r="717" spans="3:4" ht="9.9499999999999993" customHeight="1" x14ac:dyDescent="0.25">
      <c r="C717" s="246" t="s">
        <v>1060</v>
      </c>
      <c r="D717" s="247"/>
    </row>
    <row r="718" spans="3:4" ht="9.9499999999999993" customHeight="1" x14ac:dyDescent="0.25">
      <c r="C718" s="246" t="s">
        <v>1061</v>
      </c>
      <c r="D718" s="247"/>
    </row>
    <row r="719" spans="3:4" ht="9.9499999999999993" customHeight="1" x14ac:dyDescent="0.25">
      <c r="C719" s="246" t="s">
        <v>1062</v>
      </c>
      <c r="D719" s="247"/>
    </row>
    <row r="720" spans="3:4" ht="9.9499999999999993" customHeight="1" x14ac:dyDescent="0.25">
      <c r="C720" s="246" t="s">
        <v>1063</v>
      </c>
      <c r="D720" s="247"/>
    </row>
    <row r="721" spans="3:4" ht="9.9499999999999993" customHeight="1" x14ac:dyDescent="0.25">
      <c r="C721" s="246" t="s">
        <v>1064</v>
      </c>
      <c r="D721" s="247"/>
    </row>
    <row r="722" spans="3:4" ht="9.9499999999999993" customHeight="1" x14ac:dyDescent="0.25">
      <c r="C722" s="246" t="s">
        <v>1065</v>
      </c>
      <c r="D722" s="247"/>
    </row>
    <row r="723" spans="3:4" ht="9.9499999999999993" customHeight="1" x14ac:dyDescent="0.25">
      <c r="C723" s="246" t="s">
        <v>1066</v>
      </c>
      <c r="D723" s="247"/>
    </row>
    <row r="724" spans="3:4" ht="9.9499999999999993" customHeight="1" x14ac:dyDescent="0.25">
      <c r="C724" s="246" t="s">
        <v>1067</v>
      </c>
      <c r="D724" s="247"/>
    </row>
    <row r="725" spans="3:4" ht="9.9499999999999993" customHeight="1" x14ac:dyDescent="0.25">
      <c r="C725" s="246" t="s">
        <v>1068</v>
      </c>
      <c r="D725" s="247"/>
    </row>
    <row r="726" spans="3:4" ht="9.9499999999999993" customHeight="1" x14ac:dyDescent="0.25">
      <c r="C726" s="246" t="s">
        <v>1069</v>
      </c>
      <c r="D726" s="247"/>
    </row>
    <row r="727" spans="3:4" ht="9.9499999999999993" customHeight="1" x14ac:dyDescent="0.25">
      <c r="C727" s="246" t="s">
        <v>1070</v>
      </c>
      <c r="D727" s="247"/>
    </row>
    <row r="728" spans="3:4" ht="9.9499999999999993" customHeight="1" x14ac:dyDescent="0.25">
      <c r="C728" s="246" t="s">
        <v>1071</v>
      </c>
      <c r="D728" s="247"/>
    </row>
    <row r="729" spans="3:4" ht="9.9499999999999993" customHeight="1" x14ac:dyDescent="0.25">
      <c r="C729" s="246" t="s">
        <v>1072</v>
      </c>
      <c r="D729" s="247"/>
    </row>
    <row r="730" spans="3:4" ht="9.9499999999999993" customHeight="1" x14ac:dyDescent="0.25">
      <c r="C730" s="246" t="s">
        <v>1073</v>
      </c>
      <c r="D730" s="247"/>
    </row>
    <row r="731" spans="3:4" ht="9.9499999999999993" customHeight="1" x14ac:dyDescent="0.25">
      <c r="C731" s="246" t="s">
        <v>1074</v>
      </c>
      <c r="D731" s="247"/>
    </row>
    <row r="732" spans="3:4" ht="9.9499999999999993" customHeight="1" x14ac:dyDescent="0.25">
      <c r="C732" s="246" t="s">
        <v>1075</v>
      </c>
      <c r="D732" s="247"/>
    </row>
    <row r="733" spans="3:4" ht="9.9499999999999993" customHeight="1" x14ac:dyDescent="0.25">
      <c r="C733" s="246" t="s">
        <v>1076</v>
      </c>
      <c r="D733" s="247"/>
    </row>
    <row r="734" spans="3:4" ht="9.9499999999999993" customHeight="1" x14ac:dyDescent="0.25">
      <c r="C734" s="246" t="s">
        <v>1077</v>
      </c>
      <c r="D734" s="247"/>
    </row>
    <row r="735" spans="3:4" ht="9.9499999999999993" customHeight="1" x14ac:dyDescent="0.25">
      <c r="C735" s="246" t="s">
        <v>1078</v>
      </c>
      <c r="D735" s="247"/>
    </row>
    <row r="736" spans="3:4" ht="9.9499999999999993" customHeight="1" x14ac:dyDescent="0.25">
      <c r="C736" s="246" t="s">
        <v>1079</v>
      </c>
      <c r="D736" s="247"/>
    </row>
    <row r="737" spans="3:4" ht="9.9499999999999993" customHeight="1" x14ac:dyDescent="0.25">
      <c r="C737" s="246" t="s">
        <v>1080</v>
      </c>
      <c r="D737" s="247"/>
    </row>
    <row r="738" spans="3:4" ht="9.9499999999999993" customHeight="1" x14ac:dyDescent="0.25">
      <c r="C738" s="246" t="s">
        <v>1081</v>
      </c>
      <c r="D738" s="247"/>
    </row>
    <row r="739" spans="3:4" ht="9.9499999999999993" customHeight="1" x14ac:dyDescent="0.25">
      <c r="C739" s="246" t="s">
        <v>1082</v>
      </c>
      <c r="D739" s="247"/>
    </row>
    <row r="740" spans="3:4" ht="9.9499999999999993" customHeight="1" x14ac:dyDescent="0.25">
      <c r="C740" s="246" t="s">
        <v>1083</v>
      </c>
      <c r="D740" s="247"/>
    </row>
    <row r="741" spans="3:4" ht="9.9499999999999993" customHeight="1" x14ac:dyDescent="0.25">
      <c r="C741" s="246" t="s">
        <v>1084</v>
      </c>
      <c r="D741" s="247"/>
    </row>
    <row r="742" spans="3:4" ht="9.9499999999999993" customHeight="1" x14ac:dyDescent="0.25">
      <c r="C742" s="246" t="s">
        <v>1085</v>
      </c>
      <c r="D742" s="247"/>
    </row>
    <row r="743" spans="3:4" ht="9.9499999999999993" customHeight="1" x14ac:dyDescent="0.25">
      <c r="C743" s="246" t="s">
        <v>1086</v>
      </c>
      <c r="D743" s="247"/>
    </row>
    <row r="744" spans="3:4" ht="9.9499999999999993" customHeight="1" x14ac:dyDescent="0.25">
      <c r="C744" s="246" t="s">
        <v>1087</v>
      </c>
      <c r="D744" s="247"/>
    </row>
    <row r="745" spans="3:4" ht="9.9499999999999993" customHeight="1" x14ac:dyDescent="0.25">
      <c r="C745" s="246" t="s">
        <v>1088</v>
      </c>
      <c r="D745" s="247"/>
    </row>
    <row r="746" spans="3:4" ht="9.9499999999999993" customHeight="1" x14ac:dyDescent="0.25">
      <c r="C746" s="246" t="s">
        <v>1089</v>
      </c>
      <c r="D746" s="247"/>
    </row>
    <row r="747" spans="3:4" ht="9.9499999999999993" customHeight="1" x14ac:dyDescent="0.25">
      <c r="C747" s="246" t="s">
        <v>1090</v>
      </c>
      <c r="D747" s="247"/>
    </row>
    <row r="748" spans="3:4" ht="9.9499999999999993" customHeight="1" x14ac:dyDescent="0.25">
      <c r="C748" s="246" t="s">
        <v>1091</v>
      </c>
      <c r="D748" s="247"/>
    </row>
    <row r="749" spans="3:4" ht="9.9499999999999993" customHeight="1" x14ac:dyDescent="0.25">
      <c r="C749" s="246" t="s">
        <v>1092</v>
      </c>
      <c r="D749" s="247"/>
    </row>
    <row r="750" spans="3:4" ht="9.9499999999999993" customHeight="1" x14ac:dyDescent="0.25">
      <c r="C750" s="246" t="s">
        <v>1093</v>
      </c>
      <c r="D750" s="247"/>
    </row>
    <row r="751" spans="3:4" ht="9.9499999999999993" customHeight="1" x14ac:dyDescent="0.25">
      <c r="C751" s="246" t="s">
        <v>1094</v>
      </c>
      <c r="D751" s="247"/>
    </row>
    <row r="752" spans="3:4" ht="9.9499999999999993" customHeight="1" x14ac:dyDescent="0.25">
      <c r="C752" s="246" t="s">
        <v>1095</v>
      </c>
      <c r="D752" s="247"/>
    </row>
    <row r="753" spans="3:4" ht="9.9499999999999993" customHeight="1" x14ac:dyDescent="0.25">
      <c r="C753" s="246" t="s">
        <v>1096</v>
      </c>
      <c r="D753" s="247"/>
    </row>
    <row r="754" spans="3:4" ht="9.9499999999999993" customHeight="1" x14ac:dyDescent="0.25">
      <c r="C754" s="246" t="s">
        <v>1097</v>
      </c>
      <c r="D754" s="247"/>
    </row>
    <row r="755" spans="3:4" ht="9.9499999999999993" customHeight="1" x14ac:dyDescent="0.25">
      <c r="C755" s="246" t="s">
        <v>1098</v>
      </c>
      <c r="D755" s="247"/>
    </row>
    <row r="756" spans="3:4" ht="9.9499999999999993" customHeight="1" x14ac:dyDescent="0.25">
      <c r="C756" s="246" t="s">
        <v>1099</v>
      </c>
      <c r="D756" s="247"/>
    </row>
    <row r="757" spans="3:4" ht="9.9499999999999993" customHeight="1" x14ac:dyDescent="0.25">
      <c r="C757" s="246" t="s">
        <v>1100</v>
      </c>
      <c r="D757" s="247"/>
    </row>
    <row r="758" spans="3:4" ht="9.9499999999999993" customHeight="1" x14ac:dyDescent="0.25">
      <c r="C758" s="246" t="s">
        <v>1101</v>
      </c>
      <c r="D758" s="247"/>
    </row>
    <row r="759" spans="3:4" ht="9.9499999999999993" customHeight="1" x14ac:dyDescent="0.25">
      <c r="C759" s="246" t="s">
        <v>1102</v>
      </c>
      <c r="D759" s="247"/>
    </row>
    <row r="760" spans="3:4" ht="9.9499999999999993" customHeight="1" x14ac:dyDescent="0.25">
      <c r="C760" s="246" t="s">
        <v>1103</v>
      </c>
      <c r="D760" s="247"/>
    </row>
    <row r="761" spans="3:4" ht="9.9499999999999993" customHeight="1" x14ac:dyDescent="0.25">
      <c r="C761" s="246" t="s">
        <v>1104</v>
      </c>
      <c r="D761" s="247"/>
    </row>
    <row r="762" spans="3:4" ht="9.9499999999999993" customHeight="1" x14ac:dyDescent="0.25">
      <c r="C762" s="246" t="s">
        <v>1105</v>
      </c>
      <c r="D762" s="247"/>
    </row>
    <row r="763" spans="3:4" ht="9.9499999999999993" customHeight="1" x14ac:dyDescent="0.25">
      <c r="C763" s="246" t="s">
        <v>1106</v>
      </c>
      <c r="D763" s="247"/>
    </row>
    <row r="764" spans="3:4" ht="9.9499999999999993" customHeight="1" x14ac:dyDescent="0.25">
      <c r="C764" s="246" t="s">
        <v>1107</v>
      </c>
      <c r="D764" s="247"/>
    </row>
    <row r="765" spans="3:4" ht="9.9499999999999993" customHeight="1" x14ac:dyDescent="0.25">
      <c r="C765" s="246" t="s">
        <v>1108</v>
      </c>
      <c r="D765" s="247"/>
    </row>
    <row r="766" spans="3:4" ht="9.9499999999999993" customHeight="1" x14ac:dyDescent="0.25">
      <c r="C766" s="246" t="s">
        <v>1109</v>
      </c>
      <c r="D766" s="247"/>
    </row>
    <row r="767" spans="3:4" ht="9.9499999999999993" customHeight="1" x14ac:dyDescent="0.25">
      <c r="C767" s="246" t="s">
        <v>1110</v>
      </c>
      <c r="D767" s="247"/>
    </row>
    <row r="768" spans="3:4" ht="9.9499999999999993" customHeight="1" x14ac:dyDescent="0.25">
      <c r="C768" s="246" t="s">
        <v>1111</v>
      </c>
      <c r="D768" s="247"/>
    </row>
    <row r="769" spans="3:4" ht="9.9499999999999993" customHeight="1" x14ac:dyDescent="0.25">
      <c r="C769" s="246" t="s">
        <v>1112</v>
      </c>
      <c r="D769" s="247"/>
    </row>
    <row r="770" spans="3:4" ht="9.9499999999999993" customHeight="1" x14ac:dyDescent="0.25">
      <c r="C770" s="246" t="s">
        <v>1113</v>
      </c>
      <c r="D770" s="247"/>
    </row>
    <row r="771" spans="3:4" ht="9.9499999999999993" customHeight="1" x14ac:dyDescent="0.25">
      <c r="C771" s="246" t="s">
        <v>1114</v>
      </c>
      <c r="D771" s="247"/>
    </row>
    <row r="772" spans="3:4" ht="9.9499999999999993" customHeight="1" x14ac:dyDescent="0.25">
      <c r="C772" s="246" t="s">
        <v>1115</v>
      </c>
      <c r="D772" s="247"/>
    </row>
    <row r="773" spans="3:4" ht="9.9499999999999993" customHeight="1" x14ac:dyDescent="0.25">
      <c r="C773" s="246" t="s">
        <v>1116</v>
      </c>
      <c r="D773" s="247"/>
    </row>
    <row r="774" spans="3:4" ht="9.9499999999999993" customHeight="1" x14ac:dyDescent="0.25">
      <c r="C774" s="246" t="s">
        <v>1117</v>
      </c>
      <c r="D774" s="247"/>
    </row>
    <row r="775" spans="3:4" ht="9.9499999999999993" customHeight="1" x14ac:dyDescent="0.25">
      <c r="C775" s="246" t="s">
        <v>1118</v>
      </c>
      <c r="D775" s="247"/>
    </row>
    <row r="776" spans="3:4" ht="9.9499999999999993" customHeight="1" x14ac:dyDescent="0.25">
      <c r="C776" s="246" t="s">
        <v>1119</v>
      </c>
      <c r="D776" s="247"/>
    </row>
    <row r="777" spans="3:4" ht="9.9499999999999993" customHeight="1" x14ac:dyDescent="0.25">
      <c r="C777" s="246" t="s">
        <v>1120</v>
      </c>
      <c r="D777" s="247"/>
    </row>
    <row r="778" spans="3:4" ht="9.9499999999999993" customHeight="1" x14ac:dyDescent="0.25">
      <c r="C778" s="246" t="s">
        <v>1121</v>
      </c>
      <c r="D778" s="247"/>
    </row>
    <row r="779" spans="3:4" ht="9.9499999999999993" customHeight="1" x14ac:dyDescent="0.25">
      <c r="C779" s="246" t="s">
        <v>1122</v>
      </c>
      <c r="D779" s="247"/>
    </row>
    <row r="780" spans="3:4" ht="9.9499999999999993" customHeight="1" x14ac:dyDescent="0.25">
      <c r="C780" s="246" t="s">
        <v>1123</v>
      </c>
      <c r="D780" s="247"/>
    </row>
    <row r="781" spans="3:4" ht="9.9499999999999993" customHeight="1" x14ac:dyDescent="0.25">
      <c r="C781" s="246" t="s">
        <v>1124</v>
      </c>
      <c r="D781" s="247"/>
    </row>
    <row r="782" spans="3:4" ht="9.9499999999999993" customHeight="1" x14ac:dyDescent="0.25">
      <c r="C782" s="246" t="s">
        <v>1125</v>
      </c>
      <c r="D782" s="247"/>
    </row>
    <row r="783" spans="3:4" ht="9.9499999999999993" customHeight="1" x14ac:dyDescent="0.25">
      <c r="C783" s="246" t="s">
        <v>1126</v>
      </c>
      <c r="D783" s="247"/>
    </row>
    <row r="784" spans="3:4" ht="9.9499999999999993" customHeight="1" x14ac:dyDescent="0.25">
      <c r="C784" s="246" t="s">
        <v>1127</v>
      </c>
      <c r="D784" s="247"/>
    </row>
    <row r="785" spans="3:4" ht="9.9499999999999993" customHeight="1" x14ac:dyDescent="0.25">
      <c r="C785" s="246" t="s">
        <v>1128</v>
      </c>
      <c r="D785" s="247"/>
    </row>
    <row r="786" spans="3:4" ht="9.9499999999999993" customHeight="1" x14ac:dyDescent="0.25">
      <c r="C786" s="246" t="s">
        <v>1129</v>
      </c>
      <c r="D786" s="247"/>
    </row>
    <row r="787" spans="3:4" ht="9.9499999999999993" customHeight="1" x14ac:dyDescent="0.25">
      <c r="C787" s="246" t="s">
        <v>1130</v>
      </c>
      <c r="D787" s="247"/>
    </row>
    <row r="788" spans="3:4" ht="9.9499999999999993" customHeight="1" x14ac:dyDescent="0.25">
      <c r="C788" s="246" t="s">
        <v>1131</v>
      </c>
      <c r="D788" s="247"/>
    </row>
    <row r="789" spans="3:4" ht="9.9499999999999993" customHeight="1" x14ac:dyDescent="0.25">
      <c r="C789" s="246" t="s">
        <v>1132</v>
      </c>
      <c r="D789" s="247"/>
    </row>
    <row r="790" spans="3:4" ht="9.9499999999999993" customHeight="1" x14ac:dyDescent="0.25">
      <c r="C790" s="246" t="s">
        <v>1133</v>
      </c>
      <c r="D790" s="247"/>
    </row>
    <row r="791" spans="3:4" ht="9.9499999999999993" customHeight="1" x14ac:dyDescent="0.25">
      <c r="C791" s="246" t="s">
        <v>1134</v>
      </c>
      <c r="D791" s="247"/>
    </row>
    <row r="792" spans="3:4" ht="9.9499999999999993" customHeight="1" x14ac:dyDescent="0.25">
      <c r="C792" s="246" t="s">
        <v>1135</v>
      </c>
      <c r="D792" s="247"/>
    </row>
    <row r="793" spans="3:4" ht="9.9499999999999993" customHeight="1" x14ac:dyDescent="0.25">
      <c r="C793" s="246" t="s">
        <v>1136</v>
      </c>
      <c r="D793" s="247"/>
    </row>
    <row r="794" spans="3:4" ht="9.9499999999999993" customHeight="1" x14ac:dyDescent="0.25">
      <c r="C794" s="246" t="s">
        <v>1137</v>
      </c>
      <c r="D794" s="247"/>
    </row>
    <row r="795" spans="3:4" ht="9.9499999999999993" customHeight="1" x14ac:dyDescent="0.25">
      <c r="C795" s="246" t="s">
        <v>1138</v>
      </c>
      <c r="D795" s="247"/>
    </row>
    <row r="796" spans="3:4" ht="9.9499999999999993" customHeight="1" x14ac:dyDescent="0.25">
      <c r="C796" s="246" t="s">
        <v>1139</v>
      </c>
      <c r="D796" s="247"/>
    </row>
    <row r="797" spans="3:4" ht="9.9499999999999993" customHeight="1" x14ac:dyDescent="0.25">
      <c r="C797" s="246" t="s">
        <v>1140</v>
      </c>
      <c r="D797" s="247"/>
    </row>
    <row r="798" spans="3:4" ht="9.9499999999999993" customHeight="1" x14ac:dyDescent="0.25">
      <c r="C798" s="246" t="s">
        <v>1141</v>
      </c>
      <c r="D798" s="247"/>
    </row>
    <row r="799" spans="3:4" ht="9.9499999999999993" customHeight="1" x14ac:dyDescent="0.25">
      <c r="C799" s="246" t="s">
        <v>1142</v>
      </c>
      <c r="D799" s="247"/>
    </row>
    <row r="800" spans="3:4" ht="9.9499999999999993" customHeight="1" x14ac:dyDescent="0.25">
      <c r="C800" s="246" t="s">
        <v>1143</v>
      </c>
      <c r="D800" s="247"/>
    </row>
    <row r="801" spans="3:4" ht="9.9499999999999993" customHeight="1" x14ac:dyDescent="0.25">
      <c r="C801" s="246" t="s">
        <v>1144</v>
      </c>
      <c r="D801" s="247"/>
    </row>
    <row r="802" spans="3:4" ht="9.9499999999999993" customHeight="1" x14ac:dyDescent="0.25">
      <c r="C802" s="246" t="s">
        <v>1145</v>
      </c>
      <c r="D802" s="247"/>
    </row>
    <row r="803" spans="3:4" ht="9.9499999999999993" customHeight="1" x14ac:dyDescent="0.25">
      <c r="C803" s="246" t="s">
        <v>1146</v>
      </c>
      <c r="D803" s="247"/>
    </row>
    <row r="804" spans="3:4" ht="9.9499999999999993" customHeight="1" x14ac:dyDescent="0.25">
      <c r="C804" s="246" t="s">
        <v>1147</v>
      </c>
      <c r="D804" s="247"/>
    </row>
    <row r="805" spans="3:4" ht="9.9499999999999993" customHeight="1" x14ac:dyDescent="0.25">
      <c r="C805" s="246" t="s">
        <v>1148</v>
      </c>
      <c r="D805" s="247"/>
    </row>
    <row r="806" spans="3:4" ht="9.9499999999999993" customHeight="1" x14ac:dyDescent="0.25">
      <c r="C806" s="246" t="s">
        <v>1149</v>
      </c>
      <c r="D806" s="247"/>
    </row>
    <row r="807" spans="3:4" ht="9.9499999999999993" customHeight="1" x14ac:dyDescent="0.25">
      <c r="C807" s="246" t="s">
        <v>1150</v>
      </c>
      <c r="D807" s="247"/>
    </row>
    <row r="808" spans="3:4" ht="9.9499999999999993" customHeight="1" x14ac:dyDescent="0.25">
      <c r="C808" s="246" t="s">
        <v>1151</v>
      </c>
      <c r="D808" s="247"/>
    </row>
    <row r="809" spans="3:4" ht="9.9499999999999993" customHeight="1" x14ac:dyDescent="0.25">
      <c r="C809" s="246" t="s">
        <v>1152</v>
      </c>
      <c r="D809" s="247"/>
    </row>
    <row r="810" spans="3:4" ht="9.9499999999999993" customHeight="1" x14ac:dyDescent="0.25">
      <c r="C810" s="246" t="s">
        <v>1153</v>
      </c>
      <c r="D810" s="247"/>
    </row>
    <row r="811" spans="3:4" ht="9.9499999999999993" customHeight="1" x14ac:dyDescent="0.25">
      <c r="C811" s="246" t="s">
        <v>1154</v>
      </c>
      <c r="D811" s="247"/>
    </row>
    <row r="812" spans="3:4" ht="9.9499999999999993" customHeight="1" x14ac:dyDescent="0.25">
      <c r="C812" s="246" t="s">
        <v>1155</v>
      </c>
      <c r="D812" s="247"/>
    </row>
    <row r="813" spans="3:4" ht="9.9499999999999993" customHeight="1" x14ac:dyDescent="0.25">
      <c r="C813" s="246" t="s">
        <v>1156</v>
      </c>
      <c r="D813" s="247"/>
    </row>
    <row r="814" spans="3:4" ht="9.9499999999999993" customHeight="1" x14ac:dyDescent="0.25">
      <c r="C814" s="246" t="s">
        <v>1157</v>
      </c>
      <c r="D814" s="247"/>
    </row>
    <row r="815" spans="3:4" ht="9.9499999999999993" customHeight="1" x14ac:dyDescent="0.25">
      <c r="C815" s="246" t="s">
        <v>1158</v>
      </c>
      <c r="D815" s="247"/>
    </row>
    <row r="816" spans="3:4" ht="9.9499999999999993" customHeight="1" x14ac:dyDescent="0.25">
      <c r="C816" s="246" t="s">
        <v>1159</v>
      </c>
      <c r="D816" s="247"/>
    </row>
    <row r="817" spans="3:4" ht="9.9499999999999993" customHeight="1" x14ac:dyDescent="0.25">
      <c r="C817" s="246" t="s">
        <v>1160</v>
      </c>
      <c r="D817" s="247"/>
    </row>
    <row r="818" spans="3:4" ht="9.9499999999999993" customHeight="1" x14ac:dyDescent="0.25">
      <c r="C818" s="246" t="s">
        <v>1161</v>
      </c>
      <c r="D818" s="247"/>
    </row>
    <row r="819" spans="3:4" ht="9.9499999999999993" customHeight="1" x14ac:dyDescent="0.25">
      <c r="C819" s="246" t="s">
        <v>1162</v>
      </c>
      <c r="D819" s="247"/>
    </row>
    <row r="820" spans="3:4" ht="9.9499999999999993" customHeight="1" x14ac:dyDescent="0.25">
      <c r="C820" s="246" t="s">
        <v>1163</v>
      </c>
      <c r="D820" s="247"/>
    </row>
    <row r="821" spans="3:4" ht="9.9499999999999993" customHeight="1" x14ac:dyDescent="0.25">
      <c r="C821" s="246" t="s">
        <v>1164</v>
      </c>
      <c r="D821" s="247"/>
    </row>
    <row r="822" spans="3:4" ht="9.9499999999999993" customHeight="1" x14ac:dyDescent="0.25">
      <c r="C822" s="246" t="s">
        <v>1165</v>
      </c>
      <c r="D822" s="247"/>
    </row>
    <row r="823" spans="3:4" ht="9.9499999999999993" customHeight="1" x14ac:dyDescent="0.25">
      <c r="C823" s="246" t="s">
        <v>1166</v>
      </c>
      <c r="D823" s="247"/>
    </row>
    <row r="824" spans="3:4" ht="9.9499999999999993" customHeight="1" x14ac:dyDescent="0.25">
      <c r="C824" s="246" t="s">
        <v>1167</v>
      </c>
      <c r="D824" s="247"/>
    </row>
    <row r="825" spans="3:4" ht="9.9499999999999993" customHeight="1" x14ac:dyDescent="0.25">
      <c r="C825" s="246" t="s">
        <v>1168</v>
      </c>
      <c r="D825" s="247"/>
    </row>
    <row r="826" spans="3:4" ht="9.9499999999999993" customHeight="1" x14ac:dyDescent="0.25">
      <c r="C826" s="246" t="s">
        <v>1169</v>
      </c>
      <c r="D826" s="247"/>
    </row>
    <row r="827" spans="3:4" ht="9.9499999999999993" customHeight="1" x14ac:dyDescent="0.25">
      <c r="C827" s="246" t="s">
        <v>1170</v>
      </c>
      <c r="D827" s="247"/>
    </row>
    <row r="828" spans="3:4" ht="9.9499999999999993" customHeight="1" x14ac:dyDescent="0.25">
      <c r="C828" s="246" t="s">
        <v>1171</v>
      </c>
      <c r="D828" s="247"/>
    </row>
    <row r="829" spans="3:4" ht="9.9499999999999993" customHeight="1" x14ac:dyDescent="0.25">
      <c r="C829" s="246" t="s">
        <v>1172</v>
      </c>
      <c r="D829" s="247"/>
    </row>
    <row r="830" spans="3:4" ht="9.9499999999999993" customHeight="1" x14ac:dyDescent="0.25">
      <c r="C830" s="246" t="s">
        <v>1173</v>
      </c>
      <c r="D830" s="247"/>
    </row>
    <row r="831" spans="3:4" ht="9.9499999999999993" customHeight="1" x14ac:dyDescent="0.25">
      <c r="C831" s="246" t="s">
        <v>1174</v>
      </c>
      <c r="D831" s="247"/>
    </row>
    <row r="832" spans="3:4" ht="9.9499999999999993" customHeight="1" x14ac:dyDescent="0.25">
      <c r="C832" s="246" t="s">
        <v>1175</v>
      </c>
      <c r="D832" s="247"/>
    </row>
    <row r="833" spans="3:4" ht="9.9499999999999993" customHeight="1" x14ac:dyDescent="0.25">
      <c r="C833" s="246" t="s">
        <v>1176</v>
      </c>
      <c r="D833" s="247"/>
    </row>
    <row r="834" spans="3:4" ht="9.9499999999999993" customHeight="1" x14ac:dyDescent="0.25">
      <c r="C834" s="246" t="s">
        <v>1177</v>
      </c>
      <c r="D834" s="247"/>
    </row>
    <row r="835" spans="3:4" ht="9.9499999999999993" customHeight="1" x14ac:dyDescent="0.25">
      <c r="C835" s="246" t="s">
        <v>1178</v>
      </c>
      <c r="D835" s="247"/>
    </row>
    <row r="836" spans="3:4" ht="9.9499999999999993" customHeight="1" x14ac:dyDescent="0.25">
      <c r="C836" s="246" t="s">
        <v>1179</v>
      </c>
      <c r="D836" s="247"/>
    </row>
    <row r="837" spans="3:4" ht="9.9499999999999993" customHeight="1" x14ac:dyDescent="0.25">
      <c r="C837" s="246" t="s">
        <v>1180</v>
      </c>
      <c r="D837" s="247"/>
    </row>
    <row r="838" spans="3:4" ht="9.9499999999999993" customHeight="1" x14ac:dyDescent="0.25">
      <c r="C838" s="246" t="s">
        <v>1181</v>
      </c>
      <c r="D838" s="247"/>
    </row>
    <row r="839" spans="3:4" ht="9.9499999999999993" customHeight="1" x14ac:dyDescent="0.25">
      <c r="C839" s="246" t="s">
        <v>1182</v>
      </c>
      <c r="D839" s="247"/>
    </row>
    <row r="840" spans="3:4" ht="9.9499999999999993" customHeight="1" x14ac:dyDescent="0.25">
      <c r="C840" s="246" t="s">
        <v>1183</v>
      </c>
      <c r="D840" s="247"/>
    </row>
    <row r="841" spans="3:4" ht="9.9499999999999993" customHeight="1" x14ac:dyDescent="0.25">
      <c r="C841" s="246" t="s">
        <v>1184</v>
      </c>
      <c r="D841" s="247"/>
    </row>
    <row r="842" spans="3:4" ht="9.9499999999999993" customHeight="1" x14ac:dyDescent="0.25">
      <c r="C842" s="246" t="s">
        <v>1185</v>
      </c>
      <c r="D842" s="247"/>
    </row>
    <row r="843" spans="3:4" ht="9.9499999999999993" customHeight="1" x14ac:dyDescent="0.25">
      <c r="C843" s="246" t="s">
        <v>1186</v>
      </c>
      <c r="D843" s="247"/>
    </row>
    <row r="844" spans="3:4" ht="9.9499999999999993" customHeight="1" x14ac:dyDescent="0.25">
      <c r="C844" s="246" t="s">
        <v>1187</v>
      </c>
      <c r="D844" s="247"/>
    </row>
    <row r="845" spans="3:4" ht="9.9499999999999993" customHeight="1" x14ac:dyDescent="0.25">
      <c r="C845" s="246" t="s">
        <v>1188</v>
      </c>
      <c r="D845" s="247"/>
    </row>
    <row r="846" spans="3:4" ht="9.9499999999999993" customHeight="1" x14ac:dyDescent="0.25">
      <c r="C846" s="246" t="s">
        <v>1189</v>
      </c>
      <c r="D846" s="247"/>
    </row>
    <row r="847" spans="3:4" ht="9.9499999999999993" customHeight="1" x14ac:dyDescent="0.25">
      <c r="C847" s="246" t="s">
        <v>1190</v>
      </c>
      <c r="D847" s="247"/>
    </row>
    <row r="848" spans="3:4" ht="9.9499999999999993" customHeight="1" x14ac:dyDescent="0.25">
      <c r="C848" s="246" t="s">
        <v>1191</v>
      </c>
      <c r="D848" s="247"/>
    </row>
    <row r="849" spans="3:4" ht="9.9499999999999993" customHeight="1" x14ac:dyDescent="0.25">
      <c r="C849" s="246" t="s">
        <v>1192</v>
      </c>
      <c r="D849" s="247"/>
    </row>
    <row r="850" spans="3:4" ht="9.9499999999999993" customHeight="1" x14ac:dyDescent="0.25">
      <c r="C850" s="246" t="s">
        <v>1193</v>
      </c>
      <c r="D850" s="247"/>
    </row>
    <row r="851" spans="3:4" ht="9.9499999999999993" customHeight="1" x14ac:dyDescent="0.25">
      <c r="C851" s="246" t="s">
        <v>1194</v>
      </c>
      <c r="D851" s="247"/>
    </row>
    <row r="852" spans="3:4" ht="9.9499999999999993" customHeight="1" x14ac:dyDescent="0.25">
      <c r="C852" s="246" t="s">
        <v>1195</v>
      </c>
      <c r="D852" s="247"/>
    </row>
    <row r="853" spans="3:4" ht="9.9499999999999993" customHeight="1" x14ac:dyDescent="0.25">
      <c r="C853" s="246" t="s">
        <v>1196</v>
      </c>
      <c r="D853" s="247"/>
    </row>
    <row r="854" spans="3:4" ht="9.9499999999999993" customHeight="1" x14ac:dyDescent="0.25">
      <c r="C854" s="246" t="s">
        <v>1197</v>
      </c>
      <c r="D854" s="247"/>
    </row>
    <row r="855" spans="3:4" ht="9.9499999999999993" customHeight="1" x14ac:dyDescent="0.25">
      <c r="C855" s="246" t="s">
        <v>1198</v>
      </c>
      <c r="D855" s="247"/>
    </row>
    <row r="856" spans="3:4" ht="9.9499999999999993" customHeight="1" x14ac:dyDescent="0.25">
      <c r="C856" s="246" t="s">
        <v>1199</v>
      </c>
      <c r="D856" s="247"/>
    </row>
    <row r="857" spans="3:4" ht="9.9499999999999993" customHeight="1" x14ac:dyDescent="0.25">
      <c r="C857" s="246" t="s">
        <v>1200</v>
      </c>
      <c r="D857" s="247"/>
    </row>
    <row r="858" spans="3:4" ht="9.9499999999999993" customHeight="1" x14ac:dyDescent="0.25">
      <c r="C858" s="246" t="s">
        <v>1201</v>
      </c>
      <c r="D858" s="247"/>
    </row>
    <row r="859" spans="3:4" ht="9.9499999999999993" customHeight="1" x14ac:dyDescent="0.25">
      <c r="C859" s="246" t="s">
        <v>1202</v>
      </c>
      <c r="D859" s="247"/>
    </row>
    <row r="860" spans="3:4" ht="9.9499999999999993" customHeight="1" x14ac:dyDescent="0.25">
      <c r="C860" s="246" t="s">
        <v>1203</v>
      </c>
      <c r="D860" s="247"/>
    </row>
    <row r="861" spans="3:4" ht="9.9499999999999993" customHeight="1" x14ac:dyDescent="0.25">
      <c r="C861" s="246" t="s">
        <v>1204</v>
      </c>
      <c r="D861" s="247"/>
    </row>
    <row r="862" spans="3:4" ht="9.9499999999999993" customHeight="1" x14ac:dyDescent="0.25">
      <c r="C862" s="246" t="s">
        <v>1205</v>
      </c>
      <c r="D862" s="247"/>
    </row>
    <row r="863" spans="3:4" ht="9.9499999999999993" customHeight="1" x14ac:dyDescent="0.25">
      <c r="C863" s="246" t="s">
        <v>1206</v>
      </c>
      <c r="D863" s="247"/>
    </row>
    <row r="864" spans="3:4" ht="9.9499999999999993" customHeight="1" x14ac:dyDescent="0.25">
      <c r="C864" s="246" t="s">
        <v>1207</v>
      </c>
      <c r="D864" s="247"/>
    </row>
    <row r="865" spans="3:4" ht="9.9499999999999993" customHeight="1" x14ac:dyDescent="0.25">
      <c r="C865" s="246" t="s">
        <v>1208</v>
      </c>
      <c r="D865" s="247"/>
    </row>
    <row r="866" spans="3:4" ht="9.9499999999999993" customHeight="1" x14ac:dyDescent="0.25">
      <c r="C866" s="246" t="s">
        <v>1209</v>
      </c>
      <c r="D866" s="247"/>
    </row>
    <row r="867" spans="3:4" ht="9.9499999999999993" customHeight="1" x14ac:dyDescent="0.25">
      <c r="C867" s="246" t="s">
        <v>1210</v>
      </c>
      <c r="D867" s="247"/>
    </row>
    <row r="868" spans="3:4" ht="9.9499999999999993" customHeight="1" x14ac:dyDescent="0.25">
      <c r="C868" s="246" t="s">
        <v>1211</v>
      </c>
      <c r="D868" s="247"/>
    </row>
    <row r="869" spans="3:4" ht="9.9499999999999993" customHeight="1" x14ac:dyDescent="0.25">
      <c r="C869" s="246" t="s">
        <v>1212</v>
      </c>
      <c r="D869" s="247"/>
    </row>
    <row r="870" spans="3:4" ht="9.9499999999999993" customHeight="1" x14ac:dyDescent="0.25">
      <c r="C870" s="246" t="s">
        <v>1213</v>
      </c>
      <c r="D870" s="247"/>
    </row>
    <row r="871" spans="3:4" ht="9.9499999999999993" customHeight="1" x14ac:dyDescent="0.25">
      <c r="C871" s="246" t="s">
        <v>1214</v>
      </c>
      <c r="D871" s="247"/>
    </row>
    <row r="872" spans="3:4" ht="9.9499999999999993" customHeight="1" x14ac:dyDescent="0.25">
      <c r="C872" s="246" t="s">
        <v>1215</v>
      </c>
      <c r="D872" s="247"/>
    </row>
    <row r="873" spans="3:4" ht="9.9499999999999993" customHeight="1" x14ac:dyDescent="0.25">
      <c r="C873" s="246" t="s">
        <v>1216</v>
      </c>
      <c r="D873" s="247"/>
    </row>
    <row r="874" spans="3:4" ht="9.9499999999999993" customHeight="1" x14ac:dyDescent="0.25">
      <c r="C874" s="246" t="s">
        <v>1217</v>
      </c>
      <c r="D874" s="247"/>
    </row>
    <row r="875" spans="3:4" ht="9.9499999999999993" customHeight="1" x14ac:dyDescent="0.25">
      <c r="C875" s="246" t="s">
        <v>1218</v>
      </c>
      <c r="D875" s="247"/>
    </row>
    <row r="876" spans="3:4" ht="9.9499999999999993" customHeight="1" x14ac:dyDescent="0.25">
      <c r="C876" s="246" t="s">
        <v>1219</v>
      </c>
      <c r="D876" s="247"/>
    </row>
    <row r="877" spans="3:4" ht="9.9499999999999993" customHeight="1" x14ac:dyDescent="0.25">
      <c r="C877" s="246" t="s">
        <v>1220</v>
      </c>
      <c r="D877" s="247"/>
    </row>
    <row r="878" spans="3:4" ht="9.9499999999999993" customHeight="1" x14ac:dyDescent="0.25">
      <c r="C878" s="246" t="s">
        <v>1221</v>
      </c>
      <c r="D878" s="247"/>
    </row>
    <row r="879" spans="3:4" ht="9.9499999999999993" customHeight="1" x14ac:dyDescent="0.25">
      <c r="C879" s="246" t="s">
        <v>1222</v>
      </c>
      <c r="D879" s="247"/>
    </row>
    <row r="880" spans="3:4" ht="9.9499999999999993" customHeight="1" x14ac:dyDescent="0.25">
      <c r="C880" s="246" t="s">
        <v>1223</v>
      </c>
      <c r="D880" s="247"/>
    </row>
    <row r="881" spans="3:4" ht="9.9499999999999993" customHeight="1" x14ac:dyDescent="0.25">
      <c r="C881" s="246" t="s">
        <v>1224</v>
      </c>
      <c r="D881" s="247"/>
    </row>
    <row r="882" spans="3:4" ht="9.9499999999999993" customHeight="1" x14ac:dyDescent="0.25">
      <c r="C882" s="246" t="s">
        <v>1225</v>
      </c>
      <c r="D882" s="247"/>
    </row>
    <row r="883" spans="3:4" ht="9.9499999999999993" customHeight="1" x14ac:dyDescent="0.25">
      <c r="C883" s="246" t="s">
        <v>1226</v>
      </c>
      <c r="D883" s="247"/>
    </row>
    <row r="884" spans="3:4" ht="9.9499999999999993" customHeight="1" x14ac:dyDescent="0.25">
      <c r="C884" s="246" t="s">
        <v>1227</v>
      </c>
      <c r="D884" s="247"/>
    </row>
    <row r="885" spans="3:4" ht="9.9499999999999993" customHeight="1" x14ac:dyDescent="0.25">
      <c r="C885" s="246" t="s">
        <v>1228</v>
      </c>
      <c r="D885" s="247"/>
    </row>
    <row r="886" spans="3:4" ht="9.9499999999999993" customHeight="1" x14ac:dyDescent="0.25">
      <c r="C886" s="246" t="s">
        <v>1229</v>
      </c>
      <c r="D886" s="247"/>
    </row>
    <row r="887" spans="3:4" ht="9.9499999999999993" customHeight="1" x14ac:dyDescent="0.25">
      <c r="C887" s="246" t="s">
        <v>1230</v>
      </c>
      <c r="D887" s="247"/>
    </row>
    <row r="888" spans="3:4" ht="9.9499999999999993" customHeight="1" x14ac:dyDescent="0.25">
      <c r="C888" s="246" t="s">
        <v>1231</v>
      </c>
      <c r="D888" s="247"/>
    </row>
    <row r="889" spans="3:4" ht="9.9499999999999993" customHeight="1" x14ac:dyDescent="0.25">
      <c r="C889" s="246" t="s">
        <v>1232</v>
      </c>
      <c r="D889" s="247"/>
    </row>
    <row r="890" spans="3:4" ht="9.9499999999999993" customHeight="1" x14ac:dyDescent="0.25">
      <c r="C890" s="246" t="s">
        <v>1233</v>
      </c>
      <c r="D890" s="247"/>
    </row>
    <row r="891" spans="3:4" ht="9.9499999999999993" customHeight="1" x14ac:dyDescent="0.25">
      <c r="C891" s="246" t="s">
        <v>1234</v>
      </c>
      <c r="D891" s="247"/>
    </row>
    <row r="892" spans="3:4" ht="9.9499999999999993" customHeight="1" x14ac:dyDescent="0.25">
      <c r="C892" s="246" t="s">
        <v>1235</v>
      </c>
      <c r="D892" s="247"/>
    </row>
    <row r="893" spans="3:4" ht="9.9499999999999993" customHeight="1" x14ac:dyDescent="0.25">
      <c r="C893" s="246" t="s">
        <v>1236</v>
      </c>
      <c r="D893" s="247"/>
    </row>
    <row r="894" spans="3:4" ht="9.9499999999999993" customHeight="1" x14ac:dyDescent="0.25">
      <c r="C894" s="246" t="s">
        <v>1237</v>
      </c>
      <c r="D894" s="247"/>
    </row>
    <row r="895" spans="3:4" ht="9.9499999999999993" customHeight="1" x14ac:dyDescent="0.25">
      <c r="C895" s="246" t="s">
        <v>1238</v>
      </c>
      <c r="D895" s="247"/>
    </row>
    <row r="896" spans="3:4" ht="9.9499999999999993" customHeight="1" x14ac:dyDescent="0.25">
      <c r="C896" s="246" t="s">
        <v>1239</v>
      </c>
      <c r="D896" s="247"/>
    </row>
    <row r="897" spans="3:4" ht="9.9499999999999993" customHeight="1" x14ac:dyDescent="0.25">
      <c r="C897" s="246" t="s">
        <v>1240</v>
      </c>
      <c r="D897" s="247"/>
    </row>
    <row r="898" spans="3:4" ht="9.9499999999999993" customHeight="1" x14ac:dyDescent="0.25">
      <c r="C898" s="246" t="s">
        <v>1241</v>
      </c>
      <c r="D898" s="247"/>
    </row>
    <row r="899" spans="3:4" ht="9.9499999999999993" customHeight="1" x14ac:dyDescent="0.25">
      <c r="C899" s="246" t="s">
        <v>1242</v>
      </c>
      <c r="D899" s="247"/>
    </row>
    <row r="900" spans="3:4" ht="9.9499999999999993" customHeight="1" x14ac:dyDescent="0.25">
      <c r="C900" s="246" t="s">
        <v>1243</v>
      </c>
      <c r="D900" s="247"/>
    </row>
  </sheetData>
  <autoFilter ref="C3:D3" xr:uid="{00000000-0009-0000-0000-00000E000000}"/>
  <mergeCells count="1">
    <mergeCell ref="C2:F2"/>
  </mergeCells>
  <pageMargins left="0" right="0" top="0" bottom="0" header="0" footer="0"/>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Normal="60" zoomScaleSheetLayoutView="100" workbookViewId="0">
      <selection activeCell="D11" sqref="D11"/>
    </sheetView>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002060"/>
    <pageSetUpPr fitToPage="1"/>
  </sheetPr>
  <dimension ref="B1:AE169"/>
  <sheetViews>
    <sheetView zoomScale="70" zoomScaleNormal="70" zoomScaleSheetLayoutView="85" workbookViewId="0">
      <selection activeCell="D2" sqref="C2:AA169"/>
    </sheetView>
  </sheetViews>
  <sheetFormatPr baseColWidth="10" defaultColWidth="11.42578125" defaultRowHeight="14.25" x14ac:dyDescent="0.2"/>
  <cols>
    <col min="1" max="1" width="2.7109375" style="35" customWidth="1"/>
    <col min="2" max="2" width="2.5703125" style="35" customWidth="1"/>
    <col min="3" max="3" width="17.5703125" style="35" customWidth="1"/>
    <col min="4" max="4" width="14.42578125" style="35" customWidth="1"/>
    <col min="5" max="5" width="15.42578125" style="35" customWidth="1"/>
    <col min="6" max="6" width="15.140625" style="35" customWidth="1"/>
    <col min="7" max="7" width="46.42578125" style="35" customWidth="1"/>
    <col min="8" max="8" width="7" style="251" customWidth="1"/>
    <col min="9" max="9" width="16.7109375" style="35" customWidth="1"/>
    <col min="10" max="11" width="5.28515625" style="35" bestFit="1" customWidth="1"/>
    <col min="12" max="12" width="5.85546875" style="35" bestFit="1" customWidth="1"/>
    <col min="13" max="13" width="7.140625" style="35" bestFit="1" customWidth="1"/>
    <col min="14" max="14" width="5.7109375" style="35" bestFit="1" customWidth="1"/>
    <col min="15" max="15" width="5.85546875" style="35" bestFit="1" customWidth="1"/>
    <col min="16" max="16" width="5.28515625" style="35" bestFit="1" customWidth="1"/>
    <col min="17" max="17" width="7.85546875" style="35" bestFit="1" customWidth="1"/>
    <col min="18" max="18" width="5" style="35" bestFit="1" customWidth="1"/>
    <col min="19" max="19" width="6" style="35" bestFit="1" customWidth="1"/>
    <col min="20" max="20" width="5.28515625" style="35" bestFit="1" customWidth="1"/>
    <col min="21" max="21" width="8.5703125" style="35" bestFit="1" customWidth="1"/>
    <col min="22" max="22" width="5.7109375" style="35" bestFit="1" customWidth="1"/>
    <col min="23" max="23" width="5.85546875" style="35" bestFit="1" customWidth="1"/>
    <col min="24" max="24" width="4.5703125" style="35" bestFit="1" customWidth="1"/>
    <col min="25" max="25" width="8.42578125" style="35" bestFit="1" customWidth="1"/>
    <col min="26" max="26" width="9.5703125" style="35" bestFit="1" customWidth="1"/>
    <col min="27" max="27" width="22.28515625" style="35" customWidth="1"/>
    <col min="28" max="28" width="2.42578125" style="35" customWidth="1"/>
    <col min="29" max="16384" width="11.42578125" style="35"/>
  </cols>
  <sheetData>
    <row r="1" spans="2:31" ht="15" thickBot="1" x14ac:dyDescent="0.25"/>
    <row r="2" spans="2:31" ht="24.75" customHeight="1" x14ac:dyDescent="0.2">
      <c r="C2" s="86"/>
      <c r="D2" s="87"/>
      <c r="E2" s="87"/>
      <c r="F2" s="87"/>
      <c r="G2" s="87"/>
      <c r="H2" s="252"/>
      <c r="I2" s="87"/>
      <c r="J2" s="87"/>
      <c r="K2" s="87"/>
      <c r="L2" s="87"/>
      <c r="M2" s="87"/>
      <c r="N2" s="87"/>
      <c r="O2" s="87"/>
      <c r="P2" s="87"/>
      <c r="Q2" s="87"/>
      <c r="R2" s="87"/>
      <c r="S2" s="87"/>
      <c r="T2" s="87"/>
      <c r="U2" s="87"/>
      <c r="V2" s="87"/>
      <c r="W2" s="87"/>
      <c r="X2" s="87"/>
      <c r="Y2" s="87"/>
      <c r="Z2" s="87"/>
      <c r="AA2" s="88"/>
    </row>
    <row r="3" spans="2:31" ht="29.25" customHeight="1" x14ac:dyDescent="0.2">
      <c r="C3" s="116"/>
      <c r="D3" s="78"/>
      <c r="E3" s="78"/>
      <c r="F3" s="78"/>
      <c r="G3" s="78"/>
      <c r="H3" s="253"/>
      <c r="I3" s="78"/>
      <c r="J3" s="78"/>
      <c r="K3" s="78"/>
      <c r="L3" s="78"/>
      <c r="M3" s="78"/>
      <c r="N3" s="78"/>
      <c r="O3" s="78"/>
      <c r="P3" s="78"/>
      <c r="Q3" s="78"/>
      <c r="R3" s="78"/>
      <c r="S3" s="78"/>
      <c r="T3" s="78"/>
      <c r="U3" s="78"/>
      <c r="V3" s="78"/>
      <c r="W3" s="78"/>
      <c r="X3" s="78"/>
      <c r="Y3" s="78"/>
      <c r="Z3" s="78"/>
      <c r="AA3" s="81"/>
    </row>
    <row r="4" spans="2:31" s="89" customFormat="1" ht="20.100000000000001" customHeight="1" x14ac:dyDescent="0.25">
      <c r="C4" s="398" t="s">
        <v>13</v>
      </c>
      <c r="D4" s="399"/>
      <c r="E4" s="399"/>
      <c r="F4" s="399"/>
      <c r="G4" s="399"/>
      <c r="H4" s="399"/>
      <c r="I4" s="399"/>
      <c r="J4" s="399"/>
      <c r="K4" s="399"/>
      <c r="L4" s="399"/>
      <c r="M4" s="399"/>
      <c r="N4" s="399"/>
      <c r="O4" s="399"/>
      <c r="P4" s="399"/>
      <c r="Q4" s="399"/>
      <c r="R4" s="399"/>
      <c r="S4" s="399"/>
      <c r="T4" s="399"/>
      <c r="U4" s="399"/>
      <c r="V4" s="399"/>
      <c r="W4" s="399"/>
      <c r="X4" s="399"/>
      <c r="Y4" s="399"/>
      <c r="Z4" s="399"/>
      <c r="AA4" s="400"/>
    </row>
    <row r="5" spans="2:31" s="89" customFormat="1" ht="20.100000000000001" customHeight="1" x14ac:dyDescent="0.25">
      <c r="C5" s="401" t="s">
        <v>14</v>
      </c>
      <c r="D5" s="402"/>
      <c r="E5" s="402"/>
      <c r="F5" s="402"/>
      <c r="G5" s="402"/>
      <c r="H5" s="402"/>
      <c r="I5" s="402"/>
      <c r="J5" s="402"/>
      <c r="K5" s="402"/>
      <c r="L5" s="402"/>
      <c r="M5" s="402"/>
      <c r="N5" s="402"/>
      <c r="O5" s="402"/>
      <c r="P5" s="402"/>
      <c r="Q5" s="402"/>
      <c r="R5" s="402"/>
      <c r="S5" s="402"/>
      <c r="T5" s="402"/>
      <c r="U5" s="402"/>
      <c r="V5" s="402"/>
      <c r="W5" s="402"/>
      <c r="X5" s="402"/>
      <c r="Y5" s="402"/>
      <c r="Z5" s="402"/>
      <c r="AA5" s="403"/>
    </row>
    <row r="6" spans="2:31" ht="15.75" customHeight="1" x14ac:dyDescent="0.2">
      <c r="C6" s="392" t="s">
        <v>27</v>
      </c>
      <c r="D6" s="393"/>
      <c r="E6" s="394"/>
      <c r="F6" s="395" t="str">
        <f>'FICHA A'!J6</f>
        <v>ORGANO DE CONTROL INSTITUCIONAL</v>
      </c>
      <c r="G6" s="396"/>
      <c r="H6" s="396"/>
      <c r="I6" s="396"/>
      <c r="J6" s="396"/>
      <c r="K6" s="396"/>
      <c r="L6" s="396"/>
      <c r="M6" s="396"/>
      <c r="N6" s="396"/>
      <c r="O6" s="396"/>
      <c r="P6" s="396"/>
      <c r="Q6" s="396"/>
      <c r="R6" s="396"/>
      <c r="S6" s="396"/>
      <c r="T6" s="396"/>
      <c r="U6" s="396"/>
      <c r="V6" s="396"/>
      <c r="W6" s="396"/>
      <c r="X6" s="396"/>
      <c r="Y6" s="396"/>
      <c r="Z6" s="396"/>
      <c r="AA6" s="397"/>
    </row>
    <row r="7" spans="2:31" ht="15.75" customHeight="1" x14ac:dyDescent="0.2">
      <c r="C7" s="404" t="s">
        <v>28</v>
      </c>
      <c r="D7" s="405"/>
      <c r="E7" s="406"/>
      <c r="F7" s="408">
        <f>'FICHA A'!J7</f>
        <v>0</v>
      </c>
      <c r="G7" s="409"/>
      <c r="H7" s="409"/>
      <c r="I7" s="409"/>
      <c r="J7" s="409"/>
      <c r="K7" s="409"/>
      <c r="L7" s="409"/>
      <c r="M7" s="409"/>
      <c r="N7" s="409"/>
      <c r="O7" s="409"/>
      <c r="P7" s="409"/>
      <c r="Q7" s="409"/>
      <c r="R7" s="409"/>
      <c r="S7" s="409"/>
      <c r="T7" s="409"/>
      <c r="U7" s="409"/>
      <c r="V7" s="409"/>
      <c r="W7" s="409"/>
      <c r="X7" s="409"/>
      <c r="Y7" s="409"/>
      <c r="Z7" s="409"/>
      <c r="AA7" s="410"/>
    </row>
    <row r="8" spans="2:31" s="91" customFormat="1" ht="20.25" customHeight="1" x14ac:dyDescent="0.2">
      <c r="B8" s="90"/>
      <c r="C8" s="411" t="s">
        <v>1362</v>
      </c>
      <c r="D8" s="412"/>
      <c r="E8" s="412"/>
      <c r="F8" s="412"/>
      <c r="G8" s="412"/>
      <c r="H8" s="437" t="s">
        <v>9</v>
      </c>
      <c r="I8" s="438"/>
      <c r="J8" s="412" t="s">
        <v>10</v>
      </c>
      <c r="K8" s="412"/>
      <c r="L8" s="412"/>
      <c r="M8" s="412"/>
      <c r="N8" s="412"/>
      <c r="O8" s="412"/>
      <c r="P8" s="412"/>
      <c r="Q8" s="412"/>
      <c r="R8" s="412"/>
      <c r="S8" s="412"/>
      <c r="T8" s="412"/>
      <c r="U8" s="412"/>
      <c r="V8" s="412"/>
      <c r="W8" s="412"/>
      <c r="X8" s="412"/>
      <c r="Y8" s="412"/>
      <c r="Z8" s="412"/>
      <c r="AA8" s="424" t="s">
        <v>1324</v>
      </c>
      <c r="AB8" s="90"/>
      <c r="AC8" s="90"/>
      <c r="AD8" s="90"/>
      <c r="AE8" s="90"/>
    </row>
    <row r="9" spans="2:31" s="91" customFormat="1" ht="18" customHeight="1" x14ac:dyDescent="0.2">
      <c r="B9" s="90"/>
      <c r="C9" s="413"/>
      <c r="D9" s="414"/>
      <c r="E9" s="414"/>
      <c r="F9" s="414"/>
      <c r="G9" s="414"/>
      <c r="H9" s="439"/>
      <c r="I9" s="440"/>
      <c r="J9" s="265" t="s">
        <v>1301</v>
      </c>
      <c r="K9" s="265" t="s">
        <v>1323</v>
      </c>
      <c r="L9" s="265" t="s">
        <v>1302</v>
      </c>
      <c r="M9" s="265" t="s">
        <v>1303</v>
      </c>
      <c r="N9" s="265" t="s">
        <v>1304</v>
      </c>
      <c r="O9" s="265" t="s">
        <v>1305</v>
      </c>
      <c r="P9" s="265" t="s">
        <v>1306</v>
      </c>
      <c r="Q9" s="265" t="s">
        <v>1313</v>
      </c>
      <c r="R9" s="265" t="s">
        <v>1307</v>
      </c>
      <c r="S9" s="265" t="s">
        <v>1308</v>
      </c>
      <c r="T9" s="265" t="s">
        <v>1309</v>
      </c>
      <c r="U9" s="265" t="s">
        <v>1314</v>
      </c>
      <c r="V9" s="265" t="s">
        <v>1310</v>
      </c>
      <c r="W9" s="265" t="s">
        <v>1311</v>
      </c>
      <c r="X9" s="265" t="s">
        <v>1312</v>
      </c>
      <c r="Y9" s="265" t="s">
        <v>1315</v>
      </c>
      <c r="Z9" s="265" t="s">
        <v>7</v>
      </c>
      <c r="AA9" s="425"/>
      <c r="AB9" s="90"/>
      <c r="AC9" s="90"/>
      <c r="AD9" s="90"/>
      <c r="AE9" s="90"/>
    </row>
    <row r="10" spans="2:31" s="91" customFormat="1" ht="33" customHeight="1" x14ac:dyDescent="0.2">
      <c r="B10" s="90"/>
      <c r="C10" s="416">
        <f>'FICHA A'!E24</f>
        <v>0</v>
      </c>
      <c r="D10" s="417"/>
      <c r="E10" s="417"/>
      <c r="F10" s="417"/>
      <c r="G10" s="418"/>
      <c r="H10" s="443" t="str">
        <f>'FICHA A'!E28</f>
        <v>Acción</v>
      </c>
      <c r="I10" s="444"/>
      <c r="J10" s="10"/>
      <c r="K10" s="10"/>
      <c r="L10" s="10"/>
      <c r="M10" s="219">
        <f>J10+K10+L10</f>
        <v>0</v>
      </c>
      <c r="N10" s="10"/>
      <c r="O10" s="10"/>
      <c r="P10" s="10"/>
      <c r="Q10" s="219">
        <f>N10+O10+P10</f>
        <v>0</v>
      </c>
      <c r="R10" s="10"/>
      <c r="S10" s="10"/>
      <c r="T10" s="10"/>
      <c r="U10" s="219">
        <f>R10+S10+T10</f>
        <v>0</v>
      </c>
      <c r="V10" s="10"/>
      <c r="W10" s="10"/>
      <c r="X10" s="10"/>
      <c r="Y10" s="219">
        <f>V10+W10+X10</f>
        <v>0</v>
      </c>
      <c r="Z10" s="112">
        <f>M10+Q10+U10+Y10</f>
        <v>0</v>
      </c>
      <c r="AA10" s="260">
        <f>AA12+AA23+AA39+AA55+AA71+AA87+AA103+AA119+AA135+AA151</f>
        <v>115092</v>
      </c>
      <c r="AB10" s="90"/>
      <c r="AC10" s="90"/>
      <c r="AD10" s="90"/>
      <c r="AE10" s="90"/>
    </row>
    <row r="11" spans="2:31" s="91" customFormat="1" ht="11.25" customHeight="1" x14ac:dyDescent="0.2">
      <c r="B11" s="90"/>
      <c r="C11" s="419"/>
      <c r="D11" s="420"/>
      <c r="E11" s="420"/>
      <c r="F11" s="420"/>
      <c r="G11" s="420"/>
      <c r="H11" s="420"/>
      <c r="I11" s="420"/>
      <c r="J11" s="420"/>
      <c r="K11" s="420"/>
      <c r="L11" s="420"/>
      <c r="M11" s="420"/>
      <c r="N11" s="420"/>
      <c r="O11" s="420"/>
      <c r="P11" s="420"/>
      <c r="Q11" s="420"/>
      <c r="R11" s="420"/>
      <c r="S11" s="420"/>
      <c r="T11" s="420"/>
      <c r="U11" s="420"/>
      <c r="V11" s="420"/>
      <c r="W11" s="420"/>
      <c r="X11" s="420"/>
      <c r="Y11" s="420"/>
      <c r="Z11" s="420"/>
      <c r="AA11" s="421"/>
      <c r="AB11" s="90"/>
      <c r="AC11" s="90"/>
      <c r="AD11" s="90"/>
      <c r="AE11" s="90"/>
    </row>
    <row r="12" spans="2:31" s="270" customFormat="1" ht="27" customHeight="1" x14ac:dyDescent="0.2">
      <c r="C12" s="271" t="s">
        <v>1276</v>
      </c>
      <c r="D12" s="415" t="str">
        <f>'FICHA A'!D34</f>
        <v>FORMULAR EL PLAN ANUAL DE CONTROL 2022, DEACUERDO A LAS DISPOSICIONES QUE ESTABLECE LA CONTRALORÍA GENERAL DE LA REPÚBLICA</v>
      </c>
      <c r="E12" s="415"/>
      <c r="F12" s="415"/>
      <c r="G12" s="415"/>
      <c r="H12" s="441" t="str">
        <f>'FICHA A'!Q35</f>
        <v>Documento Emitido</v>
      </c>
      <c r="I12" s="442"/>
      <c r="J12" s="272"/>
      <c r="K12" s="272"/>
      <c r="L12" s="272"/>
      <c r="M12" s="273">
        <f>J12+K12+L12</f>
        <v>0</v>
      </c>
      <c r="N12" s="272"/>
      <c r="O12" s="272"/>
      <c r="P12" s="272"/>
      <c r="Q12" s="273">
        <f>N12+O12+P12</f>
        <v>0</v>
      </c>
      <c r="R12" s="272"/>
      <c r="S12" s="272"/>
      <c r="T12" s="272"/>
      <c r="U12" s="273">
        <f>R12+S12+T12</f>
        <v>0</v>
      </c>
      <c r="V12" s="272"/>
      <c r="W12" s="272"/>
      <c r="X12" s="272"/>
      <c r="Y12" s="273">
        <f>V12+W12+X12</f>
        <v>0</v>
      </c>
      <c r="Z12" s="274">
        <f>M12+Q12+U12+Y12</f>
        <v>0</v>
      </c>
      <c r="AA12" s="426">
        <f>'CN1'!S13</f>
        <v>21840</v>
      </c>
    </row>
    <row r="13" spans="2:31" x14ac:dyDescent="0.2">
      <c r="C13" s="109" t="s">
        <v>1283</v>
      </c>
      <c r="D13" s="407" t="s">
        <v>1489</v>
      </c>
      <c r="E13" s="385"/>
      <c r="F13" s="385"/>
      <c r="G13" s="385"/>
      <c r="H13" s="250" t="s">
        <v>171</v>
      </c>
      <c r="I13" s="267" t="str">
        <f>IFERROR(IF(H13&lt;&gt;"",VLOOKUP(H13,'Unidad de Medida'!$C$4:$D$900,2,FALSE),""),"ingrese un código correcto")</f>
        <v>Acción</v>
      </c>
      <c r="J13" s="264">
        <v>1</v>
      </c>
      <c r="K13" s="264"/>
      <c r="L13" s="264"/>
      <c r="M13" s="219">
        <f t="shared" ref="M13:M71" si="0">J13+K13+L13</f>
        <v>1</v>
      </c>
      <c r="N13" s="264"/>
      <c r="O13" s="264"/>
      <c r="P13" s="264"/>
      <c r="Q13" s="219">
        <f t="shared" ref="Q13:Q71" si="1">N13+O13+P13</f>
        <v>0</v>
      </c>
      <c r="R13" s="264"/>
      <c r="S13" s="264"/>
      <c r="T13" s="264"/>
      <c r="U13" s="219">
        <f t="shared" ref="U13:U71" si="2">R13+S13+T13</f>
        <v>0</v>
      </c>
      <c r="V13" s="264"/>
      <c r="W13" s="264"/>
      <c r="X13" s="264"/>
      <c r="Y13" s="219">
        <f t="shared" ref="Y13:Y71" si="3">V13+W13+X13</f>
        <v>0</v>
      </c>
      <c r="Z13" s="112">
        <f t="shared" ref="Z13:Z71" si="4">M13+Q13+U13+Y13</f>
        <v>1</v>
      </c>
      <c r="AA13" s="427"/>
    </row>
    <row r="14" spans="2:31" x14ac:dyDescent="0.2">
      <c r="C14" s="110" t="s">
        <v>1284</v>
      </c>
      <c r="D14" s="407" t="s">
        <v>1490</v>
      </c>
      <c r="E14" s="385"/>
      <c r="F14" s="385"/>
      <c r="G14" s="385"/>
      <c r="H14" s="250" t="s">
        <v>171</v>
      </c>
      <c r="I14" s="267" t="str">
        <f>IFERROR(IF(H14&lt;&gt;"",VLOOKUP(H14,'Unidad de Medida'!$C$4:$D$900,2,FALSE),""),"ingrese un código correcto")</f>
        <v>Acción</v>
      </c>
      <c r="J14" s="264">
        <v>1</v>
      </c>
      <c r="K14" s="264"/>
      <c r="L14" s="264"/>
      <c r="M14" s="219">
        <f t="shared" si="0"/>
        <v>1</v>
      </c>
      <c r="N14" s="264"/>
      <c r="O14" s="264"/>
      <c r="P14" s="264"/>
      <c r="Q14" s="219">
        <f t="shared" si="1"/>
        <v>0</v>
      </c>
      <c r="R14" s="264"/>
      <c r="S14" s="264"/>
      <c r="T14" s="264"/>
      <c r="U14" s="219">
        <f t="shared" si="2"/>
        <v>0</v>
      </c>
      <c r="V14" s="264"/>
      <c r="W14" s="264"/>
      <c r="X14" s="264"/>
      <c r="Y14" s="219">
        <f t="shared" si="3"/>
        <v>0</v>
      </c>
      <c r="Z14" s="112">
        <f t="shared" si="4"/>
        <v>1</v>
      </c>
      <c r="AA14" s="427"/>
    </row>
    <row r="15" spans="2:31" hidden="1" x14ac:dyDescent="0.2">
      <c r="C15" s="110" t="s">
        <v>1285</v>
      </c>
      <c r="D15" s="407"/>
      <c r="E15" s="385"/>
      <c r="F15" s="385"/>
      <c r="G15" s="385"/>
      <c r="H15" s="250"/>
      <c r="I15" s="267" t="str">
        <f>IFERROR(IF(H15&lt;&gt;"",VLOOKUP(H15,'Unidad de Medida'!$C$4:$D$900,2,FALSE),""),"ingrese un código correcto")</f>
        <v/>
      </c>
      <c r="J15" s="264"/>
      <c r="K15" s="264"/>
      <c r="L15" s="264"/>
      <c r="M15" s="219">
        <f t="shared" si="0"/>
        <v>0</v>
      </c>
      <c r="N15" s="264"/>
      <c r="O15" s="264"/>
      <c r="P15" s="264"/>
      <c r="Q15" s="219">
        <f t="shared" si="1"/>
        <v>0</v>
      </c>
      <c r="R15" s="264"/>
      <c r="S15" s="264"/>
      <c r="T15" s="264"/>
      <c r="U15" s="219">
        <f t="shared" si="2"/>
        <v>0</v>
      </c>
      <c r="V15" s="264"/>
      <c r="W15" s="264"/>
      <c r="X15" s="264"/>
      <c r="Y15" s="219">
        <f t="shared" si="3"/>
        <v>0</v>
      </c>
      <c r="Z15" s="112">
        <f t="shared" si="4"/>
        <v>0</v>
      </c>
      <c r="AA15" s="427"/>
    </row>
    <row r="16" spans="2:31" ht="15.75" hidden="1" customHeight="1" x14ac:dyDescent="0.2">
      <c r="C16" s="109" t="s">
        <v>1286</v>
      </c>
      <c r="D16" s="407"/>
      <c r="E16" s="385"/>
      <c r="F16" s="385"/>
      <c r="G16" s="385"/>
      <c r="H16" s="250"/>
      <c r="I16" s="267" t="str">
        <f>IFERROR(IF(H16&lt;&gt;"",VLOOKUP(H16,'Unidad de Medida'!$C$4:$D$900,2,FALSE),""),"ingrese un código correcto")</f>
        <v/>
      </c>
      <c r="J16" s="264"/>
      <c r="K16" s="264"/>
      <c r="L16" s="264"/>
      <c r="M16" s="219">
        <f t="shared" si="0"/>
        <v>0</v>
      </c>
      <c r="N16" s="264"/>
      <c r="O16" s="264"/>
      <c r="P16" s="264"/>
      <c r="Q16" s="219">
        <f t="shared" si="1"/>
        <v>0</v>
      </c>
      <c r="R16" s="264"/>
      <c r="S16" s="264"/>
      <c r="T16" s="264"/>
      <c r="U16" s="219">
        <f t="shared" si="2"/>
        <v>0</v>
      </c>
      <c r="V16" s="264"/>
      <c r="W16" s="264"/>
      <c r="X16" s="264"/>
      <c r="Y16" s="219">
        <f t="shared" si="3"/>
        <v>0</v>
      </c>
      <c r="Z16" s="112">
        <f t="shared" si="4"/>
        <v>0</v>
      </c>
      <c r="AA16" s="427"/>
    </row>
    <row r="17" spans="3:27" ht="15.75" hidden="1" customHeight="1" x14ac:dyDescent="0.2">
      <c r="C17" s="110" t="s">
        <v>1287</v>
      </c>
      <c r="D17" s="407"/>
      <c r="E17" s="385"/>
      <c r="F17" s="385"/>
      <c r="G17" s="385"/>
      <c r="H17" s="250"/>
      <c r="I17" s="267" t="str">
        <f>IFERROR(IF(H17&lt;&gt;"",VLOOKUP(H17,'Unidad de Medida'!$C$4:$D$900,2,FALSE),""),"ingrese un código correcto")</f>
        <v/>
      </c>
      <c r="J17" s="264"/>
      <c r="K17" s="264"/>
      <c r="L17" s="264"/>
      <c r="M17" s="219">
        <f t="shared" ref="M17:M22" si="5">J17+K17+L17</f>
        <v>0</v>
      </c>
      <c r="N17" s="264"/>
      <c r="O17" s="264"/>
      <c r="P17" s="264"/>
      <c r="Q17" s="219">
        <f t="shared" ref="Q17:Q22" si="6">N17+O17+P17</f>
        <v>0</v>
      </c>
      <c r="R17" s="264"/>
      <c r="S17" s="264"/>
      <c r="T17" s="264"/>
      <c r="U17" s="219">
        <f t="shared" ref="U17:U22" si="7">R17+S17+T17</f>
        <v>0</v>
      </c>
      <c r="V17" s="264"/>
      <c r="W17" s="264"/>
      <c r="X17" s="264"/>
      <c r="Y17" s="219">
        <f t="shared" ref="Y17:Y22" si="8">V17+W17+X17</f>
        <v>0</v>
      </c>
      <c r="Z17" s="112">
        <f t="shared" ref="Z17:Z22" si="9">M17+Q17+U17+Y17</f>
        <v>0</v>
      </c>
      <c r="AA17" s="427"/>
    </row>
    <row r="18" spans="3:27" ht="15.75" hidden="1" customHeight="1" x14ac:dyDescent="0.2">
      <c r="C18" s="110" t="s">
        <v>1288</v>
      </c>
      <c r="D18" s="407"/>
      <c r="E18" s="385"/>
      <c r="F18" s="385"/>
      <c r="G18" s="385"/>
      <c r="H18" s="250"/>
      <c r="I18" s="267" t="str">
        <f>IFERROR(IF(H18&lt;&gt;"",VLOOKUP(H18,'Unidad de Medida'!$C$4:$D$900,2,FALSE),""),"ingrese un código correcto")</f>
        <v/>
      </c>
      <c r="J18" s="264"/>
      <c r="K18" s="264"/>
      <c r="L18" s="264"/>
      <c r="M18" s="219">
        <f t="shared" si="5"/>
        <v>0</v>
      </c>
      <c r="N18" s="264"/>
      <c r="O18" s="264"/>
      <c r="P18" s="264"/>
      <c r="Q18" s="219">
        <f t="shared" si="6"/>
        <v>0</v>
      </c>
      <c r="R18" s="264"/>
      <c r="S18" s="264"/>
      <c r="T18" s="264"/>
      <c r="U18" s="219">
        <f t="shared" si="7"/>
        <v>0</v>
      </c>
      <c r="V18" s="264"/>
      <c r="W18" s="264"/>
      <c r="X18" s="264"/>
      <c r="Y18" s="219">
        <f t="shared" si="8"/>
        <v>0</v>
      </c>
      <c r="Z18" s="112">
        <f t="shared" si="9"/>
        <v>0</v>
      </c>
      <c r="AA18" s="427"/>
    </row>
    <row r="19" spans="3:27" ht="15.75" hidden="1" customHeight="1" x14ac:dyDescent="0.2">
      <c r="C19" s="109" t="s">
        <v>1289</v>
      </c>
      <c r="D19" s="407"/>
      <c r="E19" s="385"/>
      <c r="F19" s="385"/>
      <c r="G19" s="385"/>
      <c r="H19" s="250"/>
      <c r="I19" s="267" t="str">
        <f>IFERROR(IF(H19&lt;&gt;"",VLOOKUP(H19,'Unidad de Medida'!$C$4:$D$900,2,FALSE),""),"ingrese un código correcto")</f>
        <v/>
      </c>
      <c r="J19" s="264"/>
      <c r="K19" s="264"/>
      <c r="L19" s="264"/>
      <c r="M19" s="219">
        <f t="shared" si="5"/>
        <v>0</v>
      </c>
      <c r="N19" s="264"/>
      <c r="O19" s="264"/>
      <c r="P19" s="264"/>
      <c r="Q19" s="219">
        <f t="shared" si="6"/>
        <v>0</v>
      </c>
      <c r="R19" s="264"/>
      <c r="S19" s="264"/>
      <c r="T19" s="264"/>
      <c r="U19" s="219">
        <f t="shared" si="7"/>
        <v>0</v>
      </c>
      <c r="V19" s="264"/>
      <c r="W19" s="264"/>
      <c r="X19" s="264"/>
      <c r="Y19" s="219">
        <f t="shared" si="8"/>
        <v>0</v>
      </c>
      <c r="Z19" s="112">
        <f t="shared" si="9"/>
        <v>0</v>
      </c>
      <c r="AA19" s="427"/>
    </row>
    <row r="20" spans="3:27" ht="15.75" hidden="1" customHeight="1" x14ac:dyDescent="0.2">
      <c r="C20" s="110" t="s">
        <v>1290</v>
      </c>
      <c r="D20" s="407"/>
      <c r="E20" s="385"/>
      <c r="F20" s="385"/>
      <c r="G20" s="385"/>
      <c r="H20" s="250"/>
      <c r="I20" s="267" t="str">
        <f>IFERROR(IF(H20&lt;&gt;"",VLOOKUP(H20,'Unidad de Medida'!$C$4:$D$900,2,FALSE),""),"ingrese un código correcto")</f>
        <v/>
      </c>
      <c r="J20" s="264"/>
      <c r="K20" s="264"/>
      <c r="L20" s="264"/>
      <c r="M20" s="219">
        <f t="shared" si="5"/>
        <v>0</v>
      </c>
      <c r="N20" s="264"/>
      <c r="O20" s="264"/>
      <c r="P20" s="264"/>
      <c r="Q20" s="219">
        <f t="shared" si="6"/>
        <v>0</v>
      </c>
      <c r="R20" s="264"/>
      <c r="S20" s="264"/>
      <c r="T20" s="264"/>
      <c r="U20" s="219">
        <f t="shared" si="7"/>
        <v>0</v>
      </c>
      <c r="V20" s="264"/>
      <c r="W20" s="264"/>
      <c r="X20" s="264"/>
      <c r="Y20" s="219">
        <f t="shared" si="8"/>
        <v>0</v>
      </c>
      <c r="Z20" s="112">
        <f t="shared" si="9"/>
        <v>0</v>
      </c>
      <c r="AA20" s="427"/>
    </row>
    <row r="21" spans="3:27" ht="15.75" hidden="1" customHeight="1" x14ac:dyDescent="0.2">
      <c r="C21" s="110" t="s">
        <v>1291</v>
      </c>
      <c r="D21" s="407"/>
      <c r="E21" s="385"/>
      <c r="F21" s="385"/>
      <c r="G21" s="385"/>
      <c r="H21" s="250"/>
      <c r="I21" s="267" t="str">
        <f>IFERROR(IF(H21&lt;&gt;"",VLOOKUP(H21,'Unidad de Medida'!$C$4:$D$900,2,FALSE),""),"ingrese un código correcto")</f>
        <v/>
      </c>
      <c r="J21" s="264"/>
      <c r="K21" s="264"/>
      <c r="L21" s="264"/>
      <c r="M21" s="219">
        <f t="shared" si="5"/>
        <v>0</v>
      </c>
      <c r="N21" s="264"/>
      <c r="O21" s="264"/>
      <c r="P21" s="264"/>
      <c r="Q21" s="219">
        <f t="shared" si="6"/>
        <v>0</v>
      </c>
      <c r="R21" s="264"/>
      <c r="S21" s="264"/>
      <c r="T21" s="264"/>
      <c r="U21" s="219">
        <f t="shared" si="7"/>
        <v>0</v>
      </c>
      <c r="V21" s="264"/>
      <c r="W21" s="264"/>
      <c r="X21" s="264"/>
      <c r="Y21" s="219">
        <f t="shared" si="8"/>
        <v>0</v>
      </c>
      <c r="Z21" s="112">
        <f t="shared" si="9"/>
        <v>0</v>
      </c>
      <c r="AA21" s="427"/>
    </row>
    <row r="22" spans="3:27" ht="15.75" hidden="1" customHeight="1" x14ac:dyDescent="0.2">
      <c r="C22" s="109" t="s">
        <v>1292</v>
      </c>
      <c r="D22" s="407"/>
      <c r="E22" s="385"/>
      <c r="F22" s="385"/>
      <c r="G22" s="385"/>
      <c r="H22" s="250"/>
      <c r="I22" s="267" t="str">
        <f>IFERROR(IF(H22&lt;&gt;"",VLOOKUP(H22,'Unidad de Medida'!$C$4:$D$900,2,FALSE),""),"ingrese un código correcto")</f>
        <v/>
      </c>
      <c r="J22" s="264"/>
      <c r="K22" s="264"/>
      <c r="L22" s="264"/>
      <c r="M22" s="219">
        <f t="shared" si="5"/>
        <v>0</v>
      </c>
      <c r="N22" s="264"/>
      <c r="O22" s="264"/>
      <c r="P22" s="264"/>
      <c r="Q22" s="219">
        <f t="shared" si="6"/>
        <v>0</v>
      </c>
      <c r="R22" s="264"/>
      <c r="S22" s="264"/>
      <c r="T22" s="264"/>
      <c r="U22" s="219">
        <f t="shared" si="7"/>
        <v>0</v>
      </c>
      <c r="V22" s="264"/>
      <c r="W22" s="264"/>
      <c r="X22" s="264"/>
      <c r="Y22" s="219">
        <f t="shared" si="8"/>
        <v>0</v>
      </c>
      <c r="Z22" s="112">
        <f t="shared" si="9"/>
        <v>0</v>
      </c>
      <c r="AA22" s="428"/>
    </row>
    <row r="23" spans="3:27" s="270" customFormat="1" ht="28.5" customHeight="1" x14ac:dyDescent="0.2">
      <c r="C23" s="275" t="s">
        <v>1277</v>
      </c>
      <c r="D23" s="386" t="str">
        <f>'FICHA A'!D39</f>
        <v>REALIZAR SERVICIOS DE CONTROL (SERVICIOS DE CONTROL POSTERIOR, SERVICIOS DE CONTROL SIMULTÁNEO Y SERVICIOS RELACIONADOS) A LA EPS MOYOBAMBA S.A.</v>
      </c>
      <c r="E23" s="387"/>
      <c r="F23" s="387"/>
      <c r="G23" s="388"/>
      <c r="H23" s="441" t="str">
        <f>'FICHA A'!Q40</f>
        <v>Acción</v>
      </c>
      <c r="I23" s="442"/>
      <c r="J23" s="272"/>
      <c r="K23" s="272"/>
      <c r="L23" s="272"/>
      <c r="M23" s="273">
        <f t="shared" si="0"/>
        <v>0</v>
      </c>
      <c r="N23" s="272"/>
      <c r="O23" s="272"/>
      <c r="P23" s="272"/>
      <c r="Q23" s="273">
        <f t="shared" si="1"/>
        <v>0</v>
      </c>
      <c r="R23" s="272"/>
      <c r="S23" s="272"/>
      <c r="T23" s="272"/>
      <c r="U23" s="273">
        <f t="shared" si="2"/>
        <v>0</v>
      </c>
      <c r="V23" s="272"/>
      <c r="W23" s="272"/>
      <c r="X23" s="272"/>
      <c r="Y23" s="273">
        <f t="shared" si="3"/>
        <v>0</v>
      </c>
      <c r="Z23" s="274">
        <f t="shared" si="4"/>
        <v>0</v>
      </c>
      <c r="AA23" s="426">
        <f>'CN2'!S14</f>
        <v>57252</v>
      </c>
    </row>
    <row r="24" spans="3:27" ht="49.5" customHeight="1" x14ac:dyDescent="0.2">
      <c r="C24" s="109" t="s">
        <v>1283</v>
      </c>
      <c r="D24" s="385" t="s">
        <v>1491</v>
      </c>
      <c r="E24" s="385"/>
      <c r="F24" s="385"/>
      <c r="G24" s="385"/>
      <c r="H24" s="250" t="s">
        <v>231</v>
      </c>
      <c r="I24" s="267" t="str">
        <f>IFERROR(IF(H24&lt;&gt;"",VLOOKUP(H24,'Unidad de Medida'!$C$4:$D$900,2,FALSE),""),"ingrese un código correcto")</f>
        <v>Informe</v>
      </c>
      <c r="J24" s="264"/>
      <c r="K24" s="264"/>
      <c r="L24" s="264"/>
      <c r="M24" s="219">
        <f t="shared" si="0"/>
        <v>0</v>
      </c>
      <c r="N24" s="264"/>
      <c r="O24" s="264"/>
      <c r="P24" s="264">
        <v>1</v>
      </c>
      <c r="Q24" s="219">
        <f t="shared" si="1"/>
        <v>1</v>
      </c>
      <c r="R24" s="264"/>
      <c r="S24" s="264"/>
      <c r="T24" s="264"/>
      <c r="U24" s="219">
        <f t="shared" si="2"/>
        <v>0</v>
      </c>
      <c r="V24" s="264"/>
      <c r="W24" s="264"/>
      <c r="X24" s="264"/>
      <c r="Y24" s="219">
        <f t="shared" si="3"/>
        <v>0</v>
      </c>
      <c r="Z24" s="112">
        <f t="shared" si="4"/>
        <v>1</v>
      </c>
      <c r="AA24" s="427"/>
    </row>
    <row r="25" spans="3:27" ht="36" customHeight="1" x14ac:dyDescent="0.2">
      <c r="C25" s="110" t="s">
        <v>1284</v>
      </c>
      <c r="D25" s="385" t="s">
        <v>1492</v>
      </c>
      <c r="E25" s="385"/>
      <c r="F25" s="385"/>
      <c r="G25" s="385"/>
      <c r="H25" s="250" t="s">
        <v>231</v>
      </c>
      <c r="I25" s="267" t="str">
        <f>IFERROR(IF(H25&lt;&gt;"",VLOOKUP(H25,'Unidad de Medida'!$C$4:$D$900,2,FALSE),""),"ingrese un código correcto")</f>
        <v>Informe</v>
      </c>
      <c r="J25" s="264"/>
      <c r="K25" s="264"/>
      <c r="L25" s="264">
        <v>1</v>
      </c>
      <c r="M25" s="219">
        <f t="shared" si="0"/>
        <v>1</v>
      </c>
      <c r="N25" s="264"/>
      <c r="O25" s="264"/>
      <c r="P25" s="264">
        <v>1</v>
      </c>
      <c r="Q25" s="219">
        <f t="shared" si="1"/>
        <v>1</v>
      </c>
      <c r="R25" s="264"/>
      <c r="S25" s="264"/>
      <c r="T25" s="264">
        <v>1</v>
      </c>
      <c r="U25" s="219">
        <f t="shared" si="2"/>
        <v>1</v>
      </c>
      <c r="V25" s="264">
        <v>1</v>
      </c>
      <c r="W25" s="264"/>
      <c r="X25" s="264"/>
      <c r="Y25" s="219">
        <f t="shared" si="3"/>
        <v>1</v>
      </c>
      <c r="Z25" s="112">
        <f t="shared" si="4"/>
        <v>4</v>
      </c>
      <c r="AA25" s="427"/>
    </row>
    <row r="26" spans="3:27" ht="87" customHeight="1" x14ac:dyDescent="0.2">
      <c r="C26" s="110" t="s">
        <v>1285</v>
      </c>
      <c r="D26" s="385" t="s">
        <v>1493</v>
      </c>
      <c r="E26" s="385"/>
      <c r="F26" s="385"/>
      <c r="G26" s="385"/>
      <c r="H26" s="250" t="s">
        <v>231</v>
      </c>
      <c r="I26" s="267" t="str">
        <f>IFERROR(IF(H26&lt;&gt;"",VLOOKUP(H26,'Unidad de Medida'!$C$4:$D$900,2,FALSE),""),"ingrese un código correcto")</f>
        <v>Informe</v>
      </c>
      <c r="J26" s="264">
        <v>1</v>
      </c>
      <c r="K26" s="264">
        <v>1</v>
      </c>
      <c r="L26" s="264">
        <v>1</v>
      </c>
      <c r="M26" s="219">
        <f t="shared" si="0"/>
        <v>3</v>
      </c>
      <c r="N26" s="264">
        <v>1</v>
      </c>
      <c r="O26" s="264">
        <v>1</v>
      </c>
      <c r="P26" s="264">
        <v>1</v>
      </c>
      <c r="Q26" s="219">
        <f t="shared" si="1"/>
        <v>3</v>
      </c>
      <c r="R26" s="264">
        <v>1</v>
      </c>
      <c r="S26" s="264">
        <v>1</v>
      </c>
      <c r="T26" s="264">
        <v>1</v>
      </c>
      <c r="U26" s="219">
        <f t="shared" si="2"/>
        <v>3</v>
      </c>
      <c r="V26" s="264">
        <v>1</v>
      </c>
      <c r="W26" s="264">
        <v>1</v>
      </c>
      <c r="X26" s="264">
        <v>1</v>
      </c>
      <c r="Y26" s="219">
        <f t="shared" si="3"/>
        <v>3</v>
      </c>
      <c r="Z26" s="112">
        <f t="shared" si="4"/>
        <v>12</v>
      </c>
      <c r="AA26" s="427"/>
    </row>
    <row r="27" spans="3:27" ht="14.25" hidden="1" customHeight="1" x14ac:dyDescent="0.2">
      <c r="C27" s="109" t="s">
        <v>1286</v>
      </c>
      <c r="D27" s="385"/>
      <c r="E27" s="385"/>
      <c r="F27" s="385"/>
      <c r="G27" s="385"/>
      <c r="H27" s="250"/>
      <c r="I27" s="267" t="str">
        <f>IFERROR(IF(H27&lt;&gt;"",VLOOKUP(H27,'Unidad de Medida'!$C$4:$D$900,2,FALSE),""),"ingrese un código correcto")</f>
        <v/>
      </c>
      <c r="J27" s="264"/>
      <c r="K27" s="264"/>
      <c r="L27" s="264"/>
      <c r="M27" s="219">
        <f t="shared" si="0"/>
        <v>0</v>
      </c>
      <c r="N27" s="264"/>
      <c r="O27" s="264"/>
      <c r="P27" s="264"/>
      <c r="Q27" s="219">
        <f t="shared" si="1"/>
        <v>0</v>
      </c>
      <c r="R27" s="264"/>
      <c r="S27" s="264"/>
      <c r="T27" s="264"/>
      <c r="U27" s="219">
        <f t="shared" si="2"/>
        <v>0</v>
      </c>
      <c r="V27" s="264"/>
      <c r="W27" s="264"/>
      <c r="X27" s="264"/>
      <c r="Y27" s="219">
        <f t="shared" si="3"/>
        <v>0</v>
      </c>
      <c r="Z27" s="112">
        <f t="shared" si="4"/>
        <v>0</v>
      </c>
      <c r="AA27" s="427"/>
    </row>
    <row r="28" spans="3:27" ht="14.25" hidden="1" customHeight="1" x14ac:dyDescent="0.2">
      <c r="C28" s="110" t="s">
        <v>1287</v>
      </c>
      <c r="D28" s="385"/>
      <c r="E28" s="385"/>
      <c r="F28" s="385"/>
      <c r="G28" s="385"/>
      <c r="H28" s="250"/>
      <c r="I28" s="267" t="str">
        <f>IFERROR(IF(H28&lt;&gt;"",VLOOKUP(H28,'Unidad de Medida'!$C$4:$D$900,2,FALSE),""),"ingrese un código correcto")</f>
        <v/>
      </c>
      <c r="J28" s="264"/>
      <c r="K28" s="264"/>
      <c r="L28" s="264"/>
      <c r="M28" s="219">
        <f t="shared" si="0"/>
        <v>0</v>
      </c>
      <c r="N28" s="264"/>
      <c r="O28" s="264"/>
      <c r="P28" s="264"/>
      <c r="Q28" s="219">
        <f t="shared" si="1"/>
        <v>0</v>
      </c>
      <c r="R28" s="264"/>
      <c r="S28" s="264"/>
      <c r="T28" s="264"/>
      <c r="U28" s="219">
        <f t="shared" si="2"/>
        <v>0</v>
      </c>
      <c r="V28" s="264"/>
      <c r="W28" s="264"/>
      <c r="X28" s="264"/>
      <c r="Y28" s="219">
        <f t="shared" si="3"/>
        <v>0</v>
      </c>
      <c r="Z28" s="112">
        <f t="shared" si="4"/>
        <v>0</v>
      </c>
      <c r="AA28" s="427"/>
    </row>
    <row r="29" spans="3:27" ht="14.25" hidden="1" customHeight="1" x14ac:dyDescent="0.2">
      <c r="C29" s="110" t="s">
        <v>1288</v>
      </c>
      <c r="D29" s="385"/>
      <c r="E29" s="385"/>
      <c r="F29" s="385"/>
      <c r="G29" s="385"/>
      <c r="H29" s="250"/>
      <c r="I29" s="267" t="str">
        <f>IFERROR(IF(H29&lt;&gt;"",VLOOKUP(H29,'Unidad de Medida'!$C$4:$D$900,2,FALSE),""),"ingrese un código correcto")</f>
        <v/>
      </c>
      <c r="J29" s="264"/>
      <c r="K29" s="264"/>
      <c r="L29" s="264"/>
      <c r="M29" s="219">
        <f t="shared" si="0"/>
        <v>0</v>
      </c>
      <c r="N29" s="264"/>
      <c r="O29" s="264"/>
      <c r="P29" s="264"/>
      <c r="Q29" s="219">
        <f t="shared" si="1"/>
        <v>0</v>
      </c>
      <c r="R29" s="264"/>
      <c r="S29" s="264"/>
      <c r="T29" s="264"/>
      <c r="U29" s="219">
        <f t="shared" si="2"/>
        <v>0</v>
      </c>
      <c r="V29" s="264"/>
      <c r="W29" s="264"/>
      <c r="X29" s="264"/>
      <c r="Y29" s="219">
        <f t="shared" si="3"/>
        <v>0</v>
      </c>
      <c r="Z29" s="112">
        <f t="shared" si="4"/>
        <v>0</v>
      </c>
      <c r="AA29" s="427"/>
    </row>
    <row r="30" spans="3:27" ht="14.25" hidden="1" customHeight="1" x14ac:dyDescent="0.2">
      <c r="C30" s="109" t="s">
        <v>1289</v>
      </c>
      <c r="D30" s="385"/>
      <c r="E30" s="385"/>
      <c r="F30" s="385"/>
      <c r="G30" s="385"/>
      <c r="H30" s="250"/>
      <c r="I30" s="267" t="str">
        <f>IFERROR(IF(H30&lt;&gt;"",VLOOKUP(H30,'Unidad de Medida'!$C$4:$D$900,2,FALSE),""),"ingrese un código correcto")</f>
        <v/>
      </c>
      <c r="J30" s="264"/>
      <c r="K30" s="264"/>
      <c r="L30" s="264"/>
      <c r="M30" s="219">
        <f t="shared" si="0"/>
        <v>0</v>
      </c>
      <c r="N30" s="264"/>
      <c r="O30" s="264"/>
      <c r="P30" s="264"/>
      <c r="Q30" s="219">
        <f t="shared" si="1"/>
        <v>0</v>
      </c>
      <c r="R30" s="264"/>
      <c r="S30" s="264"/>
      <c r="T30" s="264"/>
      <c r="U30" s="219">
        <f t="shared" si="2"/>
        <v>0</v>
      </c>
      <c r="V30" s="264"/>
      <c r="W30" s="264"/>
      <c r="X30" s="92"/>
      <c r="Y30" s="219">
        <f t="shared" si="3"/>
        <v>0</v>
      </c>
      <c r="Z30" s="112">
        <f t="shared" si="4"/>
        <v>0</v>
      </c>
      <c r="AA30" s="427"/>
    </row>
    <row r="31" spans="3:27" ht="14.25" hidden="1" customHeight="1" x14ac:dyDescent="0.2">
      <c r="C31" s="110" t="s">
        <v>1290</v>
      </c>
      <c r="D31" s="385"/>
      <c r="E31" s="385"/>
      <c r="F31" s="385"/>
      <c r="G31" s="385"/>
      <c r="H31" s="250"/>
      <c r="I31" s="267" t="str">
        <f>IFERROR(IF(H31&lt;&gt;"",VLOOKUP(H31,'Unidad de Medida'!$C$4:$D$900,2,FALSE),""),"ingrese un código correcto")</f>
        <v/>
      </c>
      <c r="J31" s="264"/>
      <c r="K31" s="264"/>
      <c r="L31" s="264"/>
      <c r="M31" s="219">
        <f t="shared" si="0"/>
        <v>0</v>
      </c>
      <c r="N31" s="264"/>
      <c r="O31" s="264"/>
      <c r="P31" s="264"/>
      <c r="Q31" s="219">
        <f t="shared" si="1"/>
        <v>0</v>
      </c>
      <c r="R31" s="264"/>
      <c r="S31" s="264"/>
      <c r="T31" s="264"/>
      <c r="U31" s="219">
        <f t="shared" si="2"/>
        <v>0</v>
      </c>
      <c r="V31" s="264"/>
      <c r="W31" s="264"/>
      <c r="X31" s="264"/>
      <c r="Y31" s="219">
        <f t="shared" si="3"/>
        <v>0</v>
      </c>
      <c r="Z31" s="112">
        <f t="shared" si="4"/>
        <v>0</v>
      </c>
      <c r="AA31" s="427"/>
    </row>
    <row r="32" spans="3:27" ht="14.25" hidden="1" customHeight="1" x14ac:dyDescent="0.2">
      <c r="C32" s="110" t="s">
        <v>1291</v>
      </c>
      <c r="D32" s="385"/>
      <c r="E32" s="385"/>
      <c r="F32" s="385"/>
      <c r="G32" s="385"/>
      <c r="H32" s="250"/>
      <c r="I32" s="267" t="str">
        <f>IFERROR(IF(H32&lt;&gt;"",VLOOKUP(H32,'Unidad de Medida'!$C$4:$D$900,2,FALSE),""),"ingrese un código correcto")</f>
        <v/>
      </c>
      <c r="J32" s="264"/>
      <c r="K32" s="264"/>
      <c r="L32" s="264"/>
      <c r="M32" s="219">
        <f t="shared" si="0"/>
        <v>0</v>
      </c>
      <c r="N32" s="264"/>
      <c r="O32" s="264"/>
      <c r="P32" s="264"/>
      <c r="Q32" s="219">
        <f t="shared" si="1"/>
        <v>0</v>
      </c>
      <c r="R32" s="264"/>
      <c r="S32" s="264"/>
      <c r="T32" s="264"/>
      <c r="U32" s="219">
        <f t="shared" si="2"/>
        <v>0</v>
      </c>
      <c r="V32" s="264"/>
      <c r="W32" s="264"/>
      <c r="X32" s="264"/>
      <c r="Y32" s="219">
        <f t="shared" si="3"/>
        <v>0</v>
      </c>
      <c r="Z32" s="112">
        <f t="shared" si="4"/>
        <v>0</v>
      </c>
      <c r="AA32" s="427"/>
    </row>
    <row r="33" spans="3:27" ht="14.25" hidden="1" customHeight="1" x14ac:dyDescent="0.2">
      <c r="C33" s="109" t="s">
        <v>1292</v>
      </c>
      <c r="D33" s="385"/>
      <c r="E33" s="385"/>
      <c r="F33" s="385"/>
      <c r="G33" s="385"/>
      <c r="H33" s="250"/>
      <c r="I33" s="267" t="str">
        <f>IFERROR(IF(H33&lt;&gt;"",VLOOKUP(H33,'Unidad de Medida'!$C$4:$D$900,2,FALSE),""),"ingrese un código correcto")</f>
        <v/>
      </c>
      <c r="J33" s="264"/>
      <c r="K33" s="264"/>
      <c r="L33" s="264"/>
      <c r="M33" s="219">
        <f t="shared" si="0"/>
        <v>0</v>
      </c>
      <c r="N33" s="264"/>
      <c r="O33" s="264"/>
      <c r="P33" s="264"/>
      <c r="Q33" s="219">
        <f t="shared" si="1"/>
        <v>0</v>
      </c>
      <c r="R33" s="264"/>
      <c r="S33" s="264"/>
      <c r="T33" s="264"/>
      <c r="U33" s="219">
        <f t="shared" si="2"/>
        <v>0</v>
      </c>
      <c r="V33" s="264"/>
      <c r="W33" s="264"/>
      <c r="X33" s="264"/>
      <c r="Y33" s="219">
        <f t="shared" si="3"/>
        <v>0</v>
      </c>
      <c r="Z33" s="112">
        <f t="shared" si="4"/>
        <v>0</v>
      </c>
      <c r="AA33" s="427"/>
    </row>
    <row r="34" spans="3:27" ht="14.25" hidden="1" customHeight="1" x14ac:dyDescent="0.2">
      <c r="C34" s="110" t="s">
        <v>1293</v>
      </c>
      <c r="D34" s="385"/>
      <c r="E34" s="385"/>
      <c r="F34" s="385"/>
      <c r="G34" s="385"/>
      <c r="H34" s="250"/>
      <c r="I34" s="267" t="str">
        <f>IFERROR(IF(H34&lt;&gt;"",VLOOKUP(H34,'Unidad de Medida'!$C$4:$D$900,2,FALSE),""),"ingrese un código correcto")</f>
        <v/>
      </c>
      <c r="J34" s="264"/>
      <c r="K34" s="264"/>
      <c r="L34" s="264"/>
      <c r="M34" s="219">
        <f t="shared" si="0"/>
        <v>0</v>
      </c>
      <c r="N34" s="264"/>
      <c r="O34" s="264"/>
      <c r="P34" s="264"/>
      <c r="Q34" s="219">
        <f t="shared" si="1"/>
        <v>0</v>
      </c>
      <c r="R34" s="264"/>
      <c r="S34" s="264"/>
      <c r="T34" s="264"/>
      <c r="U34" s="219">
        <f t="shared" si="2"/>
        <v>0</v>
      </c>
      <c r="V34" s="264"/>
      <c r="W34" s="264"/>
      <c r="X34" s="264"/>
      <c r="Y34" s="219">
        <f t="shared" si="3"/>
        <v>0</v>
      </c>
      <c r="Z34" s="112">
        <f t="shared" si="4"/>
        <v>0</v>
      </c>
      <c r="AA34" s="427"/>
    </row>
    <row r="35" spans="3:27" ht="14.25" hidden="1" customHeight="1" x14ac:dyDescent="0.2">
      <c r="C35" s="110" t="s">
        <v>1294</v>
      </c>
      <c r="D35" s="385"/>
      <c r="E35" s="385"/>
      <c r="F35" s="385"/>
      <c r="G35" s="385"/>
      <c r="H35" s="250"/>
      <c r="I35" s="267" t="str">
        <f>IFERROR(IF(H35&lt;&gt;"",VLOOKUP(H35,'Unidad de Medida'!$C$4:$D$900,2,FALSE),""),"ingrese un código correcto")</f>
        <v/>
      </c>
      <c r="J35" s="264"/>
      <c r="K35" s="264"/>
      <c r="L35" s="264"/>
      <c r="M35" s="219">
        <f t="shared" si="0"/>
        <v>0</v>
      </c>
      <c r="N35" s="264"/>
      <c r="O35" s="264"/>
      <c r="P35" s="264"/>
      <c r="Q35" s="219">
        <f t="shared" si="1"/>
        <v>0</v>
      </c>
      <c r="R35" s="264"/>
      <c r="S35" s="264"/>
      <c r="T35" s="264"/>
      <c r="U35" s="219">
        <f t="shared" si="2"/>
        <v>0</v>
      </c>
      <c r="V35" s="264"/>
      <c r="W35" s="264"/>
      <c r="X35" s="264"/>
      <c r="Y35" s="219">
        <f t="shared" si="3"/>
        <v>0</v>
      </c>
      <c r="Z35" s="112">
        <f t="shared" si="4"/>
        <v>0</v>
      </c>
      <c r="AA35" s="427"/>
    </row>
    <row r="36" spans="3:27" ht="14.25" hidden="1" customHeight="1" x14ac:dyDescent="0.2">
      <c r="C36" s="109" t="s">
        <v>1295</v>
      </c>
      <c r="D36" s="385"/>
      <c r="E36" s="385"/>
      <c r="F36" s="385"/>
      <c r="G36" s="385"/>
      <c r="H36" s="250"/>
      <c r="I36" s="267" t="str">
        <f>IFERROR(IF(H36&lt;&gt;"",VLOOKUP(H36,'Unidad de Medida'!$C$4:$D$900,2,FALSE),""),"ingrese un código correcto")</f>
        <v/>
      </c>
      <c r="J36" s="264"/>
      <c r="K36" s="264"/>
      <c r="L36" s="264"/>
      <c r="M36" s="219">
        <f t="shared" si="0"/>
        <v>0</v>
      </c>
      <c r="N36" s="264"/>
      <c r="O36" s="264"/>
      <c r="P36" s="264"/>
      <c r="Q36" s="219">
        <f t="shared" si="1"/>
        <v>0</v>
      </c>
      <c r="R36" s="264"/>
      <c r="S36" s="264"/>
      <c r="T36" s="264"/>
      <c r="U36" s="219">
        <f t="shared" si="2"/>
        <v>0</v>
      </c>
      <c r="V36" s="264"/>
      <c r="W36" s="264"/>
      <c r="X36" s="264"/>
      <c r="Y36" s="219">
        <f t="shared" si="3"/>
        <v>0</v>
      </c>
      <c r="Z36" s="112">
        <f t="shared" si="4"/>
        <v>0</v>
      </c>
      <c r="AA36" s="427"/>
    </row>
    <row r="37" spans="3:27" ht="14.25" hidden="1" customHeight="1" x14ac:dyDescent="0.2">
      <c r="C37" s="110" t="s">
        <v>1296</v>
      </c>
      <c r="D37" s="385"/>
      <c r="E37" s="385"/>
      <c r="F37" s="385"/>
      <c r="G37" s="385"/>
      <c r="H37" s="250"/>
      <c r="I37" s="267" t="str">
        <f>IFERROR(IF(H37&lt;&gt;"",VLOOKUP(H37,'Unidad de Medida'!$C$4:$D$900,2,FALSE),""),"ingrese un código correcto")</f>
        <v/>
      </c>
      <c r="J37" s="264"/>
      <c r="K37" s="264"/>
      <c r="L37" s="264"/>
      <c r="M37" s="219">
        <f t="shared" si="0"/>
        <v>0</v>
      </c>
      <c r="N37" s="264"/>
      <c r="O37" s="264"/>
      <c r="P37" s="264"/>
      <c r="Q37" s="219">
        <f t="shared" si="1"/>
        <v>0</v>
      </c>
      <c r="R37" s="264"/>
      <c r="S37" s="264"/>
      <c r="T37" s="264"/>
      <c r="U37" s="219">
        <f t="shared" si="2"/>
        <v>0</v>
      </c>
      <c r="V37" s="264"/>
      <c r="W37" s="264"/>
      <c r="X37" s="264"/>
      <c r="Y37" s="219">
        <f t="shared" si="3"/>
        <v>0</v>
      </c>
      <c r="Z37" s="112">
        <f t="shared" si="4"/>
        <v>0</v>
      </c>
      <c r="AA37" s="427"/>
    </row>
    <row r="38" spans="3:27" ht="15" hidden="1" customHeight="1" x14ac:dyDescent="0.2">
      <c r="C38" s="110" t="s">
        <v>1297</v>
      </c>
      <c r="D38" s="385"/>
      <c r="E38" s="385"/>
      <c r="F38" s="385"/>
      <c r="G38" s="385"/>
      <c r="H38" s="250"/>
      <c r="I38" s="267" t="str">
        <f>IFERROR(IF(H38&lt;&gt;"",VLOOKUP(H38,'Unidad de Medida'!$C$4:$D$900,2,FALSE),""),"ingrese un código correcto")</f>
        <v/>
      </c>
      <c r="J38" s="264"/>
      <c r="K38" s="264"/>
      <c r="L38" s="264"/>
      <c r="M38" s="219">
        <f t="shared" si="0"/>
        <v>0</v>
      </c>
      <c r="N38" s="264"/>
      <c r="O38" s="264"/>
      <c r="P38" s="264"/>
      <c r="Q38" s="219">
        <f t="shared" si="1"/>
        <v>0</v>
      </c>
      <c r="R38" s="264"/>
      <c r="S38" s="264"/>
      <c r="T38" s="264"/>
      <c r="U38" s="219">
        <f t="shared" si="2"/>
        <v>0</v>
      </c>
      <c r="V38" s="264"/>
      <c r="W38" s="264"/>
      <c r="X38" s="264"/>
      <c r="Y38" s="219">
        <f t="shared" si="3"/>
        <v>0</v>
      </c>
      <c r="Z38" s="112">
        <f t="shared" si="4"/>
        <v>0</v>
      </c>
      <c r="AA38" s="428"/>
    </row>
    <row r="39" spans="3:27" s="270" customFormat="1" ht="49.5" customHeight="1" x14ac:dyDescent="0.2">
      <c r="C39" s="275" t="s">
        <v>1278</v>
      </c>
      <c r="D39" s="386" t="str">
        <f>'FICHA A'!D44</f>
        <v>REALIZAR SUPERVISION A LOS PROCESOS Y/O ADQUISICIONES QUE LA ENTIDAD REALICE CONFORME A SU PLAN ANUAL APROBADO, PARA VERFICAR LA LEGALIDAD Y TRANSPARENCIA DE GESTIÓN DE LA ENTIDAD.</v>
      </c>
      <c r="E39" s="387"/>
      <c r="F39" s="387"/>
      <c r="G39" s="388"/>
      <c r="H39" s="441" t="str">
        <f>'FICHA A'!Q45</f>
        <v>Acción</v>
      </c>
      <c r="I39" s="442"/>
      <c r="J39" s="272"/>
      <c r="K39" s="272"/>
      <c r="L39" s="272"/>
      <c r="M39" s="273">
        <f t="shared" si="0"/>
        <v>0</v>
      </c>
      <c r="N39" s="272"/>
      <c r="O39" s="272"/>
      <c r="P39" s="272"/>
      <c r="Q39" s="273">
        <f t="shared" si="1"/>
        <v>0</v>
      </c>
      <c r="R39" s="272"/>
      <c r="S39" s="272"/>
      <c r="T39" s="272"/>
      <c r="U39" s="273">
        <f t="shared" si="2"/>
        <v>0</v>
      </c>
      <c r="V39" s="272"/>
      <c r="W39" s="272"/>
      <c r="X39" s="272"/>
      <c r="Y39" s="273">
        <f t="shared" si="3"/>
        <v>0</v>
      </c>
      <c r="Z39" s="274">
        <f t="shared" si="4"/>
        <v>0</v>
      </c>
      <c r="AA39" s="426">
        <f>'CN3'!S14</f>
        <v>18000</v>
      </c>
    </row>
    <row r="40" spans="3:27" ht="52.5" customHeight="1" x14ac:dyDescent="0.2">
      <c r="C40" s="109" t="s">
        <v>1283</v>
      </c>
      <c r="D40" s="385" t="s">
        <v>1481</v>
      </c>
      <c r="E40" s="385"/>
      <c r="F40" s="385"/>
      <c r="G40" s="385"/>
      <c r="H40" s="250" t="s">
        <v>171</v>
      </c>
      <c r="I40" s="267" t="str">
        <f>IFERROR(IF(H40&lt;&gt;"",VLOOKUP(H40,'Unidad de Medida'!$C$4:$D$900,2,FALSE),""),"ingrese un código correcto")</f>
        <v>Acción</v>
      </c>
      <c r="J40" s="264">
        <v>1</v>
      </c>
      <c r="K40" s="264">
        <v>1</v>
      </c>
      <c r="L40" s="264">
        <v>1</v>
      </c>
      <c r="M40" s="219">
        <f t="shared" si="0"/>
        <v>3</v>
      </c>
      <c r="N40" s="264">
        <v>1</v>
      </c>
      <c r="O40" s="264">
        <v>1</v>
      </c>
      <c r="P40" s="264">
        <v>1</v>
      </c>
      <c r="Q40" s="219">
        <f t="shared" si="1"/>
        <v>3</v>
      </c>
      <c r="R40" s="264">
        <v>1</v>
      </c>
      <c r="S40" s="264">
        <v>1</v>
      </c>
      <c r="T40" s="264">
        <v>1</v>
      </c>
      <c r="U40" s="219">
        <f t="shared" si="2"/>
        <v>3</v>
      </c>
      <c r="V40" s="264">
        <v>1</v>
      </c>
      <c r="W40" s="264">
        <v>1</v>
      </c>
      <c r="X40" s="264">
        <v>1</v>
      </c>
      <c r="Y40" s="219">
        <f t="shared" si="3"/>
        <v>3</v>
      </c>
      <c r="Z40" s="112">
        <f t="shared" si="4"/>
        <v>12</v>
      </c>
      <c r="AA40" s="429"/>
    </row>
    <row r="41" spans="3:27" ht="14.25" hidden="1" customHeight="1" x14ac:dyDescent="0.2">
      <c r="C41" s="110" t="s">
        <v>1284</v>
      </c>
      <c r="D41" s="385"/>
      <c r="E41" s="385"/>
      <c r="F41" s="385"/>
      <c r="G41" s="385"/>
      <c r="H41" s="250"/>
      <c r="I41" s="267" t="str">
        <f>IFERROR(IF(H41&lt;&gt;"",VLOOKUP(H41,'Unidad de Medida'!$C$4:$D$900,2,FALSE),""),"ingrese un código correcto")</f>
        <v/>
      </c>
      <c r="J41" s="264"/>
      <c r="K41" s="264"/>
      <c r="L41" s="264"/>
      <c r="M41" s="219">
        <f t="shared" si="0"/>
        <v>0</v>
      </c>
      <c r="N41" s="264"/>
      <c r="O41" s="264"/>
      <c r="P41" s="264"/>
      <c r="Q41" s="219">
        <f t="shared" si="1"/>
        <v>0</v>
      </c>
      <c r="R41" s="264"/>
      <c r="S41" s="264"/>
      <c r="T41" s="264"/>
      <c r="U41" s="219">
        <f t="shared" si="2"/>
        <v>0</v>
      </c>
      <c r="V41" s="264"/>
      <c r="W41" s="264"/>
      <c r="X41" s="264"/>
      <c r="Y41" s="219">
        <f t="shared" si="3"/>
        <v>0</v>
      </c>
      <c r="Z41" s="112">
        <f t="shared" si="4"/>
        <v>0</v>
      </c>
      <c r="AA41" s="429"/>
    </row>
    <row r="42" spans="3:27" ht="14.25" hidden="1" customHeight="1" x14ac:dyDescent="0.2">
      <c r="C42" s="110" t="s">
        <v>1285</v>
      </c>
      <c r="D42" s="385"/>
      <c r="E42" s="385"/>
      <c r="F42" s="385"/>
      <c r="G42" s="385"/>
      <c r="H42" s="250"/>
      <c r="I42" s="267" t="str">
        <f>IFERROR(IF(H42&lt;&gt;"",VLOOKUP(H42,'Unidad de Medida'!$C$4:$D$900,2,FALSE),""),"ingrese un código correcto")</f>
        <v/>
      </c>
      <c r="J42" s="264"/>
      <c r="K42" s="264"/>
      <c r="L42" s="264"/>
      <c r="M42" s="219">
        <f t="shared" si="0"/>
        <v>0</v>
      </c>
      <c r="N42" s="264"/>
      <c r="O42" s="264"/>
      <c r="P42" s="264"/>
      <c r="Q42" s="219">
        <f t="shared" si="1"/>
        <v>0</v>
      </c>
      <c r="R42" s="264"/>
      <c r="S42" s="264"/>
      <c r="T42" s="264"/>
      <c r="U42" s="219">
        <f t="shared" si="2"/>
        <v>0</v>
      </c>
      <c r="V42" s="264"/>
      <c r="W42" s="264"/>
      <c r="X42" s="264"/>
      <c r="Y42" s="219">
        <f t="shared" si="3"/>
        <v>0</v>
      </c>
      <c r="Z42" s="112">
        <f t="shared" si="4"/>
        <v>0</v>
      </c>
      <c r="AA42" s="429"/>
    </row>
    <row r="43" spans="3:27" ht="14.25" hidden="1" customHeight="1" x14ac:dyDescent="0.2">
      <c r="C43" s="109" t="s">
        <v>1286</v>
      </c>
      <c r="D43" s="385"/>
      <c r="E43" s="385"/>
      <c r="F43" s="385"/>
      <c r="G43" s="385"/>
      <c r="H43" s="250"/>
      <c r="I43" s="267" t="str">
        <f>IFERROR(IF(H43&lt;&gt;"",VLOOKUP(H43,'Unidad de Medida'!$C$4:$D$900,2,FALSE),""),"ingrese un código correcto")</f>
        <v/>
      </c>
      <c r="J43" s="264"/>
      <c r="K43" s="264"/>
      <c r="L43" s="264"/>
      <c r="M43" s="219">
        <f t="shared" si="0"/>
        <v>0</v>
      </c>
      <c r="N43" s="264"/>
      <c r="O43" s="264"/>
      <c r="P43" s="264"/>
      <c r="Q43" s="219">
        <f t="shared" si="1"/>
        <v>0</v>
      </c>
      <c r="R43" s="264"/>
      <c r="S43" s="264"/>
      <c r="T43" s="264"/>
      <c r="U43" s="219">
        <f t="shared" si="2"/>
        <v>0</v>
      </c>
      <c r="V43" s="264"/>
      <c r="W43" s="264"/>
      <c r="X43" s="264"/>
      <c r="Y43" s="219">
        <f t="shared" si="3"/>
        <v>0</v>
      </c>
      <c r="Z43" s="112">
        <f t="shared" si="4"/>
        <v>0</v>
      </c>
      <c r="AA43" s="429"/>
    </row>
    <row r="44" spans="3:27" ht="14.25" hidden="1" customHeight="1" x14ac:dyDescent="0.2">
      <c r="C44" s="110" t="s">
        <v>1287</v>
      </c>
      <c r="D44" s="385"/>
      <c r="E44" s="385"/>
      <c r="F44" s="385"/>
      <c r="G44" s="385"/>
      <c r="H44" s="250"/>
      <c r="I44" s="267" t="str">
        <f>IFERROR(IF(H44&lt;&gt;"",VLOOKUP(H44,'Unidad de Medida'!$C$4:$D$900,2,FALSE),""),"ingrese un código correcto")</f>
        <v/>
      </c>
      <c r="J44" s="264"/>
      <c r="K44" s="264"/>
      <c r="L44" s="264"/>
      <c r="M44" s="219">
        <f t="shared" si="0"/>
        <v>0</v>
      </c>
      <c r="N44" s="264"/>
      <c r="O44" s="264"/>
      <c r="P44" s="264"/>
      <c r="Q44" s="219">
        <f t="shared" si="1"/>
        <v>0</v>
      </c>
      <c r="R44" s="264"/>
      <c r="S44" s="264"/>
      <c r="T44" s="264"/>
      <c r="U44" s="219">
        <f t="shared" si="2"/>
        <v>0</v>
      </c>
      <c r="V44" s="264"/>
      <c r="W44" s="264"/>
      <c r="X44" s="264"/>
      <c r="Y44" s="219">
        <f t="shared" si="3"/>
        <v>0</v>
      </c>
      <c r="Z44" s="112">
        <f t="shared" si="4"/>
        <v>0</v>
      </c>
      <c r="AA44" s="429"/>
    </row>
    <row r="45" spans="3:27" ht="14.25" hidden="1" customHeight="1" x14ac:dyDescent="0.2">
      <c r="C45" s="110" t="s">
        <v>1288</v>
      </c>
      <c r="D45" s="385"/>
      <c r="E45" s="385"/>
      <c r="F45" s="385"/>
      <c r="G45" s="385"/>
      <c r="H45" s="250"/>
      <c r="I45" s="267" t="str">
        <f>IFERROR(IF(H45&lt;&gt;"",VLOOKUP(H45,'Unidad de Medida'!$C$4:$D$900,2,FALSE),""),"ingrese un código correcto")</f>
        <v/>
      </c>
      <c r="J45" s="264"/>
      <c r="K45" s="264"/>
      <c r="L45" s="264"/>
      <c r="M45" s="219">
        <f t="shared" si="0"/>
        <v>0</v>
      </c>
      <c r="N45" s="264"/>
      <c r="O45" s="264"/>
      <c r="P45" s="264"/>
      <c r="Q45" s="219">
        <f t="shared" si="1"/>
        <v>0</v>
      </c>
      <c r="R45" s="264"/>
      <c r="S45" s="264"/>
      <c r="T45" s="264"/>
      <c r="U45" s="219">
        <f t="shared" si="2"/>
        <v>0</v>
      </c>
      <c r="V45" s="264"/>
      <c r="W45" s="264"/>
      <c r="X45" s="264"/>
      <c r="Y45" s="219">
        <f t="shared" si="3"/>
        <v>0</v>
      </c>
      <c r="Z45" s="112">
        <f t="shared" si="4"/>
        <v>0</v>
      </c>
      <c r="AA45" s="429"/>
    </row>
    <row r="46" spans="3:27" ht="14.25" hidden="1" customHeight="1" x14ac:dyDescent="0.2">
      <c r="C46" s="109" t="s">
        <v>1289</v>
      </c>
      <c r="D46" s="385"/>
      <c r="E46" s="385"/>
      <c r="F46" s="385"/>
      <c r="G46" s="385"/>
      <c r="H46" s="250"/>
      <c r="I46" s="267" t="str">
        <f>IFERROR(IF(H46&lt;&gt;"",VLOOKUP(H46,'Unidad de Medida'!$C$4:$D$900,2,FALSE),""),"ingrese un código correcto")</f>
        <v/>
      </c>
      <c r="J46" s="264"/>
      <c r="K46" s="264"/>
      <c r="L46" s="264"/>
      <c r="M46" s="219">
        <f t="shared" si="0"/>
        <v>0</v>
      </c>
      <c r="N46" s="264"/>
      <c r="O46" s="264"/>
      <c r="P46" s="264"/>
      <c r="Q46" s="219">
        <f t="shared" si="1"/>
        <v>0</v>
      </c>
      <c r="R46" s="264"/>
      <c r="S46" s="264"/>
      <c r="T46" s="264"/>
      <c r="U46" s="219">
        <f t="shared" si="2"/>
        <v>0</v>
      </c>
      <c r="V46" s="264"/>
      <c r="W46" s="264"/>
      <c r="X46" s="92"/>
      <c r="Y46" s="219">
        <f t="shared" si="3"/>
        <v>0</v>
      </c>
      <c r="Z46" s="112">
        <f t="shared" si="4"/>
        <v>0</v>
      </c>
      <c r="AA46" s="429"/>
    </row>
    <row r="47" spans="3:27" ht="14.25" hidden="1" customHeight="1" x14ac:dyDescent="0.2">
      <c r="C47" s="110" t="s">
        <v>1290</v>
      </c>
      <c r="D47" s="385"/>
      <c r="E47" s="385"/>
      <c r="F47" s="385"/>
      <c r="G47" s="385"/>
      <c r="H47" s="250"/>
      <c r="I47" s="267" t="str">
        <f>IFERROR(IF(H47&lt;&gt;"",VLOOKUP(H47,'Unidad de Medida'!$C$4:$D$900,2,FALSE),""),"ingrese un código correcto")</f>
        <v/>
      </c>
      <c r="J47" s="264"/>
      <c r="K47" s="264"/>
      <c r="L47" s="264"/>
      <c r="M47" s="219">
        <f t="shared" si="0"/>
        <v>0</v>
      </c>
      <c r="N47" s="264"/>
      <c r="O47" s="264"/>
      <c r="P47" s="264"/>
      <c r="Q47" s="219">
        <f t="shared" si="1"/>
        <v>0</v>
      </c>
      <c r="R47" s="264"/>
      <c r="S47" s="264"/>
      <c r="T47" s="264"/>
      <c r="U47" s="219">
        <f t="shared" si="2"/>
        <v>0</v>
      </c>
      <c r="V47" s="264"/>
      <c r="W47" s="264"/>
      <c r="X47" s="264"/>
      <c r="Y47" s="219">
        <f t="shared" si="3"/>
        <v>0</v>
      </c>
      <c r="Z47" s="112">
        <f t="shared" si="4"/>
        <v>0</v>
      </c>
      <c r="AA47" s="429"/>
    </row>
    <row r="48" spans="3:27" ht="14.25" hidden="1" customHeight="1" x14ac:dyDescent="0.2">
      <c r="C48" s="110" t="s">
        <v>1291</v>
      </c>
      <c r="D48" s="385"/>
      <c r="E48" s="385"/>
      <c r="F48" s="385"/>
      <c r="G48" s="385"/>
      <c r="H48" s="250"/>
      <c r="I48" s="267" t="str">
        <f>IFERROR(IF(H48&lt;&gt;"",VLOOKUP(H48,'Unidad de Medida'!$C$4:$D$900,2,FALSE),""),"ingrese un código correcto")</f>
        <v/>
      </c>
      <c r="J48" s="264"/>
      <c r="K48" s="264"/>
      <c r="L48" s="264"/>
      <c r="M48" s="219">
        <f t="shared" si="0"/>
        <v>0</v>
      </c>
      <c r="N48" s="264"/>
      <c r="O48" s="264"/>
      <c r="P48" s="264"/>
      <c r="Q48" s="219">
        <f t="shared" si="1"/>
        <v>0</v>
      </c>
      <c r="R48" s="264"/>
      <c r="S48" s="264"/>
      <c r="T48" s="264"/>
      <c r="U48" s="219">
        <f t="shared" si="2"/>
        <v>0</v>
      </c>
      <c r="V48" s="264"/>
      <c r="W48" s="264"/>
      <c r="X48" s="264"/>
      <c r="Y48" s="219">
        <f t="shared" si="3"/>
        <v>0</v>
      </c>
      <c r="Z48" s="112">
        <f t="shared" si="4"/>
        <v>0</v>
      </c>
      <c r="AA48" s="429"/>
    </row>
    <row r="49" spans="3:27" ht="14.25" hidden="1" customHeight="1" x14ac:dyDescent="0.2">
      <c r="C49" s="109" t="s">
        <v>1292</v>
      </c>
      <c r="D49" s="385"/>
      <c r="E49" s="385"/>
      <c r="F49" s="385"/>
      <c r="G49" s="385"/>
      <c r="H49" s="250"/>
      <c r="I49" s="267" t="str">
        <f>IFERROR(IF(H49&lt;&gt;"",VLOOKUP(H49,'Unidad de Medida'!$C$4:$D$900,2,FALSE),""),"ingrese un código correcto")</f>
        <v/>
      </c>
      <c r="J49" s="264"/>
      <c r="K49" s="264"/>
      <c r="L49" s="264"/>
      <c r="M49" s="219">
        <f t="shared" si="0"/>
        <v>0</v>
      </c>
      <c r="N49" s="264"/>
      <c r="O49" s="264"/>
      <c r="P49" s="264"/>
      <c r="Q49" s="219">
        <f t="shared" si="1"/>
        <v>0</v>
      </c>
      <c r="R49" s="264"/>
      <c r="S49" s="264"/>
      <c r="T49" s="264"/>
      <c r="U49" s="219">
        <f t="shared" si="2"/>
        <v>0</v>
      </c>
      <c r="V49" s="264"/>
      <c r="W49" s="264"/>
      <c r="X49" s="264"/>
      <c r="Y49" s="219">
        <f t="shared" si="3"/>
        <v>0</v>
      </c>
      <c r="Z49" s="112">
        <f t="shared" si="4"/>
        <v>0</v>
      </c>
      <c r="AA49" s="429"/>
    </row>
    <row r="50" spans="3:27" ht="14.25" hidden="1" customHeight="1" x14ac:dyDescent="0.2">
      <c r="C50" s="110" t="s">
        <v>1293</v>
      </c>
      <c r="D50" s="385"/>
      <c r="E50" s="385"/>
      <c r="F50" s="385"/>
      <c r="G50" s="385"/>
      <c r="H50" s="250"/>
      <c r="I50" s="267" t="str">
        <f>IFERROR(IF(H50&lt;&gt;"",VLOOKUP(H50,'Unidad de Medida'!$C$4:$D$900,2,FALSE),""),"ingrese un código correcto")</f>
        <v/>
      </c>
      <c r="J50" s="264"/>
      <c r="K50" s="264"/>
      <c r="L50" s="264"/>
      <c r="M50" s="219">
        <f t="shared" si="0"/>
        <v>0</v>
      </c>
      <c r="N50" s="264"/>
      <c r="O50" s="264"/>
      <c r="P50" s="264"/>
      <c r="Q50" s="219">
        <f t="shared" si="1"/>
        <v>0</v>
      </c>
      <c r="R50" s="264"/>
      <c r="S50" s="264"/>
      <c r="T50" s="264"/>
      <c r="U50" s="219">
        <f t="shared" si="2"/>
        <v>0</v>
      </c>
      <c r="V50" s="264"/>
      <c r="W50" s="264"/>
      <c r="X50" s="264"/>
      <c r="Y50" s="219">
        <f t="shared" si="3"/>
        <v>0</v>
      </c>
      <c r="Z50" s="112">
        <f t="shared" si="4"/>
        <v>0</v>
      </c>
      <c r="AA50" s="429"/>
    </row>
    <row r="51" spans="3:27" ht="14.25" hidden="1" customHeight="1" x14ac:dyDescent="0.2">
      <c r="C51" s="110" t="s">
        <v>1294</v>
      </c>
      <c r="D51" s="385"/>
      <c r="E51" s="385"/>
      <c r="F51" s="385"/>
      <c r="G51" s="385"/>
      <c r="H51" s="250"/>
      <c r="I51" s="267" t="str">
        <f>IFERROR(IF(H51&lt;&gt;"",VLOOKUP(H51,'Unidad de Medida'!$C$4:$D$900,2,FALSE),""),"ingrese un código correcto")</f>
        <v/>
      </c>
      <c r="J51" s="264"/>
      <c r="K51" s="264"/>
      <c r="L51" s="264"/>
      <c r="M51" s="219">
        <f t="shared" si="0"/>
        <v>0</v>
      </c>
      <c r="N51" s="264"/>
      <c r="O51" s="264"/>
      <c r="P51" s="264"/>
      <c r="Q51" s="219">
        <f t="shared" si="1"/>
        <v>0</v>
      </c>
      <c r="R51" s="264"/>
      <c r="S51" s="264"/>
      <c r="T51" s="264"/>
      <c r="U51" s="219">
        <f t="shared" si="2"/>
        <v>0</v>
      </c>
      <c r="V51" s="264"/>
      <c r="W51" s="264"/>
      <c r="X51" s="264"/>
      <c r="Y51" s="219">
        <f t="shared" si="3"/>
        <v>0</v>
      </c>
      <c r="Z51" s="112">
        <f t="shared" si="4"/>
        <v>0</v>
      </c>
      <c r="AA51" s="429"/>
    </row>
    <row r="52" spans="3:27" ht="14.25" hidden="1" customHeight="1" x14ac:dyDescent="0.2">
      <c r="C52" s="109" t="s">
        <v>1295</v>
      </c>
      <c r="D52" s="385"/>
      <c r="E52" s="385"/>
      <c r="F52" s="385"/>
      <c r="G52" s="385"/>
      <c r="H52" s="250"/>
      <c r="I52" s="267" t="str">
        <f>IFERROR(IF(H52&lt;&gt;"",VLOOKUP(H52,'Unidad de Medida'!$C$4:$D$900,2,FALSE),""),"ingrese un código correcto")</f>
        <v/>
      </c>
      <c r="J52" s="264"/>
      <c r="K52" s="264"/>
      <c r="L52" s="264"/>
      <c r="M52" s="219">
        <f t="shared" si="0"/>
        <v>0</v>
      </c>
      <c r="N52" s="264"/>
      <c r="O52" s="264"/>
      <c r="P52" s="264"/>
      <c r="Q52" s="219">
        <f t="shared" si="1"/>
        <v>0</v>
      </c>
      <c r="R52" s="264"/>
      <c r="S52" s="264"/>
      <c r="T52" s="264"/>
      <c r="U52" s="219">
        <f t="shared" si="2"/>
        <v>0</v>
      </c>
      <c r="V52" s="264"/>
      <c r="W52" s="264"/>
      <c r="X52" s="264"/>
      <c r="Y52" s="219">
        <f t="shared" si="3"/>
        <v>0</v>
      </c>
      <c r="Z52" s="112">
        <f t="shared" si="4"/>
        <v>0</v>
      </c>
      <c r="AA52" s="429"/>
    </row>
    <row r="53" spans="3:27" ht="14.25" hidden="1" customHeight="1" x14ac:dyDescent="0.2">
      <c r="C53" s="110" t="s">
        <v>1296</v>
      </c>
      <c r="D53" s="385"/>
      <c r="E53" s="385"/>
      <c r="F53" s="385"/>
      <c r="G53" s="385"/>
      <c r="H53" s="250"/>
      <c r="I53" s="267" t="str">
        <f>IFERROR(IF(H53&lt;&gt;"",VLOOKUP(H53,'Unidad de Medida'!$C$4:$D$900,2,FALSE),""),"ingrese un código correcto")</f>
        <v/>
      </c>
      <c r="J53" s="264"/>
      <c r="K53" s="264"/>
      <c r="L53" s="264"/>
      <c r="M53" s="219">
        <f t="shared" si="0"/>
        <v>0</v>
      </c>
      <c r="N53" s="264"/>
      <c r="O53" s="264"/>
      <c r="P53" s="264"/>
      <c r="Q53" s="219">
        <f t="shared" si="1"/>
        <v>0</v>
      </c>
      <c r="R53" s="264"/>
      <c r="S53" s="264"/>
      <c r="T53" s="264"/>
      <c r="U53" s="219">
        <f t="shared" si="2"/>
        <v>0</v>
      </c>
      <c r="V53" s="264"/>
      <c r="W53" s="264"/>
      <c r="X53" s="264"/>
      <c r="Y53" s="219">
        <f t="shared" si="3"/>
        <v>0</v>
      </c>
      <c r="Z53" s="112">
        <f t="shared" si="4"/>
        <v>0</v>
      </c>
      <c r="AA53" s="429"/>
    </row>
    <row r="54" spans="3:27" ht="15" hidden="1" customHeight="1" x14ac:dyDescent="0.2">
      <c r="C54" s="110" t="s">
        <v>1297</v>
      </c>
      <c r="D54" s="385"/>
      <c r="E54" s="385"/>
      <c r="F54" s="385"/>
      <c r="G54" s="385"/>
      <c r="H54" s="250"/>
      <c r="I54" s="267" t="str">
        <f>IFERROR(IF(H54&lt;&gt;"",VLOOKUP(H54,'Unidad de Medida'!$C$4:$D$900,2,FALSE),""),"ingrese un código correcto")</f>
        <v/>
      </c>
      <c r="J54" s="264"/>
      <c r="K54" s="264"/>
      <c r="L54" s="264"/>
      <c r="M54" s="219">
        <f t="shared" si="0"/>
        <v>0</v>
      </c>
      <c r="N54" s="264"/>
      <c r="O54" s="264"/>
      <c r="P54" s="264"/>
      <c r="Q54" s="219">
        <f t="shared" si="1"/>
        <v>0</v>
      </c>
      <c r="R54" s="264"/>
      <c r="S54" s="264"/>
      <c r="T54" s="264"/>
      <c r="U54" s="219">
        <f t="shared" si="2"/>
        <v>0</v>
      </c>
      <c r="V54" s="264"/>
      <c r="W54" s="264"/>
      <c r="X54" s="264"/>
      <c r="Y54" s="219">
        <f t="shared" si="3"/>
        <v>0</v>
      </c>
      <c r="Z54" s="112">
        <f t="shared" si="4"/>
        <v>0</v>
      </c>
      <c r="AA54" s="430"/>
    </row>
    <row r="55" spans="3:27" s="270" customFormat="1" ht="45.75" customHeight="1" x14ac:dyDescent="0.2">
      <c r="C55" s="275" t="s">
        <v>1279</v>
      </c>
      <c r="D55" s="386" t="str">
        <f>'FICHA A'!D49</f>
        <v>EFECTUAR EL REGISTRO Y ACTUALIZACIÓN OPORTUNA, INTEGRA Y REAL DE LA INFORMACIÓN EN LOS APLICATIVOS INFORMÁTICOS DE LA CGR, ASI COMO TAMBIEN LOS REGISTROS DE LAS ACTIVIDADES DE CONTROL.</v>
      </c>
      <c r="E55" s="387"/>
      <c r="F55" s="387"/>
      <c r="G55" s="388"/>
      <c r="H55" s="441" t="str">
        <f>'FICHA A'!Q50</f>
        <v>Acción</v>
      </c>
      <c r="I55" s="442"/>
      <c r="J55" s="272"/>
      <c r="K55" s="272"/>
      <c r="L55" s="272"/>
      <c r="M55" s="273">
        <f t="shared" si="0"/>
        <v>0</v>
      </c>
      <c r="N55" s="272"/>
      <c r="O55" s="272"/>
      <c r="P55" s="272"/>
      <c r="Q55" s="273">
        <f t="shared" si="1"/>
        <v>0</v>
      </c>
      <c r="R55" s="272"/>
      <c r="S55" s="272"/>
      <c r="T55" s="272"/>
      <c r="U55" s="273">
        <f t="shared" si="2"/>
        <v>0</v>
      </c>
      <c r="V55" s="272"/>
      <c r="W55" s="272"/>
      <c r="X55" s="272"/>
      <c r="Y55" s="273">
        <f t="shared" si="3"/>
        <v>0</v>
      </c>
      <c r="Z55" s="274">
        <f t="shared" si="4"/>
        <v>0</v>
      </c>
      <c r="AA55" s="426">
        <f>'CN4'!S14</f>
        <v>18000</v>
      </c>
    </row>
    <row r="56" spans="3:27" ht="33.75" customHeight="1" x14ac:dyDescent="0.2">
      <c r="C56" s="109" t="s">
        <v>1283</v>
      </c>
      <c r="D56" s="385" t="s">
        <v>1494</v>
      </c>
      <c r="E56" s="385"/>
      <c r="F56" s="385"/>
      <c r="G56" s="385"/>
      <c r="H56" s="250" t="s">
        <v>171</v>
      </c>
      <c r="I56" s="267" t="str">
        <f>IFERROR(IF(H56&lt;&gt;"",VLOOKUP(H56,'Unidad de Medida'!$C$4:$D$900,2,FALSE),""),"ingrese un código correcto")</f>
        <v>Acción</v>
      </c>
      <c r="J56" s="264">
        <v>1</v>
      </c>
      <c r="K56" s="264">
        <v>1</v>
      </c>
      <c r="L56" s="264">
        <v>1</v>
      </c>
      <c r="M56" s="219">
        <f t="shared" si="0"/>
        <v>3</v>
      </c>
      <c r="N56" s="264">
        <v>1</v>
      </c>
      <c r="O56" s="264">
        <v>1</v>
      </c>
      <c r="P56" s="264">
        <v>1</v>
      </c>
      <c r="Q56" s="219">
        <f t="shared" si="1"/>
        <v>3</v>
      </c>
      <c r="R56" s="264">
        <v>1</v>
      </c>
      <c r="S56" s="264">
        <v>1</v>
      </c>
      <c r="T56" s="264">
        <v>1</v>
      </c>
      <c r="U56" s="219">
        <f t="shared" si="2"/>
        <v>3</v>
      </c>
      <c r="V56" s="264">
        <v>1</v>
      </c>
      <c r="W56" s="264">
        <v>1</v>
      </c>
      <c r="X56" s="264">
        <v>1</v>
      </c>
      <c r="Y56" s="219">
        <f t="shared" si="3"/>
        <v>3</v>
      </c>
      <c r="Z56" s="112">
        <f t="shared" si="4"/>
        <v>12</v>
      </c>
      <c r="AA56" s="429"/>
    </row>
    <row r="57" spans="3:27" ht="14.25" hidden="1" customHeight="1" x14ac:dyDescent="0.2">
      <c r="C57" s="110" t="s">
        <v>1284</v>
      </c>
      <c r="D57" s="385"/>
      <c r="E57" s="385"/>
      <c r="F57" s="385"/>
      <c r="G57" s="385"/>
      <c r="H57" s="250"/>
      <c r="I57" s="267" t="str">
        <f>IFERROR(IF(H57&lt;&gt;"",VLOOKUP(H57,'Unidad de Medida'!$C$4:$D$900,2,FALSE),""),"ingrese un código correcto")</f>
        <v/>
      </c>
      <c r="J57" s="264"/>
      <c r="K57" s="264"/>
      <c r="L57" s="264"/>
      <c r="M57" s="219">
        <f t="shared" si="0"/>
        <v>0</v>
      </c>
      <c r="N57" s="264"/>
      <c r="O57" s="264"/>
      <c r="P57" s="264"/>
      <c r="Q57" s="219">
        <f t="shared" si="1"/>
        <v>0</v>
      </c>
      <c r="R57" s="264"/>
      <c r="S57" s="264"/>
      <c r="T57" s="264"/>
      <c r="U57" s="219">
        <f t="shared" si="2"/>
        <v>0</v>
      </c>
      <c r="V57" s="264"/>
      <c r="W57" s="264"/>
      <c r="X57" s="264"/>
      <c r="Y57" s="219">
        <f t="shared" si="3"/>
        <v>0</v>
      </c>
      <c r="Z57" s="112">
        <f t="shared" si="4"/>
        <v>0</v>
      </c>
      <c r="AA57" s="429"/>
    </row>
    <row r="58" spans="3:27" ht="14.25" hidden="1" customHeight="1" x14ac:dyDescent="0.2">
      <c r="C58" s="110" t="s">
        <v>1285</v>
      </c>
      <c r="D58" s="385"/>
      <c r="E58" s="385"/>
      <c r="F58" s="385"/>
      <c r="G58" s="385"/>
      <c r="H58" s="250"/>
      <c r="I58" s="267" t="str">
        <f>IFERROR(IF(H58&lt;&gt;"",VLOOKUP(H58,'Unidad de Medida'!$C$4:$D$900,2,FALSE),""),"ingrese un código correcto")</f>
        <v/>
      </c>
      <c r="J58" s="264"/>
      <c r="K58" s="264"/>
      <c r="L58" s="264"/>
      <c r="M58" s="219">
        <f t="shared" si="0"/>
        <v>0</v>
      </c>
      <c r="N58" s="264"/>
      <c r="O58" s="264"/>
      <c r="P58" s="264"/>
      <c r="Q58" s="219">
        <f t="shared" si="1"/>
        <v>0</v>
      </c>
      <c r="R58" s="264"/>
      <c r="S58" s="264"/>
      <c r="T58" s="264"/>
      <c r="U58" s="219">
        <f t="shared" si="2"/>
        <v>0</v>
      </c>
      <c r="V58" s="264"/>
      <c r="W58" s="264"/>
      <c r="X58" s="264"/>
      <c r="Y58" s="219">
        <f t="shared" si="3"/>
        <v>0</v>
      </c>
      <c r="Z58" s="112">
        <f t="shared" si="4"/>
        <v>0</v>
      </c>
      <c r="AA58" s="429"/>
    </row>
    <row r="59" spans="3:27" ht="14.25" hidden="1" customHeight="1" x14ac:dyDescent="0.2">
      <c r="C59" s="109" t="s">
        <v>1286</v>
      </c>
      <c r="D59" s="385"/>
      <c r="E59" s="385"/>
      <c r="F59" s="385"/>
      <c r="G59" s="385"/>
      <c r="H59" s="250"/>
      <c r="I59" s="267" t="str">
        <f>IFERROR(IF(H59&lt;&gt;"",VLOOKUP(H59,'Unidad de Medida'!$C$4:$D$900,2,FALSE),""),"ingrese un código correcto")</f>
        <v/>
      </c>
      <c r="J59" s="264"/>
      <c r="K59" s="264"/>
      <c r="L59" s="264"/>
      <c r="M59" s="219">
        <f t="shared" si="0"/>
        <v>0</v>
      </c>
      <c r="N59" s="264"/>
      <c r="O59" s="264"/>
      <c r="P59" s="264"/>
      <c r="Q59" s="219">
        <f t="shared" si="1"/>
        <v>0</v>
      </c>
      <c r="R59" s="264"/>
      <c r="S59" s="264"/>
      <c r="T59" s="264"/>
      <c r="U59" s="219">
        <f t="shared" si="2"/>
        <v>0</v>
      </c>
      <c r="V59" s="264"/>
      <c r="W59" s="264"/>
      <c r="X59" s="264"/>
      <c r="Y59" s="219">
        <f t="shared" si="3"/>
        <v>0</v>
      </c>
      <c r="Z59" s="112">
        <f t="shared" si="4"/>
        <v>0</v>
      </c>
      <c r="AA59" s="429"/>
    </row>
    <row r="60" spans="3:27" ht="14.25" hidden="1" customHeight="1" x14ac:dyDescent="0.2">
      <c r="C60" s="110" t="s">
        <v>1287</v>
      </c>
      <c r="D60" s="385"/>
      <c r="E60" s="385"/>
      <c r="F60" s="385"/>
      <c r="G60" s="385"/>
      <c r="H60" s="250"/>
      <c r="I60" s="267" t="str">
        <f>IFERROR(IF(H60&lt;&gt;"",VLOOKUP(H60,'Unidad de Medida'!$C$4:$D$900,2,FALSE),""),"ingrese un código correcto")</f>
        <v/>
      </c>
      <c r="J60" s="264"/>
      <c r="K60" s="264"/>
      <c r="L60" s="264"/>
      <c r="M60" s="219">
        <f t="shared" si="0"/>
        <v>0</v>
      </c>
      <c r="N60" s="264"/>
      <c r="O60" s="264"/>
      <c r="P60" s="264"/>
      <c r="Q60" s="219">
        <f t="shared" si="1"/>
        <v>0</v>
      </c>
      <c r="R60" s="264"/>
      <c r="S60" s="264"/>
      <c r="T60" s="264"/>
      <c r="U60" s="219">
        <f t="shared" si="2"/>
        <v>0</v>
      </c>
      <c r="V60" s="264"/>
      <c r="W60" s="264"/>
      <c r="X60" s="264"/>
      <c r="Y60" s="219">
        <f t="shared" si="3"/>
        <v>0</v>
      </c>
      <c r="Z60" s="112">
        <f t="shared" si="4"/>
        <v>0</v>
      </c>
      <c r="AA60" s="429"/>
    </row>
    <row r="61" spans="3:27" ht="14.25" hidden="1" customHeight="1" x14ac:dyDescent="0.2">
      <c r="C61" s="110" t="s">
        <v>1288</v>
      </c>
      <c r="D61" s="385"/>
      <c r="E61" s="385"/>
      <c r="F61" s="385"/>
      <c r="G61" s="385"/>
      <c r="H61" s="250"/>
      <c r="I61" s="267" t="str">
        <f>IFERROR(IF(H61&lt;&gt;"",VLOOKUP(H61,'Unidad de Medida'!$C$4:$D$900,2,FALSE),""),"ingrese un código correcto")</f>
        <v/>
      </c>
      <c r="J61" s="264"/>
      <c r="K61" s="264"/>
      <c r="L61" s="264"/>
      <c r="M61" s="219">
        <f t="shared" si="0"/>
        <v>0</v>
      </c>
      <c r="N61" s="264"/>
      <c r="O61" s="264"/>
      <c r="P61" s="264"/>
      <c r="Q61" s="219">
        <f t="shared" si="1"/>
        <v>0</v>
      </c>
      <c r="R61" s="264"/>
      <c r="S61" s="264"/>
      <c r="T61" s="264"/>
      <c r="U61" s="219">
        <f t="shared" si="2"/>
        <v>0</v>
      </c>
      <c r="V61" s="264"/>
      <c r="W61" s="264"/>
      <c r="X61" s="264"/>
      <c r="Y61" s="219">
        <f t="shared" si="3"/>
        <v>0</v>
      </c>
      <c r="Z61" s="112">
        <f t="shared" si="4"/>
        <v>0</v>
      </c>
      <c r="AA61" s="429"/>
    </row>
    <row r="62" spans="3:27" ht="14.25" hidden="1" customHeight="1" x14ac:dyDescent="0.2">
      <c r="C62" s="109" t="s">
        <v>1289</v>
      </c>
      <c r="D62" s="385"/>
      <c r="E62" s="385"/>
      <c r="F62" s="385"/>
      <c r="G62" s="385"/>
      <c r="H62" s="250"/>
      <c r="I62" s="267" t="str">
        <f>IFERROR(IF(H62&lt;&gt;"",VLOOKUP(H62,'Unidad de Medida'!$C$4:$D$900,2,FALSE),""),"ingrese un código correcto")</f>
        <v/>
      </c>
      <c r="J62" s="264"/>
      <c r="K62" s="264"/>
      <c r="L62" s="264"/>
      <c r="M62" s="219">
        <f t="shared" si="0"/>
        <v>0</v>
      </c>
      <c r="N62" s="264"/>
      <c r="O62" s="264"/>
      <c r="P62" s="264"/>
      <c r="Q62" s="219">
        <f t="shared" si="1"/>
        <v>0</v>
      </c>
      <c r="R62" s="264"/>
      <c r="S62" s="264"/>
      <c r="T62" s="264"/>
      <c r="U62" s="219">
        <f t="shared" si="2"/>
        <v>0</v>
      </c>
      <c r="V62" s="264"/>
      <c r="W62" s="264"/>
      <c r="X62" s="92"/>
      <c r="Y62" s="219">
        <f t="shared" si="3"/>
        <v>0</v>
      </c>
      <c r="Z62" s="112">
        <f t="shared" si="4"/>
        <v>0</v>
      </c>
      <c r="AA62" s="429"/>
    </row>
    <row r="63" spans="3:27" ht="14.25" hidden="1" customHeight="1" x14ac:dyDescent="0.2">
      <c r="C63" s="110" t="s">
        <v>1290</v>
      </c>
      <c r="D63" s="385"/>
      <c r="E63" s="385"/>
      <c r="F63" s="385"/>
      <c r="G63" s="385"/>
      <c r="H63" s="250"/>
      <c r="I63" s="267" t="str">
        <f>IFERROR(IF(H63&lt;&gt;"",VLOOKUP(H63,'Unidad de Medida'!$C$4:$D$900,2,FALSE),""),"ingrese un código correcto")</f>
        <v/>
      </c>
      <c r="J63" s="264"/>
      <c r="K63" s="264"/>
      <c r="L63" s="264"/>
      <c r="M63" s="219">
        <f t="shared" si="0"/>
        <v>0</v>
      </c>
      <c r="N63" s="264"/>
      <c r="O63" s="264"/>
      <c r="P63" s="264"/>
      <c r="Q63" s="219">
        <f t="shared" si="1"/>
        <v>0</v>
      </c>
      <c r="R63" s="264"/>
      <c r="S63" s="264"/>
      <c r="T63" s="264"/>
      <c r="U63" s="219">
        <f t="shared" si="2"/>
        <v>0</v>
      </c>
      <c r="V63" s="264"/>
      <c r="W63" s="264"/>
      <c r="X63" s="264"/>
      <c r="Y63" s="219">
        <f t="shared" si="3"/>
        <v>0</v>
      </c>
      <c r="Z63" s="112">
        <f t="shared" si="4"/>
        <v>0</v>
      </c>
      <c r="AA63" s="429"/>
    </row>
    <row r="64" spans="3:27" ht="14.25" hidden="1" customHeight="1" x14ac:dyDescent="0.2">
      <c r="C64" s="110" t="s">
        <v>1291</v>
      </c>
      <c r="D64" s="385"/>
      <c r="E64" s="385"/>
      <c r="F64" s="385"/>
      <c r="G64" s="385"/>
      <c r="H64" s="250"/>
      <c r="I64" s="267" t="str">
        <f>IFERROR(IF(H64&lt;&gt;"",VLOOKUP(H64,'Unidad de Medida'!$C$4:$D$900,2,FALSE),""),"ingrese un código correcto")</f>
        <v/>
      </c>
      <c r="J64" s="264"/>
      <c r="K64" s="264"/>
      <c r="L64" s="264"/>
      <c r="M64" s="219">
        <f t="shared" si="0"/>
        <v>0</v>
      </c>
      <c r="N64" s="264"/>
      <c r="O64" s="264"/>
      <c r="P64" s="264"/>
      <c r="Q64" s="219">
        <f t="shared" si="1"/>
        <v>0</v>
      </c>
      <c r="R64" s="264"/>
      <c r="S64" s="264"/>
      <c r="T64" s="264"/>
      <c r="U64" s="219">
        <f t="shared" si="2"/>
        <v>0</v>
      </c>
      <c r="V64" s="264"/>
      <c r="W64" s="264"/>
      <c r="X64" s="264"/>
      <c r="Y64" s="219">
        <f t="shared" si="3"/>
        <v>0</v>
      </c>
      <c r="Z64" s="112">
        <f t="shared" si="4"/>
        <v>0</v>
      </c>
      <c r="AA64" s="429"/>
    </row>
    <row r="65" spans="3:27" ht="14.25" hidden="1" customHeight="1" x14ac:dyDescent="0.2">
      <c r="C65" s="109" t="s">
        <v>1292</v>
      </c>
      <c r="D65" s="385"/>
      <c r="E65" s="385"/>
      <c r="F65" s="385"/>
      <c r="G65" s="385"/>
      <c r="H65" s="250"/>
      <c r="I65" s="267" t="str">
        <f>IFERROR(IF(H65&lt;&gt;"",VLOOKUP(H65,'Unidad de Medida'!$C$4:$D$900,2,FALSE),""),"ingrese un código correcto")</f>
        <v/>
      </c>
      <c r="J65" s="264"/>
      <c r="K65" s="264"/>
      <c r="L65" s="264"/>
      <c r="M65" s="219">
        <f t="shared" si="0"/>
        <v>0</v>
      </c>
      <c r="N65" s="264"/>
      <c r="O65" s="264"/>
      <c r="P65" s="264"/>
      <c r="Q65" s="219">
        <f t="shared" si="1"/>
        <v>0</v>
      </c>
      <c r="R65" s="264"/>
      <c r="S65" s="264"/>
      <c r="T65" s="264"/>
      <c r="U65" s="219">
        <f t="shared" si="2"/>
        <v>0</v>
      </c>
      <c r="V65" s="264"/>
      <c r="W65" s="264"/>
      <c r="X65" s="264"/>
      <c r="Y65" s="219">
        <f t="shared" si="3"/>
        <v>0</v>
      </c>
      <c r="Z65" s="112">
        <f t="shared" si="4"/>
        <v>0</v>
      </c>
      <c r="AA65" s="429"/>
    </row>
    <row r="66" spans="3:27" ht="14.25" hidden="1" customHeight="1" x14ac:dyDescent="0.2">
      <c r="C66" s="110" t="s">
        <v>1293</v>
      </c>
      <c r="D66" s="385"/>
      <c r="E66" s="385"/>
      <c r="F66" s="385"/>
      <c r="G66" s="385"/>
      <c r="H66" s="250"/>
      <c r="I66" s="267" t="str">
        <f>IFERROR(IF(H66&lt;&gt;"",VLOOKUP(H66,'Unidad de Medida'!$C$4:$D$900,2,FALSE),""),"ingrese un código correcto")</f>
        <v/>
      </c>
      <c r="J66" s="264"/>
      <c r="K66" s="264"/>
      <c r="L66" s="264"/>
      <c r="M66" s="219">
        <f t="shared" si="0"/>
        <v>0</v>
      </c>
      <c r="N66" s="264"/>
      <c r="O66" s="264"/>
      <c r="P66" s="264"/>
      <c r="Q66" s="219">
        <f t="shared" si="1"/>
        <v>0</v>
      </c>
      <c r="R66" s="264"/>
      <c r="S66" s="264"/>
      <c r="T66" s="264"/>
      <c r="U66" s="219">
        <f t="shared" si="2"/>
        <v>0</v>
      </c>
      <c r="V66" s="264"/>
      <c r="W66" s="264"/>
      <c r="X66" s="264"/>
      <c r="Y66" s="219">
        <f t="shared" si="3"/>
        <v>0</v>
      </c>
      <c r="Z66" s="112">
        <f t="shared" si="4"/>
        <v>0</v>
      </c>
      <c r="AA66" s="429"/>
    </row>
    <row r="67" spans="3:27" ht="14.25" hidden="1" customHeight="1" x14ac:dyDescent="0.2">
      <c r="C67" s="110" t="s">
        <v>1294</v>
      </c>
      <c r="D67" s="385"/>
      <c r="E67" s="385"/>
      <c r="F67" s="385"/>
      <c r="G67" s="385"/>
      <c r="H67" s="250"/>
      <c r="I67" s="267" t="str">
        <f>IFERROR(IF(H67&lt;&gt;"",VLOOKUP(H67,'Unidad de Medida'!$C$4:$D$900,2,FALSE),""),"ingrese un código correcto")</f>
        <v/>
      </c>
      <c r="J67" s="264"/>
      <c r="K67" s="264"/>
      <c r="L67" s="264"/>
      <c r="M67" s="219">
        <f t="shared" si="0"/>
        <v>0</v>
      </c>
      <c r="N67" s="264"/>
      <c r="O67" s="264"/>
      <c r="P67" s="264"/>
      <c r="Q67" s="219">
        <f t="shared" si="1"/>
        <v>0</v>
      </c>
      <c r="R67" s="264"/>
      <c r="S67" s="264"/>
      <c r="T67" s="264"/>
      <c r="U67" s="219">
        <f t="shared" si="2"/>
        <v>0</v>
      </c>
      <c r="V67" s="264"/>
      <c r="W67" s="264"/>
      <c r="X67" s="264"/>
      <c r="Y67" s="219">
        <f t="shared" si="3"/>
        <v>0</v>
      </c>
      <c r="Z67" s="112">
        <f t="shared" si="4"/>
        <v>0</v>
      </c>
      <c r="AA67" s="429"/>
    </row>
    <row r="68" spans="3:27" ht="14.25" hidden="1" customHeight="1" x14ac:dyDescent="0.2">
      <c r="C68" s="109" t="s">
        <v>1295</v>
      </c>
      <c r="D68" s="385"/>
      <c r="E68" s="385"/>
      <c r="F68" s="385"/>
      <c r="G68" s="385"/>
      <c r="H68" s="250"/>
      <c r="I68" s="267" t="str">
        <f>IFERROR(IF(H68&lt;&gt;"",VLOOKUP(H68,'Unidad de Medida'!$C$4:$D$900,2,FALSE),""),"ingrese un código correcto")</f>
        <v/>
      </c>
      <c r="J68" s="264"/>
      <c r="K68" s="264"/>
      <c r="L68" s="264"/>
      <c r="M68" s="219">
        <f t="shared" si="0"/>
        <v>0</v>
      </c>
      <c r="N68" s="264"/>
      <c r="O68" s="264"/>
      <c r="P68" s="264"/>
      <c r="Q68" s="219">
        <f t="shared" si="1"/>
        <v>0</v>
      </c>
      <c r="R68" s="264"/>
      <c r="S68" s="264"/>
      <c r="T68" s="264"/>
      <c r="U68" s="219">
        <f t="shared" si="2"/>
        <v>0</v>
      </c>
      <c r="V68" s="264"/>
      <c r="W68" s="264"/>
      <c r="X68" s="264"/>
      <c r="Y68" s="219">
        <f t="shared" si="3"/>
        <v>0</v>
      </c>
      <c r="Z68" s="112">
        <f t="shared" si="4"/>
        <v>0</v>
      </c>
      <c r="AA68" s="429"/>
    </row>
    <row r="69" spans="3:27" ht="14.25" hidden="1" customHeight="1" x14ac:dyDescent="0.2">
      <c r="C69" s="110" t="s">
        <v>1296</v>
      </c>
      <c r="D69" s="385"/>
      <c r="E69" s="385"/>
      <c r="F69" s="385"/>
      <c r="G69" s="385"/>
      <c r="H69" s="250"/>
      <c r="I69" s="267" t="str">
        <f>IFERROR(IF(H69&lt;&gt;"",VLOOKUP(H69,'Unidad de Medida'!$C$4:$D$900,2,FALSE),""),"ingrese un código correcto")</f>
        <v/>
      </c>
      <c r="J69" s="264"/>
      <c r="K69" s="264"/>
      <c r="L69" s="264"/>
      <c r="M69" s="219">
        <f t="shared" si="0"/>
        <v>0</v>
      </c>
      <c r="N69" s="264"/>
      <c r="O69" s="264"/>
      <c r="P69" s="264"/>
      <c r="Q69" s="219">
        <f t="shared" si="1"/>
        <v>0</v>
      </c>
      <c r="R69" s="264"/>
      <c r="S69" s="264"/>
      <c r="T69" s="264"/>
      <c r="U69" s="219">
        <f t="shared" si="2"/>
        <v>0</v>
      </c>
      <c r="V69" s="264"/>
      <c r="W69" s="264"/>
      <c r="X69" s="264"/>
      <c r="Y69" s="219">
        <f t="shared" si="3"/>
        <v>0</v>
      </c>
      <c r="Z69" s="112">
        <f t="shared" si="4"/>
        <v>0</v>
      </c>
      <c r="AA69" s="429"/>
    </row>
    <row r="70" spans="3:27" ht="15" hidden="1" customHeight="1" x14ac:dyDescent="0.2">
      <c r="C70" s="110" t="s">
        <v>1297</v>
      </c>
      <c r="D70" s="385"/>
      <c r="E70" s="385"/>
      <c r="F70" s="385"/>
      <c r="G70" s="385"/>
      <c r="H70" s="250"/>
      <c r="I70" s="267" t="str">
        <f>IFERROR(IF(H70&lt;&gt;"",VLOOKUP(H70,'Unidad de Medida'!$C$4:$D$900,2,FALSE),""),"ingrese un código correcto")</f>
        <v/>
      </c>
      <c r="J70" s="264"/>
      <c r="K70" s="264"/>
      <c r="L70" s="264"/>
      <c r="M70" s="219">
        <f t="shared" si="0"/>
        <v>0</v>
      </c>
      <c r="N70" s="264"/>
      <c r="O70" s="264"/>
      <c r="P70" s="264"/>
      <c r="Q70" s="219">
        <f t="shared" si="1"/>
        <v>0</v>
      </c>
      <c r="R70" s="264"/>
      <c r="S70" s="264"/>
      <c r="T70" s="264"/>
      <c r="U70" s="219">
        <f t="shared" si="2"/>
        <v>0</v>
      </c>
      <c r="V70" s="264"/>
      <c r="W70" s="264"/>
      <c r="X70" s="264"/>
      <c r="Y70" s="219">
        <f t="shared" si="3"/>
        <v>0</v>
      </c>
      <c r="Z70" s="112">
        <f t="shared" si="4"/>
        <v>0</v>
      </c>
      <c r="AA70" s="430"/>
    </row>
    <row r="71" spans="3:27" hidden="1" x14ac:dyDescent="0.2">
      <c r="C71" s="108" t="s">
        <v>1280</v>
      </c>
      <c r="D71" s="389">
        <f>'FICHA A'!D54</f>
        <v>0</v>
      </c>
      <c r="E71" s="390"/>
      <c r="F71" s="390"/>
      <c r="G71" s="391"/>
      <c r="H71" s="435" t="str">
        <f>'FICHA A'!Q55</f>
        <v/>
      </c>
      <c r="I71" s="436"/>
      <c r="J71" s="10"/>
      <c r="K71" s="10"/>
      <c r="L71" s="10"/>
      <c r="M71" s="219">
        <f t="shared" si="0"/>
        <v>0</v>
      </c>
      <c r="N71" s="10"/>
      <c r="O71" s="10"/>
      <c r="P71" s="10"/>
      <c r="Q71" s="219">
        <f t="shared" si="1"/>
        <v>0</v>
      </c>
      <c r="R71" s="10"/>
      <c r="S71" s="10"/>
      <c r="T71" s="10"/>
      <c r="U71" s="219">
        <f t="shared" si="2"/>
        <v>0</v>
      </c>
      <c r="V71" s="10"/>
      <c r="W71" s="10"/>
      <c r="X71" s="10"/>
      <c r="Y71" s="219">
        <f t="shared" si="3"/>
        <v>0</v>
      </c>
      <c r="Z71" s="112">
        <f t="shared" si="4"/>
        <v>0</v>
      </c>
      <c r="AA71" s="431">
        <f>'CN5'!S14</f>
        <v>0</v>
      </c>
    </row>
    <row r="72" spans="3:27" ht="14.25" hidden="1" customHeight="1" x14ac:dyDescent="0.2">
      <c r="C72" s="109" t="s">
        <v>1283</v>
      </c>
      <c r="D72" s="385"/>
      <c r="E72" s="385"/>
      <c r="F72" s="385"/>
      <c r="G72" s="385"/>
      <c r="H72" s="250"/>
      <c r="I72" s="267" t="str">
        <f>IFERROR(IF(H72&lt;&gt;"",VLOOKUP(H72,'Unidad de Medida'!$C$4:$D$900,2,FALSE),""),"ingrese un código correcto")</f>
        <v/>
      </c>
      <c r="J72" s="264"/>
      <c r="K72" s="264"/>
      <c r="L72" s="264"/>
      <c r="M72" s="219">
        <f t="shared" ref="M72:M87" si="10">J72+K72+L72</f>
        <v>0</v>
      </c>
      <c r="N72" s="264"/>
      <c r="O72" s="264"/>
      <c r="P72" s="264"/>
      <c r="Q72" s="219">
        <f t="shared" ref="Q72:Q87" si="11">N72+O72+P72</f>
        <v>0</v>
      </c>
      <c r="R72" s="264"/>
      <c r="S72" s="264"/>
      <c r="T72" s="264"/>
      <c r="U72" s="219">
        <f t="shared" ref="U72:U87" si="12">R72+S72+T72</f>
        <v>0</v>
      </c>
      <c r="V72" s="264"/>
      <c r="W72" s="264"/>
      <c r="X72" s="264"/>
      <c r="Y72" s="219">
        <f t="shared" ref="Y72:Y87" si="13">V72+W72+X72</f>
        <v>0</v>
      </c>
      <c r="Z72" s="112">
        <f t="shared" ref="Z72:Z87" si="14">M72+Q72+U72+Y72</f>
        <v>0</v>
      </c>
      <c r="AA72" s="432"/>
    </row>
    <row r="73" spans="3:27" ht="14.25" hidden="1" customHeight="1" x14ac:dyDescent="0.2">
      <c r="C73" s="110" t="s">
        <v>1284</v>
      </c>
      <c r="D73" s="385"/>
      <c r="E73" s="385"/>
      <c r="F73" s="385"/>
      <c r="G73" s="385"/>
      <c r="H73" s="250"/>
      <c r="I73" s="267" t="str">
        <f>IFERROR(IF(H73&lt;&gt;"",VLOOKUP(H73,'Unidad de Medida'!$C$4:$D$900,2,FALSE),""),"ingrese un código correcto")</f>
        <v/>
      </c>
      <c r="J73" s="264"/>
      <c r="K73" s="264"/>
      <c r="L73" s="264"/>
      <c r="M73" s="219">
        <f t="shared" si="10"/>
        <v>0</v>
      </c>
      <c r="N73" s="264"/>
      <c r="O73" s="264"/>
      <c r="P73" s="264"/>
      <c r="Q73" s="219">
        <f t="shared" si="11"/>
        <v>0</v>
      </c>
      <c r="R73" s="264"/>
      <c r="S73" s="264"/>
      <c r="T73" s="264"/>
      <c r="U73" s="219">
        <f t="shared" si="12"/>
        <v>0</v>
      </c>
      <c r="V73" s="264"/>
      <c r="W73" s="264"/>
      <c r="X73" s="264"/>
      <c r="Y73" s="219">
        <f t="shared" si="13"/>
        <v>0</v>
      </c>
      <c r="Z73" s="112">
        <f t="shared" si="14"/>
        <v>0</v>
      </c>
      <c r="AA73" s="432"/>
    </row>
    <row r="74" spans="3:27" ht="14.25" hidden="1" customHeight="1" x14ac:dyDescent="0.2">
      <c r="C74" s="110" t="s">
        <v>1285</v>
      </c>
      <c r="D74" s="385"/>
      <c r="E74" s="385"/>
      <c r="F74" s="385"/>
      <c r="G74" s="385"/>
      <c r="H74" s="250"/>
      <c r="I74" s="267" t="str">
        <f>IFERROR(IF(H74&lt;&gt;"",VLOOKUP(H74,'Unidad de Medida'!$C$4:$D$900,2,FALSE),""),"ingrese un código correcto")</f>
        <v/>
      </c>
      <c r="J74" s="264"/>
      <c r="K74" s="264"/>
      <c r="L74" s="264"/>
      <c r="M74" s="219">
        <f t="shared" si="10"/>
        <v>0</v>
      </c>
      <c r="N74" s="264"/>
      <c r="O74" s="264"/>
      <c r="P74" s="264"/>
      <c r="Q74" s="219">
        <f t="shared" si="11"/>
        <v>0</v>
      </c>
      <c r="R74" s="264"/>
      <c r="S74" s="264"/>
      <c r="T74" s="264"/>
      <c r="U74" s="219">
        <f t="shared" si="12"/>
        <v>0</v>
      </c>
      <c r="V74" s="264"/>
      <c r="W74" s="264"/>
      <c r="X74" s="264"/>
      <c r="Y74" s="219">
        <f t="shared" si="13"/>
        <v>0</v>
      </c>
      <c r="Z74" s="112">
        <f t="shared" si="14"/>
        <v>0</v>
      </c>
      <c r="AA74" s="432"/>
    </row>
    <row r="75" spans="3:27" ht="14.25" hidden="1" customHeight="1" x14ac:dyDescent="0.2">
      <c r="C75" s="109" t="s">
        <v>1286</v>
      </c>
      <c r="D75" s="385"/>
      <c r="E75" s="385"/>
      <c r="F75" s="385"/>
      <c r="G75" s="385"/>
      <c r="H75" s="250"/>
      <c r="I75" s="267" t="str">
        <f>IFERROR(IF(H75&lt;&gt;"",VLOOKUP(H75,'Unidad de Medida'!$C$4:$D$900,2,FALSE),""),"ingrese un código correcto")</f>
        <v/>
      </c>
      <c r="J75" s="264"/>
      <c r="K75" s="264"/>
      <c r="L75" s="264"/>
      <c r="M75" s="219">
        <f t="shared" si="10"/>
        <v>0</v>
      </c>
      <c r="N75" s="264"/>
      <c r="O75" s="264"/>
      <c r="P75" s="264"/>
      <c r="Q75" s="219">
        <f t="shared" si="11"/>
        <v>0</v>
      </c>
      <c r="R75" s="264"/>
      <c r="S75" s="264"/>
      <c r="T75" s="264"/>
      <c r="U75" s="219">
        <f t="shared" si="12"/>
        <v>0</v>
      </c>
      <c r="V75" s="264"/>
      <c r="W75" s="264"/>
      <c r="X75" s="264"/>
      <c r="Y75" s="219">
        <f t="shared" si="13"/>
        <v>0</v>
      </c>
      <c r="Z75" s="112">
        <f t="shared" si="14"/>
        <v>0</v>
      </c>
      <c r="AA75" s="432"/>
    </row>
    <row r="76" spans="3:27" ht="14.25" hidden="1" customHeight="1" x14ac:dyDescent="0.2">
      <c r="C76" s="110" t="s">
        <v>1287</v>
      </c>
      <c r="D76" s="385"/>
      <c r="E76" s="385"/>
      <c r="F76" s="385"/>
      <c r="G76" s="385"/>
      <c r="H76" s="250"/>
      <c r="I76" s="267" t="str">
        <f>IFERROR(IF(H76&lt;&gt;"",VLOOKUP(H76,'Unidad de Medida'!$C$4:$D$900,2,FALSE),""),"ingrese un código correcto")</f>
        <v/>
      </c>
      <c r="J76" s="264"/>
      <c r="K76" s="264"/>
      <c r="L76" s="264"/>
      <c r="M76" s="219">
        <f t="shared" si="10"/>
        <v>0</v>
      </c>
      <c r="N76" s="264"/>
      <c r="O76" s="264"/>
      <c r="P76" s="264"/>
      <c r="Q76" s="219">
        <f t="shared" si="11"/>
        <v>0</v>
      </c>
      <c r="R76" s="264"/>
      <c r="S76" s="264"/>
      <c r="T76" s="264"/>
      <c r="U76" s="219">
        <f t="shared" si="12"/>
        <v>0</v>
      </c>
      <c r="V76" s="264"/>
      <c r="W76" s="264"/>
      <c r="X76" s="264"/>
      <c r="Y76" s="219">
        <f t="shared" si="13"/>
        <v>0</v>
      </c>
      <c r="Z76" s="112">
        <f t="shared" si="14"/>
        <v>0</v>
      </c>
      <c r="AA76" s="432"/>
    </row>
    <row r="77" spans="3:27" ht="14.25" hidden="1" customHeight="1" x14ac:dyDescent="0.2">
      <c r="C77" s="110" t="s">
        <v>1288</v>
      </c>
      <c r="D77" s="385"/>
      <c r="E77" s="385"/>
      <c r="F77" s="385"/>
      <c r="G77" s="385"/>
      <c r="H77" s="250"/>
      <c r="I77" s="267" t="str">
        <f>IFERROR(IF(H77&lt;&gt;"",VLOOKUP(H77,'Unidad de Medida'!$C$4:$D$900,2,FALSE),""),"ingrese un código correcto")</f>
        <v/>
      </c>
      <c r="J77" s="264"/>
      <c r="K77" s="264"/>
      <c r="L77" s="264"/>
      <c r="M77" s="219">
        <f t="shared" si="10"/>
        <v>0</v>
      </c>
      <c r="N77" s="264"/>
      <c r="O77" s="264"/>
      <c r="P77" s="264"/>
      <c r="Q77" s="219">
        <f t="shared" si="11"/>
        <v>0</v>
      </c>
      <c r="R77" s="264"/>
      <c r="S77" s="264"/>
      <c r="T77" s="264"/>
      <c r="U77" s="219">
        <f t="shared" si="12"/>
        <v>0</v>
      </c>
      <c r="V77" s="264"/>
      <c r="W77" s="264"/>
      <c r="X77" s="264"/>
      <c r="Y77" s="219">
        <f t="shared" si="13"/>
        <v>0</v>
      </c>
      <c r="Z77" s="112">
        <f t="shared" si="14"/>
        <v>0</v>
      </c>
      <c r="AA77" s="432"/>
    </row>
    <row r="78" spans="3:27" ht="14.25" hidden="1" customHeight="1" x14ac:dyDescent="0.2">
      <c r="C78" s="109" t="s">
        <v>1289</v>
      </c>
      <c r="D78" s="385"/>
      <c r="E78" s="385"/>
      <c r="F78" s="385"/>
      <c r="G78" s="385"/>
      <c r="H78" s="250"/>
      <c r="I78" s="267" t="str">
        <f>IFERROR(IF(H78&lt;&gt;"",VLOOKUP(H78,'Unidad de Medida'!$C$4:$D$900,2,FALSE),""),"ingrese un código correcto")</f>
        <v/>
      </c>
      <c r="J78" s="264"/>
      <c r="K78" s="264"/>
      <c r="L78" s="264"/>
      <c r="M78" s="219">
        <f t="shared" si="10"/>
        <v>0</v>
      </c>
      <c r="N78" s="264"/>
      <c r="O78" s="264"/>
      <c r="P78" s="264"/>
      <c r="Q78" s="219">
        <f t="shared" si="11"/>
        <v>0</v>
      </c>
      <c r="R78" s="264"/>
      <c r="S78" s="264"/>
      <c r="T78" s="264"/>
      <c r="U78" s="219">
        <f t="shared" si="12"/>
        <v>0</v>
      </c>
      <c r="V78" s="264"/>
      <c r="W78" s="264"/>
      <c r="X78" s="92"/>
      <c r="Y78" s="219">
        <f t="shared" si="13"/>
        <v>0</v>
      </c>
      <c r="Z78" s="112">
        <f t="shared" si="14"/>
        <v>0</v>
      </c>
      <c r="AA78" s="432"/>
    </row>
    <row r="79" spans="3:27" ht="14.25" hidden="1" customHeight="1" x14ac:dyDescent="0.2">
      <c r="C79" s="110" t="s">
        <v>1290</v>
      </c>
      <c r="D79" s="385"/>
      <c r="E79" s="385"/>
      <c r="F79" s="385"/>
      <c r="G79" s="385"/>
      <c r="H79" s="250"/>
      <c r="I79" s="267" t="str">
        <f>IFERROR(IF(H79&lt;&gt;"",VLOOKUP(H79,'Unidad de Medida'!$C$4:$D$900,2,FALSE),""),"ingrese un código correcto")</f>
        <v/>
      </c>
      <c r="J79" s="264"/>
      <c r="K79" s="264"/>
      <c r="L79" s="264"/>
      <c r="M79" s="219">
        <f t="shared" si="10"/>
        <v>0</v>
      </c>
      <c r="N79" s="264"/>
      <c r="O79" s="264"/>
      <c r="P79" s="264"/>
      <c r="Q79" s="219">
        <f t="shared" si="11"/>
        <v>0</v>
      </c>
      <c r="R79" s="264"/>
      <c r="S79" s="264"/>
      <c r="T79" s="264"/>
      <c r="U79" s="219">
        <f t="shared" si="12"/>
        <v>0</v>
      </c>
      <c r="V79" s="264"/>
      <c r="W79" s="264"/>
      <c r="X79" s="264"/>
      <c r="Y79" s="219">
        <f t="shared" si="13"/>
        <v>0</v>
      </c>
      <c r="Z79" s="112">
        <f t="shared" si="14"/>
        <v>0</v>
      </c>
      <c r="AA79" s="432"/>
    </row>
    <row r="80" spans="3:27" ht="14.25" hidden="1" customHeight="1" x14ac:dyDescent="0.2">
      <c r="C80" s="110" t="s">
        <v>1291</v>
      </c>
      <c r="D80" s="385"/>
      <c r="E80" s="385"/>
      <c r="F80" s="385"/>
      <c r="G80" s="385"/>
      <c r="H80" s="250"/>
      <c r="I80" s="267" t="str">
        <f>IFERROR(IF(H80&lt;&gt;"",VLOOKUP(H80,'Unidad de Medida'!$C$4:$D$900,2,FALSE),""),"ingrese un código correcto")</f>
        <v/>
      </c>
      <c r="J80" s="264"/>
      <c r="K80" s="264"/>
      <c r="L80" s="264"/>
      <c r="M80" s="219">
        <f t="shared" si="10"/>
        <v>0</v>
      </c>
      <c r="N80" s="264"/>
      <c r="O80" s="264"/>
      <c r="P80" s="264"/>
      <c r="Q80" s="219">
        <f t="shared" si="11"/>
        <v>0</v>
      </c>
      <c r="R80" s="264"/>
      <c r="S80" s="264"/>
      <c r="T80" s="264"/>
      <c r="U80" s="219">
        <f t="shared" si="12"/>
        <v>0</v>
      </c>
      <c r="V80" s="264"/>
      <c r="W80" s="264"/>
      <c r="X80" s="264"/>
      <c r="Y80" s="219">
        <f t="shared" si="13"/>
        <v>0</v>
      </c>
      <c r="Z80" s="112">
        <f t="shared" si="14"/>
        <v>0</v>
      </c>
      <c r="AA80" s="432"/>
    </row>
    <row r="81" spans="3:27" ht="14.25" hidden="1" customHeight="1" x14ac:dyDescent="0.2">
      <c r="C81" s="109" t="s">
        <v>1292</v>
      </c>
      <c r="D81" s="385"/>
      <c r="E81" s="385"/>
      <c r="F81" s="385"/>
      <c r="G81" s="385"/>
      <c r="H81" s="250"/>
      <c r="I81" s="267" t="str">
        <f>IFERROR(IF(H81&lt;&gt;"",VLOOKUP(H81,'Unidad de Medida'!$C$4:$D$900,2,FALSE),""),"ingrese un código correcto")</f>
        <v/>
      </c>
      <c r="J81" s="264"/>
      <c r="K81" s="264"/>
      <c r="L81" s="264"/>
      <c r="M81" s="219">
        <f t="shared" si="10"/>
        <v>0</v>
      </c>
      <c r="N81" s="264"/>
      <c r="O81" s="264"/>
      <c r="P81" s="264"/>
      <c r="Q81" s="219">
        <f t="shared" si="11"/>
        <v>0</v>
      </c>
      <c r="R81" s="264"/>
      <c r="S81" s="264"/>
      <c r="T81" s="264"/>
      <c r="U81" s="219">
        <f t="shared" si="12"/>
        <v>0</v>
      </c>
      <c r="V81" s="264"/>
      <c r="W81" s="264"/>
      <c r="X81" s="264"/>
      <c r="Y81" s="219">
        <f t="shared" si="13"/>
        <v>0</v>
      </c>
      <c r="Z81" s="112">
        <f t="shared" si="14"/>
        <v>0</v>
      </c>
      <c r="AA81" s="432"/>
    </row>
    <row r="82" spans="3:27" ht="14.25" hidden="1" customHeight="1" x14ac:dyDescent="0.2">
      <c r="C82" s="110" t="s">
        <v>1293</v>
      </c>
      <c r="D82" s="385"/>
      <c r="E82" s="385"/>
      <c r="F82" s="385"/>
      <c r="G82" s="385"/>
      <c r="H82" s="250"/>
      <c r="I82" s="267" t="str">
        <f>IFERROR(IF(H82&lt;&gt;"",VLOOKUP(H82,'Unidad de Medida'!$C$4:$D$900,2,FALSE),""),"ingrese un código correcto")</f>
        <v/>
      </c>
      <c r="J82" s="264"/>
      <c r="K82" s="264"/>
      <c r="L82" s="264"/>
      <c r="M82" s="219">
        <f t="shared" si="10"/>
        <v>0</v>
      </c>
      <c r="N82" s="264"/>
      <c r="O82" s="264"/>
      <c r="P82" s="264"/>
      <c r="Q82" s="219">
        <f t="shared" si="11"/>
        <v>0</v>
      </c>
      <c r="R82" s="264"/>
      <c r="S82" s="264"/>
      <c r="T82" s="264"/>
      <c r="U82" s="219">
        <f t="shared" si="12"/>
        <v>0</v>
      </c>
      <c r="V82" s="264"/>
      <c r="W82" s="264"/>
      <c r="X82" s="264"/>
      <c r="Y82" s="219">
        <f t="shared" si="13"/>
        <v>0</v>
      </c>
      <c r="Z82" s="112">
        <f t="shared" si="14"/>
        <v>0</v>
      </c>
      <c r="AA82" s="432"/>
    </row>
    <row r="83" spans="3:27" ht="14.25" hidden="1" customHeight="1" x14ac:dyDescent="0.2">
      <c r="C83" s="110" t="s">
        <v>1294</v>
      </c>
      <c r="D83" s="385"/>
      <c r="E83" s="385"/>
      <c r="F83" s="385"/>
      <c r="G83" s="385"/>
      <c r="H83" s="250"/>
      <c r="I83" s="267" t="str">
        <f>IFERROR(IF(H83&lt;&gt;"",VLOOKUP(H83,'Unidad de Medida'!$C$4:$D$900,2,FALSE),""),"ingrese un código correcto")</f>
        <v/>
      </c>
      <c r="J83" s="264"/>
      <c r="K83" s="264"/>
      <c r="L83" s="264"/>
      <c r="M83" s="219">
        <f t="shared" si="10"/>
        <v>0</v>
      </c>
      <c r="N83" s="264"/>
      <c r="O83" s="264"/>
      <c r="P83" s="264"/>
      <c r="Q83" s="219">
        <f t="shared" si="11"/>
        <v>0</v>
      </c>
      <c r="R83" s="264"/>
      <c r="S83" s="264"/>
      <c r="T83" s="264"/>
      <c r="U83" s="219">
        <f t="shared" si="12"/>
        <v>0</v>
      </c>
      <c r="V83" s="264"/>
      <c r="W83" s="264"/>
      <c r="X83" s="264"/>
      <c r="Y83" s="219">
        <f t="shared" si="13"/>
        <v>0</v>
      </c>
      <c r="Z83" s="112">
        <f t="shared" si="14"/>
        <v>0</v>
      </c>
      <c r="AA83" s="432"/>
    </row>
    <row r="84" spans="3:27" ht="14.25" hidden="1" customHeight="1" x14ac:dyDescent="0.2">
      <c r="C84" s="109" t="s">
        <v>1295</v>
      </c>
      <c r="D84" s="385"/>
      <c r="E84" s="385"/>
      <c r="F84" s="385"/>
      <c r="G84" s="385"/>
      <c r="H84" s="250"/>
      <c r="I84" s="267" t="str">
        <f>IFERROR(IF(H84&lt;&gt;"",VLOOKUP(H84,'Unidad de Medida'!$C$4:$D$900,2,FALSE),""),"ingrese un código correcto")</f>
        <v/>
      </c>
      <c r="J84" s="264"/>
      <c r="K84" s="264"/>
      <c r="L84" s="264"/>
      <c r="M84" s="219">
        <f t="shared" si="10"/>
        <v>0</v>
      </c>
      <c r="N84" s="264"/>
      <c r="O84" s="264"/>
      <c r="P84" s="264"/>
      <c r="Q84" s="219">
        <f t="shared" si="11"/>
        <v>0</v>
      </c>
      <c r="R84" s="264"/>
      <c r="S84" s="264"/>
      <c r="T84" s="264"/>
      <c r="U84" s="219">
        <f t="shared" si="12"/>
        <v>0</v>
      </c>
      <c r="V84" s="264"/>
      <c r="W84" s="264"/>
      <c r="X84" s="264"/>
      <c r="Y84" s="219">
        <f t="shared" si="13"/>
        <v>0</v>
      </c>
      <c r="Z84" s="112">
        <f t="shared" si="14"/>
        <v>0</v>
      </c>
      <c r="AA84" s="432"/>
    </row>
    <row r="85" spans="3:27" ht="14.25" hidden="1" customHeight="1" x14ac:dyDescent="0.2">
      <c r="C85" s="110" t="s">
        <v>1296</v>
      </c>
      <c r="D85" s="385"/>
      <c r="E85" s="385"/>
      <c r="F85" s="385"/>
      <c r="G85" s="385"/>
      <c r="H85" s="250"/>
      <c r="I85" s="267" t="str">
        <f>IFERROR(IF(H85&lt;&gt;"",VLOOKUP(H85,'Unidad de Medida'!$C$4:$D$900,2,FALSE),""),"ingrese un código correcto")</f>
        <v/>
      </c>
      <c r="J85" s="264"/>
      <c r="K85" s="264"/>
      <c r="L85" s="264"/>
      <c r="M85" s="219">
        <f t="shared" si="10"/>
        <v>0</v>
      </c>
      <c r="N85" s="264"/>
      <c r="O85" s="264"/>
      <c r="P85" s="264"/>
      <c r="Q85" s="219">
        <f t="shared" si="11"/>
        <v>0</v>
      </c>
      <c r="R85" s="264"/>
      <c r="S85" s="264"/>
      <c r="T85" s="264"/>
      <c r="U85" s="219">
        <f t="shared" si="12"/>
        <v>0</v>
      </c>
      <c r="V85" s="264"/>
      <c r="W85" s="264"/>
      <c r="X85" s="264"/>
      <c r="Y85" s="219">
        <f t="shared" si="13"/>
        <v>0</v>
      </c>
      <c r="Z85" s="112">
        <f t="shared" si="14"/>
        <v>0</v>
      </c>
      <c r="AA85" s="432"/>
    </row>
    <row r="86" spans="3:27" ht="15" hidden="1" customHeight="1" x14ac:dyDescent="0.2">
      <c r="C86" s="110" t="s">
        <v>1297</v>
      </c>
      <c r="D86" s="385"/>
      <c r="E86" s="385"/>
      <c r="F86" s="385"/>
      <c r="G86" s="385"/>
      <c r="H86" s="250"/>
      <c r="I86" s="267" t="str">
        <f>IFERROR(IF(H86&lt;&gt;"",VLOOKUP(H86,'Unidad de Medida'!$C$4:$D$900,2,FALSE),""),"ingrese un código correcto")</f>
        <v/>
      </c>
      <c r="J86" s="264"/>
      <c r="K86" s="264"/>
      <c r="L86" s="264"/>
      <c r="M86" s="219">
        <f t="shared" si="10"/>
        <v>0</v>
      </c>
      <c r="N86" s="264"/>
      <c r="O86" s="264"/>
      <c r="P86" s="264"/>
      <c r="Q86" s="219">
        <f t="shared" si="11"/>
        <v>0</v>
      </c>
      <c r="R86" s="264"/>
      <c r="S86" s="264"/>
      <c r="T86" s="264"/>
      <c r="U86" s="219">
        <f t="shared" si="12"/>
        <v>0</v>
      </c>
      <c r="V86" s="264"/>
      <c r="W86" s="264"/>
      <c r="X86" s="264"/>
      <c r="Y86" s="219">
        <f t="shared" si="13"/>
        <v>0</v>
      </c>
      <c r="Z86" s="112">
        <f t="shared" si="14"/>
        <v>0</v>
      </c>
      <c r="AA86" s="433"/>
    </row>
    <row r="87" spans="3:27" hidden="1" x14ac:dyDescent="0.2">
      <c r="C87" s="108" t="s">
        <v>1318</v>
      </c>
      <c r="D87" s="389">
        <f>'FICHA A'!D59</f>
        <v>0</v>
      </c>
      <c r="E87" s="390"/>
      <c r="F87" s="390"/>
      <c r="G87" s="391"/>
      <c r="H87" s="435" t="str">
        <f>'FICHA A'!Q60</f>
        <v/>
      </c>
      <c r="I87" s="436"/>
      <c r="J87" s="10"/>
      <c r="K87" s="10"/>
      <c r="L87" s="10"/>
      <c r="M87" s="219">
        <f t="shared" si="10"/>
        <v>0</v>
      </c>
      <c r="N87" s="10"/>
      <c r="O87" s="10"/>
      <c r="P87" s="10"/>
      <c r="Q87" s="219">
        <f t="shared" si="11"/>
        <v>0</v>
      </c>
      <c r="R87" s="10"/>
      <c r="S87" s="10"/>
      <c r="T87" s="10"/>
      <c r="U87" s="219">
        <f t="shared" si="12"/>
        <v>0</v>
      </c>
      <c r="V87" s="10"/>
      <c r="W87" s="10"/>
      <c r="X87" s="10"/>
      <c r="Y87" s="219">
        <f t="shared" si="13"/>
        <v>0</v>
      </c>
      <c r="Z87" s="112">
        <f t="shared" si="14"/>
        <v>0</v>
      </c>
      <c r="AA87" s="431">
        <f>'CN6'!S14</f>
        <v>0</v>
      </c>
    </row>
    <row r="88" spans="3:27" hidden="1" x14ac:dyDescent="0.2">
      <c r="C88" s="109" t="s">
        <v>1283</v>
      </c>
      <c r="D88" s="385"/>
      <c r="E88" s="385"/>
      <c r="F88" s="385"/>
      <c r="G88" s="385"/>
      <c r="H88" s="250"/>
      <c r="I88" s="267" t="str">
        <f>IFERROR(IF(H88&lt;&gt;"",VLOOKUP(H88,'Unidad de Medida'!$C$4:$D$900,2,FALSE),""),"ingrese un código correcto")</f>
        <v/>
      </c>
      <c r="J88" s="264"/>
      <c r="K88" s="264"/>
      <c r="L88" s="264"/>
      <c r="M88" s="219">
        <f t="shared" ref="M88:M151" si="15">J88+K88+L88</f>
        <v>0</v>
      </c>
      <c r="N88" s="264"/>
      <c r="O88" s="264"/>
      <c r="P88" s="264"/>
      <c r="Q88" s="219">
        <f t="shared" ref="Q88:Q151" si="16">N88+O88+P88</f>
        <v>0</v>
      </c>
      <c r="R88" s="264"/>
      <c r="S88" s="264"/>
      <c r="T88" s="264"/>
      <c r="U88" s="219">
        <f t="shared" ref="U88:U151" si="17">R88+S88+T88</f>
        <v>0</v>
      </c>
      <c r="V88" s="264"/>
      <c r="W88" s="264"/>
      <c r="X88" s="264"/>
      <c r="Y88" s="219">
        <f t="shared" ref="Y88:Y151" si="18">V88+W88+X88</f>
        <v>0</v>
      </c>
      <c r="Z88" s="112">
        <f t="shared" ref="Z88:Z151" si="19">M88+Q88+U88+Y88</f>
        <v>0</v>
      </c>
      <c r="AA88" s="432"/>
    </row>
    <row r="89" spans="3:27" hidden="1" x14ac:dyDescent="0.2">
      <c r="C89" s="110" t="s">
        <v>1284</v>
      </c>
      <c r="D89" s="385"/>
      <c r="E89" s="385"/>
      <c r="F89" s="385"/>
      <c r="G89" s="385"/>
      <c r="H89" s="250"/>
      <c r="I89" s="267" t="str">
        <f>IFERROR(IF(H89&lt;&gt;"",VLOOKUP(H89,'Unidad de Medida'!$C$4:$D$900,2,FALSE),""),"ingrese un código correcto")</f>
        <v/>
      </c>
      <c r="J89" s="264"/>
      <c r="K89" s="264"/>
      <c r="L89" s="264"/>
      <c r="M89" s="219">
        <f t="shared" si="15"/>
        <v>0</v>
      </c>
      <c r="N89" s="264"/>
      <c r="O89" s="264"/>
      <c r="P89" s="264"/>
      <c r="Q89" s="219">
        <f t="shared" si="16"/>
        <v>0</v>
      </c>
      <c r="R89" s="264"/>
      <c r="S89" s="264"/>
      <c r="T89" s="264"/>
      <c r="U89" s="219">
        <f t="shared" si="17"/>
        <v>0</v>
      </c>
      <c r="V89" s="264"/>
      <c r="W89" s="264"/>
      <c r="X89" s="264"/>
      <c r="Y89" s="219">
        <f t="shared" si="18"/>
        <v>0</v>
      </c>
      <c r="Z89" s="112">
        <f t="shared" si="19"/>
        <v>0</v>
      </c>
      <c r="AA89" s="432"/>
    </row>
    <row r="90" spans="3:27" hidden="1" x14ac:dyDescent="0.2">
      <c r="C90" s="110" t="s">
        <v>1285</v>
      </c>
      <c r="D90" s="385"/>
      <c r="E90" s="385"/>
      <c r="F90" s="385"/>
      <c r="G90" s="385"/>
      <c r="H90" s="250"/>
      <c r="I90" s="267" t="str">
        <f>IFERROR(IF(H90&lt;&gt;"",VLOOKUP(H90,'Unidad de Medida'!$C$4:$D$900,2,FALSE),""),"ingrese un código correcto")</f>
        <v/>
      </c>
      <c r="J90" s="264"/>
      <c r="K90" s="264"/>
      <c r="L90" s="264"/>
      <c r="M90" s="219">
        <f t="shared" si="15"/>
        <v>0</v>
      </c>
      <c r="N90" s="264"/>
      <c r="O90" s="264"/>
      <c r="P90" s="264"/>
      <c r="Q90" s="219">
        <f t="shared" si="16"/>
        <v>0</v>
      </c>
      <c r="R90" s="264"/>
      <c r="S90" s="264"/>
      <c r="T90" s="264"/>
      <c r="U90" s="219">
        <f t="shared" si="17"/>
        <v>0</v>
      </c>
      <c r="V90" s="264"/>
      <c r="W90" s="264"/>
      <c r="X90" s="264"/>
      <c r="Y90" s="219">
        <f t="shared" si="18"/>
        <v>0</v>
      </c>
      <c r="Z90" s="112">
        <f t="shared" si="19"/>
        <v>0</v>
      </c>
      <c r="AA90" s="432"/>
    </row>
    <row r="91" spans="3:27" hidden="1" x14ac:dyDescent="0.2">
      <c r="C91" s="109" t="s">
        <v>1286</v>
      </c>
      <c r="D91" s="385"/>
      <c r="E91" s="385"/>
      <c r="F91" s="385"/>
      <c r="G91" s="385"/>
      <c r="H91" s="250"/>
      <c r="I91" s="267" t="str">
        <f>IFERROR(IF(H91&lt;&gt;"",VLOOKUP(H91,'Unidad de Medida'!$C$4:$D$900,2,FALSE),""),"ingrese un código correcto")</f>
        <v/>
      </c>
      <c r="J91" s="264"/>
      <c r="K91" s="264"/>
      <c r="L91" s="264"/>
      <c r="M91" s="219">
        <f t="shared" si="15"/>
        <v>0</v>
      </c>
      <c r="N91" s="264"/>
      <c r="O91" s="264"/>
      <c r="P91" s="264"/>
      <c r="Q91" s="219">
        <f t="shared" si="16"/>
        <v>0</v>
      </c>
      <c r="R91" s="264"/>
      <c r="S91" s="264"/>
      <c r="T91" s="264"/>
      <c r="U91" s="219">
        <f t="shared" si="17"/>
        <v>0</v>
      </c>
      <c r="V91" s="264"/>
      <c r="W91" s="264"/>
      <c r="X91" s="264"/>
      <c r="Y91" s="219">
        <f t="shared" si="18"/>
        <v>0</v>
      </c>
      <c r="Z91" s="112">
        <f t="shared" si="19"/>
        <v>0</v>
      </c>
      <c r="AA91" s="432"/>
    </row>
    <row r="92" spans="3:27" hidden="1" x14ac:dyDescent="0.2">
      <c r="C92" s="110" t="s">
        <v>1287</v>
      </c>
      <c r="D92" s="385"/>
      <c r="E92" s="385"/>
      <c r="F92" s="385"/>
      <c r="G92" s="385"/>
      <c r="H92" s="250"/>
      <c r="I92" s="267" t="str">
        <f>IFERROR(IF(H92&lt;&gt;"",VLOOKUP(H92,'Unidad de Medida'!$C$4:$D$900,2,FALSE),""),"ingrese un código correcto")</f>
        <v/>
      </c>
      <c r="J92" s="264"/>
      <c r="K92" s="264"/>
      <c r="L92" s="264"/>
      <c r="M92" s="219">
        <f t="shared" si="15"/>
        <v>0</v>
      </c>
      <c r="N92" s="264"/>
      <c r="O92" s="264"/>
      <c r="P92" s="264"/>
      <c r="Q92" s="219">
        <f t="shared" si="16"/>
        <v>0</v>
      </c>
      <c r="R92" s="264"/>
      <c r="S92" s="264"/>
      <c r="T92" s="264"/>
      <c r="U92" s="219">
        <f t="shared" si="17"/>
        <v>0</v>
      </c>
      <c r="V92" s="264"/>
      <c r="W92" s="264"/>
      <c r="X92" s="264"/>
      <c r="Y92" s="219">
        <f t="shared" si="18"/>
        <v>0</v>
      </c>
      <c r="Z92" s="112">
        <f t="shared" si="19"/>
        <v>0</v>
      </c>
      <c r="AA92" s="432"/>
    </row>
    <row r="93" spans="3:27" hidden="1" x14ac:dyDescent="0.2">
      <c r="C93" s="110" t="s">
        <v>1288</v>
      </c>
      <c r="D93" s="385"/>
      <c r="E93" s="385"/>
      <c r="F93" s="385"/>
      <c r="G93" s="385"/>
      <c r="H93" s="250"/>
      <c r="I93" s="267" t="str">
        <f>IFERROR(IF(H93&lt;&gt;"",VLOOKUP(H93,'Unidad de Medida'!$C$4:$D$900,2,FALSE),""),"ingrese un código correcto")</f>
        <v/>
      </c>
      <c r="J93" s="264"/>
      <c r="K93" s="264"/>
      <c r="L93" s="264"/>
      <c r="M93" s="219">
        <f t="shared" si="15"/>
        <v>0</v>
      </c>
      <c r="N93" s="264"/>
      <c r="O93" s="264"/>
      <c r="P93" s="264"/>
      <c r="Q93" s="219">
        <f t="shared" si="16"/>
        <v>0</v>
      </c>
      <c r="R93" s="264"/>
      <c r="S93" s="264"/>
      <c r="T93" s="264"/>
      <c r="U93" s="219">
        <f t="shared" si="17"/>
        <v>0</v>
      </c>
      <c r="V93" s="264"/>
      <c r="W93" s="264"/>
      <c r="X93" s="264"/>
      <c r="Y93" s="219">
        <f t="shared" si="18"/>
        <v>0</v>
      </c>
      <c r="Z93" s="112">
        <f t="shared" si="19"/>
        <v>0</v>
      </c>
      <c r="AA93" s="432"/>
    </row>
    <row r="94" spans="3:27" hidden="1" x14ac:dyDescent="0.2">
      <c r="C94" s="109" t="s">
        <v>1289</v>
      </c>
      <c r="D94" s="385"/>
      <c r="E94" s="385"/>
      <c r="F94" s="385"/>
      <c r="G94" s="385"/>
      <c r="H94" s="250"/>
      <c r="I94" s="267" t="str">
        <f>IFERROR(IF(H94&lt;&gt;"",VLOOKUP(H94,'Unidad de Medida'!$C$4:$D$900,2,FALSE),""),"ingrese un código correcto")</f>
        <v/>
      </c>
      <c r="J94" s="264"/>
      <c r="K94" s="264"/>
      <c r="L94" s="264"/>
      <c r="M94" s="219">
        <f t="shared" si="15"/>
        <v>0</v>
      </c>
      <c r="N94" s="264"/>
      <c r="O94" s="264"/>
      <c r="P94" s="264"/>
      <c r="Q94" s="219">
        <f t="shared" si="16"/>
        <v>0</v>
      </c>
      <c r="R94" s="264"/>
      <c r="S94" s="264"/>
      <c r="T94" s="264"/>
      <c r="U94" s="219">
        <f t="shared" si="17"/>
        <v>0</v>
      </c>
      <c r="V94" s="264"/>
      <c r="W94" s="264"/>
      <c r="X94" s="92"/>
      <c r="Y94" s="219">
        <f t="shared" si="18"/>
        <v>0</v>
      </c>
      <c r="Z94" s="112">
        <f t="shared" si="19"/>
        <v>0</v>
      </c>
      <c r="AA94" s="432"/>
    </row>
    <row r="95" spans="3:27" hidden="1" x14ac:dyDescent="0.2">
      <c r="C95" s="110" t="s">
        <v>1290</v>
      </c>
      <c r="D95" s="385"/>
      <c r="E95" s="385"/>
      <c r="F95" s="385"/>
      <c r="G95" s="385"/>
      <c r="H95" s="250"/>
      <c r="I95" s="267" t="str">
        <f>IFERROR(IF(H95&lt;&gt;"",VLOOKUP(H95,'Unidad de Medida'!$C$4:$D$900,2,FALSE),""),"ingrese un código correcto")</f>
        <v/>
      </c>
      <c r="J95" s="264"/>
      <c r="K95" s="264"/>
      <c r="L95" s="264"/>
      <c r="M95" s="219">
        <f t="shared" si="15"/>
        <v>0</v>
      </c>
      <c r="N95" s="264"/>
      <c r="O95" s="264"/>
      <c r="P95" s="264"/>
      <c r="Q95" s="219">
        <f t="shared" si="16"/>
        <v>0</v>
      </c>
      <c r="R95" s="264"/>
      <c r="S95" s="264"/>
      <c r="T95" s="264"/>
      <c r="U95" s="219">
        <f t="shared" si="17"/>
        <v>0</v>
      </c>
      <c r="V95" s="264"/>
      <c r="W95" s="264"/>
      <c r="X95" s="264"/>
      <c r="Y95" s="219">
        <f t="shared" si="18"/>
        <v>0</v>
      </c>
      <c r="Z95" s="112">
        <f t="shared" si="19"/>
        <v>0</v>
      </c>
      <c r="AA95" s="432"/>
    </row>
    <row r="96" spans="3:27" hidden="1" x14ac:dyDescent="0.2">
      <c r="C96" s="110" t="s">
        <v>1291</v>
      </c>
      <c r="D96" s="385"/>
      <c r="E96" s="385"/>
      <c r="F96" s="385"/>
      <c r="G96" s="385"/>
      <c r="H96" s="250"/>
      <c r="I96" s="267" t="str">
        <f>IFERROR(IF(H96&lt;&gt;"",VLOOKUP(H96,'Unidad de Medida'!$C$4:$D$900,2,FALSE),""),"ingrese un código correcto")</f>
        <v/>
      </c>
      <c r="J96" s="264"/>
      <c r="K96" s="264"/>
      <c r="L96" s="264"/>
      <c r="M96" s="219">
        <f t="shared" si="15"/>
        <v>0</v>
      </c>
      <c r="N96" s="264"/>
      <c r="O96" s="264"/>
      <c r="P96" s="264"/>
      <c r="Q96" s="219">
        <f t="shared" si="16"/>
        <v>0</v>
      </c>
      <c r="R96" s="264"/>
      <c r="S96" s="264"/>
      <c r="T96" s="264"/>
      <c r="U96" s="219">
        <f t="shared" si="17"/>
        <v>0</v>
      </c>
      <c r="V96" s="264"/>
      <c r="W96" s="264"/>
      <c r="X96" s="264"/>
      <c r="Y96" s="219">
        <f t="shared" si="18"/>
        <v>0</v>
      </c>
      <c r="Z96" s="112">
        <f t="shared" si="19"/>
        <v>0</v>
      </c>
      <c r="AA96" s="432"/>
    </row>
    <row r="97" spans="3:27" hidden="1" x14ac:dyDescent="0.2">
      <c r="C97" s="109" t="s">
        <v>1292</v>
      </c>
      <c r="D97" s="385"/>
      <c r="E97" s="385"/>
      <c r="F97" s="385"/>
      <c r="G97" s="385"/>
      <c r="H97" s="250"/>
      <c r="I97" s="267" t="str">
        <f>IFERROR(IF(H97&lt;&gt;"",VLOOKUP(H97,'Unidad de Medida'!$C$4:$D$900,2,FALSE),""),"ingrese un código correcto")</f>
        <v/>
      </c>
      <c r="J97" s="264"/>
      <c r="K97" s="264"/>
      <c r="L97" s="264"/>
      <c r="M97" s="219">
        <f t="shared" si="15"/>
        <v>0</v>
      </c>
      <c r="N97" s="264"/>
      <c r="O97" s="264"/>
      <c r="P97" s="264"/>
      <c r="Q97" s="219">
        <f t="shared" si="16"/>
        <v>0</v>
      </c>
      <c r="R97" s="264"/>
      <c r="S97" s="264"/>
      <c r="T97" s="264"/>
      <c r="U97" s="219">
        <f t="shared" si="17"/>
        <v>0</v>
      </c>
      <c r="V97" s="264"/>
      <c r="W97" s="264"/>
      <c r="X97" s="264"/>
      <c r="Y97" s="219">
        <f t="shared" si="18"/>
        <v>0</v>
      </c>
      <c r="Z97" s="112">
        <f t="shared" si="19"/>
        <v>0</v>
      </c>
      <c r="AA97" s="432"/>
    </row>
    <row r="98" spans="3:27" hidden="1" x14ac:dyDescent="0.2">
      <c r="C98" s="110" t="s">
        <v>1293</v>
      </c>
      <c r="D98" s="385"/>
      <c r="E98" s="385"/>
      <c r="F98" s="385"/>
      <c r="G98" s="385"/>
      <c r="H98" s="250"/>
      <c r="I98" s="267" t="str">
        <f>IFERROR(IF(H98&lt;&gt;"",VLOOKUP(H98,'Unidad de Medida'!$C$4:$D$900,2,FALSE),""),"ingrese un código correcto")</f>
        <v/>
      </c>
      <c r="J98" s="264"/>
      <c r="K98" s="264"/>
      <c r="L98" s="264"/>
      <c r="M98" s="219">
        <f t="shared" si="15"/>
        <v>0</v>
      </c>
      <c r="N98" s="264"/>
      <c r="O98" s="264"/>
      <c r="P98" s="264"/>
      <c r="Q98" s="219">
        <f t="shared" si="16"/>
        <v>0</v>
      </c>
      <c r="R98" s="264"/>
      <c r="S98" s="264"/>
      <c r="T98" s="264"/>
      <c r="U98" s="219">
        <f t="shared" si="17"/>
        <v>0</v>
      </c>
      <c r="V98" s="264"/>
      <c r="W98" s="264"/>
      <c r="X98" s="264"/>
      <c r="Y98" s="219">
        <f t="shared" si="18"/>
        <v>0</v>
      </c>
      <c r="Z98" s="112">
        <f t="shared" si="19"/>
        <v>0</v>
      </c>
      <c r="AA98" s="432"/>
    </row>
    <row r="99" spans="3:27" hidden="1" x14ac:dyDescent="0.2">
      <c r="C99" s="110" t="s">
        <v>1294</v>
      </c>
      <c r="D99" s="385"/>
      <c r="E99" s="385"/>
      <c r="F99" s="385"/>
      <c r="G99" s="385"/>
      <c r="H99" s="250"/>
      <c r="I99" s="267" t="str">
        <f>IFERROR(IF(H99&lt;&gt;"",VLOOKUP(H99,'Unidad de Medida'!$C$4:$D$900,2,FALSE),""),"ingrese un código correcto")</f>
        <v/>
      </c>
      <c r="J99" s="264"/>
      <c r="K99" s="264"/>
      <c r="L99" s="264"/>
      <c r="M99" s="219">
        <f t="shared" si="15"/>
        <v>0</v>
      </c>
      <c r="N99" s="264"/>
      <c r="O99" s="264"/>
      <c r="P99" s="264"/>
      <c r="Q99" s="219">
        <f t="shared" si="16"/>
        <v>0</v>
      </c>
      <c r="R99" s="264"/>
      <c r="S99" s="264"/>
      <c r="T99" s="264"/>
      <c r="U99" s="219">
        <f t="shared" si="17"/>
        <v>0</v>
      </c>
      <c r="V99" s="264"/>
      <c r="W99" s="264"/>
      <c r="X99" s="264"/>
      <c r="Y99" s="219">
        <f t="shared" si="18"/>
        <v>0</v>
      </c>
      <c r="Z99" s="112">
        <f t="shared" si="19"/>
        <v>0</v>
      </c>
      <c r="AA99" s="432"/>
    </row>
    <row r="100" spans="3:27" hidden="1" x14ac:dyDescent="0.2">
      <c r="C100" s="109" t="s">
        <v>1295</v>
      </c>
      <c r="D100" s="385"/>
      <c r="E100" s="385"/>
      <c r="F100" s="385"/>
      <c r="G100" s="385"/>
      <c r="H100" s="250"/>
      <c r="I100" s="267" t="str">
        <f>IFERROR(IF(H100&lt;&gt;"",VLOOKUP(H100,'Unidad de Medida'!$C$4:$D$900,2,FALSE),""),"ingrese un código correcto")</f>
        <v/>
      </c>
      <c r="J100" s="264"/>
      <c r="K100" s="264"/>
      <c r="L100" s="264"/>
      <c r="M100" s="219">
        <f t="shared" si="15"/>
        <v>0</v>
      </c>
      <c r="N100" s="264"/>
      <c r="O100" s="264"/>
      <c r="P100" s="264"/>
      <c r="Q100" s="219">
        <f t="shared" si="16"/>
        <v>0</v>
      </c>
      <c r="R100" s="264"/>
      <c r="S100" s="264"/>
      <c r="T100" s="264"/>
      <c r="U100" s="219">
        <f t="shared" si="17"/>
        <v>0</v>
      </c>
      <c r="V100" s="264"/>
      <c r="W100" s="264"/>
      <c r="X100" s="264"/>
      <c r="Y100" s="219">
        <f t="shared" si="18"/>
        <v>0</v>
      </c>
      <c r="Z100" s="112">
        <f t="shared" si="19"/>
        <v>0</v>
      </c>
      <c r="AA100" s="432"/>
    </row>
    <row r="101" spans="3:27" hidden="1" x14ac:dyDescent="0.2">
      <c r="C101" s="110" t="s">
        <v>1296</v>
      </c>
      <c r="D101" s="385"/>
      <c r="E101" s="385"/>
      <c r="F101" s="385"/>
      <c r="G101" s="385"/>
      <c r="H101" s="250"/>
      <c r="I101" s="267" t="str">
        <f>IFERROR(IF(H101&lt;&gt;"",VLOOKUP(H101,'Unidad de Medida'!$C$4:$D$900,2,FALSE),""),"ingrese un código correcto")</f>
        <v/>
      </c>
      <c r="J101" s="264"/>
      <c r="K101" s="264"/>
      <c r="L101" s="264"/>
      <c r="M101" s="219">
        <f t="shared" si="15"/>
        <v>0</v>
      </c>
      <c r="N101" s="264"/>
      <c r="O101" s="264"/>
      <c r="P101" s="264"/>
      <c r="Q101" s="219">
        <f t="shared" si="16"/>
        <v>0</v>
      </c>
      <c r="R101" s="264"/>
      <c r="S101" s="264"/>
      <c r="T101" s="264"/>
      <c r="U101" s="219">
        <f t="shared" si="17"/>
        <v>0</v>
      </c>
      <c r="V101" s="264"/>
      <c r="W101" s="264"/>
      <c r="X101" s="264"/>
      <c r="Y101" s="219">
        <f t="shared" si="18"/>
        <v>0</v>
      </c>
      <c r="Z101" s="112">
        <f t="shared" si="19"/>
        <v>0</v>
      </c>
      <c r="AA101" s="432"/>
    </row>
    <row r="102" spans="3:27" hidden="1" x14ac:dyDescent="0.2">
      <c r="C102" s="110" t="s">
        <v>1297</v>
      </c>
      <c r="D102" s="385"/>
      <c r="E102" s="385"/>
      <c r="F102" s="385"/>
      <c r="G102" s="385"/>
      <c r="H102" s="250"/>
      <c r="I102" s="267" t="str">
        <f>IFERROR(IF(H102&lt;&gt;"",VLOOKUP(H102,'Unidad de Medida'!$C$4:$D$900,2,FALSE),""),"ingrese un código correcto")</f>
        <v/>
      </c>
      <c r="J102" s="264"/>
      <c r="K102" s="264"/>
      <c r="L102" s="264"/>
      <c r="M102" s="219">
        <f t="shared" si="15"/>
        <v>0</v>
      </c>
      <c r="N102" s="264"/>
      <c r="O102" s="264"/>
      <c r="P102" s="264"/>
      <c r="Q102" s="219">
        <f t="shared" si="16"/>
        <v>0</v>
      </c>
      <c r="R102" s="264"/>
      <c r="S102" s="264"/>
      <c r="T102" s="264"/>
      <c r="U102" s="219">
        <f t="shared" si="17"/>
        <v>0</v>
      </c>
      <c r="V102" s="264"/>
      <c r="W102" s="264"/>
      <c r="X102" s="264"/>
      <c r="Y102" s="219">
        <f t="shared" si="18"/>
        <v>0</v>
      </c>
      <c r="Z102" s="112">
        <f t="shared" si="19"/>
        <v>0</v>
      </c>
      <c r="AA102" s="433"/>
    </row>
    <row r="103" spans="3:27" hidden="1" x14ac:dyDescent="0.2">
      <c r="C103" s="108" t="s">
        <v>1319</v>
      </c>
      <c r="D103" s="389">
        <f>'FICHA A'!D64</f>
        <v>0</v>
      </c>
      <c r="E103" s="390"/>
      <c r="F103" s="390"/>
      <c r="G103" s="391"/>
      <c r="H103" s="435" t="str">
        <f>'FICHA A'!Q65</f>
        <v/>
      </c>
      <c r="I103" s="436"/>
      <c r="J103" s="10"/>
      <c r="K103" s="10"/>
      <c r="L103" s="10"/>
      <c r="M103" s="219">
        <f t="shared" si="15"/>
        <v>0</v>
      </c>
      <c r="N103" s="10"/>
      <c r="O103" s="10"/>
      <c r="P103" s="10"/>
      <c r="Q103" s="219">
        <f t="shared" si="16"/>
        <v>0</v>
      </c>
      <c r="R103" s="10"/>
      <c r="S103" s="10"/>
      <c r="T103" s="10"/>
      <c r="U103" s="219">
        <f t="shared" si="17"/>
        <v>0</v>
      </c>
      <c r="V103" s="10"/>
      <c r="W103" s="10"/>
      <c r="X103" s="10"/>
      <c r="Y103" s="219">
        <f t="shared" si="18"/>
        <v>0</v>
      </c>
      <c r="Z103" s="112">
        <f t="shared" si="19"/>
        <v>0</v>
      </c>
      <c r="AA103" s="431">
        <f>'CN7'!S14</f>
        <v>0</v>
      </c>
    </row>
    <row r="104" spans="3:27" hidden="1" x14ac:dyDescent="0.2">
      <c r="C104" s="109" t="s">
        <v>1283</v>
      </c>
      <c r="D104" s="385"/>
      <c r="E104" s="385"/>
      <c r="F104" s="385"/>
      <c r="G104" s="385"/>
      <c r="H104" s="250"/>
      <c r="I104" s="267" t="str">
        <f>IFERROR(IF(H104&lt;&gt;"",VLOOKUP(H104,'Unidad de Medida'!$C$4:$D$900,2,FALSE),""),"ingrese un código correcto")</f>
        <v/>
      </c>
      <c r="J104" s="264"/>
      <c r="K104" s="264"/>
      <c r="L104" s="264"/>
      <c r="M104" s="219">
        <f t="shared" si="15"/>
        <v>0</v>
      </c>
      <c r="N104" s="264"/>
      <c r="O104" s="264"/>
      <c r="P104" s="264"/>
      <c r="Q104" s="219">
        <f t="shared" si="16"/>
        <v>0</v>
      </c>
      <c r="R104" s="264"/>
      <c r="S104" s="264"/>
      <c r="T104" s="264"/>
      <c r="U104" s="219">
        <f t="shared" si="17"/>
        <v>0</v>
      </c>
      <c r="V104" s="264"/>
      <c r="W104" s="264"/>
      <c r="X104" s="264"/>
      <c r="Y104" s="219">
        <f t="shared" si="18"/>
        <v>0</v>
      </c>
      <c r="Z104" s="112">
        <f t="shared" si="19"/>
        <v>0</v>
      </c>
      <c r="AA104" s="432"/>
    </row>
    <row r="105" spans="3:27" hidden="1" x14ac:dyDescent="0.2">
      <c r="C105" s="110" t="s">
        <v>1284</v>
      </c>
      <c r="D105" s="385"/>
      <c r="E105" s="385"/>
      <c r="F105" s="385"/>
      <c r="G105" s="385"/>
      <c r="H105" s="250"/>
      <c r="I105" s="267" t="str">
        <f>IFERROR(IF(H105&lt;&gt;"",VLOOKUP(H105,'Unidad de Medida'!$C$4:$D$900,2,FALSE),""),"ingrese un código correcto")</f>
        <v/>
      </c>
      <c r="J105" s="264"/>
      <c r="K105" s="264"/>
      <c r="L105" s="264"/>
      <c r="M105" s="219">
        <f t="shared" si="15"/>
        <v>0</v>
      </c>
      <c r="N105" s="264"/>
      <c r="O105" s="264"/>
      <c r="P105" s="264"/>
      <c r="Q105" s="219">
        <f t="shared" si="16"/>
        <v>0</v>
      </c>
      <c r="R105" s="264"/>
      <c r="S105" s="264"/>
      <c r="T105" s="264"/>
      <c r="U105" s="219">
        <f t="shared" si="17"/>
        <v>0</v>
      </c>
      <c r="V105" s="264"/>
      <c r="W105" s="264"/>
      <c r="X105" s="264"/>
      <c r="Y105" s="219">
        <f t="shared" si="18"/>
        <v>0</v>
      </c>
      <c r="Z105" s="112">
        <f t="shared" si="19"/>
        <v>0</v>
      </c>
      <c r="AA105" s="432"/>
    </row>
    <row r="106" spans="3:27" hidden="1" x14ac:dyDescent="0.2">
      <c r="C106" s="110" t="s">
        <v>1285</v>
      </c>
      <c r="D106" s="385"/>
      <c r="E106" s="385"/>
      <c r="F106" s="385"/>
      <c r="G106" s="385"/>
      <c r="H106" s="250"/>
      <c r="I106" s="267" t="str">
        <f>IFERROR(IF(H106&lt;&gt;"",VLOOKUP(H106,'Unidad de Medida'!$C$4:$D$900,2,FALSE),""),"ingrese un código correcto")</f>
        <v/>
      </c>
      <c r="J106" s="264"/>
      <c r="K106" s="264"/>
      <c r="L106" s="264"/>
      <c r="M106" s="219">
        <f t="shared" si="15"/>
        <v>0</v>
      </c>
      <c r="N106" s="264"/>
      <c r="O106" s="264"/>
      <c r="P106" s="264"/>
      <c r="Q106" s="219">
        <f t="shared" si="16"/>
        <v>0</v>
      </c>
      <c r="R106" s="264"/>
      <c r="S106" s="264"/>
      <c r="T106" s="264"/>
      <c r="U106" s="219">
        <f t="shared" si="17"/>
        <v>0</v>
      </c>
      <c r="V106" s="264"/>
      <c r="W106" s="264"/>
      <c r="X106" s="264"/>
      <c r="Y106" s="219">
        <f t="shared" si="18"/>
        <v>0</v>
      </c>
      <c r="Z106" s="112">
        <f t="shared" si="19"/>
        <v>0</v>
      </c>
      <c r="AA106" s="432"/>
    </row>
    <row r="107" spans="3:27" hidden="1" x14ac:dyDescent="0.2">
      <c r="C107" s="109" t="s">
        <v>1286</v>
      </c>
      <c r="D107" s="385"/>
      <c r="E107" s="385"/>
      <c r="F107" s="385"/>
      <c r="G107" s="385"/>
      <c r="H107" s="250"/>
      <c r="I107" s="267" t="str">
        <f>IFERROR(IF(H107&lt;&gt;"",VLOOKUP(H107,'Unidad de Medida'!$C$4:$D$900,2,FALSE),""),"ingrese un código correcto")</f>
        <v/>
      </c>
      <c r="J107" s="264"/>
      <c r="K107" s="264"/>
      <c r="L107" s="264"/>
      <c r="M107" s="219">
        <f t="shared" si="15"/>
        <v>0</v>
      </c>
      <c r="N107" s="264"/>
      <c r="O107" s="264"/>
      <c r="P107" s="264"/>
      <c r="Q107" s="219">
        <f t="shared" si="16"/>
        <v>0</v>
      </c>
      <c r="R107" s="264"/>
      <c r="S107" s="264"/>
      <c r="T107" s="264"/>
      <c r="U107" s="219">
        <f t="shared" si="17"/>
        <v>0</v>
      </c>
      <c r="V107" s="264"/>
      <c r="W107" s="264"/>
      <c r="X107" s="264"/>
      <c r="Y107" s="219">
        <f t="shared" si="18"/>
        <v>0</v>
      </c>
      <c r="Z107" s="112">
        <f t="shared" si="19"/>
        <v>0</v>
      </c>
      <c r="AA107" s="432"/>
    </row>
    <row r="108" spans="3:27" hidden="1" x14ac:dyDescent="0.2">
      <c r="C108" s="110" t="s">
        <v>1287</v>
      </c>
      <c r="D108" s="385"/>
      <c r="E108" s="385"/>
      <c r="F108" s="385"/>
      <c r="G108" s="385"/>
      <c r="H108" s="250"/>
      <c r="I108" s="267" t="str">
        <f>IFERROR(IF(H108&lt;&gt;"",VLOOKUP(H108,'Unidad de Medida'!$C$4:$D$900,2,FALSE),""),"ingrese un código correcto")</f>
        <v/>
      </c>
      <c r="J108" s="264"/>
      <c r="K108" s="264"/>
      <c r="L108" s="264"/>
      <c r="M108" s="219">
        <f t="shared" si="15"/>
        <v>0</v>
      </c>
      <c r="N108" s="264"/>
      <c r="O108" s="264"/>
      <c r="P108" s="264"/>
      <c r="Q108" s="219">
        <f t="shared" si="16"/>
        <v>0</v>
      </c>
      <c r="R108" s="264"/>
      <c r="S108" s="264"/>
      <c r="T108" s="264"/>
      <c r="U108" s="219">
        <f t="shared" si="17"/>
        <v>0</v>
      </c>
      <c r="V108" s="264"/>
      <c r="W108" s="264"/>
      <c r="X108" s="264"/>
      <c r="Y108" s="219">
        <f t="shared" si="18"/>
        <v>0</v>
      </c>
      <c r="Z108" s="112">
        <f t="shared" si="19"/>
        <v>0</v>
      </c>
      <c r="AA108" s="432"/>
    </row>
    <row r="109" spans="3:27" hidden="1" x14ac:dyDescent="0.2">
      <c r="C109" s="110" t="s">
        <v>1288</v>
      </c>
      <c r="D109" s="385"/>
      <c r="E109" s="385"/>
      <c r="F109" s="385"/>
      <c r="G109" s="385"/>
      <c r="H109" s="250"/>
      <c r="I109" s="267" t="str">
        <f>IFERROR(IF(H109&lt;&gt;"",VLOOKUP(H109,'Unidad de Medida'!$C$4:$D$900,2,FALSE),""),"ingrese un código correcto")</f>
        <v/>
      </c>
      <c r="J109" s="264"/>
      <c r="K109" s="264"/>
      <c r="L109" s="264"/>
      <c r="M109" s="219">
        <f t="shared" si="15"/>
        <v>0</v>
      </c>
      <c r="N109" s="264"/>
      <c r="O109" s="264"/>
      <c r="P109" s="264"/>
      <c r="Q109" s="219">
        <f t="shared" si="16"/>
        <v>0</v>
      </c>
      <c r="R109" s="264"/>
      <c r="S109" s="264"/>
      <c r="T109" s="264"/>
      <c r="U109" s="219">
        <f t="shared" si="17"/>
        <v>0</v>
      </c>
      <c r="V109" s="264"/>
      <c r="W109" s="264"/>
      <c r="X109" s="264"/>
      <c r="Y109" s="219">
        <f t="shared" si="18"/>
        <v>0</v>
      </c>
      <c r="Z109" s="112">
        <f t="shared" si="19"/>
        <v>0</v>
      </c>
      <c r="AA109" s="432"/>
    </row>
    <row r="110" spans="3:27" hidden="1" x14ac:dyDescent="0.2">
      <c r="C110" s="109" t="s">
        <v>1289</v>
      </c>
      <c r="D110" s="385"/>
      <c r="E110" s="385"/>
      <c r="F110" s="385"/>
      <c r="G110" s="385"/>
      <c r="H110" s="250"/>
      <c r="I110" s="267" t="str">
        <f>IFERROR(IF(H110&lt;&gt;"",VLOOKUP(H110,'Unidad de Medida'!$C$4:$D$900,2,FALSE),""),"ingrese un código correcto")</f>
        <v/>
      </c>
      <c r="J110" s="264"/>
      <c r="K110" s="264"/>
      <c r="L110" s="264"/>
      <c r="M110" s="219">
        <f t="shared" si="15"/>
        <v>0</v>
      </c>
      <c r="N110" s="264"/>
      <c r="O110" s="264"/>
      <c r="P110" s="264"/>
      <c r="Q110" s="219">
        <f t="shared" si="16"/>
        <v>0</v>
      </c>
      <c r="R110" s="264"/>
      <c r="S110" s="264"/>
      <c r="T110" s="264"/>
      <c r="U110" s="219">
        <f t="shared" si="17"/>
        <v>0</v>
      </c>
      <c r="V110" s="264"/>
      <c r="W110" s="264"/>
      <c r="X110" s="92"/>
      <c r="Y110" s="219">
        <f t="shared" si="18"/>
        <v>0</v>
      </c>
      <c r="Z110" s="112">
        <f t="shared" si="19"/>
        <v>0</v>
      </c>
      <c r="AA110" s="432"/>
    </row>
    <row r="111" spans="3:27" hidden="1" x14ac:dyDescent="0.2">
      <c r="C111" s="110" t="s">
        <v>1290</v>
      </c>
      <c r="D111" s="385"/>
      <c r="E111" s="385"/>
      <c r="F111" s="385"/>
      <c r="G111" s="385"/>
      <c r="H111" s="250"/>
      <c r="I111" s="267" t="str">
        <f>IFERROR(IF(H111&lt;&gt;"",VLOOKUP(H111,'Unidad de Medida'!$C$4:$D$900,2,FALSE),""),"ingrese un código correcto")</f>
        <v/>
      </c>
      <c r="J111" s="264"/>
      <c r="K111" s="264"/>
      <c r="L111" s="264"/>
      <c r="M111" s="219">
        <f t="shared" si="15"/>
        <v>0</v>
      </c>
      <c r="N111" s="264"/>
      <c r="O111" s="264"/>
      <c r="P111" s="264"/>
      <c r="Q111" s="219">
        <f t="shared" si="16"/>
        <v>0</v>
      </c>
      <c r="R111" s="264"/>
      <c r="S111" s="264"/>
      <c r="T111" s="264"/>
      <c r="U111" s="219">
        <f t="shared" si="17"/>
        <v>0</v>
      </c>
      <c r="V111" s="264"/>
      <c r="W111" s="264"/>
      <c r="X111" s="264"/>
      <c r="Y111" s="219">
        <f t="shared" si="18"/>
        <v>0</v>
      </c>
      <c r="Z111" s="112">
        <f t="shared" si="19"/>
        <v>0</v>
      </c>
      <c r="AA111" s="432"/>
    </row>
    <row r="112" spans="3:27" hidden="1" x14ac:dyDescent="0.2">
      <c r="C112" s="110" t="s">
        <v>1291</v>
      </c>
      <c r="D112" s="385"/>
      <c r="E112" s="385"/>
      <c r="F112" s="385"/>
      <c r="G112" s="385"/>
      <c r="H112" s="250"/>
      <c r="I112" s="267" t="str">
        <f>IFERROR(IF(H112&lt;&gt;"",VLOOKUP(H112,'Unidad de Medida'!$C$4:$D$900,2,FALSE),""),"ingrese un código correcto")</f>
        <v/>
      </c>
      <c r="J112" s="264"/>
      <c r="K112" s="264"/>
      <c r="L112" s="264"/>
      <c r="M112" s="219">
        <f t="shared" si="15"/>
        <v>0</v>
      </c>
      <c r="N112" s="264"/>
      <c r="O112" s="264"/>
      <c r="P112" s="264"/>
      <c r="Q112" s="219">
        <f t="shared" si="16"/>
        <v>0</v>
      </c>
      <c r="R112" s="264"/>
      <c r="S112" s="264"/>
      <c r="T112" s="264"/>
      <c r="U112" s="219">
        <f t="shared" si="17"/>
        <v>0</v>
      </c>
      <c r="V112" s="264"/>
      <c r="W112" s="264"/>
      <c r="X112" s="264"/>
      <c r="Y112" s="219">
        <f t="shared" si="18"/>
        <v>0</v>
      </c>
      <c r="Z112" s="112">
        <f t="shared" si="19"/>
        <v>0</v>
      </c>
      <c r="AA112" s="432"/>
    </row>
    <row r="113" spans="3:27" hidden="1" x14ac:dyDescent="0.2">
      <c r="C113" s="109" t="s">
        <v>1292</v>
      </c>
      <c r="D113" s="385"/>
      <c r="E113" s="385"/>
      <c r="F113" s="385"/>
      <c r="G113" s="385"/>
      <c r="H113" s="250"/>
      <c r="I113" s="267" t="str">
        <f>IFERROR(IF(H113&lt;&gt;"",VLOOKUP(H113,'Unidad de Medida'!$C$4:$D$900,2,FALSE),""),"ingrese un código correcto")</f>
        <v/>
      </c>
      <c r="J113" s="264"/>
      <c r="K113" s="264"/>
      <c r="L113" s="264"/>
      <c r="M113" s="219">
        <f t="shared" si="15"/>
        <v>0</v>
      </c>
      <c r="N113" s="264"/>
      <c r="O113" s="264"/>
      <c r="P113" s="264"/>
      <c r="Q113" s="219">
        <f t="shared" si="16"/>
        <v>0</v>
      </c>
      <c r="R113" s="264"/>
      <c r="S113" s="264"/>
      <c r="T113" s="264"/>
      <c r="U113" s="219">
        <f t="shared" si="17"/>
        <v>0</v>
      </c>
      <c r="V113" s="264"/>
      <c r="W113" s="264"/>
      <c r="X113" s="264"/>
      <c r="Y113" s="219">
        <f t="shared" si="18"/>
        <v>0</v>
      </c>
      <c r="Z113" s="112">
        <f t="shared" si="19"/>
        <v>0</v>
      </c>
      <c r="AA113" s="432"/>
    </row>
    <row r="114" spans="3:27" hidden="1" x14ac:dyDescent="0.2">
      <c r="C114" s="110" t="s">
        <v>1293</v>
      </c>
      <c r="D114" s="385"/>
      <c r="E114" s="385"/>
      <c r="F114" s="385"/>
      <c r="G114" s="385"/>
      <c r="H114" s="250"/>
      <c r="I114" s="267" t="str">
        <f>IFERROR(IF(H114&lt;&gt;"",VLOOKUP(H114,'Unidad de Medida'!$C$4:$D$900,2,FALSE),""),"ingrese un código correcto")</f>
        <v/>
      </c>
      <c r="J114" s="264"/>
      <c r="K114" s="264"/>
      <c r="L114" s="264"/>
      <c r="M114" s="219">
        <f t="shared" si="15"/>
        <v>0</v>
      </c>
      <c r="N114" s="264"/>
      <c r="O114" s="264"/>
      <c r="P114" s="264"/>
      <c r="Q114" s="219">
        <f t="shared" si="16"/>
        <v>0</v>
      </c>
      <c r="R114" s="264"/>
      <c r="S114" s="264"/>
      <c r="T114" s="264"/>
      <c r="U114" s="219">
        <f t="shared" si="17"/>
        <v>0</v>
      </c>
      <c r="V114" s="264"/>
      <c r="W114" s="264"/>
      <c r="X114" s="264"/>
      <c r="Y114" s="219">
        <f t="shared" si="18"/>
        <v>0</v>
      </c>
      <c r="Z114" s="112">
        <f t="shared" si="19"/>
        <v>0</v>
      </c>
      <c r="AA114" s="432"/>
    </row>
    <row r="115" spans="3:27" hidden="1" x14ac:dyDescent="0.2">
      <c r="C115" s="110" t="s">
        <v>1294</v>
      </c>
      <c r="D115" s="385"/>
      <c r="E115" s="385"/>
      <c r="F115" s="385"/>
      <c r="G115" s="385"/>
      <c r="H115" s="250"/>
      <c r="I115" s="267" t="str">
        <f>IFERROR(IF(H115&lt;&gt;"",VLOOKUP(H115,'Unidad de Medida'!$C$4:$D$900,2,FALSE),""),"ingrese un código correcto")</f>
        <v/>
      </c>
      <c r="J115" s="264"/>
      <c r="K115" s="264"/>
      <c r="L115" s="264"/>
      <c r="M115" s="219">
        <f t="shared" si="15"/>
        <v>0</v>
      </c>
      <c r="N115" s="264"/>
      <c r="O115" s="264"/>
      <c r="P115" s="264"/>
      <c r="Q115" s="219">
        <f t="shared" si="16"/>
        <v>0</v>
      </c>
      <c r="R115" s="264"/>
      <c r="S115" s="264"/>
      <c r="T115" s="264"/>
      <c r="U115" s="219">
        <f t="shared" si="17"/>
        <v>0</v>
      </c>
      <c r="V115" s="264"/>
      <c r="W115" s="264"/>
      <c r="X115" s="264"/>
      <c r="Y115" s="219">
        <f t="shared" si="18"/>
        <v>0</v>
      </c>
      <c r="Z115" s="112">
        <f t="shared" si="19"/>
        <v>0</v>
      </c>
      <c r="AA115" s="432"/>
    </row>
    <row r="116" spans="3:27" hidden="1" x14ac:dyDescent="0.2">
      <c r="C116" s="109" t="s">
        <v>1295</v>
      </c>
      <c r="D116" s="385"/>
      <c r="E116" s="385"/>
      <c r="F116" s="385"/>
      <c r="G116" s="385"/>
      <c r="H116" s="250"/>
      <c r="I116" s="267" t="str">
        <f>IFERROR(IF(H116&lt;&gt;"",VLOOKUP(H116,'Unidad de Medida'!$C$4:$D$900,2,FALSE),""),"ingrese un código correcto")</f>
        <v/>
      </c>
      <c r="J116" s="264"/>
      <c r="K116" s="264"/>
      <c r="L116" s="264"/>
      <c r="M116" s="219">
        <f t="shared" si="15"/>
        <v>0</v>
      </c>
      <c r="N116" s="264"/>
      <c r="O116" s="264"/>
      <c r="P116" s="264"/>
      <c r="Q116" s="219">
        <f t="shared" si="16"/>
        <v>0</v>
      </c>
      <c r="R116" s="264"/>
      <c r="S116" s="264"/>
      <c r="T116" s="264"/>
      <c r="U116" s="219">
        <f t="shared" si="17"/>
        <v>0</v>
      </c>
      <c r="V116" s="264"/>
      <c r="W116" s="264"/>
      <c r="X116" s="264"/>
      <c r="Y116" s="219">
        <f t="shared" si="18"/>
        <v>0</v>
      </c>
      <c r="Z116" s="112">
        <f t="shared" si="19"/>
        <v>0</v>
      </c>
      <c r="AA116" s="432"/>
    </row>
    <row r="117" spans="3:27" hidden="1" x14ac:dyDescent="0.2">
      <c r="C117" s="110" t="s">
        <v>1296</v>
      </c>
      <c r="D117" s="385"/>
      <c r="E117" s="385"/>
      <c r="F117" s="385"/>
      <c r="G117" s="385"/>
      <c r="H117" s="250"/>
      <c r="I117" s="267" t="str">
        <f>IFERROR(IF(H117&lt;&gt;"",VLOOKUP(H117,'Unidad de Medida'!$C$4:$D$900,2,FALSE),""),"ingrese un código correcto")</f>
        <v/>
      </c>
      <c r="J117" s="264"/>
      <c r="K117" s="264"/>
      <c r="L117" s="264"/>
      <c r="M117" s="219">
        <f t="shared" si="15"/>
        <v>0</v>
      </c>
      <c r="N117" s="264"/>
      <c r="O117" s="264"/>
      <c r="P117" s="264"/>
      <c r="Q117" s="219">
        <f t="shared" si="16"/>
        <v>0</v>
      </c>
      <c r="R117" s="264"/>
      <c r="S117" s="264"/>
      <c r="T117" s="264"/>
      <c r="U117" s="219">
        <f t="shared" si="17"/>
        <v>0</v>
      </c>
      <c r="V117" s="264"/>
      <c r="W117" s="264"/>
      <c r="X117" s="264"/>
      <c r="Y117" s="219">
        <f t="shared" si="18"/>
        <v>0</v>
      </c>
      <c r="Z117" s="112">
        <f t="shared" si="19"/>
        <v>0</v>
      </c>
      <c r="AA117" s="432"/>
    </row>
    <row r="118" spans="3:27" hidden="1" x14ac:dyDescent="0.2">
      <c r="C118" s="110" t="s">
        <v>1297</v>
      </c>
      <c r="D118" s="385"/>
      <c r="E118" s="385"/>
      <c r="F118" s="385"/>
      <c r="G118" s="385"/>
      <c r="H118" s="250"/>
      <c r="I118" s="267" t="str">
        <f>IFERROR(IF(H118&lt;&gt;"",VLOOKUP(H118,'Unidad de Medida'!$C$4:$D$900,2,FALSE),""),"ingrese un código correcto")</f>
        <v/>
      </c>
      <c r="J118" s="264"/>
      <c r="K118" s="264"/>
      <c r="L118" s="264"/>
      <c r="M118" s="219">
        <f t="shared" si="15"/>
        <v>0</v>
      </c>
      <c r="N118" s="264"/>
      <c r="O118" s="264"/>
      <c r="P118" s="264"/>
      <c r="Q118" s="219">
        <f t="shared" si="16"/>
        <v>0</v>
      </c>
      <c r="R118" s="264"/>
      <c r="S118" s="264"/>
      <c r="T118" s="264"/>
      <c r="U118" s="219">
        <f t="shared" si="17"/>
        <v>0</v>
      </c>
      <c r="V118" s="264"/>
      <c r="W118" s="264"/>
      <c r="X118" s="264"/>
      <c r="Y118" s="219">
        <f t="shared" si="18"/>
        <v>0</v>
      </c>
      <c r="Z118" s="112">
        <f t="shared" si="19"/>
        <v>0</v>
      </c>
      <c r="AA118" s="433"/>
    </row>
    <row r="119" spans="3:27" hidden="1" x14ac:dyDescent="0.2">
      <c r="C119" s="108" t="s">
        <v>1320</v>
      </c>
      <c r="D119" s="389">
        <f>'FICHA A'!D69</f>
        <v>0</v>
      </c>
      <c r="E119" s="390"/>
      <c r="F119" s="390"/>
      <c r="G119" s="391"/>
      <c r="H119" s="435" t="str">
        <f>'FICHA A'!Q70</f>
        <v/>
      </c>
      <c r="I119" s="436"/>
      <c r="J119" s="10"/>
      <c r="K119" s="10"/>
      <c r="L119" s="10"/>
      <c r="M119" s="219">
        <f t="shared" si="15"/>
        <v>0</v>
      </c>
      <c r="N119" s="10"/>
      <c r="O119" s="10"/>
      <c r="P119" s="10"/>
      <c r="Q119" s="219">
        <f t="shared" si="16"/>
        <v>0</v>
      </c>
      <c r="R119" s="10"/>
      <c r="S119" s="10"/>
      <c r="T119" s="10"/>
      <c r="U119" s="219">
        <f t="shared" si="17"/>
        <v>0</v>
      </c>
      <c r="V119" s="10"/>
      <c r="W119" s="10"/>
      <c r="X119" s="10"/>
      <c r="Y119" s="219">
        <f t="shared" si="18"/>
        <v>0</v>
      </c>
      <c r="Z119" s="112">
        <f t="shared" si="19"/>
        <v>0</v>
      </c>
      <c r="AA119" s="431">
        <f>'CN8'!S14</f>
        <v>0</v>
      </c>
    </row>
    <row r="120" spans="3:27" hidden="1" x14ac:dyDescent="0.2">
      <c r="C120" s="109" t="s">
        <v>1283</v>
      </c>
      <c r="D120" s="385"/>
      <c r="E120" s="385"/>
      <c r="F120" s="385"/>
      <c r="G120" s="385"/>
      <c r="H120" s="250"/>
      <c r="I120" s="267" t="str">
        <f>IFERROR(IF(H120&lt;&gt;"",VLOOKUP(H120,'Unidad de Medida'!$C$4:$D$900,2,FALSE),""),"ingrese un código correcto")</f>
        <v/>
      </c>
      <c r="J120" s="264"/>
      <c r="K120" s="264"/>
      <c r="L120" s="264"/>
      <c r="M120" s="219">
        <f t="shared" si="15"/>
        <v>0</v>
      </c>
      <c r="N120" s="264"/>
      <c r="O120" s="264"/>
      <c r="P120" s="264"/>
      <c r="Q120" s="219">
        <f t="shared" si="16"/>
        <v>0</v>
      </c>
      <c r="R120" s="264"/>
      <c r="S120" s="264"/>
      <c r="T120" s="264"/>
      <c r="U120" s="219">
        <f t="shared" si="17"/>
        <v>0</v>
      </c>
      <c r="V120" s="264"/>
      <c r="W120" s="264"/>
      <c r="X120" s="264"/>
      <c r="Y120" s="219">
        <f t="shared" si="18"/>
        <v>0</v>
      </c>
      <c r="Z120" s="112">
        <f t="shared" si="19"/>
        <v>0</v>
      </c>
      <c r="AA120" s="432"/>
    </row>
    <row r="121" spans="3:27" hidden="1" x14ac:dyDescent="0.2">
      <c r="C121" s="110" t="s">
        <v>1284</v>
      </c>
      <c r="D121" s="385"/>
      <c r="E121" s="385"/>
      <c r="F121" s="385"/>
      <c r="G121" s="385"/>
      <c r="H121" s="250"/>
      <c r="I121" s="267" t="str">
        <f>IFERROR(IF(H121&lt;&gt;"",VLOOKUP(H121,'Unidad de Medida'!$C$4:$D$900,2,FALSE),""),"ingrese un código correcto")</f>
        <v/>
      </c>
      <c r="J121" s="264"/>
      <c r="K121" s="264"/>
      <c r="L121" s="264"/>
      <c r="M121" s="219">
        <f t="shared" si="15"/>
        <v>0</v>
      </c>
      <c r="N121" s="264"/>
      <c r="O121" s="264"/>
      <c r="P121" s="264"/>
      <c r="Q121" s="219">
        <f t="shared" si="16"/>
        <v>0</v>
      </c>
      <c r="R121" s="264"/>
      <c r="S121" s="264"/>
      <c r="T121" s="264"/>
      <c r="U121" s="219">
        <f t="shared" si="17"/>
        <v>0</v>
      </c>
      <c r="V121" s="264"/>
      <c r="W121" s="264"/>
      <c r="X121" s="264"/>
      <c r="Y121" s="219">
        <f t="shared" si="18"/>
        <v>0</v>
      </c>
      <c r="Z121" s="112">
        <f t="shared" si="19"/>
        <v>0</v>
      </c>
      <c r="AA121" s="432"/>
    </row>
    <row r="122" spans="3:27" hidden="1" x14ac:dyDescent="0.2">
      <c r="C122" s="110" t="s">
        <v>1285</v>
      </c>
      <c r="D122" s="385"/>
      <c r="E122" s="385"/>
      <c r="F122" s="385"/>
      <c r="G122" s="385"/>
      <c r="H122" s="250"/>
      <c r="I122" s="267" t="str">
        <f>IFERROR(IF(H122&lt;&gt;"",VLOOKUP(H122,'Unidad de Medida'!$C$4:$D$900,2,FALSE),""),"ingrese un código correcto")</f>
        <v/>
      </c>
      <c r="J122" s="264"/>
      <c r="K122" s="264"/>
      <c r="L122" s="264"/>
      <c r="M122" s="219">
        <f t="shared" si="15"/>
        <v>0</v>
      </c>
      <c r="N122" s="264"/>
      <c r="O122" s="264"/>
      <c r="P122" s="264"/>
      <c r="Q122" s="219">
        <f t="shared" si="16"/>
        <v>0</v>
      </c>
      <c r="R122" s="264"/>
      <c r="S122" s="264"/>
      <c r="T122" s="264"/>
      <c r="U122" s="219">
        <f t="shared" si="17"/>
        <v>0</v>
      </c>
      <c r="V122" s="264"/>
      <c r="W122" s="264"/>
      <c r="X122" s="264"/>
      <c r="Y122" s="219">
        <f t="shared" si="18"/>
        <v>0</v>
      </c>
      <c r="Z122" s="112">
        <f t="shared" si="19"/>
        <v>0</v>
      </c>
      <c r="AA122" s="432"/>
    </row>
    <row r="123" spans="3:27" hidden="1" x14ac:dyDescent="0.2">
      <c r="C123" s="109" t="s">
        <v>1286</v>
      </c>
      <c r="D123" s="385"/>
      <c r="E123" s="385"/>
      <c r="F123" s="385"/>
      <c r="G123" s="385"/>
      <c r="H123" s="250"/>
      <c r="I123" s="267" t="str">
        <f>IFERROR(IF(H123&lt;&gt;"",VLOOKUP(H123,'Unidad de Medida'!$C$4:$D$900,2,FALSE),""),"ingrese un código correcto")</f>
        <v/>
      </c>
      <c r="J123" s="264"/>
      <c r="K123" s="264"/>
      <c r="L123" s="264"/>
      <c r="M123" s="219">
        <f t="shared" si="15"/>
        <v>0</v>
      </c>
      <c r="N123" s="264"/>
      <c r="O123" s="264"/>
      <c r="P123" s="264"/>
      <c r="Q123" s="219">
        <f t="shared" si="16"/>
        <v>0</v>
      </c>
      <c r="R123" s="264"/>
      <c r="S123" s="264"/>
      <c r="T123" s="264"/>
      <c r="U123" s="219">
        <f t="shared" si="17"/>
        <v>0</v>
      </c>
      <c r="V123" s="264"/>
      <c r="W123" s="264"/>
      <c r="X123" s="264"/>
      <c r="Y123" s="219">
        <f t="shared" si="18"/>
        <v>0</v>
      </c>
      <c r="Z123" s="112">
        <f t="shared" si="19"/>
        <v>0</v>
      </c>
      <c r="AA123" s="432"/>
    </row>
    <row r="124" spans="3:27" hidden="1" x14ac:dyDescent="0.2">
      <c r="C124" s="110" t="s">
        <v>1287</v>
      </c>
      <c r="D124" s="385"/>
      <c r="E124" s="385"/>
      <c r="F124" s="385"/>
      <c r="G124" s="385"/>
      <c r="H124" s="250"/>
      <c r="I124" s="267" t="str">
        <f>IFERROR(IF(H124&lt;&gt;"",VLOOKUP(H124,'Unidad de Medida'!$C$4:$D$900,2,FALSE),""),"ingrese un código correcto")</f>
        <v/>
      </c>
      <c r="J124" s="264"/>
      <c r="K124" s="264"/>
      <c r="L124" s="264"/>
      <c r="M124" s="219">
        <f t="shared" si="15"/>
        <v>0</v>
      </c>
      <c r="N124" s="264"/>
      <c r="O124" s="264"/>
      <c r="P124" s="264"/>
      <c r="Q124" s="219">
        <f t="shared" si="16"/>
        <v>0</v>
      </c>
      <c r="R124" s="264"/>
      <c r="S124" s="264"/>
      <c r="T124" s="264"/>
      <c r="U124" s="219">
        <f t="shared" si="17"/>
        <v>0</v>
      </c>
      <c r="V124" s="264"/>
      <c r="W124" s="264"/>
      <c r="X124" s="264"/>
      <c r="Y124" s="219">
        <f t="shared" si="18"/>
        <v>0</v>
      </c>
      <c r="Z124" s="112">
        <f t="shared" si="19"/>
        <v>0</v>
      </c>
      <c r="AA124" s="432"/>
    </row>
    <row r="125" spans="3:27" hidden="1" x14ac:dyDescent="0.2">
      <c r="C125" s="110" t="s">
        <v>1288</v>
      </c>
      <c r="D125" s="385"/>
      <c r="E125" s="385"/>
      <c r="F125" s="385"/>
      <c r="G125" s="385"/>
      <c r="H125" s="250"/>
      <c r="I125" s="267" t="str">
        <f>IFERROR(IF(H125&lt;&gt;"",VLOOKUP(H125,'Unidad de Medida'!$C$4:$D$900,2,FALSE),""),"ingrese un código correcto")</f>
        <v/>
      </c>
      <c r="J125" s="264"/>
      <c r="K125" s="264"/>
      <c r="L125" s="264"/>
      <c r="M125" s="219">
        <f t="shared" si="15"/>
        <v>0</v>
      </c>
      <c r="N125" s="264"/>
      <c r="O125" s="264"/>
      <c r="P125" s="264"/>
      <c r="Q125" s="219">
        <f t="shared" si="16"/>
        <v>0</v>
      </c>
      <c r="R125" s="264"/>
      <c r="S125" s="264"/>
      <c r="T125" s="264"/>
      <c r="U125" s="219">
        <f t="shared" si="17"/>
        <v>0</v>
      </c>
      <c r="V125" s="264"/>
      <c r="W125" s="264"/>
      <c r="X125" s="264"/>
      <c r="Y125" s="219">
        <f t="shared" si="18"/>
        <v>0</v>
      </c>
      <c r="Z125" s="112">
        <f t="shared" si="19"/>
        <v>0</v>
      </c>
      <c r="AA125" s="432"/>
    </row>
    <row r="126" spans="3:27" hidden="1" x14ac:dyDescent="0.2">
      <c r="C126" s="109" t="s">
        <v>1289</v>
      </c>
      <c r="D126" s="385"/>
      <c r="E126" s="385"/>
      <c r="F126" s="385"/>
      <c r="G126" s="385"/>
      <c r="H126" s="250"/>
      <c r="I126" s="267" t="str">
        <f>IFERROR(IF(H126&lt;&gt;"",VLOOKUP(H126,'Unidad de Medida'!$C$4:$D$900,2,FALSE),""),"ingrese un código correcto")</f>
        <v/>
      </c>
      <c r="J126" s="264"/>
      <c r="K126" s="264"/>
      <c r="L126" s="264"/>
      <c r="M126" s="219">
        <f t="shared" si="15"/>
        <v>0</v>
      </c>
      <c r="N126" s="264"/>
      <c r="O126" s="264"/>
      <c r="P126" s="264"/>
      <c r="Q126" s="219">
        <f t="shared" si="16"/>
        <v>0</v>
      </c>
      <c r="R126" s="264"/>
      <c r="S126" s="264"/>
      <c r="T126" s="264"/>
      <c r="U126" s="219">
        <f t="shared" si="17"/>
        <v>0</v>
      </c>
      <c r="V126" s="264"/>
      <c r="W126" s="264"/>
      <c r="X126" s="92"/>
      <c r="Y126" s="219">
        <f t="shared" si="18"/>
        <v>0</v>
      </c>
      <c r="Z126" s="112">
        <f t="shared" si="19"/>
        <v>0</v>
      </c>
      <c r="AA126" s="432"/>
    </row>
    <row r="127" spans="3:27" hidden="1" x14ac:dyDescent="0.2">
      <c r="C127" s="110" t="s">
        <v>1290</v>
      </c>
      <c r="D127" s="385"/>
      <c r="E127" s="385"/>
      <c r="F127" s="385"/>
      <c r="G127" s="385"/>
      <c r="H127" s="250"/>
      <c r="I127" s="267" t="str">
        <f>IFERROR(IF(H127&lt;&gt;"",VLOOKUP(H127,'Unidad de Medida'!$C$4:$D$900,2,FALSE),""),"ingrese un código correcto")</f>
        <v/>
      </c>
      <c r="J127" s="264"/>
      <c r="K127" s="264"/>
      <c r="L127" s="264"/>
      <c r="M127" s="219">
        <f t="shared" si="15"/>
        <v>0</v>
      </c>
      <c r="N127" s="264"/>
      <c r="O127" s="264"/>
      <c r="P127" s="264"/>
      <c r="Q127" s="219">
        <f t="shared" si="16"/>
        <v>0</v>
      </c>
      <c r="R127" s="264"/>
      <c r="S127" s="264"/>
      <c r="T127" s="264"/>
      <c r="U127" s="219">
        <f t="shared" si="17"/>
        <v>0</v>
      </c>
      <c r="V127" s="264"/>
      <c r="W127" s="264"/>
      <c r="X127" s="264"/>
      <c r="Y127" s="219">
        <f t="shared" si="18"/>
        <v>0</v>
      </c>
      <c r="Z127" s="112">
        <f t="shared" si="19"/>
        <v>0</v>
      </c>
      <c r="AA127" s="432"/>
    </row>
    <row r="128" spans="3:27" hidden="1" x14ac:dyDescent="0.2">
      <c r="C128" s="110" t="s">
        <v>1291</v>
      </c>
      <c r="D128" s="385"/>
      <c r="E128" s="385"/>
      <c r="F128" s="385"/>
      <c r="G128" s="385"/>
      <c r="H128" s="250"/>
      <c r="I128" s="267" t="str">
        <f>IFERROR(IF(H128&lt;&gt;"",VLOOKUP(H128,'Unidad de Medida'!$C$4:$D$900,2,FALSE),""),"ingrese un código correcto")</f>
        <v/>
      </c>
      <c r="J128" s="264"/>
      <c r="K128" s="264"/>
      <c r="L128" s="264"/>
      <c r="M128" s="219">
        <f t="shared" si="15"/>
        <v>0</v>
      </c>
      <c r="N128" s="264"/>
      <c r="O128" s="264"/>
      <c r="P128" s="264"/>
      <c r="Q128" s="219">
        <f t="shared" si="16"/>
        <v>0</v>
      </c>
      <c r="R128" s="264"/>
      <c r="S128" s="264"/>
      <c r="T128" s="264"/>
      <c r="U128" s="219">
        <f t="shared" si="17"/>
        <v>0</v>
      </c>
      <c r="V128" s="264"/>
      <c r="W128" s="264"/>
      <c r="X128" s="264"/>
      <c r="Y128" s="219">
        <f t="shared" si="18"/>
        <v>0</v>
      </c>
      <c r="Z128" s="112">
        <f t="shared" si="19"/>
        <v>0</v>
      </c>
      <c r="AA128" s="432"/>
    </row>
    <row r="129" spans="3:27" hidden="1" x14ac:dyDescent="0.2">
      <c r="C129" s="109" t="s">
        <v>1292</v>
      </c>
      <c r="D129" s="385"/>
      <c r="E129" s="385"/>
      <c r="F129" s="385"/>
      <c r="G129" s="385"/>
      <c r="H129" s="250"/>
      <c r="I129" s="267" t="str">
        <f>IFERROR(IF(H129&lt;&gt;"",VLOOKUP(H129,'Unidad de Medida'!$C$4:$D$900,2,FALSE),""),"ingrese un código correcto")</f>
        <v/>
      </c>
      <c r="J129" s="264"/>
      <c r="K129" s="264"/>
      <c r="L129" s="264"/>
      <c r="M129" s="219">
        <f t="shared" si="15"/>
        <v>0</v>
      </c>
      <c r="N129" s="264"/>
      <c r="O129" s="264"/>
      <c r="P129" s="264"/>
      <c r="Q129" s="219">
        <f t="shared" si="16"/>
        <v>0</v>
      </c>
      <c r="R129" s="264"/>
      <c r="S129" s="264"/>
      <c r="T129" s="264"/>
      <c r="U129" s="219">
        <f t="shared" si="17"/>
        <v>0</v>
      </c>
      <c r="V129" s="264"/>
      <c r="W129" s="264"/>
      <c r="X129" s="264"/>
      <c r="Y129" s="219">
        <f t="shared" si="18"/>
        <v>0</v>
      </c>
      <c r="Z129" s="112">
        <f t="shared" si="19"/>
        <v>0</v>
      </c>
      <c r="AA129" s="432"/>
    </row>
    <row r="130" spans="3:27" hidden="1" x14ac:dyDescent="0.2">
      <c r="C130" s="110" t="s">
        <v>1293</v>
      </c>
      <c r="D130" s="385"/>
      <c r="E130" s="385"/>
      <c r="F130" s="385"/>
      <c r="G130" s="385"/>
      <c r="H130" s="250"/>
      <c r="I130" s="267" t="str">
        <f>IFERROR(IF(H130&lt;&gt;"",VLOOKUP(H130,'Unidad de Medida'!$C$4:$D$900,2,FALSE),""),"ingrese un código correcto")</f>
        <v/>
      </c>
      <c r="J130" s="264"/>
      <c r="K130" s="264"/>
      <c r="L130" s="264"/>
      <c r="M130" s="219">
        <f t="shared" si="15"/>
        <v>0</v>
      </c>
      <c r="N130" s="264"/>
      <c r="O130" s="264"/>
      <c r="P130" s="264"/>
      <c r="Q130" s="219">
        <f t="shared" si="16"/>
        <v>0</v>
      </c>
      <c r="R130" s="264"/>
      <c r="S130" s="264"/>
      <c r="T130" s="264"/>
      <c r="U130" s="219">
        <f t="shared" si="17"/>
        <v>0</v>
      </c>
      <c r="V130" s="264"/>
      <c r="W130" s="264"/>
      <c r="X130" s="264"/>
      <c r="Y130" s="219">
        <f t="shared" si="18"/>
        <v>0</v>
      </c>
      <c r="Z130" s="112">
        <f t="shared" si="19"/>
        <v>0</v>
      </c>
      <c r="AA130" s="432"/>
    </row>
    <row r="131" spans="3:27" hidden="1" x14ac:dyDescent="0.2">
      <c r="C131" s="110" t="s">
        <v>1294</v>
      </c>
      <c r="D131" s="385"/>
      <c r="E131" s="385"/>
      <c r="F131" s="385"/>
      <c r="G131" s="385"/>
      <c r="H131" s="250"/>
      <c r="I131" s="267" t="str">
        <f>IFERROR(IF(H131&lt;&gt;"",VLOOKUP(H131,'Unidad de Medida'!$C$4:$D$900,2,FALSE),""),"ingrese un código correcto")</f>
        <v/>
      </c>
      <c r="J131" s="264"/>
      <c r="K131" s="264"/>
      <c r="L131" s="264"/>
      <c r="M131" s="219">
        <f t="shared" si="15"/>
        <v>0</v>
      </c>
      <c r="N131" s="264"/>
      <c r="O131" s="264"/>
      <c r="P131" s="264"/>
      <c r="Q131" s="219">
        <f t="shared" si="16"/>
        <v>0</v>
      </c>
      <c r="R131" s="264"/>
      <c r="S131" s="264"/>
      <c r="T131" s="264"/>
      <c r="U131" s="219">
        <f t="shared" si="17"/>
        <v>0</v>
      </c>
      <c r="V131" s="264"/>
      <c r="W131" s="264"/>
      <c r="X131" s="264"/>
      <c r="Y131" s="219">
        <f t="shared" si="18"/>
        <v>0</v>
      </c>
      <c r="Z131" s="112">
        <f t="shared" si="19"/>
        <v>0</v>
      </c>
      <c r="AA131" s="432"/>
    </row>
    <row r="132" spans="3:27" hidden="1" x14ac:dyDescent="0.2">
      <c r="C132" s="109" t="s">
        <v>1295</v>
      </c>
      <c r="D132" s="385"/>
      <c r="E132" s="385"/>
      <c r="F132" s="385"/>
      <c r="G132" s="385"/>
      <c r="H132" s="250"/>
      <c r="I132" s="267" t="str">
        <f>IFERROR(IF(H132&lt;&gt;"",VLOOKUP(H132,'Unidad de Medida'!$C$4:$D$900,2,FALSE),""),"ingrese un código correcto")</f>
        <v/>
      </c>
      <c r="J132" s="264"/>
      <c r="K132" s="264"/>
      <c r="L132" s="264"/>
      <c r="M132" s="219">
        <f t="shared" si="15"/>
        <v>0</v>
      </c>
      <c r="N132" s="264"/>
      <c r="O132" s="264"/>
      <c r="P132" s="264"/>
      <c r="Q132" s="219">
        <f t="shared" si="16"/>
        <v>0</v>
      </c>
      <c r="R132" s="264"/>
      <c r="S132" s="264"/>
      <c r="T132" s="264"/>
      <c r="U132" s="219">
        <f t="shared" si="17"/>
        <v>0</v>
      </c>
      <c r="V132" s="264"/>
      <c r="W132" s="264"/>
      <c r="X132" s="264"/>
      <c r="Y132" s="219">
        <f t="shared" si="18"/>
        <v>0</v>
      </c>
      <c r="Z132" s="112">
        <f t="shared" si="19"/>
        <v>0</v>
      </c>
      <c r="AA132" s="432"/>
    </row>
    <row r="133" spans="3:27" hidden="1" x14ac:dyDescent="0.2">
      <c r="C133" s="110" t="s">
        <v>1296</v>
      </c>
      <c r="D133" s="385"/>
      <c r="E133" s="385"/>
      <c r="F133" s="385"/>
      <c r="G133" s="385"/>
      <c r="H133" s="250"/>
      <c r="I133" s="267" t="str">
        <f>IFERROR(IF(H133&lt;&gt;"",VLOOKUP(H133,'Unidad de Medida'!$C$4:$D$900,2,FALSE),""),"ingrese un código correcto")</f>
        <v/>
      </c>
      <c r="J133" s="264"/>
      <c r="K133" s="264"/>
      <c r="L133" s="264"/>
      <c r="M133" s="219">
        <f t="shared" si="15"/>
        <v>0</v>
      </c>
      <c r="N133" s="264"/>
      <c r="O133" s="264"/>
      <c r="P133" s="264"/>
      <c r="Q133" s="219">
        <f t="shared" si="16"/>
        <v>0</v>
      </c>
      <c r="R133" s="264"/>
      <c r="S133" s="264"/>
      <c r="T133" s="264"/>
      <c r="U133" s="219">
        <f t="shared" si="17"/>
        <v>0</v>
      </c>
      <c r="V133" s="264"/>
      <c r="W133" s="264"/>
      <c r="X133" s="264"/>
      <c r="Y133" s="219">
        <f t="shared" si="18"/>
        <v>0</v>
      </c>
      <c r="Z133" s="112">
        <f t="shared" si="19"/>
        <v>0</v>
      </c>
      <c r="AA133" s="432"/>
    </row>
    <row r="134" spans="3:27" hidden="1" x14ac:dyDescent="0.2">
      <c r="C134" s="110" t="s">
        <v>1297</v>
      </c>
      <c r="D134" s="385"/>
      <c r="E134" s="385"/>
      <c r="F134" s="385"/>
      <c r="G134" s="385"/>
      <c r="H134" s="250"/>
      <c r="I134" s="267" t="str">
        <f>IFERROR(IF(H134&lt;&gt;"",VLOOKUP(H134,'Unidad de Medida'!$C$4:$D$900,2,FALSE),""),"ingrese un código correcto")</f>
        <v/>
      </c>
      <c r="J134" s="264"/>
      <c r="K134" s="264"/>
      <c r="L134" s="264"/>
      <c r="M134" s="219">
        <f t="shared" si="15"/>
        <v>0</v>
      </c>
      <c r="N134" s="264"/>
      <c r="O134" s="264"/>
      <c r="P134" s="264"/>
      <c r="Q134" s="219">
        <f t="shared" si="16"/>
        <v>0</v>
      </c>
      <c r="R134" s="264"/>
      <c r="S134" s="264"/>
      <c r="T134" s="264"/>
      <c r="U134" s="219">
        <f t="shared" si="17"/>
        <v>0</v>
      </c>
      <c r="V134" s="264"/>
      <c r="W134" s="264"/>
      <c r="X134" s="264"/>
      <c r="Y134" s="219">
        <f t="shared" si="18"/>
        <v>0</v>
      </c>
      <c r="Z134" s="112">
        <f t="shared" si="19"/>
        <v>0</v>
      </c>
      <c r="AA134" s="433"/>
    </row>
    <row r="135" spans="3:27" hidden="1" x14ac:dyDescent="0.2">
      <c r="C135" s="108" t="s">
        <v>1321</v>
      </c>
      <c r="D135" s="389">
        <f>'FICHA A'!D74</f>
        <v>0</v>
      </c>
      <c r="E135" s="390"/>
      <c r="F135" s="390"/>
      <c r="G135" s="391"/>
      <c r="H135" s="435" t="str">
        <f>'FICHA A'!Q75</f>
        <v/>
      </c>
      <c r="I135" s="436"/>
      <c r="J135" s="10"/>
      <c r="K135" s="10"/>
      <c r="L135" s="10"/>
      <c r="M135" s="219">
        <f t="shared" si="15"/>
        <v>0</v>
      </c>
      <c r="N135" s="10"/>
      <c r="O135" s="10"/>
      <c r="P135" s="10"/>
      <c r="Q135" s="219">
        <f t="shared" si="16"/>
        <v>0</v>
      </c>
      <c r="R135" s="10"/>
      <c r="S135" s="10"/>
      <c r="T135" s="10"/>
      <c r="U135" s="219">
        <f t="shared" si="17"/>
        <v>0</v>
      </c>
      <c r="V135" s="10"/>
      <c r="W135" s="10"/>
      <c r="X135" s="10"/>
      <c r="Y135" s="219">
        <f t="shared" si="18"/>
        <v>0</v>
      </c>
      <c r="Z135" s="112">
        <f t="shared" si="19"/>
        <v>0</v>
      </c>
      <c r="AA135" s="431">
        <f>'CN9'!S14</f>
        <v>0</v>
      </c>
    </row>
    <row r="136" spans="3:27" hidden="1" x14ac:dyDescent="0.2">
      <c r="C136" s="109" t="s">
        <v>1283</v>
      </c>
      <c r="D136" s="385"/>
      <c r="E136" s="385"/>
      <c r="F136" s="385"/>
      <c r="G136" s="385"/>
      <c r="H136" s="250"/>
      <c r="I136" s="267" t="str">
        <f>IFERROR(IF(H136&lt;&gt;"",VLOOKUP(H136,'Unidad de Medida'!$C$4:$D$900,2,FALSE),""),"ingrese un código correcto")</f>
        <v/>
      </c>
      <c r="J136" s="264"/>
      <c r="K136" s="264"/>
      <c r="L136" s="264"/>
      <c r="M136" s="219">
        <f t="shared" si="15"/>
        <v>0</v>
      </c>
      <c r="N136" s="264"/>
      <c r="O136" s="264"/>
      <c r="P136" s="264"/>
      <c r="Q136" s="219">
        <f t="shared" si="16"/>
        <v>0</v>
      </c>
      <c r="R136" s="264"/>
      <c r="S136" s="264"/>
      <c r="T136" s="264"/>
      <c r="U136" s="219">
        <f t="shared" si="17"/>
        <v>0</v>
      </c>
      <c r="V136" s="264"/>
      <c r="W136" s="264"/>
      <c r="X136" s="264"/>
      <c r="Y136" s="219">
        <f t="shared" si="18"/>
        <v>0</v>
      </c>
      <c r="Z136" s="112">
        <f t="shared" si="19"/>
        <v>0</v>
      </c>
      <c r="AA136" s="432"/>
    </row>
    <row r="137" spans="3:27" hidden="1" x14ac:dyDescent="0.2">
      <c r="C137" s="110" t="s">
        <v>1284</v>
      </c>
      <c r="D137" s="385"/>
      <c r="E137" s="385"/>
      <c r="F137" s="385"/>
      <c r="G137" s="385"/>
      <c r="H137" s="250"/>
      <c r="I137" s="267" t="str">
        <f>IFERROR(IF(H137&lt;&gt;"",VLOOKUP(H137,'Unidad de Medida'!$C$4:$D$900,2,FALSE),""),"ingrese un código correcto")</f>
        <v/>
      </c>
      <c r="J137" s="264"/>
      <c r="K137" s="264"/>
      <c r="L137" s="264"/>
      <c r="M137" s="219">
        <f t="shared" si="15"/>
        <v>0</v>
      </c>
      <c r="N137" s="264"/>
      <c r="O137" s="264"/>
      <c r="P137" s="264"/>
      <c r="Q137" s="219">
        <f t="shared" si="16"/>
        <v>0</v>
      </c>
      <c r="R137" s="264"/>
      <c r="S137" s="264"/>
      <c r="T137" s="264"/>
      <c r="U137" s="219">
        <f t="shared" si="17"/>
        <v>0</v>
      </c>
      <c r="V137" s="264"/>
      <c r="W137" s="264"/>
      <c r="X137" s="264"/>
      <c r="Y137" s="219">
        <f t="shared" si="18"/>
        <v>0</v>
      </c>
      <c r="Z137" s="112">
        <f t="shared" si="19"/>
        <v>0</v>
      </c>
      <c r="AA137" s="432"/>
    </row>
    <row r="138" spans="3:27" hidden="1" x14ac:dyDescent="0.2">
      <c r="C138" s="110" t="s">
        <v>1285</v>
      </c>
      <c r="D138" s="385"/>
      <c r="E138" s="385"/>
      <c r="F138" s="385"/>
      <c r="G138" s="385"/>
      <c r="H138" s="250"/>
      <c r="I138" s="267" t="str">
        <f>IFERROR(IF(H138&lt;&gt;"",VLOOKUP(H138,'Unidad de Medida'!$C$4:$D$900,2,FALSE),""),"ingrese un código correcto")</f>
        <v/>
      </c>
      <c r="J138" s="264"/>
      <c r="K138" s="264"/>
      <c r="L138" s="264"/>
      <c r="M138" s="219">
        <f t="shared" si="15"/>
        <v>0</v>
      </c>
      <c r="N138" s="264"/>
      <c r="O138" s="264"/>
      <c r="P138" s="264"/>
      <c r="Q138" s="219">
        <f t="shared" si="16"/>
        <v>0</v>
      </c>
      <c r="R138" s="264"/>
      <c r="S138" s="264"/>
      <c r="T138" s="264"/>
      <c r="U138" s="219">
        <f t="shared" si="17"/>
        <v>0</v>
      </c>
      <c r="V138" s="264"/>
      <c r="W138" s="264"/>
      <c r="X138" s="264"/>
      <c r="Y138" s="219">
        <f t="shared" si="18"/>
        <v>0</v>
      </c>
      <c r="Z138" s="112">
        <f t="shared" si="19"/>
        <v>0</v>
      </c>
      <c r="AA138" s="432"/>
    </row>
    <row r="139" spans="3:27" hidden="1" x14ac:dyDescent="0.2">
      <c r="C139" s="109" t="s">
        <v>1286</v>
      </c>
      <c r="D139" s="385"/>
      <c r="E139" s="385"/>
      <c r="F139" s="385"/>
      <c r="G139" s="385"/>
      <c r="H139" s="250"/>
      <c r="I139" s="267" t="str">
        <f>IFERROR(IF(H139&lt;&gt;"",VLOOKUP(H139,'Unidad de Medida'!$C$4:$D$900,2,FALSE),""),"ingrese un código correcto")</f>
        <v/>
      </c>
      <c r="J139" s="264"/>
      <c r="K139" s="264"/>
      <c r="L139" s="264"/>
      <c r="M139" s="219">
        <f t="shared" si="15"/>
        <v>0</v>
      </c>
      <c r="N139" s="264"/>
      <c r="O139" s="264"/>
      <c r="P139" s="264"/>
      <c r="Q139" s="219">
        <f t="shared" si="16"/>
        <v>0</v>
      </c>
      <c r="R139" s="264"/>
      <c r="S139" s="264"/>
      <c r="T139" s="264"/>
      <c r="U139" s="219">
        <f t="shared" si="17"/>
        <v>0</v>
      </c>
      <c r="V139" s="264"/>
      <c r="W139" s="264"/>
      <c r="X139" s="264"/>
      <c r="Y139" s="219">
        <f t="shared" si="18"/>
        <v>0</v>
      </c>
      <c r="Z139" s="112">
        <f t="shared" si="19"/>
        <v>0</v>
      </c>
      <c r="AA139" s="432"/>
    </row>
    <row r="140" spans="3:27" hidden="1" x14ac:dyDescent="0.2">
      <c r="C140" s="110" t="s">
        <v>1287</v>
      </c>
      <c r="D140" s="385"/>
      <c r="E140" s="385"/>
      <c r="F140" s="385"/>
      <c r="G140" s="385"/>
      <c r="H140" s="250"/>
      <c r="I140" s="267" t="str">
        <f>IFERROR(IF(H140&lt;&gt;"",VLOOKUP(H140,'Unidad de Medida'!$C$4:$D$900,2,FALSE),""),"ingrese un código correcto")</f>
        <v/>
      </c>
      <c r="J140" s="264"/>
      <c r="K140" s="264"/>
      <c r="L140" s="264"/>
      <c r="M140" s="219">
        <f t="shared" si="15"/>
        <v>0</v>
      </c>
      <c r="N140" s="264"/>
      <c r="O140" s="264"/>
      <c r="P140" s="264"/>
      <c r="Q140" s="219">
        <f t="shared" si="16"/>
        <v>0</v>
      </c>
      <c r="R140" s="264"/>
      <c r="S140" s="264"/>
      <c r="T140" s="264"/>
      <c r="U140" s="219">
        <f t="shared" si="17"/>
        <v>0</v>
      </c>
      <c r="V140" s="264"/>
      <c r="W140" s="264"/>
      <c r="X140" s="264"/>
      <c r="Y140" s="219">
        <f t="shared" si="18"/>
        <v>0</v>
      </c>
      <c r="Z140" s="112">
        <f t="shared" si="19"/>
        <v>0</v>
      </c>
      <c r="AA140" s="432"/>
    </row>
    <row r="141" spans="3:27" hidden="1" x14ac:dyDescent="0.2">
      <c r="C141" s="110" t="s">
        <v>1288</v>
      </c>
      <c r="D141" s="385"/>
      <c r="E141" s="385"/>
      <c r="F141" s="385"/>
      <c r="G141" s="385"/>
      <c r="H141" s="250"/>
      <c r="I141" s="267" t="str">
        <f>IFERROR(IF(H141&lt;&gt;"",VLOOKUP(H141,'Unidad de Medida'!$C$4:$D$900,2,FALSE),""),"ingrese un código correcto")</f>
        <v/>
      </c>
      <c r="J141" s="264"/>
      <c r="K141" s="264"/>
      <c r="L141" s="264"/>
      <c r="M141" s="219">
        <f t="shared" si="15"/>
        <v>0</v>
      </c>
      <c r="N141" s="264"/>
      <c r="O141" s="264"/>
      <c r="P141" s="264"/>
      <c r="Q141" s="219">
        <f t="shared" si="16"/>
        <v>0</v>
      </c>
      <c r="R141" s="264"/>
      <c r="S141" s="264"/>
      <c r="T141" s="264"/>
      <c r="U141" s="219">
        <f t="shared" si="17"/>
        <v>0</v>
      </c>
      <c r="V141" s="264"/>
      <c r="W141" s="264"/>
      <c r="X141" s="264"/>
      <c r="Y141" s="219">
        <f t="shared" si="18"/>
        <v>0</v>
      </c>
      <c r="Z141" s="112">
        <f t="shared" si="19"/>
        <v>0</v>
      </c>
      <c r="AA141" s="432"/>
    </row>
    <row r="142" spans="3:27" hidden="1" x14ac:dyDescent="0.2">
      <c r="C142" s="109" t="s">
        <v>1289</v>
      </c>
      <c r="D142" s="385"/>
      <c r="E142" s="385"/>
      <c r="F142" s="385"/>
      <c r="G142" s="385"/>
      <c r="H142" s="250"/>
      <c r="I142" s="267" t="str">
        <f>IFERROR(IF(H142&lt;&gt;"",VLOOKUP(H142,'Unidad de Medida'!$C$4:$D$900,2,FALSE),""),"ingrese un código correcto")</f>
        <v/>
      </c>
      <c r="J142" s="264"/>
      <c r="K142" s="264"/>
      <c r="L142" s="264"/>
      <c r="M142" s="219">
        <f t="shared" si="15"/>
        <v>0</v>
      </c>
      <c r="N142" s="264"/>
      <c r="O142" s="264"/>
      <c r="P142" s="264"/>
      <c r="Q142" s="219">
        <f t="shared" si="16"/>
        <v>0</v>
      </c>
      <c r="R142" s="264"/>
      <c r="S142" s="264"/>
      <c r="T142" s="264"/>
      <c r="U142" s="219">
        <f t="shared" si="17"/>
        <v>0</v>
      </c>
      <c r="V142" s="264"/>
      <c r="W142" s="264"/>
      <c r="X142" s="92"/>
      <c r="Y142" s="219">
        <f t="shared" si="18"/>
        <v>0</v>
      </c>
      <c r="Z142" s="112">
        <f t="shared" si="19"/>
        <v>0</v>
      </c>
      <c r="AA142" s="432"/>
    </row>
    <row r="143" spans="3:27" hidden="1" x14ac:dyDescent="0.2">
      <c r="C143" s="110" t="s">
        <v>1290</v>
      </c>
      <c r="D143" s="385"/>
      <c r="E143" s="385"/>
      <c r="F143" s="385"/>
      <c r="G143" s="385"/>
      <c r="H143" s="250"/>
      <c r="I143" s="267" t="str">
        <f>IFERROR(IF(H143&lt;&gt;"",VLOOKUP(H143,'Unidad de Medida'!$C$4:$D$900,2,FALSE),""),"ingrese un código correcto")</f>
        <v/>
      </c>
      <c r="J143" s="264"/>
      <c r="K143" s="264"/>
      <c r="L143" s="264"/>
      <c r="M143" s="219">
        <f t="shared" si="15"/>
        <v>0</v>
      </c>
      <c r="N143" s="264"/>
      <c r="O143" s="264"/>
      <c r="P143" s="264"/>
      <c r="Q143" s="219">
        <f t="shared" si="16"/>
        <v>0</v>
      </c>
      <c r="R143" s="264"/>
      <c r="S143" s="264"/>
      <c r="T143" s="264"/>
      <c r="U143" s="219">
        <f t="shared" si="17"/>
        <v>0</v>
      </c>
      <c r="V143" s="264"/>
      <c r="W143" s="264"/>
      <c r="X143" s="264"/>
      <c r="Y143" s="219">
        <f t="shared" si="18"/>
        <v>0</v>
      </c>
      <c r="Z143" s="112">
        <f t="shared" si="19"/>
        <v>0</v>
      </c>
      <c r="AA143" s="432"/>
    </row>
    <row r="144" spans="3:27" hidden="1" x14ac:dyDescent="0.2">
      <c r="C144" s="110" t="s">
        <v>1291</v>
      </c>
      <c r="D144" s="385"/>
      <c r="E144" s="385"/>
      <c r="F144" s="385"/>
      <c r="G144" s="385"/>
      <c r="H144" s="250"/>
      <c r="I144" s="267" t="str">
        <f>IFERROR(IF(H144&lt;&gt;"",VLOOKUP(H144,'Unidad de Medida'!$C$4:$D$900,2,FALSE),""),"ingrese un código correcto")</f>
        <v/>
      </c>
      <c r="J144" s="264"/>
      <c r="K144" s="264"/>
      <c r="L144" s="264"/>
      <c r="M144" s="219">
        <f t="shared" si="15"/>
        <v>0</v>
      </c>
      <c r="N144" s="264"/>
      <c r="O144" s="264"/>
      <c r="P144" s="264"/>
      <c r="Q144" s="219">
        <f t="shared" si="16"/>
        <v>0</v>
      </c>
      <c r="R144" s="264"/>
      <c r="S144" s="264"/>
      <c r="T144" s="264"/>
      <c r="U144" s="219">
        <f t="shared" si="17"/>
        <v>0</v>
      </c>
      <c r="V144" s="264"/>
      <c r="W144" s="264"/>
      <c r="X144" s="264"/>
      <c r="Y144" s="219">
        <f t="shared" si="18"/>
        <v>0</v>
      </c>
      <c r="Z144" s="112">
        <f t="shared" si="19"/>
        <v>0</v>
      </c>
      <c r="AA144" s="432"/>
    </row>
    <row r="145" spans="3:27" hidden="1" x14ac:dyDescent="0.2">
      <c r="C145" s="109" t="s">
        <v>1292</v>
      </c>
      <c r="D145" s="385"/>
      <c r="E145" s="385"/>
      <c r="F145" s="385"/>
      <c r="G145" s="385"/>
      <c r="H145" s="250"/>
      <c r="I145" s="267" t="str">
        <f>IFERROR(IF(H145&lt;&gt;"",VLOOKUP(H145,'Unidad de Medida'!$C$4:$D$900,2,FALSE),""),"ingrese un código correcto")</f>
        <v/>
      </c>
      <c r="J145" s="264"/>
      <c r="K145" s="264"/>
      <c r="L145" s="264"/>
      <c r="M145" s="219">
        <f t="shared" si="15"/>
        <v>0</v>
      </c>
      <c r="N145" s="264"/>
      <c r="O145" s="264"/>
      <c r="P145" s="264"/>
      <c r="Q145" s="219">
        <f t="shared" si="16"/>
        <v>0</v>
      </c>
      <c r="R145" s="264"/>
      <c r="S145" s="264"/>
      <c r="T145" s="264"/>
      <c r="U145" s="219">
        <f t="shared" si="17"/>
        <v>0</v>
      </c>
      <c r="V145" s="264"/>
      <c r="W145" s="264"/>
      <c r="X145" s="264"/>
      <c r="Y145" s="219">
        <f t="shared" si="18"/>
        <v>0</v>
      </c>
      <c r="Z145" s="112">
        <f t="shared" si="19"/>
        <v>0</v>
      </c>
      <c r="AA145" s="432"/>
    </row>
    <row r="146" spans="3:27" hidden="1" x14ac:dyDescent="0.2">
      <c r="C146" s="110" t="s">
        <v>1293</v>
      </c>
      <c r="D146" s="385"/>
      <c r="E146" s="385"/>
      <c r="F146" s="385"/>
      <c r="G146" s="385"/>
      <c r="H146" s="250"/>
      <c r="I146" s="267" t="str">
        <f>IFERROR(IF(H146&lt;&gt;"",VLOOKUP(H146,'Unidad de Medida'!$C$4:$D$900,2,FALSE),""),"ingrese un código correcto")</f>
        <v/>
      </c>
      <c r="J146" s="264"/>
      <c r="K146" s="264"/>
      <c r="L146" s="264"/>
      <c r="M146" s="219">
        <f t="shared" si="15"/>
        <v>0</v>
      </c>
      <c r="N146" s="264"/>
      <c r="O146" s="264"/>
      <c r="P146" s="264"/>
      <c r="Q146" s="219">
        <f t="shared" si="16"/>
        <v>0</v>
      </c>
      <c r="R146" s="264"/>
      <c r="S146" s="264"/>
      <c r="T146" s="264"/>
      <c r="U146" s="219">
        <f t="shared" si="17"/>
        <v>0</v>
      </c>
      <c r="V146" s="264"/>
      <c r="W146" s="264"/>
      <c r="X146" s="264"/>
      <c r="Y146" s="219">
        <f t="shared" si="18"/>
        <v>0</v>
      </c>
      <c r="Z146" s="112">
        <f t="shared" si="19"/>
        <v>0</v>
      </c>
      <c r="AA146" s="432"/>
    </row>
    <row r="147" spans="3:27" hidden="1" x14ac:dyDescent="0.2">
      <c r="C147" s="110" t="s">
        <v>1294</v>
      </c>
      <c r="D147" s="385"/>
      <c r="E147" s="385"/>
      <c r="F147" s="385"/>
      <c r="G147" s="385"/>
      <c r="H147" s="250"/>
      <c r="I147" s="267" t="str">
        <f>IFERROR(IF(H147&lt;&gt;"",VLOOKUP(H147,'Unidad de Medida'!$C$4:$D$900,2,FALSE),""),"ingrese un código correcto")</f>
        <v/>
      </c>
      <c r="J147" s="264"/>
      <c r="K147" s="264"/>
      <c r="L147" s="264"/>
      <c r="M147" s="219">
        <f t="shared" si="15"/>
        <v>0</v>
      </c>
      <c r="N147" s="264"/>
      <c r="O147" s="264"/>
      <c r="P147" s="264"/>
      <c r="Q147" s="219">
        <f t="shared" si="16"/>
        <v>0</v>
      </c>
      <c r="R147" s="264"/>
      <c r="S147" s="264"/>
      <c r="T147" s="264"/>
      <c r="U147" s="219">
        <f t="shared" si="17"/>
        <v>0</v>
      </c>
      <c r="V147" s="264"/>
      <c r="W147" s="264"/>
      <c r="X147" s="264"/>
      <c r="Y147" s="219">
        <f t="shared" si="18"/>
        <v>0</v>
      </c>
      <c r="Z147" s="112">
        <f t="shared" si="19"/>
        <v>0</v>
      </c>
      <c r="AA147" s="432"/>
    </row>
    <row r="148" spans="3:27" hidden="1" x14ac:dyDescent="0.2">
      <c r="C148" s="109" t="s">
        <v>1295</v>
      </c>
      <c r="D148" s="385"/>
      <c r="E148" s="385"/>
      <c r="F148" s="385"/>
      <c r="G148" s="385"/>
      <c r="H148" s="250"/>
      <c r="I148" s="267" t="str">
        <f>IFERROR(IF(H148&lt;&gt;"",VLOOKUP(H148,'Unidad de Medida'!$C$4:$D$900,2,FALSE),""),"ingrese un código correcto")</f>
        <v/>
      </c>
      <c r="J148" s="264"/>
      <c r="K148" s="264"/>
      <c r="L148" s="264"/>
      <c r="M148" s="219">
        <f t="shared" si="15"/>
        <v>0</v>
      </c>
      <c r="N148" s="264"/>
      <c r="O148" s="264"/>
      <c r="P148" s="264"/>
      <c r="Q148" s="219">
        <f t="shared" si="16"/>
        <v>0</v>
      </c>
      <c r="R148" s="264"/>
      <c r="S148" s="264"/>
      <c r="T148" s="264"/>
      <c r="U148" s="219">
        <f t="shared" si="17"/>
        <v>0</v>
      </c>
      <c r="V148" s="264"/>
      <c r="W148" s="264"/>
      <c r="X148" s="264"/>
      <c r="Y148" s="219">
        <f t="shared" si="18"/>
        <v>0</v>
      </c>
      <c r="Z148" s="112">
        <f t="shared" si="19"/>
        <v>0</v>
      </c>
      <c r="AA148" s="432"/>
    </row>
    <row r="149" spans="3:27" hidden="1" x14ac:dyDescent="0.2">
      <c r="C149" s="110" t="s">
        <v>1296</v>
      </c>
      <c r="D149" s="385"/>
      <c r="E149" s="385"/>
      <c r="F149" s="385"/>
      <c r="G149" s="385"/>
      <c r="H149" s="250"/>
      <c r="I149" s="267" t="str">
        <f>IFERROR(IF(H149&lt;&gt;"",VLOOKUP(H149,'Unidad de Medida'!$C$4:$D$900,2,FALSE),""),"ingrese un código correcto")</f>
        <v/>
      </c>
      <c r="J149" s="264"/>
      <c r="K149" s="264"/>
      <c r="L149" s="264"/>
      <c r="M149" s="219">
        <f t="shared" si="15"/>
        <v>0</v>
      </c>
      <c r="N149" s="264"/>
      <c r="O149" s="264"/>
      <c r="P149" s="264"/>
      <c r="Q149" s="219">
        <f t="shared" si="16"/>
        <v>0</v>
      </c>
      <c r="R149" s="264"/>
      <c r="S149" s="264"/>
      <c r="T149" s="264"/>
      <c r="U149" s="219">
        <f t="shared" si="17"/>
        <v>0</v>
      </c>
      <c r="V149" s="264"/>
      <c r="W149" s="264"/>
      <c r="X149" s="264"/>
      <c r="Y149" s="219">
        <f t="shared" si="18"/>
        <v>0</v>
      </c>
      <c r="Z149" s="112">
        <f t="shared" si="19"/>
        <v>0</v>
      </c>
      <c r="AA149" s="432"/>
    </row>
    <row r="150" spans="3:27" hidden="1" x14ac:dyDescent="0.2">
      <c r="C150" s="110" t="s">
        <v>1297</v>
      </c>
      <c r="D150" s="385"/>
      <c r="E150" s="385"/>
      <c r="F150" s="385"/>
      <c r="G150" s="385"/>
      <c r="H150" s="250"/>
      <c r="I150" s="267" t="str">
        <f>IFERROR(IF(H150&lt;&gt;"",VLOOKUP(H150,'Unidad de Medida'!$C$4:$D$900,2,FALSE),""),"ingrese un código correcto")</f>
        <v/>
      </c>
      <c r="J150" s="264"/>
      <c r="K150" s="264"/>
      <c r="L150" s="264"/>
      <c r="M150" s="219">
        <f t="shared" si="15"/>
        <v>0</v>
      </c>
      <c r="N150" s="264"/>
      <c r="O150" s="264"/>
      <c r="P150" s="264"/>
      <c r="Q150" s="219">
        <f t="shared" si="16"/>
        <v>0</v>
      </c>
      <c r="R150" s="264"/>
      <c r="S150" s="264"/>
      <c r="T150" s="264"/>
      <c r="U150" s="219">
        <f t="shared" si="17"/>
        <v>0</v>
      </c>
      <c r="V150" s="264"/>
      <c r="W150" s="264"/>
      <c r="X150" s="264"/>
      <c r="Y150" s="219">
        <f t="shared" si="18"/>
        <v>0</v>
      </c>
      <c r="Z150" s="112">
        <f t="shared" si="19"/>
        <v>0</v>
      </c>
      <c r="AA150" s="433"/>
    </row>
    <row r="151" spans="3:27" hidden="1" x14ac:dyDescent="0.2">
      <c r="C151" s="108" t="s">
        <v>1322</v>
      </c>
      <c r="D151" s="389">
        <f>'FICHA A'!D79</f>
        <v>0</v>
      </c>
      <c r="E151" s="390"/>
      <c r="F151" s="390"/>
      <c r="G151" s="391"/>
      <c r="H151" s="435" t="str">
        <f>'FICHA A'!Q80</f>
        <v/>
      </c>
      <c r="I151" s="436"/>
      <c r="J151" s="10"/>
      <c r="K151" s="10"/>
      <c r="L151" s="10"/>
      <c r="M151" s="219">
        <f t="shared" si="15"/>
        <v>0</v>
      </c>
      <c r="N151" s="10"/>
      <c r="O151" s="10"/>
      <c r="P151" s="10"/>
      <c r="Q151" s="219">
        <f t="shared" si="16"/>
        <v>0</v>
      </c>
      <c r="R151" s="10"/>
      <c r="S151" s="10"/>
      <c r="T151" s="10"/>
      <c r="U151" s="219">
        <f t="shared" si="17"/>
        <v>0</v>
      </c>
      <c r="V151" s="10"/>
      <c r="W151" s="10"/>
      <c r="X151" s="10"/>
      <c r="Y151" s="219">
        <f t="shared" si="18"/>
        <v>0</v>
      </c>
      <c r="Z151" s="112">
        <f t="shared" si="19"/>
        <v>0</v>
      </c>
      <c r="AA151" s="431">
        <f>'CN10'!S14</f>
        <v>0</v>
      </c>
    </row>
    <row r="152" spans="3:27" hidden="1" x14ac:dyDescent="0.2">
      <c r="C152" s="109" t="s">
        <v>1283</v>
      </c>
      <c r="D152" s="385"/>
      <c r="E152" s="385"/>
      <c r="F152" s="385"/>
      <c r="G152" s="385"/>
      <c r="H152" s="250"/>
      <c r="I152" s="267" t="str">
        <f>IFERROR(IF(H152&lt;&gt;"",VLOOKUP(H152,'Unidad de Medida'!$C$4:$D$900,2,FALSE),""),"ingrese un código correcto")</f>
        <v/>
      </c>
      <c r="J152" s="264"/>
      <c r="K152" s="264"/>
      <c r="L152" s="264"/>
      <c r="M152" s="219">
        <f t="shared" ref="M152:M166" si="20">J152+K152+L152</f>
        <v>0</v>
      </c>
      <c r="N152" s="264"/>
      <c r="O152" s="264"/>
      <c r="P152" s="264"/>
      <c r="Q152" s="219">
        <f t="shared" ref="Q152:Q166" si="21">N152+O152+P152</f>
        <v>0</v>
      </c>
      <c r="R152" s="264"/>
      <c r="S152" s="264"/>
      <c r="T152" s="264"/>
      <c r="U152" s="219">
        <f t="shared" ref="U152:U166" si="22">R152+S152+T152</f>
        <v>0</v>
      </c>
      <c r="V152" s="264"/>
      <c r="W152" s="264"/>
      <c r="X152" s="264"/>
      <c r="Y152" s="219">
        <f t="shared" ref="Y152:Y166" si="23">V152+W152+X152</f>
        <v>0</v>
      </c>
      <c r="Z152" s="112">
        <f t="shared" ref="Z152:Z166" si="24">M152+Q152+U152+Y152</f>
        <v>0</v>
      </c>
      <c r="AA152" s="432"/>
    </row>
    <row r="153" spans="3:27" hidden="1" x14ac:dyDescent="0.2">
      <c r="C153" s="110" t="s">
        <v>1284</v>
      </c>
      <c r="D153" s="385"/>
      <c r="E153" s="385"/>
      <c r="F153" s="385"/>
      <c r="G153" s="385"/>
      <c r="H153" s="250"/>
      <c r="I153" s="267" t="str">
        <f>IFERROR(IF(H153&lt;&gt;"",VLOOKUP(H153,'Unidad de Medida'!$C$4:$D$900,2,FALSE),""),"ingrese un código correcto")</f>
        <v/>
      </c>
      <c r="J153" s="264"/>
      <c r="K153" s="264"/>
      <c r="L153" s="264"/>
      <c r="M153" s="219">
        <f t="shared" si="20"/>
        <v>0</v>
      </c>
      <c r="N153" s="264"/>
      <c r="O153" s="264"/>
      <c r="P153" s="264"/>
      <c r="Q153" s="219">
        <f t="shared" si="21"/>
        <v>0</v>
      </c>
      <c r="R153" s="264"/>
      <c r="S153" s="264"/>
      <c r="T153" s="264"/>
      <c r="U153" s="219">
        <f t="shared" si="22"/>
        <v>0</v>
      </c>
      <c r="V153" s="264"/>
      <c r="W153" s="264"/>
      <c r="X153" s="264"/>
      <c r="Y153" s="219">
        <f t="shared" si="23"/>
        <v>0</v>
      </c>
      <c r="Z153" s="112">
        <f t="shared" si="24"/>
        <v>0</v>
      </c>
      <c r="AA153" s="432"/>
    </row>
    <row r="154" spans="3:27" hidden="1" x14ac:dyDescent="0.2">
      <c r="C154" s="110" t="s">
        <v>1285</v>
      </c>
      <c r="D154" s="385"/>
      <c r="E154" s="385"/>
      <c r="F154" s="385"/>
      <c r="G154" s="385"/>
      <c r="H154" s="250"/>
      <c r="I154" s="267" t="str">
        <f>IFERROR(IF(H154&lt;&gt;"",VLOOKUP(H154,'Unidad de Medida'!$C$4:$D$900,2,FALSE),""),"ingrese un código correcto")</f>
        <v/>
      </c>
      <c r="J154" s="264"/>
      <c r="K154" s="264"/>
      <c r="L154" s="264"/>
      <c r="M154" s="219">
        <f t="shared" si="20"/>
        <v>0</v>
      </c>
      <c r="N154" s="264"/>
      <c r="O154" s="264"/>
      <c r="P154" s="264"/>
      <c r="Q154" s="219">
        <f t="shared" si="21"/>
        <v>0</v>
      </c>
      <c r="R154" s="264"/>
      <c r="S154" s="264"/>
      <c r="T154" s="264"/>
      <c r="U154" s="219">
        <f t="shared" si="22"/>
        <v>0</v>
      </c>
      <c r="V154" s="264"/>
      <c r="W154" s="264"/>
      <c r="X154" s="264"/>
      <c r="Y154" s="219">
        <f t="shared" si="23"/>
        <v>0</v>
      </c>
      <c r="Z154" s="112">
        <f t="shared" si="24"/>
        <v>0</v>
      </c>
      <c r="AA154" s="432"/>
    </row>
    <row r="155" spans="3:27" hidden="1" x14ac:dyDescent="0.2">
      <c r="C155" s="109" t="s">
        <v>1286</v>
      </c>
      <c r="D155" s="385"/>
      <c r="E155" s="385"/>
      <c r="F155" s="385"/>
      <c r="G155" s="385"/>
      <c r="H155" s="250"/>
      <c r="I155" s="267" t="str">
        <f>IFERROR(IF(H155&lt;&gt;"",VLOOKUP(H155,'Unidad de Medida'!$C$4:$D$900,2,FALSE),""),"ingrese un código correcto")</f>
        <v/>
      </c>
      <c r="J155" s="264"/>
      <c r="K155" s="264"/>
      <c r="L155" s="264"/>
      <c r="M155" s="219">
        <f t="shared" si="20"/>
        <v>0</v>
      </c>
      <c r="N155" s="264"/>
      <c r="O155" s="264"/>
      <c r="P155" s="264"/>
      <c r="Q155" s="219">
        <f t="shared" si="21"/>
        <v>0</v>
      </c>
      <c r="R155" s="264"/>
      <c r="S155" s="264"/>
      <c r="T155" s="264"/>
      <c r="U155" s="219">
        <f t="shared" si="22"/>
        <v>0</v>
      </c>
      <c r="V155" s="264"/>
      <c r="W155" s="264"/>
      <c r="X155" s="264"/>
      <c r="Y155" s="219">
        <f t="shared" si="23"/>
        <v>0</v>
      </c>
      <c r="Z155" s="112">
        <f t="shared" si="24"/>
        <v>0</v>
      </c>
      <c r="AA155" s="432"/>
    </row>
    <row r="156" spans="3:27" hidden="1" x14ac:dyDescent="0.2">
      <c r="C156" s="110" t="s">
        <v>1287</v>
      </c>
      <c r="D156" s="385"/>
      <c r="E156" s="385"/>
      <c r="F156" s="385"/>
      <c r="G156" s="385"/>
      <c r="H156" s="250"/>
      <c r="I156" s="267" t="str">
        <f>IFERROR(IF(H156&lt;&gt;"",VLOOKUP(H156,'Unidad de Medida'!$C$4:$D$900,2,FALSE),""),"ingrese un código correcto")</f>
        <v/>
      </c>
      <c r="J156" s="264"/>
      <c r="K156" s="264"/>
      <c r="L156" s="264"/>
      <c r="M156" s="219">
        <f t="shared" si="20"/>
        <v>0</v>
      </c>
      <c r="N156" s="264"/>
      <c r="O156" s="264"/>
      <c r="P156" s="264"/>
      <c r="Q156" s="219">
        <f t="shared" si="21"/>
        <v>0</v>
      </c>
      <c r="R156" s="264"/>
      <c r="S156" s="264"/>
      <c r="T156" s="264"/>
      <c r="U156" s="219">
        <f t="shared" si="22"/>
        <v>0</v>
      </c>
      <c r="V156" s="264"/>
      <c r="W156" s="264"/>
      <c r="X156" s="264"/>
      <c r="Y156" s="219">
        <f t="shared" si="23"/>
        <v>0</v>
      </c>
      <c r="Z156" s="112">
        <f t="shared" si="24"/>
        <v>0</v>
      </c>
      <c r="AA156" s="432"/>
    </row>
    <row r="157" spans="3:27" hidden="1" x14ac:dyDescent="0.2">
      <c r="C157" s="110" t="s">
        <v>1288</v>
      </c>
      <c r="D157" s="385"/>
      <c r="E157" s="385"/>
      <c r="F157" s="385"/>
      <c r="G157" s="385"/>
      <c r="H157" s="250"/>
      <c r="I157" s="267" t="str">
        <f>IFERROR(IF(H157&lt;&gt;"",VLOOKUP(H157,'Unidad de Medida'!$C$4:$D$900,2,FALSE),""),"ingrese un código correcto")</f>
        <v/>
      </c>
      <c r="J157" s="264"/>
      <c r="K157" s="264"/>
      <c r="L157" s="264"/>
      <c r="M157" s="219">
        <f t="shared" si="20"/>
        <v>0</v>
      </c>
      <c r="N157" s="264"/>
      <c r="O157" s="264"/>
      <c r="P157" s="264"/>
      <c r="Q157" s="219">
        <f t="shared" si="21"/>
        <v>0</v>
      </c>
      <c r="R157" s="264"/>
      <c r="S157" s="264"/>
      <c r="T157" s="264"/>
      <c r="U157" s="219">
        <f t="shared" si="22"/>
        <v>0</v>
      </c>
      <c r="V157" s="264"/>
      <c r="W157" s="264"/>
      <c r="X157" s="264"/>
      <c r="Y157" s="219">
        <f t="shared" si="23"/>
        <v>0</v>
      </c>
      <c r="Z157" s="112">
        <f t="shared" si="24"/>
        <v>0</v>
      </c>
      <c r="AA157" s="432"/>
    </row>
    <row r="158" spans="3:27" hidden="1" x14ac:dyDescent="0.2">
      <c r="C158" s="109" t="s">
        <v>1289</v>
      </c>
      <c r="D158" s="385"/>
      <c r="E158" s="385"/>
      <c r="F158" s="385"/>
      <c r="G158" s="385"/>
      <c r="H158" s="250"/>
      <c r="I158" s="267" t="str">
        <f>IFERROR(IF(H158&lt;&gt;"",VLOOKUP(H158,'Unidad de Medida'!$C$4:$D$900,2,FALSE),""),"ingrese un código correcto")</f>
        <v/>
      </c>
      <c r="J158" s="264"/>
      <c r="K158" s="264"/>
      <c r="L158" s="264"/>
      <c r="M158" s="219">
        <f t="shared" si="20"/>
        <v>0</v>
      </c>
      <c r="N158" s="264"/>
      <c r="O158" s="264"/>
      <c r="P158" s="264"/>
      <c r="Q158" s="219">
        <f t="shared" si="21"/>
        <v>0</v>
      </c>
      <c r="R158" s="264"/>
      <c r="S158" s="264"/>
      <c r="T158" s="264"/>
      <c r="U158" s="219">
        <f t="shared" si="22"/>
        <v>0</v>
      </c>
      <c r="V158" s="264"/>
      <c r="W158" s="264"/>
      <c r="X158" s="92"/>
      <c r="Y158" s="219">
        <f t="shared" si="23"/>
        <v>0</v>
      </c>
      <c r="Z158" s="112">
        <f t="shared" si="24"/>
        <v>0</v>
      </c>
      <c r="AA158" s="432"/>
    </row>
    <row r="159" spans="3:27" hidden="1" x14ac:dyDescent="0.2">
      <c r="C159" s="110" t="s">
        <v>1290</v>
      </c>
      <c r="D159" s="385"/>
      <c r="E159" s="385"/>
      <c r="F159" s="385"/>
      <c r="G159" s="385"/>
      <c r="H159" s="250"/>
      <c r="I159" s="267" t="str">
        <f>IFERROR(IF(H159&lt;&gt;"",VLOOKUP(H159,'Unidad de Medida'!$C$4:$D$900,2,FALSE),""),"ingrese un código correcto")</f>
        <v/>
      </c>
      <c r="J159" s="264"/>
      <c r="K159" s="264"/>
      <c r="L159" s="264"/>
      <c r="M159" s="219">
        <f t="shared" si="20"/>
        <v>0</v>
      </c>
      <c r="N159" s="264"/>
      <c r="O159" s="264"/>
      <c r="P159" s="264"/>
      <c r="Q159" s="219">
        <f t="shared" si="21"/>
        <v>0</v>
      </c>
      <c r="R159" s="264"/>
      <c r="S159" s="264"/>
      <c r="T159" s="264"/>
      <c r="U159" s="219">
        <f t="shared" si="22"/>
        <v>0</v>
      </c>
      <c r="V159" s="264"/>
      <c r="W159" s="264"/>
      <c r="X159" s="264"/>
      <c r="Y159" s="219">
        <f t="shared" si="23"/>
        <v>0</v>
      </c>
      <c r="Z159" s="112">
        <f t="shared" si="24"/>
        <v>0</v>
      </c>
      <c r="AA159" s="432"/>
    </row>
    <row r="160" spans="3:27" hidden="1" x14ac:dyDescent="0.2">
      <c r="C160" s="110" t="s">
        <v>1291</v>
      </c>
      <c r="D160" s="385"/>
      <c r="E160" s="385"/>
      <c r="F160" s="385"/>
      <c r="G160" s="385"/>
      <c r="H160" s="250"/>
      <c r="I160" s="267" t="str">
        <f>IFERROR(IF(H160&lt;&gt;"",VLOOKUP(H160,'Unidad de Medida'!$C$4:$D$900,2,FALSE),""),"ingrese un código correcto")</f>
        <v/>
      </c>
      <c r="J160" s="264"/>
      <c r="K160" s="264"/>
      <c r="L160" s="264"/>
      <c r="M160" s="219">
        <f t="shared" si="20"/>
        <v>0</v>
      </c>
      <c r="N160" s="264"/>
      <c r="O160" s="264"/>
      <c r="P160" s="264"/>
      <c r="Q160" s="219">
        <f t="shared" si="21"/>
        <v>0</v>
      </c>
      <c r="R160" s="264"/>
      <c r="S160" s="264"/>
      <c r="T160" s="264"/>
      <c r="U160" s="219">
        <f t="shared" si="22"/>
        <v>0</v>
      </c>
      <c r="V160" s="264"/>
      <c r="W160" s="264"/>
      <c r="X160" s="264"/>
      <c r="Y160" s="219">
        <f t="shared" si="23"/>
        <v>0</v>
      </c>
      <c r="Z160" s="112">
        <f t="shared" si="24"/>
        <v>0</v>
      </c>
      <c r="AA160" s="432"/>
    </row>
    <row r="161" spans="3:27" hidden="1" x14ac:dyDescent="0.2">
      <c r="C161" s="109" t="s">
        <v>1292</v>
      </c>
      <c r="D161" s="385"/>
      <c r="E161" s="385"/>
      <c r="F161" s="385"/>
      <c r="G161" s="385"/>
      <c r="H161" s="250"/>
      <c r="I161" s="267" t="str">
        <f>IFERROR(IF(H161&lt;&gt;"",VLOOKUP(H161,'Unidad de Medida'!$C$4:$D$900,2,FALSE),""),"ingrese un código correcto")</f>
        <v/>
      </c>
      <c r="J161" s="264"/>
      <c r="K161" s="264"/>
      <c r="L161" s="264"/>
      <c r="M161" s="219">
        <f t="shared" si="20"/>
        <v>0</v>
      </c>
      <c r="N161" s="264"/>
      <c r="O161" s="264"/>
      <c r="P161" s="264"/>
      <c r="Q161" s="219">
        <f t="shared" si="21"/>
        <v>0</v>
      </c>
      <c r="R161" s="264"/>
      <c r="S161" s="264"/>
      <c r="T161" s="264"/>
      <c r="U161" s="219">
        <f t="shared" si="22"/>
        <v>0</v>
      </c>
      <c r="V161" s="264"/>
      <c r="W161" s="264"/>
      <c r="X161" s="264"/>
      <c r="Y161" s="219">
        <f t="shared" si="23"/>
        <v>0</v>
      </c>
      <c r="Z161" s="112">
        <f t="shared" si="24"/>
        <v>0</v>
      </c>
      <c r="AA161" s="432"/>
    </row>
    <row r="162" spans="3:27" hidden="1" x14ac:dyDescent="0.2">
      <c r="C162" s="110" t="s">
        <v>1293</v>
      </c>
      <c r="D162" s="385"/>
      <c r="E162" s="385"/>
      <c r="F162" s="385"/>
      <c r="G162" s="385"/>
      <c r="H162" s="250"/>
      <c r="I162" s="267" t="str">
        <f>IFERROR(IF(H162&lt;&gt;"",VLOOKUP(H162,'Unidad de Medida'!$C$4:$D$900,2,FALSE),""),"ingrese un código correcto")</f>
        <v/>
      </c>
      <c r="J162" s="264"/>
      <c r="K162" s="264"/>
      <c r="L162" s="264"/>
      <c r="M162" s="219">
        <f t="shared" si="20"/>
        <v>0</v>
      </c>
      <c r="N162" s="264"/>
      <c r="O162" s="264"/>
      <c r="P162" s="264"/>
      <c r="Q162" s="219">
        <f t="shared" si="21"/>
        <v>0</v>
      </c>
      <c r="R162" s="264"/>
      <c r="S162" s="264"/>
      <c r="T162" s="264"/>
      <c r="U162" s="219">
        <f t="shared" si="22"/>
        <v>0</v>
      </c>
      <c r="V162" s="264"/>
      <c r="W162" s="264"/>
      <c r="X162" s="264"/>
      <c r="Y162" s="219">
        <f t="shared" si="23"/>
        <v>0</v>
      </c>
      <c r="Z162" s="112">
        <f t="shared" si="24"/>
        <v>0</v>
      </c>
      <c r="AA162" s="432"/>
    </row>
    <row r="163" spans="3:27" hidden="1" x14ac:dyDescent="0.2">
      <c r="C163" s="110" t="s">
        <v>1294</v>
      </c>
      <c r="D163" s="385"/>
      <c r="E163" s="385"/>
      <c r="F163" s="385"/>
      <c r="G163" s="385"/>
      <c r="H163" s="250"/>
      <c r="I163" s="267" t="str">
        <f>IFERROR(IF(H163&lt;&gt;"",VLOOKUP(H163,'Unidad de Medida'!$C$4:$D$900,2,FALSE),""),"ingrese un código correcto")</f>
        <v/>
      </c>
      <c r="J163" s="264"/>
      <c r="K163" s="264"/>
      <c r="L163" s="264"/>
      <c r="M163" s="219">
        <f t="shared" si="20"/>
        <v>0</v>
      </c>
      <c r="N163" s="264"/>
      <c r="O163" s="264"/>
      <c r="P163" s="264"/>
      <c r="Q163" s="219">
        <f t="shared" si="21"/>
        <v>0</v>
      </c>
      <c r="R163" s="264"/>
      <c r="S163" s="264"/>
      <c r="T163" s="264"/>
      <c r="U163" s="219">
        <f t="shared" si="22"/>
        <v>0</v>
      </c>
      <c r="V163" s="264"/>
      <c r="W163" s="264"/>
      <c r="X163" s="264"/>
      <c r="Y163" s="219">
        <f t="shared" si="23"/>
        <v>0</v>
      </c>
      <c r="Z163" s="112">
        <f t="shared" si="24"/>
        <v>0</v>
      </c>
      <c r="AA163" s="432"/>
    </row>
    <row r="164" spans="3:27" hidden="1" x14ac:dyDescent="0.2">
      <c r="C164" s="109" t="s">
        <v>1295</v>
      </c>
      <c r="D164" s="385"/>
      <c r="E164" s="385"/>
      <c r="F164" s="385"/>
      <c r="G164" s="385"/>
      <c r="H164" s="250"/>
      <c r="I164" s="267" t="str">
        <f>IFERROR(IF(H164&lt;&gt;"",VLOOKUP(H164,'Unidad de Medida'!$C$4:$D$900,2,FALSE),""),"ingrese un código correcto")</f>
        <v/>
      </c>
      <c r="J164" s="264"/>
      <c r="K164" s="264"/>
      <c r="L164" s="264"/>
      <c r="M164" s="219">
        <f t="shared" si="20"/>
        <v>0</v>
      </c>
      <c r="N164" s="264"/>
      <c r="O164" s="264"/>
      <c r="P164" s="264"/>
      <c r="Q164" s="219">
        <f t="shared" si="21"/>
        <v>0</v>
      </c>
      <c r="R164" s="264"/>
      <c r="S164" s="264"/>
      <c r="T164" s="264"/>
      <c r="U164" s="219">
        <f t="shared" si="22"/>
        <v>0</v>
      </c>
      <c r="V164" s="264"/>
      <c r="W164" s="264"/>
      <c r="X164" s="264"/>
      <c r="Y164" s="219">
        <f t="shared" si="23"/>
        <v>0</v>
      </c>
      <c r="Z164" s="112">
        <f t="shared" si="24"/>
        <v>0</v>
      </c>
      <c r="AA164" s="432"/>
    </row>
    <row r="165" spans="3:27" hidden="1" x14ac:dyDescent="0.2">
      <c r="C165" s="110" t="s">
        <v>1296</v>
      </c>
      <c r="D165" s="385"/>
      <c r="E165" s="385"/>
      <c r="F165" s="385"/>
      <c r="G165" s="385"/>
      <c r="H165" s="250"/>
      <c r="I165" s="267" t="str">
        <f>IFERROR(IF(H165&lt;&gt;"",VLOOKUP(H165,'Unidad de Medida'!$C$4:$D$900,2,FALSE),""),"ingrese un código correcto")</f>
        <v/>
      </c>
      <c r="J165" s="264"/>
      <c r="K165" s="264"/>
      <c r="L165" s="264"/>
      <c r="M165" s="219">
        <f t="shared" si="20"/>
        <v>0</v>
      </c>
      <c r="N165" s="264"/>
      <c r="O165" s="264"/>
      <c r="P165" s="264"/>
      <c r="Q165" s="219">
        <f t="shared" si="21"/>
        <v>0</v>
      </c>
      <c r="R165" s="264"/>
      <c r="S165" s="264"/>
      <c r="T165" s="264"/>
      <c r="U165" s="219">
        <f t="shared" si="22"/>
        <v>0</v>
      </c>
      <c r="V165" s="264"/>
      <c r="W165" s="264"/>
      <c r="X165" s="264"/>
      <c r="Y165" s="219">
        <f t="shared" si="23"/>
        <v>0</v>
      </c>
      <c r="Z165" s="112">
        <f t="shared" si="24"/>
        <v>0</v>
      </c>
      <c r="AA165" s="432"/>
    </row>
    <row r="166" spans="3:27" ht="15" hidden="1" thickBot="1" x14ac:dyDescent="0.25">
      <c r="C166" s="113" t="s">
        <v>1297</v>
      </c>
      <c r="D166" s="423"/>
      <c r="E166" s="423"/>
      <c r="F166" s="423"/>
      <c r="G166" s="423"/>
      <c r="H166" s="254"/>
      <c r="I166" s="267" t="str">
        <f>IFERROR(IF(H166&lt;&gt;"",VLOOKUP(H166,'Unidad de Medida'!$C$4:$D$900,2,FALSE),""),"ingrese un código correcto")</f>
        <v/>
      </c>
      <c r="J166" s="114"/>
      <c r="K166" s="114"/>
      <c r="L166" s="114"/>
      <c r="M166" s="220">
        <f t="shared" si="20"/>
        <v>0</v>
      </c>
      <c r="N166" s="114"/>
      <c r="O166" s="114"/>
      <c r="P166" s="114"/>
      <c r="Q166" s="220">
        <f t="shared" si="21"/>
        <v>0</v>
      </c>
      <c r="R166" s="114"/>
      <c r="S166" s="114"/>
      <c r="T166" s="114"/>
      <c r="U166" s="220">
        <f t="shared" si="22"/>
        <v>0</v>
      </c>
      <c r="V166" s="114"/>
      <c r="W166" s="114"/>
      <c r="X166" s="114"/>
      <c r="Y166" s="220">
        <f t="shared" si="23"/>
        <v>0</v>
      </c>
      <c r="Z166" s="115">
        <f t="shared" si="24"/>
        <v>0</v>
      </c>
      <c r="AA166" s="434"/>
    </row>
    <row r="167" spans="3:27" ht="15" thickBot="1" x14ac:dyDescent="0.25">
      <c r="C167" s="383" t="s">
        <v>1361</v>
      </c>
      <c r="D167" s="384"/>
      <c r="E167" s="384"/>
      <c r="F167" s="384"/>
      <c r="G167" s="384"/>
      <c r="H167" s="384"/>
      <c r="I167" s="384"/>
      <c r="J167" s="384"/>
      <c r="K167" s="384"/>
      <c r="L167" s="384"/>
      <c r="M167" s="384"/>
      <c r="N167" s="384"/>
      <c r="O167" s="384"/>
      <c r="P167" s="384"/>
      <c r="Q167" s="384"/>
      <c r="R167" s="384"/>
      <c r="S167" s="384"/>
      <c r="T167" s="384"/>
      <c r="U167" s="384"/>
      <c r="V167" s="384"/>
      <c r="W167" s="384"/>
      <c r="X167" s="384"/>
      <c r="Y167" s="384"/>
      <c r="Z167" s="384"/>
      <c r="AA167" s="217">
        <f>AA151+AA135+AA119+AA103+AA87+AA71+AA55+AA39+AA23+AA12</f>
        <v>115092</v>
      </c>
    </row>
    <row r="168" spans="3:27" ht="65.25" customHeight="1" x14ac:dyDescent="0.2">
      <c r="G168" s="82"/>
      <c r="H168" s="255"/>
      <c r="I168" s="82"/>
      <c r="J168" s="82"/>
      <c r="P168" s="82"/>
      <c r="Q168" s="82"/>
      <c r="R168" s="82"/>
      <c r="S168" s="82"/>
    </row>
    <row r="169" spans="3:27" ht="24.75" customHeight="1" thickBot="1" x14ac:dyDescent="0.25">
      <c r="G169" s="422" t="s">
        <v>1316</v>
      </c>
      <c r="H169" s="422"/>
      <c r="I169" s="422"/>
      <c r="J169" s="422"/>
      <c r="K169" s="195"/>
      <c r="L169" s="195"/>
      <c r="M169" s="195"/>
      <c r="N169" s="195"/>
      <c r="O169" s="195"/>
      <c r="P169" s="422" t="s">
        <v>1317</v>
      </c>
      <c r="Q169" s="422"/>
      <c r="R169" s="422"/>
      <c r="S169" s="422"/>
      <c r="T169" s="195"/>
      <c r="U169" s="195"/>
    </row>
  </sheetData>
  <mergeCells count="191">
    <mergeCell ref="D19:G19"/>
    <mergeCell ref="D20:G20"/>
    <mergeCell ref="D21:G21"/>
    <mergeCell ref="D22:G22"/>
    <mergeCell ref="AA12:AA22"/>
    <mergeCell ref="H119:I119"/>
    <mergeCell ref="H135:I135"/>
    <mergeCell ref="H151:I151"/>
    <mergeCell ref="H8:I9"/>
    <mergeCell ref="H12:I12"/>
    <mergeCell ref="H10:I10"/>
    <mergeCell ref="H23:I23"/>
    <mergeCell ref="H39:I39"/>
    <mergeCell ref="H55:I55"/>
    <mergeCell ref="H71:I71"/>
    <mergeCell ref="H87:I87"/>
    <mergeCell ref="H103:I103"/>
    <mergeCell ref="D136:G136"/>
    <mergeCell ref="D137:G137"/>
    <mergeCell ref="D138:G138"/>
    <mergeCell ref="D139:G139"/>
    <mergeCell ref="D140:G140"/>
    <mergeCell ref="D131:G131"/>
    <mergeCell ref="D132:G132"/>
    <mergeCell ref="D166:G166"/>
    <mergeCell ref="AA8:AA9"/>
    <mergeCell ref="AA23:AA38"/>
    <mergeCell ref="AA39:AA54"/>
    <mergeCell ref="AA55:AA70"/>
    <mergeCell ref="AA71:AA86"/>
    <mergeCell ref="AA87:AA102"/>
    <mergeCell ref="AA103:AA118"/>
    <mergeCell ref="AA119:AA134"/>
    <mergeCell ref="AA135:AA150"/>
    <mergeCell ref="AA151:AA166"/>
    <mergeCell ref="D161:G161"/>
    <mergeCell ref="D162:G162"/>
    <mergeCell ref="D163:G163"/>
    <mergeCell ref="D164:G164"/>
    <mergeCell ref="D165:G165"/>
    <mergeCell ref="D156:G156"/>
    <mergeCell ref="D157:G157"/>
    <mergeCell ref="D158:G158"/>
    <mergeCell ref="D159:G159"/>
    <mergeCell ref="D160:G160"/>
    <mergeCell ref="D151:G151"/>
    <mergeCell ref="D152:G152"/>
    <mergeCell ref="D153:G153"/>
    <mergeCell ref="D154:G154"/>
    <mergeCell ref="D155:G155"/>
    <mergeCell ref="D146:G146"/>
    <mergeCell ref="D147:G147"/>
    <mergeCell ref="D148:G148"/>
    <mergeCell ref="D149:G149"/>
    <mergeCell ref="D150:G150"/>
    <mergeCell ref="D141:G141"/>
    <mergeCell ref="D142:G142"/>
    <mergeCell ref="D143:G143"/>
    <mergeCell ref="D144:G144"/>
    <mergeCell ref="D145:G145"/>
    <mergeCell ref="D133:G133"/>
    <mergeCell ref="D134:G134"/>
    <mergeCell ref="D135:G135"/>
    <mergeCell ref="D127:G127"/>
    <mergeCell ref="D128:G128"/>
    <mergeCell ref="D129:G129"/>
    <mergeCell ref="D130:G130"/>
    <mergeCell ref="D121:G121"/>
    <mergeCell ref="D122:G122"/>
    <mergeCell ref="D123:G123"/>
    <mergeCell ref="D124:G124"/>
    <mergeCell ref="D125:G125"/>
    <mergeCell ref="D118:G118"/>
    <mergeCell ref="D119:G119"/>
    <mergeCell ref="D120:G120"/>
    <mergeCell ref="D111:G111"/>
    <mergeCell ref="D112:G112"/>
    <mergeCell ref="D113:G113"/>
    <mergeCell ref="D114:G114"/>
    <mergeCell ref="D115:G115"/>
    <mergeCell ref="D126:G126"/>
    <mergeCell ref="D117:G117"/>
    <mergeCell ref="D77:G77"/>
    <mergeCell ref="D78:G78"/>
    <mergeCell ref="D79:G79"/>
    <mergeCell ref="D80:G80"/>
    <mergeCell ref="D81:G81"/>
    <mergeCell ref="D106:G106"/>
    <mergeCell ref="D107:G107"/>
    <mergeCell ref="D108:G108"/>
    <mergeCell ref="D109:G109"/>
    <mergeCell ref="D101:G101"/>
    <mergeCell ref="D102:G102"/>
    <mergeCell ref="D103:G103"/>
    <mergeCell ref="D104:G104"/>
    <mergeCell ref="D105:G105"/>
    <mergeCell ref="D73:G73"/>
    <mergeCell ref="G169:J169"/>
    <mergeCell ref="P169:S169"/>
    <mergeCell ref="D82:G82"/>
    <mergeCell ref="D83:G83"/>
    <mergeCell ref="D84:G84"/>
    <mergeCell ref="D85:G85"/>
    <mergeCell ref="D86:G86"/>
    <mergeCell ref="D87:G87"/>
    <mergeCell ref="D88:G88"/>
    <mergeCell ref="D89:G89"/>
    <mergeCell ref="D90:G90"/>
    <mergeCell ref="D91:G91"/>
    <mergeCell ref="D92:G92"/>
    <mergeCell ref="D93:G93"/>
    <mergeCell ref="D94:G94"/>
    <mergeCell ref="D95:G95"/>
    <mergeCell ref="D96:G96"/>
    <mergeCell ref="D97:G97"/>
    <mergeCell ref="D98:G98"/>
    <mergeCell ref="D99:G99"/>
    <mergeCell ref="D100:G100"/>
    <mergeCell ref="D110:G110"/>
    <mergeCell ref="D116:G116"/>
    <mergeCell ref="D30:G30"/>
    <mergeCell ref="D31:G31"/>
    <mergeCell ref="D32:G32"/>
    <mergeCell ref="D33:G33"/>
    <mergeCell ref="D34:G34"/>
    <mergeCell ref="D35:G35"/>
    <mergeCell ref="D62:G62"/>
    <mergeCell ref="D63:G63"/>
    <mergeCell ref="D64:G64"/>
    <mergeCell ref="D57:G57"/>
    <mergeCell ref="D58:G58"/>
    <mergeCell ref="D59:G59"/>
    <mergeCell ref="D60:G60"/>
    <mergeCell ref="D61:G61"/>
    <mergeCell ref="D36:G36"/>
    <mergeCell ref="D37:G37"/>
    <mergeCell ref="D38:G38"/>
    <mergeCell ref="D39:G39"/>
    <mergeCell ref="D49:G49"/>
    <mergeCell ref="D50:G50"/>
    <mergeCell ref="D51:G51"/>
    <mergeCell ref="D52:G52"/>
    <mergeCell ref="D53:G53"/>
    <mergeCell ref="D28:G28"/>
    <mergeCell ref="D29:G29"/>
    <mergeCell ref="D26:G26"/>
    <mergeCell ref="D27:G27"/>
    <mergeCell ref="C6:E6"/>
    <mergeCell ref="F6:AA6"/>
    <mergeCell ref="C4:AA4"/>
    <mergeCell ref="C5:AA5"/>
    <mergeCell ref="C7:E7"/>
    <mergeCell ref="D23:G23"/>
    <mergeCell ref="D24:G24"/>
    <mergeCell ref="D25:G25"/>
    <mergeCell ref="D13:G13"/>
    <mergeCell ref="D14:G14"/>
    <mergeCell ref="D15:G15"/>
    <mergeCell ref="D16:G16"/>
    <mergeCell ref="F7:AA7"/>
    <mergeCell ref="C8:G9"/>
    <mergeCell ref="J8:Z8"/>
    <mergeCell ref="D12:G12"/>
    <mergeCell ref="C10:G10"/>
    <mergeCell ref="C11:AA11"/>
    <mergeCell ref="D17:G17"/>
    <mergeCell ref="D18:G18"/>
    <mergeCell ref="C167:Z167"/>
    <mergeCell ref="D54:G54"/>
    <mergeCell ref="D40:G40"/>
    <mergeCell ref="D41:G41"/>
    <mergeCell ref="D42:G42"/>
    <mergeCell ref="D43:G43"/>
    <mergeCell ref="D44:G44"/>
    <mergeCell ref="D45:G45"/>
    <mergeCell ref="D46:G46"/>
    <mergeCell ref="D47:G47"/>
    <mergeCell ref="D48:G48"/>
    <mergeCell ref="D55:G55"/>
    <mergeCell ref="D56:G56"/>
    <mergeCell ref="D65:G65"/>
    <mergeCell ref="D66:G66"/>
    <mergeCell ref="D74:G74"/>
    <mergeCell ref="D75:G75"/>
    <mergeCell ref="D76:G76"/>
    <mergeCell ref="D67:G67"/>
    <mergeCell ref="D68:G68"/>
    <mergeCell ref="D69:G69"/>
    <mergeCell ref="D70:G70"/>
    <mergeCell ref="D71:G71"/>
    <mergeCell ref="D72:G72"/>
  </mergeCells>
  <printOptions horizontalCentered="1"/>
  <pageMargins left="0.25" right="0.25" top="0.75" bottom="0.75" header="0.3" footer="0.3"/>
  <pageSetup paperSize="9" scale="53" orientation="landscape" r:id="rId1"/>
  <headerFooter>
    <oddFooter>&amp;L&amp;"Cambria,Negrita"&amp;10Nota:&amp;"Cambria,Normal" El presente formato tiene carácter de Declaración Jurada, por tanto deberá ser rellenado y sustentado con la debida responsabilidad.&amp;R&amp;"Cambria,Normal"&amp;10Sub Gerencia de Planes de Desarrollo y OPI</oddFooter>
  </headerFooter>
  <rowBreaks count="1" manualBreakCount="1">
    <brk id="38" min="1" max="2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002060"/>
    <pageSetUpPr fitToPage="1"/>
  </sheetPr>
  <dimension ref="A1:AK681"/>
  <sheetViews>
    <sheetView zoomScale="90" zoomScaleNormal="90" zoomScaleSheetLayoutView="70" workbookViewId="0">
      <pane ySplit="12" topLeftCell="A95" activePane="bottomLeft" state="frozen"/>
      <selection pane="bottomLeft" activeCell="C3" sqref="C3:S659"/>
    </sheetView>
  </sheetViews>
  <sheetFormatPr baseColWidth="10" defaultColWidth="11.42578125" defaultRowHeight="14.25" x14ac:dyDescent="0.2"/>
  <cols>
    <col min="1" max="1" width="1.7109375" style="35" customWidth="1"/>
    <col min="2" max="2" width="2.140625" style="36" customWidth="1"/>
    <col min="3" max="3" width="66.5703125" style="38" customWidth="1"/>
    <col min="4" max="4" width="20.140625" style="38" bestFit="1" customWidth="1"/>
    <col min="5" max="5" width="7.42578125" style="38" customWidth="1"/>
    <col min="6" max="6" width="5.85546875" style="38" customWidth="1"/>
    <col min="7" max="7" width="7.5703125" style="38" customWidth="1"/>
    <col min="8" max="8" width="6.5703125" style="38" customWidth="1"/>
    <col min="9" max="9" width="8.5703125" style="38" customWidth="1"/>
    <col min="10" max="10" width="7.85546875" style="38" customWidth="1"/>
    <col min="11" max="11" width="6.42578125" style="38" customWidth="1"/>
    <col min="12" max="12" width="9" style="38" customWidth="1"/>
    <col min="13" max="13" width="7.28515625" style="38" customWidth="1"/>
    <col min="14" max="14" width="8.42578125" style="38" customWidth="1"/>
    <col min="15" max="15" width="7.28515625" style="38" customWidth="1"/>
    <col min="16" max="16" width="8.5703125" style="38" customWidth="1"/>
    <col min="17" max="17" width="13" style="61" bestFit="1" customWidth="1"/>
    <col min="18" max="18" width="14.28515625" style="38" customWidth="1"/>
    <col min="19" max="19" width="17.5703125" style="61" customWidth="1"/>
    <col min="20" max="20" width="5.140625" style="36" customWidth="1"/>
    <col min="21" max="22" width="15.7109375" style="60" customWidth="1"/>
    <col min="23" max="23" width="15.7109375" style="46" customWidth="1"/>
    <col min="24" max="25" width="15.7109375" style="60" customWidth="1"/>
    <col min="26" max="27" width="15.7109375" style="46" customWidth="1"/>
    <col min="28" max="28" width="2" style="35" customWidth="1"/>
    <col min="29" max="35" width="11.42578125" style="35"/>
    <col min="36" max="16384" width="11.42578125" style="38"/>
  </cols>
  <sheetData>
    <row r="1" spans="1:37" ht="7.5" customHeight="1" x14ac:dyDescent="0.2">
      <c r="C1" s="37"/>
      <c r="D1" s="37"/>
      <c r="E1" s="37"/>
      <c r="F1" s="37"/>
      <c r="G1" s="37"/>
      <c r="H1" s="37"/>
      <c r="I1" s="37"/>
      <c r="J1" s="37"/>
      <c r="K1" s="37"/>
      <c r="L1" s="37"/>
      <c r="M1" s="37"/>
      <c r="N1" s="37"/>
      <c r="O1" s="37"/>
      <c r="P1" s="37"/>
      <c r="Q1" s="37"/>
      <c r="R1" s="37"/>
      <c r="S1" s="37"/>
      <c r="U1" s="35"/>
      <c r="V1" s="35"/>
      <c r="W1" s="35"/>
      <c r="X1" s="35"/>
      <c r="Y1" s="35"/>
      <c r="Z1" s="35"/>
      <c r="AA1" s="35"/>
    </row>
    <row r="2" spans="1:37" ht="6.75" hidden="1" customHeight="1" x14ac:dyDescent="0.2">
      <c r="C2" s="39"/>
      <c r="D2" s="40"/>
      <c r="E2" s="40"/>
      <c r="F2" s="40"/>
      <c r="G2" s="40"/>
      <c r="H2" s="40"/>
      <c r="I2" s="40"/>
      <c r="J2" s="40"/>
      <c r="K2" s="40"/>
      <c r="L2" s="40"/>
      <c r="M2" s="40"/>
      <c r="N2" s="40"/>
      <c r="O2" s="40"/>
      <c r="P2" s="40"/>
      <c r="Q2" s="41"/>
      <c r="R2" s="40"/>
      <c r="S2" s="42"/>
      <c r="U2" s="36"/>
      <c r="V2" s="36"/>
      <c r="W2" s="36"/>
      <c r="X2" s="36"/>
      <c r="Y2" s="36"/>
      <c r="Z2" s="36"/>
      <c r="AA2" s="36"/>
      <c r="AB2" s="36"/>
      <c r="AC2" s="36"/>
      <c r="AD2" s="36"/>
      <c r="AE2" s="36"/>
      <c r="AF2" s="36"/>
      <c r="AG2" s="36"/>
      <c r="AH2" s="36"/>
      <c r="AI2" s="36"/>
      <c r="AJ2" s="36"/>
      <c r="AK2" s="36"/>
    </row>
    <row r="3" spans="1:37" ht="20.100000000000001" customHeight="1" x14ac:dyDescent="0.2">
      <c r="C3" s="445" t="s">
        <v>156</v>
      </c>
      <c r="D3" s="446"/>
      <c r="E3" s="446"/>
      <c r="F3" s="446"/>
      <c r="G3" s="446"/>
      <c r="H3" s="446"/>
      <c r="I3" s="446"/>
      <c r="J3" s="446"/>
      <c r="K3" s="446"/>
      <c r="L3" s="446"/>
      <c r="M3" s="446"/>
      <c r="N3" s="446"/>
      <c r="O3" s="446"/>
      <c r="P3" s="446"/>
      <c r="Q3" s="446"/>
      <c r="R3" s="446"/>
      <c r="S3" s="447"/>
      <c r="U3" s="36"/>
      <c r="V3" s="36"/>
      <c r="W3" s="36"/>
      <c r="X3" s="36"/>
      <c r="Y3" s="36"/>
      <c r="Z3" s="36"/>
      <c r="AA3" s="36"/>
      <c r="AB3" s="36"/>
      <c r="AC3" s="36"/>
      <c r="AD3" s="36"/>
      <c r="AE3" s="36"/>
      <c r="AF3" s="36"/>
      <c r="AG3" s="36"/>
      <c r="AH3" s="36"/>
      <c r="AI3" s="36"/>
      <c r="AJ3" s="36"/>
      <c r="AK3" s="36"/>
    </row>
    <row r="4" spans="1:37" ht="20.100000000000001" customHeight="1" x14ac:dyDescent="0.2">
      <c r="C4" s="448" t="s">
        <v>1273</v>
      </c>
      <c r="D4" s="449"/>
      <c r="E4" s="449"/>
      <c r="F4" s="449"/>
      <c r="G4" s="449"/>
      <c r="H4" s="449"/>
      <c r="I4" s="449"/>
      <c r="J4" s="449"/>
      <c r="K4" s="449"/>
      <c r="L4" s="449"/>
      <c r="M4" s="449"/>
      <c r="N4" s="449"/>
      <c r="O4" s="449"/>
      <c r="P4" s="449"/>
      <c r="Q4" s="449"/>
      <c r="R4" s="449"/>
      <c r="S4" s="450"/>
      <c r="U4" s="36"/>
      <c r="V4" s="36"/>
      <c r="W4" s="36"/>
      <c r="X4" s="36"/>
      <c r="Y4" s="36"/>
      <c r="Z4" s="36"/>
      <c r="AA4" s="36"/>
      <c r="AB4" s="36"/>
      <c r="AC4" s="36"/>
      <c r="AD4" s="36"/>
      <c r="AE4" s="36"/>
      <c r="AF4" s="36"/>
      <c r="AG4" s="36"/>
      <c r="AH4" s="36"/>
      <c r="AI4" s="36"/>
      <c r="AJ4" s="36"/>
      <c r="AK4" s="36"/>
    </row>
    <row r="5" spans="1:37" ht="18.95" customHeight="1" x14ac:dyDescent="0.2">
      <c r="C5" s="186" t="s">
        <v>27</v>
      </c>
      <c r="D5" s="451" t="str">
        <f>'FICHA A'!J6</f>
        <v>ORGANO DE CONTROL INSTITUCIONAL</v>
      </c>
      <c r="E5" s="451"/>
      <c r="F5" s="451"/>
      <c r="G5" s="451"/>
      <c r="H5" s="451"/>
      <c r="I5" s="451"/>
      <c r="J5" s="451"/>
      <c r="K5" s="451"/>
      <c r="L5" s="451"/>
      <c r="M5" s="451"/>
      <c r="N5" s="451"/>
      <c r="O5" s="451"/>
      <c r="P5" s="451"/>
      <c r="Q5" s="451"/>
      <c r="R5" s="451"/>
      <c r="S5" s="452"/>
      <c r="U5" s="36"/>
      <c r="V5" s="36"/>
      <c r="W5" s="36"/>
      <c r="X5" s="36"/>
      <c r="Y5" s="36"/>
      <c r="Z5" s="36"/>
      <c r="AA5" s="36"/>
      <c r="AB5" s="36"/>
      <c r="AC5" s="36"/>
      <c r="AD5" s="36"/>
      <c r="AE5" s="36"/>
      <c r="AF5" s="36"/>
      <c r="AG5" s="36"/>
      <c r="AH5" s="36"/>
      <c r="AI5" s="36"/>
      <c r="AJ5" s="36"/>
      <c r="AK5" s="36"/>
    </row>
    <row r="6" spans="1:37" ht="18.95" customHeight="1" x14ac:dyDescent="0.2">
      <c r="C6" s="187" t="s">
        <v>30</v>
      </c>
      <c r="D6" s="451">
        <f>'FICHA A'!J7</f>
        <v>0</v>
      </c>
      <c r="E6" s="451"/>
      <c r="F6" s="451"/>
      <c r="G6" s="451"/>
      <c r="H6" s="451"/>
      <c r="I6" s="451"/>
      <c r="J6" s="451"/>
      <c r="K6" s="451"/>
      <c r="L6" s="451"/>
      <c r="M6" s="451"/>
      <c r="N6" s="451"/>
      <c r="O6" s="451"/>
      <c r="P6" s="451"/>
      <c r="Q6" s="451"/>
      <c r="R6" s="451"/>
      <c r="S6" s="452"/>
      <c r="U6" s="36"/>
      <c r="V6" s="36"/>
      <c r="W6" s="36"/>
      <c r="X6" s="36"/>
      <c r="Y6" s="36"/>
      <c r="Z6" s="36"/>
      <c r="AA6" s="36"/>
      <c r="AB6" s="36"/>
      <c r="AC6" s="36"/>
      <c r="AD6" s="36"/>
      <c r="AE6" s="36"/>
      <c r="AF6" s="36"/>
      <c r="AG6" s="36"/>
      <c r="AH6" s="36"/>
      <c r="AI6" s="36"/>
      <c r="AJ6" s="36"/>
      <c r="AK6" s="36"/>
    </row>
    <row r="7" spans="1:37" s="43" customFormat="1" ht="6.75" customHeight="1" thickBot="1" x14ac:dyDescent="0.25">
      <c r="A7" s="36"/>
      <c r="B7" s="36"/>
      <c r="C7" s="34"/>
      <c r="D7" s="180"/>
      <c r="E7" s="180"/>
      <c r="F7" s="180"/>
      <c r="G7" s="453"/>
      <c r="H7" s="453"/>
      <c r="I7" s="453"/>
      <c r="J7" s="453"/>
      <c r="K7" s="453"/>
      <c r="L7" s="453"/>
      <c r="M7" s="453"/>
      <c r="N7" s="453"/>
      <c r="O7" s="453"/>
      <c r="P7" s="453"/>
      <c r="Q7" s="453"/>
      <c r="R7" s="453"/>
      <c r="S7" s="454"/>
      <c r="T7" s="36"/>
      <c r="U7" s="36"/>
      <c r="V7" s="36"/>
      <c r="W7" s="36"/>
      <c r="X7" s="36"/>
      <c r="Y7" s="36"/>
      <c r="Z7" s="36"/>
      <c r="AA7" s="36"/>
      <c r="AB7" s="36"/>
      <c r="AC7" s="36"/>
      <c r="AD7" s="36"/>
      <c r="AE7" s="36"/>
      <c r="AF7" s="36"/>
      <c r="AG7" s="36"/>
      <c r="AH7" s="36"/>
      <c r="AI7" s="36"/>
      <c r="AJ7" s="36"/>
      <c r="AK7" s="36"/>
    </row>
    <row r="8" spans="1:37" ht="18.95" customHeight="1" x14ac:dyDescent="0.2">
      <c r="C8" s="461" t="s">
        <v>1325</v>
      </c>
      <c r="D8" s="462"/>
      <c r="E8" s="462"/>
      <c r="F8" s="462"/>
      <c r="G8" s="462"/>
      <c r="H8" s="462"/>
      <c r="I8" s="462"/>
      <c r="J8" s="462"/>
      <c r="K8" s="462"/>
      <c r="L8" s="462"/>
      <c r="M8" s="462"/>
      <c r="N8" s="462"/>
      <c r="O8" s="462"/>
      <c r="P8" s="462"/>
      <c r="Q8" s="462"/>
      <c r="R8" s="462"/>
      <c r="S8" s="463"/>
      <c r="U8" s="94"/>
      <c r="V8" s="95"/>
      <c r="W8" s="95"/>
      <c r="X8" s="95"/>
      <c r="Y8" s="95"/>
      <c r="Z8" s="95"/>
      <c r="AA8" s="96"/>
      <c r="AB8" s="36"/>
      <c r="AC8" s="36"/>
      <c r="AD8" s="36"/>
      <c r="AE8" s="36"/>
      <c r="AF8" s="36"/>
      <c r="AG8" s="36"/>
      <c r="AH8" s="36"/>
      <c r="AI8" s="36"/>
      <c r="AJ8" s="36"/>
      <c r="AK8" s="36"/>
    </row>
    <row r="9" spans="1:37" ht="33.75" customHeight="1" x14ac:dyDescent="0.2">
      <c r="C9" s="464" t="str">
        <f>'FICHA A'!D34</f>
        <v>FORMULAR EL PLAN ANUAL DE CONTROL 2022, DEACUERDO A LAS DISPOSICIONES QUE ESTABLECE LA CONTRALORÍA GENERAL DE LA REPÚBLICA</v>
      </c>
      <c r="D9" s="465"/>
      <c r="E9" s="465"/>
      <c r="F9" s="465"/>
      <c r="G9" s="465"/>
      <c r="H9" s="465"/>
      <c r="I9" s="465"/>
      <c r="J9" s="465"/>
      <c r="K9" s="465"/>
      <c r="L9" s="465"/>
      <c r="M9" s="465"/>
      <c r="N9" s="465"/>
      <c r="O9" s="465"/>
      <c r="P9" s="465"/>
      <c r="Q9" s="465"/>
      <c r="R9" s="465"/>
      <c r="S9" s="466"/>
      <c r="U9" s="97"/>
      <c r="V9" s="98"/>
      <c r="W9" s="98"/>
      <c r="X9" s="98"/>
      <c r="Y9" s="98"/>
      <c r="Z9" s="98"/>
      <c r="AA9" s="99"/>
      <c r="AB9" s="36"/>
      <c r="AC9" s="36"/>
      <c r="AD9" s="36"/>
      <c r="AE9" s="36"/>
      <c r="AF9" s="36"/>
      <c r="AG9" s="36"/>
      <c r="AH9" s="36"/>
      <c r="AI9" s="36"/>
      <c r="AJ9" s="36"/>
      <c r="AK9" s="36"/>
    </row>
    <row r="10" spans="1:37" ht="15" thickBot="1" x14ac:dyDescent="0.25">
      <c r="C10" s="26" t="s">
        <v>31</v>
      </c>
      <c r="D10" s="467" t="s">
        <v>15</v>
      </c>
      <c r="E10" s="467" t="s">
        <v>32</v>
      </c>
      <c r="F10" s="467"/>
      <c r="G10" s="467"/>
      <c r="H10" s="467"/>
      <c r="I10" s="467"/>
      <c r="J10" s="467"/>
      <c r="K10" s="467"/>
      <c r="L10" s="467"/>
      <c r="M10" s="467"/>
      <c r="N10" s="467"/>
      <c r="O10" s="467"/>
      <c r="P10" s="467"/>
      <c r="Q10" s="467" t="s">
        <v>26</v>
      </c>
      <c r="R10" s="467" t="s">
        <v>33</v>
      </c>
      <c r="S10" s="468"/>
      <c r="U10" s="457"/>
      <c r="V10" s="458"/>
      <c r="W10" s="458"/>
      <c r="X10" s="458"/>
      <c r="Y10" s="458"/>
      <c r="Z10" s="458"/>
      <c r="AA10" s="459"/>
      <c r="AB10" s="36"/>
      <c r="AC10" s="36"/>
      <c r="AD10" s="36"/>
      <c r="AE10" s="36"/>
      <c r="AF10" s="36"/>
      <c r="AG10" s="36"/>
      <c r="AH10" s="36"/>
      <c r="AI10" s="36"/>
      <c r="AJ10" s="36"/>
      <c r="AK10" s="36"/>
    </row>
    <row r="11" spans="1:37" ht="26.25" thickBot="1" x14ac:dyDescent="0.25">
      <c r="C11" s="26" t="s">
        <v>34</v>
      </c>
      <c r="D11" s="467"/>
      <c r="E11" s="467"/>
      <c r="F11" s="467"/>
      <c r="G11" s="467"/>
      <c r="H11" s="467"/>
      <c r="I11" s="467"/>
      <c r="J11" s="467"/>
      <c r="K11" s="467"/>
      <c r="L11" s="467"/>
      <c r="M11" s="467"/>
      <c r="N11" s="467"/>
      <c r="O11" s="467"/>
      <c r="P11" s="467"/>
      <c r="Q11" s="467"/>
      <c r="R11" s="467" t="s">
        <v>35</v>
      </c>
      <c r="S11" s="27" t="s">
        <v>26</v>
      </c>
      <c r="U11" s="100" t="s">
        <v>158</v>
      </c>
      <c r="V11" s="101" t="s">
        <v>159</v>
      </c>
      <c r="W11" s="101" t="s">
        <v>163</v>
      </c>
      <c r="X11" s="101" t="s">
        <v>160</v>
      </c>
      <c r="Y11" s="101" t="s">
        <v>161</v>
      </c>
      <c r="Z11" s="101" t="s">
        <v>162</v>
      </c>
      <c r="AA11" s="102" t="s">
        <v>157</v>
      </c>
      <c r="AB11" s="36"/>
      <c r="AC11" s="36"/>
      <c r="AD11" s="36"/>
      <c r="AE11" s="36"/>
      <c r="AF11" s="36"/>
      <c r="AG11" s="36"/>
      <c r="AH11" s="36"/>
      <c r="AI11" s="36"/>
      <c r="AJ11" s="36"/>
      <c r="AK11" s="36"/>
    </row>
    <row r="12" spans="1:37" ht="30" customHeight="1" thickBot="1" x14ac:dyDescent="0.25">
      <c r="C12" s="26" t="s">
        <v>36</v>
      </c>
      <c r="D12" s="467"/>
      <c r="E12" s="181" t="s">
        <v>37</v>
      </c>
      <c r="F12" s="181" t="s">
        <v>16</v>
      </c>
      <c r="G12" s="181" t="s">
        <v>17</v>
      </c>
      <c r="H12" s="181" t="s">
        <v>18</v>
      </c>
      <c r="I12" s="181" t="s">
        <v>19</v>
      </c>
      <c r="J12" s="181" t="s">
        <v>20</v>
      </c>
      <c r="K12" s="181" t="s">
        <v>21</v>
      </c>
      <c r="L12" s="181" t="s">
        <v>38</v>
      </c>
      <c r="M12" s="181" t="s">
        <v>22</v>
      </c>
      <c r="N12" s="181" t="s">
        <v>23</v>
      </c>
      <c r="O12" s="181" t="s">
        <v>24</v>
      </c>
      <c r="P12" s="181" t="s">
        <v>25</v>
      </c>
      <c r="Q12" s="467"/>
      <c r="R12" s="467"/>
      <c r="S12" s="27" t="s">
        <v>2</v>
      </c>
      <c r="U12" s="44" t="e">
        <f t="shared" ref="U12:AA12" si="0">SUM(U13:U651)</f>
        <v>#REF!</v>
      </c>
      <c r="V12" s="44">
        <f t="shared" si="0"/>
        <v>757</v>
      </c>
      <c r="W12" s="44" t="e">
        <f t="shared" si="0"/>
        <v>#REF!</v>
      </c>
      <c r="X12" s="44">
        <f t="shared" si="0"/>
        <v>662</v>
      </c>
      <c r="Y12" s="44">
        <f t="shared" si="0"/>
        <v>252</v>
      </c>
      <c r="Z12" s="44">
        <f t="shared" si="0"/>
        <v>914</v>
      </c>
      <c r="AA12" s="184" t="e">
        <f t="shared" si="0"/>
        <v>#REF!</v>
      </c>
      <c r="AB12" s="36"/>
      <c r="AC12" s="36"/>
      <c r="AD12" s="36"/>
      <c r="AE12" s="36"/>
      <c r="AF12" s="36"/>
      <c r="AG12" s="36"/>
      <c r="AH12" s="36"/>
      <c r="AI12" s="36"/>
      <c r="AJ12" s="36"/>
      <c r="AK12" s="36"/>
    </row>
    <row r="13" spans="1:37" ht="20.25" customHeight="1" x14ac:dyDescent="0.2">
      <c r="C13" s="107" t="s">
        <v>154</v>
      </c>
      <c r="D13" s="150"/>
      <c r="E13" s="150"/>
      <c r="F13" s="150"/>
      <c r="G13" s="150"/>
      <c r="H13" s="150"/>
      <c r="I13" s="150"/>
      <c r="J13" s="150"/>
      <c r="K13" s="150"/>
      <c r="L13" s="150"/>
      <c r="M13" s="150"/>
      <c r="N13" s="150"/>
      <c r="O13" s="150"/>
      <c r="P13" s="150"/>
      <c r="Q13" s="150"/>
      <c r="R13" s="150"/>
      <c r="S13" s="151">
        <f>S14+S22+S34+S644</f>
        <v>21840</v>
      </c>
      <c r="U13" s="47">
        <f t="shared" ref="U13:U23" si="1">(E13+F13+G13)*R13</f>
        <v>0</v>
      </c>
      <c r="V13" s="48">
        <f t="shared" ref="V13:V23" si="2">(H13+I13+J13)*R13</f>
        <v>0</v>
      </c>
      <c r="W13" s="49">
        <f t="shared" ref="W13:W23" si="3">U13+V13</f>
        <v>0</v>
      </c>
      <c r="X13" s="48">
        <f t="shared" ref="X13:X23" si="4">(K13+L13+M13)*R13</f>
        <v>0</v>
      </c>
      <c r="Y13" s="48">
        <f t="shared" ref="Y13:Y23" si="5">(N13+O13+P13)*R13</f>
        <v>0</v>
      </c>
      <c r="Z13" s="49">
        <f t="shared" ref="Z13:Z23" si="6">X13+Y13</f>
        <v>0</v>
      </c>
      <c r="AA13" s="50">
        <f t="shared" ref="AA13:AA23" si="7">W13+Z13</f>
        <v>0</v>
      </c>
      <c r="AB13" s="36"/>
      <c r="AC13" s="36"/>
      <c r="AD13" s="36"/>
      <c r="AE13" s="36"/>
      <c r="AF13" s="36"/>
      <c r="AG13" s="36"/>
      <c r="AH13" s="36"/>
      <c r="AI13" s="36"/>
      <c r="AJ13" s="36"/>
      <c r="AK13" s="36"/>
    </row>
    <row r="14" spans="1:37" ht="20.25" hidden="1" customHeight="1" x14ac:dyDescent="0.2">
      <c r="C14" s="104" t="s">
        <v>1326</v>
      </c>
      <c r="D14" s="152"/>
      <c r="E14" s="152"/>
      <c r="F14" s="152"/>
      <c r="G14" s="152"/>
      <c r="H14" s="152"/>
      <c r="I14" s="152"/>
      <c r="J14" s="152"/>
      <c r="K14" s="152"/>
      <c r="L14" s="152"/>
      <c r="M14" s="152"/>
      <c r="N14" s="152"/>
      <c r="O14" s="152"/>
      <c r="P14" s="152"/>
      <c r="Q14" s="152"/>
      <c r="R14" s="152"/>
      <c r="S14" s="129">
        <f>S15</f>
        <v>0</v>
      </c>
      <c r="U14" s="47">
        <f t="shared" si="1"/>
        <v>0</v>
      </c>
      <c r="V14" s="48">
        <f t="shared" si="2"/>
        <v>0</v>
      </c>
      <c r="W14" s="49">
        <f t="shared" si="3"/>
        <v>0</v>
      </c>
      <c r="X14" s="48">
        <f t="shared" si="4"/>
        <v>0</v>
      </c>
      <c r="Y14" s="48">
        <f t="shared" si="5"/>
        <v>0</v>
      </c>
      <c r="Z14" s="49">
        <f t="shared" si="6"/>
        <v>0</v>
      </c>
      <c r="AA14" s="50">
        <f t="shared" si="7"/>
        <v>0</v>
      </c>
      <c r="AB14" s="36"/>
      <c r="AC14" s="36"/>
      <c r="AD14" s="36"/>
      <c r="AE14" s="36"/>
      <c r="AF14" s="36"/>
      <c r="AG14" s="36"/>
      <c r="AH14" s="36"/>
      <c r="AI14" s="36"/>
      <c r="AJ14" s="36"/>
      <c r="AK14" s="36"/>
    </row>
    <row r="15" spans="1:37" ht="20.25" hidden="1" customHeight="1" x14ac:dyDescent="0.2">
      <c r="C15" s="103" t="s">
        <v>1327</v>
      </c>
      <c r="D15" s="153"/>
      <c r="E15" s="153"/>
      <c r="F15" s="153"/>
      <c r="G15" s="153"/>
      <c r="H15" s="153"/>
      <c r="I15" s="153"/>
      <c r="J15" s="153"/>
      <c r="K15" s="153"/>
      <c r="L15" s="153"/>
      <c r="M15" s="153"/>
      <c r="N15" s="153"/>
      <c r="O15" s="153"/>
      <c r="P15" s="153"/>
      <c r="Q15" s="153"/>
      <c r="R15" s="153"/>
      <c r="S15" s="154">
        <f>S16</f>
        <v>0</v>
      </c>
      <c r="U15" s="47">
        <f t="shared" si="1"/>
        <v>0</v>
      </c>
      <c r="V15" s="48">
        <f t="shared" si="2"/>
        <v>0</v>
      </c>
      <c r="W15" s="49">
        <f t="shared" si="3"/>
        <v>0</v>
      </c>
      <c r="X15" s="48">
        <f t="shared" si="4"/>
        <v>0</v>
      </c>
      <c r="Y15" s="48">
        <f t="shared" si="5"/>
        <v>0</v>
      </c>
      <c r="Z15" s="49">
        <f t="shared" si="6"/>
        <v>0</v>
      </c>
      <c r="AA15" s="50">
        <f t="shared" si="7"/>
        <v>0</v>
      </c>
      <c r="AB15" s="36"/>
      <c r="AC15" s="36"/>
      <c r="AD15" s="36"/>
      <c r="AE15" s="36"/>
      <c r="AF15" s="36"/>
      <c r="AG15" s="36"/>
      <c r="AH15" s="36"/>
      <c r="AI15" s="36"/>
      <c r="AJ15" s="36"/>
      <c r="AK15" s="36"/>
    </row>
    <row r="16" spans="1:37" ht="20.25" hidden="1" customHeight="1" x14ac:dyDescent="0.2">
      <c r="C16" s="188" t="s">
        <v>1328</v>
      </c>
      <c r="D16" s="155"/>
      <c r="E16" s="155"/>
      <c r="F16" s="155"/>
      <c r="G16" s="155"/>
      <c r="H16" s="155"/>
      <c r="I16" s="155"/>
      <c r="J16" s="155"/>
      <c r="K16" s="155"/>
      <c r="L16" s="155"/>
      <c r="M16" s="155"/>
      <c r="N16" s="155"/>
      <c r="O16" s="155"/>
      <c r="P16" s="155"/>
      <c r="Q16" s="155"/>
      <c r="R16" s="155"/>
      <c r="S16" s="189">
        <f>SUM(S17:S25)</f>
        <v>0</v>
      </c>
      <c r="U16" s="47">
        <f t="shared" si="1"/>
        <v>0</v>
      </c>
      <c r="V16" s="48">
        <f t="shared" si="2"/>
        <v>0</v>
      </c>
      <c r="W16" s="49">
        <f t="shared" si="3"/>
        <v>0</v>
      </c>
      <c r="X16" s="48">
        <f t="shared" si="4"/>
        <v>0</v>
      </c>
      <c r="Y16" s="48">
        <f t="shared" si="5"/>
        <v>0</v>
      </c>
      <c r="Z16" s="49">
        <f t="shared" si="6"/>
        <v>0</v>
      </c>
      <c r="AA16" s="50">
        <f t="shared" si="7"/>
        <v>0</v>
      </c>
      <c r="AB16" s="36"/>
      <c r="AC16" s="36"/>
      <c r="AD16" s="36"/>
      <c r="AE16" s="36"/>
      <c r="AF16" s="36"/>
      <c r="AG16" s="36"/>
      <c r="AH16" s="36"/>
      <c r="AI16" s="36"/>
      <c r="AJ16" s="36"/>
      <c r="AK16" s="36"/>
    </row>
    <row r="17" spans="3:37" ht="15" hidden="1" x14ac:dyDescent="0.2">
      <c r="C17" s="190"/>
      <c r="D17" s="122" t="s">
        <v>1448</v>
      </c>
      <c r="E17" s="122"/>
      <c r="F17" s="122"/>
      <c r="G17" s="122"/>
      <c r="H17" s="122"/>
      <c r="I17" s="122"/>
      <c r="J17" s="122"/>
      <c r="K17" s="128"/>
      <c r="L17" s="128"/>
      <c r="M17" s="128"/>
      <c r="N17" s="128"/>
      <c r="O17" s="128"/>
      <c r="P17" s="128"/>
      <c r="Q17" s="93">
        <f>SUM(E17:P17)</f>
        <v>0</v>
      </c>
      <c r="R17" s="123">
        <v>120</v>
      </c>
      <c r="S17" s="31">
        <f>+R17*Q17</f>
        <v>0</v>
      </c>
      <c r="U17" s="47">
        <f t="shared" si="1"/>
        <v>0</v>
      </c>
      <c r="V17" s="48">
        <f t="shared" si="2"/>
        <v>0</v>
      </c>
      <c r="W17" s="49">
        <f t="shared" si="3"/>
        <v>0</v>
      </c>
      <c r="X17" s="48">
        <f t="shared" si="4"/>
        <v>0</v>
      </c>
      <c r="Y17" s="48">
        <f t="shared" si="5"/>
        <v>0</v>
      </c>
      <c r="Z17" s="49">
        <f t="shared" si="6"/>
        <v>0</v>
      </c>
      <c r="AA17" s="50">
        <f t="shared" si="7"/>
        <v>0</v>
      </c>
      <c r="AB17" s="36"/>
      <c r="AC17" s="36"/>
      <c r="AD17" s="36"/>
      <c r="AE17" s="36"/>
      <c r="AF17" s="36"/>
      <c r="AG17" s="36"/>
      <c r="AH17" s="36"/>
      <c r="AI17" s="36"/>
      <c r="AJ17" s="36"/>
      <c r="AK17" s="36"/>
    </row>
    <row r="18" spans="3:37" ht="15" hidden="1" x14ac:dyDescent="0.2">
      <c r="C18" s="190"/>
      <c r="D18" s="122"/>
      <c r="E18" s="122"/>
      <c r="F18" s="122"/>
      <c r="G18" s="122"/>
      <c r="H18" s="122"/>
      <c r="I18" s="122"/>
      <c r="J18" s="128"/>
      <c r="K18" s="128"/>
      <c r="L18" s="128"/>
      <c r="M18" s="128"/>
      <c r="N18" s="128"/>
      <c r="O18" s="128"/>
      <c r="P18" s="128"/>
      <c r="Q18" s="93">
        <f t="shared" ref="Q18:Q21" si="8">SUM(E18:P18)</f>
        <v>0</v>
      </c>
      <c r="R18" s="123"/>
      <c r="S18" s="31">
        <f>+R18*Q18</f>
        <v>0</v>
      </c>
      <c r="U18" s="47">
        <f t="shared" si="1"/>
        <v>0</v>
      </c>
      <c r="V18" s="48">
        <f t="shared" si="2"/>
        <v>0</v>
      </c>
      <c r="W18" s="49">
        <f t="shared" si="3"/>
        <v>0</v>
      </c>
      <c r="X18" s="48">
        <f t="shared" si="4"/>
        <v>0</v>
      </c>
      <c r="Y18" s="48">
        <f t="shared" si="5"/>
        <v>0</v>
      </c>
      <c r="Z18" s="49">
        <f t="shared" si="6"/>
        <v>0</v>
      </c>
      <c r="AA18" s="50">
        <f t="shared" si="7"/>
        <v>0</v>
      </c>
      <c r="AB18" s="36"/>
      <c r="AC18" s="36"/>
      <c r="AD18" s="36"/>
      <c r="AE18" s="36"/>
      <c r="AF18" s="36"/>
      <c r="AG18" s="36"/>
      <c r="AH18" s="36"/>
      <c r="AI18" s="36"/>
      <c r="AJ18" s="36"/>
      <c r="AK18" s="36"/>
    </row>
    <row r="19" spans="3:37" ht="15" hidden="1" x14ac:dyDescent="0.2">
      <c r="C19" s="190"/>
      <c r="D19" s="122"/>
      <c r="E19" s="122"/>
      <c r="F19" s="122"/>
      <c r="G19" s="122"/>
      <c r="H19" s="122"/>
      <c r="I19" s="128"/>
      <c r="J19" s="128"/>
      <c r="K19" s="128"/>
      <c r="L19" s="128"/>
      <c r="M19" s="128"/>
      <c r="N19" s="128"/>
      <c r="O19" s="128"/>
      <c r="P19" s="128"/>
      <c r="Q19" s="93">
        <f t="shared" si="8"/>
        <v>0</v>
      </c>
      <c r="R19" s="123"/>
      <c r="S19" s="31">
        <f t="shared" ref="S19" si="9">Q19*R19</f>
        <v>0</v>
      </c>
      <c r="U19" s="47">
        <f t="shared" si="1"/>
        <v>0</v>
      </c>
      <c r="V19" s="48">
        <f t="shared" si="2"/>
        <v>0</v>
      </c>
      <c r="W19" s="49">
        <f t="shared" si="3"/>
        <v>0</v>
      </c>
      <c r="X19" s="48">
        <f t="shared" si="4"/>
        <v>0</v>
      </c>
      <c r="Y19" s="48">
        <f t="shared" si="5"/>
        <v>0</v>
      </c>
      <c r="Z19" s="49">
        <f t="shared" si="6"/>
        <v>0</v>
      </c>
      <c r="AA19" s="50">
        <f t="shared" si="7"/>
        <v>0</v>
      </c>
      <c r="AB19" s="36"/>
      <c r="AC19" s="36"/>
      <c r="AD19" s="36"/>
      <c r="AE19" s="36"/>
      <c r="AF19" s="36"/>
      <c r="AG19" s="36"/>
      <c r="AH19" s="36"/>
      <c r="AI19" s="36"/>
      <c r="AJ19" s="36"/>
      <c r="AK19" s="36"/>
    </row>
    <row r="20" spans="3:37" ht="15" hidden="1" x14ac:dyDescent="0.2">
      <c r="C20" s="190"/>
      <c r="D20" s="122"/>
      <c r="E20" s="122"/>
      <c r="F20" s="122"/>
      <c r="G20" s="122"/>
      <c r="H20" s="128"/>
      <c r="I20" s="128"/>
      <c r="J20" s="128"/>
      <c r="K20" s="128"/>
      <c r="L20" s="128"/>
      <c r="M20" s="128"/>
      <c r="N20" s="128"/>
      <c r="O20" s="128"/>
      <c r="P20" s="128"/>
      <c r="Q20" s="93">
        <f t="shared" si="8"/>
        <v>0</v>
      </c>
      <c r="R20" s="123"/>
      <c r="S20" s="31">
        <f>+R20*Q20</f>
        <v>0</v>
      </c>
      <c r="U20" s="47">
        <f t="shared" si="1"/>
        <v>0</v>
      </c>
      <c r="V20" s="48">
        <f t="shared" si="2"/>
        <v>0</v>
      </c>
      <c r="W20" s="49">
        <f t="shared" si="3"/>
        <v>0</v>
      </c>
      <c r="X20" s="48">
        <f t="shared" si="4"/>
        <v>0</v>
      </c>
      <c r="Y20" s="48">
        <f t="shared" si="5"/>
        <v>0</v>
      </c>
      <c r="Z20" s="49">
        <f t="shared" si="6"/>
        <v>0</v>
      </c>
      <c r="AA20" s="50">
        <f t="shared" si="7"/>
        <v>0</v>
      </c>
      <c r="AB20" s="36"/>
      <c r="AC20" s="36"/>
      <c r="AD20" s="36"/>
      <c r="AE20" s="36"/>
      <c r="AF20" s="36"/>
      <c r="AG20" s="36"/>
      <c r="AH20" s="36"/>
      <c r="AI20" s="36"/>
      <c r="AJ20" s="36"/>
      <c r="AK20" s="36"/>
    </row>
    <row r="21" spans="3:37" ht="15" hidden="1" x14ac:dyDescent="0.2">
      <c r="C21" s="190"/>
      <c r="D21" s="122"/>
      <c r="E21" s="122"/>
      <c r="F21" s="122"/>
      <c r="G21" s="122"/>
      <c r="H21" s="122"/>
      <c r="I21" s="122"/>
      <c r="J21" s="128"/>
      <c r="K21" s="128"/>
      <c r="L21" s="128"/>
      <c r="M21" s="128"/>
      <c r="N21" s="128"/>
      <c r="O21" s="128"/>
      <c r="P21" s="128"/>
      <c r="Q21" s="93">
        <f t="shared" si="8"/>
        <v>0</v>
      </c>
      <c r="R21" s="123"/>
      <c r="S21" s="31">
        <f>+R21*Q21</f>
        <v>0</v>
      </c>
      <c r="U21" s="47">
        <f t="shared" si="1"/>
        <v>0</v>
      </c>
      <c r="V21" s="48">
        <f t="shared" si="2"/>
        <v>0</v>
      </c>
      <c r="W21" s="49">
        <f t="shared" si="3"/>
        <v>0</v>
      </c>
      <c r="X21" s="48">
        <f t="shared" si="4"/>
        <v>0</v>
      </c>
      <c r="Y21" s="48">
        <f t="shared" si="5"/>
        <v>0</v>
      </c>
      <c r="Z21" s="49">
        <f t="shared" si="6"/>
        <v>0</v>
      </c>
      <c r="AA21" s="50">
        <f t="shared" si="7"/>
        <v>0</v>
      </c>
      <c r="AB21" s="36"/>
      <c r="AC21" s="36"/>
      <c r="AD21" s="36"/>
      <c r="AE21" s="36"/>
      <c r="AF21" s="36"/>
      <c r="AG21" s="36"/>
      <c r="AH21" s="36"/>
      <c r="AI21" s="36"/>
      <c r="AJ21" s="36"/>
      <c r="AK21" s="36"/>
    </row>
    <row r="22" spans="3:37" ht="28.5" hidden="1" customHeight="1" x14ac:dyDescent="0.2">
      <c r="C22" s="104" t="s">
        <v>1298</v>
      </c>
      <c r="D22" s="152"/>
      <c r="E22" s="152"/>
      <c r="F22" s="152"/>
      <c r="G22" s="152"/>
      <c r="H22" s="152"/>
      <c r="I22" s="152"/>
      <c r="J22" s="152"/>
      <c r="K22" s="152"/>
      <c r="L22" s="152"/>
      <c r="M22" s="152"/>
      <c r="N22" s="152"/>
      <c r="O22" s="152"/>
      <c r="P22" s="152"/>
      <c r="Q22" s="152"/>
      <c r="R22" s="152"/>
      <c r="S22" s="129">
        <f>S23</f>
        <v>0</v>
      </c>
      <c r="U22" s="47">
        <f t="shared" si="1"/>
        <v>0</v>
      </c>
      <c r="V22" s="48">
        <f t="shared" si="2"/>
        <v>0</v>
      </c>
      <c r="W22" s="49">
        <f t="shared" si="3"/>
        <v>0</v>
      </c>
      <c r="X22" s="48">
        <f t="shared" si="4"/>
        <v>0</v>
      </c>
      <c r="Y22" s="48">
        <f t="shared" si="5"/>
        <v>0</v>
      </c>
      <c r="Z22" s="49">
        <f t="shared" si="6"/>
        <v>0</v>
      </c>
      <c r="AA22" s="50">
        <f t="shared" si="7"/>
        <v>0</v>
      </c>
      <c r="AB22" s="36"/>
      <c r="AC22" s="36"/>
      <c r="AD22" s="36"/>
      <c r="AE22" s="36"/>
      <c r="AF22" s="36"/>
      <c r="AG22" s="36"/>
      <c r="AH22" s="36"/>
      <c r="AI22" s="36"/>
      <c r="AJ22" s="36"/>
      <c r="AK22" s="36"/>
    </row>
    <row r="23" spans="3:37" hidden="1" x14ac:dyDescent="0.2">
      <c r="C23" s="103" t="s">
        <v>1299</v>
      </c>
      <c r="D23" s="153"/>
      <c r="E23" s="153"/>
      <c r="F23" s="153"/>
      <c r="G23" s="153"/>
      <c r="H23" s="153"/>
      <c r="I23" s="153"/>
      <c r="J23" s="153"/>
      <c r="K23" s="153"/>
      <c r="L23" s="153"/>
      <c r="M23" s="153"/>
      <c r="N23" s="153"/>
      <c r="O23" s="153"/>
      <c r="P23" s="153"/>
      <c r="Q23" s="153"/>
      <c r="R23" s="153"/>
      <c r="S23" s="154">
        <f>S24+S30</f>
        <v>0</v>
      </c>
      <c r="U23" s="47">
        <f t="shared" si="1"/>
        <v>0</v>
      </c>
      <c r="V23" s="48">
        <f t="shared" si="2"/>
        <v>0</v>
      </c>
      <c r="W23" s="49">
        <f t="shared" si="3"/>
        <v>0</v>
      </c>
      <c r="X23" s="48">
        <f t="shared" si="4"/>
        <v>0</v>
      </c>
      <c r="Y23" s="48">
        <f t="shared" si="5"/>
        <v>0</v>
      </c>
      <c r="Z23" s="49">
        <f t="shared" si="6"/>
        <v>0</v>
      </c>
      <c r="AA23" s="50">
        <f t="shared" si="7"/>
        <v>0</v>
      </c>
      <c r="AB23" s="36"/>
      <c r="AC23" s="36"/>
      <c r="AD23" s="36"/>
      <c r="AE23" s="36"/>
      <c r="AF23" s="36"/>
      <c r="AG23" s="36"/>
      <c r="AH23" s="36"/>
      <c r="AI23" s="36"/>
      <c r="AJ23" s="36"/>
      <c r="AK23" s="36"/>
    </row>
    <row r="24" spans="3:37" hidden="1" x14ac:dyDescent="0.2">
      <c r="C24" s="188" t="s">
        <v>1300</v>
      </c>
      <c r="D24" s="155"/>
      <c r="E24" s="155"/>
      <c r="F24" s="155"/>
      <c r="G24" s="155"/>
      <c r="H24" s="155"/>
      <c r="I24" s="155"/>
      <c r="J24" s="155"/>
      <c r="K24" s="155"/>
      <c r="L24" s="155"/>
      <c r="M24" s="155"/>
      <c r="N24" s="155"/>
      <c r="O24" s="155"/>
      <c r="P24" s="155"/>
      <c r="Q24" s="155"/>
      <c r="R24" s="155"/>
      <c r="S24" s="191">
        <f>SUM(S25:S29)</f>
        <v>0</v>
      </c>
      <c r="U24" s="47">
        <f t="shared" ref="U24:U36" si="10">(E24+F24+G24)*R24</f>
        <v>0</v>
      </c>
      <c r="V24" s="48">
        <f t="shared" ref="V24:V36" si="11">(H24+I24+J24)*R24</f>
        <v>0</v>
      </c>
      <c r="W24" s="49">
        <f t="shared" ref="W24:W36" si="12">U24+V24</f>
        <v>0</v>
      </c>
      <c r="X24" s="48">
        <f t="shared" ref="X24:X36" si="13">(K24+L24+M24)*R24</f>
        <v>0</v>
      </c>
      <c r="Y24" s="48">
        <f t="shared" ref="Y24:Y36" si="14">(N24+O24+P24)*R24</f>
        <v>0</v>
      </c>
      <c r="Z24" s="49">
        <f t="shared" ref="Z24:Z36" si="15">X24+Y24</f>
        <v>0</v>
      </c>
      <c r="AA24" s="50">
        <f t="shared" ref="AA24:AA36" si="16">W24+Z24</f>
        <v>0</v>
      </c>
      <c r="AB24" s="36"/>
      <c r="AC24" s="36"/>
      <c r="AD24" s="36"/>
      <c r="AE24" s="36"/>
      <c r="AF24" s="36"/>
      <c r="AG24" s="36"/>
      <c r="AH24" s="36"/>
      <c r="AI24" s="36"/>
      <c r="AJ24" s="36"/>
      <c r="AK24" s="36"/>
    </row>
    <row r="25" spans="3:37" hidden="1" x14ac:dyDescent="0.2">
      <c r="C25" s="192"/>
      <c r="D25" s="128"/>
      <c r="E25" s="128"/>
      <c r="F25" s="128"/>
      <c r="G25" s="128"/>
      <c r="H25" s="128"/>
      <c r="I25" s="128"/>
      <c r="J25" s="128"/>
      <c r="K25" s="128"/>
      <c r="L25" s="128"/>
      <c r="M25" s="128"/>
      <c r="N25" s="128"/>
      <c r="O25" s="128"/>
      <c r="P25" s="128"/>
      <c r="Q25" s="93">
        <f>SUM(E25:P25)</f>
        <v>0</v>
      </c>
      <c r="R25" s="128"/>
      <c r="S25" s="31">
        <f>Q25*R25</f>
        <v>0</v>
      </c>
      <c r="U25" s="47">
        <f t="shared" si="10"/>
        <v>0</v>
      </c>
      <c r="V25" s="48">
        <f t="shared" si="11"/>
        <v>0</v>
      </c>
      <c r="W25" s="49">
        <f t="shared" si="12"/>
        <v>0</v>
      </c>
      <c r="X25" s="48">
        <f t="shared" si="13"/>
        <v>0</v>
      </c>
      <c r="Y25" s="48">
        <f t="shared" si="14"/>
        <v>0</v>
      </c>
      <c r="Z25" s="49">
        <f t="shared" si="15"/>
        <v>0</v>
      </c>
      <c r="AA25" s="50">
        <f t="shared" si="16"/>
        <v>0</v>
      </c>
      <c r="AB25" s="36"/>
      <c r="AC25" s="36"/>
      <c r="AD25" s="36"/>
      <c r="AE25" s="36"/>
      <c r="AF25" s="36"/>
      <c r="AG25" s="36"/>
      <c r="AH25" s="36"/>
      <c r="AI25" s="36"/>
      <c r="AJ25" s="36"/>
      <c r="AK25" s="36"/>
    </row>
    <row r="26" spans="3:37" hidden="1" x14ac:dyDescent="0.2">
      <c r="C26" s="192"/>
      <c r="D26" s="128"/>
      <c r="E26" s="128"/>
      <c r="F26" s="128"/>
      <c r="G26" s="128"/>
      <c r="H26" s="128"/>
      <c r="I26" s="128"/>
      <c r="J26" s="128"/>
      <c r="K26" s="128"/>
      <c r="L26" s="128"/>
      <c r="M26" s="128"/>
      <c r="N26" s="128"/>
      <c r="O26" s="128"/>
      <c r="P26" s="128"/>
      <c r="Q26" s="93">
        <f>SUM(E26:P26)</f>
        <v>0</v>
      </c>
      <c r="R26" s="128"/>
      <c r="S26" s="31">
        <f>Q26*R26</f>
        <v>0</v>
      </c>
      <c r="U26" s="47">
        <f t="shared" si="10"/>
        <v>0</v>
      </c>
      <c r="V26" s="48">
        <f t="shared" si="11"/>
        <v>0</v>
      </c>
      <c r="W26" s="49">
        <f t="shared" si="12"/>
        <v>0</v>
      </c>
      <c r="X26" s="48">
        <f t="shared" si="13"/>
        <v>0</v>
      </c>
      <c r="Y26" s="48">
        <f t="shared" si="14"/>
        <v>0</v>
      </c>
      <c r="Z26" s="49">
        <f t="shared" si="15"/>
        <v>0</v>
      </c>
      <c r="AA26" s="50">
        <f t="shared" si="16"/>
        <v>0</v>
      </c>
      <c r="AB26" s="36"/>
      <c r="AC26" s="36"/>
      <c r="AD26" s="36"/>
      <c r="AE26" s="36"/>
      <c r="AF26" s="36"/>
      <c r="AG26" s="36"/>
      <c r="AH26" s="36"/>
      <c r="AI26" s="36"/>
      <c r="AJ26" s="36"/>
      <c r="AK26" s="36"/>
    </row>
    <row r="27" spans="3:37" hidden="1" x14ac:dyDescent="0.2">
      <c r="C27" s="192"/>
      <c r="D27" s="128"/>
      <c r="E27" s="128"/>
      <c r="F27" s="128"/>
      <c r="G27" s="128"/>
      <c r="H27" s="128"/>
      <c r="I27" s="128"/>
      <c r="J27" s="128"/>
      <c r="K27" s="128"/>
      <c r="L27" s="128"/>
      <c r="M27" s="128"/>
      <c r="N27" s="128"/>
      <c r="O27" s="128"/>
      <c r="P27" s="128"/>
      <c r="Q27" s="93">
        <f t="shared" ref="Q27:Q29" si="17">SUM(E27:P27)</f>
        <v>0</v>
      </c>
      <c r="R27" s="128"/>
      <c r="S27" s="31">
        <f t="shared" ref="S27:S29" si="18">Q27*R27</f>
        <v>0</v>
      </c>
      <c r="U27" s="47">
        <f t="shared" si="10"/>
        <v>0</v>
      </c>
      <c r="V27" s="48">
        <f t="shared" si="11"/>
        <v>0</v>
      </c>
      <c r="W27" s="49">
        <f t="shared" si="12"/>
        <v>0</v>
      </c>
      <c r="X27" s="48">
        <f t="shared" si="13"/>
        <v>0</v>
      </c>
      <c r="Y27" s="48">
        <f t="shared" si="14"/>
        <v>0</v>
      </c>
      <c r="Z27" s="49">
        <f t="shared" si="15"/>
        <v>0</v>
      </c>
      <c r="AA27" s="50">
        <f t="shared" si="16"/>
        <v>0</v>
      </c>
      <c r="AB27" s="36"/>
      <c r="AC27" s="36"/>
      <c r="AD27" s="36"/>
      <c r="AE27" s="36"/>
      <c r="AF27" s="36"/>
      <c r="AG27" s="36"/>
      <c r="AH27" s="36"/>
      <c r="AI27" s="36"/>
      <c r="AJ27" s="36"/>
      <c r="AK27" s="36"/>
    </row>
    <row r="28" spans="3:37" hidden="1" x14ac:dyDescent="0.2">
      <c r="C28" s="192"/>
      <c r="D28" s="128"/>
      <c r="E28" s="128"/>
      <c r="F28" s="128"/>
      <c r="G28" s="128"/>
      <c r="H28" s="128"/>
      <c r="I28" s="128"/>
      <c r="J28" s="128"/>
      <c r="K28" s="128"/>
      <c r="L28" s="128"/>
      <c r="M28" s="128"/>
      <c r="N28" s="128"/>
      <c r="O28" s="128"/>
      <c r="P28" s="128"/>
      <c r="Q28" s="93">
        <f t="shared" si="17"/>
        <v>0</v>
      </c>
      <c r="R28" s="128"/>
      <c r="S28" s="31">
        <f t="shared" si="18"/>
        <v>0</v>
      </c>
      <c r="U28" s="47">
        <f t="shared" si="10"/>
        <v>0</v>
      </c>
      <c r="V28" s="48">
        <f t="shared" si="11"/>
        <v>0</v>
      </c>
      <c r="W28" s="49">
        <f t="shared" si="12"/>
        <v>0</v>
      </c>
      <c r="X28" s="48">
        <f t="shared" si="13"/>
        <v>0</v>
      </c>
      <c r="Y28" s="48">
        <f t="shared" si="14"/>
        <v>0</v>
      </c>
      <c r="Z28" s="49">
        <f t="shared" si="15"/>
        <v>0</v>
      </c>
      <c r="AA28" s="50">
        <f t="shared" si="16"/>
        <v>0</v>
      </c>
      <c r="AB28" s="36"/>
      <c r="AC28" s="36"/>
      <c r="AD28" s="36"/>
      <c r="AE28" s="36"/>
      <c r="AF28" s="36"/>
      <c r="AG28" s="36"/>
      <c r="AH28" s="36"/>
      <c r="AI28" s="36"/>
      <c r="AJ28" s="36"/>
      <c r="AK28" s="36"/>
    </row>
    <row r="29" spans="3:37" hidden="1" x14ac:dyDescent="0.2">
      <c r="C29" s="192"/>
      <c r="D29" s="128"/>
      <c r="E29" s="128"/>
      <c r="F29" s="128"/>
      <c r="G29" s="128"/>
      <c r="H29" s="128"/>
      <c r="I29" s="128"/>
      <c r="J29" s="128"/>
      <c r="K29" s="128"/>
      <c r="L29" s="128"/>
      <c r="M29" s="128"/>
      <c r="N29" s="128"/>
      <c r="O29" s="128"/>
      <c r="P29" s="128"/>
      <c r="Q29" s="93">
        <f t="shared" si="17"/>
        <v>0</v>
      </c>
      <c r="R29" s="128"/>
      <c r="S29" s="31">
        <f t="shared" si="18"/>
        <v>0</v>
      </c>
      <c r="U29" s="47">
        <f t="shared" si="10"/>
        <v>0</v>
      </c>
      <c r="V29" s="48">
        <f t="shared" si="11"/>
        <v>0</v>
      </c>
      <c r="W29" s="49">
        <f t="shared" si="12"/>
        <v>0</v>
      </c>
      <c r="X29" s="48">
        <f t="shared" si="13"/>
        <v>0</v>
      </c>
      <c r="Y29" s="48">
        <f t="shared" si="14"/>
        <v>0</v>
      </c>
      <c r="Z29" s="49">
        <f t="shared" si="15"/>
        <v>0</v>
      </c>
      <c r="AA29" s="50">
        <f t="shared" si="16"/>
        <v>0</v>
      </c>
      <c r="AB29" s="36"/>
      <c r="AC29" s="36"/>
      <c r="AD29" s="36"/>
      <c r="AE29" s="36"/>
      <c r="AF29" s="36"/>
      <c r="AG29" s="36"/>
      <c r="AH29" s="36"/>
      <c r="AI29" s="36"/>
      <c r="AJ29" s="36"/>
      <c r="AK29" s="36"/>
    </row>
    <row r="30" spans="3:37" hidden="1" x14ac:dyDescent="0.2">
      <c r="C30" s="188" t="s">
        <v>1360</v>
      </c>
      <c r="D30" s="155"/>
      <c r="E30" s="155"/>
      <c r="F30" s="155"/>
      <c r="G30" s="155"/>
      <c r="H30" s="155"/>
      <c r="I30" s="155"/>
      <c r="J30" s="155"/>
      <c r="K30" s="155"/>
      <c r="L30" s="155"/>
      <c r="M30" s="155"/>
      <c r="N30" s="155"/>
      <c r="O30" s="155"/>
      <c r="P30" s="155"/>
      <c r="Q30" s="155"/>
      <c r="R30" s="155"/>
      <c r="S30" s="191">
        <f>SUM(S31:S33)</f>
        <v>0</v>
      </c>
      <c r="U30" s="47">
        <f t="shared" si="10"/>
        <v>0</v>
      </c>
      <c r="V30" s="48">
        <f t="shared" si="11"/>
        <v>0</v>
      </c>
      <c r="W30" s="49">
        <f t="shared" si="12"/>
        <v>0</v>
      </c>
      <c r="X30" s="48">
        <f t="shared" si="13"/>
        <v>0</v>
      </c>
      <c r="Y30" s="48">
        <f t="shared" si="14"/>
        <v>0</v>
      </c>
      <c r="Z30" s="49">
        <f t="shared" si="15"/>
        <v>0</v>
      </c>
      <c r="AA30" s="50">
        <f t="shared" si="16"/>
        <v>0</v>
      </c>
      <c r="AB30" s="36"/>
      <c r="AC30" s="36"/>
      <c r="AD30" s="36"/>
      <c r="AE30" s="36"/>
      <c r="AF30" s="36"/>
      <c r="AG30" s="36"/>
      <c r="AH30" s="36"/>
      <c r="AI30" s="36"/>
      <c r="AJ30" s="36"/>
      <c r="AK30" s="36"/>
    </row>
    <row r="31" spans="3:37" hidden="1" x14ac:dyDescent="0.2">
      <c r="C31" s="192"/>
      <c r="D31" s="128"/>
      <c r="E31" s="128"/>
      <c r="F31" s="128"/>
      <c r="G31" s="128"/>
      <c r="H31" s="128"/>
      <c r="I31" s="128"/>
      <c r="J31" s="128"/>
      <c r="K31" s="128"/>
      <c r="L31" s="128"/>
      <c r="M31" s="128"/>
      <c r="N31" s="128"/>
      <c r="O31" s="128"/>
      <c r="P31" s="128"/>
      <c r="Q31" s="93">
        <f>SUM(E31:P31)</f>
        <v>0</v>
      </c>
      <c r="R31" s="128"/>
      <c r="S31" s="31">
        <f>Q31*R31</f>
        <v>0</v>
      </c>
      <c r="U31" s="47">
        <f t="shared" si="10"/>
        <v>0</v>
      </c>
      <c r="V31" s="48">
        <f t="shared" si="11"/>
        <v>0</v>
      </c>
      <c r="W31" s="49">
        <f t="shared" si="12"/>
        <v>0</v>
      </c>
      <c r="X31" s="48">
        <f t="shared" si="13"/>
        <v>0</v>
      </c>
      <c r="Y31" s="48">
        <f t="shared" si="14"/>
        <v>0</v>
      </c>
      <c r="Z31" s="49">
        <f t="shared" si="15"/>
        <v>0</v>
      </c>
      <c r="AA31" s="50">
        <f t="shared" si="16"/>
        <v>0</v>
      </c>
      <c r="AB31" s="36"/>
      <c r="AC31" s="36"/>
      <c r="AD31" s="36"/>
      <c r="AE31" s="36"/>
      <c r="AF31" s="36"/>
      <c r="AG31" s="36"/>
      <c r="AH31" s="36"/>
      <c r="AI31" s="36"/>
      <c r="AJ31" s="36"/>
      <c r="AK31" s="36"/>
    </row>
    <row r="32" spans="3:37" hidden="1" x14ac:dyDescent="0.2">
      <c r="C32" s="192"/>
      <c r="D32" s="128"/>
      <c r="E32" s="128"/>
      <c r="F32" s="128"/>
      <c r="G32" s="128"/>
      <c r="H32" s="128"/>
      <c r="I32" s="128"/>
      <c r="J32" s="128"/>
      <c r="K32" s="128"/>
      <c r="L32" s="128"/>
      <c r="M32" s="128"/>
      <c r="N32" s="128"/>
      <c r="O32" s="128"/>
      <c r="P32" s="128"/>
      <c r="Q32" s="93">
        <f>SUM(E32:P32)</f>
        <v>0</v>
      </c>
      <c r="R32" s="128"/>
      <c r="S32" s="31">
        <f t="shared" ref="S32:S33" si="19">Q32*R32</f>
        <v>0</v>
      </c>
      <c r="U32" s="47">
        <f t="shared" si="10"/>
        <v>0</v>
      </c>
      <c r="V32" s="48">
        <f t="shared" si="11"/>
        <v>0</v>
      </c>
      <c r="W32" s="49">
        <f t="shared" si="12"/>
        <v>0</v>
      </c>
      <c r="X32" s="48">
        <f t="shared" si="13"/>
        <v>0</v>
      </c>
      <c r="Y32" s="48">
        <f t="shared" si="14"/>
        <v>0</v>
      </c>
      <c r="Z32" s="49">
        <f t="shared" si="15"/>
        <v>0</v>
      </c>
      <c r="AA32" s="50">
        <f t="shared" si="16"/>
        <v>0</v>
      </c>
      <c r="AB32" s="36"/>
      <c r="AC32" s="36"/>
      <c r="AD32" s="36"/>
      <c r="AE32" s="36"/>
      <c r="AF32" s="36"/>
      <c r="AG32" s="36"/>
      <c r="AH32" s="36"/>
      <c r="AI32" s="36"/>
      <c r="AJ32" s="36"/>
      <c r="AK32" s="36"/>
    </row>
    <row r="33" spans="1:37" hidden="1" x14ac:dyDescent="0.2">
      <c r="C33" s="192"/>
      <c r="D33" s="128"/>
      <c r="E33" s="128"/>
      <c r="F33" s="128"/>
      <c r="G33" s="128"/>
      <c r="H33" s="128"/>
      <c r="I33" s="128"/>
      <c r="J33" s="128"/>
      <c r="K33" s="128"/>
      <c r="L33" s="128"/>
      <c r="M33" s="128"/>
      <c r="N33" s="128"/>
      <c r="O33" s="128"/>
      <c r="P33" s="128"/>
      <c r="Q33" s="93">
        <f>SUM(E33:P33)</f>
        <v>0</v>
      </c>
      <c r="R33" s="128"/>
      <c r="S33" s="31">
        <f t="shared" si="19"/>
        <v>0</v>
      </c>
      <c r="U33" s="47">
        <f t="shared" si="10"/>
        <v>0</v>
      </c>
      <c r="V33" s="48">
        <f t="shared" si="11"/>
        <v>0</v>
      </c>
      <c r="W33" s="49">
        <f t="shared" si="12"/>
        <v>0</v>
      </c>
      <c r="X33" s="48">
        <f t="shared" si="13"/>
        <v>0</v>
      </c>
      <c r="Y33" s="48">
        <f t="shared" si="14"/>
        <v>0</v>
      </c>
      <c r="Z33" s="49">
        <f t="shared" si="15"/>
        <v>0</v>
      </c>
      <c r="AA33" s="50">
        <f t="shared" si="16"/>
        <v>0</v>
      </c>
      <c r="AB33" s="36"/>
      <c r="AC33" s="36"/>
      <c r="AD33" s="36"/>
      <c r="AE33" s="36"/>
      <c r="AF33" s="36"/>
      <c r="AG33" s="36"/>
      <c r="AH33" s="36"/>
      <c r="AI33" s="36"/>
      <c r="AJ33" s="36"/>
      <c r="AK33" s="36"/>
    </row>
    <row r="34" spans="1:37" ht="23.25" customHeight="1" x14ac:dyDescent="0.2">
      <c r="C34" s="1" t="s">
        <v>39</v>
      </c>
      <c r="D34" s="156"/>
      <c r="E34" s="156"/>
      <c r="F34" s="156"/>
      <c r="G34" s="156"/>
      <c r="H34" s="156"/>
      <c r="I34" s="156"/>
      <c r="J34" s="156"/>
      <c r="K34" s="156"/>
      <c r="L34" s="156"/>
      <c r="M34" s="156"/>
      <c r="N34" s="156"/>
      <c r="O34" s="156"/>
      <c r="P34" s="156"/>
      <c r="Q34" s="156"/>
      <c r="R34" s="157"/>
      <c r="S34" s="130">
        <f>SUM(S35,S320)</f>
        <v>21840</v>
      </c>
      <c r="U34" s="47">
        <f t="shared" si="10"/>
        <v>0</v>
      </c>
      <c r="V34" s="48">
        <f t="shared" si="11"/>
        <v>0</v>
      </c>
      <c r="W34" s="49">
        <f t="shared" si="12"/>
        <v>0</v>
      </c>
      <c r="X34" s="48">
        <f t="shared" si="13"/>
        <v>0</v>
      </c>
      <c r="Y34" s="48">
        <f t="shared" si="14"/>
        <v>0</v>
      </c>
      <c r="Z34" s="49">
        <f t="shared" si="15"/>
        <v>0</v>
      </c>
      <c r="AA34" s="50">
        <f t="shared" si="16"/>
        <v>0</v>
      </c>
      <c r="AB34" s="36"/>
      <c r="AC34" s="36"/>
      <c r="AD34" s="36"/>
      <c r="AE34" s="36"/>
      <c r="AF34" s="36"/>
      <c r="AG34" s="36"/>
      <c r="AH34" s="36"/>
      <c r="AI34" s="36"/>
      <c r="AJ34" s="36"/>
      <c r="AK34" s="36"/>
    </row>
    <row r="35" spans="1:37" x14ac:dyDescent="0.2">
      <c r="C35" s="32" t="s">
        <v>40</v>
      </c>
      <c r="D35" s="131"/>
      <c r="E35" s="131"/>
      <c r="F35" s="131"/>
      <c r="G35" s="131"/>
      <c r="H35" s="131"/>
      <c r="I35" s="131"/>
      <c r="J35" s="131"/>
      <c r="K35" s="131"/>
      <c r="L35" s="131"/>
      <c r="M35" s="131"/>
      <c r="N35" s="131"/>
      <c r="O35" s="131"/>
      <c r="P35" s="131"/>
      <c r="Q35" s="131"/>
      <c r="R35" s="132"/>
      <c r="S35" s="133">
        <f>SUM(S36,S42,S46,S54,S61,S68,S74,S80,S115,S121,S127,S133,S139,S145,S151,S157,S163,S169,S175,S181,S187,S193,S199,S205,S211,S217,S223,S229,S235,S241,S247,S254,S260,S266,S272,S278,S284,S290,S296,S302,S308,S314)</f>
        <v>1730</v>
      </c>
      <c r="U35" s="47">
        <f t="shared" si="10"/>
        <v>0</v>
      </c>
      <c r="V35" s="48">
        <f t="shared" si="11"/>
        <v>0</v>
      </c>
      <c r="W35" s="49">
        <f t="shared" si="12"/>
        <v>0</v>
      </c>
      <c r="X35" s="48">
        <f t="shared" si="13"/>
        <v>0</v>
      </c>
      <c r="Y35" s="48">
        <f t="shared" si="14"/>
        <v>0</v>
      </c>
      <c r="Z35" s="49">
        <f t="shared" si="15"/>
        <v>0</v>
      </c>
      <c r="AA35" s="50">
        <f t="shared" si="16"/>
        <v>0</v>
      </c>
      <c r="AB35" s="36"/>
      <c r="AC35" s="36"/>
      <c r="AD35" s="36"/>
      <c r="AE35" s="36"/>
      <c r="AF35" s="36"/>
      <c r="AG35" s="36"/>
      <c r="AH35" s="36"/>
      <c r="AI35" s="36"/>
      <c r="AJ35" s="36"/>
      <c r="AK35" s="36"/>
    </row>
    <row r="36" spans="1:37" s="46" customFormat="1" ht="15" customHeight="1" x14ac:dyDescent="0.2">
      <c r="A36" s="35"/>
      <c r="B36" s="36"/>
      <c r="C36" s="2" t="s">
        <v>1274</v>
      </c>
      <c r="D36" s="134"/>
      <c r="E36" s="134"/>
      <c r="F36" s="134"/>
      <c r="G36" s="134"/>
      <c r="H36" s="134"/>
      <c r="I36" s="134"/>
      <c r="J36" s="134"/>
      <c r="K36" s="134"/>
      <c r="L36" s="134"/>
      <c r="M36" s="134"/>
      <c r="N36" s="134"/>
      <c r="O36" s="134"/>
      <c r="P36" s="134"/>
      <c r="Q36" s="134"/>
      <c r="R36" s="134"/>
      <c r="S36" s="135">
        <f>SUM(S37:S41)</f>
        <v>0</v>
      </c>
      <c r="T36" s="36"/>
      <c r="U36" s="47">
        <f t="shared" si="10"/>
        <v>0</v>
      </c>
      <c r="V36" s="48">
        <f t="shared" si="11"/>
        <v>0</v>
      </c>
      <c r="W36" s="49">
        <f t="shared" si="12"/>
        <v>0</v>
      </c>
      <c r="X36" s="48">
        <f t="shared" si="13"/>
        <v>0</v>
      </c>
      <c r="Y36" s="48">
        <f t="shared" si="14"/>
        <v>0</v>
      </c>
      <c r="Z36" s="49">
        <f t="shared" si="15"/>
        <v>0</v>
      </c>
      <c r="AA36" s="50">
        <f t="shared" si="16"/>
        <v>0</v>
      </c>
      <c r="AB36" s="36"/>
      <c r="AC36" s="45"/>
      <c r="AD36" s="45"/>
      <c r="AE36" s="45"/>
      <c r="AF36" s="45"/>
      <c r="AG36" s="45"/>
      <c r="AH36" s="45"/>
      <c r="AI36" s="45"/>
      <c r="AJ36" s="45"/>
      <c r="AK36" s="45"/>
    </row>
    <row r="37" spans="1:37" ht="15" hidden="1" customHeight="1" x14ac:dyDescent="0.2">
      <c r="C37" s="3"/>
      <c r="D37" s="4"/>
      <c r="E37" s="6"/>
      <c r="F37" s="6"/>
      <c r="G37" s="6"/>
      <c r="H37" s="6"/>
      <c r="I37" s="6"/>
      <c r="J37" s="6"/>
      <c r="K37" s="6"/>
      <c r="L37" s="6"/>
      <c r="M37" s="6"/>
      <c r="N37" s="6"/>
      <c r="O37" s="6"/>
      <c r="P37" s="6"/>
      <c r="Q37" s="93">
        <f>SUM(E37:P37)</f>
        <v>0</v>
      </c>
      <c r="R37" s="5"/>
      <c r="S37" s="31">
        <f>Q37*R37</f>
        <v>0</v>
      </c>
      <c r="U37" s="47">
        <f t="shared" ref="U37:U61" si="20">(E37+F37+G37)*R37</f>
        <v>0</v>
      </c>
      <c r="V37" s="48">
        <f t="shared" ref="V37:V61" si="21">(H37+I37+J37)*R37</f>
        <v>0</v>
      </c>
      <c r="W37" s="49">
        <f t="shared" ref="W37:W61" si="22">U37+V37</f>
        <v>0</v>
      </c>
      <c r="X37" s="48">
        <f t="shared" ref="X37:X61" si="23">(K37+L37+M37)*R37</f>
        <v>0</v>
      </c>
      <c r="Y37" s="48">
        <f t="shared" ref="Y37:Y61" si="24">(N37+O37+P37)*R37</f>
        <v>0</v>
      </c>
      <c r="Z37" s="49">
        <f t="shared" ref="Z37:Z61" si="25">X37+Y37</f>
        <v>0</v>
      </c>
      <c r="AA37" s="50">
        <f t="shared" ref="AA37:AA61" si="26">W37+Z37</f>
        <v>0</v>
      </c>
      <c r="AB37" s="36"/>
      <c r="AC37" s="36"/>
      <c r="AD37" s="36"/>
      <c r="AE37" s="36"/>
      <c r="AF37" s="36"/>
      <c r="AG37" s="36"/>
      <c r="AH37" s="36"/>
      <c r="AI37" s="36"/>
      <c r="AJ37" s="36"/>
      <c r="AK37" s="36"/>
    </row>
    <row r="38" spans="1:37" ht="15" hidden="1" customHeight="1" x14ac:dyDescent="0.2">
      <c r="C38" s="3"/>
      <c r="D38" s="4"/>
      <c r="E38" s="6"/>
      <c r="F38" s="6"/>
      <c r="G38" s="6"/>
      <c r="H38" s="6"/>
      <c r="I38" s="6"/>
      <c r="J38" s="6"/>
      <c r="K38" s="6"/>
      <c r="L38" s="6"/>
      <c r="M38" s="6"/>
      <c r="N38" s="6"/>
      <c r="O38" s="6"/>
      <c r="P38" s="6"/>
      <c r="Q38" s="93">
        <f>SUM(E38:P38)</f>
        <v>0</v>
      </c>
      <c r="R38" s="5"/>
      <c r="S38" s="31">
        <f>Q38*R38</f>
        <v>0</v>
      </c>
      <c r="U38" s="47">
        <f t="shared" si="20"/>
        <v>0</v>
      </c>
      <c r="V38" s="48">
        <f t="shared" si="21"/>
        <v>0</v>
      </c>
      <c r="W38" s="49">
        <f t="shared" si="22"/>
        <v>0</v>
      </c>
      <c r="X38" s="48">
        <f t="shared" si="23"/>
        <v>0</v>
      </c>
      <c r="Y38" s="48">
        <f t="shared" si="24"/>
        <v>0</v>
      </c>
      <c r="Z38" s="49">
        <f t="shared" si="25"/>
        <v>0</v>
      </c>
      <c r="AA38" s="50">
        <f t="shared" si="26"/>
        <v>0</v>
      </c>
      <c r="AB38" s="36"/>
      <c r="AC38" s="36"/>
      <c r="AD38" s="36"/>
      <c r="AE38" s="36"/>
      <c r="AF38" s="36"/>
      <c r="AG38" s="36"/>
      <c r="AH38" s="36"/>
      <c r="AI38" s="36"/>
      <c r="AJ38" s="36"/>
      <c r="AK38" s="36"/>
    </row>
    <row r="39" spans="1:37" ht="15" hidden="1" customHeight="1" x14ac:dyDescent="0.2">
      <c r="C39" s="3"/>
      <c r="D39" s="4"/>
      <c r="E39" s="6"/>
      <c r="F39" s="6"/>
      <c r="G39" s="6"/>
      <c r="H39" s="6"/>
      <c r="I39" s="6"/>
      <c r="J39" s="6"/>
      <c r="K39" s="6"/>
      <c r="L39" s="6"/>
      <c r="M39" s="6"/>
      <c r="N39" s="6"/>
      <c r="O39" s="6"/>
      <c r="P39" s="6"/>
      <c r="Q39" s="93">
        <f>SUM(E39:P39)</f>
        <v>0</v>
      </c>
      <c r="R39" s="5"/>
      <c r="S39" s="31">
        <f t="shared" ref="S39:S41" si="27">Q39*R39</f>
        <v>0</v>
      </c>
      <c r="U39" s="47">
        <f t="shared" si="20"/>
        <v>0</v>
      </c>
      <c r="V39" s="48">
        <f t="shared" si="21"/>
        <v>0</v>
      </c>
      <c r="W39" s="49">
        <f t="shared" si="22"/>
        <v>0</v>
      </c>
      <c r="X39" s="48">
        <f t="shared" si="23"/>
        <v>0</v>
      </c>
      <c r="Y39" s="48">
        <f t="shared" si="24"/>
        <v>0</v>
      </c>
      <c r="Z39" s="49">
        <f t="shared" si="25"/>
        <v>0</v>
      </c>
      <c r="AA39" s="50">
        <f t="shared" si="26"/>
        <v>0</v>
      </c>
      <c r="AB39" s="36"/>
      <c r="AC39" s="36"/>
      <c r="AD39" s="36"/>
      <c r="AE39" s="36"/>
      <c r="AF39" s="36"/>
      <c r="AG39" s="36"/>
      <c r="AH39" s="36"/>
      <c r="AI39" s="36"/>
      <c r="AJ39" s="36"/>
      <c r="AK39" s="36"/>
    </row>
    <row r="40" spans="1:37" ht="15" hidden="1" customHeight="1" x14ac:dyDescent="0.2">
      <c r="C40" s="3"/>
      <c r="D40" s="4"/>
      <c r="E40" s="6"/>
      <c r="F40" s="6"/>
      <c r="G40" s="6"/>
      <c r="H40" s="6"/>
      <c r="I40" s="6"/>
      <c r="J40" s="6"/>
      <c r="K40" s="6"/>
      <c r="L40" s="6"/>
      <c r="M40" s="6"/>
      <c r="N40" s="6"/>
      <c r="O40" s="6"/>
      <c r="P40" s="6"/>
      <c r="Q40" s="93">
        <f>SUM(E40:P40)</f>
        <v>0</v>
      </c>
      <c r="R40" s="5"/>
      <c r="S40" s="31">
        <f>Q40*R40</f>
        <v>0</v>
      </c>
      <c r="U40" s="47">
        <f t="shared" si="20"/>
        <v>0</v>
      </c>
      <c r="V40" s="48">
        <f t="shared" si="21"/>
        <v>0</v>
      </c>
      <c r="W40" s="49">
        <f t="shared" si="22"/>
        <v>0</v>
      </c>
      <c r="X40" s="48">
        <f t="shared" si="23"/>
        <v>0</v>
      </c>
      <c r="Y40" s="48">
        <f t="shared" si="24"/>
        <v>0</v>
      </c>
      <c r="Z40" s="49">
        <f t="shared" si="25"/>
        <v>0</v>
      </c>
      <c r="AA40" s="50">
        <f t="shared" si="26"/>
        <v>0</v>
      </c>
      <c r="AB40" s="36"/>
      <c r="AC40" s="36"/>
      <c r="AD40" s="36"/>
      <c r="AE40" s="36"/>
      <c r="AF40" s="36"/>
      <c r="AG40" s="36"/>
      <c r="AH40" s="36"/>
      <c r="AI40" s="36"/>
      <c r="AJ40" s="36"/>
      <c r="AK40" s="36"/>
    </row>
    <row r="41" spans="1:37" ht="15" hidden="1" customHeight="1" x14ac:dyDescent="0.2">
      <c r="C41" s="3"/>
      <c r="D41" s="4"/>
      <c r="E41" s="6"/>
      <c r="F41" s="6"/>
      <c r="G41" s="6"/>
      <c r="H41" s="6"/>
      <c r="I41" s="6"/>
      <c r="J41" s="6"/>
      <c r="K41" s="6"/>
      <c r="L41" s="6"/>
      <c r="M41" s="6"/>
      <c r="N41" s="6"/>
      <c r="O41" s="6"/>
      <c r="P41" s="6"/>
      <c r="Q41" s="93">
        <f>SUM(E41:P41)</f>
        <v>0</v>
      </c>
      <c r="R41" s="5"/>
      <c r="S41" s="31">
        <f t="shared" si="27"/>
        <v>0</v>
      </c>
      <c r="U41" s="47">
        <f t="shared" si="20"/>
        <v>0</v>
      </c>
      <c r="V41" s="48">
        <f t="shared" si="21"/>
        <v>0</v>
      </c>
      <c r="W41" s="49">
        <f t="shared" si="22"/>
        <v>0</v>
      </c>
      <c r="X41" s="48">
        <f t="shared" si="23"/>
        <v>0</v>
      </c>
      <c r="Y41" s="48">
        <f t="shared" si="24"/>
        <v>0</v>
      </c>
      <c r="Z41" s="49">
        <f t="shared" si="25"/>
        <v>0</v>
      </c>
      <c r="AA41" s="50">
        <f t="shared" si="26"/>
        <v>0</v>
      </c>
      <c r="AB41" s="36"/>
      <c r="AC41" s="36"/>
      <c r="AD41" s="36"/>
      <c r="AE41" s="36"/>
      <c r="AF41" s="36"/>
      <c r="AG41" s="36"/>
      <c r="AH41" s="36"/>
      <c r="AI41" s="36"/>
      <c r="AJ41" s="36"/>
      <c r="AK41" s="36"/>
    </row>
    <row r="42" spans="1:37" s="46" customFormat="1" ht="15" hidden="1" customHeight="1" x14ac:dyDescent="0.2">
      <c r="A42" s="35"/>
      <c r="B42" s="36"/>
      <c r="C42" s="2" t="s">
        <v>41</v>
      </c>
      <c r="D42" s="62"/>
      <c r="E42" s="62"/>
      <c r="F42" s="62"/>
      <c r="G42" s="62"/>
      <c r="H42" s="62"/>
      <c r="I42" s="62"/>
      <c r="J42" s="62"/>
      <c r="K42" s="62"/>
      <c r="L42" s="62"/>
      <c r="M42" s="62"/>
      <c r="N42" s="62"/>
      <c r="O42" s="62"/>
      <c r="P42" s="62"/>
      <c r="Q42" s="136"/>
      <c r="R42" s="137"/>
      <c r="S42" s="135">
        <f>SUM(S43:S45)</f>
        <v>0</v>
      </c>
      <c r="T42" s="36"/>
      <c r="U42" s="51">
        <f t="shared" si="20"/>
        <v>0</v>
      </c>
      <c r="V42" s="49">
        <f t="shared" si="21"/>
        <v>0</v>
      </c>
      <c r="W42" s="49">
        <f t="shared" si="22"/>
        <v>0</v>
      </c>
      <c r="X42" s="49">
        <f t="shared" si="23"/>
        <v>0</v>
      </c>
      <c r="Y42" s="49">
        <f t="shared" si="24"/>
        <v>0</v>
      </c>
      <c r="Z42" s="49">
        <f t="shared" si="25"/>
        <v>0</v>
      </c>
      <c r="AA42" s="50">
        <f t="shared" si="26"/>
        <v>0</v>
      </c>
      <c r="AB42" s="36"/>
      <c r="AC42" s="45"/>
      <c r="AD42" s="45"/>
      <c r="AE42" s="45"/>
      <c r="AF42" s="45"/>
      <c r="AG42" s="45"/>
      <c r="AH42" s="45"/>
      <c r="AI42" s="45"/>
      <c r="AJ42" s="45"/>
      <c r="AK42" s="45"/>
    </row>
    <row r="43" spans="1:37" ht="15" hidden="1" customHeight="1" x14ac:dyDescent="0.2">
      <c r="C43" s="3" t="s">
        <v>1447</v>
      </c>
      <c r="D43" s="6" t="s">
        <v>1448</v>
      </c>
      <c r="E43" s="6"/>
      <c r="F43" s="6"/>
      <c r="G43" s="6"/>
      <c r="H43" s="6"/>
      <c r="I43" s="6"/>
      <c r="J43" s="6"/>
      <c r="K43" s="6"/>
      <c r="L43" s="6"/>
      <c r="M43" s="6"/>
      <c r="N43" s="6"/>
      <c r="O43" s="6"/>
      <c r="P43" s="6"/>
      <c r="Q43" s="93">
        <f>SUM(E43:P43)</f>
        <v>0</v>
      </c>
      <c r="R43" s="5">
        <v>120</v>
      </c>
      <c r="S43" s="31">
        <f>Q43*R43</f>
        <v>0</v>
      </c>
      <c r="U43" s="47">
        <f t="shared" si="20"/>
        <v>0</v>
      </c>
      <c r="V43" s="48">
        <f t="shared" si="21"/>
        <v>0</v>
      </c>
      <c r="W43" s="49">
        <f t="shared" si="22"/>
        <v>0</v>
      </c>
      <c r="X43" s="48">
        <f t="shared" si="23"/>
        <v>0</v>
      </c>
      <c r="Y43" s="48">
        <f t="shared" si="24"/>
        <v>0</v>
      </c>
      <c r="Z43" s="49">
        <f t="shared" si="25"/>
        <v>0</v>
      </c>
      <c r="AA43" s="50">
        <f t="shared" si="26"/>
        <v>0</v>
      </c>
      <c r="AB43" s="36"/>
      <c r="AC43" s="36"/>
      <c r="AD43" s="36"/>
      <c r="AE43" s="36"/>
      <c r="AF43" s="36"/>
      <c r="AG43" s="36"/>
      <c r="AH43" s="36"/>
      <c r="AI43" s="36"/>
      <c r="AJ43" s="36"/>
      <c r="AK43" s="36"/>
    </row>
    <row r="44" spans="1:37" ht="15" hidden="1" customHeight="1" x14ac:dyDescent="0.2">
      <c r="C44" s="3"/>
      <c r="D44" s="6"/>
      <c r="E44" s="6"/>
      <c r="F44" s="6"/>
      <c r="G44" s="6"/>
      <c r="H44" s="6"/>
      <c r="I44" s="6"/>
      <c r="J44" s="6"/>
      <c r="K44" s="6"/>
      <c r="L44" s="6"/>
      <c r="M44" s="6"/>
      <c r="N44" s="6"/>
      <c r="O44" s="6"/>
      <c r="P44" s="6"/>
      <c r="Q44" s="93">
        <f>SUM(E44:P44)</f>
        <v>0</v>
      </c>
      <c r="R44" s="5"/>
      <c r="S44" s="31">
        <f t="shared" ref="S44" si="28">Q44*R44</f>
        <v>0</v>
      </c>
      <c r="U44" s="47">
        <f t="shared" si="20"/>
        <v>0</v>
      </c>
      <c r="V44" s="48">
        <f t="shared" si="21"/>
        <v>0</v>
      </c>
      <c r="W44" s="49">
        <f t="shared" si="22"/>
        <v>0</v>
      </c>
      <c r="X44" s="48">
        <f t="shared" si="23"/>
        <v>0</v>
      </c>
      <c r="Y44" s="48">
        <f t="shared" si="24"/>
        <v>0</v>
      </c>
      <c r="Z44" s="49">
        <f t="shared" si="25"/>
        <v>0</v>
      </c>
      <c r="AA44" s="50">
        <f t="shared" si="26"/>
        <v>0</v>
      </c>
      <c r="AB44" s="36"/>
      <c r="AC44" s="36"/>
      <c r="AD44" s="36"/>
      <c r="AE44" s="36"/>
      <c r="AF44" s="36"/>
      <c r="AG44" s="36"/>
      <c r="AH44" s="36"/>
      <c r="AI44" s="36"/>
      <c r="AJ44" s="36"/>
      <c r="AK44" s="36"/>
    </row>
    <row r="45" spans="1:37" ht="15" hidden="1" customHeight="1" x14ac:dyDescent="0.2">
      <c r="C45" s="3"/>
      <c r="D45" s="6"/>
      <c r="E45" s="6"/>
      <c r="F45" s="6"/>
      <c r="G45" s="6"/>
      <c r="H45" s="6"/>
      <c r="I45" s="6"/>
      <c r="J45" s="6"/>
      <c r="K45" s="6"/>
      <c r="L45" s="6"/>
      <c r="M45" s="6"/>
      <c r="N45" s="6"/>
      <c r="O45" s="6"/>
      <c r="P45" s="6"/>
      <c r="Q45" s="93">
        <f>SUM(E45:P45)</f>
        <v>0</v>
      </c>
      <c r="R45" s="5"/>
      <c r="S45" s="31">
        <f>Q45*R45</f>
        <v>0</v>
      </c>
      <c r="U45" s="47">
        <f t="shared" si="20"/>
        <v>0</v>
      </c>
      <c r="V45" s="48">
        <f t="shared" si="21"/>
        <v>0</v>
      </c>
      <c r="W45" s="49">
        <f t="shared" si="22"/>
        <v>0</v>
      </c>
      <c r="X45" s="48">
        <f t="shared" si="23"/>
        <v>0</v>
      </c>
      <c r="Y45" s="48">
        <f t="shared" si="24"/>
        <v>0</v>
      </c>
      <c r="Z45" s="49">
        <f t="shared" si="25"/>
        <v>0</v>
      </c>
      <c r="AA45" s="50">
        <f t="shared" si="26"/>
        <v>0</v>
      </c>
      <c r="AB45" s="36"/>
      <c r="AC45" s="36"/>
      <c r="AD45" s="36"/>
      <c r="AE45" s="36"/>
      <c r="AF45" s="36"/>
      <c r="AG45" s="36"/>
      <c r="AH45" s="36"/>
      <c r="AI45" s="36"/>
      <c r="AJ45" s="36"/>
      <c r="AK45" s="36"/>
    </row>
    <row r="46" spans="1:37" s="46" customFormat="1" ht="15" hidden="1" customHeight="1" x14ac:dyDescent="0.2">
      <c r="A46" s="35"/>
      <c r="B46" s="36"/>
      <c r="C46" s="2" t="s">
        <v>42</v>
      </c>
      <c r="D46" s="62"/>
      <c r="E46" s="62"/>
      <c r="F46" s="62"/>
      <c r="G46" s="62"/>
      <c r="H46" s="62"/>
      <c r="I46" s="62"/>
      <c r="J46" s="62"/>
      <c r="K46" s="62"/>
      <c r="L46" s="62"/>
      <c r="M46" s="62"/>
      <c r="N46" s="62"/>
      <c r="O46" s="62"/>
      <c r="P46" s="62"/>
      <c r="Q46" s="136"/>
      <c r="R46" s="137"/>
      <c r="S46" s="135">
        <f>SUM(S47:S53)</f>
        <v>0</v>
      </c>
      <c r="T46" s="36"/>
      <c r="U46" s="51">
        <f t="shared" si="20"/>
        <v>0</v>
      </c>
      <c r="V46" s="49">
        <f t="shared" si="21"/>
        <v>0</v>
      </c>
      <c r="W46" s="49">
        <f t="shared" si="22"/>
        <v>0</v>
      </c>
      <c r="X46" s="49">
        <f t="shared" si="23"/>
        <v>0</v>
      </c>
      <c r="Y46" s="49">
        <f t="shared" si="24"/>
        <v>0</v>
      </c>
      <c r="Z46" s="49">
        <f t="shared" si="25"/>
        <v>0</v>
      </c>
      <c r="AA46" s="50">
        <f t="shared" si="26"/>
        <v>0</v>
      </c>
      <c r="AB46" s="36"/>
      <c r="AC46" s="45"/>
      <c r="AD46" s="45"/>
      <c r="AE46" s="45"/>
      <c r="AF46" s="45"/>
      <c r="AG46" s="45"/>
      <c r="AH46" s="45"/>
      <c r="AI46" s="45"/>
      <c r="AJ46" s="45"/>
      <c r="AK46" s="45"/>
    </row>
    <row r="47" spans="1:37" ht="15" hidden="1" customHeight="1" x14ac:dyDescent="0.2">
      <c r="C47" s="7"/>
      <c r="D47" s="6"/>
      <c r="E47" s="6"/>
      <c r="F47" s="6"/>
      <c r="G47" s="6"/>
      <c r="H47" s="6"/>
      <c r="I47" s="6"/>
      <c r="J47" s="6"/>
      <c r="K47" s="6"/>
      <c r="L47" s="6"/>
      <c r="M47" s="6"/>
      <c r="N47" s="6"/>
      <c r="O47" s="6"/>
      <c r="P47" s="6"/>
      <c r="Q47" s="93">
        <f t="shared" ref="Q47:Q53" si="29">SUM(E47:P47)</f>
        <v>0</v>
      </c>
      <c r="R47" s="5"/>
      <c r="S47" s="31">
        <f>Q47*R47</f>
        <v>0</v>
      </c>
      <c r="U47" s="47">
        <f t="shared" si="20"/>
        <v>0</v>
      </c>
      <c r="V47" s="48">
        <f t="shared" si="21"/>
        <v>0</v>
      </c>
      <c r="W47" s="49">
        <f t="shared" si="22"/>
        <v>0</v>
      </c>
      <c r="X47" s="48">
        <f t="shared" si="23"/>
        <v>0</v>
      </c>
      <c r="Y47" s="48">
        <f t="shared" si="24"/>
        <v>0</v>
      </c>
      <c r="Z47" s="49">
        <f t="shared" si="25"/>
        <v>0</v>
      </c>
      <c r="AA47" s="50">
        <f t="shared" si="26"/>
        <v>0</v>
      </c>
      <c r="AB47" s="36"/>
      <c r="AC47" s="36"/>
      <c r="AD47" s="36"/>
      <c r="AE47" s="36"/>
      <c r="AF47" s="36"/>
      <c r="AG47" s="36"/>
      <c r="AH47" s="36"/>
      <c r="AI47" s="36"/>
      <c r="AJ47" s="36"/>
      <c r="AK47" s="36"/>
    </row>
    <row r="48" spans="1:37" ht="15" hidden="1" customHeight="1" x14ac:dyDescent="0.2">
      <c r="C48" s="7"/>
      <c r="D48" s="6"/>
      <c r="E48" s="6"/>
      <c r="F48" s="6"/>
      <c r="G48" s="6"/>
      <c r="H48" s="6"/>
      <c r="I48" s="6"/>
      <c r="J48" s="6"/>
      <c r="K48" s="6"/>
      <c r="L48" s="6"/>
      <c r="M48" s="6"/>
      <c r="N48" s="6"/>
      <c r="O48" s="6"/>
      <c r="P48" s="6"/>
      <c r="Q48" s="93">
        <f t="shared" si="29"/>
        <v>0</v>
      </c>
      <c r="R48" s="5"/>
      <c r="S48" s="31">
        <f t="shared" ref="S48:S53" si="30">Q48*R48</f>
        <v>0</v>
      </c>
      <c r="U48" s="47">
        <f t="shared" si="20"/>
        <v>0</v>
      </c>
      <c r="V48" s="48">
        <f t="shared" si="21"/>
        <v>0</v>
      </c>
      <c r="W48" s="49">
        <f t="shared" si="22"/>
        <v>0</v>
      </c>
      <c r="X48" s="48">
        <f t="shared" si="23"/>
        <v>0</v>
      </c>
      <c r="Y48" s="48">
        <f t="shared" si="24"/>
        <v>0</v>
      </c>
      <c r="Z48" s="49">
        <f t="shared" si="25"/>
        <v>0</v>
      </c>
      <c r="AA48" s="50">
        <f t="shared" si="26"/>
        <v>0</v>
      </c>
      <c r="AB48" s="36"/>
      <c r="AC48" s="36"/>
      <c r="AD48" s="36"/>
      <c r="AE48" s="36"/>
      <c r="AF48" s="36"/>
      <c r="AG48" s="36"/>
      <c r="AH48" s="36"/>
      <c r="AI48" s="36"/>
      <c r="AJ48" s="36"/>
      <c r="AK48" s="36"/>
    </row>
    <row r="49" spans="1:37" ht="15" hidden="1" customHeight="1" x14ac:dyDescent="0.2">
      <c r="C49" s="7"/>
      <c r="D49" s="6"/>
      <c r="E49" s="6"/>
      <c r="F49" s="6"/>
      <c r="G49" s="6"/>
      <c r="H49" s="6"/>
      <c r="I49" s="6"/>
      <c r="J49" s="6"/>
      <c r="K49" s="6"/>
      <c r="L49" s="6"/>
      <c r="M49" s="6"/>
      <c r="N49" s="6"/>
      <c r="O49" s="6"/>
      <c r="P49" s="6"/>
      <c r="Q49" s="93">
        <f t="shared" si="29"/>
        <v>0</v>
      </c>
      <c r="R49" s="5"/>
      <c r="S49" s="31">
        <f>Q49*R49</f>
        <v>0</v>
      </c>
      <c r="U49" s="47">
        <f t="shared" si="20"/>
        <v>0</v>
      </c>
      <c r="V49" s="48">
        <f t="shared" si="21"/>
        <v>0</v>
      </c>
      <c r="W49" s="49">
        <f t="shared" si="22"/>
        <v>0</v>
      </c>
      <c r="X49" s="48">
        <f t="shared" si="23"/>
        <v>0</v>
      </c>
      <c r="Y49" s="48">
        <f t="shared" si="24"/>
        <v>0</v>
      </c>
      <c r="Z49" s="49">
        <f t="shared" si="25"/>
        <v>0</v>
      </c>
      <c r="AA49" s="50">
        <f t="shared" si="26"/>
        <v>0</v>
      </c>
      <c r="AB49" s="36"/>
      <c r="AC49" s="36"/>
      <c r="AD49" s="36"/>
      <c r="AE49" s="36"/>
      <c r="AF49" s="36"/>
      <c r="AG49" s="36"/>
      <c r="AH49" s="36"/>
      <c r="AI49" s="36"/>
      <c r="AJ49" s="36"/>
      <c r="AK49" s="36"/>
    </row>
    <row r="50" spans="1:37" ht="15" hidden="1" customHeight="1" x14ac:dyDescent="0.2">
      <c r="C50" s="7"/>
      <c r="D50" s="6"/>
      <c r="E50" s="6"/>
      <c r="F50" s="6"/>
      <c r="G50" s="6"/>
      <c r="H50" s="6"/>
      <c r="I50" s="6"/>
      <c r="J50" s="6"/>
      <c r="K50" s="6"/>
      <c r="L50" s="6"/>
      <c r="M50" s="6"/>
      <c r="N50" s="6"/>
      <c r="O50" s="6"/>
      <c r="P50" s="6"/>
      <c r="Q50" s="93">
        <f t="shared" si="29"/>
        <v>0</v>
      </c>
      <c r="R50" s="5"/>
      <c r="S50" s="31">
        <f t="shared" si="30"/>
        <v>0</v>
      </c>
      <c r="U50" s="47">
        <f t="shared" si="20"/>
        <v>0</v>
      </c>
      <c r="V50" s="48">
        <f t="shared" si="21"/>
        <v>0</v>
      </c>
      <c r="W50" s="49">
        <f t="shared" si="22"/>
        <v>0</v>
      </c>
      <c r="X50" s="48">
        <f t="shared" si="23"/>
        <v>0</v>
      </c>
      <c r="Y50" s="48">
        <f t="shared" si="24"/>
        <v>0</v>
      </c>
      <c r="Z50" s="49">
        <f t="shared" si="25"/>
        <v>0</v>
      </c>
      <c r="AA50" s="50">
        <f t="shared" si="26"/>
        <v>0</v>
      </c>
      <c r="AB50" s="36"/>
      <c r="AC50" s="36"/>
      <c r="AD50" s="36"/>
      <c r="AE50" s="36"/>
      <c r="AF50" s="36"/>
      <c r="AG50" s="36"/>
      <c r="AH50" s="36"/>
      <c r="AI50" s="36"/>
      <c r="AJ50" s="36"/>
      <c r="AK50" s="36"/>
    </row>
    <row r="51" spans="1:37" ht="15" hidden="1" customHeight="1" x14ac:dyDescent="0.2">
      <c r="C51" s="7"/>
      <c r="D51" s="6"/>
      <c r="E51" s="6"/>
      <c r="F51" s="6"/>
      <c r="G51" s="6"/>
      <c r="H51" s="6"/>
      <c r="I51" s="6"/>
      <c r="J51" s="6"/>
      <c r="K51" s="6"/>
      <c r="L51" s="6"/>
      <c r="M51" s="6"/>
      <c r="N51" s="6"/>
      <c r="O51" s="6"/>
      <c r="P51" s="6"/>
      <c r="Q51" s="93">
        <f t="shared" si="29"/>
        <v>0</v>
      </c>
      <c r="R51" s="5"/>
      <c r="S51" s="31">
        <f>Q51*R51</f>
        <v>0</v>
      </c>
      <c r="U51" s="47">
        <f t="shared" si="20"/>
        <v>0</v>
      </c>
      <c r="V51" s="48">
        <f t="shared" si="21"/>
        <v>0</v>
      </c>
      <c r="W51" s="49">
        <f t="shared" si="22"/>
        <v>0</v>
      </c>
      <c r="X51" s="48">
        <f t="shared" si="23"/>
        <v>0</v>
      </c>
      <c r="Y51" s="48">
        <f t="shared" si="24"/>
        <v>0</v>
      </c>
      <c r="Z51" s="49">
        <f t="shared" si="25"/>
        <v>0</v>
      </c>
      <c r="AA51" s="50">
        <f t="shared" si="26"/>
        <v>0</v>
      </c>
      <c r="AB51" s="36"/>
      <c r="AC51" s="36"/>
      <c r="AD51" s="36"/>
      <c r="AE51" s="36"/>
      <c r="AF51" s="36"/>
      <c r="AG51" s="36"/>
      <c r="AH51" s="36"/>
      <c r="AI51" s="36"/>
      <c r="AJ51" s="36"/>
      <c r="AK51" s="36"/>
    </row>
    <row r="52" spans="1:37" ht="15" hidden="1" customHeight="1" x14ac:dyDescent="0.2">
      <c r="C52" s="7"/>
      <c r="D52" s="6"/>
      <c r="E52" s="6"/>
      <c r="F52" s="6"/>
      <c r="G52" s="6"/>
      <c r="H52" s="6"/>
      <c r="I52" s="6"/>
      <c r="J52" s="6"/>
      <c r="K52" s="6"/>
      <c r="L52" s="6"/>
      <c r="M52" s="6"/>
      <c r="N52" s="6"/>
      <c r="O52" s="6"/>
      <c r="P52" s="6"/>
      <c r="Q52" s="93">
        <f t="shared" si="29"/>
        <v>0</v>
      </c>
      <c r="R52" s="5"/>
      <c r="S52" s="31">
        <f t="shared" si="30"/>
        <v>0</v>
      </c>
      <c r="U52" s="47">
        <f t="shared" si="20"/>
        <v>0</v>
      </c>
      <c r="V52" s="48">
        <f t="shared" si="21"/>
        <v>0</v>
      </c>
      <c r="W52" s="49">
        <f t="shared" si="22"/>
        <v>0</v>
      </c>
      <c r="X52" s="48">
        <f t="shared" si="23"/>
        <v>0</v>
      </c>
      <c r="Y52" s="48">
        <f t="shared" si="24"/>
        <v>0</v>
      </c>
      <c r="Z52" s="49">
        <f t="shared" si="25"/>
        <v>0</v>
      </c>
      <c r="AA52" s="50">
        <f t="shared" si="26"/>
        <v>0</v>
      </c>
      <c r="AB52" s="36"/>
      <c r="AC52" s="36"/>
      <c r="AD52" s="36"/>
      <c r="AE52" s="36"/>
      <c r="AF52" s="36"/>
      <c r="AG52" s="36"/>
      <c r="AH52" s="36"/>
      <c r="AI52" s="36"/>
      <c r="AJ52" s="36"/>
      <c r="AK52" s="36"/>
    </row>
    <row r="53" spans="1:37" ht="15" hidden="1" customHeight="1" x14ac:dyDescent="0.2">
      <c r="C53" s="7"/>
      <c r="D53" s="6"/>
      <c r="E53" s="6"/>
      <c r="F53" s="6"/>
      <c r="G53" s="6"/>
      <c r="H53" s="6"/>
      <c r="I53" s="6"/>
      <c r="J53" s="6"/>
      <c r="K53" s="6"/>
      <c r="L53" s="6"/>
      <c r="M53" s="6"/>
      <c r="N53" s="6"/>
      <c r="O53" s="6"/>
      <c r="P53" s="6"/>
      <c r="Q53" s="93">
        <f t="shared" si="29"/>
        <v>0</v>
      </c>
      <c r="R53" s="5"/>
      <c r="S53" s="31">
        <f t="shared" si="30"/>
        <v>0</v>
      </c>
      <c r="U53" s="47">
        <f t="shared" si="20"/>
        <v>0</v>
      </c>
      <c r="V53" s="48">
        <f t="shared" si="21"/>
        <v>0</v>
      </c>
      <c r="W53" s="49">
        <f t="shared" si="22"/>
        <v>0</v>
      </c>
      <c r="X53" s="48">
        <f t="shared" si="23"/>
        <v>0</v>
      </c>
      <c r="Y53" s="48">
        <f t="shared" si="24"/>
        <v>0</v>
      </c>
      <c r="Z53" s="49">
        <f t="shared" si="25"/>
        <v>0</v>
      </c>
      <c r="AA53" s="50">
        <f t="shared" si="26"/>
        <v>0</v>
      </c>
      <c r="AB53" s="36"/>
      <c r="AC53" s="36"/>
      <c r="AD53" s="36"/>
      <c r="AE53" s="36"/>
      <c r="AF53" s="36"/>
      <c r="AG53" s="36"/>
      <c r="AH53" s="36"/>
      <c r="AI53" s="36"/>
      <c r="AJ53" s="36"/>
      <c r="AK53" s="36"/>
    </row>
    <row r="54" spans="1:37" s="46" customFormat="1" ht="15" hidden="1" customHeight="1" x14ac:dyDescent="0.2">
      <c r="A54" s="35"/>
      <c r="B54" s="36"/>
      <c r="C54" s="2" t="s">
        <v>43</v>
      </c>
      <c r="D54" s="62"/>
      <c r="E54" s="62"/>
      <c r="F54" s="62"/>
      <c r="G54" s="62"/>
      <c r="H54" s="62"/>
      <c r="I54" s="62"/>
      <c r="J54" s="62"/>
      <c r="K54" s="62"/>
      <c r="L54" s="62"/>
      <c r="M54" s="62"/>
      <c r="N54" s="62"/>
      <c r="O54" s="62"/>
      <c r="P54" s="62"/>
      <c r="Q54" s="136"/>
      <c r="R54" s="137"/>
      <c r="S54" s="135">
        <f>SUM(S55:S60)</f>
        <v>0</v>
      </c>
      <c r="T54" s="36"/>
      <c r="U54" s="51">
        <f t="shared" si="20"/>
        <v>0</v>
      </c>
      <c r="V54" s="49">
        <f t="shared" si="21"/>
        <v>0</v>
      </c>
      <c r="W54" s="49">
        <f t="shared" si="22"/>
        <v>0</v>
      </c>
      <c r="X54" s="49">
        <f t="shared" si="23"/>
        <v>0</v>
      </c>
      <c r="Y54" s="49">
        <f t="shared" si="24"/>
        <v>0</v>
      </c>
      <c r="Z54" s="49">
        <f t="shared" si="25"/>
        <v>0</v>
      </c>
      <c r="AA54" s="50">
        <f t="shared" si="26"/>
        <v>0</v>
      </c>
      <c r="AB54" s="36"/>
      <c r="AC54" s="45"/>
      <c r="AD54" s="45"/>
      <c r="AE54" s="45"/>
      <c r="AF54" s="45"/>
      <c r="AG54" s="45"/>
      <c r="AH54" s="45"/>
      <c r="AI54" s="45"/>
      <c r="AJ54" s="45"/>
      <c r="AK54" s="45"/>
    </row>
    <row r="55" spans="1:37" ht="15" hidden="1" customHeight="1" x14ac:dyDescent="0.2">
      <c r="C55" s="7"/>
      <c r="D55" s="6"/>
      <c r="E55" s="6"/>
      <c r="F55" s="6"/>
      <c r="G55" s="6"/>
      <c r="H55" s="6"/>
      <c r="I55" s="6"/>
      <c r="J55" s="6"/>
      <c r="K55" s="6"/>
      <c r="L55" s="6"/>
      <c r="M55" s="6"/>
      <c r="N55" s="6"/>
      <c r="O55" s="6"/>
      <c r="P55" s="6"/>
      <c r="Q55" s="93">
        <f t="shared" ref="Q55:Q60" si="31">SUM(E55:P55)</f>
        <v>0</v>
      </c>
      <c r="R55" s="5"/>
      <c r="S55" s="31">
        <f t="shared" ref="S55:S60" si="32">Q55*R55</f>
        <v>0</v>
      </c>
      <c r="U55" s="47">
        <f t="shared" si="20"/>
        <v>0</v>
      </c>
      <c r="V55" s="48">
        <f t="shared" si="21"/>
        <v>0</v>
      </c>
      <c r="W55" s="49">
        <f t="shared" si="22"/>
        <v>0</v>
      </c>
      <c r="X55" s="48">
        <f t="shared" si="23"/>
        <v>0</v>
      </c>
      <c r="Y55" s="48">
        <f t="shared" si="24"/>
        <v>0</v>
      </c>
      <c r="Z55" s="49">
        <f t="shared" si="25"/>
        <v>0</v>
      </c>
      <c r="AA55" s="50">
        <f t="shared" si="26"/>
        <v>0</v>
      </c>
      <c r="AB55" s="36"/>
      <c r="AC55" s="36"/>
      <c r="AD55" s="36"/>
      <c r="AE55" s="36"/>
      <c r="AF55" s="36"/>
      <c r="AG55" s="36"/>
      <c r="AH55" s="36"/>
      <c r="AI55" s="36"/>
      <c r="AJ55" s="36"/>
      <c r="AK55" s="36"/>
    </row>
    <row r="56" spans="1:37" ht="15" hidden="1" customHeight="1" x14ac:dyDescent="0.2">
      <c r="C56" s="7"/>
      <c r="D56" s="6"/>
      <c r="E56" s="6"/>
      <c r="F56" s="6"/>
      <c r="G56" s="6"/>
      <c r="H56" s="6"/>
      <c r="I56" s="6"/>
      <c r="J56" s="6"/>
      <c r="K56" s="6"/>
      <c r="L56" s="6"/>
      <c r="M56" s="6"/>
      <c r="N56" s="6"/>
      <c r="O56" s="6"/>
      <c r="P56" s="6"/>
      <c r="Q56" s="93">
        <f t="shared" si="31"/>
        <v>0</v>
      </c>
      <c r="R56" s="5"/>
      <c r="S56" s="31">
        <f t="shared" si="32"/>
        <v>0</v>
      </c>
      <c r="U56" s="47">
        <f t="shared" si="20"/>
        <v>0</v>
      </c>
      <c r="V56" s="48">
        <f t="shared" si="21"/>
        <v>0</v>
      </c>
      <c r="W56" s="49">
        <f t="shared" si="22"/>
        <v>0</v>
      </c>
      <c r="X56" s="48">
        <f t="shared" si="23"/>
        <v>0</v>
      </c>
      <c r="Y56" s="48">
        <f t="shared" si="24"/>
        <v>0</v>
      </c>
      <c r="Z56" s="49">
        <f t="shared" si="25"/>
        <v>0</v>
      </c>
      <c r="AA56" s="50">
        <f t="shared" si="26"/>
        <v>0</v>
      </c>
      <c r="AB56" s="36"/>
      <c r="AC56" s="36"/>
      <c r="AD56" s="36"/>
      <c r="AE56" s="36"/>
      <c r="AF56" s="36"/>
      <c r="AG56" s="36"/>
      <c r="AH56" s="36"/>
      <c r="AI56" s="36"/>
      <c r="AJ56" s="36"/>
      <c r="AK56" s="36"/>
    </row>
    <row r="57" spans="1:37" ht="15" hidden="1" customHeight="1" x14ac:dyDescent="0.2">
      <c r="C57" s="7"/>
      <c r="D57" s="6"/>
      <c r="E57" s="6"/>
      <c r="F57" s="6"/>
      <c r="G57" s="6"/>
      <c r="H57" s="6"/>
      <c r="I57" s="6"/>
      <c r="J57" s="6"/>
      <c r="K57" s="6"/>
      <c r="L57" s="6"/>
      <c r="M57" s="6"/>
      <c r="N57" s="6"/>
      <c r="O57" s="6"/>
      <c r="P57" s="6"/>
      <c r="Q57" s="93">
        <f t="shared" si="31"/>
        <v>0</v>
      </c>
      <c r="R57" s="5"/>
      <c r="S57" s="31">
        <f t="shared" si="32"/>
        <v>0</v>
      </c>
      <c r="U57" s="47">
        <f t="shared" si="20"/>
        <v>0</v>
      </c>
      <c r="V57" s="48">
        <f t="shared" si="21"/>
        <v>0</v>
      </c>
      <c r="W57" s="49">
        <f t="shared" si="22"/>
        <v>0</v>
      </c>
      <c r="X57" s="48">
        <f t="shared" si="23"/>
        <v>0</v>
      </c>
      <c r="Y57" s="48">
        <f t="shared" si="24"/>
        <v>0</v>
      </c>
      <c r="Z57" s="49">
        <f t="shared" si="25"/>
        <v>0</v>
      </c>
      <c r="AA57" s="50">
        <f t="shared" si="26"/>
        <v>0</v>
      </c>
      <c r="AB57" s="36"/>
      <c r="AC57" s="36"/>
      <c r="AD57" s="36"/>
      <c r="AE57" s="36"/>
      <c r="AF57" s="36"/>
      <c r="AG57" s="36"/>
      <c r="AH57" s="36"/>
      <c r="AI57" s="36"/>
      <c r="AJ57" s="36"/>
      <c r="AK57" s="36"/>
    </row>
    <row r="58" spans="1:37" ht="15" hidden="1" customHeight="1" x14ac:dyDescent="0.2">
      <c r="C58" s="7"/>
      <c r="D58" s="6"/>
      <c r="E58" s="6"/>
      <c r="F58" s="6"/>
      <c r="G58" s="6"/>
      <c r="H58" s="6"/>
      <c r="I58" s="6"/>
      <c r="J58" s="6"/>
      <c r="K58" s="6"/>
      <c r="L58" s="6"/>
      <c r="M58" s="6"/>
      <c r="N58" s="6"/>
      <c r="O58" s="6"/>
      <c r="P58" s="6"/>
      <c r="Q58" s="93">
        <f t="shared" si="31"/>
        <v>0</v>
      </c>
      <c r="R58" s="5"/>
      <c r="S58" s="31">
        <f>Q58*R58</f>
        <v>0</v>
      </c>
      <c r="U58" s="47">
        <f t="shared" si="20"/>
        <v>0</v>
      </c>
      <c r="V58" s="48">
        <f t="shared" si="21"/>
        <v>0</v>
      </c>
      <c r="W58" s="49">
        <f t="shared" si="22"/>
        <v>0</v>
      </c>
      <c r="X58" s="48">
        <f t="shared" si="23"/>
        <v>0</v>
      </c>
      <c r="Y58" s="48">
        <f t="shared" si="24"/>
        <v>0</v>
      </c>
      <c r="Z58" s="49">
        <f t="shared" si="25"/>
        <v>0</v>
      </c>
      <c r="AA58" s="50">
        <f t="shared" si="26"/>
        <v>0</v>
      </c>
      <c r="AB58" s="36"/>
      <c r="AC58" s="36"/>
      <c r="AD58" s="36"/>
      <c r="AE58" s="36"/>
      <c r="AF58" s="36"/>
      <c r="AG58" s="36"/>
      <c r="AH58" s="36"/>
      <c r="AI58" s="36"/>
      <c r="AJ58" s="36"/>
      <c r="AK58" s="36"/>
    </row>
    <row r="59" spans="1:37" ht="15" hidden="1" customHeight="1" x14ac:dyDescent="0.2">
      <c r="C59" s="7"/>
      <c r="D59" s="6"/>
      <c r="E59" s="6"/>
      <c r="F59" s="6"/>
      <c r="G59" s="6"/>
      <c r="H59" s="6"/>
      <c r="I59" s="6"/>
      <c r="J59" s="6"/>
      <c r="K59" s="6"/>
      <c r="L59" s="6"/>
      <c r="M59" s="6"/>
      <c r="N59" s="6"/>
      <c r="O59" s="6"/>
      <c r="P59" s="6"/>
      <c r="Q59" s="93">
        <f t="shared" si="31"/>
        <v>0</v>
      </c>
      <c r="R59" s="5"/>
      <c r="S59" s="31">
        <f t="shared" si="32"/>
        <v>0</v>
      </c>
      <c r="U59" s="47">
        <f t="shared" si="20"/>
        <v>0</v>
      </c>
      <c r="V59" s="48">
        <f t="shared" si="21"/>
        <v>0</v>
      </c>
      <c r="W59" s="49">
        <f t="shared" si="22"/>
        <v>0</v>
      </c>
      <c r="X59" s="48">
        <f t="shared" si="23"/>
        <v>0</v>
      </c>
      <c r="Y59" s="48">
        <f t="shared" si="24"/>
        <v>0</v>
      </c>
      <c r="Z59" s="49">
        <f t="shared" si="25"/>
        <v>0</v>
      </c>
      <c r="AA59" s="50">
        <f t="shared" si="26"/>
        <v>0</v>
      </c>
      <c r="AB59" s="36"/>
      <c r="AC59" s="36"/>
      <c r="AD59" s="36"/>
      <c r="AE59" s="36"/>
      <c r="AF59" s="36"/>
      <c r="AG59" s="36"/>
      <c r="AH59" s="36"/>
      <c r="AI59" s="36"/>
      <c r="AJ59" s="36"/>
      <c r="AK59" s="36"/>
    </row>
    <row r="60" spans="1:37" ht="15" hidden="1" customHeight="1" x14ac:dyDescent="0.2">
      <c r="C60" s="7"/>
      <c r="D60" s="6"/>
      <c r="E60" s="6"/>
      <c r="F60" s="6"/>
      <c r="G60" s="6"/>
      <c r="H60" s="6"/>
      <c r="I60" s="6"/>
      <c r="J60" s="6"/>
      <c r="K60" s="6"/>
      <c r="L60" s="6"/>
      <c r="M60" s="6"/>
      <c r="N60" s="6"/>
      <c r="O60" s="6"/>
      <c r="P60" s="6"/>
      <c r="Q60" s="93">
        <f t="shared" si="31"/>
        <v>0</v>
      </c>
      <c r="R60" s="5"/>
      <c r="S60" s="31">
        <f t="shared" si="32"/>
        <v>0</v>
      </c>
      <c r="U60" s="47">
        <f t="shared" si="20"/>
        <v>0</v>
      </c>
      <c r="V60" s="48">
        <f t="shared" si="21"/>
        <v>0</v>
      </c>
      <c r="W60" s="49">
        <f t="shared" si="22"/>
        <v>0</v>
      </c>
      <c r="X60" s="48">
        <f t="shared" si="23"/>
        <v>0</v>
      </c>
      <c r="Y60" s="48">
        <f t="shared" si="24"/>
        <v>0</v>
      </c>
      <c r="Z60" s="49">
        <f t="shared" si="25"/>
        <v>0</v>
      </c>
      <c r="AA60" s="50">
        <f t="shared" si="26"/>
        <v>0</v>
      </c>
      <c r="AB60" s="36"/>
      <c r="AC60" s="36"/>
      <c r="AD60" s="36"/>
      <c r="AE60" s="36"/>
      <c r="AF60" s="36"/>
      <c r="AG60" s="36"/>
      <c r="AH60" s="36"/>
      <c r="AI60" s="36"/>
      <c r="AJ60" s="36"/>
      <c r="AK60" s="36"/>
    </row>
    <row r="61" spans="1:37" s="46" customFormat="1" hidden="1" x14ac:dyDescent="0.2">
      <c r="A61" s="35"/>
      <c r="B61" s="36"/>
      <c r="C61" s="8" t="s">
        <v>44</v>
      </c>
      <c r="D61" s="138"/>
      <c r="E61" s="139"/>
      <c r="F61" s="139"/>
      <c r="G61" s="139"/>
      <c r="H61" s="139"/>
      <c r="I61" s="139"/>
      <c r="J61" s="139"/>
      <c r="K61" s="139"/>
      <c r="L61" s="139"/>
      <c r="M61" s="139"/>
      <c r="N61" s="139"/>
      <c r="O61" s="139"/>
      <c r="P61" s="139"/>
      <c r="Q61" s="138"/>
      <c r="R61" s="140"/>
      <c r="S61" s="135">
        <f>SUM(S62:S67)</f>
        <v>0</v>
      </c>
      <c r="T61" s="36"/>
      <c r="U61" s="51">
        <f t="shared" si="20"/>
        <v>0</v>
      </c>
      <c r="V61" s="49">
        <f t="shared" si="21"/>
        <v>0</v>
      </c>
      <c r="W61" s="49">
        <f t="shared" si="22"/>
        <v>0</v>
      </c>
      <c r="X61" s="49">
        <f t="shared" si="23"/>
        <v>0</v>
      </c>
      <c r="Y61" s="49">
        <f t="shared" si="24"/>
        <v>0</v>
      </c>
      <c r="Z61" s="49">
        <f t="shared" si="25"/>
        <v>0</v>
      </c>
      <c r="AA61" s="50">
        <f t="shared" si="26"/>
        <v>0</v>
      </c>
      <c r="AB61" s="36"/>
      <c r="AC61" s="45"/>
      <c r="AD61" s="45"/>
      <c r="AE61" s="45"/>
      <c r="AF61" s="45"/>
      <c r="AG61" s="45"/>
      <c r="AH61" s="45"/>
      <c r="AI61" s="45"/>
      <c r="AJ61" s="45"/>
      <c r="AK61" s="45"/>
    </row>
    <row r="62" spans="1:37" hidden="1" x14ac:dyDescent="0.2">
      <c r="C62" s="7"/>
      <c r="D62" s="126"/>
      <c r="E62" s="6"/>
      <c r="F62" s="6"/>
      <c r="G62" s="6"/>
      <c r="H62" s="6"/>
      <c r="I62" s="6"/>
      <c r="J62" s="6"/>
      <c r="K62" s="6"/>
      <c r="L62" s="6"/>
      <c r="M62" s="6"/>
      <c r="N62" s="6"/>
      <c r="O62" s="6"/>
      <c r="P62" s="6"/>
      <c r="Q62" s="93">
        <f t="shared" ref="Q62:Q67" si="33">SUM(E62:P62)</f>
        <v>0</v>
      </c>
      <c r="R62" s="123"/>
      <c r="S62" s="30">
        <f t="shared" ref="S62:S67" si="34">Q62*R62</f>
        <v>0</v>
      </c>
      <c r="U62" s="47">
        <f>(E62+F62+G62)*R62</f>
        <v>0</v>
      </c>
      <c r="V62" s="48">
        <f>(H62+I62+J62)*R62</f>
        <v>0</v>
      </c>
      <c r="W62" s="49">
        <f>U62+V62</f>
        <v>0</v>
      </c>
      <c r="X62" s="48">
        <f>(K62+L62+M62)*R62</f>
        <v>0</v>
      </c>
      <c r="Y62" s="48">
        <f>(N62+O62+P62)*R62</f>
        <v>0</v>
      </c>
      <c r="Z62" s="49">
        <f>X62+Y62</f>
        <v>0</v>
      </c>
      <c r="AA62" s="50">
        <f>W62+Z62</f>
        <v>0</v>
      </c>
      <c r="AB62" s="36"/>
      <c r="AC62" s="36"/>
      <c r="AD62" s="36"/>
      <c r="AE62" s="36"/>
      <c r="AF62" s="36"/>
      <c r="AG62" s="36"/>
      <c r="AH62" s="36"/>
      <c r="AI62" s="36"/>
      <c r="AJ62" s="36"/>
      <c r="AK62" s="36"/>
    </row>
    <row r="63" spans="1:37" hidden="1" x14ac:dyDescent="0.2">
      <c r="C63" s="7"/>
      <c r="D63" s="126"/>
      <c r="E63" s="6"/>
      <c r="F63" s="6"/>
      <c r="G63" s="6"/>
      <c r="H63" s="6"/>
      <c r="I63" s="6"/>
      <c r="J63" s="6"/>
      <c r="K63" s="6"/>
      <c r="L63" s="6"/>
      <c r="M63" s="6"/>
      <c r="N63" s="6"/>
      <c r="O63" s="6"/>
      <c r="P63" s="6"/>
      <c r="Q63" s="93">
        <f t="shared" si="33"/>
        <v>0</v>
      </c>
      <c r="R63" s="123"/>
      <c r="S63" s="30">
        <f t="shared" si="34"/>
        <v>0</v>
      </c>
      <c r="U63" s="47">
        <f t="shared" ref="U63:U97" si="35">(E63+F63+G63)*R63</f>
        <v>0</v>
      </c>
      <c r="V63" s="48">
        <f t="shared" ref="V63:V97" si="36">(H63+I63+J63)*R63</f>
        <v>0</v>
      </c>
      <c r="W63" s="49">
        <f t="shared" ref="W63:W97" si="37">U63+V63</f>
        <v>0</v>
      </c>
      <c r="X63" s="48">
        <f t="shared" ref="X63:X97" si="38">(K63+L63+M63)*R63</f>
        <v>0</v>
      </c>
      <c r="Y63" s="48">
        <f t="shared" ref="Y63:Y97" si="39">(N63+O63+P63)*R63</f>
        <v>0</v>
      </c>
      <c r="Z63" s="49">
        <f t="shared" ref="Z63:Z97" si="40">X63+Y63</f>
        <v>0</v>
      </c>
      <c r="AA63" s="50">
        <f t="shared" ref="AA63:AA97" si="41">W63+Z63</f>
        <v>0</v>
      </c>
      <c r="AB63" s="36"/>
      <c r="AC63" s="36"/>
      <c r="AD63" s="36"/>
      <c r="AE63" s="36"/>
      <c r="AF63" s="36"/>
      <c r="AG63" s="36"/>
      <c r="AH63" s="36"/>
      <c r="AI63" s="36"/>
      <c r="AJ63" s="36"/>
      <c r="AK63" s="36"/>
    </row>
    <row r="64" spans="1:37" hidden="1" x14ac:dyDescent="0.2">
      <c r="C64" s="7"/>
      <c r="D64" s="126"/>
      <c r="E64" s="6"/>
      <c r="F64" s="6"/>
      <c r="G64" s="6"/>
      <c r="H64" s="6"/>
      <c r="I64" s="6"/>
      <c r="J64" s="6"/>
      <c r="K64" s="6"/>
      <c r="L64" s="6"/>
      <c r="M64" s="6"/>
      <c r="N64" s="6"/>
      <c r="O64" s="6"/>
      <c r="P64" s="6"/>
      <c r="Q64" s="93">
        <f t="shared" si="33"/>
        <v>0</v>
      </c>
      <c r="R64" s="123"/>
      <c r="S64" s="30">
        <f t="shared" si="34"/>
        <v>0</v>
      </c>
      <c r="U64" s="47">
        <f t="shared" si="35"/>
        <v>0</v>
      </c>
      <c r="V64" s="48">
        <f t="shared" si="36"/>
        <v>0</v>
      </c>
      <c r="W64" s="49">
        <f t="shared" si="37"/>
        <v>0</v>
      </c>
      <c r="X64" s="48">
        <f t="shared" si="38"/>
        <v>0</v>
      </c>
      <c r="Y64" s="48">
        <f t="shared" si="39"/>
        <v>0</v>
      </c>
      <c r="Z64" s="49">
        <f t="shared" si="40"/>
        <v>0</v>
      </c>
      <c r="AA64" s="50">
        <f t="shared" si="41"/>
        <v>0</v>
      </c>
      <c r="AB64" s="36"/>
      <c r="AC64" s="36"/>
      <c r="AD64" s="36"/>
      <c r="AE64" s="36"/>
      <c r="AF64" s="36"/>
      <c r="AG64" s="36"/>
      <c r="AH64" s="36"/>
      <c r="AI64" s="36"/>
      <c r="AJ64" s="36"/>
      <c r="AK64" s="36"/>
    </row>
    <row r="65" spans="1:37" hidden="1" x14ac:dyDescent="0.2">
      <c r="C65" s="7"/>
      <c r="D65" s="126"/>
      <c r="E65" s="6"/>
      <c r="F65" s="6"/>
      <c r="G65" s="6"/>
      <c r="H65" s="6"/>
      <c r="I65" s="6"/>
      <c r="J65" s="6"/>
      <c r="K65" s="6"/>
      <c r="L65" s="6"/>
      <c r="M65" s="6"/>
      <c r="N65" s="6"/>
      <c r="O65" s="6"/>
      <c r="P65" s="6"/>
      <c r="Q65" s="93">
        <f t="shared" si="33"/>
        <v>0</v>
      </c>
      <c r="R65" s="123"/>
      <c r="S65" s="30">
        <f t="shared" si="34"/>
        <v>0</v>
      </c>
      <c r="U65" s="47">
        <f t="shared" si="35"/>
        <v>0</v>
      </c>
      <c r="V65" s="48">
        <f t="shared" si="36"/>
        <v>0</v>
      </c>
      <c r="W65" s="49">
        <f t="shared" si="37"/>
        <v>0</v>
      </c>
      <c r="X65" s="48">
        <f t="shared" si="38"/>
        <v>0</v>
      </c>
      <c r="Y65" s="48">
        <f t="shared" si="39"/>
        <v>0</v>
      </c>
      <c r="Z65" s="49">
        <f t="shared" si="40"/>
        <v>0</v>
      </c>
      <c r="AA65" s="50">
        <f t="shared" si="41"/>
        <v>0</v>
      </c>
      <c r="AB65" s="36"/>
      <c r="AC65" s="36"/>
      <c r="AD65" s="36"/>
      <c r="AE65" s="36"/>
      <c r="AF65" s="36"/>
      <c r="AG65" s="36"/>
      <c r="AH65" s="36"/>
      <c r="AI65" s="36"/>
      <c r="AJ65" s="36"/>
      <c r="AK65" s="36"/>
    </row>
    <row r="66" spans="1:37" hidden="1" x14ac:dyDescent="0.2">
      <c r="C66" s="7"/>
      <c r="D66" s="126"/>
      <c r="E66" s="6"/>
      <c r="F66" s="6"/>
      <c r="G66" s="6"/>
      <c r="H66" s="6"/>
      <c r="I66" s="6"/>
      <c r="J66" s="6"/>
      <c r="K66" s="6"/>
      <c r="L66" s="6"/>
      <c r="M66" s="6"/>
      <c r="N66" s="6"/>
      <c r="O66" s="6"/>
      <c r="P66" s="6"/>
      <c r="Q66" s="93">
        <f t="shared" si="33"/>
        <v>0</v>
      </c>
      <c r="R66" s="123"/>
      <c r="S66" s="30">
        <f t="shared" si="34"/>
        <v>0</v>
      </c>
      <c r="U66" s="47">
        <f t="shared" si="35"/>
        <v>0</v>
      </c>
      <c r="V66" s="48">
        <f t="shared" si="36"/>
        <v>0</v>
      </c>
      <c r="W66" s="49">
        <f t="shared" si="37"/>
        <v>0</v>
      </c>
      <c r="X66" s="48">
        <f t="shared" si="38"/>
        <v>0</v>
      </c>
      <c r="Y66" s="48">
        <f t="shared" si="39"/>
        <v>0</v>
      </c>
      <c r="Z66" s="49">
        <f t="shared" si="40"/>
        <v>0</v>
      </c>
      <c r="AA66" s="50">
        <f t="shared" si="41"/>
        <v>0</v>
      </c>
      <c r="AB66" s="36"/>
      <c r="AC66" s="36"/>
      <c r="AD66" s="36"/>
      <c r="AE66" s="36"/>
      <c r="AF66" s="36"/>
      <c r="AG66" s="36"/>
      <c r="AH66" s="36"/>
      <c r="AI66" s="36"/>
      <c r="AJ66" s="36"/>
      <c r="AK66" s="36"/>
    </row>
    <row r="67" spans="1:37" s="46" customFormat="1" hidden="1" x14ac:dyDescent="0.2">
      <c r="A67" s="35"/>
      <c r="B67" s="36"/>
      <c r="C67" s="7"/>
      <c r="D67" s="126"/>
      <c r="E67" s="6"/>
      <c r="F67" s="6"/>
      <c r="G67" s="6"/>
      <c r="H67" s="6"/>
      <c r="I67" s="6"/>
      <c r="J67" s="6"/>
      <c r="K67" s="6"/>
      <c r="L67" s="6"/>
      <c r="M67" s="6"/>
      <c r="N67" s="6"/>
      <c r="O67" s="6"/>
      <c r="P67" s="6"/>
      <c r="Q67" s="93">
        <f t="shared" si="33"/>
        <v>0</v>
      </c>
      <c r="R67" s="123"/>
      <c r="S67" s="30">
        <f t="shared" si="34"/>
        <v>0</v>
      </c>
      <c r="T67" s="36"/>
      <c r="U67" s="47">
        <f t="shared" si="35"/>
        <v>0</v>
      </c>
      <c r="V67" s="48">
        <f t="shared" si="36"/>
        <v>0</v>
      </c>
      <c r="W67" s="49">
        <f t="shared" si="37"/>
        <v>0</v>
      </c>
      <c r="X67" s="48">
        <f t="shared" si="38"/>
        <v>0</v>
      </c>
      <c r="Y67" s="48">
        <f t="shared" si="39"/>
        <v>0</v>
      </c>
      <c r="Z67" s="49">
        <f t="shared" si="40"/>
        <v>0</v>
      </c>
      <c r="AA67" s="50">
        <f t="shared" si="41"/>
        <v>0</v>
      </c>
      <c r="AB67" s="36"/>
      <c r="AC67" s="36"/>
      <c r="AD67" s="36"/>
      <c r="AE67" s="36"/>
      <c r="AF67" s="36"/>
      <c r="AG67" s="36"/>
      <c r="AH67" s="36"/>
      <c r="AI67" s="36"/>
      <c r="AJ67" s="36"/>
      <c r="AK67" s="36"/>
    </row>
    <row r="68" spans="1:37" s="46" customFormat="1" hidden="1" x14ac:dyDescent="0.2">
      <c r="A68" s="35"/>
      <c r="B68" s="36"/>
      <c r="C68" s="11" t="s">
        <v>45</v>
      </c>
      <c r="D68" s="158"/>
      <c r="E68" s="139"/>
      <c r="F68" s="139"/>
      <c r="G68" s="139"/>
      <c r="H68" s="139"/>
      <c r="I68" s="139"/>
      <c r="J68" s="139"/>
      <c r="K68" s="139"/>
      <c r="L68" s="139"/>
      <c r="M68" s="139"/>
      <c r="N68" s="139"/>
      <c r="O68" s="139"/>
      <c r="P68" s="139"/>
      <c r="Q68" s="139"/>
      <c r="R68" s="159"/>
      <c r="S68" s="135">
        <f>SUM(S69:S73)</f>
        <v>0</v>
      </c>
      <c r="T68" s="36"/>
      <c r="U68" s="51">
        <f t="shared" si="35"/>
        <v>0</v>
      </c>
      <c r="V68" s="49">
        <f t="shared" si="36"/>
        <v>0</v>
      </c>
      <c r="W68" s="49">
        <f t="shared" si="37"/>
        <v>0</v>
      </c>
      <c r="X68" s="49">
        <f t="shared" si="38"/>
        <v>0</v>
      </c>
      <c r="Y68" s="49">
        <f t="shared" si="39"/>
        <v>0</v>
      </c>
      <c r="Z68" s="49">
        <f t="shared" si="40"/>
        <v>0</v>
      </c>
      <c r="AA68" s="50">
        <f t="shared" si="41"/>
        <v>0</v>
      </c>
      <c r="AB68" s="36"/>
      <c r="AC68" s="45"/>
      <c r="AD68" s="45"/>
      <c r="AE68" s="45"/>
      <c r="AF68" s="45"/>
      <c r="AG68" s="45"/>
      <c r="AH68" s="45"/>
      <c r="AI68" s="45"/>
      <c r="AJ68" s="45"/>
      <c r="AK68" s="45"/>
    </row>
    <row r="69" spans="1:37" hidden="1" x14ac:dyDescent="0.2">
      <c r="C69" s="9"/>
      <c r="D69" s="126"/>
      <c r="E69" s="6"/>
      <c r="F69" s="6"/>
      <c r="G69" s="6"/>
      <c r="H69" s="6"/>
      <c r="I69" s="6"/>
      <c r="J69" s="6"/>
      <c r="K69" s="6"/>
      <c r="L69" s="6"/>
      <c r="M69" s="6"/>
      <c r="N69" s="6"/>
      <c r="O69" s="6"/>
      <c r="P69" s="6"/>
      <c r="Q69" s="93">
        <f>SUM(E69:P69)</f>
        <v>0</v>
      </c>
      <c r="R69" s="123"/>
      <c r="S69" s="31">
        <f t="shared" ref="S69:S73" si="42">Q69*R69</f>
        <v>0</v>
      </c>
      <c r="U69" s="47">
        <f t="shared" si="35"/>
        <v>0</v>
      </c>
      <c r="V69" s="48">
        <f t="shared" si="36"/>
        <v>0</v>
      </c>
      <c r="W69" s="49">
        <f t="shared" si="37"/>
        <v>0</v>
      </c>
      <c r="X69" s="48">
        <f t="shared" si="38"/>
        <v>0</v>
      </c>
      <c r="Y69" s="48">
        <f t="shared" si="39"/>
        <v>0</v>
      </c>
      <c r="Z69" s="49">
        <f t="shared" si="40"/>
        <v>0</v>
      </c>
      <c r="AA69" s="50">
        <f t="shared" si="41"/>
        <v>0</v>
      </c>
      <c r="AB69" s="36"/>
      <c r="AC69" s="36"/>
      <c r="AD69" s="36"/>
      <c r="AE69" s="36"/>
      <c r="AF69" s="36"/>
      <c r="AG69" s="36"/>
      <c r="AH69" s="36"/>
      <c r="AI69" s="36"/>
      <c r="AJ69" s="36"/>
      <c r="AK69" s="36"/>
    </row>
    <row r="70" spans="1:37" hidden="1" x14ac:dyDescent="0.2">
      <c r="C70" s="9"/>
      <c r="D70" s="126"/>
      <c r="E70" s="6"/>
      <c r="F70" s="6"/>
      <c r="G70" s="6"/>
      <c r="H70" s="6"/>
      <c r="I70" s="6"/>
      <c r="J70" s="6"/>
      <c r="K70" s="6"/>
      <c r="L70" s="6"/>
      <c r="M70" s="6"/>
      <c r="N70" s="6"/>
      <c r="O70" s="6"/>
      <c r="P70" s="6"/>
      <c r="Q70" s="93">
        <f>SUM(E70:P70)</f>
        <v>0</v>
      </c>
      <c r="R70" s="123"/>
      <c r="S70" s="31">
        <f t="shared" si="42"/>
        <v>0</v>
      </c>
      <c r="U70" s="47">
        <f t="shared" si="35"/>
        <v>0</v>
      </c>
      <c r="V70" s="48">
        <f t="shared" si="36"/>
        <v>0</v>
      </c>
      <c r="W70" s="49">
        <f t="shared" si="37"/>
        <v>0</v>
      </c>
      <c r="X70" s="48">
        <f t="shared" si="38"/>
        <v>0</v>
      </c>
      <c r="Y70" s="48">
        <f t="shared" si="39"/>
        <v>0</v>
      </c>
      <c r="Z70" s="49">
        <f t="shared" si="40"/>
        <v>0</v>
      </c>
      <c r="AA70" s="50">
        <f t="shared" si="41"/>
        <v>0</v>
      </c>
      <c r="AB70" s="36"/>
      <c r="AC70" s="36"/>
      <c r="AD70" s="36"/>
      <c r="AE70" s="36"/>
      <c r="AF70" s="36"/>
      <c r="AG70" s="36"/>
      <c r="AH70" s="36"/>
      <c r="AI70" s="36"/>
      <c r="AJ70" s="36"/>
      <c r="AK70" s="36"/>
    </row>
    <row r="71" spans="1:37" hidden="1" x14ac:dyDescent="0.2">
      <c r="C71" s="28"/>
      <c r="D71" s="126"/>
      <c r="E71" s="6"/>
      <c r="F71" s="6"/>
      <c r="G71" s="6"/>
      <c r="H71" s="6"/>
      <c r="I71" s="6"/>
      <c r="J71" s="6"/>
      <c r="K71" s="6"/>
      <c r="L71" s="6"/>
      <c r="M71" s="6"/>
      <c r="N71" s="6"/>
      <c r="O71" s="6"/>
      <c r="P71" s="6"/>
      <c r="Q71" s="93">
        <f>SUM(E71:P71)</f>
        <v>0</v>
      </c>
      <c r="R71" s="123"/>
      <c r="S71" s="31">
        <f t="shared" si="42"/>
        <v>0</v>
      </c>
      <c r="U71" s="47">
        <f t="shared" si="35"/>
        <v>0</v>
      </c>
      <c r="V71" s="48">
        <f t="shared" si="36"/>
        <v>0</v>
      </c>
      <c r="W71" s="49">
        <f t="shared" si="37"/>
        <v>0</v>
      </c>
      <c r="X71" s="48">
        <f t="shared" si="38"/>
        <v>0</v>
      </c>
      <c r="Y71" s="48">
        <f t="shared" si="39"/>
        <v>0</v>
      </c>
      <c r="Z71" s="49">
        <f t="shared" si="40"/>
        <v>0</v>
      </c>
      <c r="AA71" s="50">
        <f t="shared" si="41"/>
        <v>0</v>
      </c>
      <c r="AB71" s="36"/>
      <c r="AC71" s="36"/>
      <c r="AD71" s="36"/>
      <c r="AE71" s="36"/>
      <c r="AF71" s="36"/>
      <c r="AG71" s="36"/>
      <c r="AH71" s="36"/>
      <c r="AI71" s="36"/>
      <c r="AJ71" s="36"/>
      <c r="AK71" s="36"/>
    </row>
    <row r="72" spans="1:37" hidden="1" x14ac:dyDescent="0.2">
      <c r="C72" s="12"/>
      <c r="D72" s="160"/>
      <c r="E72" s="161"/>
      <c r="F72" s="161"/>
      <c r="G72" s="6"/>
      <c r="H72" s="6"/>
      <c r="I72" s="6"/>
      <c r="J72" s="6"/>
      <c r="K72" s="6"/>
      <c r="L72" s="6"/>
      <c r="M72" s="6"/>
      <c r="N72" s="6"/>
      <c r="O72" s="6"/>
      <c r="P72" s="6"/>
      <c r="Q72" s="93">
        <f>SUM(E72:P72)</f>
        <v>0</v>
      </c>
      <c r="R72" s="123"/>
      <c r="S72" s="31">
        <f t="shared" si="42"/>
        <v>0</v>
      </c>
      <c r="U72" s="47">
        <f t="shared" si="35"/>
        <v>0</v>
      </c>
      <c r="V72" s="48">
        <f t="shared" si="36"/>
        <v>0</v>
      </c>
      <c r="W72" s="49">
        <f t="shared" si="37"/>
        <v>0</v>
      </c>
      <c r="X72" s="48">
        <f t="shared" si="38"/>
        <v>0</v>
      </c>
      <c r="Y72" s="48">
        <f t="shared" si="39"/>
        <v>0</v>
      </c>
      <c r="Z72" s="49">
        <f t="shared" si="40"/>
        <v>0</v>
      </c>
      <c r="AA72" s="50">
        <f t="shared" si="41"/>
        <v>0</v>
      </c>
      <c r="AB72" s="36"/>
      <c r="AC72" s="36"/>
      <c r="AD72" s="36"/>
      <c r="AE72" s="36"/>
      <c r="AF72" s="36"/>
      <c r="AG72" s="36"/>
      <c r="AH72" s="36"/>
      <c r="AI72" s="36"/>
      <c r="AJ72" s="36"/>
      <c r="AK72" s="36"/>
    </row>
    <row r="73" spans="1:37" s="46" customFormat="1" hidden="1" x14ac:dyDescent="0.2">
      <c r="A73" s="35"/>
      <c r="B73" s="36"/>
      <c r="C73" s="9"/>
      <c r="D73" s="126"/>
      <c r="E73" s="6"/>
      <c r="F73" s="6"/>
      <c r="G73" s="6"/>
      <c r="H73" s="6"/>
      <c r="I73" s="6"/>
      <c r="J73" s="6"/>
      <c r="K73" s="6"/>
      <c r="L73" s="6"/>
      <c r="M73" s="6"/>
      <c r="N73" s="6"/>
      <c r="O73" s="6"/>
      <c r="P73" s="6"/>
      <c r="Q73" s="93">
        <f>SUM(E73:P73)</f>
        <v>0</v>
      </c>
      <c r="R73" s="123"/>
      <c r="S73" s="31">
        <f t="shared" si="42"/>
        <v>0</v>
      </c>
      <c r="T73" s="36"/>
      <c r="U73" s="47">
        <f t="shared" si="35"/>
        <v>0</v>
      </c>
      <c r="V73" s="48">
        <f t="shared" si="36"/>
        <v>0</v>
      </c>
      <c r="W73" s="49">
        <f t="shared" si="37"/>
        <v>0</v>
      </c>
      <c r="X73" s="48">
        <f t="shared" si="38"/>
        <v>0</v>
      </c>
      <c r="Y73" s="48">
        <f t="shared" si="39"/>
        <v>0</v>
      </c>
      <c r="Z73" s="49">
        <f t="shared" si="40"/>
        <v>0</v>
      </c>
      <c r="AA73" s="50">
        <f t="shared" si="41"/>
        <v>0</v>
      </c>
      <c r="AB73" s="36"/>
      <c r="AC73" s="36"/>
      <c r="AD73" s="36"/>
      <c r="AE73" s="36"/>
      <c r="AF73" s="36"/>
      <c r="AG73" s="36"/>
      <c r="AH73" s="36"/>
      <c r="AI73" s="36"/>
      <c r="AJ73" s="36"/>
      <c r="AK73" s="36"/>
    </row>
    <row r="74" spans="1:37" s="46" customFormat="1" x14ac:dyDescent="0.2">
      <c r="A74" s="35"/>
      <c r="B74" s="36"/>
      <c r="C74" s="11" t="s">
        <v>46</v>
      </c>
      <c r="D74" s="158"/>
      <c r="E74" s="139"/>
      <c r="F74" s="139"/>
      <c r="G74" s="139"/>
      <c r="H74" s="139"/>
      <c r="I74" s="139"/>
      <c r="J74" s="139"/>
      <c r="K74" s="139"/>
      <c r="L74" s="139"/>
      <c r="M74" s="139"/>
      <c r="N74" s="139"/>
      <c r="O74" s="139"/>
      <c r="P74" s="139"/>
      <c r="Q74" s="139"/>
      <c r="R74" s="159"/>
      <c r="S74" s="135">
        <f>SUM(S75:S79)</f>
        <v>720</v>
      </c>
      <c r="T74" s="36"/>
      <c r="U74" s="51">
        <f t="shared" si="35"/>
        <v>0</v>
      </c>
      <c r="V74" s="49">
        <f t="shared" si="36"/>
        <v>0</v>
      </c>
      <c r="W74" s="49">
        <f t="shared" si="37"/>
        <v>0</v>
      </c>
      <c r="X74" s="49">
        <f t="shared" si="38"/>
        <v>0</v>
      </c>
      <c r="Y74" s="49">
        <f t="shared" si="39"/>
        <v>0</v>
      </c>
      <c r="Z74" s="49">
        <f t="shared" si="40"/>
        <v>0</v>
      </c>
      <c r="AA74" s="50">
        <f t="shared" si="41"/>
        <v>0</v>
      </c>
      <c r="AB74" s="36"/>
      <c r="AC74" s="36"/>
      <c r="AD74" s="36"/>
      <c r="AE74" s="36"/>
      <c r="AF74" s="36"/>
      <c r="AG74" s="36"/>
      <c r="AH74" s="36"/>
      <c r="AI74" s="36"/>
      <c r="AJ74" s="45"/>
      <c r="AK74" s="45"/>
    </row>
    <row r="75" spans="1:37" ht="15" customHeight="1" x14ac:dyDescent="0.2">
      <c r="C75" s="9" t="s">
        <v>1449</v>
      </c>
      <c r="D75" s="126" t="s">
        <v>1448</v>
      </c>
      <c r="E75" s="162"/>
      <c r="F75" s="6">
        <v>1</v>
      </c>
      <c r="G75" s="6"/>
      <c r="H75" s="6"/>
      <c r="I75" s="6"/>
      <c r="J75" s="6">
        <v>1</v>
      </c>
      <c r="K75" s="6"/>
      <c r="L75" s="6"/>
      <c r="M75" s="6">
        <v>1</v>
      </c>
      <c r="N75" s="6"/>
      <c r="O75" s="6"/>
      <c r="P75" s="6"/>
      <c r="Q75" s="93">
        <f>SUM(E75:P75)</f>
        <v>3</v>
      </c>
      <c r="R75" s="123">
        <v>120</v>
      </c>
      <c r="S75" s="31">
        <f t="shared" ref="S75:S79" si="43">Q75*R75</f>
        <v>360</v>
      </c>
      <c r="U75" s="47">
        <f t="shared" si="35"/>
        <v>120</v>
      </c>
      <c r="V75" s="48">
        <f t="shared" si="36"/>
        <v>120</v>
      </c>
      <c r="W75" s="49">
        <f t="shared" si="37"/>
        <v>240</v>
      </c>
      <c r="X75" s="48">
        <f t="shared" si="38"/>
        <v>120</v>
      </c>
      <c r="Y75" s="48">
        <f t="shared" si="39"/>
        <v>0</v>
      </c>
      <c r="Z75" s="49">
        <f t="shared" si="40"/>
        <v>120</v>
      </c>
      <c r="AA75" s="50">
        <f t="shared" si="41"/>
        <v>360</v>
      </c>
      <c r="AB75" s="36"/>
      <c r="AC75" s="36"/>
      <c r="AD75" s="36"/>
      <c r="AE75" s="36"/>
      <c r="AF75" s="36"/>
      <c r="AG75" s="36"/>
      <c r="AH75" s="36"/>
      <c r="AI75" s="36"/>
      <c r="AJ75" s="36"/>
      <c r="AK75" s="36"/>
    </row>
    <row r="76" spans="1:37" ht="15" customHeight="1" x14ac:dyDescent="0.2">
      <c r="C76" s="9" t="s">
        <v>1495</v>
      </c>
      <c r="D76" s="126" t="s">
        <v>1448</v>
      </c>
      <c r="E76" s="162"/>
      <c r="F76" s="6"/>
      <c r="G76" s="6">
        <v>1</v>
      </c>
      <c r="H76" s="6"/>
      <c r="I76" s="6"/>
      <c r="J76" s="6">
        <v>1</v>
      </c>
      <c r="K76" s="6"/>
      <c r="L76" s="6"/>
      <c r="M76" s="6"/>
      <c r="N76" s="6">
        <v>1</v>
      </c>
      <c r="O76" s="6"/>
      <c r="P76" s="6"/>
      <c r="Q76" s="93">
        <f>SUM(E76:P76)</f>
        <v>3</v>
      </c>
      <c r="R76" s="123">
        <v>120</v>
      </c>
      <c r="S76" s="31">
        <f t="shared" si="43"/>
        <v>360</v>
      </c>
      <c r="U76" s="47">
        <f t="shared" si="35"/>
        <v>120</v>
      </c>
      <c r="V76" s="48">
        <f t="shared" si="36"/>
        <v>120</v>
      </c>
      <c r="W76" s="49">
        <f t="shared" si="37"/>
        <v>240</v>
      </c>
      <c r="X76" s="48">
        <f t="shared" si="38"/>
        <v>0</v>
      </c>
      <c r="Y76" s="48">
        <f t="shared" si="39"/>
        <v>120</v>
      </c>
      <c r="Z76" s="49">
        <f t="shared" si="40"/>
        <v>120</v>
      </c>
      <c r="AA76" s="50">
        <f t="shared" si="41"/>
        <v>360</v>
      </c>
      <c r="AB76" s="36"/>
      <c r="AC76" s="36"/>
      <c r="AD76" s="36"/>
      <c r="AE76" s="36"/>
      <c r="AF76" s="36"/>
      <c r="AG76" s="36"/>
      <c r="AH76" s="36"/>
      <c r="AI76" s="36"/>
      <c r="AJ76" s="36"/>
      <c r="AK76" s="36"/>
    </row>
    <row r="77" spans="1:37" ht="15" hidden="1" customHeight="1" x14ac:dyDescent="0.2">
      <c r="C77" s="9"/>
      <c r="D77" s="126"/>
      <c r="E77" s="162"/>
      <c r="F77" s="6"/>
      <c r="G77" s="6"/>
      <c r="H77" s="6"/>
      <c r="I77" s="6"/>
      <c r="J77" s="6"/>
      <c r="K77" s="6"/>
      <c r="L77" s="6"/>
      <c r="M77" s="6"/>
      <c r="N77" s="6"/>
      <c r="O77" s="6"/>
      <c r="P77" s="6"/>
      <c r="Q77" s="93">
        <f>SUM(E77:P77)</f>
        <v>0</v>
      </c>
      <c r="R77" s="123"/>
      <c r="S77" s="31">
        <f t="shared" si="43"/>
        <v>0</v>
      </c>
      <c r="U77" s="47">
        <f t="shared" si="35"/>
        <v>0</v>
      </c>
      <c r="V77" s="48">
        <f t="shared" si="36"/>
        <v>0</v>
      </c>
      <c r="W77" s="49">
        <f t="shared" si="37"/>
        <v>0</v>
      </c>
      <c r="X77" s="48">
        <f t="shared" si="38"/>
        <v>0</v>
      </c>
      <c r="Y77" s="48">
        <f t="shared" si="39"/>
        <v>0</v>
      </c>
      <c r="Z77" s="49">
        <f t="shared" si="40"/>
        <v>0</v>
      </c>
      <c r="AA77" s="50">
        <f t="shared" si="41"/>
        <v>0</v>
      </c>
      <c r="AB77" s="36"/>
      <c r="AC77" s="36"/>
      <c r="AD77" s="36"/>
      <c r="AE77" s="36"/>
      <c r="AF77" s="36"/>
      <c r="AG77" s="36"/>
      <c r="AH77" s="36"/>
      <c r="AI77" s="36"/>
      <c r="AJ77" s="36"/>
      <c r="AK77" s="36"/>
    </row>
    <row r="78" spans="1:37" ht="15" hidden="1" customHeight="1" x14ac:dyDescent="0.2">
      <c r="C78" s="9"/>
      <c r="D78" s="126"/>
      <c r="E78" s="6"/>
      <c r="F78" s="6"/>
      <c r="G78" s="6"/>
      <c r="H78" s="6"/>
      <c r="I78" s="6"/>
      <c r="J78" s="6"/>
      <c r="K78" s="6"/>
      <c r="L78" s="6"/>
      <c r="M78" s="6"/>
      <c r="N78" s="6"/>
      <c r="O78" s="6"/>
      <c r="P78" s="6"/>
      <c r="Q78" s="93">
        <f>SUM(E78:P78)</f>
        <v>0</v>
      </c>
      <c r="R78" s="123"/>
      <c r="S78" s="31">
        <f t="shared" si="43"/>
        <v>0</v>
      </c>
      <c r="U78" s="47">
        <f t="shared" si="35"/>
        <v>0</v>
      </c>
      <c r="V78" s="48">
        <f t="shared" si="36"/>
        <v>0</v>
      </c>
      <c r="W78" s="49">
        <f t="shared" si="37"/>
        <v>0</v>
      </c>
      <c r="X78" s="48">
        <f t="shared" si="38"/>
        <v>0</v>
      </c>
      <c r="Y78" s="48">
        <f t="shared" si="39"/>
        <v>0</v>
      </c>
      <c r="Z78" s="49">
        <f t="shared" si="40"/>
        <v>0</v>
      </c>
      <c r="AA78" s="50">
        <f t="shared" si="41"/>
        <v>0</v>
      </c>
      <c r="AB78" s="36"/>
      <c r="AC78" s="36"/>
      <c r="AD78" s="36"/>
      <c r="AE78" s="36"/>
      <c r="AF78" s="36"/>
      <c r="AG78" s="36"/>
      <c r="AH78" s="36"/>
      <c r="AI78" s="36"/>
      <c r="AJ78" s="36"/>
      <c r="AK78" s="36"/>
    </row>
    <row r="79" spans="1:37" s="46" customFormat="1" hidden="1" x14ac:dyDescent="0.2">
      <c r="A79" s="35"/>
      <c r="B79" s="36"/>
      <c r="C79" s="9"/>
      <c r="D79" s="126"/>
      <c r="E79" s="6"/>
      <c r="F79" s="6"/>
      <c r="G79" s="6"/>
      <c r="H79" s="6"/>
      <c r="I79" s="6"/>
      <c r="J79" s="6"/>
      <c r="K79" s="6"/>
      <c r="L79" s="6"/>
      <c r="M79" s="6"/>
      <c r="N79" s="6"/>
      <c r="O79" s="6"/>
      <c r="P79" s="6"/>
      <c r="Q79" s="93">
        <f>SUM(E79:P79)</f>
        <v>0</v>
      </c>
      <c r="R79" s="123"/>
      <c r="S79" s="31">
        <f t="shared" si="43"/>
        <v>0</v>
      </c>
      <c r="T79" s="36"/>
      <c r="U79" s="47">
        <f t="shared" si="35"/>
        <v>0</v>
      </c>
      <c r="V79" s="48">
        <f t="shared" si="36"/>
        <v>0</v>
      </c>
      <c r="W79" s="49">
        <f t="shared" si="37"/>
        <v>0</v>
      </c>
      <c r="X79" s="48">
        <f t="shared" si="38"/>
        <v>0</v>
      </c>
      <c r="Y79" s="48">
        <f t="shared" si="39"/>
        <v>0</v>
      </c>
      <c r="Z79" s="49">
        <f t="shared" si="40"/>
        <v>0</v>
      </c>
      <c r="AA79" s="50">
        <f t="shared" si="41"/>
        <v>0</v>
      </c>
      <c r="AB79" s="36"/>
      <c r="AC79" s="36"/>
      <c r="AD79" s="36"/>
      <c r="AE79" s="36"/>
      <c r="AF79" s="36"/>
      <c r="AG79" s="36"/>
      <c r="AH79" s="36"/>
      <c r="AI79" s="36"/>
      <c r="AJ79" s="36"/>
      <c r="AK79" s="36"/>
    </row>
    <row r="80" spans="1:37" s="46" customFormat="1" ht="39" customHeight="1" x14ac:dyDescent="0.2">
      <c r="A80" s="35"/>
      <c r="B80" s="36"/>
      <c r="C80" s="11" t="s">
        <v>47</v>
      </c>
      <c r="D80" s="158"/>
      <c r="E80" s="139"/>
      <c r="F80" s="139"/>
      <c r="G80" s="139"/>
      <c r="H80" s="139"/>
      <c r="I80" s="139"/>
      <c r="J80" s="139"/>
      <c r="K80" s="139"/>
      <c r="L80" s="139"/>
      <c r="M80" s="139"/>
      <c r="N80" s="139"/>
      <c r="O80" s="139"/>
      <c r="P80" s="139"/>
      <c r="Q80" s="139"/>
      <c r="R80" s="159"/>
      <c r="S80" s="135">
        <f>SUM(S81:S113)</f>
        <v>936</v>
      </c>
      <c r="T80" s="36"/>
      <c r="U80" s="51">
        <f t="shared" si="35"/>
        <v>0</v>
      </c>
      <c r="V80" s="49">
        <f t="shared" si="36"/>
        <v>0</v>
      </c>
      <c r="W80" s="49">
        <f t="shared" si="37"/>
        <v>0</v>
      </c>
      <c r="X80" s="49">
        <f t="shared" si="38"/>
        <v>0</v>
      </c>
      <c r="Y80" s="49">
        <f t="shared" si="39"/>
        <v>0</v>
      </c>
      <c r="Z80" s="49">
        <f t="shared" si="40"/>
        <v>0</v>
      </c>
      <c r="AA80" s="50">
        <f t="shared" si="41"/>
        <v>0</v>
      </c>
      <c r="AB80" s="36"/>
      <c r="AC80" s="36"/>
      <c r="AD80" s="36"/>
      <c r="AE80" s="36"/>
      <c r="AF80" s="36"/>
      <c r="AG80" s="36"/>
      <c r="AH80" s="36"/>
      <c r="AI80" s="36"/>
      <c r="AJ80" s="45"/>
      <c r="AK80" s="45"/>
    </row>
    <row r="81" spans="3:37" x14ac:dyDescent="0.2">
      <c r="C81" s="28" t="s">
        <v>1450</v>
      </c>
      <c r="D81" s="163" t="s">
        <v>1451</v>
      </c>
      <c r="E81" s="162">
        <v>2</v>
      </c>
      <c r="F81" s="6"/>
      <c r="G81" s="6"/>
      <c r="H81" s="6">
        <v>2</v>
      </c>
      <c r="I81" s="6"/>
      <c r="J81" s="6"/>
      <c r="K81" s="6">
        <v>2</v>
      </c>
      <c r="L81" s="6"/>
      <c r="M81" s="6"/>
      <c r="N81" s="6">
        <v>2</v>
      </c>
      <c r="O81" s="6"/>
      <c r="P81" s="6"/>
      <c r="Q81" s="93">
        <f t="shared" ref="Q81:Q97" si="44">SUM(E81:P81)</f>
        <v>8</v>
      </c>
      <c r="R81" s="123">
        <v>30</v>
      </c>
      <c r="S81" s="31">
        <f t="shared" ref="S81:S114" si="45">Q81*R81</f>
        <v>240</v>
      </c>
      <c r="U81" s="47">
        <f t="shared" si="35"/>
        <v>60</v>
      </c>
      <c r="V81" s="48">
        <f t="shared" si="36"/>
        <v>60</v>
      </c>
      <c r="W81" s="49">
        <f t="shared" si="37"/>
        <v>120</v>
      </c>
      <c r="X81" s="48">
        <f t="shared" si="38"/>
        <v>60</v>
      </c>
      <c r="Y81" s="48">
        <f t="shared" si="39"/>
        <v>60</v>
      </c>
      <c r="Z81" s="49">
        <f t="shared" si="40"/>
        <v>120</v>
      </c>
      <c r="AA81" s="50">
        <f t="shared" si="41"/>
        <v>240</v>
      </c>
      <c r="AB81" s="36"/>
      <c r="AC81" s="36"/>
      <c r="AD81" s="36"/>
      <c r="AE81" s="36"/>
      <c r="AF81" s="36"/>
      <c r="AG81" s="36"/>
      <c r="AH81" s="36"/>
      <c r="AI81" s="36"/>
      <c r="AJ81" s="36"/>
      <c r="AK81" s="36"/>
    </row>
    <row r="82" spans="3:37" x14ac:dyDescent="0.2">
      <c r="C82" s="9" t="s">
        <v>1452</v>
      </c>
      <c r="D82" s="126" t="s">
        <v>1453</v>
      </c>
      <c r="E82" s="162">
        <v>1</v>
      </c>
      <c r="F82" s="6"/>
      <c r="G82" s="6"/>
      <c r="H82" s="6"/>
      <c r="I82" s="6"/>
      <c r="J82" s="6">
        <v>1</v>
      </c>
      <c r="K82" s="6"/>
      <c r="L82" s="6"/>
      <c r="M82" s="6"/>
      <c r="N82" s="6">
        <v>1</v>
      </c>
      <c r="O82" s="6"/>
      <c r="P82" s="6"/>
      <c r="Q82" s="93">
        <f t="shared" si="44"/>
        <v>3</v>
      </c>
      <c r="R82" s="123">
        <v>50</v>
      </c>
      <c r="S82" s="31">
        <f t="shared" si="45"/>
        <v>150</v>
      </c>
      <c r="U82" s="47">
        <f t="shared" si="35"/>
        <v>50</v>
      </c>
      <c r="V82" s="48">
        <f t="shared" si="36"/>
        <v>50</v>
      </c>
      <c r="W82" s="49">
        <f t="shared" si="37"/>
        <v>100</v>
      </c>
      <c r="X82" s="48">
        <f t="shared" si="38"/>
        <v>0</v>
      </c>
      <c r="Y82" s="48">
        <f t="shared" si="39"/>
        <v>50</v>
      </c>
      <c r="Z82" s="49">
        <f t="shared" si="40"/>
        <v>50</v>
      </c>
      <c r="AA82" s="50">
        <f t="shared" si="41"/>
        <v>150</v>
      </c>
      <c r="AB82" s="36"/>
      <c r="AC82" s="36"/>
      <c r="AD82" s="36"/>
      <c r="AE82" s="36"/>
      <c r="AF82" s="36"/>
      <c r="AG82" s="36"/>
      <c r="AH82" s="36"/>
      <c r="AI82" s="36"/>
      <c r="AJ82" s="36"/>
      <c r="AK82" s="36"/>
    </row>
    <row r="83" spans="3:37" x14ac:dyDescent="0.2">
      <c r="C83" s="9" t="s">
        <v>1454</v>
      </c>
      <c r="D83" s="126" t="s">
        <v>1448</v>
      </c>
      <c r="E83" s="6">
        <v>6</v>
      </c>
      <c r="F83" s="6"/>
      <c r="G83" s="6"/>
      <c r="H83" s="6"/>
      <c r="I83" s="6"/>
      <c r="J83" s="6"/>
      <c r="K83" s="6"/>
      <c r="L83" s="6"/>
      <c r="M83" s="6"/>
      <c r="N83" s="6"/>
      <c r="O83" s="6"/>
      <c r="P83" s="6"/>
      <c r="Q83" s="93">
        <f t="shared" si="44"/>
        <v>6</v>
      </c>
      <c r="R83" s="123">
        <v>10</v>
      </c>
      <c r="S83" s="31">
        <f t="shared" si="45"/>
        <v>60</v>
      </c>
      <c r="U83" s="47">
        <f t="shared" si="35"/>
        <v>60</v>
      </c>
      <c r="V83" s="48">
        <f t="shared" si="36"/>
        <v>0</v>
      </c>
      <c r="W83" s="49">
        <f t="shared" si="37"/>
        <v>60</v>
      </c>
      <c r="X83" s="48">
        <f t="shared" si="38"/>
        <v>0</v>
      </c>
      <c r="Y83" s="48">
        <f t="shared" si="39"/>
        <v>0</v>
      </c>
      <c r="Z83" s="49">
        <f t="shared" si="40"/>
        <v>0</v>
      </c>
      <c r="AA83" s="50">
        <f t="shared" si="41"/>
        <v>60</v>
      </c>
      <c r="AB83" s="36"/>
      <c r="AC83" s="36"/>
      <c r="AD83" s="36"/>
      <c r="AE83" s="36"/>
      <c r="AF83" s="36"/>
      <c r="AG83" s="36"/>
      <c r="AH83" s="36"/>
      <c r="AI83" s="36"/>
      <c r="AJ83" s="36"/>
      <c r="AK83" s="36"/>
    </row>
    <row r="84" spans="3:37" x14ac:dyDescent="0.2">
      <c r="C84" s="9" t="s">
        <v>1455</v>
      </c>
      <c r="D84" s="126" t="s">
        <v>1457</v>
      </c>
      <c r="E84" s="6">
        <v>1</v>
      </c>
      <c r="F84" s="6"/>
      <c r="G84" s="6"/>
      <c r="H84" s="6"/>
      <c r="I84" s="6"/>
      <c r="J84" s="6"/>
      <c r="K84" s="6">
        <v>1</v>
      </c>
      <c r="L84" s="6"/>
      <c r="M84" s="6"/>
      <c r="N84" s="6"/>
      <c r="O84" s="6"/>
      <c r="P84" s="6"/>
      <c r="Q84" s="93">
        <f t="shared" si="44"/>
        <v>2</v>
      </c>
      <c r="R84" s="123">
        <v>25</v>
      </c>
      <c r="S84" s="31">
        <f t="shared" si="45"/>
        <v>50</v>
      </c>
      <c r="U84" s="47">
        <f t="shared" si="35"/>
        <v>25</v>
      </c>
      <c r="V84" s="48">
        <f t="shared" si="36"/>
        <v>0</v>
      </c>
      <c r="W84" s="49">
        <f t="shared" si="37"/>
        <v>25</v>
      </c>
      <c r="X84" s="48">
        <f t="shared" si="38"/>
        <v>25</v>
      </c>
      <c r="Y84" s="48">
        <f t="shared" si="39"/>
        <v>0</v>
      </c>
      <c r="Z84" s="49">
        <f t="shared" si="40"/>
        <v>25</v>
      </c>
      <c r="AA84" s="50">
        <f t="shared" si="41"/>
        <v>50</v>
      </c>
      <c r="AB84" s="36"/>
      <c r="AC84" s="36"/>
      <c r="AD84" s="36"/>
      <c r="AE84" s="36"/>
      <c r="AF84" s="36"/>
      <c r="AG84" s="36"/>
      <c r="AH84" s="36"/>
      <c r="AI84" s="36"/>
      <c r="AJ84" s="36"/>
      <c r="AK84" s="36"/>
    </row>
    <row r="85" spans="3:37" x14ac:dyDescent="0.2">
      <c r="C85" s="9" t="s">
        <v>1456</v>
      </c>
      <c r="D85" s="126" t="s">
        <v>1457</v>
      </c>
      <c r="E85" s="6">
        <v>1</v>
      </c>
      <c r="F85" s="6"/>
      <c r="G85" s="6"/>
      <c r="H85" s="6"/>
      <c r="I85" s="6"/>
      <c r="J85" s="6"/>
      <c r="K85" s="6">
        <v>1</v>
      </c>
      <c r="L85" s="6"/>
      <c r="M85" s="6"/>
      <c r="N85" s="6"/>
      <c r="O85" s="6"/>
      <c r="P85" s="6"/>
      <c r="Q85" s="93">
        <f t="shared" si="44"/>
        <v>2</v>
      </c>
      <c r="R85" s="123">
        <v>25</v>
      </c>
      <c r="S85" s="31">
        <f t="shared" si="45"/>
        <v>50</v>
      </c>
      <c r="U85" s="47">
        <f t="shared" si="35"/>
        <v>25</v>
      </c>
      <c r="V85" s="48">
        <f t="shared" si="36"/>
        <v>0</v>
      </c>
      <c r="W85" s="49">
        <f t="shared" si="37"/>
        <v>25</v>
      </c>
      <c r="X85" s="48">
        <f t="shared" si="38"/>
        <v>25</v>
      </c>
      <c r="Y85" s="48">
        <f t="shared" si="39"/>
        <v>0</v>
      </c>
      <c r="Z85" s="49">
        <f t="shared" si="40"/>
        <v>25</v>
      </c>
      <c r="AA85" s="50">
        <f t="shared" si="41"/>
        <v>50</v>
      </c>
      <c r="AB85" s="36"/>
      <c r="AC85" s="36"/>
      <c r="AD85" s="36"/>
      <c r="AE85" s="36"/>
      <c r="AF85" s="36"/>
      <c r="AG85" s="36"/>
      <c r="AH85" s="36"/>
      <c r="AI85" s="36"/>
      <c r="AJ85" s="36"/>
      <c r="AK85" s="36"/>
    </row>
    <row r="86" spans="3:37" x14ac:dyDescent="0.2">
      <c r="C86" s="9" t="s">
        <v>1458</v>
      </c>
      <c r="D86" s="126" t="s">
        <v>1457</v>
      </c>
      <c r="E86" s="6">
        <v>1</v>
      </c>
      <c r="F86" s="6"/>
      <c r="G86" s="6"/>
      <c r="H86" s="6"/>
      <c r="I86" s="6"/>
      <c r="J86" s="6"/>
      <c r="K86" s="6">
        <v>1</v>
      </c>
      <c r="L86" s="6"/>
      <c r="M86" s="6"/>
      <c r="N86" s="6"/>
      <c r="O86" s="6"/>
      <c r="P86" s="6"/>
      <c r="Q86" s="93">
        <f t="shared" si="44"/>
        <v>2</v>
      </c>
      <c r="R86" s="123">
        <v>15</v>
      </c>
      <c r="S86" s="31">
        <f t="shared" si="45"/>
        <v>30</v>
      </c>
      <c r="U86" s="47">
        <f t="shared" si="35"/>
        <v>15</v>
      </c>
      <c r="V86" s="48">
        <f t="shared" si="36"/>
        <v>0</v>
      </c>
      <c r="W86" s="49">
        <f t="shared" si="37"/>
        <v>15</v>
      </c>
      <c r="X86" s="48">
        <f t="shared" si="38"/>
        <v>15</v>
      </c>
      <c r="Y86" s="48">
        <f t="shared" si="39"/>
        <v>0</v>
      </c>
      <c r="Z86" s="49">
        <f t="shared" si="40"/>
        <v>15</v>
      </c>
      <c r="AA86" s="50">
        <f t="shared" si="41"/>
        <v>30</v>
      </c>
      <c r="AB86" s="36"/>
      <c r="AC86" s="36"/>
      <c r="AD86" s="36"/>
      <c r="AE86" s="36"/>
      <c r="AF86" s="36"/>
      <c r="AG86" s="36"/>
      <c r="AH86" s="36"/>
      <c r="AI86" s="36"/>
      <c r="AJ86" s="36"/>
      <c r="AK86" s="36"/>
    </row>
    <row r="87" spans="3:37" x14ac:dyDescent="0.2">
      <c r="C87" s="9" t="s">
        <v>1459</v>
      </c>
      <c r="D87" s="126" t="s">
        <v>1448</v>
      </c>
      <c r="E87" s="6">
        <v>5</v>
      </c>
      <c r="F87" s="6"/>
      <c r="G87" s="6"/>
      <c r="H87" s="6"/>
      <c r="I87" s="6"/>
      <c r="J87" s="6"/>
      <c r="K87" s="6">
        <v>5</v>
      </c>
      <c r="L87" s="6"/>
      <c r="M87" s="6"/>
      <c r="N87" s="6"/>
      <c r="O87" s="6"/>
      <c r="P87" s="6"/>
      <c r="Q87" s="93">
        <f t="shared" si="44"/>
        <v>10</v>
      </c>
      <c r="R87" s="123">
        <v>2</v>
      </c>
      <c r="S87" s="31">
        <f t="shared" si="45"/>
        <v>20</v>
      </c>
      <c r="U87" s="47">
        <f t="shared" si="35"/>
        <v>10</v>
      </c>
      <c r="V87" s="48">
        <f t="shared" si="36"/>
        <v>0</v>
      </c>
      <c r="W87" s="49">
        <f t="shared" si="37"/>
        <v>10</v>
      </c>
      <c r="X87" s="48">
        <f t="shared" si="38"/>
        <v>10</v>
      </c>
      <c r="Y87" s="48">
        <f t="shared" si="39"/>
        <v>0</v>
      </c>
      <c r="Z87" s="49">
        <f t="shared" si="40"/>
        <v>10</v>
      </c>
      <c r="AA87" s="50">
        <f t="shared" si="41"/>
        <v>20</v>
      </c>
      <c r="AB87" s="36"/>
      <c r="AC87" s="36"/>
      <c r="AD87" s="36"/>
      <c r="AE87" s="36"/>
      <c r="AF87" s="36"/>
      <c r="AG87" s="36"/>
      <c r="AH87" s="36"/>
      <c r="AI87" s="36"/>
      <c r="AJ87" s="36"/>
      <c r="AK87" s="36"/>
    </row>
    <row r="88" spans="3:37" x14ac:dyDescent="0.2">
      <c r="C88" s="9" t="s">
        <v>1466</v>
      </c>
      <c r="D88" s="126" t="s">
        <v>1497</v>
      </c>
      <c r="E88" s="6"/>
      <c r="F88" s="6"/>
      <c r="G88" s="6">
        <v>1</v>
      </c>
      <c r="H88" s="6"/>
      <c r="I88" s="6"/>
      <c r="J88" s="6">
        <v>1</v>
      </c>
      <c r="K88" s="6"/>
      <c r="L88" s="6">
        <v>1</v>
      </c>
      <c r="M88" s="6"/>
      <c r="N88" s="6"/>
      <c r="O88" s="6"/>
      <c r="P88" s="6"/>
      <c r="Q88" s="93">
        <f t="shared" si="44"/>
        <v>3</v>
      </c>
      <c r="R88" s="123">
        <v>7</v>
      </c>
      <c r="S88" s="31">
        <f t="shared" si="45"/>
        <v>21</v>
      </c>
      <c r="U88" s="47">
        <f t="shared" si="35"/>
        <v>7</v>
      </c>
      <c r="V88" s="48">
        <f t="shared" si="36"/>
        <v>7</v>
      </c>
      <c r="W88" s="49">
        <f t="shared" si="37"/>
        <v>14</v>
      </c>
      <c r="X88" s="48">
        <f t="shared" si="38"/>
        <v>7</v>
      </c>
      <c r="Y88" s="48">
        <f t="shared" si="39"/>
        <v>0</v>
      </c>
      <c r="Z88" s="49">
        <f t="shared" si="40"/>
        <v>7</v>
      </c>
      <c r="AA88" s="50">
        <f t="shared" si="41"/>
        <v>21</v>
      </c>
      <c r="AB88" s="36"/>
      <c r="AC88" s="36"/>
      <c r="AD88" s="36"/>
      <c r="AE88" s="36"/>
      <c r="AF88" s="36"/>
      <c r="AG88" s="36"/>
      <c r="AH88" s="36"/>
      <c r="AI88" s="36"/>
      <c r="AJ88" s="36"/>
      <c r="AK88" s="36"/>
    </row>
    <row r="89" spans="3:37" x14ac:dyDescent="0.2">
      <c r="C89" s="9" t="s">
        <v>1498</v>
      </c>
      <c r="D89" s="126" t="s">
        <v>1497</v>
      </c>
      <c r="E89" s="6">
        <v>2</v>
      </c>
      <c r="F89" s="6"/>
      <c r="G89" s="6"/>
      <c r="H89" s="6"/>
      <c r="I89" s="6"/>
      <c r="J89" s="6"/>
      <c r="K89" s="6"/>
      <c r="L89" s="6"/>
      <c r="M89" s="6"/>
      <c r="N89" s="6"/>
      <c r="O89" s="6"/>
      <c r="P89" s="6"/>
      <c r="Q89" s="93">
        <f t="shared" si="44"/>
        <v>2</v>
      </c>
      <c r="R89" s="123">
        <v>8</v>
      </c>
      <c r="S89" s="31">
        <f t="shared" si="45"/>
        <v>16</v>
      </c>
      <c r="U89" s="47">
        <f t="shared" si="35"/>
        <v>16</v>
      </c>
      <c r="V89" s="48">
        <f t="shared" si="36"/>
        <v>0</v>
      </c>
      <c r="W89" s="49">
        <f t="shared" si="37"/>
        <v>16</v>
      </c>
      <c r="X89" s="48">
        <f t="shared" si="38"/>
        <v>0</v>
      </c>
      <c r="Y89" s="48">
        <f t="shared" si="39"/>
        <v>0</v>
      </c>
      <c r="Z89" s="49">
        <f t="shared" si="40"/>
        <v>0</v>
      </c>
      <c r="AA89" s="50">
        <f t="shared" si="41"/>
        <v>16</v>
      </c>
      <c r="AB89" s="36"/>
      <c r="AC89" s="36"/>
      <c r="AD89" s="36"/>
      <c r="AE89" s="36"/>
      <c r="AF89" s="36"/>
      <c r="AG89" s="36"/>
      <c r="AH89" s="36"/>
      <c r="AI89" s="36"/>
      <c r="AJ89" s="36"/>
      <c r="AK89" s="36"/>
    </row>
    <row r="90" spans="3:37" x14ac:dyDescent="0.2">
      <c r="C90" s="9" t="s">
        <v>1499</v>
      </c>
      <c r="D90" s="126" t="s">
        <v>1497</v>
      </c>
      <c r="E90" s="6">
        <v>2</v>
      </c>
      <c r="F90" s="6"/>
      <c r="G90" s="6"/>
      <c r="H90" s="6"/>
      <c r="I90" s="6"/>
      <c r="J90" s="6"/>
      <c r="K90" s="6"/>
      <c r="L90" s="6"/>
      <c r="M90" s="6"/>
      <c r="N90" s="6"/>
      <c r="O90" s="6"/>
      <c r="P90" s="6"/>
      <c r="Q90" s="93">
        <f t="shared" si="44"/>
        <v>2</v>
      </c>
      <c r="R90" s="123">
        <v>8</v>
      </c>
      <c r="S90" s="31">
        <f t="shared" si="45"/>
        <v>16</v>
      </c>
      <c r="U90" s="47">
        <f t="shared" si="35"/>
        <v>16</v>
      </c>
      <c r="V90" s="48">
        <f t="shared" si="36"/>
        <v>0</v>
      </c>
      <c r="W90" s="49">
        <f t="shared" si="37"/>
        <v>16</v>
      </c>
      <c r="X90" s="48">
        <f t="shared" si="38"/>
        <v>0</v>
      </c>
      <c r="Y90" s="48">
        <f t="shared" si="39"/>
        <v>0</v>
      </c>
      <c r="Z90" s="49">
        <f t="shared" si="40"/>
        <v>0</v>
      </c>
      <c r="AA90" s="50">
        <f t="shared" si="41"/>
        <v>16</v>
      </c>
      <c r="AB90" s="36"/>
      <c r="AC90" s="36"/>
      <c r="AD90" s="36"/>
      <c r="AE90" s="36"/>
      <c r="AF90" s="36"/>
      <c r="AG90" s="36"/>
      <c r="AH90" s="36"/>
      <c r="AI90" s="36"/>
      <c r="AJ90" s="36"/>
      <c r="AK90" s="36"/>
    </row>
    <row r="91" spans="3:37" x14ac:dyDescent="0.2">
      <c r="C91" s="9" t="s">
        <v>1500</v>
      </c>
      <c r="D91" s="126" t="s">
        <v>1497</v>
      </c>
      <c r="E91" s="6">
        <v>2</v>
      </c>
      <c r="F91" s="6"/>
      <c r="G91" s="6"/>
      <c r="H91" s="6"/>
      <c r="I91" s="6"/>
      <c r="J91" s="6"/>
      <c r="K91" s="6"/>
      <c r="L91" s="6"/>
      <c r="M91" s="6"/>
      <c r="N91" s="6"/>
      <c r="O91" s="6"/>
      <c r="P91" s="6"/>
      <c r="Q91" s="93">
        <f t="shared" si="44"/>
        <v>2</v>
      </c>
      <c r="R91" s="123">
        <v>8</v>
      </c>
      <c r="S91" s="31">
        <f t="shared" si="45"/>
        <v>16</v>
      </c>
      <c r="U91" s="47">
        <f t="shared" si="35"/>
        <v>16</v>
      </c>
      <c r="V91" s="48">
        <f t="shared" si="36"/>
        <v>0</v>
      </c>
      <c r="W91" s="49">
        <f t="shared" si="37"/>
        <v>16</v>
      </c>
      <c r="X91" s="48">
        <f t="shared" si="38"/>
        <v>0</v>
      </c>
      <c r="Y91" s="48">
        <f t="shared" si="39"/>
        <v>0</v>
      </c>
      <c r="Z91" s="49">
        <f t="shared" si="40"/>
        <v>0</v>
      </c>
      <c r="AA91" s="50">
        <f t="shared" si="41"/>
        <v>16</v>
      </c>
      <c r="AB91" s="36"/>
      <c r="AC91" s="36"/>
      <c r="AD91" s="36"/>
      <c r="AE91" s="36"/>
      <c r="AF91" s="36"/>
      <c r="AG91" s="36"/>
      <c r="AH91" s="36"/>
      <c r="AI91" s="36"/>
      <c r="AJ91" s="36"/>
      <c r="AK91" s="36"/>
    </row>
    <row r="92" spans="3:37" x14ac:dyDescent="0.2">
      <c r="C92" s="9" t="s">
        <v>1501</v>
      </c>
      <c r="D92" s="126" t="s">
        <v>1497</v>
      </c>
      <c r="E92" s="6">
        <v>2</v>
      </c>
      <c r="F92" s="6"/>
      <c r="G92" s="6"/>
      <c r="H92" s="6"/>
      <c r="I92" s="6"/>
      <c r="J92" s="6"/>
      <c r="K92" s="6"/>
      <c r="L92" s="6"/>
      <c r="M92" s="6"/>
      <c r="N92" s="6"/>
      <c r="O92" s="6"/>
      <c r="P92" s="6"/>
      <c r="Q92" s="93">
        <f t="shared" si="44"/>
        <v>2</v>
      </c>
      <c r="R92" s="123">
        <v>8</v>
      </c>
      <c r="S92" s="31">
        <f t="shared" si="45"/>
        <v>16</v>
      </c>
      <c r="U92" s="47">
        <f t="shared" si="35"/>
        <v>16</v>
      </c>
      <c r="V92" s="48">
        <f t="shared" si="36"/>
        <v>0</v>
      </c>
      <c r="W92" s="49">
        <f t="shared" si="37"/>
        <v>16</v>
      </c>
      <c r="X92" s="48">
        <f t="shared" si="38"/>
        <v>0</v>
      </c>
      <c r="Y92" s="48">
        <f t="shared" si="39"/>
        <v>0</v>
      </c>
      <c r="Z92" s="49">
        <f t="shared" si="40"/>
        <v>0</v>
      </c>
      <c r="AA92" s="50">
        <f t="shared" si="41"/>
        <v>16</v>
      </c>
      <c r="AB92" s="36"/>
      <c r="AC92" s="36"/>
      <c r="AD92" s="36"/>
      <c r="AE92" s="36"/>
      <c r="AF92" s="36"/>
      <c r="AG92" s="36"/>
      <c r="AH92" s="36"/>
      <c r="AI92" s="36"/>
      <c r="AJ92" s="36"/>
      <c r="AK92" s="36"/>
    </row>
    <row r="93" spans="3:37" x14ac:dyDescent="0.2">
      <c r="C93" s="9" t="s">
        <v>1502</v>
      </c>
      <c r="D93" s="126" t="s">
        <v>1497</v>
      </c>
      <c r="E93" s="6">
        <v>2</v>
      </c>
      <c r="F93" s="6"/>
      <c r="G93" s="6"/>
      <c r="H93" s="6"/>
      <c r="I93" s="6"/>
      <c r="J93" s="6"/>
      <c r="K93" s="6"/>
      <c r="L93" s="6"/>
      <c r="M93" s="6"/>
      <c r="N93" s="6"/>
      <c r="O93" s="6"/>
      <c r="P93" s="6"/>
      <c r="Q93" s="93">
        <f t="shared" si="44"/>
        <v>2</v>
      </c>
      <c r="R93" s="123">
        <v>8</v>
      </c>
      <c r="S93" s="31">
        <f t="shared" si="45"/>
        <v>16</v>
      </c>
      <c r="U93" s="47">
        <f t="shared" si="35"/>
        <v>16</v>
      </c>
      <c r="V93" s="48">
        <f t="shared" si="36"/>
        <v>0</v>
      </c>
      <c r="W93" s="49">
        <f t="shared" si="37"/>
        <v>16</v>
      </c>
      <c r="X93" s="48">
        <f t="shared" si="38"/>
        <v>0</v>
      </c>
      <c r="Y93" s="48">
        <f t="shared" si="39"/>
        <v>0</v>
      </c>
      <c r="Z93" s="49">
        <f t="shared" si="40"/>
        <v>0</v>
      </c>
      <c r="AA93" s="50">
        <f t="shared" si="41"/>
        <v>16</v>
      </c>
      <c r="AB93" s="36"/>
      <c r="AC93" s="36"/>
      <c r="AD93" s="36"/>
      <c r="AE93" s="36"/>
      <c r="AF93" s="36"/>
      <c r="AG93" s="36"/>
      <c r="AH93" s="36"/>
      <c r="AI93" s="36"/>
      <c r="AJ93" s="36"/>
      <c r="AK93" s="36"/>
    </row>
    <row r="94" spans="3:37" x14ac:dyDescent="0.2">
      <c r="C94" s="28" t="s">
        <v>1503</v>
      </c>
      <c r="D94" s="126" t="s">
        <v>1448</v>
      </c>
      <c r="E94" s="6">
        <v>3</v>
      </c>
      <c r="F94" s="6"/>
      <c r="G94" s="6"/>
      <c r="H94" s="6"/>
      <c r="I94" s="6"/>
      <c r="J94" s="6"/>
      <c r="K94" s="6"/>
      <c r="L94" s="6"/>
      <c r="M94" s="6"/>
      <c r="N94" s="6"/>
      <c r="O94" s="6"/>
      <c r="P94" s="6"/>
      <c r="Q94" s="93">
        <f t="shared" si="44"/>
        <v>3</v>
      </c>
      <c r="R94" s="123">
        <v>8</v>
      </c>
      <c r="S94" s="31">
        <f t="shared" si="45"/>
        <v>24</v>
      </c>
      <c r="U94" s="47">
        <f t="shared" si="35"/>
        <v>24</v>
      </c>
      <c r="V94" s="48">
        <f t="shared" si="36"/>
        <v>0</v>
      </c>
      <c r="W94" s="49">
        <f t="shared" si="37"/>
        <v>24</v>
      </c>
      <c r="X94" s="48">
        <f t="shared" si="38"/>
        <v>0</v>
      </c>
      <c r="Y94" s="48">
        <f t="shared" si="39"/>
        <v>0</v>
      </c>
      <c r="Z94" s="49">
        <f t="shared" si="40"/>
        <v>0</v>
      </c>
      <c r="AA94" s="50">
        <f t="shared" si="41"/>
        <v>24</v>
      </c>
      <c r="AB94" s="36"/>
      <c r="AC94" s="36"/>
      <c r="AD94" s="36"/>
      <c r="AE94" s="36"/>
      <c r="AF94" s="36"/>
      <c r="AG94" s="36"/>
      <c r="AH94" s="36"/>
      <c r="AI94" s="36"/>
      <c r="AJ94" s="36"/>
      <c r="AK94" s="36"/>
    </row>
    <row r="95" spans="3:37" x14ac:dyDescent="0.2">
      <c r="C95" s="28" t="s">
        <v>1504</v>
      </c>
      <c r="D95" s="163" t="s">
        <v>1496</v>
      </c>
      <c r="E95" s="6">
        <v>3</v>
      </c>
      <c r="F95" s="6"/>
      <c r="G95" s="6"/>
      <c r="H95" s="6"/>
      <c r="I95" s="6"/>
      <c r="J95" s="6"/>
      <c r="K95" s="6"/>
      <c r="L95" s="6"/>
      <c r="M95" s="6"/>
      <c r="N95" s="6"/>
      <c r="O95" s="6"/>
      <c r="P95" s="6"/>
      <c r="Q95" s="93">
        <f t="shared" si="44"/>
        <v>3</v>
      </c>
      <c r="R95" s="123">
        <v>3</v>
      </c>
      <c r="S95" s="31">
        <f t="shared" si="45"/>
        <v>9</v>
      </c>
      <c r="U95" s="47">
        <f t="shared" si="35"/>
        <v>9</v>
      </c>
      <c r="V95" s="48">
        <f t="shared" si="36"/>
        <v>0</v>
      </c>
      <c r="W95" s="49">
        <f t="shared" si="37"/>
        <v>9</v>
      </c>
      <c r="X95" s="48">
        <f t="shared" si="38"/>
        <v>0</v>
      </c>
      <c r="Y95" s="48">
        <f t="shared" si="39"/>
        <v>0</v>
      </c>
      <c r="Z95" s="49">
        <f t="shared" si="40"/>
        <v>0</v>
      </c>
      <c r="AA95" s="50">
        <f t="shared" si="41"/>
        <v>9</v>
      </c>
      <c r="AB95" s="36"/>
      <c r="AC95" s="36"/>
      <c r="AD95" s="36"/>
      <c r="AE95" s="36"/>
      <c r="AF95" s="36"/>
      <c r="AG95" s="36"/>
      <c r="AH95" s="36"/>
      <c r="AI95" s="36"/>
      <c r="AJ95" s="36"/>
      <c r="AK95" s="36"/>
    </row>
    <row r="96" spans="3:37" x14ac:dyDescent="0.2">
      <c r="C96" s="9" t="s">
        <v>1505</v>
      </c>
      <c r="D96" s="126" t="s">
        <v>1496</v>
      </c>
      <c r="E96" s="6">
        <v>1</v>
      </c>
      <c r="F96" s="6"/>
      <c r="G96" s="6"/>
      <c r="H96" s="6"/>
      <c r="I96" s="6">
        <v>1</v>
      </c>
      <c r="J96" s="6"/>
      <c r="K96" s="6">
        <v>1</v>
      </c>
      <c r="L96" s="6"/>
      <c r="M96" s="6"/>
      <c r="N96" s="6">
        <v>1</v>
      </c>
      <c r="O96" s="6"/>
      <c r="P96" s="6"/>
      <c r="Q96" s="93">
        <f t="shared" si="44"/>
        <v>4</v>
      </c>
      <c r="R96" s="123">
        <v>22</v>
      </c>
      <c r="S96" s="31">
        <f t="shared" si="45"/>
        <v>88</v>
      </c>
      <c r="U96" s="47">
        <f t="shared" si="35"/>
        <v>22</v>
      </c>
      <c r="V96" s="48">
        <f t="shared" si="36"/>
        <v>22</v>
      </c>
      <c r="W96" s="49">
        <f t="shared" si="37"/>
        <v>44</v>
      </c>
      <c r="X96" s="48">
        <f t="shared" si="38"/>
        <v>22</v>
      </c>
      <c r="Y96" s="48">
        <f t="shared" si="39"/>
        <v>22</v>
      </c>
      <c r="Z96" s="49">
        <f t="shared" si="40"/>
        <v>44</v>
      </c>
      <c r="AA96" s="50">
        <f t="shared" si="41"/>
        <v>88</v>
      </c>
      <c r="AB96" s="36"/>
      <c r="AC96" s="36"/>
      <c r="AD96" s="36"/>
      <c r="AE96" s="36"/>
      <c r="AF96" s="36"/>
      <c r="AG96" s="36"/>
      <c r="AH96" s="36"/>
      <c r="AI96" s="36"/>
      <c r="AJ96" s="36"/>
      <c r="AK96" s="36"/>
    </row>
    <row r="97" spans="3:37" x14ac:dyDescent="0.2">
      <c r="C97" s="9" t="s">
        <v>1506</v>
      </c>
      <c r="D97" s="126" t="s">
        <v>1448</v>
      </c>
      <c r="E97" s="6"/>
      <c r="F97" s="6"/>
      <c r="G97" s="6">
        <v>1</v>
      </c>
      <c r="H97" s="6"/>
      <c r="I97" s="6"/>
      <c r="J97" s="6">
        <v>1</v>
      </c>
      <c r="K97" s="6"/>
      <c r="L97" s="6"/>
      <c r="M97" s="6">
        <v>1</v>
      </c>
      <c r="N97" s="6"/>
      <c r="O97" s="6"/>
      <c r="P97" s="6"/>
      <c r="Q97" s="93">
        <f t="shared" si="44"/>
        <v>3</v>
      </c>
      <c r="R97" s="123">
        <v>8</v>
      </c>
      <c r="S97" s="31">
        <f t="shared" si="45"/>
        <v>24</v>
      </c>
      <c r="U97" s="47">
        <f t="shared" si="35"/>
        <v>8</v>
      </c>
      <c r="V97" s="48">
        <f t="shared" si="36"/>
        <v>8</v>
      </c>
      <c r="W97" s="49">
        <f t="shared" si="37"/>
        <v>16</v>
      </c>
      <c r="X97" s="48">
        <f t="shared" si="38"/>
        <v>8</v>
      </c>
      <c r="Y97" s="48">
        <f t="shared" si="39"/>
        <v>0</v>
      </c>
      <c r="Z97" s="49">
        <f t="shared" si="40"/>
        <v>8</v>
      </c>
      <c r="AA97" s="50">
        <f t="shared" si="41"/>
        <v>24</v>
      </c>
      <c r="AB97" s="36"/>
      <c r="AC97" s="36"/>
      <c r="AD97" s="36"/>
      <c r="AE97" s="36"/>
      <c r="AF97" s="36"/>
      <c r="AG97" s="36"/>
      <c r="AH97" s="36"/>
      <c r="AI97" s="36"/>
      <c r="AJ97" s="36"/>
      <c r="AK97" s="36"/>
    </row>
    <row r="98" spans="3:37" x14ac:dyDescent="0.2">
      <c r="C98" s="9" t="s">
        <v>1507</v>
      </c>
      <c r="D98" s="126" t="s">
        <v>1448</v>
      </c>
      <c r="E98" s="6">
        <v>1</v>
      </c>
      <c r="F98" s="6"/>
      <c r="G98" s="6"/>
      <c r="H98" s="6"/>
      <c r="I98" s="6"/>
      <c r="J98" s="6"/>
      <c r="K98" s="6"/>
      <c r="L98" s="6"/>
      <c r="M98" s="6"/>
      <c r="N98" s="6"/>
      <c r="O98" s="6"/>
      <c r="P98" s="6"/>
      <c r="Q98" s="93">
        <f t="shared" ref="Q98:Q110" si="46">SUM(E98:P98)</f>
        <v>1</v>
      </c>
      <c r="R98" s="123">
        <v>50</v>
      </c>
      <c r="S98" s="31">
        <f t="shared" si="45"/>
        <v>50</v>
      </c>
      <c r="U98" s="47">
        <f t="shared" ref="U98:U124" si="47">(E98+F98+G98)*R98</f>
        <v>50</v>
      </c>
      <c r="V98" s="48">
        <f t="shared" ref="V98:V124" si="48">(H98+I98+J98)*R98</f>
        <v>0</v>
      </c>
      <c r="W98" s="49">
        <f t="shared" ref="W98:W124" si="49">U98+V98</f>
        <v>50</v>
      </c>
      <c r="X98" s="48">
        <f t="shared" ref="X98:X124" si="50">(K98+L98+M98)*R98</f>
        <v>0</v>
      </c>
      <c r="Y98" s="48">
        <f t="shared" ref="Y98:Y124" si="51">(N98+O98+P98)*R98</f>
        <v>0</v>
      </c>
      <c r="Z98" s="49">
        <f t="shared" ref="Z98:Z124" si="52">X98+Y98</f>
        <v>0</v>
      </c>
      <c r="AA98" s="50">
        <f t="shared" ref="AA98:AA124" si="53">W98+Z98</f>
        <v>50</v>
      </c>
      <c r="AB98" s="36"/>
      <c r="AC98" s="36"/>
      <c r="AD98" s="36"/>
      <c r="AE98" s="36"/>
      <c r="AF98" s="36"/>
      <c r="AG98" s="36"/>
      <c r="AH98" s="36"/>
      <c r="AI98" s="36"/>
      <c r="AJ98" s="36"/>
      <c r="AK98" s="36"/>
    </row>
    <row r="99" spans="3:37" x14ac:dyDescent="0.2">
      <c r="C99" s="9" t="s">
        <v>1508</v>
      </c>
      <c r="D99" s="126" t="s">
        <v>1448</v>
      </c>
      <c r="E99" s="6">
        <v>4</v>
      </c>
      <c r="F99" s="6"/>
      <c r="G99" s="6"/>
      <c r="H99" s="6"/>
      <c r="I99" s="6"/>
      <c r="J99" s="6"/>
      <c r="K99" s="6"/>
      <c r="L99" s="6"/>
      <c r="M99" s="6"/>
      <c r="N99" s="6"/>
      <c r="O99" s="6"/>
      <c r="P99" s="6"/>
      <c r="Q99" s="93">
        <f t="shared" si="46"/>
        <v>4</v>
      </c>
      <c r="R99" s="123">
        <v>10</v>
      </c>
      <c r="S99" s="31">
        <f t="shared" si="45"/>
        <v>40</v>
      </c>
      <c r="U99" s="47">
        <f t="shared" si="47"/>
        <v>40</v>
      </c>
      <c r="V99" s="48">
        <f t="shared" si="48"/>
        <v>0</v>
      </c>
      <c r="W99" s="49">
        <f t="shared" si="49"/>
        <v>40</v>
      </c>
      <c r="X99" s="48">
        <f t="shared" si="50"/>
        <v>0</v>
      </c>
      <c r="Y99" s="48">
        <f t="shared" si="51"/>
        <v>0</v>
      </c>
      <c r="Z99" s="49">
        <f t="shared" si="52"/>
        <v>0</v>
      </c>
      <c r="AA99" s="50">
        <f t="shared" si="53"/>
        <v>40</v>
      </c>
      <c r="AB99" s="36"/>
      <c r="AC99" s="36"/>
      <c r="AD99" s="36"/>
      <c r="AE99" s="36"/>
      <c r="AF99" s="36"/>
      <c r="AG99" s="36"/>
      <c r="AH99" s="36"/>
      <c r="AI99" s="36"/>
      <c r="AJ99" s="36"/>
      <c r="AK99" s="36"/>
    </row>
    <row r="100" spans="3:37" hidden="1" x14ac:dyDescent="0.2">
      <c r="C100" s="9"/>
      <c r="D100" s="126"/>
      <c r="E100" s="6"/>
      <c r="F100" s="6"/>
      <c r="G100" s="6"/>
      <c r="H100" s="6"/>
      <c r="I100" s="6"/>
      <c r="J100" s="6"/>
      <c r="K100" s="6"/>
      <c r="L100" s="6"/>
      <c r="M100" s="6"/>
      <c r="N100" s="6"/>
      <c r="O100" s="6"/>
      <c r="P100" s="6"/>
      <c r="Q100" s="93">
        <f t="shared" si="46"/>
        <v>0</v>
      </c>
      <c r="R100" s="123"/>
      <c r="S100" s="31">
        <f t="shared" si="45"/>
        <v>0</v>
      </c>
      <c r="U100" s="47">
        <f t="shared" si="47"/>
        <v>0</v>
      </c>
      <c r="V100" s="48">
        <f t="shared" si="48"/>
        <v>0</v>
      </c>
      <c r="W100" s="49">
        <f t="shared" si="49"/>
        <v>0</v>
      </c>
      <c r="X100" s="48">
        <f t="shared" si="50"/>
        <v>0</v>
      </c>
      <c r="Y100" s="48">
        <f t="shared" si="51"/>
        <v>0</v>
      </c>
      <c r="Z100" s="49">
        <f t="shared" si="52"/>
        <v>0</v>
      </c>
      <c r="AA100" s="50">
        <f t="shared" si="53"/>
        <v>0</v>
      </c>
      <c r="AB100" s="36"/>
      <c r="AC100" s="36"/>
      <c r="AD100" s="36"/>
      <c r="AE100" s="36"/>
      <c r="AF100" s="36"/>
      <c r="AG100" s="36"/>
      <c r="AH100" s="36"/>
      <c r="AI100" s="36"/>
      <c r="AJ100" s="36"/>
      <c r="AK100" s="36"/>
    </row>
    <row r="101" spans="3:37" hidden="1" x14ac:dyDescent="0.2">
      <c r="C101" s="9"/>
      <c r="D101" s="126"/>
      <c r="E101" s="6"/>
      <c r="F101" s="6"/>
      <c r="G101" s="6"/>
      <c r="H101" s="6"/>
      <c r="I101" s="6"/>
      <c r="J101" s="6"/>
      <c r="K101" s="6"/>
      <c r="L101" s="6"/>
      <c r="M101" s="6"/>
      <c r="N101" s="6"/>
      <c r="O101" s="6"/>
      <c r="P101" s="6"/>
      <c r="Q101" s="93">
        <f t="shared" si="46"/>
        <v>0</v>
      </c>
      <c r="R101" s="123"/>
      <c r="S101" s="31">
        <f t="shared" si="45"/>
        <v>0</v>
      </c>
      <c r="U101" s="47">
        <f t="shared" si="47"/>
        <v>0</v>
      </c>
      <c r="V101" s="48">
        <f t="shared" si="48"/>
        <v>0</v>
      </c>
      <c r="W101" s="49">
        <f t="shared" si="49"/>
        <v>0</v>
      </c>
      <c r="X101" s="48">
        <f t="shared" si="50"/>
        <v>0</v>
      </c>
      <c r="Y101" s="48">
        <f t="shared" si="51"/>
        <v>0</v>
      </c>
      <c r="Z101" s="49">
        <f t="shared" si="52"/>
        <v>0</v>
      </c>
      <c r="AA101" s="50">
        <f t="shared" si="53"/>
        <v>0</v>
      </c>
      <c r="AB101" s="36"/>
      <c r="AC101" s="36"/>
      <c r="AD101" s="36"/>
      <c r="AE101" s="36"/>
      <c r="AF101" s="36"/>
      <c r="AG101" s="36"/>
      <c r="AH101" s="36"/>
      <c r="AI101" s="36"/>
      <c r="AJ101" s="36"/>
      <c r="AK101" s="36"/>
    </row>
    <row r="102" spans="3:37" hidden="1" x14ac:dyDescent="0.2">
      <c r="C102" s="9"/>
      <c r="D102" s="126"/>
      <c r="E102" s="6"/>
      <c r="F102" s="6"/>
      <c r="G102" s="6"/>
      <c r="H102" s="6"/>
      <c r="I102" s="6"/>
      <c r="J102" s="6"/>
      <c r="K102" s="6"/>
      <c r="L102" s="6"/>
      <c r="M102" s="6"/>
      <c r="N102" s="6"/>
      <c r="O102" s="6"/>
      <c r="P102" s="6"/>
      <c r="Q102" s="93">
        <f t="shared" si="46"/>
        <v>0</v>
      </c>
      <c r="R102" s="123"/>
      <c r="S102" s="31">
        <f t="shared" si="45"/>
        <v>0</v>
      </c>
      <c r="U102" s="47">
        <f t="shared" si="47"/>
        <v>0</v>
      </c>
      <c r="V102" s="48">
        <f t="shared" si="48"/>
        <v>0</v>
      </c>
      <c r="W102" s="49">
        <f t="shared" si="49"/>
        <v>0</v>
      </c>
      <c r="X102" s="48">
        <f t="shared" si="50"/>
        <v>0</v>
      </c>
      <c r="Y102" s="48">
        <f t="shared" si="51"/>
        <v>0</v>
      </c>
      <c r="Z102" s="49">
        <f t="shared" si="52"/>
        <v>0</v>
      </c>
      <c r="AA102" s="50">
        <f t="shared" si="53"/>
        <v>0</v>
      </c>
      <c r="AB102" s="36"/>
      <c r="AC102" s="36"/>
      <c r="AD102" s="36"/>
      <c r="AE102" s="36"/>
      <c r="AF102" s="36"/>
      <c r="AG102" s="36"/>
      <c r="AH102" s="36"/>
      <c r="AI102" s="36"/>
      <c r="AJ102" s="36"/>
      <c r="AK102" s="36"/>
    </row>
    <row r="103" spans="3:37" hidden="1" x14ac:dyDescent="0.2">
      <c r="C103" s="9"/>
      <c r="D103" s="126"/>
      <c r="E103" s="6"/>
      <c r="F103" s="6"/>
      <c r="G103" s="6"/>
      <c r="H103" s="6"/>
      <c r="I103" s="6"/>
      <c r="J103" s="6"/>
      <c r="K103" s="6"/>
      <c r="L103" s="6"/>
      <c r="M103" s="6"/>
      <c r="N103" s="6"/>
      <c r="O103" s="6"/>
      <c r="P103" s="6"/>
      <c r="Q103" s="93">
        <f t="shared" si="46"/>
        <v>0</v>
      </c>
      <c r="R103" s="123"/>
      <c r="S103" s="31">
        <f t="shared" si="45"/>
        <v>0</v>
      </c>
      <c r="U103" s="47">
        <f t="shared" si="47"/>
        <v>0</v>
      </c>
      <c r="V103" s="48">
        <f t="shared" si="48"/>
        <v>0</v>
      </c>
      <c r="W103" s="49">
        <f t="shared" si="49"/>
        <v>0</v>
      </c>
      <c r="X103" s="48">
        <f t="shared" si="50"/>
        <v>0</v>
      </c>
      <c r="Y103" s="48">
        <f t="shared" si="51"/>
        <v>0</v>
      </c>
      <c r="Z103" s="49">
        <f t="shared" si="52"/>
        <v>0</v>
      </c>
      <c r="AA103" s="50">
        <f t="shared" si="53"/>
        <v>0</v>
      </c>
      <c r="AB103" s="36"/>
      <c r="AC103" s="36"/>
      <c r="AD103" s="36"/>
      <c r="AE103" s="36"/>
      <c r="AF103" s="36"/>
      <c r="AG103" s="36"/>
      <c r="AH103" s="36"/>
      <c r="AI103" s="36"/>
      <c r="AJ103" s="36"/>
      <c r="AK103" s="36"/>
    </row>
    <row r="104" spans="3:37" hidden="1" x14ac:dyDescent="0.2">
      <c r="C104" s="9"/>
      <c r="D104" s="126"/>
      <c r="E104" s="6"/>
      <c r="F104" s="6"/>
      <c r="G104" s="6"/>
      <c r="H104" s="6"/>
      <c r="I104" s="6"/>
      <c r="J104" s="6"/>
      <c r="K104" s="6"/>
      <c r="L104" s="6"/>
      <c r="M104" s="6"/>
      <c r="N104" s="6"/>
      <c r="O104" s="6"/>
      <c r="P104" s="6"/>
      <c r="Q104" s="93">
        <f t="shared" si="46"/>
        <v>0</v>
      </c>
      <c r="R104" s="123"/>
      <c r="S104" s="31">
        <f t="shared" si="45"/>
        <v>0</v>
      </c>
      <c r="U104" s="47">
        <f t="shared" si="47"/>
        <v>0</v>
      </c>
      <c r="V104" s="48">
        <f t="shared" si="48"/>
        <v>0</v>
      </c>
      <c r="W104" s="49">
        <f t="shared" si="49"/>
        <v>0</v>
      </c>
      <c r="X104" s="48">
        <f t="shared" si="50"/>
        <v>0</v>
      </c>
      <c r="Y104" s="48">
        <f t="shared" si="51"/>
        <v>0</v>
      </c>
      <c r="Z104" s="49">
        <f t="shared" si="52"/>
        <v>0</v>
      </c>
      <c r="AA104" s="50">
        <f t="shared" si="53"/>
        <v>0</v>
      </c>
      <c r="AB104" s="36"/>
      <c r="AC104" s="36"/>
      <c r="AD104" s="36"/>
      <c r="AE104" s="36"/>
      <c r="AF104" s="36"/>
      <c r="AG104" s="36"/>
      <c r="AH104" s="36"/>
      <c r="AI104" s="36"/>
      <c r="AJ104" s="36"/>
      <c r="AK104" s="36"/>
    </row>
    <row r="105" spans="3:37" hidden="1" x14ac:dyDescent="0.2">
      <c r="C105" s="9"/>
      <c r="D105" s="126"/>
      <c r="E105" s="6"/>
      <c r="F105" s="6"/>
      <c r="G105" s="6"/>
      <c r="H105" s="6"/>
      <c r="I105" s="6"/>
      <c r="J105" s="6"/>
      <c r="K105" s="6"/>
      <c r="L105" s="6"/>
      <c r="M105" s="6"/>
      <c r="N105" s="6"/>
      <c r="O105" s="6"/>
      <c r="P105" s="6"/>
      <c r="Q105" s="93">
        <f t="shared" si="46"/>
        <v>0</v>
      </c>
      <c r="R105" s="123"/>
      <c r="S105" s="31">
        <f t="shared" si="45"/>
        <v>0</v>
      </c>
      <c r="U105" s="47">
        <f t="shared" si="47"/>
        <v>0</v>
      </c>
      <c r="V105" s="48">
        <f t="shared" si="48"/>
        <v>0</v>
      </c>
      <c r="W105" s="49">
        <f t="shared" si="49"/>
        <v>0</v>
      </c>
      <c r="X105" s="48">
        <f t="shared" si="50"/>
        <v>0</v>
      </c>
      <c r="Y105" s="48">
        <f t="shared" si="51"/>
        <v>0</v>
      </c>
      <c r="Z105" s="49">
        <f t="shared" si="52"/>
        <v>0</v>
      </c>
      <c r="AA105" s="50">
        <f t="shared" si="53"/>
        <v>0</v>
      </c>
      <c r="AB105" s="36"/>
      <c r="AC105" s="36"/>
      <c r="AD105" s="36"/>
      <c r="AE105" s="36"/>
      <c r="AF105" s="36"/>
      <c r="AG105" s="36"/>
      <c r="AH105" s="36"/>
      <c r="AI105" s="36"/>
      <c r="AJ105" s="36"/>
      <c r="AK105" s="36"/>
    </row>
    <row r="106" spans="3:37" hidden="1" x14ac:dyDescent="0.2">
      <c r="C106" s="9"/>
      <c r="D106" s="126"/>
      <c r="E106" s="6"/>
      <c r="F106" s="6"/>
      <c r="G106" s="6"/>
      <c r="H106" s="6"/>
      <c r="I106" s="6"/>
      <c r="J106" s="6"/>
      <c r="K106" s="6"/>
      <c r="L106" s="6"/>
      <c r="M106" s="6"/>
      <c r="N106" s="6"/>
      <c r="O106" s="6"/>
      <c r="P106" s="6"/>
      <c r="Q106" s="93">
        <f t="shared" si="46"/>
        <v>0</v>
      </c>
      <c r="R106" s="123"/>
      <c r="S106" s="31">
        <f t="shared" si="45"/>
        <v>0</v>
      </c>
      <c r="U106" s="47">
        <f t="shared" si="47"/>
        <v>0</v>
      </c>
      <c r="V106" s="48">
        <f t="shared" si="48"/>
        <v>0</v>
      </c>
      <c r="W106" s="49">
        <f t="shared" si="49"/>
        <v>0</v>
      </c>
      <c r="X106" s="48">
        <f t="shared" si="50"/>
        <v>0</v>
      </c>
      <c r="Y106" s="48">
        <f t="shared" si="51"/>
        <v>0</v>
      </c>
      <c r="Z106" s="49">
        <f t="shared" si="52"/>
        <v>0</v>
      </c>
      <c r="AA106" s="50">
        <f t="shared" si="53"/>
        <v>0</v>
      </c>
      <c r="AB106" s="36"/>
      <c r="AC106" s="36"/>
      <c r="AD106" s="36"/>
      <c r="AE106" s="36"/>
      <c r="AF106" s="36"/>
      <c r="AG106" s="36"/>
      <c r="AH106" s="36"/>
      <c r="AI106" s="36"/>
      <c r="AJ106" s="36"/>
      <c r="AK106" s="36"/>
    </row>
    <row r="107" spans="3:37" hidden="1" x14ac:dyDescent="0.2">
      <c r="C107" s="9"/>
      <c r="D107" s="126"/>
      <c r="E107" s="6"/>
      <c r="F107" s="6"/>
      <c r="G107" s="6"/>
      <c r="H107" s="6"/>
      <c r="I107" s="6"/>
      <c r="J107" s="6"/>
      <c r="K107" s="6"/>
      <c r="L107" s="6"/>
      <c r="M107" s="6"/>
      <c r="N107" s="6"/>
      <c r="O107" s="6"/>
      <c r="P107" s="6"/>
      <c r="Q107" s="93">
        <f t="shared" si="46"/>
        <v>0</v>
      </c>
      <c r="R107" s="123"/>
      <c r="S107" s="31">
        <f t="shared" si="45"/>
        <v>0</v>
      </c>
      <c r="U107" s="47">
        <f t="shared" si="47"/>
        <v>0</v>
      </c>
      <c r="V107" s="48">
        <f t="shared" si="48"/>
        <v>0</v>
      </c>
      <c r="W107" s="49">
        <f t="shared" si="49"/>
        <v>0</v>
      </c>
      <c r="X107" s="48">
        <f t="shared" si="50"/>
        <v>0</v>
      </c>
      <c r="Y107" s="48">
        <f t="shared" si="51"/>
        <v>0</v>
      </c>
      <c r="Z107" s="49">
        <f t="shared" si="52"/>
        <v>0</v>
      </c>
      <c r="AA107" s="50">
        <f t="shared" si="53"/>
        <v>0</v>
      </c>
      <c r="AB107" s="36"/>
      <c r="AC107" s="36"/>
      <c r="AD107" s="36"/>
      <c r="AE107" s="36"/>
      <c r="AF107" s="36"/>
      <c r="AG107" s="36"/>
      <c r="AH107" s="36"/>
      <c r="AI107" s="36"/>
      <c r="AJ107" s="36"/>
      <c r="AK107" s="36"/>
    </row>
    <row r="108" spans="3:37" hidden="1" x14ac:dyDescent="0.2">
      <c r="C108" s="9"/>
      <c r="D108" s="126"/>
      <c r="E108" s="6"/>
      <c r="F108" s="6"/>
      <c r="G108" s="6"/>
      <c r="H108" s="6"/>
      <c r="I108" s="6"/>
      <c r="J108" s="6"/>
      <c r="K108" s="6"/>
      <c r="L108" s="6"/>
      <c r="M108" s="6"/>
      <c r="N108" s="6"/>
      <c r="O108" s="6"/>
      <c r="P108" s="6"/>
      <c r="Q108" s="93">
        <f t="shared" si="46"/>
        <v>0</v>
      </c>
      <c r="R108" s="123"/>
      <c r="S108" s="31">
        <f t="shared" si="45"/>
        <v>0</v>
      </c>
      <c r="U108" s="47">
        <f t="shared" si="47"/>
        <v>0</v>
      </c>
      <c r="V108" s="48">
        <f t="shared" si="48"/>
        <v>0</v>
      </c>
      <c r="W108" s="49">
        <f t="shared" si="49"/>
        <v>0</v>
      </c>
      <c r="X108" s="48">
        <f t="shared" si="50"/>
        <v>0</v>
      </c>
      <c r="Y108" s="48">
        <f t="shared" si="51"/>
        <v>0</v>
      </c>
      <c r="Z108" s="49">
        <f t="shared" si="52"/>
        <v>0</v>
      </c>
      <c r="AA108" s="50">
        <f t="shared" si="53"/>
        <v>0</v>
      </c>
      <c r="AB108" s="36"/>
      <c r="AC108" s="36"/>
      <c r="AD108" s="36"/>
      <c r="AE108" s="36"/>
      <c r="AF108" s="36"/>
      <c r="AG108" s="36"/>
      <c r="AH108" s="36"/>
      <c r="AI108" s="36"/>
      <c r="AJ108" s="36"/>
      <c r="AK108" s="36"/>
    </row>
    <row r="109" spans="3:37" hidden="1" x14ac:dyDescent="0.2">
      <c r="C109" s="9"/>
      <c r="D109" s="126"/>
      <c r="E109" s="6"/>
      <c r="F109" s="6"/>
      <c r="G109" s="6"/>
      <c r="H109" s="6"/>
      <c r="I109" s="6"/>
      <c r="J109" s="6"/>
      <c r="K109" s="6"/>
      <c r="L109" s="6"/>
      <c r="M109" s="6"/>
      <c r="N109" s="6"/>
      <c r="O109" s="6"/>
      <c r="P109" s="6"/>
      <c r="Q109" s="93">
        <f t="shared" si="46"/>
        <v>0</v>
      </c>
      <c r="R109" s="123"/>
      <c r="S109" s="31">
        <f t="shared" si="45"/>
        <v>0</v>
      </c>
      <c r="U109" s="47">
        <f t="shared" si="47"/>
        <v>0</v>
      </c>
      <c r="V109" s="48">
        <f t="shared" si="48"/>
        <v>0</v>
      </c>
      <c r="W109" s="49">
        <f t="shared" si="49"/>
        <v>0</v>
      </c>
      <c r="X109" s="48">
        <f t="shared" si="50"/>
        <v>0</v>
      </c>
      <c r="Y109" s="48">
        <f t="shared" si="51"/>
        <v>0</v>
      </c>
      <c r="Z109" s="49">
        <f t="shared" si="52"/>
        <v>0</v>
      </c>
      <c r="AA109" s="50">
        <f t="shared" si="53"/>
        <v>0</v>
      </c>
      <c r="AB109" s="36"/>
      <c r="AC109" s="36"/>
      <c r="AD109" s="36"/>
      <c r="AE109" s="36"/>
      <c r="AF109" s="36"/>
      <c r="AG109" s="36"/>
      <c r="AH109" s="36"/>
      <c r="AI109" s="36"/>
      <c r="AJ109" s="36"/>
      <c r="AK109" s="36"/>
    </row>
    <row r="110" spans="3:37" hidden="1" x14ac:dyDescent="0.2">
      <c r="C110" s="9"/>
      <c r="D110" s="126"/>
      <c r="E110" s="6"/>
      <c r="F110" s="6"/>
      <c r="G110" s="6"/>
      <c r="H110" s="6"/>
      <c r="I110" s="6"/>
      <c r="J110" s="6"/>
      <c r="K110" s="6"/>
      <c r="L110" s="6"/>
      <c r="M110" s="6"/>
      <c r="N110" s="6"/>
      <c r="O110" s="6"/>
      <c r="P110" s="6"/>
      <c r="Q110" s="93">
        <f t="shared" si="46"/>
        <v>0</v>
      </c>
      <c r="R110" s="123"/>
      <c r="S110" s="31">
        <f t="shared" si="45"/>
        <v>0</v>
      </c>
      <c r="U110" s="47">
        <f t="shared" si="47"/>
        <v>0</v>
      </c>
      <c r="V110" s="48">
        <f t="shared" si="48"/>
        <v>0</v>
      </c>
      <c r="W110" s="49">
        <f t="shared" si="49"/>
        <v>0</v>
      </c>
      <c r="X110" s="48">
        <f t="shared" si="50"/>
        <v>0</v>
      </c>
      <c r="Y110" s="48">
        <f t="shared" si="51"/>
        <v>0</v>
      </c>
      <c r="Z110" s="49">
        <f t="shared" si="52"/>
        <v>0</v>
      </c>
      <c r="AA110" s="50">
        <f t="shared" si="53"/>
        <v>0</v>
      </c>
      <c r="AB110" s="36"/>
      <c r="AC110" s="36"/>
      <c r="AD110" s="36"/>
      <c r="AE110" s="36"/>
      <c r="AF110" s="36"/>
      <c r="AG110" s="36"/>
      <c r="AH110" s="36"/>
      <c r="AI110" s="36"/>
      <c r="AJ110" s="36"/>
      <c r="AK110" s="36"/>
    </row>
    <row r="111" spans="3:37" hidden="1" x14ac:dyDescent="0.2">
      <c r="C111" s="9"/>
      <c r="D111" s="126"/>
      <c r="E111" s="6"/>
      <c r="F111" s="6"/>
      <c r="G111" s="6"/>
      <c r="H111" s="6"/>
      <c r="I111" s="6"/>
      <c r="J111" s="6"/>
      <c r="K111" s="6"/>
      <c r="L111" s="6"/>
      <c r="M111" s="6"/>
      <c r="N111" s="6"/>
      <c r="O111" s="6"/>
      <c r="P111" s="6"/>
      <c r="Q111" s="93">
        <f t="shared" ref="Q111:Q114" si="54">SUM(E111:P111)</f>
        <v>0</v>
      </c>
      <c r="R111" s="123"/>
      <c r="S111" s="31">
        <f t="shared" si="45"/>
        <v>0</v>
      </c>
      <c r="U111" s="47">
        <f t="shared" si="47"/>
        <v>0</v>
      </c>
      <c r="V111" s="48">
        <f t="shared" si="48"/>
        <v>0</v>
      </c>
      <c r="W111" s="49">
        <f t="shared" si="49"/>
        <v>0</v>
      </c>
      <c r="X111" s="48">
        <f t="shared" si="50"/>
        <v>0</v>
      </c>
      <c r="Y111" s="48">
        <f t="shared" si="51"/>
        <v>0</v>
      </c>
      <c r="Z111" s="49">
        <f t="shared" si="52"/>
        <v>0</v>
      </c>
      <c r="AA111" s="50">
        <f t="shared" si="53"/>
        <v>0</v>
      </c>
      <c r="AB111" s="36"/>
      <c r="AC111" s="36"/>
      <c r="AD111" s="36"/>
      <c r="AE111" s="36"/>
      <c r="AF111" s="36"/>
      <c r="AG111" s="36"/>
      <c r="AH111" s="36"/>
      <c r="AI111" s="36"/>
      <c r="AJ111" s="36"/>
      <c r="AK111" s="36"/>
    </row>
    <row r="112" spans="3:37" hidden="1" x14ac:dyDescent="0.2">
      <c r="C112" s="9"/>
      <c r="D112" s="126"/>
      <c r="E112" s="6"/>
      <c r="F112" s="6"/>
      <c r="G112" s="6"/>
      <c r="H112" s="6"/>
      <c r="I112" s="6"/>
      <c r="J112" s="6"/>
      <c r="K112" s="6"/>
      <c r="L112" s="6"/>
      <c r="M112" s="6"/>
      <c r="N112" s="6"/>
      <c r="O112" s="6"/>
      <c r="P112" s="6"/>
      <c r="Q112" s="93">
        <f t="shared" si="54"/>
        <v>0</v>
      </c>
      <c r="R112" s="123"/>
      <c r="S112" s="31">
        <f t="shared" si="45"/>
        <v>0</v>
      </c>
      <c r="U112" s="47">
        <f t="shared" si="47"/>
        <v>0</v>
      </c>
      <c r="V112" s="48">
        <f t="shared" si="48"/>
        <v>0</v>
      </c>
      <c r="W112" s="49">
        <f t="shared" si="49"/>
        <v>0</v>
      </c>
      <c r="X112" s="48">
        <f t="shared" si="50"/>
        <v>0</v>
      </c>
      <c r="Y112" s="48">
        <f t="shared" si="51"/>
        <v>0</v>
      </c>
      <c r="Z112" s="49">
        <f t="shared" si="52"/>
        <v>0</v>
      </c>
      <c r="AA112" s="50">
        <f t="shared" si="53"/>
        <v>0</v>
      </c>
      <c r="AB112" s="36"/>
      <c r="AC112" s="36"/>
      <c r="AD112" s="36"/>
      <c r="AE112" s="36"/>
      <c r="AF112" s="36"/>
      <c r="AG112" s="36"/>
      <c r="AH112" s="36"/>
      <c r="AI112" s="36"/>
      <c r="AJ112" s="36"/>
      <c r="AK112" s="36"/>
    </row>
    <row r="113" spans="1:37" hidden="1" x14ac:dyDescent="0.2">
      <c r="C113" s="9"/>
      <c r="D113" s="126"/>
      <c r="E113" s="6"/>
      <c r="F113" s="6"/>
      <c r="G113" s="6"/>
      <c r="H113" s="6"/>
      <c r="I113" s="6"/>
      <c r="J113" s="6"/>
      <c r="K113" s="6"/>
      <c r="L113" s="6"/>
      <c r="M113" s="6"/>
      <c r="N113" s="6"/>
      <c r="O113" s="6"/>
      <c r="P113" s="6"/>
      <c r="Q113" s="93">
        <f t="shared" si="54"/>
        <v>0</v>
      </c>
      <c r="R113" s="123"/>
      <c r="S113" s="31">
        <f t="shared" si="45"/>
        <v>0</v>
      </c>
      <c r="U113" s="47">
        <f t="shared" si="47"/>
        <v>0</v>
      </c>
      <c r="V113" s="48">
        <f t="shared" si="48"/>
        <v>0</v>
      </c>
      <c r="W113" s="49">
        <f t="shared" si="49"/>
        <v>0</v>
      </c>
      <c r="X113" s="48">
        <f t="shared" si="50"/>
        <v>0</v>
      </c>
      <c r="Y113" s="48">
        <f t="shared" si="51"/>
        <v>0</v>
      </c>
      <c r="Z113" s="49">
        <f t="shared" si="52"/>
        <v>0</v>
      </c>
      <c r="AA113" s="50">
        <f t="shared" si="53"/>
        <v>0</v>
      </c>
      <c r="AB113" s="36"/>
      <c r="AC113" s="36"/>
      <c r="AD113" s="36"/>
      <c r="AE113" s="36"/>
      <c r="AF113" s="36"/>
      <c r="AG113" s="36"/>
      <c r="AH113" s="36"/>
      <c r="AI113" s="36"/>
      <c r="AJ113" s="36"/>
      <c r="AK113" s="36"/>
    </row>
    <row r="114" spans="1:37" s="46" customFormat="1" hidden="1" x14ac:dyDescent="0.2">
      <c r="A114" s="35"/>
      <c r="B114" s="36"/>
      <c r="C114" s="9"/>
      <c r="D114" s="126"/>
      <c r="E114" s="6"/>
      <c r="F114" s="6"/>
      <c r="G114" s="6"/>
      <c r="H114" s="6"/>
      <c r="I114" s="6"/>
      <c r="J114" s="6"/>
      <c r="K114" s="6"/>
      <c r="L114" s="6"/>
      <c r="M114" s="6"/>
      <c r="N114" s="6"/>
      <c r="O114" s="6"/>
      <c r="P114" s="6"/>
      <c r="Q114" s="93">
        <f t="shared" si="54"/>
        <v>0</v>
      </c>
      <c r="R114" s="123"/>
      <c r="S114" s="31">
        <f t="shared" si="45"/>
        <v>0</v>
      </c>
      <c r="T114" s="36"/>
      <c r="U114" s="47">
        <f t="shared" si="47"/>
        <v>0</v>
      </c>
      <c r="V114" s="48">
        <f t="shared" si="48"/>
        <v>0</v>
      </c>
      <c r="W114" s="49">
        <f t="shared" si="49"/>
        <v>0</v>
      </c>
      <c r="X114" s="48">
        <f t="shared" si="50"/>
        <v>0</v>
      </c>
      <c r="Y114" s="48">
        <f t="shared" si="51"/>
        <v>0</v>
      </c>
      <c r="Z114" s="49">
        <f t="shared" si="52"/>
        <v>0</v>
      </c>
      <c r="AA114" s="50">
        <f t="shared" si="53"/>
        <v>0</v>
      </c>
      <c r="AB114" s="36"/>
      <c r="AC114" s="36"/>
      <c r="AD114" s="36"/>
      <c r="AE114" s="36"/>
      <c r="AF114" s="36"/>
      <c r="AG114" s="36"/>
      <c r="AH114" s="36"/>
      <c r="AI114" s="36"/>
      <c r="AJ114" s="36"/>
      <c r="AK114" s="36"/>
    </row>
    <row r="115" spans="1:37" s="46" customFormat="1" x14ac:dyDescent="0.2">
      <c r="A115" s="35"/>
      <c r="B115" s="36"/>
      <c r="C115" s="11" t="s">
        <v>48</v>
      </c>
      <c r="D115" s="158"/>
      <c r="E115" s="139"/>
      <c r="F115" s="139"/>
      <c r="G115" s="139"/>
      <c r="H115" s="139"/>
      <c r="I115" s="139"/>
      <c r="J115" s="139"/>
      <c r="K115" s="139"/>
      <c r="L115" s="139"/>
      <c r="M115" s="139"/>
      <c r="N115" s="139"/>
      <c r="O115" s="139"/>
      <c r="P115" s="139"/>
      <c r="Q115" s="139"/>
      <c r="R115" s="159"/>
      <c r="S115" s="135">
        <f>SUM(S116:S120)</f>
        <v>0</v>
      </c>
      <c r="T115" s="36"/>
      <c r="U115" s="51">
        <f t="shared" si="47"/>
        <v>0</v>
      </c>
      <c r="V115" s="49">
        <f t="shared" si="48"/>
        <v>0</v>
      </c>
      <c r="W115" s="49">
        <f t="shared" si="49"/>
        <v>0</v>
      </c>
      <c r="X115" s="49">
        <f t="shared" si="50"/>
        <v>0</v>
      </c>
      <c r="Y115" s="49">
        <f t="shared" si="51"/>
        <v>0</v>
      </c>
      <c r="Z115" s="49">
        <f t="shared" si="52"/>
        <v>0</v>
      </c>
      <c r="AA115" s="50">
        <f t="shared" si="53"/>
        <v>0</v>
      </c>
      <c r="AB115" s="36"/>
      <c r="AC115" s="36"/>
      <c r="AD115" s="36"/>
      <c r="AE115" s="36"/>
      <c r="AF115" s="36"/>
      <c r="AG115" s="36"/>
      <c r="AH115" s="36"/>
      <c r="AI115" s="36"/>
      <c r="AJ115" s="45"/>
      <c r="AK115" s="45"/>
    </row>
    <row r="116" spans="1:37" hidden="1" x14ac:dyDescent="0.2">
      <c r="C116" s="9"/>
      <c r="D116" s="126"/>
      <c r="E116" s="6"/>
      <c r="F116" s="6"/>
      <c r="G116" s="6"/>
      <c r="H116" s="6"/>
      <c r="I116" s="6"/>
      <c r="J116" s="6"/>
      <c r="K116" s="6"/>
      <c r="L116" s="6"/>
      <c r="M116" s="6"/>
      <c r="N116" s="6"/>
      <c r="O116" s="6"/>
      <c r="P116" s="6"/>
      <c r="Q116" s="93">
        <f>SUM(E116:P116)</f>
        <v>0</v>
      </c>
      <c r="R116" s="123"/>
      <c r="S116" s="31">
        <f t="shared" ref="S116:S120" si="55">Q116*R116</f>
        <v>0</v>
      </c>
      <c r="U116" s="47">
        <f t="shared" si="47"/>
        <v>0</v>
      </c>
      <c r="V116" s="48">
        <f t="shared" si="48"/>
        <v>0</v>
      </c>
      <c r="W116" s="49">
        <f t="shared" si="49"/>
        <v>0</v>
      </c>
      <c r="X116" s="48">
        <f t="shared" si="50"/>
        <v>0</v>
      </c>
      <c r="Y116" s="48">
        <f t="shared" si="51"/>
        <v>0</v>
      </c>
      <c r="Z116" s="49">
        <f t="shared" si="52"/>
        <v>0</v>
      </c>
      <c r="AA116" s="50">
        <f t="shared" si="53"/>
        <v>0</v>
      </c>
      <c r="AB116" s="36"/>
      <c r="AC116" s="36"/>
      <c r="AD116" s="36"/>
      <c r="AE116" s="36"/>
      <c r="AF116" s="36"/>
      <c r="AG116" s="36"/>
      <c r="AH116" s="36"/>
      <c r="AI116" s="36"/>
      <c r="AJ116" s="36"/>
      <c r="AK116" s="36"/>
    </row>
    <row r="117" spans="1:37" hidden="1" x14ac:dyDescent="0.2">
      <c r="C117" s="9"/>
      <c r="D117" s="126"/>
      <c r="E117" s="6"/>
      <c r="F117" s="6"/>
      <c r="G117" s="6"/>
      <c r="H117" s="6"/>
      <c r="I117" s="6"/>
      <c r="J117" s="6"/>
      <c r="K117" s="6"/>
      <c r="L117" s="6"/>
      <c r="M117" s="6"/>
      <c r="N117" s="6"/>
      <c r="O117" s="6"/>
      <c r="P117" s="6"/>
      <c r="Q117" s="93">
        <f>SUM(E117:P117)</f>
        <v>0</v>
      </c>
      <c r="R117" s="123"/>
      <c r="S117" s="31">
        <f t="shared" si="55"/>
        <v>0</v>
      </c>
      <c r="U117" s="47">
        <f t="shared" si="47"/>
        <v>0</v>
      </c>
      <c r="V117" s="48">
        <f t="shared" si="48"/>
        <v>0</v>
      </c>
      <c r="W117" s="49">
        <f t="shared" si="49"/>
        <v>0</v>
      </c>
      <c r="X117" s="48">
        <f t="shared" si="50"/>
        <v>0</v>
      </c>
      <c r="Y117" s="48">
        <f t="shared" si="51"/>
        <v>0</v>
      </c>
      <c r="Z117" s="49">
        <f t="shared" si="52"/>
        <v>0</v>
      </c>
      <c r="AA117" s="50">
        <f t="shared" si="53"/>
        <v>0</v>
      </c>
      <c r="AB117" s="36"/>
      <c r="AC117" s="36"/>
      <c r="AD117" s="36"/>
      <c r="AE117" s="36"/>
      <c r="AF117" s="36"/>
      <c r="AG117" s="36"/>
      <c r="AH117" s="36"/>
      <c r="AI117" s="36"/>
      <c r="AJ117" s="36"/>
      <c r="AK117" s="36"/>
    </row>
    <row r="118" spans="1:37" hidden="1" x14ac:dyDescent="0.2">
      <c r="C118" s="9"/>
      <c r="D118" s="126"/>
      <c r="E118" s="6"/>
      <c r="F118" s="6"/>
      <c r="G118" s="6"/>
      <c r="H118" s="6"/>
      <c r="I118" s="6"/>
      <c r="J118" s="6"/>
      <c r="K118" s="6"/>
      <c r="L118" s="6"/>
      <c r="M118" s="6"/>
      <c r="N118" s="6"/>
      <c r="O118" s="6"/>
      <c r="P118" s="6"/>
      <c r="Q118" s="93">
        <f>SUM(E118:P118)</f>
        <v>0</v>
      </c>
      <c r="R118" s="123"/>
      <c r="S118" s="31">
        <f t="shared" si="55"/>
        <v>0</v>
      </c>
      <c r="U118" s="47">
        <f t="shared" si="47"/>
        <v>0</v>
      </c>
      <c r="V118" s="48">
        <f t="shared" si="48"/>
        <v>0</v>
      </c>
      <c r="W118" s="49">
        <f t="shared" si="49"/>
        <v>0</v>
      </c>
      <c r="X118" s="48">
        <f t="shared" si="50"/>
        <v>0</v>
      </c>
      <c r="Y118" s="48">
        <f t="shared" si="51"/>
        <v>0</v>
      </c>
      <c r="Z118" s="49">
        <f t="shared" si="52"/>
        <v>0</v>
      </c>
      <c r="AA118" s="50">
        <f t="shared" si="53"/>
        <v>0</v>
      </c>
      <c r="AB118" s="36"/>
      <c r="AC118" s="36"/>
      <c r="AD118" s="36"/>
      <c r="AE118" s="36"/>
      <c r="AF118" s="36"/>
      <c r="AG118" s="36"/>
      <c r="AH118" s="36"/>
      <c r="AI118" s="36"/>
      <c r="AJ118" s="36"/>
      <c r="AK118" s="36"/>
    </row>
    <row r="119" spans="1:37" hidden="1" x14ac:dyDescent="0.2">
      <c r="C119" s="9"/>
      <c r="D119" s="126"/>
      <c r="E119" s="6"/>
      <c r="F119" s="6"/>
      <c r="G119" s="6"/>
      <c r="H119" s="6"/>
      <c r="I119" s="6"/>
      <c r="J119" s="6"/>
      <c r="K119" s="6"/>
      <c r="L119" s="6"/>
      <c r="M119" s="6"/>
      <c r="N119" s="6"/>
      <c r="O119" s="6"/>
      <c r="P119" s="6"/>
      <c r="Q119" s="93">
        <f>SUM(E119:P119)</f>
        <v>0</v>
      </c>
      <c r="R119" s="123"/>
      <c r="S119" s="31">
        <f t="shared" si="55"/>
        <v>0</v>
      </c>
      <c r="U119" s="47">
        <f t="shared" si="47"/>
        <v>0</v>
      </c>
      <c r="V119" s="48">
        <f t="shared" si="48"/>
        <v>0</v>
      </c>
      <c r="W119" s="49">
        <f t="shared" si="49"/>
        <v>0</v>
      </c>
      <c r="X119" s="48">
        <f t="shared" si="50"/>
        <v>0</v>
      </c>
      <c r="Y119" s="48">
        <f t="shared" si="51"/>
        <v>0</v>
      </c>
      <c r="Z119" s="49">
        <f t="shared" si="52"/>
        <v>0</v>
      </c>
      <c r="AA119" s="50">
        <f t="shared" si="53"/>
        <v>0</v>
      </c>
      <c r="AB119" s="36"/>
      <c r="AC119" s="36"/>
      <c r="AD119" s="36"/>
      <c r="AE119" s="36"/>
      <c r="AF119" s="36"/>
      <c r="AG119" s="36"/>
      <c r="AH119" s="36"/>
      <c r="AI119" s="36"/>
      <c r="AJ119" s="36"/>
      <c r="AK119" s="36"/>
    </row>
    <row r="120" spans="1:37" s="46" customFormat="1" hidden="1" x14ac:dyDescent="0.2">
      <c r="A120" s="35"/>
      <c r="B120" s="36"/>
      <c r="C120" s="9"/>
      <c r="D120" s="126"/>
      <c r="E120" s="6"/>
      <c r="F120" s="6"/>
      <c r="G120" s="6"/>
      <c r="H120" s="6"/>
      <c r="I120" s="6"/>
      <c r="J120" s="6"/>
      <c r="K120" s="6"/>
      <c r="L120" s="6"/>
      <c r="M120" s="6"/>
      <c r="N120" s="6"/>
      <c r="O120" s="6"/>
      <c r="P120" s="6"/>
      <c r="Q120" s="93">
        <f>SUM(E120:P120)</f>
        <v>0</v>
      </c>
      <c r="R120" s="123"/>
      <c r="S120" s="31">
        <f t="shared" si="55"/>
        <v>0</v>
      </c>
      <c r="T120" s="36"/>
      <c r="U120" s="47">
        <f t="shared" si="47"/>
        <v>0</v>
      </c>
      <c r="V120" s="48">
        <f t="shared" si="48"/>
        <v>0</v>
      </c>
      <c r="W120" s="49">
        <f t="shared" si="49"/>
        <v>0</v>
      </c>
      <c r="X120" s="48">
        <f t="shared" si="50"/>
        <v>0</v>
      </c>
      <c r="Y120" s="48">
        <f t="shared" si="51"/>
        <v>0</v>
      </c>
      <c r="Z120" s="49">
        <f t="shared" si="52"/>
        <v>0</v>
      </c>
      <c r="AA120" s="50">
        <f t="shared" si="53"/>
        <v>0</v>
      </c>
      <c r="AB120" s="36"/>
      <c r="AC120" s="36"/>
      <c r="AD120" s="36"/>
      <c r="AE120" s="36"/>
      <c r="AF120" s="36"/>
      <c r="AG120" s="36"/>
      <c r="AH120" s="36"/>
      <c r="AI120" s="36"/>
      <c r="AJ120" s="36"/>
      <c r="AK120" s="36"/>
    </row>
    <row r="121" spans="1:37" s="46" customFormat="1" x14ac:dyDescent="0.2">
      <c r="A121" s="35"/>
      <c r="B121" s="36"/>
      <c r="C121" s="14" t="s">
        <v>49</v>
      </c>
      <c r="D121" s="164"/>
      <c r="E121" s="62"/>
      <c r="F121" s="62"/>
      <c r="G121" s="62"/>
      <c r="H121" s="62"/>
      <c r="I121" s="62"/>
      <c r="J121" s="62"/>
      <c r="K121" s="62"/>
      <c r="L121" s="62"/>
      <c r="M121" s="62"/>
      <c r="N121" s="62"/>
      <c r="O121" s="62"/>
      <c r="P121" s="62"/>
      <c r="Q121" s="136"/>
      <c r="R121" s="165"/>
      <c r="S121" s="135">
        <f>SUM(S122:S126)</f>
        <v>74</v>
      </c>
      <c r="T121" s="36"/>
      <c r="U121" s="51">
        <f t="shared" si="47"/>
        <v>0</v>
      </c>
      <c r="V121" s="49">
        <f t="shared" si="48"/>
        <v>0</v>
      </c>
      <c r="W121" s="49">
        <f t="shared" si="49"/>
        <v>0</v>
      </c>
      <c r="X121" s="49">
        <f t="shared" si="50"/>
        <v>0</v>
      </c>
      <c r="Y121" s="49">
        <f t="shared" si="51"/>
        <v>0</v>
      </c>
      <c r="Z121" s="49">
        <f t="shared" si="52"/>
        <v>0</v>
      </c>
      <c r="AA121" s="50">
        <f t="shared" si="53"/>
        <v>0</v>
      </c>
      <c r="AB121" s="36"/>
      <c r="AC121" s="36"/>
      <c r="AD121" s="36"/>
      <c r="AE121" s="36"/>
      <c r="AF121" s="36"/>
      <c r="AG121" s="36"/>
      <c r="AH121" s="36"/>
      <c r="AI121" s="36"/>
      <c r="AJ121" s="45"/>
      <c r="AK121" s="45"/>
    </row>
    <row r="122" spans="1:37" x14ac:dyDescent="0.2">
      <c r="C122" s="9" t="s">
        <v>1460</v>
      </c>
      <c r="D122" s="126" t="s">
        <v>1448</v>
      </c>
      <c r="E122" s="6">
        <v>5</v>
      </c>
      <c r="F122" s="6"/>
      <c r="G122" s="6"/>
      <c r="H122" s="6"/>
      <c r="I122" s="6"/>
      <c r="J122" s="6"/>
      <c r="K122" s="6"/>
      <c r="L122" s="6"/>
      <c r="M122" s="6"/>
      <c r="N122" s="6"/>
      <c r="O122" s="6"/>
      <c r="P122" s="6"/>
      <c r="Q122" s="93">
        <f>SUM(E122:P122)</f>
        <v>5</v>
      </c>
      <c r="R122" s="123">
        <v>10</v>
      </c>
      <c r="S122" s="31">
        <f t="shared" ref="S122:S126" si="56">Q122*R122</f>
        <v>50</v>
      </c>
      <c r="U122" s="47">
        <f t="shared" si="47"/>
        <v>50</v>
      </c>
      <c r="V122" s="48">
        <f t="shared" si="48"/>
        <v>0</v>
      </c>
      <c r="W122" s="49">
        <f t="shared" si="49"/>
        <v>50</v>
      </c>
      <c r="X122" s="48">
        <f t="shared" si="50"/>
        <v>0</v>
      </c>
      <c r="Y122" s="48">
        <f t="shared" si="51"/>
        <v>0</v>
      </c>
      <c r="Z122" s="49">
        <f t="shared" si="52"/>
        <v>0</v>
      </c>
      <c r="AA122" s="50">
        <f t="shared" si="53"/>
        <v>50</v>
      </c>
      <c r="AB122" s="36"/>
      <c r="AC122" s="36"/>
      <c r="AD122" s="36"/>
      <c r="AE122" s="36"/>
      <c r="AF122" s="36"/>
      <c r="AG122" s="36"/>
      <c r="AH122" s="36"/>
      <c r="AI122" s="36"/>
      <c r="AJ122" s="36"/>
      <c r="AK122" s="36"/>
    </row>
    <row r="123" spans="1:37" x14ac:dyDescent="0.2">
      <c r="C123" s="9" t="s">
        <v>1509</v>
      </c>
      <c r="D123" s="126" t="s">
        <v>1448</v>
      </c>
      <c r="E123" s="6">
        <v>12</v>
      </c>
      <c r="F123" s="6"/>
      <c r="G123" s="6"/>
      <c r="H123" s="6"/>
      <c r="I123" s="6"/>
      <c r="J123" s="6"/>
      <c r="K123" s="6"/>
      <c r="L123" s="6"/>
      <c r="M123" s="6"/>
      <c r="N123" s="6"/>
      <c r="O123" s="6"/>
      <c r="P123" s="6"/>
      <c r="Q123" s="93">
        <f>SUM(E123:P123)</f>
        <v>12</v>
      </c>
      <c r="R123" s="123">
        <v>2</v>
      </c>
      <c r="S123" s="31">
        <f t="shared" si="56"/>
        <v>24</v>
      </c>
      <c r="U123" s="47">
        <f t="shared" si="47"/>
        <v>24</v>
      </c>
      <c r="V123" s="48">
        <f t="shared" si="48"/>
        <v>0</v>
      </c>
      <c r="W123" s="49">
        <f t="shared" si="49"/>
        <v>24</v>
      </c>
      <c r="X123" s="48">
        <f t="shared" si="50"/>
        <v>0</v>
      </c>
      <c r="Y123" s="48">
        <f t="shared" si="51"/>
        <v>0</v>
      </c>
      <c r="Z123" s="49">
        <f t="shared" si="52"/>
        <v>0</v>
      </c>
      <c r="AA123" s="50">
        <f t="shared" si="53"/>
        <v>24</v>
      </c>
      <c r="AB123" s="36"/>
      <c r="AC123" s="36"/>
      <c r="AD123" s="36"/>
      <c r="AE123" s="36"/>
      <c r="AF123" s="36"/>
      <c r="AG123" s="36"/>
      <c r="AH123" s="36"/>
      <c r="AI123" s="36"/>
      <c r="AJ123" s="36"/>
      <c r="AK123" s="36"/>
    </row>
    <row r="124" spans="1:37" hidden="1" x14ac:dyDescent="0.2">
      <c r="C124" s="9"/>
      <c r="D124" s="126"/>
      <c r="E124" s="6"/>
      <c r="F124" s="6"/>
      <c r="G124" s="6"/>
      <c r="H124" s="6"/>
      <c r="I124" s="6"/>
      <c r="J124" s="6"/>
      <c r="K124" s="6"/>
      <c r="L124" s="6"/>
      <c r="M124" s="6"/>
      <c r="N124" s="6"/>
      <c r="O124" s="6"/>
      <c r="P124" s="6"/>
      <c r="Q124" s="93">
        <f>SUM(E124:P124)</f>
        <v>0</v>
      </c>
      <c r="R124" s="123"/>
      <c r="S124" s="31">
        <f t="shared" si="56"/>
        <v>0</v>
      </c>
      <c r="U124" s="47">
        <f t="shared" si="47"/>
        <v>0</v>
      </c>
      <c r="V124" s="48">
        <f t="shared" si="48"/>
        <v>0</v>
      </c>
      <c r="W124" s="49">
        <f t="shared" si="49"/>
        <v>0</v>
      </c>
      <c r="X124" s="48">
        <f t="shared" si="50"/>
        <v>0</v>
      </c>
      <c r="Y124" s="48">
        <f t="shared" si="51"/>
        <v>0</v>
      </c>
      <c r="Z124" s="49">
        <f t="shared" si="52"/>
        <v>0</v>
      </c>
      <c r="AA124" s="50">
        <f t="shared" si="53"/>
        <v>0</v>
      </c>
      <c r="AB124" s="36"/>
      <c r="AC124" s="36"/>
      <c r="AD124" s="36"/>
      <c r="AE124" s="36"/>
      <c r="AF124" s="36"/>
      <c r="AG124" s="36"/>
      <c r="AH124" s="36"/>
      <c r="AI124" s="36"/>
      <c r="AJ124" s="36"/>
      <c r="AK124" s="36"/>
    </row>
    <row r="125" spans="1:37" hidden="1" x14ac:dyDescent="0.2">
      <c r="C125" s="9"/>
      <c r="D125" s="126"/>
      <c r="E125" s="6"/>
      <c r="F125" s="6"/>
      <c r="G125" s="6"/>
      <c r="H125" s="6"/>
      <c r="I125" s="6"/>
      <c r="J125" s="6"/>
      <c r="K125" s="6"/>
      <c r="L125" s="6"/>
      <c r="M125" s="6"/>
      <c r="N125" s="6"/>
      <c r="O125" s="6"/>
      <c r="P125" s="6"/>
      <c r="Q125" s="93">
        <f>SUM(E125:P125)</f>
        <v>0</v>
      </c>
      <c r="R125" s="123"/>
      <c r="S125" s="31">
        <f t="shared" si="56"/>
        <v>0</v>
      </c>
      <c r="U125" s="47">
        <f t="shared" ref="U125:U188" si="57">(E125+F125+G125)*R125</f>
        <v>0</v>
      </c>
      <c r="V125" s="48">
        <f t="shared" ref="V125:V188" si="58">(H125+I125+J125)*R125</f>
        <v>0</v>
      </c>
      <c r="W125" s="49">
        <f t="shared" ref="W125:W188" si="59">U125+V125</f>
        <v>0</v>
      </c>
      <c r="X125" s="48">
        <f t="shared" ref="X125:X188" si="60">(K125+L125+M125)*R125</f>
        <v>0</v>
      </c>
      <c r="Y125" s="48">
        <f t="shared" ref="Y125:Y188" si="61">(N125+O125+P125)*R125</f>
        <v>0</v>
      </c>
      <c r="Z125" s="49">
        <f t="shared" ref="Z125:Z188" si="62">X125+Y125</f>
        <v>0</v>
      </c>
      <c r="AA125" s="50">
        <f t="shared" ref="AA125:AA188" si="63">W125+Z125</f>
        <v>0</v>
      </c>
      <c r="AB125" s="36"/>
      <c r="AC125" s="36"/>
      <c r="AD125" s="36"/>
      <c r="AE125" s="36"/>
      <c r="AF125" s="36"/>
      <c r="AG125" s="36"/>
      <c r="AH125" s="36"/>
      <c r="AI125" s="36"/>
      <c r="AJ125" s="36"/>
      <c r="AK125" s="36"/>
    </row>
    <row r="126" spans="1:37" s="46" customFormat="1" hidden="1" x14ac:dyDescent="0.2">
      <c r="A126" s="35"/>
      <c r="B126" s="36"/>
      <c r="C126" s="9"/>
      <c r="D126" s="126"/>
      <c r="E126" s="6"/>
      <c r="F126" s="6"/>
      <c r="G126" s="6"/>
      <c r="H126" s="6"/>
      <c r="I126" s="6"/>
      <c r="J126" s="6"/>
      <c r="K126" s="6"/>
      <c r="L126" s="6"/>
      <c r="M126" s="6"/>
      <c r="N126" s="6"/>
      <c r="O126" s="6"/>
      <c r="P126" s="6"/>
      <c r="Q126" s="93">
        <f>SUM(E126:P126)</f>
        <v>0</v>
      </c>
      <c r="R126" s="123"/>
      <c r="S126" s="31">
        <f t="shared" si="56"/>
        <v>0</v>
      </c>
      <c r="T126" s="36"/>
      <c r="U126" s="47">
        <f t="shared" si="57"/>
        <v>0</v>
      </c>
      <c r="V126" s="48">
        <f t="shared" si="58"/>
        <v>0</v>
      </c>
      <c r="W126" s="49">
        <f t="shared" si="59"/>
        <v>0</v>
      </c>
      <c r="X126" s="48">
        <f t="shared" si="60"/>
        <v>0</v>
      </c>
      <c r="Y126" s="48">
        <f t="shared" si="61"/>
        <v>0</v>
      </c>
      <c r="Z126" s="49">
        <f t="shared" si="62"/>
        <v>0</v>
      </c>
      <c r="AA126" s="50">
        <f t="shared" si="63"/>
        <v>0</v>
      </c>
      <c r="AB126" s="36"/>
      <c r="AC126" s="36"/>
      <c r="AD126" s="36"/>
      <c r="AE126" s="36"/>
      <c r="AF126" s="36"/>
      <c r="AG126" s="36"/>
      <c r="AH126" s="36"/>
      <c r="AI126" s="36"/>
      <c r="AJ126" s="36"/>
      <c r="AK126" s="36"/>
    </row>
    <row r="127" spans="1:37" s="46" customFormat="1" hidden="1" x14ac:dyDescent="0.2">
      <c r="A127" s="35"/>
      <c r="B127" s="36"/>
      <c r="C127" s="14" t="s">
        <v>50</v>
      </c>
      <c r="D127" s="164"/>
      <c r="E127" s="62"/>
      <c r="F127" s="62"/>
      <c r="G127" s="62"/>
      <c r="H127" s="62"/>
      <c r="I127" s="62"/>
      <c r="J127" s="62"/>
      <c r="K127" s="62"/>
      <c r="L127" s="62"/>
      <c r="M127" s="62"/>
      <c r="N127" s="62"/>
      <c r="O127" s="62"/>
      <c r="P127" s="62"/>
      <c r="Q127" s="136"/>
      <c r="R127" s="165"/>
      <c r="S127" s="135">
        <f>SUM(S128:S132)</f>
        <v>0</v>
      </c>
      <c r="T127" s="36"/>
      <c r="U127" s="51">
        <f t="shared" si="57"/>
        <v>0</v>
      </c>
      <c r="V127" s="49">
        <f t="shared" si="58"/>
        <v>0</v>
      </c>
      <c r="W127" s="49">
        <f t="shared" si="59"/>
        <v>0</v>
      </c>
      <c r="X127" s="49">
        <f t="shared" si="60"/>
        <v>0</v>
      </c>
      <c r="Y127" s="49">
        <f t="shared" si="61"/>
        <v>0</v>
      </c>
      <c r="Z127" s="49">
        <f t="shared" si="62"/>
        <v>0</v>
      </c>
      <c r="AA127" s="50">
        <f t="shared" si="63"/>
        <v>0</v>
      </c>
      <c r="AB127" s="36"/>
      <c r="AC127" s="36"/>
      <c r="AD127" s="36"/>
      <c r="AE127" s="36"/>
      <c r="AF127" s="36"/>
      <c r="AG127" s="36"/>
      <c r="AH127" s="36"/>
      <c r="AI127" s="36"/>
      <c r="AJ127" s="45"/>
      <c r="AK127" s="45"/>
    </row>
    <row r="128" spans="1:37" hidden="1" x14ac:dyDescent="0.2">
      <c r="C128" s="9"/>
      <c r="D128" s="126"/>
      <c r="E128" s="6"/>
      <c r="F128" s="6"/>
      <c r="G128" s="6"/>
      <c r="H128" s="6"/>
      <c r="I128" s="6"/>
      <c r="J128" s="6"/>
      <c r="K128" s="6"/>
      <c r="L128" s="6"/>
      <c r="M128" s="6"/>
      <c r="N128" s="6"/>
      <c r="O128" s="6"/>
      <c r="P128" s="6"/>
      <c r="Q128" s="93">
        <f>SUM(E128:P128)</f>
        <v>0</v>
      </c>
      <c r="R128" s="123"/>
      <c r="S128" s="31">
        <f t="shared" ref="S128:S132" si="64">Q128*R128</f>
        <v>0</v>
      </c>
      <c r="U128" s="47">
        <f t="shared" si="57"/>
        <v>0</v>
      </c>
      <c r="V128" s="48">
        <f t="shared" si="58"/>
        <v>0</v>
      </c>
      <c r="W128" s="49">
        <f t="shared" si="59"/>
        <v>0</v>
      </c>
      <c r="X128" s="48">
        <f t="shared" si="60"/>
        <v>0</v>
      </c>
      <c r="Y128" s="48">
        <f t="shared" si="61"/>
        <v>0</v>
      </c>
      <c r="Z128" s="49">
        <f t="shared" si="62"/>
        <v>0</v>
      </c>
      <c r="AA128" s="50">
        <f t="shared" si="63"/>
        <v>0</v>
      </c>
      <c r="AB128" s="36"/>
      <c r="AC128" s="36"/>
      <c r="AD128" s="36"/>
      <c r="AE128" s="36"/>
      <c r="AF128" s="36"/>
      <c r="AG128" s="36"/>
      <c r="AH128" s="36"/>
      <c r="AI128" s="36"/>
      <c r="AJ128" s="36"/>
      <c r="AK128" s="36"/>
    </row>
    <row r="129" spans="1:37" hidden="1" x14ac:dyDescent="0.2">
      <c r="C129" s="9"/>
      <c r="D129" s="126"/>
      <c r="E129" s="6"/>
      <c r="F129" s="6"/>
      <c r="G129" s="6"/>
      <c r="H129" s="6"/>
      <c r="I129" s="6"/>
      <c r="J129" s="6"/>
      <c r="K129" s="6"/>
      <c r="L129" s="6"/>
      <c r="M129" s="6"/>
      <c r="N129" s="6"/>
      <c r="O129" s="6"/>
      <c r="P129" s="6"/>
      <c r="Q129" s="93">
        <f>SUM(E129:P129)</f>
        <v>0</v>
      </c>
      <c r="R129" s="123"/>
      <c r="S129" s="31">
        <f t="shared" si="64"/>
        <v>0</v>
      </c>
      <c r="U129" s="47">
        <f t="shared" si="57"/>
        <v>0</v>
      </c>
      <c r="V129" s="48">
        <f t="shared" si="58"/>
        <v>0</v>
      </c>
      <c r="W129" s="49">
        <f t="shared" si="59"/>
        <v>0</v>
      </c>
      <c r="X129" s="48">
        <f t="shared" si="60"/>
        <v>0</v>
      </c>
      <c r="Y129" s="48">
        <f t="shared" si="61"/>
        <v>0</v>
      </c>
      <c r="Z129" s="49">
        <f t="shared" si="62"/>
        <v>0</v>
      </c>
      <c r="AA129" s="50">
        <f t="shared" si="63"/>
        <v>0</v>
      </c>
      <c r="AB129" s="36"/>
      <c r="AC129" s="36"/>
      <c r="AD129" s="36"/>
      <c r="AE129" s="36"/>
      <c r="AF129" s="36"/>
      <c r="AG129" s="36"/>
      <c r="AH129" s="36"/>
      <c r="AI129" s="36"/>
      <c r="AJ129" s="36"/>
      <c r="AK129" s="36"/>
    </row>
    <row r="130" spans="1:37" hidden="1" x14ac:dyDescent="0.2">
      <c r="C130" s="9"/>
      <c r="D130" s="126"/>
      <c r="E130" s="6"/>
      <c r="F130" s="6"/>
      <c r="G130" s="6"/>
      <c r="H130" s="6"/>
      <c r="I130" s="6"/>
      <c r="J130" s="6"/>
      <c r="K130" s="6"/>
      <c r="L130" s="6"/>
      <c r="M130" s="6"/>
      <c r="N130" s="6"/>
      <c r="O130" s="6"/>
      <c r="P130" s="6"/>
      <c r="Q130" s="93">
        <f>SUM(E130:P130)</f>
        <v>0</v>
      </c>
      <c r="R130" s="123"/>
      <c r="S130" s="31">
        <f t="shared" si="64"/>
        <v>0</v>
      </c>
      <c r="U130" s="47">
        <f t="shared" si="57"/>
        <v>0</v>
      </c>
      <c r="V130" s="48">
        <f t="shared" si="58"/>
        <v>0</v>
      </c>
      <c r="W130" s="49">
        <f t="shared" si="59"/>
        <v>0</v>
      </c>
      <c r="X130" s="48">
        <f t="shared" si="60"/>
        <v>0</v>
      </c>
      <c r="Y130" s="48">
        <f t="shared" si="61"/>
        <v>0</v>
      </c>
      <c r="Z130" s="49">
        <f t="shared" si="62"/>
        <v>0</v>
      </c>
      <c r="AA130" s="50">
        <f t="shared" si="63"/>
        <v>0</v>
      </c>
      <c r="AB130" s="36"/>
      <c r="AC130" s="36"/>
      <c r="AD130" s="36"/>
      <c r="AE130" s="36"/>
      <c r="AF130" s="36"/>
      <c r="AG130" s="36"/>
      <c r="AH130" s="36"/>
      <c r="AI130" s="36"/>
      <c r="AJ130" s="36"/>
      <c r="AK130" s="36"/>
    </row>
    <row r="131" spans="1:37" hidden="1" x14ac:dyDescent="0.2">
      <c r="C131" s="9"/>
      <c r="D131" s="126"/>
      <c r="E131" s="6"/>
      <c r="F131" s="6"/>
      <c r="G131" s="6"/>
      <c r="H131" s="6"/>
      <c r="I131" s="6"/>
      <c r="J131" s="6"/>
      <c r="K131" s="6"/>
      <c r="L131" s="6"/>
      <c r="M131" s="6"/>
      <c r="N131" s="6"/>
      <c r="O131" s="6"/>
      <c r="P131" s="6"/>
      <c r="Q131" s="93">
        <f>SUM(E131:P131)</f>
        <v>0</v>
      </c>
      <c r="R131" s="123"/>
      <c r="S131" s="31">
        <f t="shared" si="64"/>
        <v>0</v>
      </c>
      <c r="U131" s="47">
        <f t="shared" si="57"/>
        <v>0</v>
      </c>
      <c r="V131" s="48">
        <f t="shared" si="58"/>
        <v>0</v>
      </c>
      <c r="W131" s="49">
        <f t="shared" si="59"/>
        <v>0</v>
      </c>
      <c r="X131" s="48">
        <f t="shared" si="60"/>
        <v>0</v>
      </c>
      <c r="Y131" s="48">
        <f t="shared" si="61"/>
        <v>0</v>
      </c>
      <c r="Z131" s="49">
        <f t="shared" si="62"/>
        <v>0</v>
      </c>
      <c r="AA131" s="50">
        <f t="shared" si="63"/>
        <v>0</v>
      </c>
      <c r="AB131" s="36"/>
      <c r="AC131" s="36"/>
      <c r="AD131" s="36"/>
      <c r="AE131" s="36"/>
      <c r="AF131" s="36"/>
      <c r="AG131" s="36"/>
      <c r="AH131" s="36"/>
      <c r="AI131" s="36"/>
      <c r="AJ131" s="36"/>
      <c r="AK131" s="36"/>
    </row>
    <row r="132" spans="1:37" s="46" customFormat="1" hidden="1" x14ac:dyDescent="0.2">
      <c r="A132" s="35"/>
      <c r="B132" s="36"/>
      <c r="C132" s="9"/>
      <c r="D132" s="126"/>
      <c r="E132" s="6"/>
      <c r="F132" s="6"/>
      <c r="G132" s="6"/>
      <c r="H132" s="6"/>
      <c r="I132" s="6"/>
      <c r="J132" s="6"/>
      <c r="K132" s="6"/>
      <c r="L132" s="6"/>
      <c r="M132" s="6"/>
      <c r="N132" s="6"/>
      <c r="O132" s="6"/>
      <c r="P132" s="6"/>
      <c r="Q132" s="93">
        <f>SUM(E132:P132)</f>
        <v>0</v>
      </c>
      <c r="R132" s="123"/>
      <c r="S132" s="31">
        <f t="shared" si="64"/>
        <v>0</v>
      </c>
      <c r="T132" s="36"/>
      <c r="U132" s="47">
        <f t="shared" si="57"/>
        <v>0</v>
      </c>
      <c r="V132" s="48">
        <f t="shared" si="58"/>
        <v>0</v>
      </c>
      <c r="W132" s="49">
        <f t="shared" si="59"/>
        <v>0</v>
      </c>
      <c r="X132" s="48">
        <f t="shared" si="60"/>
        <v>0</v>
      </c>
      <c r="Y132" s="48">
        <f t="shared" si="61"/>
        <v>0</v>
      </c>
      <c r="Z132" s="49">
        <f t="shared" si="62"/>
        <v>0</v>
      </c>
      <c r="AA132" s="50">
        <f t="shared" si="63"/>
        <v>0</v>
      </c>
      <c r="AB132" s="36"/>
      <c r="AC132" s="36"/>
      <c r="AD132" s="36"/>
      <c r="AE132" s="36"/>
      <c r="AF132" s="36"/>
      <c r="AG132" s="36"/>
      <c r="AH132" s="36"/>
      <c r="AI132" s="36"/>
      <c r="AJ132" s="36"/>
      <c r="AK132" s="36"/>
    </row>
    <row r="133" spans="1:37" s="46" customFormat="1" hidden="1" x14ac:dyDescent="0.2">
      <c r="A133" s="35"/>
      <c r="B133" s="36"/>
      <c r="C133" s="14" t="s">
        <v>51</v>
      </c>
      <c r="D133" s="164"/>
      <c r="E133" s="62"/>
      <c r="F133" s="62"/>
      <c r="G133" s="62"/>
      <c r="H133" s="62"/>
      <c r="I133" s="62"/>
      <c r="J133" s="62"/>
      <c r="K133" s="62"/>
      <c r="L133" s="62"/>
      <c r="M133" s="62"/>
      <c r="N133" s="62"/>
      <c r="O133" s="62"/>
      <c r="P133" s="62"/>
      <c r="Q133" s="136"/>
      <c r="R133" s="165"/>
      <c r="S133" s="135">
        <f>SUM(S134:S138)</f>
        <v>0</v>
      </c>
      <c r="T133" s="36"/>
      <c r="U133" s="51">
        <f t="shared" si="57"/>
        <v>0</v>
      </c>
      <c r="V133" s="49">
        <f t="shared" si="58"/>
        <v>0</v>
      </c>
      <c r="W133" s="49">
        <f t="shared" si="59"/>
        <v>0</v>
      </c>
      <c r="X133" s="49">
        <f t="shared" si="60"/>
        <v>0</v>
      </c>
      <c r="Y133" s="49">
        <f t="shared" si="61"/>
        <v>0</v>
      </c>
      <c r="Z133" s="49">
        <f t="shared" si="62"/>
        <v>0</v>
      </c>
      <c r="AA133" s="50">
        <f t="shared" si="63"/>
        <v>0</v>
      </c>
      <c r="AB133" s="36"/>
      <c r="AC133" s="36"/>
      <c r="AD133" s="36"/>
      <c r="AE133" s="36"/>
      <c r="AF133" s="36"/>
      <c r="AG133" s="36"/>
      <c r="AH133" s="36"/>
      <c r="AI133" s="36"/>
      <c r="AJ133" s="45"/>
      <c r="AK133" s="45"/>
    </row>
    <row r="134" spans="1:37" hidden="1" x14ac:dyDescent="0.2">
      <c r="C134" s="9"/>
      <c r="D134" s="126"/>
      <c r="E134" s="6"/>
      <c r="F134" s="6"/>
      <c r="G134" s="6"/>
      <c r="H134" s="6"/>
      <c r="I134" s="6"/>
      <c r="J134" s="6"/>
      <c r="K134" s="6"/>
      <c r="L134" s="6"/>
      <c r="M134" s="6"/>
      <c r="N134" s="6"/>
      <c r="O134" s="6"/>
      <c r="P134" s="6"/>
      <c r="Q134" s="93">
        <f>SUM(E134:P134)</f>
        <v>0</v>
      </c>
      <c r="R134" s="123"/>
      <c r="S134" s="31">
        <f t="shared" ref="S134:S138" si="65">Q134*R134</f>
        <v>0</v>
      </c>
      <c r="U134" s="47">
        <f t="shared" si="57"/>
        <v>0</v>
      </c>
      <c r="V134" s="48">
        <f t="shared" si="58"/>
        <v>0</v>
      </c>
      <c r="W134" s="49">
        <f t="shared" si="59"/>
        <v>0</v>
      </c>
      <c r="X134" s="48">
        <f t="shared" si="60"/>
        <v>0</v>
      </c>
      <c r="Y134" s="48">
        <f t="shared" si="61"/>
        <v>0</v>
      </c>
      <c r="Z134" s="49">
        <f t="shared" si="62"/>
        <v>0</v>
      </c>
      <c r="AA134" s="50">
        <f t="shared" si="63"/>
        <v>0</v>
      </c>
      <c r="AB134" s="36"/>
      <c r="AC134" s="36"/>
      <c r="AD134" s="36"/>
      <c r="AE134" s="36"/>
      <c r="AF134" s="36"/>
      <c r="AG134" s="36"/>
      <c r="AH134" s="36"/>
      <c r="AI134" s="36"/>
      <c r="AJ134" s="36"/>
      <c r="AK134" s="36"/>
    </row>
    <row r="135" spans="1:37" hidden="1" x14ac:dyDescent="0.2">
      <c r="C135" s="9"/>
      <c r="D135" s="126"/>
      <c r="E135" s="6"/>
      <c r="F135" s="6"/>
      <c r="G135" s="6"/>
      <c r="H135" s="6"/>
      <c r="I135" s="6"/>
      <c r="J135" s="6"/>
      <c r="K135" s="6"/>
      <c r="L135" s="6"/>
      <c r="M135" s="6"/>
      <c r="N135" s="6"/>
      <c r="O135" s="6"/>
      <c r="P135" s="6"/>
      <c r="Q135" s="93">
        <f>SUM(E135:P135)</f>
        <v>0</v>
      </c>
      <c r="R135" s="123"/>
      <c r="S135" s="31">
        <f t="shared" si="65"/>
        <v>0</v>
      </c>
      <c r="U135" s="47">
        <f t="shared" si="57"/>
        <v>0</v>
      </c>
      <c r="V135" s="48">
        <f t="shared" si="58"/>
        <v>0</v>
      </c>
      <c r="W135" s="49">
        <f t="shared" si="59"/>
        <v>0</v>
      </c>
      <c r="X135" s="48">
        <f t="shared" si="60"/>
        <v>0</v>
      </c>
      <c r="Y135" s="48">
        <f t="shared" si="61"/>
        <v>0</v>
      </c>
      <c r="Z135" s="49">
        <f t="shared" si="62"/>
        <v>0</v>
      </c>
      <c r="AA135" s="50">
        <f t="shared" si="63"/>
        <v>0</v>
      </c>
      <c r="AB135" s="36"/>
      <c r="AC135" s="36"/>
      <c r="AD135" s="36"/>
      <c r="AE135" s="36"/>
      <c r="AF135" s="36"/>
      <c r="AG135" s="36"/>
      <c r="AH135" s="36"/>
      <c r="AI135" s="36"/>
      <c r="AJ135" s="36"/>
      <c r="AK135" s="36"/>
    </row>
    <row r="136" spans="1:37" hidden="1" x14ac:dyDescent="0.2">
      <c r="C136" s="9"/>
      <c r="D136" s="126"/>
      <c r="E136" s="6"/>
      <c r="F136" s="6"/>
      <c r="G136" s="6"/>
      <c r="H136" s="6"/>
      <c r="I136" s="6"/>
      <c r="J136" s="6"/>
      <c r="K136" s="6"/>
      <c r="L136" s="6"/>
      <c r="M136" s="6"/>
      <c r="N136" s="6"/>
      <c r="O136" s="6"/>
      <c r="P136" s="6"/>
      <c r="Q136" s="93">
        <f>SUM(E136:P136)</f>
        <v>0</v>
      </c>
      <c r="R136" s="123"/>
      <c r="S136" s="31">
        <f t="shared" si="65"/>
        <v>0</v>
      </c>
      <c r="U136" s="47">
        <f t="shared" si="57"/>
        <v>0</v>
      </c>
      <c r="V136" s="48">
        <f t="shared" si="58"/>
        <v>0</v>
      </c>
      <c r="W136" s="49">
        <f t="shared" si="59"/>
        <v>0</v>
      </c>
      <c r="X136" s="48">
        <f t="shared" si="60"/>
        <v>0</v>
      </c>
      <c r="Y136" s="48">
        <f t="shared" si="61"/>
        <v>0</v>
      </c>
      <c r="Z136" s="49">
        <f t="shared" si="62"/>
        <v>0</v>
      </c>
      <c r="AA136" s="50">
        <f t="shared" si="63"/>
        <v>0</v>
      </c>
      <c r="AB136" s="36"/>
      <c r="AC136" s="36"/>
      <c r="AD136" s="36"/>
      <c r="AE136" s="36"/>
      <c r="AF136" s="36"/>
      <c r="AG136" s="36"/>
      <c r="AH136" s="36"/>
      <c r="AI136" s="36"/>
      <c r="AJ136" s="36"/>
      <c r="AK136" s="36"/>
    </row>
    <row r="137" spans="1:37" hidden="1" x14ac:dyDescent="0.2">
      <c r="C137" s="9"/>
      <c r="D137" s="126"/>
      <c r="E137" s="6"/>
      <c r="F137" s="6"/>
      <c r="G137" s="6"/>
      <c r="H137" s="6"/>
      <c r="I137" s="6"/>
      <c r="J137" s="6"/>
      <c r="K137" s="6"/>
      <c r="L137" s="6"/>
      <c r="M137" s="6"/>
      <c r="N137" s="6"/>
      <c r="O137" s="6"/>
      <c r="P137" s="6"/>
      <c r="Q137" s="93">
        <f>SUM(E137:P137)</f>
        <v>0</v>
      </c>
      <c r="R137" s="123"/>
      <c r="S137" s="31">
        <f t="shared" si="65"/>
        <v>0</v>
      </c>
      <c r="U137" s="47">
        <f t="shared" si="57"/>
        <v>0</v>
      </c>
      <c r="V137" s="48">
        <f t="shared" si="58"/>
        <v>0</v>
      </c>
      <c r="W137" s="49">
        <f t="shared" si="59"/>
        <v>0</v>
      </c>
      <c r="X137" s="48">
        <f t="shared" si="60"/>
        <v>0</v>
      </c>
      <c r="Y137" s="48">
        <f t="shared" si="61"/>
        <v>0</v>
      </c>
      <c r="Z137" s="49">
        <f t="shared" si="62"/>
        <v>0</v>
      </c>
      <c r="AA137" s="50">
        <f t="shared" si="63"/>
        <v>0</v>
      </c>
      <c r="AB137" s="36"/>
      <c r="AC137" s="36"/>
      <c r="AD137" s="36"/>
      <c r="AE137" s="36"/>
      <c r="AF137" s="36"/>
      <c r="AG137" s="36"/>
      <c r="AH137" s="36"/>
      <c r="AI137" s="36"/>
      <c r="AJ137" s="36"/>
      <c r="AK137" s="36"/>
    </row>
    <row r="138" spans="1:37" s="46" customFormat="1" hidden="1" x14ac:dyDescent="0.2">
      <c r="A138" s="35"/>
      <c r="B138" s="36"/>
      <c r="C138" s="9"/>
      <c r="D138" s="126"/>
      <c r="E138" s="6"/>
      <c r="F138" s="6"/>
      <c r="G138" s="6"/>
      <c r="H138" s="6"/>
      <c r="I138" s="6"/>
      <c r="J138" s="6"/>
      <c r="K138" s="6"/>
      <c r="L138" s="6"/>
      <c r="M138" s="6"/>
      <c r="N138" s="6"/>
      <c r="O138" s="6"/>
      <c r="P138" s="6"/>
      <c r="Q138" s="93">
        <f>SUM(E138:P138)</f>
        <v>0</v>
      </c>
      <c r="R138" s="123"/>
      <c r="S138" s="31">
        <f t="shared" si="65"/>
        <v>0</v>
      </c>
      <c r="T138" s="36"/>
      <c r="U138" s="47">
        <f t="shared" si="57"/>
        <v>0</v>
      </c>
      <c r="V138" s="48">
        <f t="shared" si="58"/>
        <v>0</v>
      </c>
      <c r="W138" s="49">
        <f t="shared" si="59"/>
        <v>0</v>
      </c>
      <c r="X138" s="48">
        <f t="shared" si="60"/>
        <v>0</v>
      </c>
      <c r="Y138" s="48">
        <f t="shared" si="61"/>
        <v>0</v>
      </c>
      <c r="Z138" s="49">
        <f t="shared" si="62"/>
        <v>0</v>
      </c>
      <c r="AA138" s="50">
        <f t="shared" si="63"/>
        <v>0</v>
      </c>
      <c r="AB138" s="36"/>
      <c r="AC138" s="36"/>
      <c r="AD138" s="36"/>
      <c r="AE138" s="36"/>
      <c r="AF138" s="36"/>
      <c r="AG138" s="36"/>
      <c r="AH138" s="36"/>
      <c r="AI138" s="36"/>
      <c r="AJ138" s="36"/>
      <c r="AK138" s="36"/>
    </row>
    <row r="139" spans="1:37" s="46" customFormat="1" hidden="1" x14ac:dyDescent="0.2">
      <c r="A139" s="35"/>
      <c r="B139" s="36"/>
      <c r="C139" s="14" t="s">
        <v>52</v>
      </c>
      <c r="D139" s="164"/>
      <c r="E139" s="62"/>
      <c r="F139" s="62"/>
      <c r="G139" s="62"/>
      <c r="H139" s="62"/>
      <c r="I139" s="62"/>
      <c r="J139" s="62"/>
      <c r="K139" s="62"/>
      <c r="L139" s="62"/>
      <c r="M139" s="62"/>
      <c r="N139" s="62"/>
      <c r="O139" s="62"/>
      <c r="P139" s="62"/>
      <c r="Q139" s="136"/>
      <c r="R139" s="165"/>
      <c r="S139" s="135">
        <f>SUM(S140:S144)</f>
        <v>0</v>
      </c>
      <c r="T139" s="36"/>
      <c r="U139" s="51">
        <f t="shared" si="57"/>
        <v>0</v>
      </c>
      <c r="V139" s="49">
        <f t="shared" si="58"/>
        <v>0</v>
      </c>
      <c r="W139" s="49">
        <f t="shared" si="59"/>
        <v>0</v>
      </c>
      <c r="X139" s="49">
        <f t="shared" si="60"/>
        <v>0</v>
      </c>
      <c r="Y139" s="49">
        <f t="shared" si="61"/>
        <v>0</v>
      </c>
      <c r="Z139" s="49">
        <f t="shared" si="62"/>
        <v>0</v>
      </c>
      <c r="AA139" s="50">
        <f t="shared" si="63"/>
        <v>0</v>
      </c>
      <c r="AB139" s="36"/>
      <c r="AC139" s="36"/>
      <c r="AD139" s="36"/>
      <c r="AE139" s="36"/>
      <c r="AF139" s="36"/>
      <c r="AG139" s="36"/>
      <c r="AH139" s="36"/>
      <c r="AI139" s="36"/>
      <c r="AJ139" s="45"/>
      <c r="AK139" s="45"/>
    </row>
    <row r="140" spans="1:37" hidden="1" x14ac:dyDescent="0.2">
      <c r="C140" s="9"/>
      <c r="D140" s="126"/>
      <c r="E140" s="6"/>
      <c r="F140" s="6"/>
      <c r="G140" s="6"/>
      <c r="H140" s="6"/>
      <c r="I140" s="6"/>
      <c r="J140" s="6"/>
      <c r="K140" s="6"/>
      <c r="L140" s="6"/>
      <c r="M140" s="6"/>
      <c r="N140" s="6"/>
      <c r="O140" s="6"/>
      <c r="P140" s="6"/>
      <c r="Q140" s="93">
        <f>SUM(E140:P140)</f>
        <v>0</v>
      </c>
      <c r="R140" s="123"/>
      <c r="S140" s="31">
        <f t="shared" ref="S140:S144" si="66">Q140*R140</f>
        <v>0</v>
      </c>
      <c r="U140" s="47">
        <f t="shared" si="57"/>
        <v>0</v>
      </c>
      <c r="V140" s="48">
        <f t="shared" si="58"/>
        <v>0</v>
      </c>
      <c r="W140" s="49">
        <f t="shared" si="59"/>
        <v>0</v>
      </c>
      <c r="X140" s="48">
        <f t="shared" si="60"/>
        <v>0</v>
      </c>
      <c r="Y140" s="48">
        <f t="shared" si="61"/>
        <v>0</v>
      </c>
      <c r="Z140" s="49">
        <f t="shared" si="62"/>
        <v>0</v>
      </c>
      <c r="AA140" s="50">
        <f t="shared" si="63"/>
        <v>0</v>
      </c>
      <c r="AB140" s="36"/>
      <c r="AC140" s="36"/>
      <c r="AD140" s="36"/>
      <c r="AE140" s="36"/>
      <c r="AF140" s="36"/>
      <c r="AG140" s="36"/>
      <c r="AH140" s="36"/>
      <c r="AI140" s="36"/>
      <c r="AJ140" s="36"/>
      <c r="AK140" s="36"/>
    </row>
    <row r="141" spans="1:37" hidden="1" x14ac:dyDescent="0.2">
      <c r="C141" s="9"/>
      <c r="D141" s="126"/>
      <c r="E141" s="6"/>
      <c r="F141" s="6"/>
      <c r="G141" s="6"/>
      <c r="H141" s="6"/>
      <c r="I141" s="6"/>
      <c r="J141" s="6"/>
      <c r="K141" s="6"/>
      <c r="L141" s="6"/>
      <c r="M141" s="6"/>
      <c r="N141" s="6"/>
      <c r="O141" s="6"/>
      <c r="P141" s="6"/>
      <c r="Q141" s="93">
        <f>SUM(E141:P141)</f>
        <v>0</v>
      </c>
      <c r="R141" s="123"/>
      <c r="S141" s="31">
        <f t="shared" si="66"/>
        <v>0</v>
      </c>
      <c r="U141" s="47">
        <f t="shared" si="57"/>
        <v>0</v>
      </c>
      <c r="V141" s="48">
        <f t="shared" si="58"/>
        <v>0</v>
      </c>
      <c r="W141" s="49">
        <f t="shared" si="59"/>
        <v>0</v>
      </c>
      <c r="X141" s="48">
        <f t="shared" si="60"/>
        <v>0</v>
      </c>
      <c r="Y141" s="48">
        <f t="shared" si="61"/>
        <v>0</v>
      </c>
      <c r="Z141" s="49">
        <f t="shared" si="62"/>
        <v>0</v>
      </c>
      <c r="AA141" s="50">
        <f t="shared" si="63"/>
        <v>0</v>
      </c>
      <c r="AB141" s="36"/>
      <c r="AC141" s="36"/>
      <c r="AD141" s="36"/>
      <c r="AE141" s="36"/>
      <c r="AF141" s="36"/>
      <c r="AG141" s="36"/>
      <c r="AH141" s="36"/>
      <c r="AI141" s="36"/>
      <c r="AJ141" s="36"/>
      <c r="AK141" s="36"/>
    </row>
    <row r="142" spans="1:37" hidden="1" x14ac:dyDescent="0.2">
      <c r="C142" s="9"/>
      <c r="D142" s="126"/>
      <c r="E142" s="6"/>
      <c r="F142" s="6"/>
      <c r="G142" s="6"/>
      <c r="H142" s="6"/>
      <c r="I142" s="6"/>
      <c r="J142" s="6"/>
      <c r="K142" s="6"/>
      <c r="L142" s="6"/>
      <c r="M142" s="6"/>
      <c r="N142" s="6"/>
      <c r="O142" s="6"/>
      <c r="P142" s="6"/>
      <c r="Q142" s="93">
        <f>SUM(E142:P142)</f>
        <v>0</v>
      </c>
      <c r="R142" s="123"/>
      <c r="S142" s="31">
        <f t="shared" si="66"/>
        <v>0</v>
      </c>
      <c r="U142" s="47">
        <f t="shared" si="57"/>
        <v>0</v>
      </c>
      <c r="V142" s="48">
        <f t="shared" si="58"/>
        <v>0</v>
      </c>
      <c r="W142" s="49">
        <f t="shared" si="59"/>
        <v>0</v>
      </c>
      <c r="X142" s="48">
        <f t="shared" si="60"/>
        <v>0</v>
      </c>
      <c r="Y142" s="48">
        <f t="shared" si="61"/>
        <v>0</v>
      </c>
      <c r="Z142" s="49">
        <f t="shared" si="62"/>
        <v>0</v>
      </c>
      <c r="AA142" s="50">
        <f t="shared" si="63"/>
        <v>0</v>
      </c>
      <c r="AB142" s="36"/>
      <c r="AC142" s="36"/>
      <c r="AD142" s="36"/>
      <c r="AE142" s="36"/>
      <c r="AF142" s="36"/>
      <c r="AG142" s="36"/>
      <c r="AH142" s="36"/>
      <c r="AI142" s="36"/>
      <c r="AJ142" s="36"/>
      <c r="AK142" s="36"/>
    </row>
    <row r="143" spans="1:37" hidden="1" x14ac:dyDescent="0.2">
      <c r="C143" s="9"/>
      <c r="D143" s="126"/>
      <c r="E143" s="6"/>
      <c r="F143" s="6"/>
      <c r="G143" s="6"/>
      <c r="H143" s="6"/>
      <c r="I143" s="6"/>
      <c r="J143" s="6"/>
      <c r="K143" s="6"/>
      <c r="L143" s="6"/>
      <c r="M143" s="6"/>
      <c r="N143" s="6"/>
      <c r="O143" s="6"/>
      <c r="P143" s="6"/>
      <c r="Q143" s="93">
        <f>SUM(E143:P143)</f>
        <v>0</v>
      </c>
      <c r="R143" s="123"/>
      <c r="S143" s="31">
        <f t="shared" si="66"/>
        <v>0</v>
      </c>
      <c r="U143" s="47">
        <f t="shared" si="57"/>
        <v>0</v>
      </c>
      <c r="V143" s="48">
        <f t="shared" si="58"/>
        <v>0</v>
      </c>
      <c r="W143" s="49">
        <f t="shared" si="59"/>
        <v>0</v>
      </c>
      <c r="X143" s="48">
        <f t="shared" si="60"/>
        <v>0</v>
      </c>
      <c r="Y143" s="48">
        <f t="shared" si="61"/>
        <v>0</v>
      </c>
      <c r="Z143" s="49">
        <f t="shared" si="62"/>
        <v>0</v>
      </c>
      <c r="AA143" s="50">
        <f t="shared" si="63"/>
        <v>0</v>
      </c>
      <c r="AB143" s="36"/>
      <c r="AC143" s="36"/>
      <c r="AD143" s="36"/>
      <c r="AE143" s="36"/>
      <c r="AF143" s="36"/>
      <c r="AG143" s="36"/>
      <c r="AH143" s="36"/>
      <c r="AI143" s="36"/>
      <c r="AJ143" s="36"/>
      <c r="AK143" s="36"/>
    </row>
    <row r="144" spans="1:37" s="46" customFormat="1" hidden="1" x14ac:dyDescent="0.2">
      <c r="A144" s="35"/>
      <c r="B144" s="36"/>
      <c r="C144" s="9"/>
      <c r="D144" s="126"/>
      <c r="E144" s="6"/>
      <c r="F144" s="6"/>
      <c r="G144" s="6"/>
      <c r="H144" s="6"/>
      <c r="I144" s="6"/>
      <c r="J144" s="6"/>
      <c r="K144" s="6"/>
      <c r="L144" s="6"/>
      <c r="M144" s="6"/>
      <c r="N144" s="6"/>
      <c r="O144" s="6"/>
      <c r="P144" s="6"/>
      <c r="Q144" s="93">
        <f>SUM(E144:P144)</f>
        <v>0</v>
      </c>
      <c r="R144" s="123"/>
      <c r="S144" s="31">
        <f t="shared" si="66"/>
        <v>0</v>
      </c>
      <c r="T144" s="36"/>
      <c r="U144" s="47">
        <f t="shared" si="57"/>
        <v>0</v>
      </c>
      <c r="V144" s="48">
        <f t="shared" si="58"/>
        <v>0</v>
      </c>
      <c r="W144" s="49">
        <f t="shared" si="59"/>
        <v>0</v>
      </c>
      <c r="X144" s="48">
        <f t="shared" si="60"/>
        <v>0</v>
      </c>
      <c r="Y144" s="48">
        <f t="shared" si="61"/>
        <v>0</v>
      </c>
      <c r="Z144" s="49">
        <f t="shared" si="62"/>
        <v>0</v>
      </c>
      <c r="AA144" s="50">
        <f t="shared" si="63"/>
        <v>0</v>
      </c>
      <c r="AB144" s="36"/>
      <c r="AC144" s="36"/>
      <c r="AD144" s="36"/>
      <c r="AE144" s="36"/>
      <c r="AF144" s="36"/>
      <c r="AG144" s="36"/>
      <c r="AH144" s="36"/>
      <c r="AI144" s="36"/>
      <c r="AJ144" s="36"/>
      <c r="AK144" s="36"/>
    </row>
    <row r="145" spans="1:37" s="46" customFormat="1" hidden="1" x14ac:dyDescent="0.2">
      <c r="A145" s="35"/>
      <c r="B145" s="36"/>
      <c r="C145" s="14" t="s">
        <v>53</v>
      </c>
      <c r="D145" s="164"/>
      <c r="E145" s="62"/>
      <c r="F145" s="62"/>
      <c r="G145" s="62"/>
      <c r="H145" s="62"/>
      <c r="I145" s="62"/>
      <c r="J145" s="62"/>
      <c r="K145" s="62"/>
      <c r="L145" s="62"/>
      <c r="M145" s="62"/>
      <c r="N145" s="62"/>
      <c r="O145" s="62"/>
      <c r="P145" s="62"/>
      <c r="Q145" s="136"/>
      <c r="R145" s="165"/>
      <c r="S145" s="135">
        <f>SUM(S146:S150)</f>
        <v>0</v>
      </c>
      <c r="T145" s="36"/>
      <c r="U145" s="51">
        <f t="shared" si="57"/>
        <v>0</v>
      </c>
      <c r="V145" s="49">
        <f t="shared" si="58"/>
        <v>0</v>
      </c>
      <c r="W145" s="49">
        <f t="shared" si="59"/>
        <v>0</v>
      </c>
      <c r="X145" s="49">
        <f t="shared" si="60"/>
        <v>0</v>
      </c>
      <c r="Y145" s="49">
        <f t="shared" si="61"/>
        <v>0</v>
      </c>
      <c r="Z145" s="49">
        <f t="shared" si="62"/>
        <v>0</v>
      </c>
      <c r="AA145" s="50">
        <f t="shared" si="63"/>
        <v>0</v>
      </c>
      <c r="AB145" s="36"/>
      <c r="AC145" s="36"/>
      <c r="AD145" s="36"/>
      <c r="AE145" s="36"/>
      <c r="AF145" s="36"/>
      <c r="AG145" s="36"/>
      <c r="AH145" s="36"/>
      <c r="AI145" s="36"/>
      <c r="AJ145" s="45"/>
      <c r="AK145" s="45"/>
    </row>
    <row r="146" spans="1:37" hidden="1" x14ac:dyDescent="0.2">
      <c r="C146" s="9"/>
      <c r="D146" s="126"/>
      <c r="E146" s="6"/>
      <c r="F146" s="6"/>
      <c r="G146" s="6"/>
      <c r="H146" s="6"/>
      <c r="I146" s="6"/>
      <c r="J146" s="6"/>
      <c r="K146" s="6"/>
      <c r="L146" s="6"/>
      <c r="M146" s="6"/>
      <c r="N146" s="6"/>
      <c r="O146" s="6"/>
      <c r="P146" s="6"/>
      <c r="Q146" s="93">
        <f>SUM(E146:P146)</f>
        <v>0</v>
      </c>
      <c r="R146" s="123"/>
      <c r="S146" s="31">
        <f t="shared" ref="S146:S150" si="67">Q146*R146</f>
        <v>0</v>
      </c>
      <c r="U146" s="47">
        <f t="shared" si="57"/>
        <v>0</v>
      </c>
      <c r="V146" s="48">
        <f t="shared" si="58"/>
        <v>0</v>
      </c>
      <c r="W146" s="49">
        <f t="shared" si="59"/>
        <v>0</v>
      </c>
      <c r="X146" s="48">
        <f t="shared" si="60"/>
        <v>0</v>
      </c>
      <c r="Y146" s="48">
        <f t="shared" si="61"/>
        <v>0</v>
      </c>
      <c r="Z146" s="49">
        <f t="shared" si="62"/>
        <v>0</v>
      </c>
      <c r="AA146" s="50">
        <f t="shared" si="63"/>
        <v>0</v>
      </c>
      <c r="AB146" s="36"/>
      <c r="AC146" s="36"/>
      <c r="AD146" s="36"/>
      <c r="AE146" s="36"/>
      <c r="AF146" s="36"/>
      <c r="AG146" s="36"/>
      <c r="AH146" s="36"/>
      <c r="AI146" s="36"/>
      <c r="AJ146" s="36"/>
      <c r="AK146" s="36"/>
    </row>
    <row r="147" spans="1:37" hidden="1" x14ac:dyDescent="0.2">
      <c r="C147" s="9"/>
      <c r="D147" s="126"/>
      <c r="E147" s="6"/>
      <c r="F147" s="6"/>
      <c r="G147" s="6"/>
      <c r="H147" s="6"/>
      <c r="I147" s="6"/>
      <c r="J147" s="6"/>
      <c r="K147" s="6"/>
      <c r="L147" s="6"/>
      <c r="M147" s="6"/>
      <c r="N147" s="6"/>
      <c r="O147" s="6"/>
      <c r="P147" s="6"/>
      <c r="Q147" s="93">
        <f>SUM(E147:P147)</f>
        <v>0</v>
      </c>
      <c r="R147" s="123"/>
      <c r="S147" s="31">
        <f t="shared" si="67"/>
        <v>0</v>
      </c>
      <c r="U147" s="47">
        <f t="shared" si="57"/>
        <v>0</v>
      </c>
      <c r="V147" s="48">
        <f t="shared" si="58"/>
        <v>0</v>
      </c>
      <c r="W147" s="49">
        <f t="shared" si="59"/>
        <v>0</v>
      </c>
      <c r="X147" s="48">
        <f t="shared" si="60"/>
        <v>0</v>
      </c>
      <c r="Y147" s="48">
        <f t="shared" si="61"/>
        <v>0</v>
      </c>
      <c r="Z147" s="49">
        <f t="shared" si="62"/>
        <v>0</v>
      </c>
      <c r="AA147" s="50">
        <f t="shared" si="63"/>
        <v>0</v>
      </c>
      <c r="AB147" s="36"/>
      <c r="AC147" s="36"/>
      <c r="AD147" s="36"/>
      <c r="AE147" s="36"/>
      <c r="AF147" s="36"/>
      <c r="AG147" s="36"/>
      <c r="AH147" s="36"/>
      <c r="AI147" s="36"/>
      <c r="AJ147" s="36"/>
      <c r="AK147" s="36"/>
    </row>
    <row r="148" spans="1:37" hidden="1" x14ac:dyDescent="0.2">
      <c r="C148" s="9"/>
      <c r="D148" s="126"/>
      <c r="E148" s="6"/>
      <c r="F148" s="6"/>
      <c r="G148" s="6"/>
      <c r="H148" s="6"/>
      <c r="I148" s="6"/>
      <c r="J148" s="6"/>
      <c r="K148" s="6"/>
      <c r="L148" s="6"/>
      <c r="M148" s="6"/>
      <c r="N148" s="6"/>
      <c r="O148" s="6"/>
      <c r="P148" s="6"/>
      <c r="Q148" s="93">
        <f>SUM(E148:P148)</f>
        <v>0</v>
      </c>
      <c r="R148" s="123"/>
      <c r="S148" s="31">
        <f t="shared" si="67"/>
        <v>0</v>
      </c>
      <c r="U148" s="47">
        <f t="shared" si="57"/>
        <v>0</v>
      </c>
      <c r="V148" s="48">
        <f t="shared" si="58"/>
        <v>0</v>
      </c>
      <c r="W148" s="49">
        <f t="shared" si="59"/>
        <v>0</v>
      </c>
      <c r="X148" s="48">
        <f t="shared" si="60"/>
        <v>0</v>
      </c>
      <c r="Y148" s="48">
        <f t="shared" si="61"/>
        <v>0</v>
      </c>
      <c r="Z148" s="49">
        <f t="shared" si="62"/>
        <v>0</v>
      </c>
      <c r="AA148" s="50">
        <f t="shared" si="63"/>
        <v>0</v>
      </c>
      <c r="AB148" s="36"/>
      <c r="AC148" s="36"/>
      <c r="AD148" s="36"/>
      <c r="AE148" s="36"/>
      <c r="AF148" s="36"/>
      <c r="AG148" s="36"/>
      <c r="AH148" s="36"/>
      <c r="AI148" s="36"/>
      <c r="AJ148" s="36"/>
      <c r="AK148" s="36"/>
    </row>
    <row r="149" spans="1:37" hidden="1" x14ac:dyDescent="0.2">
      <c r="C149" s="9"/>
      <c r="D149" s="126"/>
      <c r="E149" s="6"/>
      <c r="F149" s="6"/>
      <c r="G149" s="6"/>
      <c r="H149" s="6"/>
      <c r="I149" s="6"/>
      <c r="J149" s="6"/>
      <c r="K149" s="6"/>
      <c r="L149" s="6"/>
      <c r="M149" s="6"/>
      <c r="N149" s="6"/>
      <c r="O149" s="6"/>
      <c r="P149" s="6"/>
      <c r="Q149" s="93">
        <f>SUM(E149:P149)</f>
        <v>0</v>
      </c>
      <c r="R149" s="123"/>
      <c r="S149" s="31">
        <f t="shared" si="67"/>
        <v>0</v>
      </c>
      <c r="U149" s="47">
        <f t="shared" si="57"/>
        <v>0</v>
      </c>
      <c r="V149" s="48">
        <f t="shared" si="58"/>
        <v>0</v>
      </c>
      <c r="W149" s="49">
        <f t="shared" si="59"/>
        <v>0</v>
      </c>
      <c r="X149" s="48">
        <f t="shared" si="60"/>
        <v>0</v>
      </c>
      <c r="Y149" s="48">
        <f t="shared" si="61"/>
        <v>0</v>
      </c>
      <c r="Z149" s="49">
        <f t="shared" si="62"/>
        <v>0</v>
      </c>
      <c r="AA149" s="50">
        <f t="shared" si="63"/>
        <v>0</v>
      </c>
      <c r="AB149" s="36"/>
      <c r="AC149" s="36"/>
      <c r="AD149" s="36"/>
      <c r="AE149" s="36"/>
      <c r="AF149" s="36"/>
      <c r="AG149" s="36"/>
      <c r="AH149" s="36"/>
      <c r="AI149" s="36"/>
      <c r="AJ149" s="36"/>
      <c r="AK149" s="36"/>
    </row>
    <row r="150" spans="1:37" s="46" customFormat="1" hidden="1" x14ac:dyDescent="0.2">
      <c r="A150" s="35"/>
      <c r="B150" s="36"/>
      <c r="C150" s="9"/>
      <c r="D150" s="126"/>
      <c r="E150" s="6"/>
      <c r="F150" s="6"/>
      <c r="G150" s="6"/>
      <c r="H150" s="6"/>
      <c r="I150" s="6"/>
      <c r="J150" s="6"/>
      <c r="K150" s="6"/>
      <c r="L150" s="6"/>
      <c r="M150" s="6"/>
      <c r="N150" s="6"/>
      <c r="O150" s="6"/>
      <c r="P150" s="6"/>
      <c r="Q150" s="93">
        <f>SUM(E150:P150)</f>
        <v>0</v>
      </c>
      <c r="R150" s="123"/>
      <c r="S150" s="31">
        <f t="shared" si="67"/>
        <v>0</v>
      </c>
      <c r="T150" s="36"/>
      <c r="U150" s="47">
        <f t="shared" si="57"/>
        <v>0</v>
      </c>
      <c r="V150" s="48">
        <f t="shared" si="58"/>
        <v>0</v>
      </c>
      <c r="W150" s="49">
        <f t="shared" si="59"/>
        <v>0</v>
      </c>
      <c r="X150" s="48">
        <f t="shared" si="60"/>
        <v>0</v>
      </c>
      <c r="Y150" s="48">
        <f t="shared" si="61"/>
        <v>0</v>
      </c>
      <c r="Z150" s="49">
        <f t="shared" si="62"/>
        <v>0</v>
      </c>
      <c r="AA150" s="50">
        <f t="shared" si="63"/>
        <v>0</v>
      </c>
      <c r="AB150" s="36"/>
      <c r="AC150" s="36"/>
      <c r="AD150" s="36"/>
      <c r="AE150" s="36"/>
      <c r="AF150" s="36"/>
      <c r="AG150" s="36"/>
      <c r="AH150" s="36"/>
      <c r="AI150" s="36"/>
      <c r="AJ150" s="36"/>
      <c r="AK150" s="36"/>
    </row>
    <row r="151" spans="1:37" s="46" customFormat="1" hidden="1" x14ac:dyDescent="0.2">
      <c r="A151" s="35"/>
      <c r="B151" s="36"/>
      <c r="C151" s="14" t="s">
        <v>54</v>
      </c>
      <c r="D151" s="164"/>
      <c r="E151" s="62"/>
      <c r="F151" s="62"/>
      <c r="G151" s="62"/>
      <c r="H151" s="62"/>
      <c r="I151" s="62"/>
      <c r="J151" s="62"/>
      <c r="K151" s="62"/>
      <c r="L151" s="62"/>
      <c r="M151" s="62"/>
      <c r="N151" s="62"/>
      <c r="O151" s="62"/>
      <c r="P151" s="62"/>
      <c r="Q151" s="136"/>
      <c r="R151" s="165"/>
      <c r="S151" s="135">
        <f>SUM(S152:S156)</f>
        <v>0</v>
      </c>
      <c r="T151" s="36"/>
      <c r="U151" s="51">
        <f t="shared" si="57"/>
        <v>0</v>
      </c>
      <c r="V151" s="49">
        <f t="shared" si="58"/>
        <v>0</v>
      </c>
      <c r="W151" s="49">
        <f t="shared" si="59"/>
        <v>0</v>
      </c>
      <c r="X151" s="49">
        <f t="shared" si="60"/>
        <v>0</v>
      </c>
      <c r="Y151" s="49">
        <f t="shared" si="61"/>
        <v>0</v>
      </c>
      <c r="Z151" s="49">
        <f t="shared" si="62"/>
        <v>0</v>
      </c>
      <c r="AA151" s="50">
        <f t="shared" si="63"/>
        <v>0</v>
      </c>
      <c r="AB151" s="36"/>
      <c r="AC151" s="36"/>
      <c r="AD151" s="36"/>
      <c r="AE151" s="36"/>
      <c r="AF151" s="36"/>
      <c r="AG151" s="36"/>
      <c r="AH151" s="36"/>
      <c r="AI151" s="36"/>
      <c r="AJ151" s="45"/>
      <c r="AK151" s="45"/>
    </row>
    <row r="152" spans="1:37" hidden="1" x14ac:dyDescent="0.2">
      <c r="C152" s="9"/>
      <c r="D152" s="126"/>
      <c r="E152" s="6"/>
      <c r="F152" s="6"/>
      <c r="G152" s="6"/>
      <c r="H152" s="6"/>
      <c r="I152" s="6"/>
      <c r="J152" s="6"/>
      <c r="K152" s="6"/>
      <c r="L152" s="6"/>
      <c r="M152" s="6"/>
      <c r="N152" s="6"/>
      <c r="O152" s="6"/>
      <c r="P152" s="6"/>
      <c r="Q152" s="93">
        <f>SUM(E152:P152)</f>
        <v>0</v>
      </c>
      <c r="R152" s="123"/>
      <c r="S152" s="31">
        <f t="shared" ref="S152:S156" si="68">Q152*R152</f>
        <v>0</v>
      </c>
      <c r="U152" s="47">
        <f t="shared" si="57"/>
        <v>0</v>
      </c>
      <c r="V152" s="48">
        <f t="shared" si="58"/>
        <v>0</v>
      </c>
      <c r="W152" s="49">
        <f t="shared" si="59"/>
        <v>0</v>
      </c>
      <c r="X152" s="48">
        <f t="shared" si="60"/>
        <v>0</v>
      </c>
      <c r="Y152" s="48">
        <f t="shared" si="61"/>
        <v>0</v>
      </c>
      <c r="Z152" s="49">
        <f t="shared" si="62"/>
        <v>0</v>
      </c>
      <c r="AA152" s="50">
        <f t="shared" si="63"/>
        <v>0</v>
      </c>
      <c r="AB152" s="36"/>
      <c r="AC152" s="36"/>
      <c r="AD152" s="36"/>
      <c r="AE152" s="36"/>
      <c r="AF152" s="36"/>
      <c r="AG152" s="36"/>
      <c r="AH152" s="36"/>
      <c r="AI152" s="36"/>
      <c r="AJ152" s="36"/>
      <c r="AK152" s="36"/>
    </row>
    <row r="153" spans="1:37" hidden="1" x14ac:dyDescent="0.2">
      <c r="C153" s="9"/>
      <c r="D153" s="126"/>
      <c r="E153" s="6"/>
      <c r="F153" s="6"/>
      <c r="G153" s="6"/>
      <c r="H153" s="6"/>
      <c r="I153" s="6"/>
      <c r="J153" s="6"/>
      <c r="K153" s="6"/>
      <c r="L153" s="6"/>
      <c r="M153" s="6"/>
      <c r="N153" s="6"/>
      <c r="O153" s="6"/>
      <c r="P153" s="6"/>
      <c r="Q153" s="93">
        <f>SUM(E153:P153)</f>
        <v>0</v>
      </c>
      <c r="R153" s="123"/>
      <c r="S153" s="31">
        <f t="shared" si="68"/>
        <v>0</v>
      </c>
      <c r="U153" s="47">
        <f t="shared" si="57"/>
        <v>0</v>
      </c>
      <c r="V153" s="48">
        <f t="shared" si="58"/>
        <v>0</v>
      </c>
      <c r="W153" s="49">
        <f t="shared" si="59"/>
        <v>0</v>
      </c>
      <c r="X153" s="48">
        <f t="shared" si="60"/>
        <v>0</v>
      </c>
      <c r="Y153" s="48">
        <f t="shared" si="61"/>
        <v>0</v>
      </c>
      <c r="Z153" s="49">
        <f t="shared" si="62"/>
        <v>0</v>
      </c>
      <c r="AA153" s="50">
        <f t="shared" si="63"/>
        <v>0</v>
      </c>
      <c r="AB153" s="36"/>
      <c r="AC153" s="36"/>
      <c r="AD153" s="36"/>
      <c r="AE153" s="36"/>
      <c r="AF153" s="36"/>
      <c r="AG153" s="36"/>
      <c r="AH153" s="36"/>
      <c r="AI153" s="36"/>
      <c r="AJ153" s="36"/>
      <c r="AK153" s="36"/>
    </row>
    <row r="154" spans="1:37" hidden="1" x14ac:dyDescent="0.2">
      <c r="C154" s="9"/>
      <c r="D154" s="126"/>
      <c r="E154" s="6"/>
      <c r="F154" s="6"/>
      <c r="G154" s="6"/>
      <c r="H154" s="6"/>
      <c r="I154" s="6"/>
      <c r="J154" s="6"/>
      <c r="K154" s="6"/>
      <c r="L154" s="6"/>
      <c r="M154" s="6"/>
      <c r="N154" s="6"/>
      <c r="O154" s="6"/>
      <c r="P154" s="6"/>
      <c r="Q154" s="93">
        <f>SUM(E154:P154)</f>
        <v>0</v>
      </c>
      <c r="R154" s="123"/>
      <c r="S154" s="31">
        <f t="shared" si="68"/>
        <v>0</v>
      </c>
      <c r="U154" s="47">
        <f t="shared" si="57"/>
        <v>0</v>
      </c>
      <c r="V154" s="48">
        <f t="shared" si="58"/>
        <v>0</v>
      </c>
      <c r="W154" s="49">
        <f t="shared" si="59"/>
        <v>0</v>
      </c>
      <c r="X154" s="48">
        <f t="shared" si="60"/>
        <v>0</v>
      </c>
      <c r="Y154" s="48">
        <f t="shared" si="61"/>
        <v>0</v>
      </c>
      <c r="Z154" s="49">
        <f t="shared" si="62"/>
        <v>0</v>
      </c>
      <c r="AA154" s="50">
        <f t="shared" si="63"/>
        <v>0</v>
      </c>
      <c r="AB154" s="36"/>
      <c r="AC154" s="36"/>
      <c r="AD154" s="36"/>
      <c r="AE154" s="36"/>
      <c r="AF154" s="36"/>
      <c r="AG154" s="36"/>
      <c r="AH154" s="36"/>
      <c r="AI154" s="36"/>
      <c r="AJ154" s="36"/>
      <c r="AK154" s="36"/>
    </row>
    <row r="155" spans="1:37" hidden="1" x14ac:dyDescent="0.2">
      <c r="C155" s="9"/>
      <c r="D155" s="126"/>
      <c r="E155" s="6"/>
      <c r="F155" s="6"/>
      <c r="G155" s="6"/>
      <c r="H155" s="6"/>
      <c r="I155" s="6"/>
      <c r="J155" s="6"/>
      <c r="K155" s="6"/>
      <c r="L155" s="6"/>
      <c r="M155" s="6"/>
      <c r="N155" s="6"/>
      <c r="O155" s="6"/>
      <c r="P155" s="6"/>
      <c r="Q155" s="93">
        <f>SUM(E155:P155)</f>
        <v>0</v>
      </c>
      <c r="R155" s="123"/>
      <c r="S155" s="31">
        <f t="shared" si="68"/>
        <v>0</v>
      </c>
      <c r="U155" s="47">
        <f t="shared" si="57"/>
        <v>0</v>
      </c>
      <c r="V155" s="48">
        <f t="shared" si="58"/>
        <v>0</v>
      </c>
      <c r="W155" s="49">
        <f t="shared" si="59"/>
        <v>0</v>
      </c>
      <c r="X155" s="48">
        <f t="shared" si="60"/>
        <v>0</v>
      </c>
      <c r="Y155" s="48">
        <f t="shared" si="61"/>
        <v>0</v>
      </c>
      <c r="Z155" s="49">
        <f t="shared" si="62"/>
        <v>0</v>
      </c>
      <c r="AA155" s="50">
        <f t="shared" si="63"/>
        <v>0</v>
      </c>
      <c r="AB155" s="36"/>
      <c r="AC155" s="36"/>
      <c r="AD155" s="36"/>
      <c r="AE155" s="36"/>
      <c r="AF155" s="36"/>
      <c r="AG155" s="36"/>
      <c r="AH155" s="36"/>
      <c r="AI155" s="36"/>
      <c r="AJ155" s="36"/>
      <c r="AK155" s="36"/>
    </row>
    <row r="156" spans="1:37" s="46" customFormat="1" hidden="1" x14ac:dyDescent="0.2">
      <c r="A156" s="35"/>
      <c r="B156" s="36"/>
      <c r="C156" s="9"/>
      <c r="D156" s="126"/>
      <c r="E156" s="6"/>
      <c r="F156" s="6"/>
      <c r="G156" s="6"/>
      <c r="H156" s="6"/>
      <c r="I156" s="6"/>
      <c r="J156" s="6"/>
      <c r="K156" s="6"/>
      <c r="L156" s="6"/>
      <c r="M156" s="6"/>
      <c r="N156" s="6"/>
      <c r="O156" s="6"/>
      <c r="P156" s="6"/>
      <c r="Q156" s="93">
        <f>SUM(E156:P156)</f>
        <v>0</v>
      </c>
      <c r="R156" s="123"/>
      <c r="S156" s="31">
        <f t="shared" si="68"/>
        <v>0</v>
      </c>
      <c r="T156" s="36"/>
      <c r="U156" s="47">
        <f t="shared" si="57"/>
        <v>0</v>
      </c>
      <c r="V156" s="48">
        <f t="shared" si="58"/>
        <v>0</v>
      </c>
      <c r="W156" s="49">
        <f t="shared" si="59"/>
        <v>0</v>
      </c>
      <c r="X156" s="48">
        <f t="shared" si="60"/>
        <v>0</v>
      </c>
      <c r="Y156" s="48">
        <f t="shared" si="61"/>
        <v>0</v>
      </c>
      <c r="Z156" s="49">
        <f t="shared" si="62"/>
        <v>0</v>
      </c>
      <c r="AA156" s="50">
        <f t="shared" si="63"/>
        <v>0</v>
      </c>
      <c r="AB156" s="36"/>
      <c r="AC156" s="36"/>
      <c r="AD156" s="36"/>
      <c r="AE156" s="36"/>
      <c r="AF156" s="36"/>
      <c r="AG156" s="36"/>
      <c r="AH156" s="36"/>
      <c r="AI156" s="36"/>
      <c r="AJ156" s="36"/>
      <c r="AK156" s="36"/>
    </row>
    <row r="157" spans="1:37" s="46" customFormat="1" hidden="1" x14ac:dyDescent="0.2">
      <c r="A157" s="35"/>
      <c r="B157" s="36"/>
      <c r="C157" s="14" t="s">
        <v>55</v>
      </c>
      <c r="D157" s="164"/>
      <c r="E157" s="62"/>
      <c r="F157" s="62"/>
      <c r="G157" s="62"/>
      <c r="H157" s="62"/>
      <c r="I157" s="62"/>
      <c r="J157" s="62"/>
      <c r="K157" s="62"/>
      <c r="L157" s="62"/>
      <c r="M157" s="62"/>
      <c r="N157" s="62"/>
      <c r="O157" s="62"/>
      <c r="P157" s="62"/>
      <c r="Q157" s="136"/>
      <c r="R157" s="165"/>
      <c r="S157" s="135">
        <f>SUM(S158:S162)</f>
        <v>0</v>
      </c>
      <c r="T157" s="36"/>
      <c r="U157" s="51">
        <f t="shared" si="57"/>
        <v>0</v>
      </c>
      <c r="V157" s="49">
        <f t="shared" si="58"/>
        <v>0</v>
      </c>
      <c r="W157" s="49">
        <f t="shared" si="59"/>
        <v>0</v>
      </c>
      <c r="X157" s="49">
        <f t="shared" si="60"/>
        <v>0</v>
      </c>
      <c r="Y157" s="49">
        <f t="shared" si="61"/>
        <v>0</v>
      </c>
      <c r="Z157" s="49">
        <f t="shared" si="62"/>
        <v>0</v>
      </c>
      <c r="AA157" s="50">
        <f t="shared" si="63"/>
        <v>0</v>
      </c>
      <c r="AB157" s="36"/>
      <c r="AC157" s="36"/>
      <c r="AD157" s="36"/>
      <c r="AE157" s="36"/>
      <c r="AF157" s="36"/>
      <c r="AG157" s="36"/>
      <c r="AH157" s="36"/>
      <c r="AI157" s="36"/>
      <c r="AJ157" s="45"/>
      <c r="AK157" s="45"/>
    </row>
    <row r="158" spans="1:37" hidden="1" x14ac:dyDescent="0.2">
      <c r="C158" s="9"/>
      <c r="D158" s="126"/>
      <c r="E158" s="6"/>
      <c r="F158" s="6"/>
      <c r="G158" s="6"/>
      <c r="H158" s="6"/>
      <c r="I158" s="6"/>
      <c r="J158" s="6"/>
      <c r="K158" s="6"/>
      <c r="L158" s="6"/>
      <c r="M158" s="6"/>
      <c r="N158" s="6"/>
      <c r="O158" s="6"/>
      <c r="P158" s="6"/>
      <c r="Q158" s="93">
        <f>SUM(E158:P158)</f>
        <v>0</v>
      </c>
      <c r="R158" s="123"/>
      <c r="S158" s="31">
        <f t="shared" ref="S158:S162" si="69">Q158*R158</f>
        <v>0</v>
      </c>
      <c r="U158" s="47">
        <f t="shared" si="57"/>
        <v>0</v>
      </c>
      <c r="V158" s="48">
        <f t="shared" si="58"/>
        <v>0</v>
      </c>
      <c r="W158" s="49">
        <f t="shared" si="59"/>
        <v>0</v>
      </c>
      <c r="X158" s="48">
        <f t="shared" si="60"/>
        <v>0</v>
      </c>
      <c r="Y158" s="48">
        <f t="shared" si="61"/>
        <v>0</v>
      </c>
      <c r="Z158" s="49">
        <f t="shared" si="62"/>
        <v>0</v>
      </c>
      <c r="AA158" s="50">
        <f t="shared" si="63"/>
        <v>0</v>
      </c>
      <c r="AB158" s="36"/>
      <c r="AC158" s="36"/>
      <c r="AD158" s="36"/>
      <c r="AE158" s="36"/>
      <c r="AF158" s="36"/>
      <c r="AG158" s="36"/>
      <c r="AH158" s="36"/>
      <c r="AI158" s="36"/>
      <c r="AJ158" s="36"/>
      <c r="AK158" s="36"/>
    </row>
    <row r="159" spans="1:37" hidden="1" x14ac:dyDescent="0.2">
      <c r="C159" s="9"/>
      <c r="D159" s="126"/>
      <c r="E159" s="6"/>
      <c r="F159" s="6"/>
      <c r="G159" s="6"/>
      <c r="H159" s="6"/>
      <c r="I159" s="6"/>
      <c r="J159" s="6"/>
      <c r="K159" s="6"/>
      <c r="L159" s="6"/>
      <c r="M159" s="6"/>
      <c r="N159" s="6"/>
      <c r="O159" s="6"/>
      <c r="P159" s="6"/>
      <c r="Q159" s="93">
        <f>SUM(E159:P159)</f>
        <v>0</v>
      </c>
      <c r="R159" s="123"/>
      <c r="S159" s="31">
        <f t="shared" si="69"/>
        <v>0</v>
      </c>
      <c r="U159" s="47">
        <f t="shared" si="57"/>
        <v>0</v>
      </c>
      <c r="V159" s="48">
        <f t="shared" si="58"/>
        <v>0</v>
      </c>
      <c r="W159" s="49">
        <f t="shared" si="59"/>
        <v>0</v>
      </c>
      <c r="X159" s="48">
        <f t="shared" si="60"/>
        <v>0</v>
      </c>
      <c r="Y159" s="48">
        <f t="shared" si="61"/>
        <v>0</v>
      </c>
      <c r="Z159" s="49">
        <f t="shared" si="62"/>
        <v>0</v>
      </c>
      <c r="AA159" s="50">
        <f t="shared" si="63"/>
        <v>0</v>
      </c>
      <c r="AB159" s="36"/>
      <c r="AC159" s="36"/>
      <c r="AD159" s="36"/>
      <c r="AE159" s="36"/>
      <c r="AF159" s="36"/>
      <c r="AG159" s="36"/>
      <c r="AH159" s="36"/>
      <c r="AI159" s="36"/>
      <c r="AJ159" s="36"/>
      <c r="AK159" s="36"/>
    </row>
    <row r="160" spans="1:37" hidden="1" x14ac:dyDescent="0.2">
      <c r="C160" s="9"/>
      <c r="D160" s="126"/>
      <c r="E160" s="6"/>
      <c r="F160" s="6"/>
      <c r="G160" s="6"/>
      <c r="H160" s="6"/>
      <c r="I160" s="6"/>
      <c r="J160" s="6"/>
      <c r="K160" s="6"/>
      <c r="L160" s="6"/>
      <c r="M160" s="6"/>
      <c r="N160" s="6"/>
      <c r="O160" s="6"/>
      <c r="P160" s="6"/>
      <c r="Q160" s="93">
        <f>SUM(E160:P160)</f>
        <v>0</v>
      </c>
      <c r="R160" s="123"/>
      <c r="S160" s="31">
        <f t="shared" si="69"/>
        <v>0</v>
      </c>
      <c r="U160" s="47">
        <f t="shared" si="57"/>
        <v>0</v>
      </c>
      <c r="V160" s="48">
        <f t="shared" si="58"/>
        <v>0</v>
      </c>
      <c r="W160" s="49">
        <f t="shared" si="59"/>
        <v>0</v>
      </c>
      <c r="X160" s="48">
        <f t="shared" si="60"/>
        <v>0</v>
      </c>
      <c r="Y160" s="48">
        <f t="shared" si="61"/>
        <v>0</v>
      </c>
      <c r="Z160" s="49">
        <f t="shared" si="62"/>
        <v>0</v>
      </c>
      <c r="AA160" s="50">
        <f t="shared" si="63"/>
        <v>0</v>
      </c>
      <c r="AB160" s="36"/>
      <c r="AC160" s="36"/>
      <c r="AD160" s="36"/>
      <c r="AE160" s="36"/>
      <c r="AF160" s="36"/>
      <c r="AG160" s="36"/>
      <c r="AH160" s="36"/>
      <c r="AI160" s="36"/>
      <c r="AJ160" s="36"/>
      <c r="AK160" s="36"/>
    </row>
    <row r="161" spans="1:37" hidden="1" x14ac:dyDescent="0.2">
      <c r="C161" s="9"/>
      <c r="D161" s="126"/>
      <c r="E161" s="6"/>
      <c r="F161" s="6"/>
      <c r="G161" s="6"/>
      <c r="H161" s="6"/>
      <c r="I161" s="6"/>
      <c r="J161" s="6"/>
      <c r="K161" s="6"/>
      <c r="L161" s="6"/>
      <c r="M161" s="6"/>
      <c r="N161" s="6"/>
      <c r="O161" s="6"/>
      <c r="P161" s="6"/>
      <c r="Q161" s="93">
        <f>SUM(E161:P161)</f>
        <v>0</v>
      </c>
      <c r="R161" s="123"/>
      <c r="S161" s="31">
        <f t="shared" si="69"/>
        <v>0</v>
      </c>
      <c r="U161" s="47">
        <f t="shared" si="57"/>
        <v>0</v>
      </c>
      <c r="V161" s="48">
        <f t="shared" si="58"/>
        <v>0</v>
      </c>
      <c r="W161" s="49">
        <f t="shared" si="59"/>
        <v>0</v>
      </c>
      <c r="X161" s="48">
        <f t="shared" si="60"/>
        <v>0</v>
      </c>
      <c r="Y161" s="48">
        <f t="shared" si="61"/>
        <v>0</v>
      </c>
      <c r="Z161" s="49">
        <f t="shared" si="62"/>
        <v>0</v>
      </c>
      <c r="AA161" s="50">
        <f t="shared" si="63"/>
        <v>0</v>
      </c>
      <c r="AB161" s="36"/>
      <c r="AC161" s="36"/>
      <c r="AD161" s="36"/>
      <c r="AE161" s="36"/>
      <c r="AF161" s="36"/>
      <c r="AG161" s="36"/>
      <c r="AH161" s="36"/>
      <c r="AI161" s="36"/>
      <c r="AJ161" s="36"/>
      <c r="AK161" s="36"/>
    </row>
    <row r="162" spans="1:37" s="46" customFormat="1" hidden="1" x14ac:dyDescent="0.2">
      <c r="A162" s="35"/>
      <c r="B162" s="36"/>
      <c r="C162" s="9"/>
      <c r="D162" s="126"/>
      <c r="E162" s="6"/>
      <c r="F162" s="6"/>
      <c r="G162" s="6"/>
      <c r="H162" s="6"/>
      <c r="I162" s="6"/>
      <c r="J162" s="6"/>
      <c r="K162" s="6"/>
      <c r="L162" s="6"/>
      <c r="M162" s="6"/>
      <c r="N162" s="6"/>
      <c r="O162" s="6"/>
      <c r="P162" s="6"/>
      <c r="Q162" s="93">
        <f>SUM(E162:P162)</f>
        <v>0</v>
      </c>
      <c r="R162" s="123"/>
      <c r="S162" s="31">
        <f t="shared" si="69"/>
        <v>0</v>
      </c>
      <c r="T162" s="36"/>
      <c r="U162" s="47">
        <f t="shared" si="57"/>
        <v>0</v>
      </c>
      <c r="V162" s="48">
        <f t="shared" si="58"/>
        <v>0</v>
      </c>
      <c r="W162" s="49">
        <f t="shared" si="59"/>
        <v>0</v>
      </c>
      <c r="X162" s="48">
        <f t="shared" si="60"/>
        <v>0</v>
      </c>
      <c r="Y162" s="48">
        <f t="shared" si="61"/>
        <v>0</v>
      </c>
      <c r="Z162" s="49">
        <f t="shared" si="62"/>
        <v>0</v>
      </c>
      <c r="AA162" s="50">
        <f t="shared" si="63"/>
        <v>0</v>
      </c>
      <c r="AB162" s="36"/>
      <c r="AC162" s="36"/>
      <c r="AD162" s="36"/>
      <c r="AE162" s="36"/>
      <c r="AF162" s="36"/>
      <c r="AG162" s="36"/>
      <c r="AH162" s="36"/>
      <c r="AI162" s="36"/>
      <c r="AJ162" s="36"/>
      <c r="AK162" s="36"/>
    </row>
    <row r="163" spans="1:37" s="46" customFormat="1" hidden="1" x14ac:dyDescent="0.2">
      <c r="A163" s="35"/>
      <c r="B163" s="36"/>
      <c r="C163" s="14" t="s">
        <v>56</v>
      </c>
      <c r="D163" s="164"/>
      <c r="E163" s="62"/>
      <c r="F163" s="62"/>
      <c r="G163" s="62"/>
      <c r="H163" s="62"/>
      <c r="I163" s="62"/>
      <c r="J163" s="62"/>
      <c r="K163" s="62"/>
      <c r="L163" s="62"/>
      <c r="M163" s="62"/>
      <c r="N163" s="62"/>
      <c r="O163" s="62"/>
      <c r="P163" s="62"/>
      <c r="Q163" s="136"/>
      <c r="R163" s="165"/>
      <c r="S163" s="135">
        <f>SUM(S164:S168)</f>
        <v>0</v>
      </c>
      <c r="T163" s="36"/>
      <c r="U163" s="51">
        <f t="shared" si="57"/>
        <v>0</v>
      </c>
      <c r="V163" s="49">
        <f t="shared" si="58"/>
        <v>0</v>
      </c>
      <c r="W163" s="49">
        <f t="shared" si="59"/>
        <v>0</v>
      </c>
      <c r="X163" s="49">
        <f t="shared" si="60"/>
        <v>0</v>
      </c>
      <c r="Y163" s="49">
        <f t="shared" si="61"/>
        <v>0</v>
      </c>
      <c r="Z163" s="49">
        <f t="shared" si="62"/>
        <v>0</v>
      </c>
      <c r="AA163" s="50">
        <f t="shared" si="63"/>
        <v>0</v>
      </c>
      <c r="AB163" s="36"/>
      <c r="AC163" s="36"/>
      <c r="AD163" s="36"/>
      <c r="AE163" s="36"/>
      <c r="AF163" s="36"/>
      <c r="AG163" s="36"/>
      <c r="AH163" s="36"/>
      <c r="AI163" s="36"/>
      <c r="AJ163" s="45"/>
      <c r="AK163" s="45"/>
    </row>
    <row r="164" spans="1:37" hidden="1" x14ac:dyDescent="0.2">
      <c r="C164" s="9"/>
      <c r="D164" s="126"/>
      <c r="E164" s="6"/>
      <c r="F164" s="6"/>
      <c r="G164" s="6"/>
      <c r="H164" s="6"/>
      <c r="I164" s="6"/>
      <c r="J164" s="6"/>
      <c r="K164" s="6"/>
      <c r="L164" s="6"/>
      <c r="M164" s="6"/>
      <c r="N164" s="6"/>
      <c r="O164" s="6"/>
      <c r="P164" s="6"/>
      <c r="Q164" s="93">
        <f>SUM(E164:P164)</f>
        <v>0</v>
      </c>
      <c r="R164" s="123"/>
      <c r="S164" s="31">
        <f t="shared" ref="S164:S168" si="70">Q164*R164</f>
        <v>0</v>
      </c>
      <c r="U164" s="47">
        <f t="shared" si="57"/>
        <v>0</v>
      </c>
      <c r="V164" s="48">
        <f t="shared" si="58"/>
        <v>0</v>
      </c>
      <c r="W164" s="49">
        <f t="shared" si="59"/>
        <v>0</v>
      </c>
      <c r="X164" s="48">
        <f t="shared" si="60"/>
        <v>0</v>
      </c>
      <c r="Y164" s="48">
        <f t="shared" si="61"/>
        <v>0</v>
      </c>
      <c r="Z164" s="49">
        <f t="shared" si="62"/>
        <v>0</v>
      </c>
      <c r="AA164" s="50">
        <f t="shared" si="63"/>
        <v>0</v>
      </c>
      <c r="AB164" s="36"/>
      <c r="AC164" s="36"/>
      <c r="AD164" s="36"/>
      <c r="AE164" s="36"/>
      <c r="AF164" s="36"/>
      <c r="AG164" s="36"/>
      <c r="AH164" s="36"/>
      <c r="AI164" s="36"/>
      <c r="AJ164" s="36"/>
      <c r="AK164" s="36"/>
    </row>
    <row r="165" spans="1:37" hidden="1" x14ac:dyDescent="0.2">
      <c r="C165" s="9"/>
      <c r="D165" s="126"/>
      <c r="E165" s="6"/>
      <c r="F165" s="6"/>
      <c r="G165" s="6"/>
      <c r="H165" s="6"/>
      <c r="I165" s="6"/>
      <c r="J165" s="6"/>
      <c r="K165" s="6"/>
      <c r="L165" s="6"/>
      <c r="M165" s="6"/>
      <c r="N165" s="6"/>
      <c r="O165" s="6"/>
      <c r="P165" s="6"/>
      <c r="Q165" s="93">
        <f>SUM(E165:P165)</f>
        <v>0</v>
      </c>
      <c r="R165" s="123"/>
      <c r="S165" s="31">
        <f t="shared" si="70"/>
        <v>0</v>
      </c>
      <c r="U165" s="47">
        <f t="shared" si="57"/>
        <v>0</v>
      </c>
      <c r="V165" s="48">
        <f t="shared" si="58"/>
        <v>0</v>
      </c>
      <c r="W165" s="49">
        <f t="shared" si="59"/>
        <v>0</v>
      </c>
      <c r="X165" s="48">
        <f t="shared" si="60"/>
        <v>0</v>
      </c>
      <c r="Y165" s="48">
        <f t="shared" si="61"/>
        <v>0</v>
      </c>
      <c r="Z165" s="49">
        <f t="shared" si="62"/>
        <v>0</v>
      </c>
      <c r="AA165" s="50">
        <f t="shared" si="63"/>
        <v>0</v>
      </c>
      <c r="AB165" s="36"/>
      <c r="AC165" s="36"/>
      <c r="AD165" s="36"/>
      <c r="AE165" s="36"/>
      <c r="AF165" s="36"/>
      <c r="AG165" s="36"/>
      <c r="AH165" s="36"/>
      <c r="AI165" s="36"/>
      <c r="AJ165" s="36"/>
      <c r="AK165" s="36"/>
    </row>
    <row r="166" spans="1:37" hidden="1" x14ac:dyDescent="0.2">
      <c r="C166" s="9"/>
      <c r="D166" s="126"/>
      <c r="E166" s="6"/>
      <c r="F166" s="6"/>
      <c r="G166" s="6"/>
      <c r="H166" s="6"/>
      <c r="I166" s="6"/>
      <c r="J166" s="6"/>
      <c r="K166" s="6"/>
      <c r="L166" s="6"/>
      <c r="M166" s="6"/>
      <c r="N166" s="6"/>
      <c r="O166" s="6"/>
      <c r="P166" s="6"/>
      <c r="Q166" s="93">
        <f>SUM(E166:P166)</f>
        <v>0</v>
      </c>
      <c r="R166" s="123"/>
      <c r="S166" s="31">
        <f t="shared" si="70"/>
        <v>0</v>
      </c>
      <c r="U166" s="47">
        <f t="shared" si="57"/>
        <v>0</v>
      </c>
      <c r="V166" s="48">
        <f t="shared" si="58"/>
        <v>0</v>
      </c>
      <c r="W166" s="49">
        <f t="shared" si="59"/>
        <v>0</v>
      </c>
      <c r="X166" s="48">
        <f t="shared" si="60"/>
        <v>0</v>
      </c>
      <c r="Y166" s="48">
        <f t="shared" si="61"/>
        <v>0</v>
      </c>
      <c r="Z166" s="49">
        <f t="shared" si="62"/>
        <v>0</v>
      </c>
      <c r="AA166" s="50">
        <f t="shared" si="63"/>
        <v>0</v>
      </c>
      <c r="AB166" s="36"/>
      <c r="AC166" s="36"/>
      <c r="AD166" s="36"/>
      <c r="AE166" s="36"/>
      <c r="AF166" s="36"/>
      <c r="AG166" s="36"/>
      <c r="AH166" s="36"/>
      <c r="AI166" s="36"/>
      <c r="AJ166" s="36"/>
      <c r="AK166" s="36"/>
    </row>
    <row r="167" spans="1:37" hidden="1" x14ac:dyDescent="0.2">
      <c r="C167" s="9"/>
      <c r="D167" s="126"/>
      <c r="E167" s="6"/>
      <c r="F167" s="6"/>
      <c r="G167" s="6"/>
      <c r="H167" s="6"/>
      <c r="I167" s="6"/>
      <c r="J167" s="6"/>
      <c r="K167" s="6"/>
      <c r="L167" s="6"/>
      <c r="M167" s="6"/>
      <c r="N167" s="6"/>
      <c r="O167" s="6"/>
      <c r="P167" s="6"/>
      <c r="Q167" s="93">
        <f>SUM(E167:P167)</f>
        <v>0</v>
      </c>
      <c r="R167" s="123"/>
      <c r="S167" s="31">
        <f t="shared" si="70"/>
        <v>0</v>
      </c>
      <c r="U167" s="47">
        <f t="shared" si="57"/>
        <v>0</v>
      </c>
      <c r="V167" s="48">
        <f t="shared" si="58"/>
        <v>0</v>
      </c>
      <c r="W167" s="49">
        <f t="shared" si="59"/>
        <v>0</v>
      </c>
      <c r="X167" s="48">
        <f t="shared" si="60"/>
        <v>0</v>
      </c>
      <c r="Y167" s="48">
        <f t="shared" si="61"/>
        <v>0</v>
      </c>
      <c r="Z167" s="49">
        <f t="shared" si="62"/>
        <v>0</v>
      </c>
      <c r="AA167" s="50">
        <f t="shared" si="63"/>
        <v>0</v>
      </c>
      <c r="AB167" s="36"/>
      <c r="AC167" s="36"/>
      <c r="AD167" s="36"/>
      <c r="AE167" s="36"/>
      <c r="AF167" s="36"/>
      <c r="AG167" s="36"/>
      <c r="AH167" s="36"/>
      <c r="AI167" s="36"/>
      <c r="AJ167" s="36"/>
      <c r="AK167" s="36"/>
    </row>
    <row r="168" spans="1:37" s="46" customFormat="1" hidden="1" x14ac:dyDescent="0.2">
      <c r="A168" s="35"/>
      <c r="B168" s="36"/>
      <c r="C168" s="9"/>
      <c r="D168" s="126"/>
      <c r="E168" s="6"/>
      <c r="F168" s="6"/>
      <c r="G168" s="6"/>
      <c r="H168" s="6"/>
      <c r="I168" s="6"/>
      <c r="J168" s="6"/>
      <c r="K168" s="6"/>
      <c r="L168" s="6"/>
      <c r="M168" s="6"/>
      <c r="N168" s="6"/>
      <c r="O168" s="6"/>
      <c r="P168" s="6"/>
      <c r="Q168" s="93">
        <f>SUM(E168:P168)</f>
        <v>0</v>
      </c>
      <c r="R168" s="123"/>
      <c r="S168" s="31">
        <f t="shared" si="70"/>
        <v>0</v>
      </c>
      <c r="T168" s="36"/>
      <c r="U168" s="47">
        <f t="shared" si="57"/>
        <v>0</v>
      </c>
      <c r="V168" s="48">
        <f t="shared" si="58"/>
        <v>0</v>
      </c>
      <c r="W168" s="49">
        <f t="shared" si="59"/>
        <v>0</v>
      </c>
      <c r="X168" s="48">
        <f t="shared" si="60"/>
        <v>0</v>
      </c>
      <c r="Y168" s="48">
        <f t="shared" si="61"/>
        <v>0</v>
      </c>
      <c r="Z168" s="49">
        <f t="shared" si="62"/>
        <v>0</v>
      </c>
      <c r="AA168" s="50">
        <f t="shared" si="63"/>
        <v>0</v>
      </c>
      <c r="AB168" s="36"/>
      <c r="AC168" s="36"/>
      <c r="AD168" s="36"/>
      <c r="AE168" s="36"/>
      <c r="AF168" s="36"/>
      <c r="AG168" s="36"/>
      <c r="AH168" s="36"/>
      <c r="AI168" s="36"/>
      <c r="AJ168" s="36"/>
      <c r="AK168" s="36"/>
    </row>
    <row r="169" spans="1:37" s="46" customFormat="1" hidden="1" x14ac:dyDescent="0.2">
      <c r="A169" s="35"/>
      <c r="B169" s="36"/>
      <c r="C169" s="14" t="s">
        <v>57</v>
      </c>
      <c r="D169" s="164"/>
      <c r="E169" s="62"/>
      <c r="F169" s="62"/>
      <c r="G169" s="62"/>
      <c r="H169" s="62"/>
      <c r="I169" s="62"/>
      <c r="J169" s="62"/>
      <c r="K169" s="62"/>
      <c r="L169" s="62"/>
      <c r="M169" s="62"/>
      <c r="N169" s="62"/>
      <c r="O169" s="62"/>
      <c r="P169" s="62"/>
      <c r="Q169" s="136"/>
      <c r="R169" s="165"/>
      <c r="S169" s="135">
        <f>SUM(S170:S174)</f>
        <v>0</v>
      </c>
      <c r="T169" s="36"/>
      <c r="U169" s="51">
        <f t="shared" si="57"/>
        <v>0</v>
      </c>
      <c r="V169" s="49">
        <f t="shared" si="58"/>
        <v>0</v>
      </c>
      <c r="W169" s="49">
        <f t="shared" si="59"/>
        <v>0</v>
      </c>
      <c r="X169" s="49">
        <f t="shared" si="60"/>
        <v>0</v>
      </c>
      <c r="Y169" s="49">
        <f t="shared" si="61"/>
        <v>0</v>
      </c>
      <c r="Z169" s="49">
        <f t="shared" si="62"/>
        <v>0</v>
      </c>
      <c r="AA169" s="50">
        <f t="shared" si="63"/>
        <v>0</v>
      </c>
      <c r="AB169" s="36"/>
      <c r="AC169" s="36"/>
      <c r="AD169" s="36"/>
      <c r="AE169" s="36"/>
      <c r="AF169" s="36"/>
      <c r="AG169" s="36"/>
      <c r="AH169" s="36"/>
      <c r="AI169" s="36"/>
      <c r="AJ169" s="45"/>
      <c r="AK169" s="45"/>
    </row>
    <row r="170" spans="1:37" hidden="1" x14ac:dyDescent="0.2">
      <c r="C170" s="9"/>
      <c r="D170" s="126"/>
      <c r="E170" s="6"/>
      <c r="F170" s="6"/>
      <c r="G170" s="6"/>
      <c r="H170" s="6"/>
      <c r="I170" s="6"/>
      <c r="J170" s="6"/>
      <c r="K170" s="6"/>
      <c r="L170" s="6"/>
      <c r="M170" s="6"/>
      <c r="N170" s="6"/>
      <c r="O170" s="6"/>
      <c r="P170" s="6"/>
      <c r="Q170" s="93">
        <f>SUM(E170:P170)</f>
        <v>0</v>
      </c>
      <c r="R170" s="123"/>
      <c r="S170" s="31">
        <f t="shared" ref="S170:S174" si="71">Q170*R170</f>
        <v>0</v>
      </c>
      <c r="U170" s="47">
        <f t="shared" si="57"/>
        <v>0</v>
      </c>
      <c r="V170" s="48">
        <f t="shared" si="58"/>
        <v>0</v>
      </c>
      <c r="W170" s="49">
        <f t="shared" si="59"/>
        <v>0</v>
      </c>
      <c r="X170" s="48">
        <f t="shared" si="60"/>
        <v>0</v>
      </c>
      <c r="Y170" s="48">
        <f t="shared" si="61"/>
        <v>0</v>
      </c>
      <c r="Z170" s="49">
        <f t="shared" si="62"/>
        <v>0</v>
      </c>
      <c r="AA170" s="50">
        <f t="shared" si="63"/>
        <v>0</v>
      </c>
      <c r="AB170" s="36"/>
      <c r="AC170" s="36"/>
      <c r="AD170" s="36"/>
      <c r="AE170" s="36"/>
      <c r="AF170" s="36"/>
      <c r="AG170" s="36"/>
      <c r="AH170" s="36"/>
      <c r="AI170" s="36"/>
      <c r="AJ170" s="36"/>
      <c r="AK170" s="36"/>
    </row>
    <row r="171" spans="1:37" hidden="1" x14ac:dyDescent="0.2">
      <c r="C171" s="9"/>
      <c r="D171" s="126"/>
      <c r="E171" s="6"/>
      <c r="F171" s="6"/>
      <c r="G171" s="6"/>
      <c r="H171" s="6"/>
      <c r="I171" s="6"/>
      <c r="J171" s="6"/>
      <c r="K171" s="6"/>
      <c r="L171" s="6"/>
      <c r="M171" s="6"/>
      <c r="N171" s="6"/>
      <c r="O171" s="6"/>
      <c r="P171" s="6"/>
      <c r="Q171" s="93">
        <f>SUM(E171:P171)</f>
        <v>0</v>
      </c>
      <c r="R171" s="123"/>
      <c r="S171" s="31">
        <f t="shared" si="71"/>
        <v>0</v>
      </c>
      <c r="U171" s="47">
        <f t="shared" si="57"/>
        <v>0</v>
      </c>
      <c r="V171" s="48">
        <f t="shared" si="58"/>
        <v>0</v>
      </c>
      <c r="W171" s="49">
        <f t="shared" si="59"/>
        <v>0</v>
      </c>
      <c r="X171" s="48">
        <f t="shared" si="60"/>
        <v>0</v>
      </c>
      <c r="Y171" s="48">
        <f t="shared" si="61"/>
        <v>0</v>
      </c>
      <c r="Z171" s="49">
        <f t="shared" si="62"/>
        <v>0</v>
      </c>
      <c r="AA171" s="50">
        <f t="shared" si="63"/>
        <v>0</v>
      </c>
      <c r="AB171" s="36"/>
      <c r="AC171" s="36"/>
      <c r="AD171" s="36"/>
      <c r="AE171" s="36"/>
      <c r="AF171" s="36"/>
      <c r="AG171" s="36"/>
      <c r="AH171" s="36"/>
      <c r="AI171" s="36"/>
      <c r="AJ171" s="36"/>
      <c r="AK171" s="36"/>
    </row>
    <row r="172" spans="1:37" hidden="1" x14ac:dyDescent="0.2">
      <c r="C172" s="9"/>
      <c r="D172" s="126"/>
      <c r="E172" s="6"/>
      <c r="F172" s="6"/>
      <c r="G172" s="6"/>
      <c r="H172" s="6"/>
      <c r="I172" s="6"/>
      <c r="J172" s="6"/>
      <c r="K172" s="6"/>
      <c r="L172" s="6"/>
      <c r="M172" s="6"/>
      <c r="N172" s="6"/>
      <c r="O172" s="6"/>
      <c r="P172" s="6"/>
      <c r="Q172" s="93">
        <f>SUM(E172:P172)</f>
        <v>0</v>
      </c>
      <c r="R172" s="123"/>
      <c r="S172" s="31">
        <f t="shared" si="71"/>
        <v>0</v>
      </c>
      <c r="U172" s="47">
        <f t="shared" si="57"/>
        <v>0</v>
      </c>
      <c r="V172" s="48">
        <f t="shared" si="58"/>
        <v>0</v>
      </c>
      <c r="W172" s="49">
        <f t="shared" si="59"/>
        <v>0</v>
      </c>
      <c r="X172" s="48">
        <f t="shared" si="60"/>
        <v>0</v>
      </c>
      <c r="Y172" s="48">
        <f t="shared" si="61"/>
        <v>0</v>
      </c>
      <c r="Z172" s="49">
        <f t="shared" si="62"/>
        <v>0</v>
      </c>
      <c r="AA172" s="50">
        <f t="shared" si="63"/>
        <v>0</v>
      </c>
      <c r="AB172" s="36"/>
      <c r="AC172" s="36"/>
      <c r="AD172" s="36"/>
      <c r="AE172" s="36"/>
      <c r="AF172" s="36"/>
      <c r="AG172" s="36"/>
      <c r="AH172" s="36"/>
      <c r="AI172" s="36"/>
      <c r="AJ172" s="36"/>
      <c r="AK172" s="36"/>
    </row>
    <row r="173" spans="1:37" hidden="1" x14ac:dyDescent="0.2">
      <c r="C173" s="9"/>
      <c r="D173" s="126"/>
      <c r="E173" s="6"/>
      <c r="F173" s="6"/>
      <c r="G173" s="6"/>
      <c r="H173" s="6"/>
      <c r="I173" s="6"/>
      <c r="J173" s="6"/>
      <c r="K173" s="6"/>
      <c r="L173" s="6"/>
      <c r="M173" s="6"/>
      <c r="N173" s="6"/>
      <c r="O173" s="6"/>
      <c r="P173" s="6"/>
      <c r="Q173" s="93">
        <f>SUM(E173:P173)</f>
        <v>0</v>
      </c>
      <c r="R173" s="123"/>
      <c r="S173" s="31">
        <f t="shared" si="71"/>
        <v>0</v>
      </c>
      <c r="U173" s="47">
        <f t="shared" si="57"/>
        <v>0</v>
      </c>
      <c r="V173" s="48">
        <f t="shared" si="58"/>
        <v>0</v>
      </c>
      <c r="W173" s="49">
        <f t="shared" si="59"/>
        <v>0</v>
      </c>
      <c r="X173" s="48">
        <f t="shared" si="60"/>
        <v>0</v>
      </c>
      <c r="Y173" s="48">
        <f t="shared" si="61"/>
        <v>0</v>
      </c>
      <c r="Z173" s="49">
        <f t="shared" si="62"/>
        <v>0</v>
      </c>
      <c r="AA173" s="50">
        <f t="shared" si="63"/>
        <v>0</v>
      </c>
      <c r="AB173" s="36"/>
      <c r="AC173" s="36"/>
      <c r="AD173" s="36"/>
      <c r="AE173" s="36"/>
      <c r="AF173" s="36"/>
      <c r="AG173" s="36"/>
      <c r="AH173" s="36"/>
      <c r="AI173" s="36"/>
      <c r="AJ173" s="36"/>
      <c r="AK173" s="36"/>
    </row>
    <row r="174" spans="1:37" s="46" customFormat="1" hidden="1" x14ac:dyDescent="0.2">
      <c r="A174" s="35"/>
      <c r="B174" s="36"/>
      <c r="C174" s="9"/>
      <c r="D174" s="126"/>
      <c r="E174" s="6"/>
      <c r="F174" s="6"/>
      <c r="G174" s="6"/>
      <c r="H174" s="6"/>
      <c r="I174" s="6"/>
      <c r="J174" s="6"/>
      <c r="K174" s="6"/>
      <c r="L174" s="6"/>
      <c r="M174" s="6"/>
      <c r="N174" s="6"/>
      <c r="O174" s="6"/>
      <c r="P174" s="6"/>
      <c r="Q174" s="93">
        <f>SUM(E174:P174)</f>
        <v>0</v>
      </c>
      <c r="R174" s="123"/>
      <c r="S174" s="31">
        <f t="shared" si="71"/>
        <v>0</v>
      </c>
      <c r="T174" s="36"/>
      <c r="U174" s="47">
        <f t="shared" si="57"/>
        <v>0</v>
      </c>
      <c r="V174" s="48">
        <f t="shared" si="58"/>
        <v>0</v>
      </c>
      <c r="W174" s="49">
        <f t="shared" si="59"/>
        <v>0</v>
      </c>
      <c r="X174" s="48">
        <f t="shared" si="60"/>
        <v>0</v>
      </c>
      <c r="Y174" s="48">
        <f t="shared" si="61"/>
        <v>0</v>
      </c>
      <c r="Z174" s="49">
        <f t="shared" si="62"/>
        <v>0</v>
      </c>
      <c r="AA174" s="50">
        <f t="shared" si="63"/>
        <v>0</v>
      </c>
      <c r="AB174" s="36"/>
      <c r="AC174" s="36"/>
      <c r="AD174" s="36"/>
      <c r="AE174" s="36"/>
      <c r="AF174" s="36"/>
      <c r="AG174" s="36"/>
      <c r="AH174" s="36"/>
      <c r="AI174" s="36"/>
      <c r="AJ174" s="36"/>
      <c r="AK174" s="36"/>
    </row>
    <row r="175" spans="1:37" s="46" customFormat="1" hidden="1" x14ac:dyDescent="0.2">
      <c r="A175" s="35"/>
      <c r="B175" s="36"/>
      <c r="C175" s="14" t="s">
        <v>58</v>
      </c>
      <c r="D175" s="164"/>
      <c r="E175" s="62"/>
      <c r="F175" s="62"/>
      <c r="G175" s="62"/>
      <c r="H175" s="62"/>
      <c r="I175" s="62"/>
      <c r="J175" s="62"/>
      <c r="K175" s="62"/>
      <c r="L175" s="62"/>
      <c r="M175" s="62"/>
      <c r="N175" s="62"/>
      <c r="O175" s="62"/>
      <c r="P175" s="62"/>
      <c r="Q175" s="136"/>
      <c r="R175" s="165"/>
      <c r="S175" s="135">
        <f>SUM(S176:S180)</f>
        <v>0</v>
      </c>
      <c r="T175" s="36"/>
      <c r="U175" s="51">
        <f t="shared" si="57"/>
        <v>0</v>
      </c>
      <c r="V175" s="49">
        <f t="shared" si="58"/>
        <v>0</v>
      </c>
      <c r="W175" s="49">
        <f t="shared" si="59"/>
        <v>0</v>
      </c>
      <c r="X175" s="49">
        <f t="shared" si="60"/>
        <v>0</v>
      </c>
      <c r="Y175" s="49">
        <f t="shared" si="61"/>
        <v>0</v>
      </c>
      <c r="Z175" s="49">
        <f t="shared" si="62"/>
        <v>0</v>
      </c>
      <c r="AA175" s="50">
        <f t="shared" si="63"/>
        <v>0</v>
      </c>
      <c r="AB175" s="36"/>
      <c r="AC175" s="36"/>
      <c r="AD175" s="36"/>
      <c r="AE175" s="36"/>
      <c r="AF175" s="36"/>
      <c r="AG175" s="36"/>
      <c r="AH175" s="36"/>
      <c r="AI175" s="36"/>
      <c r="AJ175" s="45"/>
      <c r="AK175" s="45"/>
    </row>
    <row r="176" spans="1:37" hidden="1" x14ac:dyDescent="0.2">
      <c r="C176" s="9"/>
      <c r="D176" s="126"/>
      <c r="E176" s="6"/>
      <c r="F176" s="6"/>
      <c r="G176" s="6"/>
      <c r="H176" s="6"/>
      <c r="I176" s="6"/>
      <c r="J176" s="6"/>
      <c r="K176" s="6"/>
      <c r="L176" s="6"/>
      <c r="M176" s="6"/>
      <c r="N176" s="6"/>
      <c r="O176" s="6"/>
      <c r="P176" s="6"/>
      <c r="Q176" s="93">
        <f>SUM(E176:P176)</f>
        <v>0</v>
      </c>
      <c r="R176" s="123"/>
      <c r="S176" s="31">
        <f t="shared" ref="S176:S180" si="72">Q176*R176</f>
        <v>0</v>
      </c>
      <c r="U176" s="47">
        <f t="shared" si="57"/>
        <v>0</v>
      </c>
      <c r="V176" s="48">
        <f t="shared" si="58"/>
        <v>0</v>
      </c>
      <c r="W176" s="49">
        <f t="shared" si="59"/>
        <v>0</v>
      </c>
      <c r="X176" s="48">
        <f t="shared" si="60"/>
        <v>0</v>
      </c>
      <c r="Y176" s="48">
        <f t="shared" si="61"/>
        <v>0</v>
      </c>
      <c r="Z176" s="49">
        <f t="shared" si="62"/>
        <v>0</v>
      </c>
      <c r="AA176" s="50">
        <f t="shared" si="63"/>
        <v>0</v>
      </c>
      <c r="AB176" s="36"/>
      <c r="AC176" s="36"/>
      <c r="AD176" s="36"/>
      <c r="AE176" s="36"/>
      <c r="AF176" s="36"/>
      <c r="AG176" s="36"/>
      <c r="AH176" s="36"/>
      <c r="AI176" s="36"/>
      <c r="AJ176" s="36"/>
      <c r="AK176" s="36"/>
    </row>
    <row r="177" spans="1:37" hidden="1" x14ac:dyDescent="0.2">
      <c r="C177" s="9"/>
      <c r="D177" s="126"/>
      <c r="E177" s="6"/>
      <c r="F177" s="6"/>
      <c r="G177" s="6"/>
      <c r="H177" s="6"/>
      <c r="I177" s="6"/>
      <c r="J177" s="6"/>
      <c r="K177" s="6"/>
      <c r="L177" s="6"/>
      <c r="M177" s="6"/>
      <c r="N177" s="6"/>
      <c r="O177" s="6"/>
      <c r="P177" s="6"/>
      <c r="Q177" s="93">
        <f>SUM(E177:P177)</f>
        <v>0</v>
      </c>
      <c r="R177" s="123"/>
      <c r="S177" s="31">
        <f t="shared" si="72"/>
        <v>0</v>
      </c>
      <c r="U177" s="47">
        <f t="shared" si="57"/>
        <v>0</v>
      </c>
      <c r="V177" s="48">
        <f t="shared" si="58"/>
        <v>0</v>
      </c>
      <c r="W177" s="49">
        <f t="shared" si="59"/>
        <v>0</v>
      </c>
      <c r="X177" s="48">
        <f t="shared" si="60"/>
        <v>0</v>
      </c>
      <c r="Y177" s="48">
        <f t="shared" si="61"/>
        <v>0</v>
      </c>
      <c r="Z177" s="49">
        <f t="shared" si="62"/>
        <v>0</v>
      </c>
      <c r="AA177" s="50">
        <f t="shared" si="63"/>
        <v>0</v>
      </c>
      <c r="AB177" s="36"/>
      <c r="AC177" s="36"/>
      <c r="AD177" s="36"/>
      <c r="AE177" s="36"/>
      <c r="AF177" s="36"/>
      <c r="AG177" s="36"/>
      <c r="AH177" s="36"/>
      <c r="AI177" s="36"/>
      <c r="AJ177" s="36"/>
      <c r="AK177" s="36"/>
    </row>
    <row r="178" spans="1:37" hidden="1" x14ac:dyDescent="0.2">
      <c r="C178" s="9"/>
      <c r="D178" s="126"/>
      <c r="E178" s="6"/>
      <c r="F178" s="6"/>
      <c r="G178" s="6"/>
      <c r="H178" s="6"/>
      <c r="I178" s="6"/>
      <c r="J178" s="6"/>
      <c r="K178" s="6"/>
      <c r="L178" s="6"/>
      <c r="M178" s="6"/>
      <c r="N178" s="6"/>
      <c r="O178" s="6"/>
      <c r="P178" s="6"/>
      <c r="Q178" s="93">
        <f>SUM(E178:P178)</f>
        <v>0</v>
      </c>
      <c r="R178" s="123"/>
      <c r="S178" s="31">
        <f t="shared" si="72"/>
        <v>0</v>
      </c>
      <c r="U178" s="47">
        <f t="shared" si="57"/>
        <v>0</v>
      </c>
      <c r="V178" s="48">
        <f t="shared" si="58"/>
        <v>0</v>
      </c>
      <c r="W178" s="49">
        <f t="shared" si="59"/>
        <v>0</v>
      </c>
      <c r="X178" s="48">
        <f t="shared" si="60"/>
        <v>0</v>
      </c>
      <c r="Y178" s="48">
        <f t="shared" si="61"/>
        <v>0</v>
      </c>
      <c r="Z178" s="49">
        <f t="shared" si="62"/>
        <v>0</v>
      </c>
      <c r="AA178" s="50">
        <f t="shared" si="63"/>
        <v>0</v>
      </c>
      <c r="AB178" s="36"/>
      <c r="AC178" s="36"/>
      <c r="AD178" s="36"/>
      <c r="AE178" s="36"/>
      <c r="AF178" s="36"/>
      <c r="AG178" s="36"/>
      <c r="AH178" s="36"/>
      <c r="AI178" s="36"/>
      <c r="AJ178" s="36"/>
      <c r="AK178" s="36"/>
    </row>
    <row r="179" spans="1:37" hidden="1" x14ac:dyDescent="0.2">
      <c r="C179" s="9"/>
      <c r="D179" s="126"/>
      <c r="E179" s="6"/>
      <c r="F179" s="6"/>
      <c r="G179" s="6"/>
      <c r="H179" s="6"/>
      <c r="I179" s="6"/>
      <c r="J179" s="6"/>
      <c r="K179" s="6"/>
      <c r="L179" s="6"/>
      <c r="M179" s="6"/>
      <c r="N179" s="6"/>
      <c r="O179" s="6"/>
      <c r="P179" s="6"/>
      <c r="Q179" s="93">
        <f>SUM(E179:P179)</f>
        <v>0</v>
      </c>
      <c r="R179" s="123"/>
      <c r="S179" s="31">
        <f t="shared" si="72"/>
        <v>0</v>
      </c>
      <c r="U179" s="47">
        <f t="shared" si="57"/>
        <v>0</v>
      </c>
      <c r="V179" s="48">
        <f t="shared" si="58"/>
        <v>0</v>
      </c>
      <c r="W179" s="49">
        <f t="shared" si="59"/>
        <v>0</v>
      </c>
      <c r="X179" s="48">
        <f t="shared" si="60"/>
        <v>0</v>
      </c>
      <c r="Y179" s="48">
        <f t="shared" si="61"/>
        <v>0</v>
      </c>
      <c r="Z179" s="49">
        <f t="shared" si="62"/>
        <v>0</v>
      </c>
      <c r="AA179" s="50">
        <f t="shared" si="63"/>
        <v>0</v>
      </c>
      <c r="AB179" s="36"/>
      <c r="AC179" s="36"/>
      <c r="AD179" s="36"/>
      <c r="AE179" s="36"/>
      <c r="AF179" s="36"/>
      <c r="AG179" s="36"/>
      <c r="AH179" s="36"/>
      <c r="AI179" s="36"/>
      <c r="AJ179" s="36"/>
      <c r="AK179" s="36"/>
    </row>
    <row r="180" spans="1:37" s="46" customFormat="1" hidden="1" x14ac:dyDescent="0.2">
      <c r="A180" s="35"/>
      <c r="B180" s="36"/>
      <c r="C180" s="9"/>
      <c r="D180" s="126"/>
      <c r="E180" s="6"/>
      <c r="F180" s="6"/>
      <c r="G180" s="6"/>
      <c r="H180" s="6"/>
      <c r="I180" s="6"/>
      <c r="J180" s="6"/>
      <c r="K180" s="6"/>
      <c r="L180" s="6"/>
      <c r="M180" s="6"/>
      <c r="N180" s="6"/>
      <c r="O180" s="6"/>
      <c r="P180" s="6"/>
      <c r="Q180" s="93">
        <f>SUM(E180:P180)</f>
        <v>0</v>
      </c>
      <c r="R180" s="123"/>
      <c r="S180" s="31">
        <f t="shared" si="72"/>
        <v>0</v>
      </c>
      <c r="T180" s="36"/>
      <c r="U180" s="47">
        <f t="shared" si="57"/>
        <v>0</v>
      </c>
      <c r="V180" s="48">
        <f t="shared" si="58"/>
        <v>0</v>
      </c>
      <c r="W180" s="49">
        <f t="shared" si="59"/>
        <v>0</v>
      </c>
      <c r="X180" s="48">
        <f t="shared" si="60"/>
        <v>0</v>
      </c>
      <c r="Y180" s="48">
        <f t="shared" si="61"/>
        <v>0</v>
      </c>
      <c r="Z180" s="49">
        <f t="shared" si="62"/>
        <v>0</v>
      </c>
      <c r="AA180" s="50">
        <f t="shared" si="63"/>
        <v>0</v>
      </c>
      <c r="AB180" s="36"/>
      <c r="AC180" s="36"/>
      <c r="AD180" s="36"/>
      <c r="AE180" s="36"/>
      <c r="AF180" s="36"/>
      <c r="AG180" s="36"/>
      <c r="AH180" s="36"/>
      <c r="AI180" s="36"/>
      <c r="AJ180" s="36"/>
      <c r="AK180" s="36"/>
    </row>
    <row r="181" spans="1:37" s="46" customFormat="1" hidden="1" x14ac:dyDescent="0.2">
      <c r="A181" s="35"/>
      <c r="B181" s="36"/>
      <c r="C181" s="14" t="s">
        <v>59</v>
      </c>
      <c r="D181" s="164"/>
      <c r="E181" s="62"/>
      <c r="F181" s="62"/>
      <c r="G181" s="62"/>
      <c r="H181" s="62"/>
      <c r="I181" s="62"/>
      <c r="J181" s="62"/>
      <c r="K181" s="62"/>
      <c r="L181" s="62"/>
      <c r="M181" s="62"/>
      <c r="N181" s="62"/>
      <c r="O181" s="62"/>
      <c r="P181" s="62"/>
      <c r="Q181" s="136"/>
      <c r="R181" s="165"/>
      <c r="S181" s="135">
        <f>SUM(S182:S186)</f>
        <v>0</v>
      </c>
      <c r="T181" s="36"/>
      <c r="U181" s="51">
        <f t="shared" si="57"/>
        <v>0</v>
      </c>
      <c r="V181" s="49">
        <f t="shared" si="58"/>
        <v>0</v>
      </c>
      <c r="W181" s="49">
        <f t="shared" si="59"/>
        <v>0</v>
      </c>
      <c r="X181" s="49">
        <f t="shared" si="60"/>
        <v>0</v>
      </c>
      <c r="Y181" s="49">
        <f t="shared" si="61"/>
        <v>0</v>
      </c>
      <c r="Z181" s="49">
        <f t="shared" si="62"/>
        <v>0</v>
      </c>
      <c r="AA181" s="50">
        <f t="shared" si="63"/>
        <v>0</v>
      </c>
      <c r="AB181" s="36"/>
      <c r="AC181" s="36"/>
      <c r="AD181" s="36"/>
      <c r="AE181" s="36"/>
      <c r="AF181" s="36"/>
      <c r="AG181" s="36"/>
      <c r="AH181" s="36"/>
      <c r="AI181" s="36"/>
      <c r="AJ181" s="45"/>
      <c r="AK181" s="45"/>
    </row>
    <row r="182" spans="1:37" hidden="1" x14ac:dyDescent="0.2">
      <c r="C182" s="9"/>
      <c r="D182" s="126"/>
      <c r="E182" s="6"/>
      <c r="F182" s="6"/>
      <c r="G182" s="6"/>
      <c r="H182" s="6"/>
      <c r="I182" s="6"/>
      <c r="J182" s="6"/>
      <c r="K182" s="6"/>
      <c r="L182" s="6"/>
      <c r="M182" s="6"/>
      <c r="N182" s="6"/>
      <c r="O182" s="6"/>
      <c r="P182" s="6"/>
      <c r="Q182" s="93">
        <f>SUM(E182:P182)</f>
        <v>0</v>
      </c>
      <c r="R182" s="123"/>
      <c r="S182" s="31">
        <f t="shared" ref="S182:S186" si="73">Q182*R182</f>
        <v>0</v>
      </c>
      <c r="U182" s="47">
        <f t="shared" si="57"/>
        <v>0</v>
      </c>
      <c r="V182" s="48">
        <f t="shared" si="58"/>
        <v>0</v>
      </c>
      <c r="W182" s="49">
        <f t="shared" si="59"/>
        <v>0</v>
      </c>
      <c r="X182" s="48">
        <f t="shared" si="60"/>
        <v>0</v>
      </c>
      <c r="Y182" s="48">
        <f t="shared" si="61"/>
        <v>0</v>
      </c>
      <c r="Z182" s="49">
        <f t="shared" si="62"/>
        <v>0</v>
      </c>
      <c r="AA182" s="50">
        <f t="shared" si="63"/>
        <v>0</v>
      </c>
      <c r="AB182" s="36"/>
      <c r="AC182" s="36"/>
      <c r="AD182" s="36"/>
      <c r="AE182" s="36"/>
      <c r="AF182" s="36"/>
      <c r="AG182" s="36"/>
      <c r="AH182" s="36"/>
      <c r="AI182" s="36"/>
      <c r="AJ182" s="36"/>
      <c r="AK182" s="36"/>
    </row>
    <row r="183" spans="1:37" hidden="1" x14ac:dyDescent="0.2">
      <c r="C183" s="9"/>
      <c r="D183" s="126"/>
      <c r="E183" s="6"/>
      <c r="F183" s="6"/>
      <c r="G183" s="6"/>
      <c r="H183" s="6"/>
      <c r="I183" s="6"/>
      <c r="J183" s="6"/>
      <c r="K183" s="6"/>
      <c r="L183" s="6"/>
      <c r="M183" s="6"/>
      <c r="N183" s="6"/>
      <c r="O183" s="6"/>
      <c r="P183" s="6"/>
      <c r="Q183" s="93">
        <f>SUM(E183:P183)</f>
        <v>0</v>
      </c>
      <c r="R183" s="123"/>
      <c r="S183" s="31">
        <f t="shared" si="73"/>
        <v>0</v>
      </c>
      <c r="U183" s="47">
        <f t="shared" si="57"/>
        <v>0</v>
      </c>
      <c r="V183" s="48">
        <f t="shared" si="58"/>
        <v>0</v>
      </c>
      <c r="W183" s="49">
        <f t="shared" si="59"/>
        <v>0</v>
      </c>
      <c r="X183" s="48">
        <f t="shared" si="60"/>
        <v>0</v>
      </c>
      <c r="Y183" s="48">
        <f t="shared" si="61"/>
        <v>0</v>
      </c>
      <c r="Z183" s="49">
        <f t="shared" si="62"/>
        <v>0</v>
      </c>
      <c r="AA183" s="50">
        <f t="shared" si="63"/>
        <v>0</v>
      </c>
      <c r="AB183" s="36"/>
      <c r="AC183" s="36"/>
      <c r="AD183" s="36"/>
      <c r="AE183" s="36"/>
      <c r="AF183" s="36"/>
      <c r="AG183" s="36"/>
      <c r="AH183" s="36"/>
      <c r="AI183" s="36"/>
      <c r="AJ183" s="36"/>
      <c r="AK183" s="36"/>
    </row>
    <row r="184" spans="1:37" hidden="1" x14ac:dyDescent="0.2">
      <c r="C184" s="9"/>
      <c r="D184" s="126"/>
      <c r="E184" s="6"/>
      <c r="F184" s="6"/>
      <c r="G184" s="6"/>
      <c r="H184" s="6"/>
      <c r="I184" s="6"/>
      <c r="J184" s="6"/>
      <c r="K184" s="6"/>
      <c r="L184" s="6"/>
      <c r="M184" s="6"/>
      <c r="N184" s="6"/>
      <c r="O184" s="6"/>
      <c r="P184" s="6"/>
      <c r="Q184" s="93">
        <f>SUM(E184:P184)</f>
        <v>0</v>
      </c>
      <c r="R184" s="123"/>
      <c r="S184" s="31">
        <f t="shared" si="73"/>
        <v>0</v>
      </c>
      <c r="U184" s="47">
        <f t="shared" si="57"/>
        <v>0</v>
      </c>
      <c r="V184" s="48">
        <f t="shared" si="58"/>
        <v>0</v>
      </c>
      <c r="W184" s="49">
        <f t="shared" si="59"/>
        <v>0</v>
      </c>
      <c r="X184" s="48">
        <f t="shared" si="60"/>
        <v>0</v>
      </c>
      <c r="Y184" s="48">
        <f t="shared" si="61"/>
        <v>0</v>
      </c>
      <c r="Z184" s="49">
        <f t="shared" si="62"/>
        <v>0</v>
      </c>
      <c r="AA184" s="50">
        <f t="shared" si="63"/>
        <v>0</v>
      </c>
      <c r="AB184" s="36"/>
      <c r="AC184" s="36"/>
      <c r="AD184" s="36"/>
      <c r="AE184" s="36"/>
      <c r="AF184" s="36"/>
      <c r="AG184" s="36"/>
      <c r="AH184" s="36"/>
      <c r="AI184" s="36"/>
      <c r="AJ184" s="36"/>
      <c r="AK184" s="36"/>
    </row>
    <row r="185" spans="1:37" hidden="1" x14ac:dyDescent="0.2">
      <c r="C185" s="9"/>
      <c r="D185" s="126"/>
      <c r="E185" s="6"/>
      <c r="F185" s="6"/>
      <c r="G185" s="6"/>
      <c r="H185" s="6"/>
      <c r="I185" s="6"/>
      <c r="J185" s="6"/>
      <c r="K185" s="6"/>
      <c r="L185" s="6"/>
      <c r="M185" s="6"/>
      <c r="N185" s="6"/>
      <c r="O185" s="6"/>
      <c r="P185" s="6"/>
      <c r="Q185" s="93">
        <f>SUM(E185:P185)</f>
        <v>0</v>
      </c>
      <c r="R185" s="123"/>
      <c r="S185" s="31">
        <f t="shared" si="73"/>
        <v>0</v>
      </c>
      <c r="U185" s="47">
        <f t="shared" si="57"/>
        <v>0</v>
      </c>
      <c r="V185" s="48">
        <f t="shared" si="58"/>
        <v>0</v>
      </c>
      <c r="W185" s="49">
        <f t="shared" si="59"/>
        <v>0</v>
      </c>
      <c r="X185" s="48">
        <f t="shared" si="60"/>
        <v>0</v>
      </c>
      <c r="Y185" s="48">
        <f t="shared" si="61"/>
        <v>0</v>
      </c>
      <c r="Z185" s="49">
        <f t="shared" si="62"/>
        <v>0</v>
      </c>
      <c r="AA185" s="50">
        <f t="shared" si="63"/>
        <v>0</v>
      </c>
      <c r="AB185" s="36"/>
      <c r="AC185" s="36"/>
      <c r="AD185" s="36"/>
      <c r="AE185" s="36"/>
      <c r="AF185" s="36"/>
      <c r="AG185" s="36"/>
      <c r="AH185" s="36"/>
      <c r="AI185" s="36"/>
      <c r="AJ185" s="36"/>
      <c r="AK185" s="36"/>
    </row>
    <row r="186" spans="1:37" s="46" customFormat="1" hidden="1" x14ac:dyDescent="0.2">
      <c r="A186" s="35"/>
      <c r="B186" s="36"/>
      <c r="C186" s="9"/>
      <c r="D186" s="126"/>
      <c r="E186" s="6"/>
      <c r="F186" s="6"/>
      <c r="G186" s="6"/>
      <c r="H186" s="6"/>
      <c r="I186" s="6"/>
      <c r="J186" s="6"/>
      <c r="K186" s="6"/>
      <c r="L186" s="6"/>
      <c r="M186" s="6"/>
      <c r="N186" s="6"/>
      <c r="O186" s="6"/>
      <c r="P186" s="6"/>
      <c r="Q186" s="93">
        <f>SUM(E186:P186)</f>
        <v>0</v>
      </c>
      <c r="R186" s="123"/>
      <c r="S186" s="31">
        <f t="shared" si="73"/>
        <v>0</v>
      </c>
      <c r="T186" s="36"/>
      <c r="U186" s="47">
        <f t="shared" si="57"/>
        <v>0</v>
      </c>
      <c r="V186" s="48">
        <f t="shared" si="58"/>
        <v>0</v>
      </c>
      <c r="W186" s="49">
        <f t="shared" si="59"/>
        <v>0</v>
      </c>
      <c r="X186" s="48">
        <f t="shared" si="60"/>
        <v>0</v>
      </c>
      <c r="Y186" s="48">
        <f t="shared" si="61"/>
        <v>0</v>
      </c>
      <c r="Z186" s="49">
        <f t="shared" si="62"/>
        <v>0</v>
      </c>
      <c r="AA186" s="50">
        <f t="shared" si="63"/>
        <v>0</v>
      </c>
      <c r="AB186" s="36"/>
      <c r="AC186" s="36"/>
      <c r="AD186" s="36"/>
      <c r="AE186" s="36"/>
      <c r="AF186" s="36"/>
      <c r="AG186" s="36"/>
      <c r="AH186" s="36"/>
      <c r="AI186" s="36"/>
      <c r="AJ186" s="36"/>
      <c r="AK186" s="36"/>
    </row>
    <row r="187" spans="1:37" s="46" customFormat="1" hidden="1" x14ac:dyDescent="0.2">
      <c r="A187" s="35"/>
      <c r="B187" s="36"/>
      <c r="C187" s="14" t="s">
        <v>60</v>
      </c>
      <c r="D187" s="164"/>
      <c r="E187" s="62"/>
      <c r="F187" s="62"/>
      <c r="G187" s="62"/>
      <c r="H187" s="62"/>
      <c r="I187" s="62"/>
      <c r="J187" s="62"/>
      <c r="K187" s="62"/>
      <c r="L187" s="62"/>
      <c r="M187" s="62"/>
      <c r="N187" s="62"/>
      <c r="O187" s="62"/>
      <c r="P187" s="62"/>
      <c r="Q187" s="136"/>
      <c r="R187" s="165"/>
      <c r="S187" s="135">
        <f>SUM(S188:S192)</f>
        <v>0</v>
      </c>
      <c r="T187" s="36"/>
      <c r="U187" s="51">
        <f t="shared" si="57"/>
        <v>0</v>
      </c>
      <c r="V187" s="49">
        <f t="shared" si="58"/>
        <v>0</v>
      </c>
      <c r="W187" s="49">
        <f t="shared" si="59"/>
        <v>0</v>
      </c>
      <c r="X187" s="49">
        <f t="shared" si="60"/>
        <v>0</v>
      </c>
      <c r="Y187" s="49">
        <f t="shared" si="61"/>
        <v>0</v>
      </c>
      <c r="Z187" s="49">
        <f t="shared" si="62"/>
        <v>0</v>
      </c>
      <c r="AA187" s="50">
        <f t="shared" si="63"/>
        <v>0</v>
      </c>
      <c r="AB187" s="36"/>
      <c r="AC187" s="36"/>
      <c r="AD187" s="36"/>
      <c r="AE187" s="36"/>
      <c r="AF187" s="36"/>
      <c r="AG187" s="36"/>
      <c r="AH187" s="36"/>
      <c r="AI187" s="36"/>
      <c r="AJ187" s="45"/>
      <c r="AK187" s="45"/>
    </row>
    <row r="188" spans="1:37" hidden="1" x14ac:dyDescent="0.2">
      <c r="C188" s="9"/>
      <c r="D188" s="126"/>
      <c r="E188" s="6"/>
      <c r="F188" s="6"/>
      <c r="G188" s="6"/>
      <c r="H188" s="6"/>
      <c r="I188" s="6"/>
      <c r="J188" s="6"/>
      <c r="K188" s="6"/>
      <c r="L188" s="6"/>
      <c r="M188" s="6"/>
      <c r="N188" s="6"/>
      <c r="O188" s="6"/>
      <c r="P188" s="6"/>
      <c r="Q188" s="93">
        <f>SUM(E188:P188)</f>
        <v>0</v>
      </c>
      <c r="R188" s="123"/>
      <c r="S188" s="31">
        <f t="shared" ref="S188:S192" si="74">Q188*R188</f>
        <v>0</v>
      </c>
      <c r="U188" s="47">
        <f t="shared" si="57"/>
        <v>0</v>
      </c>
      <c r="V188" s="48">
        <f t="shared" si="58"/>
        <v>0</v>
      </c>
      <c r="W188" s="49">
        <f t="shared" si="59"/>
        <v>0</v>
      </c>
      <c r="X188" s="48">
        <f t="shared" si="60"/>
        <v>0</v>
      </c>
      <c r="Y188" s="48">
        <f t="shared" si="61"/>
        <v>0</v>
      </c>
      <c r="Z188" s="49">
        <f t="shared" si="62"/>
        <v>0</v>
      </c>
      <c r="AA188" s="50">
        <f t="shared" si="63"/>
        <v>0</v>
      </c>
      <c r="AB188" s="36"/>
      <c r="AC188" s="36"/>
      <c r="AD188" s="36"/>
      <c r="AE188" s="36"/>
      <c r="AF188" s="36"/>
      <c r="AG188" s="36"/>
      <c r="AH188" s="36"/>
      <c r="AI188" s="36"/>
      <c r="AJ188" s="36"/>
      <c r="AK188" s="36"/>
    </row>
    <row r="189" spans="1:37" hidden="1" x14ac:dyDescent="0.2">
      <c r="C189" s="9"/>
      <c r="D189" s="126"/>
      <c r="E189" s="6"/>
      <c r="F189" s="6"/>
      <c r="G189" s="6"/>
      <c r="H189" s="6"/>
      <c r="I189" s="6"/>
      <c r="J189" s="6"/>
      <c r="K189" s="6"/>
      <c r="L189" s="6"/>
      <c r="M189" s="6"/>
      <c r="N189" s="6"/>
      <c r="O189" s="6"/>
      <c r="P189" s="6"/>
      <c r="Q189" s="93">
        <f>SUM(E189:P189)</f>
        <v>0</v>
      </c>
      <c r="R189" s="123"/>
      <c r="S189" s="31">
        <f t="shared" si="74"/>
        <v>0</v>
      </c>
      <c r="U189" s="47">
        <f t="shared" ref="U189:U252" si="75">(E189+F189+G189)*R189</f>
        <v>0</v>
      </c>
      <c r="V189" s="48">
        <f t="shared" ref="V189:V252" si="76">(H189+I189+J189)*R189</f>
        <v>0</v>
      </c>
      <c r="W189" s="49">
        <f t="shared" ref="W189:W252" si="77">U189+V189</f>
        <v>0</v>
      </c>
      <c r="X189" s="48">
        <f t="shared" ref="X189:X252" si="78">(K189+L189+M189)*R189</f>
        <v>0</v>
      </c>
      <c r="Y189" s="48">
        <f t="shared" ref="Y189:Y252" si="79">(N189+O189+P189)*R189</f>
        <v>0</v>
      </c>
      <c r="Z189" s="49">
        <f t="shared" ref="Z189:Z252" si="80">X189+Y189</f>
        <v>0</v>
      </c>
      <c r="AA189" s="50">
        <f t="shared" ref="AA189:AA252" si="81">W189+Z189</f>
        <v>0</v>
      </c>
      <c r="AB189" s="36"/>
      <c r="AC189" s="36"/>
      <c r="AD189" s="36"/>
      <c r="AE189" s="36"/>
      <c r="AF189" s="36"/>
      <c r="AG189" s="36"/>
      <c r="AH189" s="36"/>
      <c r="AI189" s="36"/>
      <c r="AJ189" s="36"/>
      <c r="AK189" s="36"/>
    </row>
    <row r="190" spans="1:37" hidden="1" x14ac:dyDescent="0.2">
      <c r="C190" s="9"/>
      <c r="D190" s="126"/>
      <c r="E190" s="6"/>
      <c r="F190" s="6"/>
      <c r="G190" s="6"/>
      <c r="H190" s="6"/>
      <c r="I190" s="6"/>
      <c r="J190" s="6"/>
      <c r="K190" s="6"/>
      <c r="L190" s="6"/>
      <c r="M190" s="6"/>
      <c r="N190" s="6"/>
      <c r="O190" s="6"/>
      <c r="P190" s="6"/>
      <c r="Q190" s="93">
        <f>SUM(E190:P190)</f>
        <v>0</v>
      </c>
      <c r="R190" s="123"/>
      <c r="S190" s="31">
        <f t="shared" si="74"/>
        <v>0</v>
      </c>
      <c r="U190" s="47">
        <f t="shared" si="75"/>
        <v>0</v>
      </c>
      <c r="V190" s="48">
        <f t="shared" si="76"/>
        <v>0</v>
      </c>
      <c r="W190" s="49">
        <f t="shared" si="77"/>
        <v>0</v>
      </c>
      <c r="X190" s="48">
        <f t="shared" si="78"/>
        <v>0</v>
      </c>
      <c r="Y190" s="48">
        <f t="shared" si="79"/>
        <v>0</v>
      </c>
      <c r="Z190" s="49">
        <f t="shared" si="80"/>
        <v>0</v>
      </c>
      <c r="AA190" s="50">
        <f t="shared" si="81"/>
        <v>0</v>
      </c>
      <c r="AB190" s="36"/>
      <c r="AC190" s="36"/>
      <c r="AD190" s="36"/>
      <c r="AE190" s="36"/>
      <c r="AF190" s="36"/>
      <c r="AG190" s="36"/>
      <c r="AH190" s="36"/>
      <c r="AI190" s="36"/>
      <c r="AJ190" s="36"/>
      <c r="AK190" s="36"/>
    </row>
    <row r="191" spans="1:37" hidden="1" x14ac:dyDescent="0.2">
      <c r="C191" s="9"/>
      <c r="D191" s="126"/>
      <c r="E191" s="6"/>
      <c r="F191" s="6"/>
      <c r="G191" s="6"/>
      <c r="H191" s="6"/>
      <c r="I191" s="6"/>
      <c r="J191" s="6"/>
      <c r="K191" s="6"/>
      <c r="L191" s="6"/>
      <c r="M191" s="6"/>
      <c r="N191" s="6"/>
      <c r="O191" s="6"/>
      <c r="P191" s="6"/>
      <c r="Q191" s="93">
        <f>SUM(E191:P191)</f>
        <v>0</v>
      </c>
      <c r="R191" s="123"/>
      <c r="S191" s="31">
        <f t="shared" si="74"/>
        <v>0</v>
      </c>
      <c r="U191" s="47">
        <f t="shared" si="75"/>
        <v>0</v>
      </c>
      <c r="V191" s="48">
        <f t="shared" si="76"/>
        <v>0</v>
      </c>
      <c r="W191" s="49">
        <f t="shared" si="77"/>
        <v>0</v>
      </c>
      <c r="X191" s="48">
        <f t="shared" si="78"/>
        <v>0</v>
      </c>
      <c r="Y191" s="48">
        <f t="shared" si="79"/>
        <v>0</v>
      </c>
      <c r="Z191" s="49">
        <f t="shared" si="80"/>
        <v>0</v>
      </c>
      <c r="AA191" s="50">
        <f t="shared" si="81"/>
        <v>0</v>
      </c>
      <c r="AB191" s="36"/>
      <c r="AC191" s="36"/>
      <c r="AD191" s="36"/>
      <c r="AE191" s="36"/>
      <c r="AF191" s="36"/>
      <c r="AG191" s="36"/>
      <c r="AH191" s="36"/>
      <c r="AI191" s="36"/>
      <c r="AJ191" s="36"/>
      <c r="AK191" s="36"/>
    </row>
    <row r="192" spans="1:37" s="46" customFormat="1" hidden="1" x14ac:dyDescent="0.2">
      <c r="A192" s="35"/>
      <c r="B192" s="36"/>
      <c r="C192" s="9"/>
      <c r="D192" s="126"/>
      <c r="E192" s="6"/>
      <c r="F192" s="6"/>
      <c r="G192" s="6"/>
      <c r="H192" s="6"/>
      <c r="I192" s="6"/>
      <c r="J192" s="6"/>
      <c r="K192" s="6"/>
      <c r="L192" s="6"/>
      <c r="M192" s="6"/>
      <c r="N192" s="6"/>
      <c r="O192" s="6"/>
      <c r="P192" s="6"/>
      <c r="Q192" s="93">
        <f>SUM(E192:P192)</f>
        <v>0</v>
      </c>
      <c r="R192" s="123"/>
      <c r="S192" s="31">
        <f t="shared" si="74"/>
        <v>0</v>
      </c>
      <c r="T192" s="36"/>
      <c r="U192" s="47">
        <f t="shared" si="75"/>
        <v>0</v>
      </c>
      <c r="V192" s="48">
        <f t="shared" si="76"/>
        <v>0</v>
      </c>
      <c r="W192" s="49">
        <f t="shared" si="77"/>
        <v>0</v>
      </c>
      <c r="X192" s="48">
        <f t="shared" si="78"/>
        <v>0</v>
      </c>
      <c r="Y192" s="48">
        <f t="shared" si="79"/>
        <v>0</v>
      </c>
      <c r="Z192" s="49">
        <f t="shared" si="80"/>
        <v>0</v>
      </c>
      <c r="AA192" s="50">
        <f t="shared" si="81"/>
        <v>0</v>
      </c>
      <c r="AB192" s="36"/>
      <c r="AC192" s="36"/>
      <c r="AD192" s="36"/>
      <c r="AE192" s="36"/>
      <c r="AF192" s="36"/>
      <c r="AG192" s="36"/>
      <c r="AH192" s="36"/>
      <c r="AI192" s="36"/>
      <c r="AJ192" s="36"/>
      <c r="AK192" s="36"/>
    </row>
    <row r="193" spans="1:37" s="46" customFormat="1" hidden="1" x14ac:dyDescent="0.2">
      <c r="A193" s="35"/>
      <c r="B193" s="36"/>
      <c r="C193" s="14" t="s">
        <v>61</v>
      </c>
      <c r="D193" s="164"/>
      <c r="E193" s="62"/>
      <c r="F193" s="62"/>
      <c r="G193" s="62"/>
      <c r="H193" s="62"/>
      <c r="I193" s="62"/>
      <c r="J193" s="62"/>
      <c r="K193" s="62"/>
      <c r="L193" s="62"/>
      <c r="M193" s="62"/>
      <c r="N193" s="62"/>
      <c r="O193" s="62"/>
      <c r="P193" s="62"/>
      <c r="Q193" s="136"/>
      <c r="R193" s="165"/>
      <c r="S193" s="135">
        <f>SUM(S194:S198)</f>
        <v>0</v>
      </c>
      <c r="T193" s="36"/>
      <c r="U193" s="51">
        <f t="shared" si="75"/>
        <v>0</v>
      </c>
      <c r="V193" s="49">
        <f t="shared" si="76"/>
        <v>0</v>
      </c>
      <c r="W193" s="49">
        <f t="shared" si="77"/>
        <v>0</v>
      </c>
      <c r="X193" s="49">
        <f t="shared" si="78"/>
        <v>0</v>
      </c>
      <c r="Y193" s="49">
        <f t="shared" si="79"/>
        <v>0</v>
      </c>
      <c r="Z193" s="49">
        <f t="shared" si="80"/>
        <v>0</v>
      </c>
      <c r="AA193" s="50">
        <f t="shared" si="81"/>
        <v>0</v>
      </c>
      <c r="AB193" s="36"/>
      <c r="AC193" s="36"/>
      <c r="AD193" s="36"/>
      <c r="AE193" s="36"/>
      <c r="AF193" s="36"/>
      <c r="AG193" s="36"/>
      <c r="AH193" s="36"/>
      <c r="AI193" s="36"/>
      <c r="AJ193" s="45"/>
      <c r="AK193" s="45"/>
    </row>
    <row r="194" spans="1:37" hidden="1" x14ac:dyDescent="0.2">
      <c r="C194" s="9"/>
      <c r="D194" s="126"/>
      <c r="E194" s="6"/>
      <c r="F194" s="6"/>
      <c r="G194" s="6"/>
      <c r="H194" s="6"/>
      <c r="I194" s="6"/>
      <c r="J194" s="6"/>
      <c r="K194" s="6"/>
      <c r="L194" s="6"/>
      <c r="M194" s="6"/>
      <c r="N194" s="6"/>
      <c r="O194" s="6"/>
      <c r="P194" s="6"/>
      <c r="Q194" s="93">
        <f>SUM(E194:P194)</f>
        <v>0</v>
      </c>
      <c r="R194" s="123"/>
      <c r="S194" s="31">
        <f t="shared" ref="S194:S198" si="82">Q194*R194</f>
        <v>0</v>
      </c>
      <c r="U194" s="47">
        <f t="shared" si="75"/>
        <v>0</v>
      </c>
      <c r="V194" s="48">
        <f t="shared" si="76"/>
        <v>0</v>
      </c>
      <c r="W194" s="49">
        <f t="shared" si="77"/>
        <v>0</v>
      </c>
      <c r="X194" s="48">
        <f t="shared" si="78"/>
        <v>0</v>
      </c>
      <c r="Y194" s="48">
        <f t="shared" si="79"/>
        <v>0</v>
      </c>
      <c r="Z194" s="49">
        <f t="shared" si="80"/>
        <v>0</v>
      </c>
      <c r="AA194" s="50">
        <f t="shared" si="81"/>
        <v>0</v>
      </c>
      <c r="AB194" s="36"/>
      <c r="AC194" s="36"/>
      <c r="AD194" s="36"/>
      <c r="AE194" s="36"/>
      <c r="AF194" s="36"/>
      <c r="AG194" s="36"/>
      <c r="AH194" s="36"/>
      <c r="AI194" s="36"/>
      <c r="AJ194" s="36"/>
      <c r="AK194" s="36"/>
    </row>
    <row r="195" spans="1:37" hidden="1" x14ac:dyDescent="0.2">
      <c r="C195" s="9"/>
      <c r="D195" s="126"/>
      <c r="E195" s="6"/>
      <c r="F195" s="6"/>
      <c r="G195" s="6"/>
      <c r="H195" s="6"/>
      <c r="I195" s="6"/>
      <c r="J195" s="6"/>
      <c r="K195" s="6"/>
      <c r="L195" s="6"/>
      <c r="M195" s="6"/>
      <c r="N195" s="6"/>
      <c r="O195" s="6"/>
      <c r="P195" s="6"/>
      <c r="Q195" s="93">
        <f>SUM(E195:P195)</f>
        <v>0</v>
      </c>
      <c r="R195" s="123"/>
      <c r="S195" s="31">
        <f t="shared" si="82"/>
        <v>0</v>
      </c>
      <c r="U195" s="47">
        <f t="shared" si="75"/>
        <v>0</v>
      </c>
      <c r="V195" s="48">
        <f t="shared" si="76"/>
        <v>0</v>
      </c>
      <c r="W195" s="49">
        <f t="shared" si="77"/>
        <v>0</v>
      </c>
      <c r="X195" s="48">
        <f t="shared" si="78"/>
        <v>0</v>
      </c>
      <c r="Y195" s="48">
        <f t="shared" si="79"/>
        <v>0</v>
      </c>
      <c r="Z195" s="49">
        <f t="shared" si="80"/>
        <v>0</v>
      </c>
      <c r="AA195" s="50">
        <f t="shared" si="81"/>
        <v>0</v>
      </c>
      <c r="AB195" s="36"/>
      <c r="AC195" s="36"/>
      <c r="AD195" s="36"/>
      <c r="AE195" s="36"/>
      <c r="AF195" s="36"/>
      <c r="AG195" s="36"/>
      <c r="AH195" s="36"/>
      <c r="AI195" s="36"/>
      <c r="AJ195" s="36"/>
      <c r="AK195" s="36"/>
    </row>
    <row r="196" spans="1:37" hidden="1" x14ac:dyDescent="0.2">
      <c r="C196" s="9"/>
      <c r="D196" s="126"/>
      <c r="E196" s="6"/>
      <c r="F196" s="6"/>
      <c r="G196" s="6"/>
      <c r="H196" s="6"/>
      <c r="I196" s="6"/>
      <c r="J196" s="6"/>
      <c r="K196" s="6"/>
      <c r="L196" s="6"/>
      <c r="M196" s="6"/>
      <c r="N196" s="6"/>
      <c r="O196" s="6"/>
      <c r="P196" s="6"/>
      <c r="Q196" s="93">
        <f>SUM(E196:P196)</f>
        <v>0</v>
      </c>
      <c r="R196" s="123"/>
      <c r="S196" s="31">
        <f t="shared" si="82"/>
        <v>0</v>
      </c>
      <c r="U196" s="47">
        <f t="shared" si="75"/>
        <v>0</v>
      </c>
      <c r="V196" s="48">
        <f t="shared" si="76"/>
        <v>0</v>
      </c>
      <c r="W196" s="49">
        <f t="shared" si="77"/>
        <v>0</v>
      </c>
      <c r="X196" s="48">
        <f t="shared" si="78"/>
        <v>0</v>
      </c>
      <c r="Y196" s="48">
        <f t="shared" si="79"/>
        <v>0</v>
      </c>
      <c r="Z196" s="49">
        <f t="shared" si="80"/>
        <v>0</v>
      </c>
      <c r="AA196" s="50">
        <f t="shared" si="81"/>
        <v>0</v>
      </c>
      <c r="AB196" s="36"/>
      <c r="AC196" s="36"/>
      <c r="AD196" s="36"/>
      <c r="AE196" s="36"/>
      <c r="AF196" s="36"/>
      <c r="AG196" s="36"/>
      <c r="AH196" s="36"/>
      <c r="AI196" s="36"/>
      <c r="AJ196" s="36"/>
      <c r="AK196" s="36"/>
    </row>
    <row r="197" spans="1:37" hidden="1" x14ac:dyDescent="0.2">
      <c r="C197" s="9"/>
      <c r="D197" s="126"/>
      <c r="E197" s="6"/>
      <c r="F197" s="6"/>
      <c r="G197" s="6"/>
      <c r="H197" s="6"/>
      <c r="I197" s="6"/>
      <c r="J197" s="6"/>
      <c r="K197" s="6"/>
      <c r="L197" s="6"/>
      <c r="M197" s="6"/>
      <c r="N197" s="6"/>
      <c r="O197" s="6"/>
      <c r="P197" s="6"/>
      <c r="Q197" s="93">
        <f>SUM(E197:P197)</f>
        <v>0</v>
      </c>
      <c r="R197" s="123"/>
      <c r="S197" s="31">
        <f t="shared" si="82"/>
        <v>0</v>
      </c>
      <c r="U197" s="47">
        <f t="shared" si="75"/>
        <v>0</v>
      </c>
      <c r="V197" s="48">
        <f t="shared" si="76"/>
        <v>0</v>
      </c>
      <c r="W197" s="49">
        <f t="shared" si="77"/>
        <v>0</v>
      </c>
      <c r="X197" s="48">
        <f t="shared" si="78"/>
        <v>0</v>
      </c>
      <c r="Y197" s="48">
        <f t="shared" si="79"/>
        <v>0</v>
      </c>
      <c r="Z197" s="49">
        <f t="shared" si="80"/>
        <v>0</v>
      </c>
      <c r="AA197" s="50">
        <f t="shared" si="81"/>
        <v>0</v>
      </c>
      <c r="AB197" s="36"/>
      <c r="AC197" s="36"/>
      <c r="AD197" s="36"/>
      <c r="AE197" s="36"/>
      <c r="AF197" s="36"/>
      <c r="AG197" s="36"/>
      <c r="AH197" s="36"/>
      <c r="AI197" s="36"/>
      <c r="AJ197" s="36"/>
      <c r="AK197" s="36"/>
    </row>
    <row r="198" spans="1:37" s="46" customFormat="1" hidden="1" x14ac:dyDescent="0.2">
      <c r="A198" s="35"/>
      <c r="B198" s="36"/>
      <c r="C198" s="9"/>
      <c r="D198" s="126"/>
      <c r="E198" s="6"/>
      <c r="F198" s="6"/>
      <c r="G198" s="6"/>
      <c r="H198" s="6"/>
      <c r="I198" s="6"/>
      <c r="J198" s="6"/>
      <c r="K198" s="6"/>
      <c r="L198" s="6"/>
      <c r="M198" s="6"/>
      <c r="N198" s="6"/>
      <c r="O198" s="6"/>
      <c r="P198" s="6"/>
      <c r="Q198" s="93">
        <f>SUM(E198:P198)</f>
        <v>0</v>
      </c>
      <c r="R198" s="123"/>
      <c r="S198" s="31">
        <f t="shared" si="82"/>
        <v>0</v>
      </c>
      <c r="T198" s="36"/>
      <c r="U198" s="47">
        <f t="shared" si="75"/>
        <v>0</v>
      </c>
      <c r="V198" s="48">
        <f t="shared" si="76"/>
        <v>0</v>
      </c>
      <c r="W198" s="49">
        <f t="shared" si="77"/>
        <v>0</v>
      </c>
      <c r="X198" s="48">
        <f t="shared" si="78"/>
        <v>0</v>
      </c>
      <c r="Y198" s="48">
        <f t="shared" si="79"/>
        <v>0</v>
      </c>
      <c r="Z198" s="49">
        <f t="shared" si="80"/>
        <v>0</v>
      </c>
      <c r="AA198" s="50">
        <f t="shared" si="81"/>
        <v>0</v>
      </c>
      <c r="AB198" s="36"/>
      <c r="AC198" s="36"/>
      <c r="AD198" s="36"/>
      <c r="AE198" s="36"/>
      <c r="AF198" s="36"/>
      <c r="AG198" s="36"/>
      <c r="AH198" s="36"/>
      <c r="AI198" s="36"/>
      <c r="AJ198" s="36"/>
      <c r="AK198" s="36"/>
    </row>
    <row r="199" spans="1:37" s="46" customFormat="1" ht="28.5" hidden="1" x14ac:dyDescent="0.2">
      <c r="A199" s="35"/>
      <c r="B199" s="36"/>
      <c r="C199" s="16" t="s">
        <v>62</v>
      </c>
      <c r="D199" s="164"/>
      <c r="E199" s="62"/>
      <c r="F199" s="62"/>
      <c r="G199" s="62"/>
      <c r="H199" s="62"/>
      <c r="I199" s="62"/>
      <c r="J199" s="62"/>
      <c r="K199" s="62"/>
      <c r="L199" s="62"/>
      <c r="M199" s="62"/>
      <c r="N199" s="62"/>
      <c r="O199" s="62"/>
      <c r="P199" s="62"/>
      <c r="Q199" s="136"/>
      <c r="R199" s="165"/>
      <c r="S199" s="135">
        <f>SUM(S200:S204)</f>
        <v>0</v>
      </c>
      <c r="T199" s="36"/>
      <c r="U199" s="51">
        <f t="shared" si="75"/>
        <v>0</v>
      </c>
      <c r="V199" s="49">
        <f t="shared" si="76"/>
        <v>0</v>
      </c>
      <c r="W199" s="49">
        <f t="shared" si="77"/>
        <v>0</v>
      </c>
      <c r="X199" s="49">
        <f t="shared" si="78"/>
        <v>0</v>
      </c>
      <c r="Y199" s="49">
        <f t="shared" si="79"/>
        <v>0</v>
      </c>
      <c r="Z199" s="49">
        <f t="shared" si="80"/>
        <v>0</v>
      </c>
      <c r="AA199" s="50">
        <f t="shared" si="81"/>
        <v>0</v>
      </c>
      <c r="AB199" s="36"/>
      <c r="AC199" s="36"/>
      <c r="AD199" s="36"/>
      <c r="AE199" s="36"/>
      <c r="AF199" s="36"/>
      <c r="AG199" s="36"/>
      <c r="AH199" s="36"/>
      <c r="AI199" s="36"/>
      <c r="AJ199" s="45"/>
      <c r="AK199" s="45"/>
    </row>
    <row r="200" spans="1:37" hidden="1" x14ac:dyDescent="0.2">
      <c r="C200" s="17"/>
      <c r="D200" s="126"/>
      <c r="E200" s="6"/>
      <c r="F200" s="6"/>
      <c r="G200" s="6"/>
      <c r="H200" s="6"/>
      <c r="I200" s="6"/>
      <c r="J200" s="6"/>
      <c r="K200" s="6"/>
      <c r="L200" s="6"/>
      <c r="M200" s="6"/>
      <c r="N200" s="6"/>
      <c r="O200" s="6"/>
      <c r="P200" s="6"/>
      <c r="Q200" s="93">
        <f>SUM(E200:P200)</f>
        <v>0</v>
      </c>
      <c r="R200" s="123"/>
      <c r="S200" s="31">
        <f t="shared" ref="S200:S204" si="83">Q200*R200</f>
        <v>0</v>
      </c>
      <c r="U200" s="47">
        <f t="shared" si="75"/>
        <v>0</v>
      </c>
      <c r="V200" s="48">
        <f t="shared" si="76"/>
        <v>0</v>
      </c>
      <c r="W200" s="49">
        <f t="shared" si="77"/>
        <v>0</v>
      </c>
      <c r="X200" s="48">
        <f t="shared" si="78"/>
        <v>0</v>
      </c>
      <c r="Y200" s="48">
        <f t="shared" si="79"/>
        <v>0</v>
      </c>
      <c r="Z200" s="49">
        <f t="shared" si="80"/>
        <v>0</v>
      </c>
      <c r="AA200" s="50">
        <f t="shared" si="81"/>
        <v>0</v>
      </c>
      <c r="AB200" s="36"/>
      <c r="AC200" s="36"/>
      <c r="AD200" s="36"/>
      <c r="AE200" s="36"/>
      <c r="AF200" s="36"/>
      <c r="AG200" s="36"/>
      <c r="AH200" s="36"/>
      <c r="AI200" s="36"/>
      <c r="AJ200" s="36"/>
      <c r="AK200" s="36"/>
    </row>
    <row r="201" spans="1:37" hidden="1" x14ac:dyDescent="0.2">
      <c r="C201" s="17"/>
      <c r="D201" s="126"/>
      <c r="E201" s="6"/>
      <c r="F201" s="6"/>
      <c r="G201" s="6"/>
      <c r="H201" s="6"/>
      <c r="I201" s="6"/>
      <c r="J201" s="6"/>
      <c r="K201" s="6"/>
      <c r="L201" s="6"/>
      <c r="M201" s="6"/>
      <c r="N201" s="6"/>
      <c r="O201" s="6"/>
      <c r="P201" s="6"/>
      <c r="Q201" s="93">
        <f>SUM(E201:P201)</f>
        <v>0</v>
      </c>
      <c r="R201" s="123"/>
      <c r="S201" s="31">
        <f t="shared" si="83"/>
        <v>0</v>
      </c>
      <c r="U201" s="47">
        <f t="shared" si="75"/>
        <v>0</v>
      </c>
      <c r="V201" s="48">
        <f t="shared" si="76"/>
        <v>0</v>
      </c>
      <c r="W201" s="49">
        <f t="shared" si="77"/>
        <v>0</v>
      </c>
      <c r="X201" s="48">
        <f t="shared" si="78"/>
        <v>0</v>
      </c>
      <c r="Y201" s="48">
        <f t="shared" si="79"/>
        <v>0</v>
      </c>
      <c r="Z201" s="49">
        <f t="shared" si="80"/>
        <v>0</v>
      </c>
      <c r="AA201" s="50">
        <f t="shared" si="81"/>
        <v>0</v>
      </c>
      <c r="AB201" s="36"/>
      <c r="AC201" s="36"/>
      <c r="AD201" s="36"/>
      <c r="AE201" s="36"/>
      <c r="AF201" s="36"/>
      <c r="AG201" s="36"/>
      <c r="AH201" s="36"/>
      <c r="AI201" s="36"/>
      <c r="AJ201" s="36"/>
      <c r="AK201" s="36"/>
    </row>
    <row r="202" spans="1:37" hidden="1" x14ac:dyDescent="0.2">
      <c r="C202" s="17"/>
      <c r="D202" s="126"/>
      <c r="E202" s="6"/>
      <c r="F202" s="6"/>
      <c r="G202" s="6"/>
      <c r="H202" s="6"/>
      <c r="I202" s="6"/>
      <c r="J202" s="6"/>
      <c r="K202" s="6"/>
      <c r="L202" s="6"/>
      <c r="M202" s="6"/>
      <c r="N202" s="6"/>
      <c r="O202" s="6"/>
      <c r="P202" s="6"/>
      <c r="Q202" s="93">
        <f>SUM(E202:P202)</f>
        <v>0</v>
      </c>
      <c r="R202" s="123"/>
      <c r="S202" s="31">
        <f t="shared" si="83"/>
        <v>0</v>
      </c>
      <c r="U202" s="47">
        <f t="shared" si="75"/>
        <v>0</v>
      </c>
      <c r="V202" s="48">
        <f t="shared" si="76"/>
        <v>0</v>
      </c>
      <c r="W202" s="49">
        <f t="shared" si="77"/>
        <v>0</v>
      </c>
      <c r="X202" s="48">
        <f t="shared" si="78"/>
        <v>0</v>
      </c>
      <c r="Y202" s="48">
        <f t="shared" si="79"/>
        <v>0</v>
      </c>
      <c r="Z202" s="49">
        <f t="shared" si="80"/>
        <v>0</v>
      </c>
      <c r="AA202" s="50">
        <f t="shared" si="81"/>
        <v>0</v>
      </c>
      <c r="AB202" s="36"/>
      <c r="AC202" s="36"/>
      <c r="AD202" s="36"/>
      <c r="AE202" s="36"/>
      <c r="AF202" s="36"/>
      <c r="AG202" s="36"/>
      <c r="AH202" s="36"/>
      <c r="AI202" s="36"/>
      <c r="AJ202" s="36"/>
      <c r="AK202" s="36"/>
    </row>
    <row r="203" spans="1:37" hidden="1" x14ac:dyDescent="0.2">
      <c r="C203" s="17"/>
      <c r="D203" s="126"/>
      <c r="E203" s="6"/>
      <c r="F203" s="6"/>
      <c r="G203" s="6"/>
      <c r="H203" s="6"/>
      <c r="I203" s="6"/>
      <c r="J203" s="6"/>
      <c r="K203" s="6"/>
      <c r="L203" s="6"/>
      <c r="M203" s="6"/>
      <c r="N203" s="6"/>
      <c r="O203" s="6"/>
      <c r="P203" s="6"/>
      <c r="Q203" s="93">
        <f>SUM(E203:P203)</f>
        <v>0</v>
      </c>
      <c r="R203" s="123"/>
      <c r="S203" s="31">
        <f t="shared" si="83"/>
        <v>0</v>
      </c>
      <c r="U203" s="47">
        <f t="shared" si="75"/>
        <v>0</v>
      </c>
      <c r="V203" s="48">
        <f t="shared" si="76"/>
        <v>0</v>
      </c>
      <c r="W203" s="49">
        <f t="shared" si="77"/>
        <v>0</v>
      </c>
      <c r="X203" s="48">
        <f t="shared" si="78"/>
        <v>0</v>
      </c>
      <c r="Y203" s="48">
        <f t="shared" si="79"/>
        <v>0</v>
      </c>
      <c r="Z203" s="49">
        <f t="shared" si="80"/>
        <v>0</v>
      </c>
      <c r="AA203" s="50">
        <f t="shared" si="81"/>
        <v>0</v>
      </c>
      <c r="AB203" s="36"/>
      <c r="AC203" s="36"/>
      <c r="AD203" s="36"/>
      <c r="AE203" s="36"/>
      <c r="AF203" s="36"/>
      <c r="AG203" s="36"/>
      <c r="AH203" s="36"/>
      <c r="AI203" s="36"/>
      <c r="AJ203" s="36"/>
      <c r="AK203" s="36"/>
    </row>
    <row r="204" spans="1:37" s="46" customFormat="1" hidden="1" x14ac:dyDescent="0.2">
      <c r="A204" s="35"/>
      <c r="B204" s="36"/>
      <c r="C204" s="17"/>
      <c r="D204" s="126"/>
      <c r="E204" s="6"/>
      <c r="F204" s="6"/>
      <c r="G204" s="6"/>
      <c r="H204" s="6"/>
      <c r="I204" s="6"/>
      <c r="J204" s="6"/>
      <c r="K204" s="6"/>
      <c r="L204" s="6"/>
      <c r="M204" s="6"/>
      <c r="N204" s="6"/>
      <c r="O204" s="6"/>
      <c r="P204" s="6"/>
      <c r="Q204" s="93">
        <f>SUM(E204:P204)</f>
        <v>0</v>
      </c>
      <c r="R204" s="123"/>
      <c r="S204" s="31">
        <f t="shared" si="83"/>
        <v>0</v>
      </c>
      <c r="T204" s="36"/>
      <c r="U204" s="47">
        <f t="shared" si="75"/>
        <v>0</v>
      </c>
      <c r="V204" s="48">
        <f t="shared" si="76"/>
        <v>0</v>
      </c>
      <c r="W204" s="49">
        <f t="shared" si="77"/>
        <v>0</v>
      </c>
      <c r="X204" s="48">
        <f t="shared" si="78"/>
        <v>0</v>
      </c>
      <c r="Y204" s="48">
        <f t="shared" si="79"/>
        <v>0</v>
      </c>
      <c r="Z204" s="49">
        <f t="shared" si="80"/>
        <v>0</v>
      </c>
      <c r="AA204" s="50">
        <f t="shared" si="81"/>
        <v>0</v>
      </c>
      <c r="AB204" s="36"/>
      <c r="AC204" s="36"/>
      <c r="AD204" s="36"/>
      <c r="AE204" s="36"/>
      <c r="AF204" s="36"/>
      <c r="AG204" s="36"/>
      <c r="AH204" s="36"/>
      <c r="AI204" s="36"/>
      <c r="AJ204" s="36"/>
      <c r="AK204" s="36"/>
    </row>
    <row r="205" spans="1:37" s="46" customFormat="1" hidden="1" x14ac:dyDescent="0.2">
      <c r="A205" s="35"/>
      <c r="B205" s="36"/>
      <c r="C205" s="14" t="s">
        <v>63</v>
      </c>
      <c r="D205" s="164"/>
      <c r="E205" s="62"/>
      <c r="F205" s="62"/>
      <c r="G205" s="62"/>
      <c r="H205" s="62"/>
      <c r="I205" s="62"/>
      <c r="J205" s="62"/>
      <c r="K205" s="62"/>
      <c r="L205" s="62"/>
      <c r="M205" s="62"/>
      <c r="N205" s="62"/>
      <c r="O205" s="62"/>
      <c r="P205" s="62"/>
      <c r="Q205" s="136"/>
      <c r="R205" s="165"/>
      <c r="S205" s="135">
        <f>SUM(S206:S210)</f>
        <v>0</v>
      </c>
      <c r="T205" s="36"/>
      <c r="U205" s="51">
        <f t="shared" si="75"/>
        <v>0</v>
      </c>
      <c r="V205" s="49">
        <f t="shared" si="76"/>
        <v>0</v>
      </c>
      <c r="W205" s="49">
        <f t="shared" si="77"/>
        <v>0</v>
      </c>
      <c r="X205" s="49">
        <f t="shared" si="78"/>
        <v>0</v>
      </c>
      <c r="Y205" s="49">
        <f t="shared" si="79"/>
        <v>0</v>
      </c>
      <c r="Z205" s="49">
        <f t="shared" si="80"/>
        <v>0</v>
      </c>
      <c r="AA205" s="50">
        <f t="shared" si="81"/>
        <v>0</v>
      </c>
      <c r="AB205" s="36"/>
      <c r="AC205" s="36"/>
      <c r="AD205" s="36"/>
      <c r="AE205" s="36"/>
      <c r="AF205" s="36"/>
      <c r="AG205" s="36"/>
      <c r="AH205" s="36"/>
      <c r="AI205" s="36"/>
      <c r="AJ205" s="45"/>
      <c r="AK205" s="45"/>
    </row>
    <row r="206" spans="1:37" hidden="1" x14ac:dyDescent="0.2">
      <c r="C206" s="9"/>
      <c r="D206" s="126"/>
      <c r="E206" s="6"/>
      <c r="F206" s="6"/>
      <c r="G206" s="6"/>
      <c r="H206" s="6"/>
      <c r="I206" s="6"/>
      <c r="J206" s="6"/>
      <c r="K206" s="6"/>
      <c r="L206" s="6"/>
      <c r="M206" s="6"/>
      <c r="N206" s="6"/>
      <c r="O206" s="6"/>
      <c r="P206" s="6"/>
      <c r="Q206" s="93">
        <f>SUM(E206:P206)</f>
        <v>0</v>
      </c>
      <c r="R206" s="123"/>
      <c r="S206" s="31">
        <f t="shared" ref="S206:S210" si="84">Q206*R206</f>
        <v>0</v>
      </c>
      <c r="U206" s="47">
        <f t="shared" si="75"/>
        <v>0</v>
      </c>
      <c r="V206" s="48">
        <f t="shared" si="76"/>
        <v>0</v>
      </c>
      <c r="W206" s="49">
        <f t="shared" si="77"/>
        <v>0</v>
      </c>
      <c r="X206" s="48">
        <f t="shared" si="78"/>
        <v>0</v>
      </c>
      <c r="Y206" s="48">
        <f t="shared" si="79"/>
        <v>0</v>
      </c>
      <c r="Z206" s="49">
        <f t="shared" si="80"/>
        <v>0</v>
      </c>
      <c r="AA206" s="50">
        <f t="shared" si="81"/>
        <v>0</v>
      </c>
      <c r="AB206" s="36"/>
      <c r="AC206" s="36"/>
      <c r="AD206" s="36"/>
      <c r="AE206" s="36"/>
      <c r="AF206" s="36"/>
      <c r="AG206" s="36"/>
      <c r="AH206" s="36"/>
      <c r="AI206" s="36"/>
      <c r="AJ206" s="36"/>
      <c r="AK206" s="36"/>
    </row>
    <row r="207" spans="1:37" hidden="1" x14ac:dyDescent="0.2">
      <c r="C207" s="9"/>
      <c r="D207" s="126"/>
      <c r="E207" s="6"/>
      <c r="F207" s="6"/>
      <c r="G207" s="6"/>
      <c r="H207" s="6"/>
      <c r="I207" s="6"/>
      <c r="J207" s="6"/>
      <c r="K207" s="6"/>
      <c r="L207" s="6"/>
      <c r="M207" s="6"/>
      <c r="N207" s="6"/>
      <c r="O207" s="6"/>
      <c r="P207" s="6"/>
      <c r="Q207" s="93">
        <f>SUM(E207:P207)</f>
        <v>0</v>
      </c>
      <c r="R207" s="123"/>
      <c r="S207" s="31">
        <f t="shared" si="84"/>
        <v>0</v>
      </c>
      <c r="U207" s="47">
        <f t="shared" si="75"/>
        <v>0</v>
      </c>
      <c r="V207" s="48">
        <f t="shared" si="76"/>
        <v>0</v>
      </c>
      <c r="W207" s="49">
        <f t="shared" si="77"/>
        <v>0</v>
      </c>
      <c r="X207" s="48">
        <f t="shared" si="78"/>
        <v>0</v>
      </c>
      <c r="Y207" s="48">
        <f t="shared" si="79"/>
        <v>0</v>
      </c>
      <c r="Z207" s="49">
        <f t="shared" si="80"/>
        <v>0</v>
      </c>
      <c r="AA207" s="50">
        <f t="shared" si="81"/>
        <v>0</v>
      </c>
      <c r="AB207" s="36"/>
      <c r="AC207" s="36"/>
      <c r="AD207" s="36"/>
      <c r="AE207" s="36"/>
      <c r="AF207" s="36"/>
      <c r="AG207" s="36"/>
      <c r="AH207" s="36"/>
      <c r="AI207" s="36"/>
      <c r="AJ207" s="36"/>
      <c r="AK207" s="36"/>
    </row>
    <row r="208" spans="1:37" hidden="1" x14ac:dyDescent="0.2">
      <c r="C208" s="9"/>
      <c r="D208" s="126"/>
      <c r="E208" s="6"/>
      <c r="F208" s="6"/>
      <c r="G208" s="6"/>
      <c r="H208" s="6"/>
      <c r="I208" s="6"/>
      <c r="J208" s="6"/>
      <c r="K208" s="6"/>
      <c r="L208" s="6"/>
      <c r="M208" s="6"/>
      <c r="N208" s="6"/>
      <c r="O208" s="6"/>
      <c r="P208" s="6"/>
      <c r="Q208" s="93">
        <f>SUM(E208:P208)</f>
        <v>0</v>
      </c>
      <c r="R208" s="123"/>
      <c r="S208" s="31">
        <f t="shared" si="84"/>
        <v>0</v>
      </c>
      <c r="U208" s="47">
        <f t="shared" si="75"/>
        <v>0</v>
      </c>
      <c r="V208" s="48">
        <f t="shared" si="76"/>
        <v>0</v>
      </c>
      <c r="W208" s="49">
        <f t="shared" si="77"/>
        <v>0</v>
      </c>
      <c r="X208" s="48">
        <f t="shared" si="78"/>
        <v>0</v>
      </c>
      <c r="Y208" s="48">
        <f t="shared" si="79"/>
        <v>0</v>
      </c>
      <c r="Z208" s="49">
        <f t="shared" si="80"/>
        <v>0</v>
      </c>
      <c r="AA208" s="50">
        <f t="shared" si="81"/>
        <v>0</v>
      </c>
      <c r="AB208" s="36"/>
      <c r="AC208" s="36"/>
      <c r="AD208" s="36"/>
      <c r="AE208" s="36"/>
      <c r="AF208" s="36"/>
      <c r="AG208" s="36"/>
      <c r="AH208" s="36"/>
      <c r="AI208" s="36"/>
      <c r="AJ208" s="36"/>
      <c r="AK208" s="36"/>
    </row>
    <row r="209" spans="1:37" hidden="1" x14ac:dyDescent="0.2">
      <c r="C209" s="9"/>
      <c r="D209" s="126"/>
      <c r="E209" s="6"/>
      <c r="F209" s="6"/>
      <c r="G209" s="6"/>
      <c r="H209" s="6"/>
      <c r="I209" s="6"/>
      <c r="J209" s="6"/>
      <c r="K209" s="6"/>
      <c r="L209" s="6"/>
      <c r="M209" s="6"/>
      <c r="N209" s="6"/>
      <c r="O209" s="6"/>
      <c r="P209" s="6"/>
      <c r="Q209" s="93">
        <f>SUM(E209:P209)</f>
        <v>0</v>
      </c>
      <c r="R209" s="123"/>
      <c r="S209" s="31">
        <f t="shared" si="84"/>
        <v>0</v>
      </c>
      <c r="U209" s="47">
        <f t="shared" si="75"/>
        <v>0</v>
      </c>
      <c r="V209" s="48">
        <f t="shared" si="76"/>
        <v>0</v>
      </c>
      <c r="W209" s="49">
        <f t="shared" si="77"/>
        <v>0</v>
      </c>
      <c r="X209" s="48">
        <f t="shared" si="78"/>
        <v>0</v>
      </c>
      <c r="Y209" s="48">
        <f t="shared" si="79"/>
        <v>0</v>
      </c>
      <c r="Z209" s="49">
        <f t="shared" si="80"/>
        <v>0</v>
      </c>
      <c r="AA209" s="50">
        <f t="shared" si="81"/>
        <v>0</v>
      </c>
      <c r="AB209" s="36"/>
      <c r="AC209" s="36"/>
      <c r="AD209" s="36"/>
      <c r="AE209" s="36"/>
      <c r="AF209" s="36"/>
      <c r="AG209" s="36"/>
      <c r="AH209" s="36"/>
      <c r="AI209" s="36"/>
      <c r="AJ209" s="36"/>
      <c r="AK209" s="36"/>
    </row>
    <row r="210" spans="1:37" s="46" customFormat="1" hidden="1" x14ac:dyDescent="0.2">
      <c r="A210" s="35"/>
      <c r="B210" s="36"/>
      <c r="C210" s="9"/>
      <c r="D210" s="126"/>
      <c r="E210" s="6"/>
      <c r="F210" s="6"/>
      <c r="G210" s="6"/>
      <c r="H210" s="6"/>
      <c r="I210" s="6"/>
      <c r="J210" s="6"/>
      <c r="K210" s="6"/>
      <c r="L210" s="6"/>
      <c r="M210" s="6"/>
      <c r="N210" s="6"/>
      <c r="O210" s="6"/>
      <c r="P210" s="6"/>
      <c r="Q210" s="93">
        <f>SUM(E210:P210)</f>
        <v>0</v>
      </c>
      <c r="R210" s="123"/>
      <c r="S210" s="31">
        <f t="shared" si="84"/>
        <v>0</v>
      </c>
      <c r="T210" s="36"/>
      <c r="U210" s="47">
        <f t="shared" si="75"/>
        <v>0</v>
      </c>
      <c r="V210" s="48">
        <f t="shared" si="76"/>
        <v>0</v>
      </c>
      <c r="W210" s="49">
        <f t="shared" si="77"/>
        <v>0</v>
      </c>
      <c r="X210" s="48">
        <f t="shared" si="78"/>
        <v>0</v>
      </c>
      <c r="Y210" s="48">
        <f t="shared" si="79"/>
        <v>0</v>
      </c>
      <c r="Z210" s="49">
        <f t="shared" si="80"/>
        <v>0</v>
      </c>
      <c r="AA210" s="50">
        <f t="shared" si="81"/>
        <v>0</v>
      </c>
      <c r="AB210" s="36"/>
      <c r="AC210" s="36"/>
      <c r="AD210" s="36"/>
      <c r="AE210" s="36"/>
      <c r="AF210" s="36"/>
      <c r="AG210" s="36"/>
      <c r="AH210" s="36"/>
      <c r="AI210" s="36"/>
      <c r="AJ210" s="36"/>
      <c r="AK210" s="36"/>
    </row>
    <row r="211" spans="1:37" s="46" customFormat="1" hidden="1" x14ac:dyDescent="0.2">
      <c r="A211" s="35"/>
      <c r="B211" s="36"/>
      <c r="C211" s="14" t="s">
        <v>64</v>
      </c>
      <c r="D211" s="164"/>
      <c r="E211" s="62"/>
      <c r="F211" s="62"/>
      <c r="G211" s="62"/>
      <c r="H211" s="62"/>
      <c r="I211" s="62"/>
      <c r="J211" s="62"/>
      <c r="K211" s="62"/>
      <c r="L211" s="62"/>
      <c r="M211" s="62"/>
      <c r="N211" s="62"/>
      <c r="O211" s="62"/>
      <c r="P211" s="62"/>
      <c r="Q211" s="136"/>
      <c r="R211" s="165"/>
      <c r="S211" s="135">
        <f>SUM(S212:S216)</f>
        <v>0</v>
      </c>
      <c r="T211" s="36"/>
      <c r="U211" s="51">
        <f t="shared" si="75"/>
        <v>0</v>
      </c>
      <c r="V211" s="49">
        <f t="shared" si="76"/>
        <v>0</v>
      </c>
      <c r="W211" s="49">
        <f t="shared" si="77"/>
        <v>0</v>
      </c>
      <c r="X211" s="49">
        <f t="shared" si="78"/>
        <v>0</v>
      </c>
      <c r="Y211" s="49">
        <f t="shared" si="79"/>
        <v>0</v>
      </c>
      <c r="Z211" s="49">
        <f t="shared" si="80"/>
        <v>0</v>
      </c>
      <c r="AA211" s="50">
        <f t="shared" si="81"/>
        <v>0</v>
      </c>
      <c r="AB211" s="36"/>
      <c r="AC211" s="36"/>
      <c r="AD211" s="36"/>
      <c r="AE211" s="36"/>
      <c r="AF211" s="36"/>
      <c r="AG211" s="36"/>
      <c r="AH211" s="36"/>
      <c r="AI211" s="36"/>
      <c r="AJ211" s="45"/>
      <c r="AK211" s="45"/>
    </row>
    <row r="212" spans="1:37" hidden="1" x14ac:dyDescent="0.2">
      <c r="C212" s="9"/>
      <c r="D212" s="126"/>
      <c r="E212" s="6"/>
      <c r="F212" s="6"/>
      <c r="G212" s="6"/>
      <c r="H212" s="6"/>
      <c r="I212" s="6"/>
      <c r="J212" s="6"/>
      <c r="K212" s="6"/>
      <c r="L212" s="6"/>
      <c r="M212" s="6"/>
      <c r="N212" s="6"/>
      <c r="O212" s="6"/>
      <c r="P212" s="6"/>
      <c r="Q212" s="93">
        <f>SUM(E212:P212)</f>
        <v>0</v>
      </c>
      <c r="R212" s="123"/>
      <c r="S212" s="31">
        <f t="shared" ref="S212:S216" si="85">Q212*R212</f>
        <v>0</v>
      </c>
      <c r="U212" s="47">
        <f t="shared" si="75"/>
        <v>0</v>
      </c>
      <c r="V212" s="48">
        <f t="shared" si="76"/>
        <v>0</v>
      </c>
      <c r="W212" s="49">
        <f t="shared" si="77"/>
        <v>0</v>
      </c>
      <c r="X212" s="48">
        <f t="shared" si="78"/>
        <v>0</v>
      </c>
      <c r="Y212" s="48">
        <f t="shared" si="79"/>
        <v>0</v>
      </c>
      <c r="Z212" s="49">
        <f t="shared" si="80"/>
        <v>0</v>
      </c>
      <c r="AA212" s="50">
        <f t="shared" si="81"/>
        <v>0</v>
      </c>
      <c r="AB212" s="36"/>
      <c r="AC212" s="36"/>
      <c r="AD212" s="36"/>
      <c r="AE212" s="36"/>
      <c r="AF212" s="36"/>
      <c r="AG212" s="36"/>
      <c r="AH212" s="36"/>
      <c r="AI212" s="36"/>
      <c r="AJ212" s="36"/>
      <c r="AK212" s="36"/>
    </row>
    <row r="213" spans="1:37" hidden="1" x14ac:dyDescent="0.2">
      <c r="C213" s="9"/>
      <c r="D213" s="126"/>
      <c r="E213" s="6"/>
      <c r="F213" s="6"/>
      <c r="G213" s="6"/>
      <c r="H213" s="6"/>
      <c r="I213" s="6"/>
      <c r="J213" s="6"/>
      <c r="K213" s="6"/>
      <c r="L213" s="6"/>
      <c r="M213" s="6"/>
      <c r="N213" s="6"/>
      <c r="O213" s="6"/>
      <c r="P213" s="6"/>
      <c r="Q213" s="93">
        <f>SUM(E213:P213)</f>
        <v>0</v>
      </c>
      <c r="R213" s="123"/>
      <c r="S213" s="31">
        <f t="shared" si="85"/>
        <v>0</v>
      </c>
      <c r="U213" s="47">
        <f t="shared" si="75"/>
        <v>0</v>
      </c>
      <c r="V213" s="48">
        <f t="shared" si="76"/>
        <v>0</v>
      </c>
      <c r="W213" s="49">
        <f t="shared" si="77"/>
        <v>0</v>
      </c>
      <c r="X213" s="48">
        <f t="shared" si="78"/>
        <v>0</v>
      </c>
      <c r="Y213" s="48">
        <f t="shared" si="79"/>
        <v>0</v>
      </c>
      <c r="Z213" s="49">
        <f t="shared" si="80"/>
        <v>0</v>
      </c>
      <c r="AA213" s="50">
        <f t="shared" si="81"/>
        <v>0</v>
      </c>
      <c r="AB213" s="36"/>
      <c r="AC213" s="36"/>
      <c r="AD213" s="36"/>
      <c r="AE213" s="36"/>
      <c r="AF213" s="36"/>
      <c r="AG213" s="36"/>
      <c r="AH213" s="36"/>
      <c r="AI213" s="36"/>
      <c r="AJ213" s="36"/>
      <c r="AK213" s="36"/>
    </row>
    <row r="214" spans="1:37" hidden="1" x14ac:dyDescent="0.2">
      <c r="C214" s="9"/>
      <c r="D214" s="126"/>
      <c r="E214" s="6"/>
      <c r="F214" s="6"/>
      <c r="G214" s="6"/>
      <c r="H214" s="6"/>
      <c r="I214" s="6"/>
      <c r="J214" s="6"/>
      <c r="K214" s="6"/>
      <c r="L214" s="6"/>
      <c r="M214" s="6"/>
      <c r="N214" s="6"/>
      <c r="O214" s="6"/>
      <c r="P214" s="6"/>
      <c r="Q214" s="93">
        <f>SUM(E214:P214)</f>
        <v>0</v>
      </c>
      <c r="R214" s="123"/>
      <c r="S214" s="31">
        <f t="shared" si="85"/>
        <v>0</v>
      </c>
      <c r="U214" s="47">
        <f t="shared" si="75"/>
        <v>0</v>
      </c>
      <c r="V214" s="48">
        <f t="shared" si="76"/>
        <v>0</v>
      </c>
      <c r="W214" s="49">
        <f t="shared" si="77"/>
        <v>0</v>
      </c>
      <c r="X214" s="48">
        <f t="shared" si="78"/>
        <v>0</v>
      </c>
      <c r="Y214" s="48">
        <f t="shared" si="79"/>
        <v>0</v>
      </c>
      <c r="Z214" s="49">
        <f t="shared" si="80"/>
        <v>0</v>
      </c>
      <c r="AA214" s="50">
        <f t="shared" si="81"/>
        <v>0</v>
      </c>
      <c r="AB214" s="36"/>
      <c r="AC214" s="36"/>
      <c r="AD214" s="36"/>
      <c r="AE214" s="36"/>
      <c r="AF214" s="36"/>
      <c r="AG214" s="36"/>
      <c r="AH214" s="36"/>
      <c r="AI214" s="36"/>
      <c r="AJ214" s="36"/>
      <c r="AK214" s="36"/>
    </row>
    <row r="215" spans="1:37" hidden="1" x14ac:dyDescent="0.2">
      <c r="C215" s="9"/>
      <c r="D215" s="126"/>
      <c r="E215" s="6"/>
      <c r="F215" s="6"/>
      <c r="G215" s="6"/>
      <c r="H215" s="6"/>
      <c r="I215" s="6"/>
      <c r="J215" s="6"/>
      <c r="K215" s="6"/>
      <c r="L215" s="6"/>
      <c r="M215" s="6"/>
      <c r="N215" s="6"/>
      <c r="O215" s="6"/>
      <c r="P215" s="6"/>
      <c r="Q215" s="93">
        <f>SUM(E215:P215)</f>
        <v>0</v>
      </c>
      <c r="R215" s="123"/>
      <c r="S215" s="31">
        <f t="shared" si="85"/>
        <v>0</v>
      </c>
      <c r="U215" s="47">
        <f t="shared" si="75"/>
        <v>0</v>
      </c>
      <c r="V215" s="48">
        <f t="shared" si="76"/>
        <v>0</v>
      </c>
      <c r="W215" s="49">
        <f t="shared" si="77"/>
        <v>0</v>
      </c>
      <c r="X215" s="48">
        <f t="shared" si="78"/>
        <v>0</v>
      </c>
      <c r="Y215" s="48">
        <f t="shared" si="79"/>
        <v>0</v>
      </c>
      <c r="Z215" s="49">
        <f t="shared" si="80"/>
        <v>0</v>
      </c>
      <c r="AA215" s="50">
        <f t="shared" si="81"/>
        <v>0</v>
      </c>
      <c r="AB215" s="36"/>
      <c r="AC215" s="36"/>
      <c r="AD215" s="36"/>
      <c r="AE215" s="36"/>
      <c r="AF215" s="36"/>
      <c r="AG215" s="36"/>
      <c r="AH215" s="36"/>
      <c r="AI215" s="36"/>
      <c r="AJ215" s="36"/>
      <c r="AK215" s="36"/>
    </row>
    <row r="216" spans="1:37" s="46" customFormat="1" hidden="1" x14ac:dyDescent="0.2">
      <c r="A216" s="35"/>
      <c r="B216" s="36"/>
      <c r="C216" s="9"/>
      <c r="D216" s="126"/>
      <c r="E216" s="6"/>
      <c r="F216" s="6"/>
      <c r="G216" s="6"/>
      <c r="H216" s="6"/>
      <c r="I216" s="6"/>
      <c r="J216" s="6"/>
      <c r="K216" s="6"/>
      <c r="L216" s="6"/>
      <c r="M216" s="6"/>
      <c r="N216" s="6"/>
      <c r="O216" s="6"/>
      <c r="P216" s="6"/>
      <c r="Q216" s="93">
        <f>SUM(E216:P216)</f>
        <v>0</v>
      </c>
      <c r="R216" s="123"/>
      <c r="S216" s="31">
        <f t="shared" si="85"/>
        <v>0</v>
      </c>
      <c r="T216" s="36"/>
      <c r="U216" s="47">
        <f t="shared" si="75"/>
        <v>0</v>
      </c>
      <c r="V216" s="48">
        <f t="shared" si="76"/>
        <v>0</v>
      </c>
      <c r="W216" s="49">
        <f t="shared" si="77"/>
        <v>0</v>
      </c>
      <c r="X216" s="48">
        <f t="shared" si="78"/>
        <v>0</v>
      </c>
      <c r="Y216" s="48">
        <f t="shared" si="79"/>
        <v>0</v>
      </c>
      <c r="Z216" s="49">
        <f t="shared" si="80"/>
        <v>0</v>
      </c>
      <c r="AA216" s="50">
        <f t="shared" si="81"/>
        <v>0</v>
      </c>
      <c r="AB216" s="36"/>
      <c r="AC216" s="36"/>
      <c r="AD216" s="36"/>
      <c r="AE216" s="36"/>
      <c r="AF216" s="36"/>
      <c r="AG216" s="36"/>
      <c r="AH216" s="36"/>
      <c r="AI216" s="36"/>
      <c r="AJ216" s="36"/>
      <c r="AK216" s="36"/>
    </row>
    <row r="217" spans="1:37" s="46" customFormat="1" hidden="1" x14ac:dyDescent="0.2">
      <c r="A217" s="35"/>
      <c r="B217" s="36"/>
      <c r="C217" s="14" t="s">
        <v>65</v>
      </c>
      <c r="D217" s="164"/>
      <c r="E217" s="62"/>
      <c r="F217" s="62"/>
      <c r="G217" s="62"/>
      <c r="H217" s="62"/>
      <c r="I217" s="62"/>
      <c r="J217" s="62"/>
      <c r="K217" s="62"/>
      <c r="L217" s="62"/>
      <c r="M217" s="62"/>
      <c r="N217" s="62"/>
      <c r="O217" s="62"/>
      <c r="P217" s="62"/>
      <c r="Q217" s="136"/>
      <c r="R217" s="165"/>
      <c r="S217" s="135">
        <f>SUM(S218:S222)</f>
        <v>0</v>
      </c>
      <c r="T217" s="36"/>
      <c r="U217" s="51">
        <f t="shared" si="75"/>
        <v>0</v>
      </c>
      <c r="V217" s="49">
        <f t="shared" si="76"/>
        <v>0</v>
      </c>
      <c r="W217" s="49">
        <f t="shared" si="77"/>
        <v>0</v>
      </c>
      <c r="X217" s="49">
        <f t="shared" si="78"/>
        <v>0</v>
      </c>
      <c r="Y217" s="49">
        <f t="shared" si="79"/>
        <v>0</v>
      </c>
      <c r="Z217" s="49">
        <f t="shared" si="80"/>
        <v>0</v>
      </c>
      <c r="AA217" s="50">
        <f t="shared" si="81"/>
        <v>0</v>
      </c>
      <c r="AB217" s="36"/>
      <c r="AC217" s="36"/>
      <c r="AD217" s="36"/>
      <c r="AE217" s="36"/>
      <c r="AF217" s="36"/>
      <c r="AG217" s="36"/>
      <c r="AH217" s="36"/>
      <c r="AI217" s="36"/>
      <c r="AJ217" s="45"/>
      <c r="AK217" s="45"/>
    </row>
    <row r="218" spans="1:37" hidden="1" x14ac:dyDescent="0.2">
      <c r="C218" s="9"/>
      <c r="D218" s="126"/>
      <c r="E218" s="6"/>
      <c r="F218" s="6"/>
      <c r="G218" s="6"/>
      <c r="H218" s="6"/>
      <c r="I218" s="6"/>
      <c r="J218" s="6"/>
      <c r="K218" s="6"/>
      <c r="L218" s="6"/>
      <c r="M218" s="6"/>
      <c r="N218" s="6"/>
      <c r="O218" s="6"/>
      <c r="P218" s="6"/>
      <c r="Q218" s="93">
        <f>SUM(E218:P218)</f>
        <v>0</v>
      </c>
      <c r="R218" s="123"/>
      <c r="S218" s="31">
        <f t="shared" ref="S218:S222" si="86">Q218*R218</f>
        <v>0</v>
      </c>
      <c r="U218" s="47">
        <f t="shared" si="75"/>
        <v>0</v>
      </c>
      <c r="V218" s="48">
        <f t="shared" si="76"/>
        <v>0</v>
      </c>
      <c r="W218" s="49">
        <f t="shared" si="77"/>
        <v>0</v>
      </c>
      <c r="X218" s="48">
        <f t="shared" si="78"/>
        <v>0</v>
      </c>
      <c r="Y218" s="48">
        <f t="shared" si="79"/>
        <v>0</v>
      </c>
      <c r="Z218" s="49">
        <f t="shared" si="80"/>
        <v>0</v>
      </c>
      <c r="AA218" s="50">
        <f t="shared" si="81"/>
        <v>0</v>
      </c>
      <c r="AB218" s="36"/>
      <c r="AC218" s="36"/>
      <c r="AD218" s="36"/>
      <c r="AE218" s="36"/>
      <c r="AF218" s="36"/>
      <c r="AG218" s="36"/>
      <c r="AH218" s="36"/>
      <c r="AI218" s="36"/>
      <c r="AJ218" s="36"/>
      <c r="AK218" s="36"/>
    </row>
    <row r="219" spans="1:37" hidden="1" x14ac:dyDescent="0.2">
      <c r="C219" s="9"/>
      <c r="D219" s="126"/>
      <c r="E219" s="6"/>
      <c r="F219" s="6"/>
      <c r="G219" s="6"/>
      <c r="H219" s="6"/>
      <c r="I219" s="6"/>
      <c r="J219" s="6"/>
      <c r="K219" s="6"/>
      <c r="L219" s="6"/>
      <c r="M219" s="6"/>
      <c r="N219" s="6"/>
      <c r="O219" s="6"/>
      <c r="P219" s="6"/>
      <c r="Q219" s="93">
        <f>SUM(E219:P219)</f>
        <v>0</v>
      </c>
      <c r="R219" s="123"/>
      <c r="S219" s="31">
        <f t="shared" si="86"/>
        <v>0</v>
      </c>
      <c r="U219" s="47">
        <f t="shared" si="75"/>
        <v>0</v>
      </c>
      <c r="V219" s="48">
        <f t="shared" si="76"/>
        <v>0</v>
      </c>
      <c r="W219" s="49">
        <f t="shared" si="77"/>
        <v>0</v>
      </c>
      <c r="X219" s="48">
        <f t="shared" si="78"/>
        <v>0</v>
      </c>
      <c r="Y219" s="48">
        <f t="shared" si="79"/>
        <v>0</v>
      </c>
      <c r="Z219" s="49">
        <f t="shared" si="80"/>
        <v>0</v>
      </c>
      <c r="AA219" s="50">
        <f t="shared" si="81"/>
        <v>0</v>
      </c>
      <c r="AB219" s="36"/>
      <c r="AC219" s="36"/>
      <c r="AD219" s="36"/>
      <c r="AE219" s="36"/>
      <c r="AF219" s="36"/>
      <c r="AG219" s="36"/>
      <c r="AH219" s="36"/>
      <c r="AI219" s="36"/>
      <c r="AJ219" s="36"/>
      <c r="AK219" s="36"/>
    </row>
    <row r="220" spans="1:37" hidden="1" x14ac:dyDescent="0.2">
      <c r="C220" s="9"/>
      <c r="D220" s="126"/>
      <c r="E220" s="6"/>
      <c r="F220" s="6"/>
      <c r="G220" s="6"/>
      <c r="H220" s="6"/>
      <c r="I220" s="6"/>
      <c r="J220" s="6"/>
      <c r="K220" s="6"/>
      <c r="L220" s="6"/>
      <c r="M220" s="6"/>
      <c r="N220" s="6"/>
      <c r="O220" s="6"/>
      <c r="P220" s="6"/>
      <c r="Q220" s="93">
        <f>SUM(E220:P220)</f>
        <v>0</v>
      </c>
      <c r="R220" s="123"/>
      <c r="S220" s="31">
        <f t="shared" si="86"/>
        <v>0</v>
      </c>
      <c r="U220" s="47">
        <f t="shared" si="75"/>
        <v>0</v>
      </c>
      <c r="V220" s="48">
        <f t="shared" si="76"/>
        <v>0</v>
      </c>
      <c r="W220" s="49">
        <f t="shared" si="77"/>
        <v>0</v>
      </c>
      <c r="X220" s="48">
        <f t="shared" si="78"/>
        <v>0</v>
      </c>
      <c r="Y220" s="48">
        <f t="shared" si="79"/>
        <v>0</v>
      </c>
      <c r="Z220" s="49">
        <f t="shared" si="80"/>
        <v>0</v>
      </c>
      <c r="AA220" s="50">
        <f t="shared" si="81"/>
        <v>0</v>
      </c>
      <c r="AB220" s="36"/>
      <c r="AC220" s="36"/>
      <c r="AD220" s="36"/>
      <c r="AE220" s="36"/>
      <c r="AF220" s="36"/>
      <c r="AG220" s="36"/>
      <c r="AH220" s="36"/>
      <c r="AI220" s="36"/>
      <c r="AJ220" s="36"/>
      <c r="AK220" s="36"/>
    </row>
    <row r="221" spans="1:37" hidden="1" x14ac:dyDescent="0.2">
      <c r="C221" s="9"/>
      <c r="D221" s="126"/>
      <c r="E221" s="6"/>
      <c r="F221" s="6"/>
      <c r="G221" s="6"/>
      <c r="H221" s="6"/>
      <c r="I221" s="6"/>
      <c r="J221" s="6"/>
      <c r="K221" s="6"/>
      <c r="L221" s="6"/>
      <c r="M221" s="6"/>
      <c r="N221" s="6"/>
      <c r="O221" s="6"/>
      <c r="P221" s="6"/>
      <c r="Q221" s="93">
        <f>SUM(E221:P221)</f>
        <v>0</v>
      </c>
      <c r="R221" s="123"/>
      <c r="S221" s="31">
        <f t="shared" si="86"/>
        <v>0</v>
      </c>
      <c r="U221" s="47">
        <f t="shared" si="75"/>
        <v>0</v>
      </c>
      <c r="V221" s="48">
        <f t="shared" si="76"/>
        <v>0</v>
      </c>
      <c r="W221" s="49">
        <f t="shared" si="77"/>
        <v>0</v>
      </c>
      <c r="X221" s="48">
        <f t="shared" si="78"/>
        <v>0</v>
      </c>
      <c r="Y221" s="48">
        <f t="shared" si="79"/>
        <v>0</v>
      </c>
      <c r="Z221" s="49">
        <f t="shared" si="80"/>
        <v>0</v>
      </c>
      <c r="AA221" s="50">
        <f t="shared" si="81"/>
        <v>0</v>
      </c>
      <c r="AB221" s="36"/>
      <c r="AC221" s="36"/>
      <c r="AD221" s="36"/>
      <c r="AE221" s="36"/>
      <c r="AF221" s="36"/>
      <c r="AG221" s="36"/>
      <c r="AH221" s="36"/>
      <c r="AI221" s="36"/>
      <c r="AJ221" s="36"/>
      <c r="AK221" s="36"/>
    </row>
    <row r="222" spans="1:37" s="46" customFormat="1" hidden="1" x14ac:dyDescent="0.2">
      <c r="A222" s="35"/>
      <c r="B222" s="36"/>
      <c r="C222" s="9"/>
      <c r="D222" s="126"/>
      <c r="E222" s="6"/>
      <c r="F222" s="6"/>
      <c r="G222" s="6"/>
      <c r="H222" s="6"/>
      <c r="I222" s="6"/>
      <c r="J222" s="6"/>
      <c r="K222" s="6"/>
      <c r="L222" s="6"/>
      <c r="M222" s="6"/>
      <c r="N222" s="6"/>
      <c r="O222" s="6"/>
      <c r="P222" s="6"/>
      <c r="Q222" s="93">
        <f>SUM(E222:P222)</f>
        <v>0</v>
      </c>
      <c r="R222" s="123"/>
      <c r="S222" s="31">
        <f t="shared" si="86"/>
        <v>0</v>
      </c>
      <c r="T222" s="36"/>
      <c r="U222" s="47">
        <f t="shared" si="75"/>
        <v>0</v>
      </c>
      <c r="V222" s="48">
        <f t="shared" si="76"/>
        <v>0</v>
      </c>
      <c r="W222" s="49">
        <f t="shared" si="77"/>
        <v>0</v>
      </c>
      <c r="X222" s="48">
        <f t="shared" si="78"/>
        <v>0</v>
      </c>
      <c r="Y222" s="48">
        <f t="shared" si="79"/>
        <v>0</v>
      </c>
      <c r="Z222" s="49">
        <f t="shared" si="80"/>
        <v>0</v>
      </c>
      <c r="AA222" s="50">
        <f t="shared" si="81"/>
        <v>0</v>
      </c>
      <c r="AB222" s="36"/>
      <c r="AC222" s="36"/>
      <c r="AD222" s="36"/>
      <c r="AE222" s="36"/>
      <c r="AF222" s="36"/>
      <c r="AG222" s="36"/>
      <c r="AH222" s="36"/>
      <c r="AI222" s="36"/>
      <c r="AJ222" s="36"/>
      <c r="AK222" s="36"/>
    </row>
    <row r="223" spans="1:37" s="46" customFormat="1" hidden="1" x14ac:dyDescent="0.2">
      <c r="A223" s="35"/>
      <c r="B223" s="36"/>
      <c r="C223" s="14" t="s">
        <v>66</v>
      </c>
      <c r="D223" s="164"/>
      <c r="E223" s="62"/>
      <c r="F223" s="62"/>
      <c r="G223" s="62"/>
      <c r="H223" s="62"/>
      <c r="I223" s="62"/>
      <c r="J223" s="62"/>
      <c r="K223" s="62"/>
      <c r="L223" s="62"/>
      <c r="M223" s="62"/>
      <c r="N223" s="62"/>
      <c r="O223" s="62"/>
      <c r="P223" s="62"/>
      <c r="Q223" s="136"/>
      <c r="R223" s="165"/>
      <c r="S223" s="135">
        <f>SUM(S224:S228)</f>
        <v>0</v>
      </c>
      <c r="T223" s="36"/>
      <c r="U223" s="51">
        <f t="shared" si="75"/>
        <v>0</v>
      </c>
      <c r="V223" s="49">
        <f t="shared" si="76"/>
        <v>0</v>
      </c>
      <c r="W223" s="49">
        <f t="shared" si="77"/>
        <v>0</v>
      </c>
      <c r="X223" s="49">
        <f t="shared" si="78"/>
        <v>0</v>
      </c>
      <c r="Y223" s="49">
        <f t="shared" si="79"/>
        <v>0</v>
      </c>
      <c r="Z223" s="49">
        <f t="shared" si="80"/>
        <v>0</v>
      </c>
      <c r="AA223" s="50">
        <f t="shared" si="81"/>
        <v>0</v>
      </c>
      <c r="AB223" s="36"/>
      <c r="AC223" s="36"/>
      <c r="AD223" s="36"/>
      <c r="AE223" s="36"/>
      <c r="AF223" s="36"/>
      <c r="AG223" s="36"/>
      <c r="AH223" s="36"/>
      <c r="AI223" s="36"/>
      <c r="AJ223" s="45"/>
      <c r="AK223" s="45"/>
    </row>
    <row r="224" spans="1:37" hidden="1" x14ac:dyDescent="0.2">
      <c r="C224" s="9"/>
      <c r="D224" s="126"/>
      <c r="E224" s="6"/>
      <c r="F224" s="6"/>
      <c r="G224" s="6"/>
      <c r="H224" s="6"/>
      <c r="I224" s="6"/>
      <c r="J224" s="6"/>
      <c r="K224" s="6"/>
      <c r="L224" s="6"/>
      <c r="M224" s="6"/>
      <c r="N224" s="6"/>
      <c r="O224" s="6"/>
      <c r="P224" s="6"/>
      <c r="Q224" s="93">
        <f>SUM(E224:P224)</f>
        <v>0</v>
      </c>
      <c r="R224" s="123"/>
      <c r="S224" s="31">
        <f t="shared" ref="S224:S228" si="87">Q224*R224</f>
        <v>0</v>
      </c>
      <c r="U224" s="47">
        <f t="shared" si="75"/>
        <v>0</v>
      </c>
      <c r="V224" s="48">
        <f t="shared" si="76"/>
        <v>0</v>
      </c>
      <c r="W224" s="49">
        <f t="shared" si="77"/>
        <v>0</v>
      </c>
      <c r="X224" s="48">
        <f t="shared" si="78"/>
        <v>0</v>
      </c>
      <c r="Y224" s="48">
        <f t="shared" si="79"/>
        <v>0</v>
      </c>
      <c r="Z224" s="49">
        <f t="shared" si="80"/>
        <v>0</v>
      </c>
      <c r="AA224" s="50">
        <f t="shared" si="81"/>
        <v>0</v>
      </c>
      <c r="AB224" s="36"/>
      <c r="AC224" s="36"/>
      <c r="AD224" s="36"/>
      <c r="AE224" s="36"/>
      <c r="AF224" s="36"/>
      <c r="AG224" s="36"/>
      <c r="AH224" s="36"/>
      <c r="AI224" s="36"/>
      <c r="AJ224" s="36"/>
      <c r="AK224" s="36"/>
    </row>
    <row r="225" spans="1:37" hidden="1" x14ac:dyDescent="0.2">
      <c r="C225" s="9"/>
      <c r="D225" s="126"/>
      <c r="E225" s="6"/>
      <c r="F225" s="6"/>
      <c r="G225" s="6"/>
      <c r="H225" s="6"/>
      <c r="I225" s="6"/>
      <c r="J225" s="6"/>
      <c r="K225" s="6"/>
      <c r="L225" s="6"/>
      <c r="M225" s="6"/>
      <c r="N225" s="6"/>
      <c r="O225" s="6"/>
      <c r="P225" s="6"/>
      <c r="Q225" s="93">
        <f>SUM(E225:P225)</f>
        <v>0</v>
      </c>
      <c r="R225" s="123"/>
      <c r="S225" s="31">
        <f t="shared" si="87"/>
        <v>0</v>
      </c>
      <c r="U225" s="47">
        <f t="shared" si="75"/>
        <v>0</v>
      </c>
      <c r="V225" s="48">
        <f t="shared" si="76"/>
        <v>0</v>
      </c>
      <c r="W225" s="49">
        <f t="shared" si="77"/>
        <v>0</v>
      </c>
      <c r="X225" s="48">
        <f t="shared" si="78"/>
        <v>0</v>
      </c>
      <c r="Y225" s="48">
        <f t="shared" si="79"/>
        <v>0</v>
      </c>
      <c r="Z225" s="49">
        <f t="shared" si="80"/>
        <v>0</v>
      </c>
      <c r="AA225" s="50">
        <f t="shared" si="81"/>
        <v>0</v>
      </c>
      <c r="AB225" s="36"/>
      <c r="AC225" s="36"/>
      <c r="AD225" s="36"/>
      <c r="AE225" s="36"/>
      <c r="AF225" s="36"/>
      <c r="AG225" s="36"/>
      <c r="AH225" s="36"/>
      <c r="AI225" s="36"/>
      <c r="AJ225" s="36"/>
      <c r="AK225" s="36"/>
    </row>
    <row r="226" spans="1:37" hidden="1" x14ac:dyDescent="0.2">
      <c r="C226" s="9"/>
      <c r="D226" s="126"/>
      <c r="E226" s="6"/>
      <c r="F226" s="6"/>
      <c r="G226" s="6"/>
      <c r="H226" s="6"/>
      <c r="I226" s="6"/>
      <c r="J226" s="6"/>
      <c r="K226" s="6"/>
      <c r="L226" s="6"/>
      <c r="M226" s="6"/>
      <c r="N226" s="6"/>
      <c r="O226" s="6"/>
      <c r="P226" s="6"/>
      <c r="Q226" s="93">
        <f>SUM(E226:P226)</f>
        <v>0</v>
      </c>
      <c r="R226" s="123"/>
      <c r="S226" s="31">
        <f t="shared" si="87"/>
        <v>0</v>
      </c>
      <c r="U226" s="47">
        <f t="shared" si="75"/>
        <v>0</v>
      </c>
      <c r="V226" s="48">
        <f t="shared" si="76"/>
        <v>0</v>
      </c>
      <c r="W226" s="49">
        <f t="shared" si="77"/>
        <v>0</v>
      </c>
      <c r="X226" s="48">
        <f t="shared" si="78"/>
        <v>0</v>
      </c>
      <c r="Y226" s="48">
        <f t="shared" si="79"/>
        <v>0</v>
      </c>
      <c r="Z226" s="49">
        <f t="shared" si="80"/>
        <v>0</v>
      </c>
      <c r="AA226" s="50">
        <f t="shared" si="81"/>
        <v>0</v>
      </c>
      <c r="AB226" s="36"/>
      <c r="AC226" s="36"/>
      <c r="AD226" s="36"/>
      <c r="AE226" s="36"/>
      <c r="AF226" s="36"/>
      <c r="AG226" s="36"/>
      <c r="AH226" s="36"/>
      <c r="AI226" s="36"/>
      <c r="AJ226" s="36"/>
      <c r="AK226" s="36"/>
    </row>
    <row r="227" spans="1:37" hidden="1" x14ac:dyDescent="0.2">
      <c r="C227" s="9"/>
      <c r="D227" s="126"/>
      <c r="E227" s="6"/>
      <c r="F227" s="6"/>
      <c r="G227" s="6"/>
      <c r="H227" s="6"/>
      <c r="I227" s="6"/>
      <c r="J227" s="6"/>
      <c r="K227" s="6"/>
      <c r="L227" s="6"/>
      <c r="M227" s="6"/>
      <c r="N227" s="6"/>
      <c r="O227" s="6"/>
      <c r="P227" s="6"/>
      <c r="Q227" s="93">
        <f>SUM(E227:P227)</f>
        <v>0</v>
      </c>
      <c r="R227" s="123"/>
      <c r="S227" s="31">
        <f t="shared" si="87"/>
        <v>0</v>
      </c>
      <c r="U227" s="47">
        <f t="shared" si="75"/>
        <v>0</v>
      </c>
      <c r="V227" s="48">
        <f t="shared" si="76"/>
        <v>0</v>
      </c>
      <c r="W227" s="49">
        <f t="shared" si="77"/>
        <v>0</v>
      </c>
      <c r="X227" s="48">
        <f t="shared" si="78"/>
        <v>0</v>
      </c>
      <c r="Y227" s="48">
        <f t="shared" si="79"/>
        <v>0</v>
      </c>
      <c r="Z227" s="49">
        <f t="shared" si="80"/>
        <v>0</v>
      </c>
      <c r="AA227" s="50">
        <f t="shared" si="81"/>
        <v>0</v>
      </c>
      <c r="AB227" s="36"/>
      <c r="AC227" s="36"/>
      <c r="AD227" s="36"/>
      <c r="AE227" s="36"/>
      <c r="AF227" s="36"/>
      <c r="AG227" s="36"/>
      <c r="AH227" s="36"/>
      <c r="AI227" s="36"/>
      <c r="AJ227" s="36"/>
      <c r="AK227" s="36"/>
    </row>
    <row r="228" spans="1:37" s="46" customFormat="1" hidden="1" x14ac:dyDescent="0.2">
      <c r="A228" s="35"/>
      <c r="B228" s="36"/>
      <c r="C228" s="9"/>
      <c r="D228" s="126"/>
      <c r="E228" s="6"/>
      <c r="F228" s="6"/>
      <c r="G228" s="6"/>
      <c r="H228" s="6"/>
      <c r="I228" s="6"/>
      <c r="J228" s="6"/>
      <c r="K228" s="6"/>
      <c r="L228" s="6"/>
      <c r="M228" s="6"/>
      <c r="N228" s="6"/>
      <c r="O228" s="6"/>
      <c r="P228" s="6"/>
      <c r="Q228" s="93">
        <f>SUM(E228:P228)</f>
        <v>0</v>
      </c>
      <c r="R228" s="123"/>
      <c r="S228" s="31">
        <f t="shared" si="87"/>
        <v>0</v>
      </c>
      <c r="T228" s="36"/>
      <c r="U228" s="47">
        <f t="shared" si="75"/>
        <v>0</v>
      </c>
      <c r="V228" s="48">
        <f t="shared" si="76"/>
        <v>0</v>
      </c>
      <c r="W228" s="49">
        <f t="shared" si="77"/>
        <v>0</v>
      </c>
      <c r="X228" s="48">
        <f t="shared" si="78"/>
        <v>0</v>
      </c>
      <c r="Y228" s="48">
        <f t="shared" si="79"/>
        <v>0</v>
      </c>
      <c r="Z228" s="49">
        <f t="shared" si="80"/>
        <v>0</v>
      </c>
      <c r="AA228" s="50">
        <f t="shared" si="81"/>
        <v>0</v>
      </c>
      <c r="AB228" s="36"/>
      <c r="AC228" s="36"/>
      <c r="AD228" s="36"/>
      <c r="AE228" s="36"/>
      <c r="AF228" s="36"/>
      <c r="AG228" s="36"/>
      <c r="AH228" s="36"/>
      <c r="AI228" s="36"/>
      <c r="AJ228" s="36"/>
      <c r="AK228" s="36"/>
    </row>
    <row r="229" spans="1:37" s="46" customFormat="1" hidden="1" x14ac:dyDescent="0.2">
      <c r="A229" s="35"/>
      <c r="B229" s="36"/>
      <c r="C229" s="14" t="s">
        <v>67</v>
      </c>
      <c r="D229" s="164"/>
      <c r="E229" s="62"/>
      <c r="F229" s="62"/>
      <c r="G229" s="62"/>
      <c r="H229" s="62"/>
      <c r="I229" s="62"/>
      <c r="J229" s="62"/>
      <c r="K229" s="62"/>
      <c r="L229" s="62"/>
      <c r="M229" s="62"/>
      <c r="N229" s="62"/>
      <c r="O229" s="62"/>
      <c r="P229" s="62"/>
      <c r="Q229" s="136"/>
      <c r="R229" s="165"/>
      <c r="S229" s="135">
        <f>SUM(S230:S234)</f>
        <v>0</v>
      </c>
      <c r="T229" s="36"/>
      <c r="U229" s="51">
        <f t="shared" si="75"/>
        <v>0</v>
      </c>
      <c r="V229" s="49">
        <f t="shared" si="76"/>
        <v>0</v>
      </c>
      <c r="W229" s="49">
        <f t="shared" si="77"/>
        <v>0</v>
      </c>
      <c r="X229" s="49">
        <f t="shared" si="78"/>
        <v>0</v>
      </c>
      <c r="Y229" s="49">
        <f t="shared" si="79"/>
        <v>0</v>
      </c>
      <c r="Z229" s="49">
        <f t="shared" si="80"/>
        <v>0</v>
      </c>
      <c r="AA229" s="50">
        <f t="shared" si="81"/>
        <v>0</v>
      </c>
      <c r="AB229" s="36"/>
      <c r="AC229" s="36"/>
      <c r="AD229" s="36"/>
      <c r="AE229" s="36"/>
      <c r="AF229" s="36"/>
      <c r="AG229" s="36"/>
      <c r="AH229" s="36"/>
      <c r="AI229" s="36"/>
      <c r="AJ229" s="45"/>
      <c r="AK229" s="45"/>
    </row>
    <row r="230" spans="1:37" hidden="1" x14ac:dyDescent="0.2">
      <c r="C230" s="9"/>
      <c r="D230" s="126"/>
      <c r="E230" s="6"/>
      <c r="F230" s="6"/>
      <c r="G230" s="6"/>
      <c r="H230" s="6"/>
      <c r="I230" s="6"/>
      <c r="J230" s="6"/>
      <c r="K230" s="6"/>
      <c r="L230" s="6"/>
      <c r="M230" s="6"/>
      <c r="N230" s="6"/>
      <c r="O230" s="6"/>
      <c r="P230" s="6"/>
      <c r="Q230" s="93">
        <f>SUM(E230:P230)</f>
        <v>0</v>
      </c>
      <c r="R230" s="123"/>
      <c r="S230" s="31">
        <f t="shared" ref="S230:S234" si="88">Q230*R230</f>
        <v>0</v>
      </c>
      <c r="U230" s="47">
        <f t="shared" si="75"/>
        <v>0</v>
      </c>
      <c r="V230" s="48">
        <f t="shared" si="76"/>
        <v>0</v>
      </c>
      <c r="W230" s="49">
        <f t="shared" si="77"/>
        <v>0</v>
      </c>
      <c r="X230" s="48">
        <f t="shared" si="78"/>
        <v>0</v>
      </c>
      <c r="Y230" s="48">
        <f t="shared" si="79"/>
        <v>0</v>
      </c>
      <c r="Z230" s="49">
        <f t="shared" si="80"/>
        <v>0</v>
      </c>
      <c r="AA230" s="50">
        <f t="shared" si="81"/>
        <v>0</v>
      </c>
      <c r="AB230" s="36"/>
      <c r="AC230" s="36"/>
      <c r="AD230" s="36"/>
      <c r="AE230" s="36"/>
      <c r="AF230" s="36"/>
      <c r="AG230" s="36"/>
      <c r="AH230" s="36"/>
      <c r="AI230" s="36"/>
      <c r="AJ230" s="36"/>
      <c r="AK230" s="36"/>
    </row>
    <row r="231" spans="1:37" hidden="1" x14ac:dyDescent="0.2">
      <c r="C231" s="9"/>
      <c r="D231" s="126"/>
      <c r="E231" s="6"/>
      <c r="F231" s="6"/>
      <c r="G231" s="6"/>
      <c r="H231" s="6"/>
      <c r="I231" s="6"/>
      <c r="J231" s="6"/>
      <c r="K231" s="6"/>
      <c r="L231" s="6"/>
      <c r="M231" s="6"/>
      <c r="N231" s="6"/>
      <c r="O231" s="6"/>
      <c r="P231" s="6"/>
      <c r="Q231" s="93">
        <f>SUM(E231:P231)</f>
        <v>0</v>
      </c>
      <c r="R231" s="123"/>
      <c r="S231" s="31">
        <f t="shared" si="88"/>
        <v>0</v>
      </c>
      <c r="U231" s="47">
        <f t="shared" si="75"/>
        <v>0</v>
      </c>
      <c r="V231" s="48">
        <f t="shared" si="76"/>
        <v>0</v>
      </c>
      <c r="W231" s="49">
        <f t="shared" si="77"/>
        <v>0</v>
      </c>
      <c r="X231" s="48">
        <f t="shared" si="78"/>
        <v>0</v>
      </c>
      <c r="Y231" s="48">
        <f t="shared" si="79"/>
        <v>0</v>
      </c>
      <c r="Z231" s="49">
        <f t="shared" si="80"/>
        <v>0</v>
      </c>
      <c r="AA231" s="50">
        <f t="shared" si="81"/>
        <v>0</v>
      </c>
      <c r="AB231" s="36"/>
      <c r="AC231" s="36"/>
      <c r="AD231" s="36"/>
      <c r="AE231" s="36"/>
      <c r="AF231" s="36"/>
      <c r="AG231" s="36"/>
      <c r="AH231" s="36"/>
      <c r="AI231" s="36"/>
      <c r="AJ231" s="36"/>
      <c r="AK231" s="36"/>
    </row>
    <row r="232" spans="1:37" hidden="1" x14ac:dyDescent="0.2">
      <c r="C232" s="9"/>
      <c r="D232" s="126"/>
      <c r="E232" s="6"/>
      <c r="F232" s="6"/>
      <c r="G232" s="6"/>
      <c r="H232" s="6"/>
      <c r="I232" s="6"/>
      <c r="J232" s="6"/>
      <c r="K232" s="6"/>
      <c r="L232" s="6"/>
      <c r="M232" s="6"/>
      <c r="N232" s="6"/>
      <c r="O232" s="6"/>
      <c r="P232" s="6"/>
      <c r="Q232" s="93">
        <f>SUM(E232:P232)</f>
        <v>0</v>
      </c>
      <c r="R232" s="123"/>
      <c r="S232" s="31">
        <f t="shared" si="88"/>
        <v>0</v>
      </c>
      <c r="U232" s="47">
        <f t="shared" si="75"/>
        <v>0</v>
      </c>
      <c r="V232" s="48">
        <f t="shared" si="76"/>
        <v>0</v>
      </c>
      <c r="W232" s="49">
        <f t="shared" si="77"/>
        <v>0</v>
      </c>
      <c r="X232" s="48">
        <f t="shared" si="78"/>
        <v>0</v>
      </c>
      <c r="Y232" s="48">
        <f t="shared" si="79"/>
        <v>0</v>
      </c>
      <c r="Z232" s="49">
        <f t="shared" si="80"/>
        <v>0</v>
      </c>
      <c r="AA232" s="50">
        <f t="shared" si="81"/>
        <v>0</v>
      </c>
      <c r="AB232" s="36"/>
      <c r="AC232" s="36"/>
      <c r="AD232" s="36"/>
      <c r="AE232" s="36"/>
      <c r="AF232" s="36"/>
      <c r="AG232" s="36"/>
      <c r="AH232" s="36"/>
      <c r="AI232" s="36"/>
      <c r="AJ232" s="36"/>
      <c r="AK232" s="36"/>
    </row>
    <row r="233" spans="1:37" hidden="1" x14ac:dyDescent="0.2">
      <c r="C233" s="9"/>
      <c r="D233" s="126"/>
      <c r="E233" s="6"/>
      <c r="F233" s="6"/>
      <c r="G233" s="6"/>
      <c r="H233" s="6"/>
      <c r="I233" s="6"/>
      <c r="J233" s="6"/>
      <c r="K233" s="6"/>
      <c r="L233" s="6"/>
      <c r="M233" s="6"/>
      <c r="N233" s="6"/>
      <c r="O233" s="6"/>
      <c r="P233" s="6"/>
      <c r="Q233" s="93">
        <f>SUM(E233:P233)</f>
        <v>0</v>
      </c>
      <c r="R233" s="123"/>
      <c r="S233" s="31">
        <f t="shared" si="88"/>
        <v>0</v>
      </c>
      <c r="U233" s="47">
        <f t="shared" si="75"/>
        <v>0</v>
      </c>
      <c r="V233" s="48">
        <f t="shared" si="76"/>
        <v>0</v>
      </c>
      <c r="W233" s="49">
        <f t="shared" si="77"/>
        <v>0</v>
      </c>
      <c r="X233" s="48">
        <f t="shared" si="78"/>
        <v>0</v>
      </c>
      <c r="Y233" s="48">
        <f t="shared" si="79"/>
        <v>0</v>
      </c>
      <c r="Z233" s="49">
        <f t="shared" si="80"/>
        <v>0</v>
      </c>
      <c r="AA233" s="50">
        <f t="shared" si="81"/>
        <v>0</v>
      </c>
      <c r="AB233" s="36"/>
      <c r="AC233" s="36"/>
      <c r="AD233" s="36"/>
      <c r="AE233" s="36"/>
      <c r="AF233" s="36"/>
      <c r="AG233" s="36"/>
      <c r="AH233" s="36"/>
      <c r="AI233" s="36"/>
      <c r="AJ233" s="36"/>
      <c r="AK233" s="36"/>
    </row>
    <row r="234" spans="1:37" s="46" customFormat="1" ht="28.5" hidden="1" customHeight="1" x14ac:dyDescent="0.2">
      <c r="A234" s="35"/>
      <c r="B234" s="36"/>
      <c r="C234" s="9"/>
      <c r="D234" s="126"/>
      <c r="E234" s="6"/>
      <c r="F234" s="6"/>
      <c r="G234" s="6"/>
      <c r="H234" s="6"/>
      <c r="I234" s="6"/>
      <c r="J234" s="6"/>
      <c r="K234" s="6"/>
      <c r="L234" s="6"/>
      <c r="M234" s="6"/>
      <c r="N234" s="6"/>
      <c r="O234" s="6"/>
      <c r="P234" s="6"/>
      <c r="Q234" s="93">
        <f>SUM(E234:P234)</f>
        <v>0</v>
      </c>
      <c r="R234" s="123"/>
      <c r="S234" s="31">
        <f t="shared" si="88"/>
        <v>0</v>
      </c>
      <c r="T234" s="36"/>
      <c r="U234" s="47">
        <f t="shared" si="75"/>
        <v>0</v>
      </c>
      <c r="V234" s="48">
        <f t="shared" si="76"/>
        <v>0</v>
      </c>
      <c r="W234" s="49">
        <f t="shared" si="77"/>
        <v>0</v>
      </c>
      <c r="X234" s="48">
        <f t="shared" si="78"/>
        <v>0</v>
      </c>
      <c r="Y234" s="48">
        <f t="shared" si="79"/>
        <v>0</v>
      </c>
      <c r="Z234" s="49">
        <f t="shared" si="80"/>
        <v>0</v>
      </c>
      <c r="AA234" s="50">
        <f t="shared" si="81"/>
        <v>0</v>
      </c>
      <c r="AB234" s="36"/>
      <c r="AC234" s="36"/>
      <c r="AD234" s="36"/>
      <c r="AE234" s="36"/>
      <c r="AF234" s="36"/>
      <c r="AG234" s="36"/>
      <c r="AH234" s="36"/>
      <c r="AI234" s="36"/>
      <c r="AJ234" s="36"/>
      <c r="AK234" s="36"/>
    </row>
    <row r="235" spans="1:37" s="46" customFormat="1" hidden="1" x14ac:dyDescent="0.2">
      <c r="A235" s="35"/>
      <c r="B235" s="36"/>
      <c r="C235" s="14" t="s">
        <v>68</v>
      </c>
      <c r="D235" s="164"/>
      <c r="E235" s="62"/>
      <c r="F235" s="62"/>
      <c r="G235" s="62"/>
      <c r="H235" s="62"/>
      <c r="I235" s="62"/>
      <c r="J235" s="62"/>
      <c r="K235" s="62"/>
      <c r="L235" s="62"/>
      <c r="M235" s="62"/>
      <c r="N235" s="62"/>
      <c r="O235" s="62"/>
      <c r="P235" s="62"/>
      <c r="Q235" s="136"/>
      <c r="R235" s="165"/>
      <c r="S235" s="135">
        <f>SUM(S236:S240)</f>
        <v>0</v>
      </c>
      <c r="T235" s="36"/>
      <c r="U235" s="51">
        <f t="shared" si="75"/>
        <v>0</v>
      </c>
      <c r="V235" s="49">
        <f t="shared" si="76"/>
        <v>0</v>
      </c>
      <c r="W235" s="49">
        <f t="shared" si="77"/>
        <v>0</v>
      </c>
      <c r="X235" s="49">
        <f t="shared" si="78"/>
        <v>0</v>
      </c>
      <c r="Y235" s="49">
        <f t="shared" si="79"/>
        <v>0</v>
      </c>
      <c r="Z235" s="49">
        <f t="shared" si="80"/>
        <v>0</v>
      </c>
      <c r="AA235" s="50">
        <f t="shared" si="81"/>
        <v>0</v>
      </c>
      <c r="AB235" s="36"/>
      <c r="AC235" s="36"/>
      <c r="AD235" s="36"/>
      <c r="AE235" s="36"/>
      <c r="AF235" s="36"/>
      <c r="AG235" s="36"/>
      <c r="AH235" s="36"/>
      <c r="AI235" s="36"/>
      <c r="AJ235" s="45"/>
      <c r="AK235" s="45"/>
    </row>
    <row r="236" spans="1:37" hidden="1" x14ac:dyDescent="0.2">
      <c r="C236" s="9"/>
      <c r="D236" s="126"/>
      <c r="E236" s="6"/>
      <c r="F236" s="6"/>
      <c r="G236" s="6"/>
      <c r="H236" s="6"/>
      <c r="I236" s="6"/>
      <c r="J236" s="6"/>
      <c r="K236" s="6"/>
      <c r="L236" s="6"/>
      <c r="M236" s="6"/>
      <c r="N236" s="6"/>
      <c r="O236" s="6"/>
      <c r="P236" s="6"/>
      <c r="Q236" s="93">
        <f>SUM(E236:P236)</f>
        <v>0</v>
      </c>
      <c r="R236" s="123"/>
      <c r="S236" s="31">
        <f t="shared" ref="S236:S240" si="89">Q236*R236</f>
        <v>0</v>
      </c>
      <c r="U236" s="47">
        <f t="shared" si="75"/>
        <v>0</v>
      </c>
      <c r="V236" s="48">
        <f t="shared" si="76"/>
        <v>0</v>
      </c>
      <c r="W236" s="49">
        <f t="shared" si="77"/>
        <v>0</v>
      </c>
      <c r="X236" s="48">
        <f t="shared" si="78"/>
        <v>0</v>
      </c>
      <c r="Y236" s="48">
        <f t="shared" si="79"/>
        <v>0</v>
      </c>
      <c r="Z236" s="49">
        <f t="shared" si="80"/>
        <v>0</v>
      </c>
      <c r="AA236" s="50">
        <f t="shared" si="81"/>
        <v>0</v>
      </c>
      <c r="AB236" s="36"/>
      <c r="AC236" s="36"/>
      <c r="AD236" s="36"/>
      <c r="AE236" s="36"/>
      <c r="AF236" s="36"/>
      <c r="AG236" s="36"/>
      <c r="AH236" s="36"/>
      <c r="AI236" s="36"/>
      <c r="AJ236" s="36"/>
      <c r="AK236" s="36"/>
    </row>
    <row r="237" spans="1:37" hidden="1" x14ac:dyDescent="0.2">
      <c r="C237" s="9"/>
      <c r="D237" s="126"/>
      <c r="E237" s="6"/>
      <c r="F237" s="6"/>
      <c r="G237" s="6"/>
      <c r="H237" s="6"/>
      <c r="I237" s="6"/>
      <c r="J237" s="6"/>
      <c r="K237" s="6"/>
      <c r="L237" s="6"/>
      <c r="M237" s="6"/>
      <c r="N237" s="6"/>
      <c r="O237" s="6"/>
      <c r="P237" s="6"/>
      <c r="Q237" s="93">
        <f>SUM(E237:P237)</f>
        <v>0</v>
      </c>
      <c r="R237" s="123"/>
      <c r="S237" s="31">
        <f t="shared" si="89"/>
        <v>0</v>
      </c>
      <c r="U237" s="47">
        <f t="shared" si="75"/>
        <v>0</v>
      </c>
      <c r="V237" s="48">
        <f t="shared" si="76"/>
        <v>0</v>
      </c>
      <c r="W237" s="49">
        <f t="shared" si="77"/>
        <v>0</v>
      </c>
      <c r="X237" s="48">
        <f t="shared" si="78"/>
        <v>0</v>
      </c>
      <c r="Y237" s="48">
        <f t="shared" si="79"/>
        <v>0</v>
      </c>
      <c r="Z237" s="49">
        <f t="shared" si="80"/>
        <v>0</v>
      </c>
      <c r="AA237" s="50">
        <f t="shared" si="81"/>
        <v>0</v>
      </c>
      <c r="AB237" s="36"/>
      <c r="AC237" s="36"/>
      <c r="AD237" s="36"/>
      <c r="AE237" s="36"/>
      <c r="AF237" s="36"/>
      <c r="AG237" s="36"/>
      <c r="AH237" s="36"/>
      <c r="AI237" s="36"/>
      <c r="AJ237" s="36"/>
      <c r="AK237" s="36"/>
    </row>
    <row r="238" spans="1:37" hidden="1" x14ac:dyDescent="0.2">
      <c r="C238" s="9"/>
      <c r="D238" s="126"/>
      <c r="E238" s="6"/>
      <c r="F238" s="6"/>
      <c r="G238" s="6"/>
      <c r="H238" s="6"/>
      <c r="I238" s="6"/>
      <c r="J238" s="6"/>
      <c r="K238" s="6"/>
      <c r="L238" s="6"/>
      <c r="M238" s="6"/>
      <c r="N238" s="6"/>
      <c r="O238" s="6"/>
      <c r="P238" s="6"/>
      <c r="Q238" s="93">
        <f>SUM(E238:P238)</f>
        <v>0</v>
      </c>
      <c r="R238" s="123"/>
      <c r="S238" s="31">
        <f t="shared" si="89"/>
        <v>0</v>
      </c>
      <c r="U238" s="47">
        <f t="shared" si="75"/>
        <v>0</v>
      </c>
      <c r="V238" s="48">
        <f t="shared" si="76"/>
        <v>0</v>
      </c>
      <c r="W238" s="49">
        <f t="shared" si="77"/>
        <v>0</v>
      </c>
      <c r="X238" s="48">
        <f t="shared" si="78"/>
        <v>0</v>
      </c>
      <c r="Y238" s="48">
        <f t="shared" si="79"/>
        <v>0</v>
      </c>
      <c r="Z238" s="49">
        <f t="shared" si="80"/>
        <v>0</v>
      </c>
      <c r="AA238" s="50">
        <f t="shared" si="81"/>
        <v>0</v>
      </c>
      <c r="AB238" s="36"/>
      <c r="AC238" s="36"/>
      <c r="AD238" s="36"/>
      <c r="AE238" s="36"/>
      <c r="AF238" s="36"/>
      <c r="AG238" s="36"/>
      <c r="AH238" s="36"/>
      <c r="AI238" s="36"/>
      <c r="AJ238" s="36"/>
      <c r="AK238" s="36"/>
    </row>
    <row r="239" spans="1:37" hidden="1" x14ac:dyDescent="0.2">
      <c r="C239" s="9"/>
      <c r="D239" s="126"/>
      <c r="E239" s="6"/>
      <c r="F239" s="6"/>
      <c r="G239" s="6"/>
      <c r="H239" s="6"/>
      <c r="I239" s="6"/>
      <c r="J239" s="6"/>
      <c r="K239" s="6"/>
      <c r="L239" s="6"/>
      <c r="M239" s="6"/>
      <c r="N239" s="6"/>
      <c r="O239" s="6"/>
      <c r="P239" s="6"/>
      <c r="Q239" s="93">
        <f>SUM(E239:P239)</f>
        <v>0</v>
      </c>
      <c r="R239" s="123"/>
      <c r="S239" s="31">
        <f t="shared" si="89"/>
        <v>0</v>
      </c>
      <c r="U239" s="47">
        <f t="shared" si="75"/>
        <v>0</v>
      </c>
      <c r="V239" s="48">
        <f t="shared" si="76"/>
        <v>0</v>
      </c>
      <c r="W239" s="49">
        <f t="shared" si="77"/>
        <v>0</v>
      </c>
      <c r="X239" s="48">
        <f t="shared" si="78"/>
        <v>0</v>
      </c>
      <c r="Y239" s="48">
        <f t="shared" si="79"/>
        <v>0</v>
      </c>
      <c r="Z239" s="49">
        <f t="shared" si="80"/>
        <v>0</v>
      </c>
      <c r="AA239" s="50">
        <f t="shared" si="81"/>
        <v>0</v>
      </c>
      <c r="AB239" s="36"/>
      <c r="AC239" s="36"/>
      <c r="AD239" s="36"/>
      <c r="AE239" s="36"/>
      <c r="AF239" s="36"/>
      <c r="AG239" s="36"/>
      <c r="AH239" s="36"/>
      <c r="AI239" s="36"/>
      <c r="AJ239" s="36"/>
      <c r="AK239" s="36"/>
    </row>
    <row r="240" spans="1:37" s="46" customFormat="1" hidden="1" x14ac:dyDescent="0.2">
      <c r="A240" s="35"/>
      <c r="B240" s="36"/>
      <c r="C240" s="9"/>
      <c r="D240" s="126"/>
      <c r="E240" s="6"/>
      <c r="F240" s="6"/>
      <c r="G240" s="6"/>
      <c r="H240" s="6"/>
      <c r="I240" s="6"/>
      <c r="J240" s="6"/>
      <c r="K240" s="6"/>
      <c r="L240" s="6"/>
      <c r="M240" s="6"/>
      <c r="N240" s="6"/>
      <c r="O240" s="6"/>
      <c r="P240" s="6"/>
      <c r="Q240" s="93">
        <f>SUM(E240:P240)</f>
        <v>0</v>
      </c>
      <c r="R240" s="123"/>
      <c r="S240" s="31">
        <f t="shared" si="89"/>
        <v>0</v>
      </c>
      <c r="T240" s="36"/>
      <c r="U240" s="47">
        <f t="shared" si="75"/>
        <v>0</v>
      </c>
      <c r="V240" s="48">
        <f t="shared" si="76"/>
        <v>0</v>
      </c>
      <c r="W240" s="49">
        <f t="shared" si="77"/>
        <v>0</v>
      </c>
      <c r="X240" s="48">
        <f t="shared" si="78"/>
        <v>0</v>
      </c>
      <c r="Y240" s="48">
        <f t="shared" si="79"/>
        <v>0</v>
      </c>
      <c r="Z240" s="49">
        <f t="shared" si="80"/>
        <v>0</v>
      </c>
      <c r="AA240" s="50">
        <f t="shared" si="81"/>
        <v>0</v>
      </c>
      <c r="AB240" s="36"/>
      <c r="AC240" s="36"/>
      <c r="AD240" s="36"/>
      <c r="AE240" s="36"/>
      <c r="AF240" s="36"/>
      <c r="AG240" s="36"/>
      <c r="AH240" s="36"/>
      <c r="AI240" s="36"/>
      <c r="AJ240" s="36"/>
      <c r="AK240" s="36"/>
    </row>
    <row r="241" spans="1:37" s="46" customFormat="1" ht="22.5" hidden="1" customHeight="1" x14ac:dyDescent="0.2">
      <c r="A241" s="35"/>
      <c r="B241" s="36"/>
      <c r="C241" s="14" t="s">
        <v>69</v>
      </c>
      <c r="D241" s="164"/>
      <c r="E241" s="62"/>
      <c r="F241" s="62"/>
      <c r="G241" s="62"/>
      <c r="H241" s="62"/>
      <c r="I241" s="62"/>
      <c r="J241" s="62"/>
      <c r="K241" s="62"/>
      <c r="L241" s="62"/>
      <c r="M241" s="62"/>
      <c r="N241" s="62"/>
      <c r="O241" s="62"/>
      <c r="P241" s="62"/>
      <c r="Q241" s="136"/>
      <c r="R241" s="165"/>
      <c r="S241" s="135">
        <f>SUM(S242:S246)</f>
        <v>0</v>
      </c>
      <c r="T241" s="36"/>
      <c r="U241" s="51">
        <f t="shared" si="75"/>
        <v>0</v>
      </c>
      <c r="V241" s="49">
        <f t="shared" si="76"/>
        <v>0</v>
      </c>
      <c r="W241" s="49">
        <f t="shared" si="77"/>
        <v>0</v>
      </c>
      <c r="X241" s="49">
        <f t="shared" si="78"/>
        <v>0</v>
      </c>
      <c r="Y241" s="49">
        <f t="shared" si="79"/>
        <v>0</v>
      </c>
      <c r="Z241" s="49">
        <f t="shared" si="80"/>
        <v>0</v>
      </c>
      <c r="AA241" s="50">
        <f t="shared" si="81"/>
        <v>0</v>
      </c>
      <c r="AB241" s="36"/>
      <c r="AC241" s="36"/>
      <c r="AD241" s="36"/>
      <c r="AE241" s="36"/>
      <c r="AF241" s="36"/>
      <c r="AG241" s="36"/>
      <c r="AH241" s="36"/>
      <c r="AI241" s="36"/>
      <c r="AJ241" s="45"/>
      <c r="AK241" s="45"/>
    </row>
    <row r="242" spans="1:37" hidden="1" x14ac:dyDescent="0.2">
      <c r="C242" s="9"/>
      <c r="D242" s="126"/>
      <c r="E242" s="6"/>
      <c r="F242" s="6"/>
      <c r="G242" s="6"/>
      <c r="H242" s="6"/>
      <c r="I242" s="6"/>
      <c r="J242" s="6"/>
      <c r="K242" s="6"/>
      <c r="L242" s="6"/>
      <c r="M242" s="6"/>
      <c r="N242" s="6"/>
      <c r="O242" s="6"/>
      <c r="P242" s="6"/>
      <c r="Q242" s="93">
        <f>SUM(E242:P242)</f>
        <v>0</v>
      </c>
      <c r="R242" s="123"/>
      <c r="S242" s="31">
        <f t="shared" ref="S242:S246" si="90">Q242*R242</f>
        <v>0</v>
      </c>
      <c r="U242" s="47">
        <f t="shared" si="75"/>
        <v>0</v>
      </c>
      <c r="V242" s="48">
        <f t="shared" si="76"/>
        <v>0</v>
      </c>
      <c r="W242" s="49">
        <f t="shared" si="77"/>
        <v>0</v>
      </c>
      <c r="X242" s="48">
        <f t="shared" si="78"/>
        <v>0</v>
      </c>
      <c r="Y242" s="48">
        <f t="shared" si="79"/>
        <v>0</v>
      </c>
      <c r="Z242" s="49">
        <f t="shared" si="80"/>
        <v>0</v>
      </c>
      <c r="AA242" s="50">
        <f t="shared" si="81"/>
        <v>0</v>
      </c>
      <c r="AB242" s="36"/>
      <c r="AC242" s="36"/>
      <c r="AD242" s="36"/>
      <c r="AE242" s="36"/>
      <c r="AF242" s="36"/>
      <c r="AG242" s="36"/>
      <c r="AH242" s="36"/>
      <c r="AI242" s="36"/>
      <c r="AJ242" s="36"/>
      <c r="AK242" s="36"/>
    </row>
    <row r="243" spans="1:37" hidden="1" x14ac:dyDescent="0.2">
      <c r="C243" s="9"/>
      <c r="D243" s="126"/>
      <c r="E243" s="6"/>
      <c r="F243" s="6"/>
      <c r="G243" s="6"/>
      <c r="H243" s="6"/>
      <c r="I243" s="6"/>
      <c r="J243" s="6"/>
      <c r="K243" s="6"/>
      <c r="L243" s="6"/>
      <c r="M243" s="6"/>
      <c r="N243" s="6"/>
      <c r="O243" s="6"/>
      <c r="P243" s="6"/>
      <c r="Q243" s="93">
        <f>SUM(E243:P243)</f>
        <v>0</v>
      </c>
      <c r="R243" s="123"/>
      <c r="S243" s="31">
        <f t="shared" si="90"/>
        <v>0</v>
      </c>
      <c r="U243" s="47">
        <f t="shared" si="75"/>
        <v>0</v>
      </c>
      <c r="V243" s="48">
        <f t="shared" si="76"/>
        <v>0</v>
      </c>
      <c r="W243" s="49">
        <f t="shared" si="77"/>
        <v>0</v>
      </c>
      <c r="X243" s="48">
        <f t="shared" si="78"/>
        <v>0</v>
      </c>
      <c r="Y243" s="48">
        <f t="shared" si="79"/>
        <v>0</v>
      </c>
      <c r="Z243" s="49">
        <f t="shared" si="80"/>
        <v>0</v>
      </c>
      <c r="AA243" s="50">
        <f t="shared" si="81"/>
        <v>0</v>
      </c>
      <c r="AB243" s="36"/>
      <c r="AC243" s="36"/>
      <c r="AD243" s="36"/>
      <c r="AE243" s="36"/>
      <c r="AF243" s="36"/>
      <c r="AG243" s="36"/>
      <c r="AH243" s="36"/>
      <c r="AI243" s="36"/>
      <c r="AJ243" s="36"/>
      <c r="AK243" s="36"/>
    </row>
    <row r="244" spans="1:37" hidden="1" x14ac:dyDescent="0.2">
      <c r="C244" s="9"/>
      <c r="D244" s="126"/>
      <c r="E244" s="6"/>
      <c r="F244" s="6"/>
      <c r="G244" s="6"/>
      <c r="H244" s="6"/>
      <c r="I244" s="6"/>
      <c r="J244" s="6"/>
      <c r="K244" s="6"/>
      <c r="L244" s="6"/>
      <c r="M244" s="6"/>
      <c r="N244" s="6"/>
      <c r="O244" s="6"/>
      <c r="P244" s="6"/>
      <c r="Q244" s="93">
        <f>SUM(E244:P244)</f>
        <v>0</v>
      </c>
      <c r="R244" s="123"/>
      <c r="S244" s="31">
        <f t="shared" si="90"/>
        <v>0</v>
      </c>
      <c r="U244" s="47">
        <f t="shared" si="75"/>
        <v>0</v>
      </c>
      <c r="V244" s="48">
        <f t="shared" si="76"/>
        <v>0</v>
      </c>
      <c r="W244" s="49">
        <f t="shared" si="77"/>
        <v>0</v>
      </c>
      <c r="X244" s="48">
        <f t="shared" si="78"/>
        <v>0</v>
      </c>
      <c r="Y244" s="48">
        <f t="shared" si="79"/>
        <v>0</v>
      </c>
      <c r="Z244" s="49">
        <f t="shared" si="80"/>
        <v>0</v>
      </c>
      <c r="AA244" s="50">
        <f t="shared" si="81"/>
        <v>0</v>
      </c>
      <c r="AB244" s="36"/>
      <c r="AC244" s="36"/>
      <c r="AD244" s="36"/>
      <c r="AE244" s="36"/>
      <c r="AF244" s="36"/>
      <c r="AG244" s="36"/>
      <c r="AH244" s="36"/>
      <c r="AI244" s="36"/>
      <c r="AJ244" s="36"/>
      <c r="AK244" s="36"/>
    </row>
    <row r="245" spans="1:37" hidden="1" x14ac:dyDescent="0.2">
      <c r="C245" s="9"/>
      <c r="D245" s="126"/>
      <c r="E245" s="6"/>
      <c r="F245" s="6"/>
      <c r="G245" s="6"/>
      <c r="H245" s="6"/>
      <c r="I245" s="6"/>
      <c r="J245" s="6"/>
      <c r="K245" s="6"/>
      <c r="L245" s="6"/>
      <c r="M245" s="6"/>
      <c r="N245" s="6"/>
      <c r="O245" s="6"/>
      <c r="P245" s="6"/>
      <c r="Q245" s="93">
        <f>SUM(E245:P245)</f>
        <v>0</v>
      </c>
      <c r="R245" s="123"/>
      <c r="S245" s="31">
        <f t="shared" si="90"/>
        <v>0</v>
      </c>
      <c r="U245" s="47">
        <f t="shared" si="75"/>
        <v>0</v>
      </c>
      <c r="V245" s="48">
        <f t="shared" si="76"/>
        <v>0</v>
      </c>
      <c r="W245" s="49">
        <f t="shared" si="77"/>
        <v>0</v>
      </c>
      <c r="X245" s="48">
        <f t="shared" si="78"/>
        <v>0</v>
      </c>
      <c r="Y245" s="48">
        <f t="shared" si="79"/>
        <v>0</v>
      </c>
      <c r="Z245" s="49">
        <f t="shared" si="80"/>
        <v>0</v>
      </c>
      <c r="AA245" s="50">
        <f t="shared" si="81"/>
        <v>0</v>
      </c>
      <c r="AB245" s="36"/>
      <c r="AC245" s="36"/>
      <c r="AD245" s="36"/>
      <c r="AE245" s="36"/>
      <c r="AF245" s="36"/>
      <c r="AG245" s="36"/>
      <c r="AH245" s="36"/>
      <c r="AI245" s="36"/>
      <c r="AJ245" s="36"/>
      <c r="AK245" s="36"/>
    </row>
    <row r="246" spans="1:37" s="46" customFormat="1" hidden="1" x14ac:dyDescent="0.2">
      <c r="A246" s="35"/>
      <c r="B246" s="36"/>
      <c r="C246" s="9"/>
      <c r="D246" s="126"/>
      <c r="E246" s="6"/>
      <c r="F246" s="6"/>
      <c r="G246" s="6"/>
      <c r="H246" s="6"/>
      <c r="I246" s="6"/>
      <c r="J246" s="6"/>
      <c r="K246" s="6"/>
      <c r="L246" s="6"/>
      <c r="M246" s="6"/>
      <c r="N246" s="6"/>
      <c r="O246" s="6"/>
      <c r="P246" s="6"/>
      <c r="Q246" s="93">
        <f>SUM(E246:P246)</f>
        <v>0</v>
      </c>
      <c r="R246" s="123"/>
      <c r="S246" s="31">
        <f t="shared" si="90"/>
        <v>0</v>
      </c>
      <c r="T246" s="36"/>
      <c r="U246" s="47">
        <f t="shared" si="75"/>
        <v>0</v>
      </c>
      <c r="V246" s="48">
        <f t="shared" si="76"/>
        <v>0</v>
      </c>
      <c r="W246" s="49">
        <f t="shared" si="77"/>
        <v>0</v>
      </c>
      <c r="X246" s="48">
        <f t="shared" si="78"/>
        <v>0</v>
      </c>
      <c r="Y246" s="48">
        <f t="shared" si="79"/>
        <v>0</v>
      </c>
      <c r="Z246" s="49">
        <f t="shared" si="80"/>
        <v>0</v>
      </c>
      <c r="AA246" s="50">
        <f t="shared" si="81"/>
        <v>0</v>
      </c>
      <c r="AB246" s="36"/>
      <c r="AC246" s="36"/>
      <c r="AD246" s="36"/>
      <c r="AE246" s="36"/>
      <c r="AF246" s="36"/>
      <c r="AG246" s="36"/>
      <c r="AH246" s="36"/>
      <c r="AI246" s="36"/>
      <c r="AJ246" s="36"/>
      <c r="AK246" s="36"/>
    </row>
    <row r="247" spans="1:37" s="46" customFormat="1" hidden="1" x14ac:dyDescent="0.2">
      <c r="A247" s="35"/>
      <c r="B247" s="36"/>
      <c r="C247" s="14" t="s">
        <v>70</v>
      </c>
      <c r="D247" s="164"/>
      <c r="E247" s="62"/>
      <c r="F247" s="62"/>
      <c r="G247" s="62"/>
      <c r="H247" s="62"/>
      <c r="I247" s="62"/>
      <c r="J247" s="62"/>
      <c r="K247" s="62"/>
      <c r="L247" s="62"/>
      <c r="M247" s="62"/>
      <c r="N247" s="62"/>
      <c r="O247" s="62"/>
      <c r="P247" s="62"/>
      <c r="Q247" s="136"/>
      <c r="R247" s="165"/>
      <c r="S247" s="135">
        <f>SUM(S248:S253)</f>
        <v>0</v>
      </c>
      <c r="T247" s="36"/>
      <c r="U247" s="51">
        <f t="shared" si="75"/>
        <v>0</v>
      </c>
      <c r="V247" s="49">
        <f t="shared" si="76"/>
        <v>0</v>
      </c>
      <c r="W247" s="49">
        <f t="shared" si="77"/>
        <v>0</v>
      </c>
      <c r="X247" s="49">
        <f t="shared" si="78"/>
        <v>0</v>
      </c>
      <c r="Y247" s="49">
        <f t="shared" si="79"/>
        <v>0</v>
      </c>
      <c r="Z247" s="49">
        <f t="shared" si="80"/>
        <v>0</v>
      </c>
      <c r="AA247" s="50">
        <f t="shared" si="81"/>
        <v>0</v>
      </c>
      <c r="AB247" s="36"/>
      <c r="AC247" s="36"/>
      <c r="AD247" s="36"/>
      <c r="AE247" s="36"/>
      <c r="AF247" s="36"/>
      <c r="AG247" s="36"/>
      <c r="AH247" s="36"/>
      <c r="AI247" s="36"/>
      <c r="AJ247" s="45"/>
      <c r="AK247" s="45"/>
    </row>
    <row r="248" spans="1:37" hidden="1" x14ac:dyDescent="0.2">
      <c r="C248" s="9"/>
      <c r="D248" s="126"/>
      <c r="E248" s="6"/>
      <c r="F248" s="6"/>
      <c r="G248" s="6"/>
      <c r="H248" s="6"/>
      <c r="I248" s="6"/>
      <c r="J248" s="6"/>
      <c r="K248" s="6"/>
      <c r="L248" s="6"/>
      <c r="M248" s="6"/>
      <c r="N248" s="6"/>
      <c r="O248" s="6"/>
      <c r="P248" s="6"/>
      <c r="Q248" s="93">
        <f t="shared" ref="Q248:Q253" si="91">SUM(E248:P248)</f>
        <v>0</v>
      </c>
      <c r="R248" s="123"/>
      <c r="S248" s="31">
        <f t="shared" ref="S248:S253" si="92">Q248*R248</f>
        <v>0</v>
      </c>
      <c r="U248" s="47">
        <f t="shared" si="75"/>
        <v>0</v>
      </c>
      <c r="V248" s="48">
        <f t="shared" si="76"/>
        <v>0</v>
      </c>
      <c r="W248" s="49">
        <f t="shared" si="77"/>
        <v>0</v>
      </c>
      <c r="X248" s="48">
        <f t="shared" si="78"/>
        <v>0</v>
      </c>
      <c r="Y248" s="48">
        <f t="shared" si="79"/>
        <v>0</v>
      </c>
      <c r="Z248" s="49">
        <f t="shared" si="80"/>
        <v>0</v>
      </c>
      <c r="AA248" s="50">
        <f t="shared" si="81"/>
        <v>0</v>
      </c>
      <c r="AB248" s="36"/>
      <c r="AC248" s="36"/>
      <c r="AD248" s="36"/>
      <c r="AE248" s="36"/>
      <c r="AF248" s="36"/>
      <c r="AG248" s="36"/>
      <c r="AH248" s="36"/>
      <c r="AI248" s="36"/>
      <c r="AJ248" s="36"/>
      <c r="AK248" s="36"/>
    </row>
    <row r="249" spans="1:37" hidden="1" x14ac:dyDescent="0.2">
      <c r="C249" s="9"/>
      <c r="D249" s="126"/>
      <c r="E249" s="6"/>
      <c r="F249" s="6"/>
      <c r="G249" s="6"/>
      <c r="H249" s="6"/>
      <c r="I249" s="6"/>
      <c r="J249" s="6"/>
      <c r="K249" s="6"/>
      <c r="L249" s="6"/>
      <c r="M249" s="6"/>
      <c r="N249" s="6"/>
      <c r="O249" s="6"/>
      <c r="P249" s="6"/>
      <c r="Q249" s="93">
        <f t="shared" si="91"/>
        <v>0</v>
      </c>
      <c r="R249" s="123"/>
      <c r="S249" s="31">
        <f t="shared" si="92"/>
        <v>0</v>
      </c>
      <c r="U249" s="47">
        <f t="shared" si="75"/>
        <v>0</v>
      </c>
      <c r="V249" s="48">
        <f t="shared" si="76"/>
        <v>0</v>
      </c>
      <c r="W249" s="49">
        <f t="shared" si="77"/>
        <v>0</v>
      </c>
      <c r="X249" s="48">
        <f t="shared" si="78"/>
        <v>0</v>
      </c>
      <c r="Y249" s="48">
        <f t="shared" si="79"/>
        <v>0</v>
      </c>
      <c r="Z249" s="49">
        <f t="shared" si="80"/>
        <v>0</v>
      </c>
      <c r="AA249" s="50">
        <f t="shared" si="81"/>
        <v>0</v>
      </c>
      <c r="AB249" s="36"/>
      <c r="AC249" s="36"/>
      <c r="AD249" s="36"/>
      <c r="AE249" s="36"/>
      <c r="AF249" s="36"/>
      <c r="AG249" s="36"/>
      <c r="AH249" s="36"/>
      <c r="AI249" s="36"/>
      <c r="AJ249" s="36"/>
      <c r="AK249" s="36"/>
    </row>
    <row r="250" spans="1:37" hidden="1" x14ac:dyDescent="0.2">
      <c r="C250" s="9"/>
      <c r="D250" s="126"/>
      <c r="E250" s="6"/>
      <c r="F250" s="6"/>
      <c r="G250" s="6"/>
      <c r="H250" s="6"/>
      <c r="I250" s="6"/>
      <c r="J250" s="6"/>
      <c r="K250" s="6"/>
      <c r="L250" s="6"/>
      <c r="M250" s="6"/>
      <c r="N250" s="6"/>
      <c r="O250" s="6"/>
      <c r="P250" s="6"/>
      <c r="Q250" s="93">
        <f t="shared" si="91"/>
        <v>0</v>
      </c>
      <c r="R250" s="123"/>
      <c r="S250" s="31">
        <f t="shared" si="92"/>
        <v>0</v>
      </c>
      <c r="U250" s="47">
        <f t="shared" si="75"/>
        <v>0</v>
      </c>
      <c r="V250" s="48">
        <f t="shared" si="76"/>
        <v>0</v>
      </c>
      <c r="W250" s="49">
        <f t="shared" si="77"/>
        <v>0</v>
      </c>
      <c r="X250" s="48">
        <f t="shared" si="78"/>
        <v>0</v>
      </c>
      <c r="Y250" s="48">
        <f t="shared" si="79"/>
        <v>0</v>
      </c>
      <c r="Z250" s="49">
        <f t="shared" si="80"/>
        <v>0</v>
      </c>
      <c r="AA250" s="50">
        <f t="shared" si="81"/>
        <v>0</v>
      </c>
      <c r="AB250" s="36"/>
      <c r="AC250" s="36"/>
      <c r="AD250" s="36"/>
      <c r="AE250" s="36"/>
      <c r="AF250" s="36"/>
      <c r="AG250" s="36"/>
      <c r="AH250" s="36"/>
      <c r="AI250" s="36"/>
      <c r="AJ250" s="36"/>
      <c r="AK250" s="36"/>
    </row>
    <row r="251" spans="1:37" hidden="1" x14ac:dyDescent="0.2">
      <c r="C251" s="9"/>
      <c r="D251" s="126"/>
      <c r="E251" s="6"/>
      <c r="F251" s="6"/>
      <c r="G251" s="6"/>
      <c r="H251" s="6"/>
      <c r="I251" s="6"/>
      <c r="J251" s="6"/>
      <c r="K251" s="6"/>
      <c r="L251" s="6"/>
      <c r="M251" s="6"/>
      <c r="N251" s="6"/>
      <c r="O251" s="6"/>
      <c r="P251" s="6"/>
      <c r="Q251" s="93">
        <f t="shared" si="91"/>
        <v>0</v>
      </c>
      <c r="R251" s="123"/>
      <c r="S251" s="31">
        <f t="shared" si="92"/>
        <v>0</v>
      </c>
      <c r="U251" s="47">
        <f t="shared" si="75"/>
        <v>0</v>
      </c>
      <c r="V251" s="48">
        <f t="shared" si="76"/>
        <v>0</v>
      </c>
      <c r="W251" s="49">
        <f t="shared" si="77"/>
        <v>0</v>
      </c>
      <c r="X251" s="48">
        <f t="shared" si="78"/>
        <v>0</v>
      </c>
      <c r="Y251" s="48">
        <f t="shared" si="79"/>
        <v>0</v>
      </c>
      <c r="Z251" s="49">
        <f t="shared" si="80"/>
        <v>0</v>
      </c>
      <c r="AA251" s="50">
        <f t="shared" si="81"/>
        <v>0</v>
      </c>
      <c r="AB251" s="36"/>
      <c r="AC251" s="36"/>
      <c r="AD251" s="36"/>
      <c r="AE251" s="36"/>
      <c r="AF251" s="36"/>
      <c r="AG251" s="36"/>
      <c r="AH251" s="36"/>
      <c r="AI251" s="36"/>
      <c r="AJ251" s="36"/>
      <c r="AK251" s="36"/>
    </row>
    <row r="252" spans="1:37" hidden="1" x14ac:dyDescent="0.2">
      <c r="C252" s="9"/>
      <c r="D252" s="126"/>
      <c r="E252" s="6"/>
      <c r="F252" s="6"/>
      <c r="G252" s="6"/>
      <c r="H252" s="6"/>
      <c r="I252" s="6"/>
      <c r="J252" s="6"/>
      <c r="K252" s="6"/>
      <c r="L252" s="6"/>
      <c r="M252" s="6"/>
      <c r="N252" s="6"/>
      <c r="O252" s="6"/>
      <c r="P252" s="6"/>
      <c r="Q252" s="93">
        <f t="shared" si="91"/>
        <v>0</v>
      </c>
      <c r="R252" s="123"/>
      <c r="S252" s="31">
        <f t="shared" si="92"/>
        <v>0</v>
      </c>
      <c r="U252" s="47">
        <f t="shared" si="75"/>
        <v>0</v>
      </c>
      <c r="V252" s="48">
        <f t="shared" si="76"/>
        <v>0</v>
      </c>
      <c r="W252" s="49">
        <f t="shared" si="77"/>
        <v>0</v>
      </c>
      <c r="X252" s="48">
        <f t="shared" si="78"/>
        <v>0</v>
      </c>
      <c r="Y252" s="48">
        <f t="shared" si="79"/>
        <v>0</v>
      </c>
      <c r="Z252" s="49">
        <f t="shared" si="80"/>
        <v>0</v>
      </c>
      <c r="AA252" s="50">
        <f t="shared" si="81"/>
        <v>0</v>
      </c>
      <c r="AB252" s="36"/>
      <c r="AC252" s="36"/>
      <c r="AD252" s="36"/>
      <c r="AE252" s="36"/>
      <c r="AF252" s="36"/>
      <c r="AG252" s="36"/>
      <c r="AH252" s="36"/>
      <c r="AI252" s="36"/>
      <c r="AJ252" s="36"/>
      <c r="AK252" s="36"/>
    </row>
    <row r="253" spans="1:37" s="46" customFormat="1" hidden="1" x14ac:dyDescent="0.2">
      <c r="A253" s="35"/>
      <c r="B253" s="36"/>
      <c r="C253" s="9"/>
      <c r="D253" s="126"/>
      <c r="E253" s="6"/>
      <c r="F253" s="6"/>
      <c r="G253" s="6"/>
      <c r="H253" s="6"/>
      <c r="I253" s="6"/>
      <c r="J253" s="6"/>
      <c r="K253" s="6"/>
      <c r="L253" s="6"/>
      <c r="M253" s="6"/>
      <c r="N253" s="6"/>
      <c r="O253" s="6"/>
      <c r="P253" s="6"/>
      <c r="Q253" s="93">
        <f t="shared" si="91"/>
        <v>0</v>
      </c>
      <c r="R253" s="123"/>
      <c r="S253" s="31">
        <f t="shared" si="92"/>
        <v>0</v>
      </c>
      <c r="T253" s="36"/>
      <c r="U253" s="47">
        <f t="shared" ref="U253:U316" si="93">(E253+F253+G253)*R253</f>
        <v>0</v>
      </c>
      <c r="V253" s="48">
        <f t="shared" ref="V253:V316" si="94">(H253+I253+J253)*R253</f>
        <v>0</v>
      </c>
      <c r="W253" s="49">
        <f t="shared" ref="W253:W316" si="95">U253+V253</f>
        <v>0</v>
      </c>
      <c r="X253" s="48">
        <f t="shared" ref="X253:X316" si="96">(K253+L253+M253)*R253</f>
        <v>0</v>
      </c>
      <c r="Y253" s="48">
        <f t="shared" ref="Y253:Y316" si="97">(N253+O253+P253)*R253</f>
        <v>0</v>
      </c>
      <c r="Z253" s="49">
        <f t="shared" ref="Z253:Z316" si="98">X253+Y253</f>
        <v>0</v>
      </c>
      <c r="AA253" s="50">
        <f t="shared" ref="AA253:AA316" si="99">W253+Z253</f>
        <v>0</v>
      </c>
      <c r="AB253" s="36"/>
      <c r="AC253" s="36"/>
      <c r="AD253" s="36"/>
      <c r="AE253" s="36"/>
      <c r="AF253" s="36"/>
      <c r="AG253" s="36"/>
      <c r="AH253" s="36"/>
      <c r="AI253" s="36"/>
      <c r="AJ253" s="36"/>
      <c r="AK253" s="36"/>
    </row>
    <row r="254" spans="1:37" s="46" customFormat="1" hidden="1" x14ac:dyDescent="0.2">
      <c r="A254" s="35"/>
      <c r="B254" s="36"/>
      <c r="C254" s="14" t="s">
        <v>71</v>
      </c>
      <c r="D254" s="164"/>
      <c r="E254" s="62"/>
      <c r="F254" s="62"/>
      <c r="G254" s="62"/>
      <c r="H254" s="62"/>
      <c r="I254" s="62"/>
      <c r="J254" s="62"/>
      <c r="K254" s="62"/>
      <c r="L254" s="62"/>
      <c r="M254" s="62"/>
      <c r="N254" s="62"/>
      <c r="O254" s="62"/>
      <c r="P254" s="62"/>
      <c r="Q254" s="136"/>
      <c r="R254" s="165"/>
      <c r="S254" s="135">
        <f>SUM(S255:S259)</f>
        <v>0</v>
      </c>
      <c r="T254" s="36"/>
      <c r="U254" s="51">
        <f t="shared" si="93"/>
        <v>0</v>
      </c>
      <c r="V254" s="49">
        <f t="shared" si="94"/>
        <v>0</v>
      </c>
      <c r="W254" s="49">
        <f t="shared" si="95"/>
        <v>0</v>
      </c>
      <c r="X254" s="49">
        <f t="shared" si="96"/>
        <v>0</v>
      </c>
      <c r="Y254" s="49">
        <f t="shared" si="97"/>
        <v>0</v>
      </c>
      <c r="Z254" s="49">
        <f t="shared" si="98"/>
        <v>0</v>
      </c>
      <c r="AA254" s="50">
        <f t="shared" si="99"/>
        <v>0</v>
      </c>
      <c r="AB254" s="36"/>
      <c r="AC254" s="36"/>
      <c r="AD254" s="36"/>
      <c r="AE254" s="36"/>
      <c r="AF254" s="36"/>
      <c r="AG254" s="36"/>
      <c r="AH254" s="36"/>
      <c r="AI254" s="36"/>
      <c r="AJ254" s="45"/>
      <c r="AK254" s="45"/>
    </row>
    <row r="255" spans="1:37" hidden="1" x14ac:dyDescent="0.2">
      <c r="C255" s="9"/>
      <c r="D255" s="126"/>
      <c r="E255" s="6"/>
      <c r="F255" s="6"/>
      <c r="G255" s="6"/>
      <c r="H255" s="6"/>
      <c r="I255" s="6"/>
      <c r="J255" s="6"/>
      <c r="K255" s="6"/>
      <c r="L255" s="6"/>
      <c r="M255" s="6"/>
      <c r="N255" s="6"/>
      <c r="O255" s="6"/>
      <c r="P255" s="6"/>
      <c r="Q255" s="93">
        <f>SUM(E255:P255)</f>
        <v>0</v>
      </c>
      <c r="R255" s="123"/>
      <c r="S255" s="31">
        <f t="shared" ref="S255:S259" si="100">Q255*R255</f>
        <v>0</v>
      </c>
      <c r="U255" s="47">
        <f t="shared" si="93"/>
        <v>0</v>
      </c>
      <c r="V255" s="48">
        <f t="shared" si="94"/>
        <v>0</v>
      </c>
      <c r="W255" s="49">
        <f t="shared" si="95"/>
        <v>0</v>
      </c>
      <c r="X255" s="48">
        <f t="shared" si="96"/>
        <v>0</v>
      </c>
      <c r="Y255" s="48">
        <f t="shared" si="97"/>
        <v>0</v>
      </c>
      <c r="Z255" s="49">
        <f t="shared" si="98"/>
        <v>0</v>
      </c>
      <c r="AA255" s="50">
        <f t="shared" si="99"/>
        <v>0</v>
      </c>
      <c r="AB255" s="36"/>
      <c r="AC255" s="36"/>
      <c r="AD255" s="36"/>
      <c r="AE255" s="36"/>
      <c r="AF255" s="36"/>
      <c r="AG255" s="36"/>
      <c r="AH255" s="36"/>
      <c r="AI255" s="36"/>
      <c r="AJ255" s="36"/>
      <c r="AK255" s="36"/>
    </row>
    <row r="256" spans="1:37" hidden="1" x14ac:dyDescent="0.2">
      <c r="C256" s="9"/>
      <c r="D256" s="126"/>
      <c r="E256" s="6"/>
      <c r="F256" s="6"/>
      <c r="G256" s="6"/>
      <c r="H256" s="6"/>
      <c r="I256" s="6"/>
      <c r="J256" s="6"/>
      <c r="K256" s="6"/>
      <c r="L256" s="6"/>
      <c r="M256" s="6"/>
      <c r="N256" s="6"/>
      <c r="O256" s="6"/>
      <c r="P256" s="6"/>
      <c r="Q256" s="93">
        <f>SUM(E256:P256)</f>
        <v>0</v>
      </c>
      <c r="R256" s="123"/>
      <c r="S256" s="31">
        <f t="shared" si="100"/>
        <v>0</v>
      </c>
      <c r="U256" s="47">
        <f t="shared" si="93"/>
        <v>0</v>
      </c>
      <c r="V256" s="48">
        <f t="shared" si="94"/>
        <v>0</v>
      </c>
      <c r="W256" s="49">
        <f t="shared" si="95"/>
        <v>0</v>
      </c>
      <c r="X256" s="48">
        <f t="shared" si="96"/>
        <v>0</v>
      </c>
      <c r="Y256" s="48">
        <f t="shared" si="97"/>
        <v>0</v>
      </c>
      <c r="Z256" s="49">
        <f t="shared" si="98"/>
        <v>0</v>
      </c>
      <c r="AA256" s="50">
        <f t="shared" si="99"/>
        <v>0</v>
      </c>
      <c r="AB256" s="36"/>
      <c r="AC256" s="36"/>
      <c r="AD256" s="36"/>
      <c r="AE256" s="36"/>
      <c r="AF256" s="36"/>
      <c r="AG256" s="36"/>
      <c r="AH256" s="36"/>
      <c r="AI256" s="36"/>
      <c r="AJ256" s="36"/>
      <c r="AK256" s="36"/>
    </row>
    <row r="257" spans="1:37" hidden="1" x14ac:dyDescent="0.2">
      <c r="C257" s="9"/>
      <c r="D257" s="126"/>
      <c r="E257" s="6"/>
      <c r="F257" s="6"/>
      <c r="G257" s="6"/>
      <c r="H257" s="6"/>
      <c r="I257" s="6"/>
      <c r="J257" s="6"/>
      <c r="K257" s="6"/>
      <c r="L257" s="6"/>
      <c r="M257" s="6"/>
      <c r="N257" s="6"/>
      <c r="O257" s="6"/>
      <c r="P257" s="6"/>
      <c r="Q257" s="93">
        <f>SUM(E257:P257)</f>
        <v>0</v>
      </c>
      <c r="R257" s="123"/>
      <c r="S257" s="31">
        <f t="shared" si="100"/>
        <v>0</v>
      </c>
      <c r="U257" s="47">
        <f t="shared" si="93"/>
        <v>0</v>
      </c>
      <c r="V257" s="48">
        <f t="shared" si="94"/>
        <v>0</v>
      </c>
      <c r="W257" s="49">
        <f t="shared" si="95"/>
        <v>0</v>
      </c>
      <c r="X257" s="48">
        <f t="shared" si="96"/>
        <v>0</v>
      </c>
      <c r="Y257" s="48">
        <f t="shared" si="97"/>
        <v>0</v>
      </c>
      <c r="Z257" s="49">
        <f t="shared" si="98"/>
        <v>0</v>
      </c>
      <c r="AA257" s="50">
        <f t="shared" si="99"/>
        <v>0</v>
      </c>
      <c r="AB257" s="36"/>
      <c r="AC257" s="36"/>
      <c r="AD257" s="36"/>
      <c r="AE257" s="36"/>
      <c r="AF257" s="36"/>
      <c r="AG257" s="36"/>
      <c r="AH257" s="36"/>
      <c r="AI257" s="36"/>
      <c r="AJ257" s="36"/>
      <c r="AK257" s="36"/>
    </row>
    <row r="258" spans="1:37" hidden="1" x14ac:dyDescent="0.2">
      <c r="C258" s="9"/>
      <c r="D258" s="126"/>
      <c r="E258" s="6"/>
      <c r="F258" s="6"/>
      <c r="G258" s="6"/>
      <c r="H258" s="6"/>
      <c r="I258" s="6"/>
      <c r="J258" s="6"/>
      <c r="K258" s="6"/>
      <c r="L258" s="6"/>
      <c r="M258" s="6"/>
      <c r="N258" s="6"/>
      <c r="O258" s="6"/>
      <c r="P258" s="6"/>
      <c r="Q258" s="93">
        <f>SUM(E258:P258)</f>
        <v>0</v>
      </c>
      <c r="R258" s="123"/>
      <c r="S258" s="31">
        <f t="shared" si="100"/>
        <v>0</v>
      </c>
      <c r="U258" s="47">
        <f t="shared" si="93"/>
        <v>0</v>
      </c>
      <c r="V258" s="48">
        <f t="shared" si="94"/>
        <v>0</v>
      </c>
      <c r="W258" s="49">
        <f t="shared" si="95"/>
        <v>0</v>
      </c>
      <c r="X258" s="48">
        <f t="shared" si="96"/>
        <v>0</v>
      </c>
      <c r="Y258" s="48">
        <f t="shared" si="97"/>
        <v>0</v>
      </c>
      <c r="Z258" s="49">
        <f t="shared" si="98"/>
        <v>0</v>
      </c>
      <c r="AA258" s="50">
        <f t="shared" si="99"/>
        <v>0</v>
      </c>
      <c r="AB258" s="36"/>
      <c r="AC258" s="36"/>
      <c r="AD258" s="36"/>
      <c r="AE258" s="36"/>
      <c r="AF258" s="36"/>
      <c r="AG258" s="36"/>
      <c r="AH258" s="36"/>
      <c r="AI258" s="36"/>
      <c r="AJ258" s="36"/>
      <c r="AK258" s="36"/>
    </row>
    <row r="259" spans="1:37" s="46" customFormat="1" hidden="1" x14ac:dyDescent="0.2">
      <c r="A259" s="35"/>
      <c r="B259" s="36"/>
      <c r="C259" s="9"/>
      <c r="D259" s="126"/>
      <c r="E259" s="6"/>
      <c r="F259" s="6"/>
      <c r="G259" s="6"/>
      <c r="H259" s="6"/>
      <c r="I259" s="6"/>
      <c r="J259" s="6"/>
      <c r="K259" s="6"/>
      <c r="L259" s="6"/>
      <c r="M259" s="6"/>
      <c r="N259" s="6"/>
      <c r="O259" s="6"/>
      <c r="P259" s="6"/>
      <c r="Q259" s="93">
        <f>SUM(E259:P259)</f>
        <v>0</v>
      </c>
      <c r="R259" s="123"/>
      <c r="S259" s="31">
        <f t="shared" si="100"/>
        <v>0</v>
      </c>
      <c r="T259" s="36"/>
      <c r="U259" s="47">
        <f t="shared" si="93"/>
        <v>0</v>
      </c>
      <c r="V259" s="48">
        <f t="shared" si="94"/>
        <v>0</v>
      </c>
      <c r="W259" s="49">
        <f t="shared" si="95"/>
        <v>0</v>
      </c>
      <c r="X259" s="48">
        <f t="shared" si="96"/>
        <v>0</v>
      </c>
      <c r="Y259" s="48">
        <f t="shared" si="97"/>
        <v>0</v>
      </c>
      <c r="Z259" s="49">
        <f t="shared" si="98"/>
        <v>0</v>
      </c>
      <c r="AA259" s="50">
        <f t="shared" si="99"/>
        <v>0</v>
      </c>
      <c r="AB259" s="36"/>
      <c r="AC259" s="36"/>
      <c r="AD259" s="36"/>
      <c r="AE259" s="36"/>
      <c r="AF259" s="36"/>
      <c r="AG259" s="36"/>
      <c r="AH259" s="36"/>
      <c r="AI259" s="36"/>
      <c r="AJ259" s="36"/>
      <c r="AK259" s="36"/>
    </row>
    <row r="260" spans="1:37" s="46" customFormat="1" hidden="1" x14ac:dyDescent="0.2">
      <c r="A260" s="35"/>
      <c r="B260" s="36"/>
      <c r="C260" s="14" t="s">
        <v>72</v>
      </c>
      <c r="D260" s="164"/>
      <c r="E260" s="62"/>
      <c r="F260" s="62"/>
      <c r="G260" s="62"/>
      <c r="H260" s="62"/>
      <c r="I260" s="62"/>
      <c r="J260" s="62"/>
      <c r="K260" s="62"/>
      <c r="L260" s="62"/>
      <c r="M260" s="62"/>
      <c r="N260" s="62"/>
      <c r="O260" s="62"/>
      <c r="P260" s="62"/>
      <c r="Q260" s="136"/>
      <c r="R260" s="165"/>
      <c r="S260" s="135">
        <f>SUM(S261:S265)</f>
        <v>0</v>
      </c>
      <c r="T260" s="36"/>
      <c r="U260" s="51">
        <f t="shared" si="93"/>
        <v>0</v>
      </c>
      <c r="V260" s="49">
        <f t="shared" si="94"/>
        <v>0</v>
      </c>
      <c r="W260" s="49">
        <f t="shared" si="95"/>
        <v>0</v>
      </c>
      <c r="X260" s="49">
        <f t="shared" si="96"/>
        <v>0</v>
      </c>
      <c r="Y260" s="49">
        <f t="shared" si="97"/>
        <v>0</v>
      </c>
      <c r="Z260" s="49">
        <f t="shared" si="98"/>
        <v>0</v>
      </c>
      <c r="AA260" s="50">
        <f t="shared" si="99"/>
        <v>0</v>
      </c>
      <c r="AB260" s="36"/>
      <c r="AC260" s="36"/>
      <c r="AD260" s="36"/>
      <c r="AE260" s="36"/>
      <c r="AF260" s="36"/>
      <c r="AG260" s="36"/>
      <c r="AH260" s="36"/>
      <c r="AI260" s="36"/>
      <c r="AJ260" s="45"/>
      <c r="AK260" s="45"/>
    </row>
    <row r="261" spans="1:37" hidden="1" x14ac:dyDescent="0.2">
      <c r="C261" s="9"/>
      <c r="D261" s="126"/>
      <c r="E261" s="6"/>
      <c r="F261" s="6"/>
      <c r="G261" s="6"/>
      <c r="H261" s="6"/>
      <c r="I261" s="6"/>
      <c r="J261" s="6"/>
      <c r="K261" s="6"/>
      <c r="L261" s="6"/>
      <c r="M261" s="6"/>
      <c r="N261" s="6"/>
      <c r="O261" s="6"/>
      <c r="P261" s="6"/>
      <c r="Q261" s="93">
        <f>SUM(E261:P261)</f>
        <v>0</v>
      </c>
      <c r="R261" s="123"/>
      <c r="S261" s="31">
        <f t="shared" ref="S261:S265" si="101">Q261*R261</f>
        <v>0</v>
      </c>
      <c r="U261" s="47">
        <f t="shared" si="93"/>
        <v>0</v>
      </c>
      <c r="V261" s="48">
        <f t="shared" si="94"/>
        <v>0</v>
      </c>
      <c r="W261" s="49">
        <f t="shared" si="95"/>
        <v>0</v>
      </c>
      <c r="X261" s="48">
        <f t="shared" si="96"/>
        <v>0</v>
      </c>
      <c r="Y261" s="48">
        <f t="shared" si="97"/>
        <v>0</v>
      </c>
      <c r="Z261" s="49">
        <f t="shared" si="98"/>
        <v>0</v>
      </c>
      <c r="AA261" s="50">
        <f t="shared" si="99"/>
        <v>0</v>
      </c>
      <c r="AB261" s="36"/>
      <c r="AC261" s="36"/>
      <c r="AD261" s="36"/>
      <c r="AE261" s="36"/>
      <c r="AF261" s="36"/>
      <c r="AG261" s="36"/>
      <c r="AH261" s="36"/>
      <c r="AI261" s="36"/>
      <c r="AJ261" s="36"/>
      <c r="AK261" s="36"/>
    </row>
    <row r="262" spans="1:37" hidden="1" x14ac:dyDescent="0.2">
      <c r="C262" s="9"/>
      <c r="D262" s="126"/>
      <c r="E262" s="6"/>
      <c r="F262" s="6"/>
      <c r="G262" s="6"/>
      <c r="H262" s="6"/>
      <c r="I262" s="6"/>
      <c r="J262" s="6"/>
      <c r="K262" s="6"/>
      <c r="L262" s="6"/>
      <c r="M262" s="6"/>
      <c r="N262" s="6"/>
      <c r="O262" s="6"/>
      <c r="P262" s="6"/>
      <c r="Q262" s="93">
        <f>SUM(E262:P262)</f>
        <v>0</v>
      </c>
      <c r="R262" s="123"/>
      <c r="S262" s="31">
        <f t="shared" si="101"/>
        <v>0</v>
      </c>
      <c r="U262" s="47">
        <f t="shared" si="93"/>
        <v>0</v>
      </c>
      <c r="V262" s="48">
        <f t="shared" si="94"/>
        <v>0</v>
      </c>
      <c r="W262" s="49">
        <f t="shared" si="95"/>
        <v>0</v>
      </c>
      <c r="X262" s="48">
        <f t="shared" si="96"/>
        <v>0</v>
      </c>
      <c r="Y262" s="48">
        <f t="shared" si="97"/>
        <v>0</v>
      </c>
      <c r="Z262" s="49">
        <f t="shared" si="98"/>
        <v>0</v>
      </c>
      <c r="AA262" s="50">
        <f t="shared" si="99"/>
        <v>0</v>
      </c>
      <c r="AB262" s="36"/>
      <c r="AC262" s="36"/>
      <c r="AD262" s="36"/>
      <c r="AE262" s="36"/>
      <c r="AF262" s="36"/>
      <c r="AG262" s="36"/>
      <c r="AH262" s="36"/>
      <c r="AI262" s="36"/>
      <c r="AJ262" s="36"/>
      <c r="AK262" s="36"/>
    </row>
    <row r="263" spans="1:37" hidden="1" x14ac:dyDescent="0.2">
      <c r="C263" s="9"/>
      <c r="D263" s="126"/>
      <c r="E263" s="6"/>
      <c r="F263" s="6"/>
      <c r="G263" s="6"/>
      <c r="H263" s="6"/>
      <c r="I263" s="6"/>
      <c r="J263" s="6"/>
      <c r="K263" s="6"/>
      <c r="L263" s="6"/>
      <c r="M263" s="6"/>
      <c r="N263" s="6"/>
      <c r="O263" s="6"/>
      <c r="P263" s="6"/>
      <c r="Q263" s="93">
        <f>SUM(E263:P263)</f>
        <v>0</v>
      </c>
      <c r="R263" s="123"/>
      <c r="S263" s="31">
        <f t="shared" si="101"/>
        <v>0</v>
      </c>
      <c r="U263" s="47">
        <f t="shared" si="93"/>
        <v>0</v>
      </c>
      <c r="V263" s="48">
        <f t="shared" si="94"/>
        <v>0</v>
      </c>
      <c r="W263" s="49">
        <f t="shared" si="95"/>
        <v>0</v>
      </c>
      <c r="X263" s="48">
        <f t="shared" si="96"/>
        <v>0</v>
      </c>
      <c r="Y263" s="48">
        <f t="shared" si="97"/>
        <v>0</v>
      </c>
      <c r="Z263" s="49">
        <f t="shared" si="98"/>
        <v>0</v>
      </c>
      <c r="AA263" s="50">
        <f t="shared" si="99"/>
        <v>0</v>
      </c>
      <c r="AB263" s="36"/>
      <c r="AC263" s="36"/>
      <c r="AD263" s="36"/>
      <c r="AE263" s="36"/>
      <c r="AF263" s="36"/>
      <c r="AG263" s="36"/>
      <c r="AH263" s="36"/>
      <c r="AI263" s="36"/>
      <c r="AJ263" s="36"/>
      <c r="AK263" s="36"/>
    </row>
    <row r="264" spans="1:37" hidden="1" x14ac:dyDescent="0.2">
      <c r="C264" s="9"/>
      <c r="D264" s="126"/>
      <c r="E264" s="6"/>
      <c r="F264" s="6"/>
      <c r="G264" s="6"/>
      <c r="H264" s="6"/>
      <c r="I264" s="6"/>
      <c r="J264" s="6"/>
      <c r="K264" s="6"/>
      <c r="L264" s="6"/>
      <c r="M264" s="6"/>
      <c r="N264" s="6"/>
      <c r="O264" s="6"/>
      <c r="P264" s="6"/>
      <c r="Q264" s="93">
        <f>SUM(E264:P264)</f>
        <v>0</v>
      </c>
      <c r="R264" s="123"/>
      <c r="S264" s="31">
        <f t="shared" si="101"/>
        <v>0</v>
      </c>
      <c r="U264" s="47">
        <f t="shared" si="93"/>
        <v>0</v>
      </c>
      <c r="V264" s="48">
        <f t="shared" si="94"/>
        <v>0</v>
      </c>
      <c r="W264" s="49">
        <f t="shared" si="95"/>
        <v>0</v>
      </c>
      <c r="X264" s="48">
        <f t="shared" si="96"/>
        <v>0</v>
      </c>
      <c r="Y264" s="48">
        <f t="shared" si="97"/>
        <v>0</v>
      </c>
      <c r="Z264" s="49">
        <f t="shared" si="98"/>
        <v>0</v>
      </c>
      <c r="AA264" s="50">
        <f t="shared" si="99"/>
        <v>0</v>
      </c>
      <c r="AB264" s="36"/>
      <c r="AC264" s="36"/>
      <c r="AD264" s="36"/>
      <c r="AE264" s="36"/>
      <c r="AF264" s="36"/>
      <c r="AG264" s="36"/>
      <c r="AH264" s="36"/>
      <c r="AI264" s="36"/>
      <c r="AJ264" s="36"/>
      <c r="AK264" s="36"/>
    </row>
    <row r="265" spans="1:37" s="46" customFormat="1" hidden="1" x14ac:dyDescent="0.2">
      <c r="A265" s="35"/>
      <c r="B265" s="36"/>
      <c r="C265" s="9"/>
      <c r="D265" s="126"/>
      <c r="E265" s="6"/>
      <c r="F265" s="6"/>
      <c r="G265" s="6"/>
      <c r="H265" s="6"/>
      <c r="I265" s="6"/>
      <c r="J265" s="6"/>
      <c r="K265" s="6"/>
      <c r="L265" s="6"/>
      <c r="M265" s="6"/>
      <c r="N265" s="6"/>
      <c r="O265" s="6"/>
      <c r="P265" s="6"/>
      <c r="Q265" s="93">
        <f>SUM(E265:P265)</f>
        <v>0</v>
      </c>
      <c r="R265" s="123"/>
      <c r="S265" s="31">
        <f t="shared" si="101"/>
        <v>0</v>
      </c>
      <c r="T265" s="36"/>
      <c r="U265" s="47">
        <f t="shared" si="93"/>
        <v>0</v>
      </c>
      <c r="V265" s="48">
        <f t="shared" si="94"/>
        <v>0</v>
      </c>
      <c r="W265" s="49">
        <f t="shared" si="95"/>
        <v>0</v>
      </c>
      <c r="X265" s="48">
        <f t="shared" si="96"/>
        <v>0</v>
      </c>
      <c r="Y265" s="48">
        <f t="shared" si="97"/>
        <v>0</v>
      </c>
      <c r="Z265" s="49">
        <f t="shared" si="98"/>
        <v>0</v>
      </c>
      <c r="AA265" s="50">
        <f t="shared" si="99"/>
        <v>0</v>
      </c>
      <c r="AB265" s="36"/>
      <c r="AC265" s="36"/>
      <c r="AD265" s="36"/>
      <c r="AE265" s="36"/>
      <c r="AF265" s="36"/>
      <c r="AG265" s="36"/>
      <c r="AH265" s="36"/>
      <c r="AI265" s="36"/>
      <c r="AJ265" s="36"/>
      <c r="AK265" s="36"/>
    </row>
    <row r="266" spans="1:37" s="46" customFormat="1" hidden="1" x14ac:dyDescent="0.2">
      <c r="A266" s="35"/>
      <c r="B266" s="36"/>
      <c r="C266" s="14" t="s">
        <v>73</v>
      </c>
      <c r="D266" s="164"/>
      <c r="E266" s="62"/>
      <c r="F266" s="62"/>
      <c r="G266" s="62"/>
      <c r="H266" s="62"/>
      <c r="I266" s="62"/>
      <c r="J266" s="62"/>
      <c r="K266" s="62"/>
      <c r="L266" s="62"/>
      <c r="M266" s="62"/>
      <c r="N266" s="62"/>
      <c r="O266" s="62"/>
      <c r="P266" s="62"/>
      <c r="Q266" s="136"/>
      <c r="R266" s="165"/>
      <c r="S266" s="135">
        <f>SUM(S267:S271)</f>
        <v>0</v>
      </c>
      <c r="T266" s="36"/>
      <c r="U266" s="51">
        <f t="shared" si="93"/>
        <v>0</v>
      </c>
      <c r="V266" s="49">
        <f t="shared" si="94"/>
        <v>0</v>
      </c>
      <c r="W266" s="49">
        <f t="shared" si="95"/>
        <v>0</v>
      </c>
      <c r="X266" s="49">
        <f t="shared" si="96"/>
        <v>0</v>
      </c>
      <c r="Y266" s="49">
        <f t="shared" si="97"/>
        <v>0</v>
      </c>
      <c r="Z266" s="49">
        <f t="shared" si="98"/>
        <v>0</v>
      </c>
      <c r="AA266" s="50">
        <f t="shared" si="99"/>
        <v>0</v>
      </c>
      <c r="AB266" s="36"/>
      <c r="AC266" s="36"/>
      <c r="AD266" s="36"/>
      <c r="AE266" s="36"/>
      <c r="AF266" s="36"/>
      <c r="AG266" s="36"/>
      <c r="AH266" s="36"/>
      <c r="AI266" s="36"/>
      <c r="AJ266" s="45"/>
      <c r="AK266" s="45"/>
    </row>
    <row r="267" spans="1:37" hidden="1" x14ac:dyDescent="0.2">
      <c r="C267" s="9"/>
      <c r="D267" s="126"/>
      <c r="E267" s="6"/>
      <c r="F267" s="6"/>
      <c r="G267" s="6"/>
      <c r="H267" s="6"/>
      <c r="I267" s="6"/>
      <c r="J267" s="6"/>
      <c r="K267" s="6"/>
      <c r="L267" s="6"/>
      <c r="M267" s="6"/>
      <c r="N267" s="6"/>
      <c r="O267" s="6"/>
      <c r="P267" s="6"/>
      <c r="Q267" s="93">
        <f>SUM(E267:P267)</f>
        <v>0</v>
      </c>
      <c r="R267" s="123"/>
      <c r="S267" s="31">
        <f t="shared" ref="S267:S271" si="102">Q267*R267</f>
        <v>0</v>
      </c>
      <c r="U267" s="47">
        <f t="shared" si="93"/>
        <v>0</v>
      </c>
      <c r="V267" s="48">
        <f t="shared" si="94"/>
        <v>0</v>
      </c>
      <c r="W267" s="49">
        <f t="shared" si="95"/>
        <v>0</v>
      </c>
      <c r="X267" s="48">
        <f t="shared" si="96"/>
        <v>0</v>
      </c>
      <c r="Y267" s="48">
        <f t="shared" si="97"/>
        <v>0</v>
      </c>
      <c r="Z267" s="49">
        <f t="shared" si="98"/>
        <v>0</v>
      </c>
      <c r="AA267" s="50">
        <f t="shared" si="99"/>
        <v>0</v>
      </c>
      <c r="AB267" s="36"/>
      <c r="AC267" s="36"/>
      <c r="AD267" s="36"/>
      <c r="AE267" s="36"/>
      <c r="AF267" s="36"/>
      <c r="AG267" s="36"/>
      <c r="AH267" s="36"/>
      <c r="AI267" s="36"/>
      <c r="AJ267" s="36"/>
      <c r="AK267" s="36"/>
    </row>
    <row r="268" spans="1:37" hidden="1" x14ac:dyDescent="0.2">
      <c r="C268" s="9"/>
      <c r="D268" s="126"/>
      <c r="E268" s="6"/>
      <c r="F268" s="6"/>
      <c r="G268" s="6"/>
      <c r="H268" s="6"/>
      <c r="I268" s="6"/>
      <c r="J268" s="6"/>
      <c r="K268" s="6"/>
      <c r="L268" s="6"/>
      <c r="M268" s="6"/>
      <c r="N268" s="6"/>
      <c r="O268" s="6"/>
      <c r="P268" s="6"/>
      <c r="Q268" s="93">
        <f>SUM(E268:P268)</f>
        <v>0</v>
      </c>
      <c r="R268" s="123"/>
      <c r="S268" s="31">
        <f t="shared" si="102"/>
        <v>0</v>
      </c>
      <c r="U268" s="47">
        <f t="shared" si="93"/>
        <v>0</v>
      </c>
      <c r="V268" s="48">
        <f t="shared" si="94"/>
        <v>0</v>
      </c>
      <c r="W268" s="49">
        <f t="shared" si="95"/>
        <v>0</v>
      </c>
      <c r="X268" s="48">
        <f t="shared" si="96"/>
        <v>0</v>
      </c>
      <c r="Y268" s="48">
        <f t="shared" si="97"/>
        <v>0</v>
      </c>
      <c r="Z268" s="49">
        <f t="shared" si="98"/>
        <v>0</v>
      </c>
      <c r="AA268" s="50">
        <f t="shared" si="99"/>
        <v>0</v>
      </c>
      <c r="AB268" s="36"/>
      <c r="AC268" s="36"/>
      <c r="AD268" s="36"/>
      <c r="AE268" s="36"/>
      <c r="AF268" s="36"/>
      <c r="AG268" s="36"/>
      <c r="AH268" s="36"/>
      <c r="AI268" s="36"/>
      <c r="AJ268" s="36"/>
      <c r="AK268" s="36"/>
    </row>
    <row r="269" spans="1:37" hidden="1" x14ac:dyDescent="0.2">
      <c r="C269" s="9"/>
      <c r="D269" s="126"/>
      <c r="E269" s="6"/>
      <c r="F269" s="6"/>
      <c r="G269" s="6"/>
      <c r="H269" s="6"/>
      <c r="I269" s="6"/>
      <c r="J269" s="6"/>
      <c r="K269" s="6"/>
      <c r="L269" s="6"/>
      <c r="M269" s="6"/>
      <c r="N269" s="6"/>
      <c r="O269" s="6"/>
      <c r="P269" s="6"/>
      <c r="Q269" s="93">
        <f>SUM(E269:P269)</f>
        <v>0</v>
      </c>
      <c r="R269" s="123"/>
      <c r="S269" s="31">
        <f t="shared" si="102"/>
        <v>0</v>
      </c>
      <c r="U269" s="47">
        <f t="shared" si="93"/>
        <v>0</v>
      </c>
      <c r="V269" s="48">
        <f t="shared" si="94"/>
        <v>0</v>
      </c>
      <c r="W269" s="49">
        <f t="shared" si="95"/>
        <v>0</v>
      </c>
      <c r="X269" s="48">
        <f t="shared" si="96"/>
        <v>0</v>
      </c>
      <c r="Y269" s="48">
        <f t="shared" si="97"/>
        <v>0</v>
      </c>
      <c r="Z269" s="49">
        <f t="shared" si="98"/>
        <v>0</v>
      </c>
      <c r="AA269" s="50">
        <f t="shared" si="99"/>
        <v>0</v>
      </c>
      <c r="AB269" s="36"/>
      <c r="AC269" s="36"/>
      <c r="AD269" s="36"/>
      <c r="AE269" s="36"/>
      <c r="AF269" s="36"/>
      <c r="AG269" s="36"/>
      <c r="AH269" s="36"/>
      <c r="AI269" s="36"/>
      <c r="AJ269" s="36"/>
      <c r="AK269" s="36"/>
    </row>
    <row r="270" spans="1:37" hidden="1" x14ac:dyDescent="0.2">
      <c r="C270" s="9"/>
      <c r="D270" s="126"/>
      <c r="E270" s="6"/>
      <c r="F270" s="6"/>
      <c r="G270" s="6"/>
      <c r="H270" s="6"/>
      <c r="I270" s="6"/>
      <c r="J270" s="6"/>
      <c r="K270" s="6"/>
      <c r="L270" s="6"/>
      <c r="M270" s="6"/>
      <c r="N270" s="6"/>
      <c r="O270" s="6"/>
      <c r="P270" s="6"/>
      <c r="Q270" s="93">
        <f>SUM(E270:P270)</f>
        <v>0</v>
      </c>
      <c r="R270" s="123"/>
      <c r="S270" s="31">
        <f t="shared" si="102"/>
        <v>0</v>
      </c>
      <c r="U270" s="47">
        <f t="shared" si="93"/>
        <v>0</v>
      </c>
      <c r="V270" s="48">
        <f t="shared" si="94"/>
        <v>0</v>
      </c>
      <c r="W270" s="49">
        <f t="shared" si="95"/>
        <v>0</v>
      </c>
      <c r="X270" s="48">
        <f t="shared" si="96"/>
        <v>0</v>
      </c>
      <c r="Y270" s="48">
        <f t="shared" si="97"/>
        <v>0</v>
      </c>
      <c r="Z270" s="49">
        <f t="shared" si="98"/>
        <v>0</v>
      </c>
      <c r="AA270" s="50">
        <f t="shared" si="99"/>
        <v>0</v>
      </c>
      <c r="AB270" s="36"/>
      <c r="AC270" s="36"/>
      <c r="AD270" s="36"/>
      <c r="AE270" s="36"/>
      <c r="AF270" s="36"/>
      <c r="AG270" s="36"/>
      <c r="AH270" s="36"/>
      <c r="AI270" s="36"/>
      <c r="AJ270" s="36"/>
      <c r="AK270" s="36"/>
    </row>
    <row r="271" spans="1:37" s="46" customFormat="1" hidden="1" x14ac:dyDescent="0.2">
      <c r="A271" s="35"/>
      <c r="B271" s="36"/>
      <c r="C271" s="9"/>
      <c r="D271" s="126"/>
      <c r="E271" s="6"/>
      <c r="F271" s="6"/>
      <c r="G271" s="6"/>
      <c r="H271" s="6"/>
      <c r="I271" s="6"/>
      <c r="J271" s="6"/>
      <c r="K271" s="6"/>
      <c r="L271" s="6"/>
      <c r="M271" s="6"/>
      <c r="N271" s="6"/>
      <c r="O271" s="6"/>
      <c r="P271" s="6"/>
      <c r="Q271" s="93">
        <f>SUM(E271:P271)</f>
        <v>0</v>
      </c>
      <c r="R271" s="123"/>
      <c r="S271" s="31">
        <f t="shared" si="102"/>
        <v>0</v>
      </c>
      <c r="T271" s="36"/>
      <c r="U271" s="47">
        <f t="shared" si="93"/>
        <v>0</v>
      </c>
      <c r="V271" s="48">
        <f t="shared" si="94"/>
        <v>0</v>
      </c>
      <c r="W271" s="49">
        <f t="shared" si="95"/>
        <v>0</v>
      </c>
      <c r="X271" s="48">
        <f t="shared" si="96"/>
        <v>0</v>
      </c>
      <c r="Y271" s="48">
        <f t="shared" si="97"/>
        <v>0</v>
      </c>
      <c r="Z271" s="49">
        <f t="shared" si="98"/>
        <v>0</v>
      </c>
      <c r="AA271" s="50">
        <f t="shared" si="99"/>
        <v>0</v>
      </c>
      <c r="AB271" s="36"/>
      <c r="AC271" s="36"/>
      <c r="AD271" s="36"/>
      <c r="AE271" s="36"/>
      <c r="AF271" s="36"/>
      <c r="AG271" s="36"/>
      <c r="AH271" s="36"/>
      <c r="AI271" s="36"/>
      <c r="AJ271" s="36"/>
      <c r="AK271" s="36"/>
    </row>
    <row r="272" spans="1:37" s="46" customFormat="1" hidden="1" x14ac:dyDescent="0.2">
      <c r="A272" s="35"/>
      <c r="B272" s="36"/>
      <c r="C272" s="14" t="s">
        <v>74</v>
      </c>
      <c r="D272" s="164"/>
      <c r="E272" s="62"/>
      <c r="F272" s="62"/>
      <c r="G272" s="62"/>
      <c r="H272" s="62"/>
      <c r="I272" s="62"/>
      <c r="J272" s="62"/>
      <c r="K272" s="62"/>
      <c r="L272" s="62"/>
      <c r="M272" s="62"/>
      <c r="N272" s="62"/>
      <c r="O272" s="62"/>
      <c r="P272" s="62"/>
      <c r="Q272" s="136"/>
      <c r="R272" s="165"/>
      <c r="S272" s="135">
        <f>SUM(S273:S277)</f>
        <v>0</v>
      </c>
      <c r="T272" s="36"/>
      <c r="U272" s="51">
        <f t="shared" si="93"/>
        <v>0</v>
      </c>
      <c r="V272" s="49">
        <f t="shared" si="94"/>
        <v>0</v>
      </c>
      <c r="W272" s="49">
        <f t="shared" si="95"/>
        <v>0</v>
      </c>
      <c r="X272" s="49">
        <f t="shared" si="96"/>
        <v>0</v>
      </c>
      <c r="Y272" s="49">
        <f t="shared" si="97"/>
        <v>0</v>
      </c>
      <c r="Z272" s="49">
        <f t="shared" si="98"/>
        <v>0</v>
      </c>
      <c r="AA272" s="50">
        <f t="shared" si="99"/>
        <v>0</v>
      </c>
      <c r="AB272" s="36"/>
      <c r="AC272" s="36"/>
      <c r="AD272" s="36"/>
      <c r="AE272" s="36"/>
      <c r="AF272" s="36"/>
      <c r="AG272" s="36"/>
      <c r="AH272" s="36"/>
      <c r="AI272" s="36"/>
      <c r="AJ272" s="45"/>
      <c r="AK272" s="45"/>
    </row>
    <row r="273" spans="1:37" s="35" customFormat="1" hidden="1" x14ac:dyDescent="0.2">
      <c r="B273" s="36"/>
      <c r="C273" s="9"/>
      <c r="D273" s="126"/>
      <c r="E273" s="6"/>
      <c r="F273" s="6"/>
      <c r="G273" s="6"/>
      <c r="H273" s="6"/>
      <c r="I273" s="6"/>
      <c r="J273" s="6"/>
      <c r="K273" s="6"/>
      <c r="L273" s="6"/>
      <c r="M273" s="6"/>
      <c r="N273" s="6"/>
      <c r="O273" s="6"/>
      <c r="P273" s="6"/>
      <c r="Q273" s="93">
        <f>SUM(E273:P273)</f>
        <v>0</v>
      </c>
      <c r="R273" s="123"/>
      <c r="S273" s="31">
        <f t="shared" ref="S273:S277" si="103">Q273*R273</f>
        <v>0</v>
      </c>
      <c r="T273" s="36"/>
      <c r="U273" s="47">
        <f t="shared" si="93"/>
        <v>0</v>
      </c>
      <c r="V273" s="48">
        <f t="shared" si="94"/>
        <v>0</v>
      </c>
      <c r="W273" s="49">
        <f t="shared" si="95"/>
        <v>0</v>
      </c>
      <c r="X273" s="48">
        <f t="shared" si="96"/>
        <v>0</v>
      </c>
      <c r="Y273" s="48">
        <f t="shared" si="97"/>
        <v>0</v>
      </c>
      <c r="Z273" s="49">
        <f t="shared" si="98"/>
        <v>0</v>
      </c>
      <c r="AA273" s="50">
        <f t="shared" si="99"/>
        <v>0</v>
      </c>
      <c r="AB273" s="36"/>
      <c r="AC273" s="36"/>
      <c r="AD273" s="36"/>
      <c r="AE273" s="36"/>
      <c r="AF273" s="36"/>
      <c r="AG273" s="36"/>
      <c r="AH273" s="36"/>
      <c r="AI273" s="36"/>
      <c r="AJ273" s="36"/>
      <c r="AK273" s="36"/>
    </row>
    <row r="274" spans="1:37" hidden="1" x14ac:dyDescent="0.2">
      <c r="C274" s="9"/>
      <c r="D274" s="126"/>
      <c r="E274" s="6"/>
      <c r="F274" s="6"/>
      <c r="G274" s="6"/>
      <c r="H274" s="6"/>
      <c r="I274" s="6"/>
      <c r="J274" s="6"/>
      <c r="K274" s="6"/>
      <c r="L274" s="6"/>
      <c r="M274" s="6"/>
      <c r="N274" s="6"/>
      <c r="O274" s="6"/>
      <c r="P274" s="6"/>
      <c r="Q274" s="93">
        <f>SUM(E274:P274)</f>
        <v>0</v>
      </c>
      <c r="R274" s="123"/>
      <c r="S274" s="31">
        <f t="shared" si="103"/>
        <v>0</v>
      </c>
      <c r="U274" s="47">
        <f t="shared" si="93"/>
        <v>0</v>
      </c>
      <c r="V274" s="48">
        <f t="shared" si="94"/>
        <v>0</v>
      </c>
      <c r="W274" s="49">
        <f t="shared" si="95"/>
        <v>0</v>
      </c>
      <c r="X274" s="48">
        <f t="shared" si="96"/>
        <v>0</v>
      </c>
      <c r="Y274" s="48">
        <f t="shared" si="97"/>
        <v>0</v>
      </c>
      <c r="Z274" s="49">
        <f t="shared" si="98"/>
        <v>0</v>
      </c>
      <c r="AA274" s="50">
        <f t="shared" si="99"/>
        <v>0</v>
      </c>
      <c r="AB274" s="36"/>
      <c r="AC274" s="36"/>
      <c r="AD274" s="36"/>
      <c r="AE274" s="36"/>
      <c r="AF274" s="36"/>
      <c r="AG274" s="36"/>
      <c r="AH274" s="36"/>
      <c r="AI274" s="36"/>
      <c r="AJ274" s="36"/>
      <c r="AK274" s="36"/>
    </row>
    <row r="275" spans="1:37" hidden="1" x14ac:dyDescent="0.2">
      <c r="C275" s="9"/>
      <c r="D275" s="126"/>
      <c r="E275" s="6"/>
      <c r="F275" s="6"/>
      <c r="G275" s="6"/>
      <c r="H275" s="6"/>
      <c r="I275" s="6"/>
      <c r="J275" s="6"/>
      <c r="K275" s="6"/>
      <c r="L275" s="6"/>
      <c r="M275" s="6"/>
      <c r="N275" s="6"/>
      <c r="O275" s="6"/>
      <c r="P275" s="6"/>
      <c r="Q275" s="93">
        <f>SUM(E275:P275)</f>
        <v>0</v>
      </c>
      <c r="R275" s="123"/>
      <c r="S275" s="31">
        <f t="shared" si="103"/>
        <v>0</v>
      </c>
      <c r="U275" s="47">
        <f t="shared" si="93"/>
        <v>0</v>
      </c>
      <c r="V275" s="48">
        <f t="shared" si="94"/>
        <v>0</v>
      </c>
      <c r="W275" s="49">
        <f t="shared" si="95"/>
        <v>0</v>
      </c>
      <c r="X275" s="48">
        <f t="shared" si="96"/>
        <v>0</v>
      </c>
      <c r="Y275" s="48">
        <f t="shared" si="97"/>
        <v>0</v>
      </c>
      <c r="Z275" s="49">
        <f t="shared" si="98"/>
        <v>0</v>
      </c>
      <c r="AA275" s="50">
        <f t="shared" si="99"/>
        <v>0</v>
      </c>
      <c r="AB275" s="36"/>
      <c r="AC275" s="36"/>
      <c r="AD275" s="36"/>
      <c r="AE275" s="36"/>
      <c r="AF275" s="36"/>
      <c r="AG275" s="36"/>
      <c r="AH275" s="36"/>
      <c r="AI275" s="36"/>
      <c r="AJ275" s="36"/>
      <c r="AK275" s="36"/>
    </row>
    <row r="276" spans="1:37" hidden="1" x14ac:dyDescent="0.2">
      <c r="C276" s="9"/>
      <c r="D276" s="126"/>
      <c r="E276" s="6"/>
      <c r="F276" s="6"/>
      <c r="G276" s="6"/>
      <c r="H276" s="6"/>
      <c r="I276" s="6"/>
      <c r="J276" s="6"/>
      <c r="K276" s="6"/>
      <c r="L276" s="6"/>
      <c r="M276" s="6"/>
      <c r="N276" s="6"/>
      <c r="O276" s="6"/>
      <c r="P276" s="6"/>
      <c r="Q276" s="93">
        <f>SUM(E276:P276)</f>
        <v>0</v>
      </c>
      <c r="R276" s="123"/>
      <c r="S276" s="31">
        <f t="shared" si="103"/>
        <v>0</v>
      </c>
      <c r="U276" s="47">
        <f t="shared" si="93"/>
        <v>0</v>
      </c>
      <c r="V276" s="48">
        <f t="shared" si="94"/>
        <v>0</v>
      </c>
      <c r="W276" s="49">
        <f t="shared" si="95"/>
        <v>0</v>
      </c>
      <c r="X276" s="48">
        <f t="shared" si="96"/>
        <v>0</v>
      </c>
      <c r="Y276" s="48">
        <f t="shared" si="97"/>
        <v>0</v>
      </c>
      <c r="Z276" s="49">
        <f t="shared" si="98"/>
        <v>0</v>
      </c>
      <c r="AA276" s="50">
        <f t="shared" si="99"/>
        <v>0</v>
      </c>
      <c r="AB276" s="36"/>
      <c r="AC276" s="36"/>
      <c r="AD276" s="36"/>
      <c r="AE276" s="36"/>
      <c r="AF276" s="36"/>
      <c r="AG276" s="36"/>
      <c r="AH276" s="36"/>
      <c r="AI276" s="36"/>
      <c r="AJ276" s="36"/>
      <c r="AK276" s="36"/>
    </row>
    <row r="277" spans="1:37" s="46" customFormat="1" hidden="1" x14ac:dyDescent="0.2">
      <c r="A277" s="35"/>
      <c r="B277" s="36"/>
      <c r="C277" s="9"/>
      <c r="D277" s="126"/>
      <c r="E277" s="6"/>
      <c r="F277" s="6"/>
      <c r="G277" s="6"/>
      <c r="H277" s="6"/>
      <c r="I277" s="6"/>
      <c r="J277" s="6"/>
      <c r="K277" s="6"/>
      <c r="L277" s="6"/>
      <c r="M277" s="6"/>
      <c r="N277" s="6"/>
      <c r="O277" s="6"/>
      <c r="P277" s="6"/>
      <c r="Q277" s="93">
        <f>SUM(E277:P277)</f>
        <v>0</v>
      </c>
      <c r="R277" s="123"/>
      <c r="S277" s="31">
        <f t="shared" si="103"/>
        <v>0</v>
      </c>
      <c r="T277" s="36"/>
      <c r="U277" s="47">
        <f t="shared" si="93"/>
        <v>0</v>
      </c>
      <c r="V277" s="48">
        <f t="shared" si="94"/>
        <v>0</v>
      </c>
      <c r="W277" s="49">
        <f t="shared" si="95"/>
        <v>0</v>
      </c>
      <c r="X277" s="48">
        <f t="shared" si="96"/>
        <v>0</v>
      </c>
      <c r="Y277" s="48">
        <f t="shared" si="97"/>
        <v>0</v>
      </c>
      <c r="Z277" s="49">
        <f t="shared" si="98"/>
        <v>0</v>
      </c>
      <c r="AA277" s="50">
        <f t="shared" si="99"/>
        <v>0</v>
      </c>
      <c r="AB277" s="36"/>
      <c r="AC277" s="36"/>
      <c r="AD277" s="36"/>
      <c r="AE277" s="36"/>
      <c r="AF277" s="36"/>
      <c r="AG277" s="36"/>
      <c r="AH277" s="36"/>
      <c r="AI277" s="36"/>
      <c r="AJ277" s="36"/>
      <c r="AK277" s="36"/>
    </row>
    <row r="278" spans="1:37" s="46" customFormat="1" hidden="1" x14ac:dyDescent="0.2">
      <c r="A278" s="35"/>
      <c r="B278" s="36"/>
      <c r="C278" s="14" t="s">
        <v>75</v>
      </c>
      <c r="D278" s="164"/>
      <c r="E278" s="62"/>
      <c r="F278" s="62"/>
      <c r="G278" s="62"/>
      <c r="H278" s="62"/>
      <c r="I278" s="62"/>
      <c r="J278" s="62"/>
      <c r="K278" s="62"/>
      <c r="L278" s="62"/>
      <c r="M278" s="62"/>
      <c r="N278" s="62"/>
      <c r="O278" s="62"/>
      <c r="P278" s="62"/>
      <c r="Q278" s="136"/>
      <c r="R278" s="165"/>
      <c r="S278" s="135">
        <f>SUM(S279:S283)</f>
        <v>0</v>
      </c>
      <c r="T278" s="36"/>
      <c r="U278" s="51">
        <f t="shared" si="93"/>
        <v>0</v>
      </c>
      <c r="V278" s="49">
        <f t="shared" si="94"/>
        <v>0</v>
      </c>
      <c r="W278" s="49">
        <f t="shared" si="95"/>
        <v>0</v>
      </c>
      <c r="X278" s="49">
        <f t="shared" si="96"/>
        <v>0</v>
      </c>
      <c r="Y278" s="49">
        <f t="shared" si="97"/>
        <v>0</v>
      </c>
      <c r="Z278" s="49">
        <f t="shared" si="98"/>
        <v>0</v>
      </c>
      <c r="AA278" s="50">
        <f t="shared" si="99"/>
        <v>0</v>
      </c>
      <c r="AB278" s="36"/>
      <c r="AC278" s="36"/>
      <c r="AD278" s="36"/>
      <c r="AE278" s="36"/>
      <c r="AF278" s="36"/>
      <c r="AG278" s="36"/>
      <c r="AH278" s="36"/>
      <c r="AI278" s="36"/>
      <c r="AJ278" s="45"/>
      <c r="AK278" s="45"/>
    </row>
    <row r="279" spans="1:37" hidden="1" x14ac:dyDescent="0.2">
      <c r="C279" s="9"/>
      <c r="D279" s="126"/>
      <c r="E279" s="6"/>
      <c r="F279" s="6"/>
      <c r="G279" s="6"/>
      <c r="H279" s="6"/>
      <c r="I279" s="6"/>
      <c r="J279" s="6"/>
      <c r="K279" s="6"/>
      <c r="L279" s="6"/>
      <c r="M279" s="6"/>
      <c r="N279" s="6"/>
      <c r="O279" s="6"/>
      <c r="P279" s="6"/>
      <c r="Q279" s="93">
        <f>SUM(E279:P279)</f>
        <v>0</v>
      </c>
      <c r="R279" s="123"/>
      <c r="S279" s="31">
        <f t="shared" ref="S279:S283" si="104">Q279*R279</f>
        <v>0</v>
      </c>
      <c r="U279" s="47">
        <f t="shared" si="93"/>
        <v>0</v>
      </c>
      <c r="V279" s="48">
        <f t="shared" si="94"/>
        <v>0</v>
      </c>
      <c r="W279" s="49">
        <f t="shared" si="95"/>
        <v>0</v>
      </c>
      <c r="X279" s="48">
        <f t="shared" si="96"/>
        <v>0</v>
      </c>
      <c r="Y279" s="48">
        <f t="shared" si="97"/>
        <v>0</v>
      </c>
      <c r="Z279" s="49">
        <f t="shared" si="98"/>
        <v>0</v>
      </c>
      <c r="AA279" s="50">
        <f t="shared" si="99"/>
        <v>0</v>
      </c>
      <c r="AB279" s="36"/>
      <c r="AC279" s="36"/>
      <c r="AD279" s="36"/>
      <c r="AE279" s="36"/>
      <c r="AF279" s="36"/>
      <c r="AG279" s="36"/>
      <c r="AH279" s="36"/>
      <c r="AI279" s="36"/>
      <c r="AJ279" s="36"/>
      <c r="AK279" s="36"/>
    </row>
    <row r="280" spans="1:37" hidden="1" x14ac:dyDescent="0.2">
      <c r="C280" s="9"/>
      <c r="D280" s="126"/>
      <c r="E280" s="6"/>
      <c r="F280" s="6"/>
      <c r="G280" s="6"/>
      <c r="H280" s="6"/>
      <c r="I280" s="6"/>
      <c r="J280" s="6"/>
      <c r="K280" s="6"/>
      <c r="L280" s="6"/>
      <c r="M280" s="6"/>
      <c r="N280" s="6"/>
      <c r="O280" s="6"/>
      <c r="P280" s="6"/>
      <c r="Q280" s="93">
        <f>SUM(E280:P280)</f>
        <v>0</v>
      </c>
      <c r="R280" s="123"/>
      <c r="S280" s="31">
        <f t="shared" si="104"/>
        <v>0</v>
      </c>
      <c r="U280" s="47">
        <f t="shared" si="93"/>
        <v>0</v>
      </c>
      <c r="V280" s="48">
        <f t="shared" si="94"/>
        <v>0</v>
      </c>
      <c r="W280" s="49">
        <f t="shared" si="95"/>
        <v>0</v>
      </c>
      <c r="X280" s="48">
        <f t="shared" si="96"/>
        <v>0</v>
      </c>
      <c r="Y280" s="48">
        <f t="shared" si="97"/>
        <v>0</v>
      </c>
      <c r="Z280" s="49">
        <f t="shared" si="98"/>
        <v>0</v>
      </c>
      <c r="AA280" s="50">
        <f t="shared" si="99"/>
        <v>0</v>
      </c>
      <c r="AB280" s="36"/>
      <c r="AC280" s="36"/>
      <c r="AD280" s="36"/>
      <c r="AE280" s="36"/>
      <c r="AF280" s="36"/>
      <c r="AG280" s="36"/>
      <c r="AH280" s="36"/>
      <c r="AI280" s="36"/>
      <c r="AJ280" s="36"/>
      <c r="AK280" s="36"/>
    </row>
    <row r="281" spans="1:37" hidden="1" x14ac:dyDescent="0.2">
      <c r="C281" s="9"/>
      <c r="D281" s="126"/>
      <c r="E281" s="6"/>
      <c r="F281" s="6"/>
      <c r="G281" s="6"/>
      <c r="H281" s="6"/>
      <c r="I281" s="6"/>
      <c r="J281" s="6"/>
      <c r="K281" s="6"/>
      <c r="L281" s="6"/>
      <c r="M281" s="6"/>
      <c r="N281" s="6"/>
      <c r="O281" s="6"/>
      <c r="P281" s="6"/>
      <c r="Q281" s="93">
        <f>SUM(E281:P281)</f>
        <v>0</v>
      </c>
      <c r="R281" s="123"/>
      <c r="S281" s="31">
        <f t="shared" si="104"/>
        <v>0</v>
      </c>
      <c r="U281" s="47">
        <f t="shared" si="93"/>
        <v>0</v>
      </c>
      <c r="V281" s="48">
        <f t="shared" si="94"/>
        <v>0</v>
      </c>
      <c r="W281" s="49">
        <f t="shared" si="95"/>
        <v>0</v>
      </c>
      <c r="X281" s="48">
        <f t="shared" si="96"/>
        <v>0</v>
      </c>
      <c r="Y281" s="48">
        <f t="shared" si="97"/>
        <v>0</v>
      </c>
      <c r="Z281" s="49">
        <f t="shared" si="98"/>
        <v>0</v>
      </c>
      <c r="AA281" s="50">
        <f t="shared" si="99"/>
        <v>0</v>
      </c>
      <c r="AB281" s="36"/>
      <c r="AC281" s="36"/>
      <c r="AD281" s="36"/>
      <c r="AE281" s="36"/>
      <c r="AF281" s="36"/>
      <c r="AG281" s="36"/>
      <c r="AH281" s="36"/>
      <c r="AI281" s="36"/>
      <c r="AJ281" s="36"/>
      <c r="AK281" s="36"/>
    </row>
    <row r="282" spans="1:37" hidden="1" x14ac:dyDescent="0.2">
      <c r="C282" s="9"/>
      <c r="D282" s="126"/>
      <c r="E282" s="6"/>
      <c r="F282" s="6"/>
      <c r="G282" s="6"/>
      <c r="H282" s="6"/>
      <c r="I282" s="6"/>
      <c r="J282" s="6"/>
      <c r="K282" s="6"/>
      <c r="L282" s="6"/>
      <c r="M282" s="6"/>
      <c r="N282" s="6"/>
      <c r="O282" s="6"/>
      <c r="P282" s="6"/>
      <c r="Q282" s="93">
        <f>SUM(E282:P282)</f>
        <v>0</v>
      </c>
      <c r="R282" s="123"/>
      <c r="S282" s="31">
        <f t="shared" si="104"/>
        <v>0</v>
      </c>
      <c r="U282" s="47">
        <f t="shared" si="93"/>
        <v>0</v>
      </c>
      <c r="V282" s="48">
        <f t="shared" si="94"/>
        <v>0</v>
      </c>
      <c r="W282" s="49">
        <f t="shared" si="95"/>
        <v>0</v>
      </c>
      <c r="X282" s="48">
        <f t="shared" si="96"/>
        <v>0</v>
      </c>
      <c r="Y282" s="48">
        <f t="shared" si="97"/>
        <v>0</v>
      </c>
      <c r="Z282" s="49">
        <f t="shared" si="98"/>
        <v>0</v>
      </c>
      <c r="AA282" s="50">
        <f t="shared" si="99"/>
        <v>0</v>
      </c>
      <c r="AB282" s="36"/>
      <c r="AC282" s="36"/>
      <c r="AD282" s="36"/>
      <c r="AE282" s="36"/>
      <c r="AF282" s="36"/>
      <c r="AG282" s="36"/>
      <c r="AH282" s="36"/>
      <c r="AI282" s="36"/>
      <c r="AJ282" s="36"/>
      <c r="AK282" s="36"/>
    </row>
    <row r="283" spans="1:37" s="46" customFormat="1" hidden="1" x14ac:dyDescent="0.2">
      <c r="A283" s="35"/>
      <c r="B283" s="36"/>
      <c r="C283" s="9"/>
      <c r="D283" s="126"/>
      <c r="E283" s="6"/>
      <c r="F283" s="6"/>
      <c r="G283" s="6"/>
      <c r="H283" s="6"/>
      <c r="I283" s="6"/>
      <c r="J283" s="6"/>
      <c r="K283" s="6"/>
      <c r="L283" s="6"/>
      <c r="M283" s="6"/>
      <c r="N283" s="6"/>
      <c r="O283" s="6"/>
      <c r="P283" s="6"/>
      <c r="Q283" s="93">
        <f>SUM(E283:P283)</f>
        <v>0</v>
      </c>
      <c r="R283" s="123"/>
      <c r="S283" s="31">
        <f t="shared" si="104"/>
        <v>0</v>
      </c>
      <c r="T283" s="36"/>
      <c r="U283" s="47">
        <f t="shared" si="93"/>
        <v>0</v>
      </c>
      <c r="V283" s="48">
        <f t="shared" si="94"/>
        <v>0</v>
      </c>
      <c r="W283" s="49">
        <f t="shared" si="95"/>
        <v>0</v>
      </c>
      <c r="X283" s="48">
        <f t="shared" si="96"/>
        <v>0</v>
      </c>
      <c r="Y283" s="48">
        <f t="shared" si="97"/>
        <v>0</v>
      </c>
      <c r="Z283" s="49">
        <f t="shared" si="98"/>
        <v>0</v>
      </c>
      <c r="AA283" s="50">
        <f t="shared" si="99"/>
        <v>0</v>
      </c>
      <c r="AB283" s="36"/>
      <c r="AC283" s="36"/>
      <c r="AD283" s="36"/>
      <c r="AE283" s="36"/>
      <c r="AF283" s="36"/>
      <c r="AG283" s="36"/>
      <c r="AH283" s="36"/>
      <c r="AI283" s="36"/>
      <c r="AJ283" s="36"/>
      <c r="AK283" s="36"/>
    </row>
    <row r="284" spans="1:37" s="46" customFormat="1" hidden="1" x14ac:dyDescent="0.2">
      <c r="A284" s="35"/>
      <c r="B284" s="36"/>
      <c r="C284" s="14" t="s">
        <v>76</v>
      </c>
      <c r="D284" s="164"/>
      <c r="E284" s="62"/>
      <c r="F284" s="62"/>
      <c r="G284" s="62"/>
      <c r="H284" s="62"/>
      <c r="I284" s="62"/>
      <c r="J284" s="62"/>
      <c r="K284" s="62"/>
      <c r="L284" s="62"/>
      <c r="M284" s="62"/>
      <c r="N284" s="62"/>
      <c r="O284" s="62"/>
      <c r="P284" s="62"/>
      <c r="Q284" s="136"/>
      <c r="R284" s="165"/>
      <c r="S284" s="135">
        <f>SUM(S285:S289)</f>
        <v>0</v>
      </c>
      <c r="T284" s="36"/>
      <c r="U284" s="51">
        <f t="shared" si="93"/>
        <v>0</v>
      </c>
      <c r="V284" s="49">
        <f t="shared" si="94"/>
        <v>0</v>
      </c>
      <c r="W284" s="49">
        <f t="shared" si="95"/>
        <v>0</v>
      </c>
      <c r="X284" s="49">
        <f t="shared" si="96"/>
        <v>0</v>
      </c>
      <c r="Y284" s="49">
        <f t="shared" si="97"/>
        <v>0</v>
      </c>
      <c r="Z284" s="49">
        <f t="shared" si="98"/>
        <v>0</v>
      </c>
      <c r="AA284" s="50">
        <f t="shared" si="99"/>
        <v>0</v>
      </c>
      <c r="AB284" s="36"/>
      <c r="AC284" s="36"/>
      <c r="AD284" s="36"/>
      <c r="AE284" s="36"/>
      <c r="AF284" s="36"/>
      <c r="AG284" s="36"/>
      <c r="AH284" s="36"/>
      <c r="AI284" s="36"/>
      <c r="AJ284" s="45"/>
      <c r="AK284" s="45"/>
    </row>
    <row r="285" spans="1:37" hidden="1" x14ac:dyDescent="0.2">
      <c r="C285" s="9"/>
      <c r="D285" s="126"/>
      <c r="E285" s="6"/>
      <c r="F285" s="6"/>
      <c r="G285" s="6"/>
      <c r="H285" s="6"/>
      <c r="I285" s="6"/>
      <c r="J285" s="6"/>
      <c r="K285" s="6"/>
      <c r="L285" s="6"/>
      <c r="M285" s="6"/>
      <c r="N285" s="6"/>
      <c r="O285" s="6"/>
      <c r="P285" s="6"/>
      <c r="Q285" s="93">
        <f>SUM(E285:P285)</f>
        <v>0</v>
      </c>
      <c r="R285" s="123"/>
      <c r="S285" s="31">
        <f t="shared" ref="S285:S289" si="105">Q285*R285</f>
        <v>0</v>
      </c>
      <c r="U285" s="47">
        <f t="shared" si="93"/>
        <v>0</v>
      </c>
      <c r="V285" s="48">
        <f t="shared" si="94"/>
        <v>0</v>
      </c>
      <c r="W285" s="49">
        <f t="shared" si="95"/>
        <v>0</v>
      </c>
      <c r="X285" s="48">
        <f t="shared" si="96"/>
        <v>0</v>
      </c>
      <c r="Y285" s="48">
        <f t="shared" si="97"/>
        <v>0</v>
      </c>
      <c r="Z285" s="49">
        <f t="shared" si="98"/>
        <v>0</v>
      </c>
      <c r="AA285" s="50">
        <f t="shared" si="99"/>
        <v>0</v>
      </c>
      <c r="AB285" s="36"/>
      <c r="AC285" s="36"/>
      <c r="AD285" s="36"/>
      <c r="AE285" s="36"/>
      <c r="AF285" s="36"/>
      <c r="AG285" s="36"/>
      <c r="AH285" s="36"/>
      <c r="AI285" s="36"/>
      <c r="AJ285" s="36"/>
      <c r="AK285" s="36"/>
    </row>
    <row r="286" spans="1:37" hidden="1" x14ac:dyDescent="0.2">
      <c r="C286" s="9"/>
      <c r="D286" s="126"/>
      <c r="E286" s="6"/>
      <c r="F286" s="6"/>
      <c r="G286" s="6"/>
      <c r="H286" s="6"/>
      <c r="I286" s="6"/>
      <c r="J286" s="6"/>
      <c r="K286" s="6"/>
      <c r="L286" s="6"/>
      <c r="M286" s="6"/>
      <c r="N286" s="6"/>
      <c r="O286" s="6"/>
      <c r="P286" s="6"/>
      <c r="Q286" s="93">
        <f>SUM(E286:P286)</f>
        <v>0</v>
      </c>
      <c r="R286" s="123"/>
      <c r="S286" s="31">
        <f t="shared" si="105"/>
        <v>0</v>
      </c>
      <c r="U286" s="47">
        <f t="shared" si="93"/>
        <v>0</v>
      </c>
      <c r="V286" s="48">
        <f t="shared" si="94"/>
        <v>0</v>
      </c>
      <c r="W286" s="49">
        <f t="shared" si="95"/>
        <v>0</v>
      </c>
      <c r="X286" s="48">
        <f t="shared" si="96"/>
        <v>0</v>
      </c>
      <c r="Y286" s="48">
        <f t="shared" si="97"/>
        <v>0</v>
      </c>
      <c r="Z286" s="49">
        <f t="shared" si="98"/>
        <v>0</v>
      </c>
      <c r="AA286" s="50">
        <f t="shared" si="99"/>
        <v>0</v>
      </c>
      <c r="AB286" s="36"/>
      <c r="AC286" s="36"/>
      <c r="AD286" s="36"/>
      <c r="AE286" s="36"/>
      <c r="AF286" s="36"/>
      <c r="AG286" s="36"/>
      <c r="AH286" s="36"/>
      <c r="AI286" s="36"/>
      <c r="AJ286" s="36"/>
      <c r="AK286" s="36"/>
    </row>
    <row r="287" spans="1:37" hidden="1" x14ac:dyDescent="0.2">
      <c r="C287" s="9"/>
      <c r="D287" s="126"/>
      <c r="E287" s="6"/>
      <c r="F287" s="6"/>
      <c r="G287" s="6"/>
      <c r="H287" s="6"/>
      <c r="I287" s="6"/>
      <c r="J287" s="6"/>
      <c r="K287" s="6"/>
      <c r="L287" s="6"/>
      <c r="M287" s="6"/>
      <c r="N287" s="6"/>
      <c r="O287" s="6"/>
      <c r="P287" s="6"/>
      <c r="Q287" s="93">
        <f>SUM(E287:P287)</f>
        <v>0</v>
      </c>
      <c r="R287" s="123"/>
      <c r="S287" s="31">
        <f t="shared" si="105"/>
        <v>0</v>
      </c>
      <c r="U287" s="47">
        <f t="shared" si="93"/>
        <v>0</v>
      </c>
      <c r="V287" s="48">
        <f t="shared" si="94"/>
        <v>0</v>
      </c>
      <c r="W287" s="49">
        <f t="shared" si="95"/>
        <v>0</v>
      </c>
      <c r="X287" s="48">
        <f t="shared" si="96"/>
        <v>0</v>
      </c>
      <c r="Y287" s="48">
        <f t="shared" si="97"/>
        <v>0</v>
      </c>
      <c r="Z287" s="49">
        <f t="shared" si="98"/>
        <v>0</v>
      </c>
      <c r="AA287" s="50">
        <f t="shared" si="99"/>
        <v>0</v>
      </c>
      <c r="AB287" s="36"/>
      <c r="AC287" s="36"/>
      <c r="AD287" s="36"/>
      <c r="AE287" s="36"/>
      <c r="AF287" s="36"/>
      <c r="AG287" s="36"/>
      <c r="AH287" s="36"/>
      <c r="AI287" s="36"/>
      <c r="AJ287" s="36"/>
      <c r="AK287" s="36"/>
    </row>
    <row r="288" spans="1:37" hidden="1" x14ac:dyDescent="0.2">
      <c r="C288" s="9"/>
      <c r="D288" s="126"/>
      <c r="E288" s="6"/>
      <c r="F288" s="6"/>
      <c r="G288" s="6"/>
      <c r="H288" s="6"/>
      <c r="I288" s="6"/>
      <c r="J288" s="6"/>
      <c r="K288" s="6"/>
      <c r="L288" s="6"/>
      <c r="M288" s="6"/>
      <c r="N288" s="6"/>
      <c r="O288" s="6"/>
      <c r="P288" s="6"/>
      <c r="Q288" s="93">
        <f>SUM(E288:P288)</f>
        <v>0</v>
      </c>
      <c r="R288" s="123"/>
      <c r="S288" s="31">
        <f t="shared" si="105"/>
        <v>0</v>
      </c>
      <c r="U288" s="47">
        <f t="shared" si="93"/>
        <v>0</v>
      </c>
      <c r="V288" s="48">
        <f t="shared" si="94"/>
        <v>0</v>
      </c>
      <c r="W288" s="49">
        <f t="shared" si="95"/>
        <v>0</v>
      </c>
      <c r="X288" s="48">
        <f t="shared" si="96"/>
        <v>0</v>
      </c>
      <c r="Y288" s="48">
        <f t="shared" si="97"/>
        <v>0</v>
      </c>
      <c r="Z288" s="49">
        <f t="shared" si="98"/>
        <v>0</v>
      </c>
      <c r="AA288" s="50">
        <f t="shared" si="99"/>
        <v>0</v>
      </c>
      <c r="AB288" s="36"/>
      <c r="AC288" s="36"/>
      <c r="AD288" s="36"/>
      <c r="AE288" s="36"/>
      <c r="AF288" s="36"/>
      <c r="AG288" s="36"/>
      <c r="AH288" s="36"/>
      <c r="AI288" s="36"/>
      <c r="AJ288" s="36"/>
      <c r="AK288" s="36"/>
    </row>
    <row r="289" spans="1:37" s="46" customFormat="1" hidden="1" x14ac:dyDescent="0.2">
      <c r="A289" s="35"/>
      <c r="B289" s="36"/>
      <c r="C289" s="9"/>
      <c r="D289" s="126"/>
      <c r="E289" s="6"/>
      <c r="F289" s="6"/>
      <c r="G289" s="6"/>
      <c r="H289" s="6"/>
      <c r="I289" s="6"/>
      <c r="J289" s="6"/>
      <c r="K289" s="6"/>
      <c r="L289" s="6"/>
      <c r="M289" s="6"/>
      <c r="N289" s="6"/>
      <c r="O289" s="6"/>
      <c r="P289" s="6"/>
      <c r="Q289" s="93">
        <f>SUM(E289:P289)</f>
        <v>0</v>
      </c>
      <c r="R289" s="123"/>
      <c r="S289" s="31">
        <f t="shared" si="105"/>
        <v>0</v>
      </c>
      <c r="T289" s="36"/>
      <c r="U289" s="47">
        <f t="shared" si="93"/>
        <v>0</v>
      </c>
      <c r="V289" s="48">
        <f t="shared" si="94"/>
        <v>0</v>
      </c>
      <c r="W289" s="49">
        <f t="shared" si="95"/>
        <v>0</v>
      </c>
      <c r="X289" s="48">
        <f t="shared" si="96"/>
        <v>0</v>
      </c>
      <c r="Y289" s="48">
        <f t="shared" si="97"/>
        <v>0</v>
      </c>
      <c r="Z289" s="49">
        <f t="shared" si="98"/>
        <v>0</v>
      </c>
      <c r="AA289" s="50">
        <f t="shared" si="99"/>
        <v>0</v>
      </c>
      <c r="AB289" s="36"/>
      <c r="AC289" s="36"/>
      <c r="AD289" s="36"/>
      <c r="AE289" s="36"/>
      <c r="AF289" s="36"/>
      <c r="AG289" s="36"/>
      <c r="AH289" s="36"/>
      <c r="AI289" s="36"/>
      <c r="AJ289" s="36"/>
      <c r="AK289" s="36"/>
    </row>
    <row r="290" spans="1:37" s="46" customFormat="1" hidden="1" x14ac:dyDescent="0.2">
      <c r="A290" s="35"/>
      <c r="B290" s="36"/>
      <c r="C290" s="14" t="s">
        <v>77</v>
      </c>
      <c r="D290" s="164"/>
      <c r="E290" s="62"/>
      <c r="F290" s="62"/>
      <c r="G290" s="62"/>
      <c r="H290" s="62"/>
      <c r="I290" s="62"/>
      <c r="J290" s="62"/>
      <c r="K290" s="62"/>
      <c r="L290" s="62"/>
      <c r="M290" s="62"/>
      <c r="N290" s="62"/>
      <c r="O290" s="62"/>
      <c r="P290" s="62"/>
      <c r="Q290" s="136"/>
      <c r="R290" s="165"/>
      <c r="S290" s="135">
        <f>SUM(S291:S295)</f>
        <v>0</v>
      </c>
      <c r="T290" s="36"/>
      <c r="U290" s="51">
        <f t="shared" si="93"/>
        <v>0</v>
      </c>
      <c r="V290" s="49">
        <f t="shared" si="94"/>
        <v>0</v>
      </c>
      <c r="W290" s="49">
        <f t="shared" si="95"/>
        <v>0</v>
      </c>
      <c r="X290" s="49">
        <f t="shared" si="96"/>
        <v>0</v>
      </c>
      <c r="Y290" s="49">
        <f t="shared" si="97"/>
        <v>0</v>
      </c>
      <c r="Z290" s="49">
        <f t="shared" si="98"/>
        <v>0</v>
      </c>
      <c r="AA290" s="50">
        <f t="shared" si="99"/>
        <v>0</v>
      </c>
      <c r="AB290" s="36"/>
      <c r="AC290" s="36"/>
      <c r="AD290" s="36"/>
      <c r="AE290" s="36"/>
      <c r="AF290" s="36"/>
      <c r="AG290" s="36"/>
      <c r="AH290" s="36"/>
      <c r="AI290" s="36"/>
      <c r="AJ290" s="45"/>
      <c r="AK290" s="45"/>
    </row>
    <row r="291" spans="1:37" hidden="1" x14ac:dyDescent="0.2">
      <c r="C291" s="9"/>
      <c r="D291" s="126"/>
      <c r="E291" s="6"/>
      <c r="F291" s="6"/>
      <c r="G291" s="6"/>
      <c r="H291" s="6"/>
      <c r="I291" s="6"/>
      <c r="J291" s="6"/>
      <c r="K291" s="6"/>
      <c r="L291" s="6"/>
      <c r="M291" s="6"/>
      <c r="N291" s="6"/>
      <c r="O291" s="6"/>
      <c r="P291" s="6"/>
      <c r="Q291" s="93">
        <f>SUM(E291:P291)</f>
        <v>0</v>
      </c>
      <c r="R291" s="123"/>
      <c r="S291" s="31">
        <f t="shared" ref="S291:S295" si="106">Q291*R291</f>
        <v>0</v>
      </c>
      <c r="U291" s="47">
        <f t="shared" si="93"/>
        <v>0</v>
      </c>
      <c r="V291" s="48">
        <f t="shared" si="94"/>
        <v>0</v>
      </c>
      <c r="W291" s="49">
        <f t="shared" si="95"/>
        <v>0</v>
      </c>
      <c r="X291" s="48">
        <f t="shared" si="96"/>
        <v>0</v>
      </c>
      <c r="Y291" s="48">
        <f t="shared" si="97"/>
        <v>0</v>
      </c>
      <c r="Z291" s="49">
        <f t="shared" si="98"/>
        <v>0</v>
      </c>
      <c r="AA291" s="50">
        <f t="shared" si="99"/>
        <v>0</v>
      </c>
      <c r="AB291" s="36"/>
      <c r="AC291" s="36"/>
      <c r="AD291" s="36"/>
      <c r="AE291" s="36"/>
      <c r="AF291" s="36"/>
      <c r="AG291" s="36"/>
      <c r="AH291" s="36"/>
      <c r="AI291" s="36"/>
      <c r="AJ291" s="36"/>
      <c r="AK291" s="36"/>
    </row>
    <row r="292" spans="1:37" hidden="1" x14ac:dyDescent="0.2">
      <c r="C292" s="9"/>
      <c r="D292" s="126"/>
      <c r="E292" s="6"/>
      <c r="F292" s="6"/>
      <c r="G292" s="6"/>
      <c r="H292" s="6"/>
      <c r="I292" s="6"/>
      <c r="J292" s="6"/>
      <c r="K292" s="6"/>
      <c r="L292" s="6"/>
      <c r="M292" s="6"/>
      <c r="N292" s="6"/>
      <c r="O292" s="6"/>
      <c r="P292" s="6"/>
      <c r="Q292" s="93">
        <f>SUM(E292:P292)</f>
        <v>0</v>
      </c>
      <c r="R292" s="123"/>
      <c r="S292" s="31">
        <f t="shared" si="106"/>
        <v>0</v>
      </c>
      <c r="U292" s="47">
        <f t="shared" si="93"/>
        <v>0</v>
      </c>
      <c r="V292" s="48">
        <f t="shared" si="94"/>
        <v>0</v>
      </c>
      <c r="W292" s="49">
        <f t="shared" si="95"/>
        <v>0</v>
      </c>
      <c r="X292" s="48">
        <f t="shared" si="96"/>
        <v>0</v>
      </c>
      <c r="Y292" s="48">
        <f t="shared" si="97"/>
        <v>0</v>
      </c>
      <c r="Z292" s="49">
        <f t="shared" si="98"/>
        <v>0</v>
      </c>
      <c r="AA292" s="50">
        <f t="shared" si="99"/>
        <v>0</v>
      </c>
      <c r="AB292" s="36"/>
      <c r="AC292" s="36"/>
      <c r="AD292" s="36"/>
      <c r="AE292" s="36"/>
      <c r="AF292" s="36"/>
      <c r="AG292" s="36"/>
      <c r="AH292" s="36"/>
      <c r="AI292" s="36"/>
      <c r="AJ292" s="36"/>
      <c r="AK292" s="36"/>
    </row>
    <row r="293" spans="1:37" hidden="1" x14ac:dyDescent="0.2">
      <c r="C293" s="9"/>
      <c r="D293" s="126"/>
      <c r="E293" s="6"/>
      <c r="F293" s="6"/>
      <c r="G293" s="6"/>
      <c r="H293" s="6"/>
      <c r="I293" s="6"/>
      <c r="J293" s="6"/>
      <c r="K293" s="6"/>
      <c r="L293" s="6"/>
      <c r="M293" s="6"/>
      <c r="N293" s="6"/>
      <c r="O293" s="6"/>
      <c r="P293" s="6"/>
      <c r="Q293" s="93">
        <f>SUM(E293:P293)</f>
        <v>0</v>
      </c>
      <c r="R293" s="123"/>
      <c r="S293" s="31">
        <f t="shared" si="106"/>
        <v>0</v>
      </c>
      <c r="U293" s="47">
        <f t="shared" si="93"/>
        <v>0</v>
      </c>
      <c r="V293" s="48">
        <f t="shared" si="94"/>
        <v>0</v>
      </c>
      <c r="W293" s="49">
        <f t="shared" si="95"/>
        <v>0</v>
      </c>
      <c r="X293" s="48">
        <f t="shared" si="96"/>
        <v>0</v>
      </c>
      <c r="Y293" s="48">
        <f t="shared" si="97"/>
        <v>0</v>
      </c>
      <c r="Z293" s="49">
        <f t="shared" si="98"/>
        <v>0</v>
      </c>
      <c r="AA293" s="50">
        <f t="shared" si="99"/>
        <v>0</v>
      </c>
      <c r="AB293" s="36"/>
      <c r="AC293" s="36"/>
      <c r="AD293" s="36"/>
      <c r="AE293" s="36"/>
      <c r="AF293" s="36"/>
      <c r="AG293" s="36"/>
      <c r="AH293" s="36"/>
      <c r="AI293" s="36"/>
      <c r="AJ293" s="36"/>
      <c r="AK293" s="36"/>
    </row>
    <row r="294" spans="1:37" hidden="1" x14ac:dyDescent="0.2">
      <c r="C294" s="9"/>
      <c r="D294" s="126"/>
      <c r="E294" s="6"/>
      <c r="F294" s="6"/>
      <c r="G294" s="6"/>
      <c r="H294" s="6"/>
      <c r="I294" s="6"/>
      <c r="J294" s="6"/>
      <c r="K294" s="6"/>
      <c r="L294" s="6"/>
      <c r="M294" s="6"/>
      <c r="N294" s="6"/>
      <c r="O294" s="6"/>
      <c r="P294" s="6"/>
      <c r="Q294" s="93">
        <f>SUM(E294:P294)</f>
        <v>0</v>
      </c>
      <c r="R294" s="123"/>
      <c r="S294" s="31">
        <f t="shared" si="106"/>
        <v>0</v>
      </c>
      <c r="U294" s="47">
        <f t="shared" si="93"/>
        <v>0</v>
      </c>
      <c r="V294" s="48">
        <f t="shared" si="94"/>
        <v>0</v>
      </c>
      <c r="W294" s="49">
        <f t="shared" si="95"/>
        <v>0</v>
      </c>
      <c r="X294" s="48">
        <f t="shared" si="96"/>
        <v>0</v>
      </c>
      <c r="Y294" s="48">
        <f t="shared" si="97"/>
        <v>0</v>
      </c>
      <c r="Z294" s="49">
        <f t="shared" si="98"/>
        <v>0</v>
      </c>
      <c r="AA294" s="50">
        <f t="shared" si="99"/>
        <v>0</v>
      </c>
      <c r="AB294" s="36"/>
      <c r="AC294" s="36"/>
      <c r="AD294" s="36"/>
      <c r="AE294" s="36"/>
      <c r="AF294" s="36"/>
      <c r="AG294" s="36"/>
      <c r="AH294" s="36"/>
      <c r="AI294" s="36"/>
      <c r="AJ294" s="36"/>
      <c r="AK294" s="36"/>
    </row>
    <row r="295" spans="1:37" s="46" customFormat="1" hidden="1" x14ac:dyDescent="0.2">
      <c r="A295" s="35"/>
      <c r="B295" s="36"/>
      <c r="C295" s="9"/>
      <c r="D295" s="126"/>
      <c r="E295" s="6"/>
      <c r="F295" s="6"/>
      <c r="G295" s="6"/>
      <c r="H295" s="6"/>
      <c r="I295" s="6"/>
      <c r="J295" s="6"/>
      <c r="K295" s="6"/>
      <c r="L295" s="6"/>
      <c r="M295" s="6"/>
      <c r="N295" s="6"/>
      <c r="O295" s="6"/>
      <c r="P295" s="6"/>
      <c r="Q295" s="93">
        <f>SUM(E295:P295)</f>
        <v>0</v>
      </c>
      <c r="R295" s="123"/>
      <c r="S295" s="31">
        <f t="shared" si="106"/>
        <v>0</v>
      </c>
      <c r="T295" s="36"/>
      <c r="U295" s="47">
        <f t="shared" si="93"/>
        <v>0</v>
      </c>
      <c r="V295" s="48">
        <f t="shared" si="94"/>
        <v>0</v>
      </c>
      <c r="W295" s="49">
        <f t="shared" si="95"/>
        <v>0</v>
      </c>
      <c r="X295" s="48">
        <f t="shared" si="96"/>
        <v>0</v>
      </c>
      <c r="Y295" s="48">
        <f t="shared" si="97"/>
        <v>0</v>
      </c>
      <c r="Z295" s="49">
        <f t="shared" si="98"/>
        <v>0</v>
      </c>
      <c r="AA295" s="50">
        <f t="shared" si="99"/>
        <v>0</v>
      </c>
      <c r="AB295" s="36"/>
      <c r="AC295" s="36"/>
      <c r="AD295" s="36"/>
      <c r="AE295" s="36"/>
      <c r="AF295" s="36"/>
      <c r="AG295" s="36"/>
      <c r="AH295" s="36"/>
      <c r="AI295" s="36"/>
      <c r="AJ295" s="36"/>
      <c r="AK295" s="36"/>
    </row>
    <row r="296" spans="1:37" s="46" customFormat="1" hidden="1" x14ac:dyDescent="0.2">
      <c r="A296" s="35"/>
      <c r="B296" s="36"/>
      <c r="C296" s="14" t="s">
        <v>78</v>
      </c>
      <c r="D296" s="164"/>
      <c r="E296" s="62"/>
      <c r="F296" s="62"/>
      <c r="G296" s="62"/>
      <c r="H296" s="62"/>
      <c r="I296" s="62"/>
      <c r="J296" s="62"/>
      <c r="K296" s="62"/>
      <c r="L296" s="62"/>
      <c r="M296" s="62"/>
      <c r="N296" s="62"/>
      <c r="O296" s="62"/>
      <c r="P296" s="62"/>
      <c r="Q296" s="136"/>
      <c r="R296" s="165"/>
      <c r="S296" s="135">
        <f>SUM(S297:S301)</f>
        <v>0</v>
      </c>
      <c r="T296" s="36"/>
      <c r="U296" s="51">
        <f t="shared" si="93"/>
        <v>0</v>
      </c>
      <c r="V296" s="49">
        <f t="shared" si="94"/>
        <v>0</v>
      </c>
      <c r="W296" s="49">
        <f t="shared" si="95"/>
        <v>0</v>
      </c>
      <c r="X296" s="49">
        <f t="shared" si="96"/>
        <v>0</v>
      </c>
      <c r="Y296" s="49">
        <f t="shared" si="97"/>
        <v>0</v>
      </c>
      <c r="Z296" s="49">
        <f t="shared" si="98"/>
        <v>0</v>
      </c>
      <c r="AA296" s="50">
        <f t="shared" si="99"/>
        <v>0</v>
      </c>
      <c r="AB296" s="36"/>
      <c r="AC296" s="36"/>
      <c r="AD296" s="36"/>
      <c r="AE296" s="36"/>
      <c r="AF296" s="36"/>
      <c r="AG296" s="36"/>
      <c r="AH296" s="36"/>
      <c r="AI296" s="36"/>
      <c r="AJ296" s="45"/>
      <c r="AK296" s="45"/>
    </row>
    <row r="297" spans="1:37" hidden="1" x14ac:dyDescent="0.2">
      <c r="C297" s="9"/>
      <c r="D297" s="126"/>
      <c r="E297" s="6"/>
      <c r="F297" s="6"/>
      <c r="G297" s="6"/>
      <c r="H297" s="6"/>
      <c r="I297" s="6"/>
      <c r="J297" s="6"/>
      <c r="K297" s="6"/>
      <c r="L297" s="6"/>
      <c r="M297" s="6"/>
      <c r="N297" s="6"/>
      <c r="O297" s="6"/>
      <c r="P297" s="6"/>
      <c r="Q297" s="93">
        <f>SUM(E297:P297)</f>
        <v>0</v>
      </c>
      <c r="R297" s="123"/>
      <c r="S297" s="31">
        <f t="shared" ref="S297:S301" si="107">Q297*R297</f>
        <v>0</v>
      </c>
      <c r="U297" s="47">
        <f t="shared" si="93"/>
        <v>0</v>
      </c>
      <c r="V297" s="48">
        <f t="shared" si="94"/>
        <v>0</v>
      </c>
      <c r="W297" s="49">
        <f t="shared" si="95"/>
        <v>0</v>
      </c>
      <c r="X297" s="48">
        <f t="shared" si="96"/>
        <v>0</v>
      </c>
      <c r="Y297" s="48">
        <f t="shared" si="97"/>
        <v>0</v>
      </c>
      <c r="Z297" s="49">
        <f t="shared" si="98"/>
        <v>0</v>
      </c>
      <c r="AA297" s="50">
        <f t="shared" si="99"/>
        <v>0</v>
      </c>
      <c r="AB297" s="36"/>
      <c r="AC297" s="36"/>
      <c r="AD297" s="36"/>
      <c r="AE297" s="36"/>
      <c r="AF297" s="36"/>
      <c r="AG297" s="36"/>
      <c r="AH297" s="36"/>
      <c r="AI297" s="36"/>
      <c r="AJ297" s="36"/>
      <c r="AK297" s="36"/>
    </row>
    <row r="298" spans="1:37" hidden="1" x14ac:dyDescent="0.2">
      <c r="C298" s="9"/>
      <c r="D298" s="126"/>
      <c r="E298" s="6"/>
      <c r="F298" s="6"/>
      <c r="G298" s="6"/>
      <c r="H298" s="6"/>
      <c r="I298" s="6"/>
      <c r="J298" s="6"/>
      <c r="K298" s="6"/>
      <c r="L298" s="6"/>
      <c r="M298" s="6"/>
      <c r="N298" s="6"/>
      <c r="O298" s="6"/>
      <c r="P298" s="6"/>
      <c r="Q298" s="93">
        <f>SUM(E298:P298)</f>
        <v>0</v>
      </c>
      <c r="R298" s="123"/>
      <c r="S298" s="31">
        <f t="shared" si="107"/>
        <v>0</v>
      </c>
      <c r="U298" s="47">
        <f t="shared" si="93"/>
        <v>0</v>
      </c>
      <c r="V298" s="48">
        <f t="shared" si="94"/>
        <v>0</v>
      </c>
      <c r="W298" s="49">
        <f t="shared" si="95"/>
        <v>0</v>
      </c>
      <c r="X298" s="48">
        <f t="shared" si="96"/>
        <v>0</v>
      </c>
      <c r="Y298" s="48">
        <f t="shared" si="97"/>
        <v>0</v>
      </c>
      <c r="Z298" s="49">
        <f t="shared" si="98"/>
        <v>0</v>
      </c>
      <c r="AA298" s="50">
        <f t="shared" si="99"/>
        <v>0</v>
      </c>
      <c r="AB298" s="36"/>
      <c r="AC298" s="36"/>
      <c r="AD298" s="36"/>
      <c r="AE298" s="36"/>
      <c r="AF298" s="36"/>
      <c r="AG298" s="36"/>
      <c r="AH298" s="36"/>
      <c r="AI298" s="36"/>
      <c r="AJ298" s="36"/>
      <c r="AK298" s="36"/>
    </row>
    <row r="299" spans="1:37" hidden="1" x14ac:dyDescent="0.2">
      <c r="C299" s="9"/>
      <c r="D299" s="126"/>
      <c r="E299" s="6"/>
      <c r="F299" s="6"/>
      <c r="G299" s="6"/>
      <c r="H299" s="6"/>
      <c r="I299" s="6"/>
      <c r="J299" s="6"/>
      <c r="K299" s="6"/>
      <c r="L299" s="6"/>
      <c r="M299" s="6"/>
      <c r="N299" s="6"/>
      <c r="O299" s="6"/>
      <c r="P299" s="6"/>
      <c r="Q299" s="93">
        <f>SUM(E299:P299)</f>
        <v>0</v>
      </c>
      <c r="R299" s="123"/>
      <c r="S299" s="31">
        <f t="shared" si="107"/>
        <v>0</v>
      </c>
      <c r="U299" s="47">
        <f t="shared" si="93"/>
        <v>0</v>
      </c>
      <c r="V299" s="48">
        <f t="shared" si="94"/>
        <v>0</v>
      </c>
      <c r="W299" s="49">
        <f t="shared" si="95"/>
        <v>0</v>
      </c>
      <c r="X299" s="48">
        <f t="shared" si="96"/>
        <v>0</v>
      </c>
      <c r="Y299" s="48">
        <f t="shared" si="97"/>
        <v>0</v>
      </c>
      <c r="Z299" s="49">
        <f t="shared" si="98"/>
        <v>0</v>
      </c>
      <c r="AA299" s="50">
        <f t="shared" si="99"/>
        <v>0</v>
      </c>
      <c r="AB299" s="36"/>
      <c r="AC299" s="36"/>
      <c r="AD299" s="36"/>
      <c r="AE299" s="36"/>
      <c r="AF299" s="36"/>
      <c r="AG299" s="36"/>
      <c r="AH299" s="36"/>
      <c r="AI299" s="36"/>
      <c r="AJ299" s="36"/>
      <c r="AK299" s="36"/>
    </row>
    <row r="300" spans="1:37" hidden="1" x14ac:dyDescent="0.2">
      <c r="C300" s="9"/>
      <c r="D300" s="126"/>
      <c r="E300" s="6"/>
      <c r="F300" s="6"/>
      <c r="G300" s="6"/>
      <c r="H300" s="6"/>
      <c r="I300" s="6"/>
      <c r="J300" s="6"/>
      <c r="K300" s="6"/>
      <c r="L300" s="6"/>
      <c r="M300" s="6"/>
      <c r="N300" s="6"/>
      <c r="O300" s="6"/>
      <c r="P300" s="6"/>
      <c r="Q300" s="93">
        <f>SUM(E300:P300)</f>
        <v>0</v>
      </c>
      <c r="R300" s="123"/>
      <c r="S300" s="31">
        <f t="shared" si="107"/>
        <v>0</v>
      </c>
      <c r="U300" s="47">
        <f t="shared" si="93"/>
        <v>0</v>
      </c>
      <c r="V300" s="48">
        <f t="shared" si="94"/>
        <v>0</v>
      </c>
      <c r="W300" s="49">
        <f t="shared" si="95"/>
        <v>0</v>
      </c>
      <c r="X300" s="48">
        <f t="shared" si="96"/>
        <v>0</v>
      </c>
      <c r="Y300" s="48">
        <f t="shared" si="97"/>
        <v>0</v>
      </c>
      <c r="Z300" s="49">
        <f t="shared" si="98"/>
        <v>0</v>
      </c>
      <c r="AA300" s="50">
        <f t="shared" si="99"/>
        <v>0</v>
      </c>
      <c r="AB300" s="36"/>
      <c r="AC300" s="36"/>
      <c r="AD300" s="36"/>
      <c r="AE300" s="36"/>
      <c r="AF300" s="36"/>
      <c r="AG300" s="36"/>
      <c r="AH300" s="36"/>
      <c r="AI300" s="36"/>
      <c r="AJ300" s="36"/>
      <c r="AK300" s="36"/>
    </row>
    <row r="301" spans="1:37" s="46" customFormat="1" hidden="1" x14ac:dyDescent="0.2">
      <c r="A301" s="35"/>
      <c r="B301" s="36"/>
      <c r="C301" s="9"/>
      <c r="D301" s="126"/>
      <c r="E301" s="6"/>
      <c r="F301" s="6"/>
      <c r="G301" s="6"/>
      <c r="H301" s="6"/>
      <c r="I301" s="6"/>
      <c r="J301" s="6"/>
      <c r="K301" s="6"/>
      <c r="L301" s="6"/>
      <c r="M301" s="6"/>
      <c r="N301" s="6"/>
      <c r="O301" s="6"/>
      <c r="P301" s="6"/>
      <c r="Q301" s="93">
        <f>SUM(E301:P301)</f>
        <v>0</v>
      </c>
      <c r="R301" s="123"/>
      <c r="S301" s="31">
        <f t="shared" si="107"/>
        <v>0</v>
      </c>
      <c r="T301" s="36"/>
      <c r="U301" s="47">
        <f t="shared" si="93"/>
        <v>0</v>
      </c>
      <c r="V301" s="48">
        <f t="shared" si="94"/>
        <v>0</v>
      </c>
      <c r="W301" s="49">
        <f t="shared" si="95"/>
        <v>0</v>
      </c>
      <c r="X301" s="48">
        <f t="shared" si="96"/>
        <v>0</v>
      </c>
      <c r="Y301" s="48">
        <f t="shared" si="97"/>
        <v>0</v>
      </c>
      <c r="Z301" s="49">
        <f t="shared" si="98"/>
        <v>0</v>
      </c>
      <c r="AA301" s="50">
        <f t="shared" si="99"/>
        <v>0</v>
      </c>
      <c r="AB301" s="36"/>
      <c r="AC301" s="36"/>
      <c r="AD301" s="36"/>
      <c r="AE301" s="36"/>
      <c r="AF301" s="36"/>
      <c r="AG301" s="36"/>
      <c r="AH301" s="36"/>
      <c r="AI301" s="36"/>
      <c r="AJ301" s="36"/>
      <c r="AK301" s="36"/>
    </row>
    <row r="302" spans="1:37" s="46" customFormat="1" ht="28.5" hidden="1" x14ac:dyDescent="0.2">
      <c r="A302" s="35"/>
      <c r="B302" s="36"/>
      <c r="C302" s="18" t="s">
        <v>79</v>
      </c>
      <c r="D302" s="164"/>
      <c r="E302" s="62"/>
      <c r="F302" s="62"/>
      <c r="G302" s="62"/>
      <c r="H302" s="62"/>
      <c r="I302" s="62"/>
      <c r="J302" s="62"/>
      <c r="K302" s="62"/>
      <c r="L302" s="62"/>
      <c r="M302" s="62"/>
      <c r="N302" s="62"/>
      <c r="O302" s="62"/>
      <c r="P302" s="62"/>
      <c r="Q302" s="136"/>
      <c r="R302" s="165"/>
      <c r="S302" s="135">
        <f>SUM(S303:S307)</f>
        <v>0</v>
      </c>
      <c r="T302" s="36"/>
      <c r="U302" s="51">
        <f t="shared" si="93"/>
        <v>0</v>
      </c>
      <c r="V302" s="49">
        <f t="shared" si="94"/>
        <v>0</v>
      </c>
      <c r="W302" s="49">
        <f t="shared" si="95"/>
        <v>0</v>
      </c>
      <c r="X302" s="49">
        <f t="shared" si="96"/>
        <v>0</v>
      </c>
      <c r="Y302" s="49">
        <f t="shared" si="97"/>
        <v>0</v>
      </c>
      <c r="Z302" s="49">
        <f t="shared" si="98"/>
        <v>0</v>
      </c>
      <c r="AA302" s="50">
        <f t="shared" si="99"/>
        <v>0</v>
      </c>
      <c r="AB302" s="36"/>
      <c r="AC302" s="36"/>
      <c r="AD302" s="36"/>
      <c r="AE302" s="36"/>
      <c r="AF302" s="36"/>
      <c r="AG302" s="36"/>
      <c r="AH302" s="36"/>
      <c r="AI302" s="36"/>
      <c r="AJ302" s="45"/>
      <c r="AK302" s="45"/>
    </row>
    <row r="303" spans="1:37" hidden="1" x14ac:dyDescent="0.2">
      <c r="C303" s="9"/>
      <c r="D303" s="166"/>
      <c r="E303" s="6"/>
      <c r="F303" s="6"/>
      <c r="G303" s="6"/>
      <c r="H303" s="6"/>
      <c r="I303" s="6"/>
      <c r="J303" s="6"/>
      <c r="K303" s="6"/>
      <c r="L303" s="6"/>
      <c r="M303" s="6"/>
      <c r="N303" s="6"/>
      <c r="O303" s="6"/>
      <c r="P303" s="6"/>
      <c r="Q303" s="93">
        <f>SUM(E303:P303)</f>
        <v>0</v>
      </c>
      <c r="R303" s="123"/>
      <c r="S303" s="31">
        <f t="shared" ref="S303:S307" si="108">Q303*R303</f>
        <v>0</v>
      </c>
      <c r="U303" s="47">
        <f t="shared" si="93"/>
        <v>0</v>
      </c>
      <c r="V303" s="48">
        <f t="shared" si="94"/>
        <v>0</v>
      </c>
      <c r="W303" s="49">
        <f t="shared" si="95"/>
        <v>0</v>
      </c>
      <c r="X303" s="48">
        <f t="shared" si="96"/>
        <v>0</v>
      </c>
      <c r="Y303" s="48">
        <f t="shared" si="97"/>
        <v>0</v>
      </c>
      <c r="Z303" s="49">
        <f t="shared" si="98"/>
        <v>0</v>
      </c>
      <c r="AA303" s="50">
        <f t="shared" si="99"/>
        <v>0</v>
      </c>
      <c r="AB303" s="36"/>
      <c r="AC303" s="36"/>
      <c r="AD303" s="36"/>
      <c r="AE303" s="36"/>
      <c r="AF303" s="36"/>
      <c r="AG303" s="36"/>
      <c r="AH303" s="36"/>
      <c r="AI303" s="36"/>
      <c r="AJ303" s="36"/>
      <c r="AK303" s="36"/>
    </row>
    <row r="304" spans="1:37" hidden="1" x14ac:dyDescent="0.2">
      <c r="C304" s="12"/>
      <c r="D304" s="126"/>
      <c r="E304" s="6"/>
      <c r="F304" s="6"/>
      <c r="G304" s="6"/>
      <c r="H304" s="6"/>
      <c r="I304" s="6"/>
      <c r="J304" s="6"/>
      <c r="K304" s="6"/>
      <c r="L304" s="6"/>
      <c r="M304" s="6"/>
      <c r="N304" s="6"/>
      <c r="O304" s="6"/>
      <c r="P304" s="6"/>
      <c r="Q304" s="93">
        <f>SUM(E304:P304)</f>
        <v>0</v>
      </c>
      <c r="R304" s="123"/>
      <c r="S304" s="31">
        <f t="shared" si="108"/>
        <v>0</v>
      </c>
      <c r="U304" s="47">
        <f t="shared" si="93"/>
        <v>0</v>
      </c>
      <c r="V304" s="48">
        <f t="shared" si="94"/>
        <v>0</v>
      </c>
      <c r="W304" s="49">
        <f t="shared" si="95"/>
        <v>0</v>
      </c>
      <c r="X304" s="48">
        <f t="shared" si="96"/>
        <v>0</v>
      </c>
      <c r="Y304" s="48">
        <f t="shared" si="97"/>
        <v>0</v>
      </c>
      <c r="Z304" s="49">
        <f t="shared" si="98"/>
        <v>0</v>
      </c>
      <c r="AA304" s="50">
        <f t="shared" si="99"/>
        <v>0</v>
      </c>
      <c r="AB304" s="36"/>
      <c r="AC304" s="36"/>
      <c r="AD304" s="36"/>
      <c r="AE304" s="36"/>
      <c r="AF304" s="36"/>
      <c r="AG304" s="36"/>
      <c r="AH304" s="36"/>
      <c r="AI304" s="36"/>
      <c r="AJ304" s="36"/>
      <c r="AK304" s="36"/>
    </row>
    <row r="305" spans="1:37" hidden="1" x14ac:dyDescent="0.2">
      <c r="C305" s="9"/>
      <c r="D305" s="126"/>
      <c r="E305" s="6"/>
      <c r="F305" s="6"/>
      <c r="G305" s="6"/>
      <c r="H305" s="6"/>
      <c r="I305" s="6"/>
      <c r="J305" s="6"/>
      <c r="K305" s="6"/>
      <c r="L305" s="6"/>
      <c r="M305" s="6"/>
      <c r="N305" s="6"/>
      <c r="O305" s="6"/>
      <c r="P305" s="6"/>
      <c r="Q305" s="93">
        <f>SUM(E305:P305)</f>
        <v>0</v>
      </c>
      <c r="R305" s="123"/>
      <c r="S305" s="31">
        <f t="shared" si="108"/>
        <v>0</v>
      </c>
      <c r="U305" s="47">
        <f t="shared" si="93"/>
        <v>0</v>
      </c>
      <c r="V305" s="48">
        <f t="shared" si="94"/>
        <v>0</v>
      </c>
      <c r="W305" s="49">
        <f t="shared" si="95"/>
        <v>0</v>
      </c>
      <c r="X305" s="48">
        <f t="shared" si="96"/>
        <v>0</v>
      </c>
      <c r="Y305" s="48">
        <f t="shared" si="97"/>
        <v>0</v>
      </c>
      <c r="Z305" s="49">
        <f t="shared" si="98"/>
        <v>0</v>
      </c>
      <c r="AA305" s="50">
        <f t="shared" si="99"/>
        <v>0</v>
      </c>
      <c r="AB305" s="36"/>
      <c r="AC305" s="36"/>
      <c r="AD305" s="36"/>
      <c r="AE305" s="36"/>
      <c r="AF305" s="36"/>
      <c r="AG305" s="36"/>
      <c r="AH305" s="36"/>
      <c r="AI305" s="36"/>
      <c r="AJ305" s="36"/>
      <c r="AK305" s="36"/>
    </row>
    <row r="306" spans="1:37" hidden="1" x14ac:dyDescent="0.2">
      <c r="C306" s="9"/>
      <c r="D306" s="126"/>
      <c r="E306" s="6"/>
      <c r="F306" s="6"/>
      <c r="G306" s="6"/>
      <c r="H306" s="6"/>
      <c r="I306" s="6"/>
      <c r="J306" s="6"/>
      <c r="K306" s="6"/>
      <c r="L306" s="6"/>
      <c r="M306" s="6"/>
      <c r="N306" s="6"/>
      <c r="O306" s="6"/>
      <c r="P306" s="6"/>
      <c r="Q306" s="93">
        <f>SUM(E306:P306)</f>
        <v>0</v>
      </c>
      <c r="R306" s="123"/>
      <c r="S306" s="31">
        <f t="shared" si="108"/>
        <v>0</v>
      </c>
      <c r="U306" s="47">
        <f t="shared" si="93"/>
        <v>0</v>
      </c>
      <c r="V306" s="48">
        <f t="shared" si="94"/>
        <v>0</v>
      </c>
      <c r="W306" s="49">
        <f t="shared" si="95"/>
        <v>0</v>
      </c>
      <c r="X306" s="48">
        <f t="shared" si="96"/>
        <v>0</v>
      </c>
      <c r="Y306" s="48">
        <f t="shared" si="97"/>
        <v>0</v>
      </c>
      <c r="Z306" s="49">
        <f t="shared" si="98"/>
        <v>0</v>
      </c>
      <c r="AA306" s="50">
        <f t="shared" si="99"/>
        <v>0</v>
      </c>
      <c r="AB306" s="36"/>
      <c r="AC306" s="36"/>
      <c r="AD306" s="36"/>
      <c r="AE306" s="36"/>
      <c r="AF306" s="36"/>
      <c r="AG306" s="36"/>
      <c r="AH306" s="36"/>
      <c r="AI306" s="36"/>
      <c r="AJ306" s="36"/>
      <c r="AK306" s="36"/>
    </row>
    <row r="307" spans="1:37" s="46" customFormat="1" hidden="1" x14ac:dyDescent="0.2">
      <c r="A307" s="35"/>
      <c r="B307" s="36"/>
      <c r="C307" s="9"/>
      <c r="D307" s="126"/>
      <c r="E307" s="6"/>
      <c r="F307" s="6"/>
      <c r="G307" s="6"/>
      <c r="H307" s="6"/>
      <c r="I307" s="6"/>
      <c r="J307" s="6"/>
      <c r="K307" s="6"/>
      <c r="L307" s="6"/>
      <c r="M307" s="6"/>
      <c r="N307" s="6"/>
      <c r="O307" s="6"/>
      <c r="P307" s="6"/>
      <c r="Q307" s="93">
        <f>SUM(E307:P307)</f>
        <v>0</v>
      </c>
      <c r="R307" s="123"/>
      <c r="S307" s="31">
        <f t="shared" si="108"/>
        <v>0</v>
      </c>
      <c r="T307" s="36"/>
      <c r="U307" s="47">
        <f t="shared" si="93"/>
        <v>0</v>
      </c>
      <c r="V307" s="48">
        <f t="shared" si="94"/>
        <v>0</v>
      </c>
      <c r="W307" s="49">
        <f t="shared" si="95"/>
        <v>0</v>
      </c>
      <c r="X307" s="48">
        <f t="shared" si="96"/>
        <v>0</v>
      </c>
      <c r="Y307" s="48">
        <f t="shared" si="97"/>
        <v>0</v>
      </c>
      <c r="Z307" s="49">
        <f t="shared" si="98"/>
        <v>0</v>
      </c>
      <c r="AA307" s="50">
        <f t="shared" si="99"/>
        <v>0</v>
      </c>
      <c r="AB307" s="36"/>
      <c r="AC307" s="36"/>
      <c r="AD307" s="36"/>
      <c r="AE307" s="36"/>
      <c r="AF307" s="36"/>
      <c r="AG307" s="36"/>
      <c r="AH307" s="36"/>
      <c r="AI307" s="36"/>
      <c r="AJ307" s="36"/>
      <c r="AK307" s="36"/>
    </row>
    <row r="308" spans="1:37" s="46" customFormat="1" hidden="1" x14ac:dyDescent="0.2">
      <c r="A308" s="35"/>
      <c r="B308" s="36"/>
      <c r="C308" s="14" t="s">
        <v>80</v>
      </c>
      <c r="D308" s="164"/>
      <c r="E308" s="62"/>
      <c r="F308" s="62"/>
      <c r="G308" s="62"/>
      <c r="H308" s="62"/>
      <c r="I308" s="62"/>
      <c r="J308" s="62"/>
      <c r="K308" s="62"/>
      <c r="L308" s="62"/>
      <c r="M308" s="62"/>
      <c r="N308" s="62"/>
      <c r="O308" s="62"/>
      <c r="P308" s="62"/>
      <c r="Q308" s="136"/>
      <c r="R308" s="165"/>
      <c r="S308" s="135">
        <f>SUM(S309:S313)</f>
        <v>0</v>
      </c>
      <c r="T308" s="36"/>
      <c r="U308" s="51">
        <f t="shared" si="93"/>
        <v>0</v>
      </c>
      <c r="V308" s="49">
        <f t="shared" si="94"/>
        <v>0</v>
      </c>
      <c r="W308" s="49">
        <f t="shared" si="95"/>
        <v>0</v>
      </c>
      <c r="X308" s="49">
        <f t="shared" si="96"/>
        <v>0</v>
      </c>
      <c r="Y308" s="49">
        <f t="shared" si="97"/>
        <v>0</v>
      </c>
      <c r="Z308" s="49">
        <f t="shared" si="98"/>
        <v>0</v>
      </c>
      <c r="AA308" s="50">
        <f t="shared" si="99"/>
        <v>0</v>
      </c>
      <c r="AB308" s="36"/>
      <c r="AC308" s="36"/>
      <c r="AD308" s="36"/>
      <c r="AE308" s="36"/>
      <c r="AF308" s="36"/>
      <c r="AG308" s="36"/>
      <c r="AH308" s="36"/>
      <c r="AI308" s="36"/>
      <c r="AJ308" s="45"/>
      <c r="AK308" s="45"/>
    </row>
    <row r="309" spans="1:37" hidden="1" x14ac:dyDescent="0.2">
      <c r="C309" s="9"/>
      <c r="D309" s="126"/>
      <c r="E309" s="6"/>
      <c r="F309" s="6"/>
      <c r="G309" s="6"/>
      <c r="H309" s="6"/>
      <c r="I309" s="6"/>
      <c r="J309" s="6"/>
      <c r="K309" s="6"/>
      <c r="L309" s="6"/>
      <c r="M309" s="6"/>
      <c r="N309" s="6"/>
      <c r="O309" s="6"/>
      <c r="P309" s="6"/>
      <c r="Q309" s="93">
        <f>SUM(E309:P309)</f>
        <v>0</v>
      </c>
      <c r="R309" s="123"/>
      <c r="S309" s="31">
        <f t="shared" ref="S309:S313" si="109">Q309*R309</f>
        <v>0</v>
      </c>
      <c r="U309" s="47">
        <f t="shared" si="93"/>
        <v>0</v>
      </c>
      <c r="V309" s="48">
        <f t="shared" si="94"/>
        <v>0</v>
      </c>
      <c r="W309" s="49">
        <f t="shared" si="95"/>
        <v>0</v>
      </c>
      <c r="X309" s="48">
        <f t="shared" si="96"/>
        <v>0</v>
      </c>
      <c r="Y309" s="48">
        <f t="shared" si="97"/>
        <v>0</v>
      </c>
      <c r="Z309" s="49">
        <f t="shared" si="98"/>
        <v>0</v>
      </c>
      <c r="AA309" s="50">
        <f t="shared" si="99"/>
        <v>0</v>
      </c>
      <c r="AB309" s="36"/>
      <c r="AC309" s="36"/>
      <c r="AD309" s="36"/>
      <c r="AE309" s="36"/>
      <c r="AF309" s="36"/>
      <c r="AG309" s="36"/>
      <c r="AH309" s="36"/>
      <c r="AI309" s="36"/>
      <c r="AJ309" s="36"/>
      <c r="AK309" s="36"/>
    </row>
    <row r="310" spans="1:37" hidden="1" x14ac:dyDescent="0.2">
      <c r="C310" s="9"/>
      <c r="D310" s="126"/>
      <c r="E310" s="6"/>
      <c r="F310" s="6"/>
      <c r="G310" s="6"/>
      <c r="H310" s="6"/>
      <c r="I310" s="6"/>
      <c r="J310" s="6"/>
      <c r="K310" s="6"/>
      <c r="L310" s="6"/>
      <c r="M310" s="6"/>
      <c r="N310" s="6"/>
      <c r="O310" s="6"/>
      <c r="P310" s="6"/>
      <c r="Q310" s="93">
        <f>SUM(E310:P310)</f>
        <v>0</v>
      </c>
      <c r="R310" s="123"/>
      <c r="S310" s="31">
        <f t="shared" si="109"/>
        <v>0</v>
      </c>
      <c r="U310" s="47">
        <f t="shared" si="93"/>
        <v>0</v>
      </c>
      <c r="V310" s="48">
        <f t="shared" si="94"/>
        <v>0</v>
      </c>
      <c r="W310" s="49">
        <f t="shared" si="95"/>
        <v>0</v>
      </c>
      <c r="X310" s="48">
        <f t="shared" si="96"/>
        <v>0</v>
      </c>
      <c r="Y310" s="48">
        <f t="shared" si="97"/>
        <v>0</v>
      </c>
      <c r="Z310" s="49">
        <f t="shared" si="98"/>
        <v>0</v>
      </c>
      <c r="AA310" s="50">
        <f t="shared" si="99"/>
        <v>0</v>
      </c>
      <c r="AB310" s="36"/>
      <c r="AC310" s="36"/>
      <c r="AD310" s="36"/>
      <c r="AE310" s="36"/>
      <c r="AF310" s="36"/>
      <c r="AG310" s="36"/>
      <c r="AH310" s="36"/>
      <c r="AI310" s="36"/>
      <c r="AJ310" s="36"/>
      <c r="AK310" s="36"/>
    </row>
    <row r="311" spans="1:37" hidden="1" x14ac:dyDescent="0.2">
      <c r="C311" s="9"/>
      <c r="D311" s="126"/>
      <c r="E311" s="6"/>
      <c r="F311" s="6"/>
      <c r="G311" s="6"/>
      <c r="H311" s="6"/>
      <c r="I311" s="6"/>
      <c r="J311" s="6"/>
      <c r="K311" s="6"/>
      <c r="L311" s="6"/>
      <c r="M311" s="6"/>
      <c r="N311" s="6"/>
      <c r="O311" s="6"/>
      <c r="P311" s="6"/>
      <c r="Q311" s="93">
        <f>SUM(E311:P311)</f>
        <v>0</v>
      </c>
      <c r="R311" s="123"/>
      <c r="S311" s="31">
        <f t="shared" si="109"/>
        <v>0</v>
      </c>
      <c r="U311" s="47">
        <f t="shared" si="93"/>
        <v>0</v>
      </c>
      <c r="V311" s="48">
        <f t="shared" si="94"/>
        <v>0</v>
      </c>
      <c r="W311" s="49">
        <f t="shared" si="95"/>
        <v>0</v>
      </c>
      <c r="X311" s="48">
        <f t="shared" si="96"/>
        <v>0</v>
      </c>
      <c r="Y311" s="48">
        <f t="shared" si="97"/>
        <v>0</v>
      </c>
      <c r="Z311" s="49">
        <f t="shared" si="98"/>
        <v>0</v>
      </c>
      <c r="AA311" s="50">
        <f t="shared" si="99"/>
        <v>0</v>
      </c>
      <c r="AB311" s="36"/>
      <c r="AC311" s="36"/>
      <c r="AD311" s="36"/>
      <c r="AE311" s="36"/>
      <c r="AF311" s="36"/>
      <c r="AG311" s="36"/>
      <c r="AH311" s="36"/>
      <c r="AI311" s="36"/>
      <c r="AJ311" s="36"/>
      <c r="AK311" s="36"/>
    </row>
    <row r="312" spans="1:37" hidden="1" x14ac:dyDescent="0.2">
      <c r="C312" s="9"/>
      <c r="D312" s="126"/>
      <c r="E312" s="6"/>
      <c r="F312" s="6"/>
      <c r="G312" s="6"/>
      <c r="H312" s="6"/>
      <c r="I312" s="6"/>
      <c r="J312" s="6"/>
      <c r="K312" s="6"/>
      <c r="L312" s="6"/>
      <c r="M312" s="6"/>
      <c r="N312" s="6"/>
      <c r="O312" s="6"/>
      <c r="P312" s="6"/>
      <c r="Q312" s="93">
        <f>SUM(E312:P312)</f>
        <v>0</v>
      </c>
      <c r="R312" s="123"/>
      <c r="S312" s="31">
        <f t="shared" si="109"/>
        <v>0</v>
      </c>
      <c r="U312" s="47">
        <f t="shared" si="93"/>
        <v>0</v>
      </c>
      <c r="V312" s="48">
        <f t="shared" si="94"/>
        <v>0</v>
      </c>
      <c r="W312" s="49">
        <f t="shared" si="95"/>
        <v>0</v>
      </c>
      <c r="X312" s="48">
        <f t="shared" si="96"/>
        <v>0</v>
      </c>
      <c r="Y312" s="48">
        <f t="shared" si="97"/>
        <v>0</v>
      </c>
      <c r="Z312" s="49">
        <f t="shared" si="98"/>
        <v>0</v>
      </c>
      <c r="AA312" s="50">
        <f t="shared" si="99"/>
        <v>0</v>
      </c>
      <c r="AB312" s="36"/>
      <c r="AC312" s="36"/>
      <c r="AD312" s="36"/>
      <c r="AE312" s="36"/>
      <c r="AF312" s="36"/>
      <c r="AG312" s="36"/>
      <c r="AH312" s="36"/>
      <c r="AI312" s="36"/>
      <c r="AJ312" s="36"/>
      <c r="AK312" s="36"/>
    </row>
    <row r="313" spans="1:37" s="46" customFormat="1" hidden="1" x14ac:dyDescent="0.2">
      <c r="A313" s="35"/>
      <c r="B313" s="36"/>
      <c r="C313" s="9"/>
      <c r="D313" s="126"/>
      <c r="E313" s="6"/>
      <c r="F313" s="6"/>
      <c r="G313" s="6"/>
      <c r="H313" s="6"/>
      <c r="I313" s="6"/>
      <c r="J313" s="6"/>
      <c r="K313" s="6"/>
      <c r="L313" s="6"/>
      <c r="M313" s="6"/>
      <c r="N313" s="6"/>
      <c r="O313" s="6"/>
      <c r="P313" s="6"/>
      <c r="Q313" s="93">
        <f>SUM(E313:P313)</f>
        <v>0</v>
      </c>
      <c r="R313" s="123"/>
      <c r="S313" s="31">
        <f t="shared" si="109"/>
        <v>0</v>
      </c>
      <c r="T313" s="36"/>
      <c r="U313" s="47">
        <f t="shared" si="93"/>
        <v>0</v>
      </c>
      <c r="V313" s="48">
        <f t="shared" si="94"/>
        <v>0</v>
      </c>
      <c r="W313" s="49">
        <f t="shared" si="95"/>
        <v>0</v>
      </c>
      <c r="X313" s="48">
        <f t="shared" si="96"/>
        <v>0</v>
      </c>
      <c r="Y313" s="48">
        <f t="shared" si="97"/>
        <v>0</v>
      </c>
      <c r="Z313" s="49">
        <f t="shared" si="98"/>
        <v>0</v>
      </c>
      <c r="AA313" s="50">
        <f t="shared" si="99"/>
        <v>0</v>
      </c>
      <c r="AB313" s="36"/>
      <c r="AC313" s="36"/>
      <c r="AD313" s="36"/>
      <c r="AE313" s="36"/>
      <c r="AF313" s="36"/>
      <c r="AG313" s="36"/>
      <c r="AH313" s="36"/>
      <c r="AI313" s="36"/>
      <c r="AJ313" s="36"/>
      <c r="AK313" s="36"/>
    </row>
    <row r="314" spans="1:37" s="46" customFormat="1" hidden="1" x14ac:dyDescent="0.2">
      <c r="A314" s="35"/>
      <c r="B314" s="36"/>
      <c r="C314" s="14" t="s">
        <v>81</v>
      </c>
      <c r="D314" s="164"/>
      <c r="E314" s="62"/>
      <c r="F314" s="62"/>
      <c r="G314" s="62"/>
      <c r="H314" s="62"/>
      <c r="I314" s="62"/>
      <c r="J314" s="62"/>
      <c r="K314" s="62"/>
      <c r="L314" s="62"/>
      <c r="M314" s="62"/>
      <c r="N314" s="62"/>
      <c r="O314" s="62"/>
      <c r="P314" s="62"/>
      <c r="Q314" s="136"/>
      <c r="R314" s="165"/>
      <c r="S314" s="135">
        <f>SUM(S315:S319)</f>
        <v>0</v>
      </c>
      <c r="T314" s="36"/>
      <c r="U314" s="51">
        <f t="shared" si="93"/>
        <v>0</v>
      </c>
      <c r="V314" s="49">
        <f t="shared" si="94"/>
        <v>0</v>
      </c>
      <c r="W314" s="49">
        <f t="shared" si="95"/>
        <v>0</v>
      </c>
      <c r="X314" s="49">
        <f t="shared" si="96"/>
        <v>0</v>
      </c>
      <c r="Y314" s="49">
        <f t="shared" si="97"/>
        <v>0</v>
      </c>
      <c r="Z314" s="49">
        <f t="shared" si="98"/>
        <v>0</v>
      </c>
      <c r="AA314" s="50">
        <f t="shared" si="99"/>
        <v>0</v>
      </c>
      <c r="AB314" s="36"/>
      <c r="AC314" s="36"/>
      <c r="AD314" s="36"/>
      <c r="AE314" s="36"/>
      <c r="AF314" s="36"/>
      <c r="AG314" s="36"/>
      <c r="AH314" s="36"/>
      <c r="AI314" s="36"/>
      <c r="AJ314" s="45"/>
      <c r="AK314" s="45"/>
    </row>
    <row r="315" spans="1:37" hidden="1" x14ac:dyDescent="0.2">
      <c r="C315" s="9"/>
      <c r="D315" s="126"/>
      <c r="E315" s="6"/>
      <c r="F315" s="6"/>
      <c r="G315" s="6"/>
      <c r="H315" s="6"/>
      <c r="I315" s="6"/>
      <c r="J315" s="6"/>
      <c r="K315" s="6"/>
      <c r="L315" s="6"/>
      <c r="M315" s="6"/>
      <c r="N315" s="6"/>
      <c r="O315" s="6"/>
      <c r="P315" s="6"/>
      <c r="Q315" s="93">
        <f>SUM(E315:P315)</f>
        <v>0</v>
      </c>
      <c r="R315" s="123"/>
      <c r="S315" s="31">
        <f t="shared" ref="S315:S319" si="110">Q315*R315</f>
        <v>0</v>
      </c>
      <c r="U315" s="47">
        <f t="shared" si="93"/>
        <v>0</v>
      </c>
      <c r="V315" s="48">
        <f t="shared" si="94"/>
        <v>0</v>
      </c>
      <c r="W315" s="49">
        <f t="shared" si="95"/>
        <v>0</v>
      </c>
      <c r="X315" s="48">
        <f t="shared" si="96"/>
        <v>0</v>
      </c>
      <c r="Y315" s="48">
        <f t="shared" si="97"/>
        <v>0</v>
      </c>
      <c r="Z315" s="49">
        <f t="shared" si="98"/>
        <v>0</v>
      </c>
      <c r="AA315" s="50">
        <f t="shared" si="99"/>
        <v>0</v>
      </c>
      <c r="AB315" s="36"/>
      <c r="AC315" s="36"/>
      <c r="AD315" s="36"/>
      <c r="AE315" s="36"/>
      <c r="AF315" s="36"/>
      <c r="AG315" s="36"/>
      <c r="AH315" s="36"/>
      <c r="AI315" s="36"/>
      <c r="AJ315" s="36"/>
      <c r="AK315" s="36"/>
    </row>
    <row r="316" spans="1:37" hidden="1" x14ac:dyDescent="0.2">
      <c r="C316" s="9"/>
      <c r="D316" s="126"/>
      <c r="E316" s="6"/>
      <c r="F316" s="6"/>
      <c r="G316" s="6"/>
      <c r="H316" s="6"/>
      <c r="I316" s="6"/>
      <c r="J316" s="6"/>
      <c r="K316" s="6"/>
      <c r="L316" s="6"/>
      <c r="M316" s="6"/>
      <c r="N316" s="6"/>
      <c r="O316" s="6"/>
      <c r="P316" s="6"/>
      <c r="Q316" s="93">
        <f>SUM(E316:P316)</f>
        <v>0</v>
      </c>
      <c r="R316" s="123"/>
      <c r="S316" s="31">
        <f t="shared" si="110"/>
        <v>0</v>
      </c>
      <c r="U316" s="47">
        <f t="shared" si="93"/>
        <v>0</v>
      </c>
      <c r="V316" s="48">
        <f t="shared" si="94"/>
        <v>0</v>
      </c>
      <c r="W316" s="49">
        <f t="shared" si="95"/>
        <v>0</v>
      </c>
      <c r="X316" s="48">
        <f t="shared" si="96"/>
        <v>0</v>
      </c>
      <c r="Y316" s="48">
        <f t="shared" si="97"/>
        <v>0</v>
      </c>
      <c r="Z316" s="49">
        <f t="shared" si="98"/>
        <v>0</v>
      </c>
      <c r="AA316" s="50">
        <f t="shared" si="99"/>
        <v>0</v>
      </c>
      <c r="AB316" s="36"/>
      <c r="AC316" s="36"/>
      <c r="AD316" s="36"/>
      <c r="AE316" s="36"/>
      <c r="AF316" s="36"/>
      <c r="AG316" s="36"/>
      <c r="AH316" s="36"/>
      <c r="AI316" s="36"/>
      <c r="AJ316" s="36"/>
      <c r="AK316" s="36"/>
    </row>
    <row r="317" spans="1:37" ht="21" hidden="1" customHeight="1" x14ac:dyDescent="0.2">
      <c r="C317" s="9"/>
      <c r="D317" s="126"/>
      <c r="E317" s="6"/>
      <c r="F317" s="6"/>
      <c r="G317" s="6"/>
      <c r="H317" s="6"/>
      <c r="I317" s="6"/>
      <c r="J317" s="6"/>
      <c r="K317" s="6"/>
      <c r="L317" s="6"/>
      <c r="M317" s="6"/>
      <c r="N317" s="6"/>
      <c r="O317" s="6"/>
      <c r="P317" s="6"/>
      <c r="Q317" s="93">
        <f>SUM(E317:P317)</f>
        <v>0</v>
      </c>
      <c r="R317" s="123"/>
      <c r="S317" s="31">
        <f t="shared" si="110"/>
        <v>0</v>
      </c>
      <c r="U317" s="47">
        <f t="shared" ref="U317:U380" si="111">(E317+F317+G317)*R317</f>
        <v>0</v>
      </c>
      <c r="V317" s="48">
        <f t="shared" ref="V317:V380" si="112">(H317+I317+J317)*R317</f>
        <v>0</v>
      </c>
      <c r="W317" s="49">
        <f t="shared" ref="W317:W380" si="113">U317+V317</f>
        <v>0</v>
      </c>
      <c r="X317" s="48">
        <f t="shared" ref="X317:X380" si="114">(K317+L317+M317)*R317</f>
        <v>0</v>
      </c>
      <c r="Y317" s="48">
        <f t="shared" ref="Y317:Y380" si="115">(N317+O317+P317)*R317</f>
        <v>0</v>
      </c>
      <c r="Z317" s="49">
        <f t="shared" ref="Z317:Z380" si="116">X317+Y317</f>
        <v>0</v>
      </c>
      <c r="AA317" s="50">
        <f t="shared" ref="AA317:AA380" si="117">W317+Z317</f>
        <v>0</v>
      </c>
      <c r="AB317" s="36"/>
      <c r="AC317" s="36"/>
      <c r="AD317" s="36"/>
      <c r="AE317" s="36"/>
      <c r="AF317" s="36"/>
      <c r="AG317" s="36"/>
      <c r="AH317" s="36"/>
      <c r="AI317" s="36"/>
      <c r="AJ317" s="36"/>
      <c r="AK317" s="36"/>
    </row>
    <row r="318" spans="1:37" hidden="1" x14ac:dyDescent="0.2">
      <c r="C318" s="9"/>
      <c r="D318" s="126"/>
      <c r="E318" s="6"/>
      <c r="F318" s="6"/>
      <c r="G318" s="6"/>
      <c r="H318" s="6"/>
      <c r="I318" s="6"/>
      <c r="J318" s="6"/>
      <c r="K318" s="6"/>
      <c r="L318" s="6"/>
      <c r="M318" s="6"/>
      <c r="N318" s="6"/>
      <c r="O318" s="6"/>
      <c r="P318" s="6"/>
      <c r="Q318" s="93">
        <f>SUM(E318:P318)</f>
        <v>0</v>
      </c>
      <c r="R318" s="123"/>
      <c r="S318" s="31">
        <f t="shared" si="110"/>
        <v>0</v>
      </c>
      <c r="U318" s="47">
        <f t="shared" si="111"/>
        <v>0</v>
      </c>
      <c r="V318" s="48">
        <f t="shared" si="112"/>
        <v>0</v>
      </c>
      <c r="W318" s="49">
        <f t="shared" si="113"/>
        <v>0</v>
      </c>
      <c r="X318" s="48">
        <f t="shared" si="114"/>
        <v>0</v>
      </c>
      <c r="Y318" s="48">
        <f t="shared" si="115"/>
        <v>0</v>
      </c>
      <c r="Z318" s="49">
        <f t="shared" si="116"/>
        <v>0</v>
      </c>
      <c r="AA318" s="50">
        <f t="shared" si="117"/>
        <v>0</v>
      </c>
      <c r="AB318" s="36"/>
      <c r="AC318" s="36"/>
      <c r="AD318" s="36"/>
      <c r="AE318" s="36"/>
      <c r="AF318" s="36"/>
      <c r="AG318" s="36"/>
      <c r="AH318" s="36"/>
      <c r="AI318" s="36"/>
      <c r="AJ318" s="36"/>
      <c r="AK318" s="36"/>
    </row>
    <row r="319" spans="1:37" s="52" customFormat="1" hidden="1" x14ac:dyDescent="0.2">
      <c r="A319" s="35"/>
      <c r="B319" s="36"/>
      <c r="C319" s="9"/>
      <c r="D319" s="126"/>
      <c r="E319" s="6"/>
      <c r="F319" s="6"/>
      <c r="G319" s="6"/>
      <c r="H319" s="6"/>
      <c r="I319" s="6"/>
      <c r="J319" s="6"/>
      <c r="K319" s="6"/>
      <c r="L319" s="6"/>
      <c r="M319" s="6"/>
      <c r="N319" s="6"/>
      <c r="O319" s="6"/>
      <c r="P319" s="6"/>
      <c r="Q319" s="93">
        <f>SUM(E319:P319)</f>
        <v>0</v>
      </c>
      <c r="R319" s="123"/>
      <c r="S319" s="31">
        <f t="shared" si="110"/>
        <v>0</v>
      </c>
      <c r="T319" s="36"/>
      <c r="U319" s="47">
        <f t="shared" si="111"/>
        <v>0</v>
      </c>
      <c r="V319" s="48">
        <f t="shared" si="112"/>
        <v>0</v>
      </c>
      <c r="W319" s="49">
        <f t="shared" si="113"/>
        <v>0</v>
      </c>
      <c r="X319" s="48">
        <f t="shared" si="114"/>
        <v>0</v>
      </c>
      <c r="Y319" s="48">
        <f t="shared" si="115"/>
        <v>0</v>
      </c>
      <c r="Z319" s="49">
        <f t="shared" si="116"/>
        <v>0</v>
      </c>
      <c r="AA319" s="50">
        <f t="shared" si="117"/>
        <v>0</v>
      </c>
      <c r="AB319" s="36"/>
      <c r="AC319" s="36"/>
      <c r="AD319" s="36"/>
      <c r="AE319" s="36"/>
      <c r="AF319" s="36"/>
      <c r="AG319" s="36"/>
      <c r="AH319" s="36"/>
      <c r="AI319" s="36"/>
      <c r="AJ319" s="36"/>
      <c r="AK319" s="36"/>
    </row>
    <row r="320" spans="1:37" s="46" customFormat="1" ht="26.25" customHeight="1" x14ac:dyDescent="0.2">
      <c r="A320" s="35"/>
      <c r="B320" s="36"/>
      <c r="C320" s="33" t="s">
        <v>82</v>
      </c>
      <c r="D320" s="167"/>
      <c r="E320" s="168"/>
      <c r="F320" s="168"/>
      <c r="G320" s="168"/>
      <c r="H320" s="168"/>
      <c r="I320" s="168"/>
      <c r="J320" s="168"/>
      <c r="K320" s="168"/>
      <c r="L320" s="168"/>
      <c r="M320" s="168"/>
      <c r="N320" s="168"/>
      <c r="O320" s="168"/>
      <c r="P320" s="168"/>
      <c r="Q320" s="169"/>
      <c r="R320" s="170"/>
      <c r="S320" s="142">
        <f>(S321+S323+S326+S330+S336+S342+S348+S354+S360+S366+S372+S378+S384+S390+S396+S402+S408+S414+S420+S426+S432+S438+S444+S450+S456+S462+S468+S474+S480+S486+S492+S498+S504+S510+S516+S522+S528+S535+S537+S540+S543+S546+S549+S552+S555+S558+S561+S564+S567+S570+S572+S575+S578+S581+S584+S587+S590+S593+S596+S599+S602+S605+S608+S611+S614+S617+S620+S626+S638)</f>
        <v>20110</v>
      </c>
      <c r="T320" s="36"/>
      <c r="U320" s="47">
        <f t="shared" si="111"/>
        <v>0</v>
      </c>
      <c r="V320" s="48">
        <f t="shared" si="112"/>
        <v>0</v>
      </c>
      <c r="W320" s="49">
        <f t="shared" si="113"/>
        <v>0</v>
      </c>
      <c r="X320" s="48">
        <f t="shared" si="114"/>
        <v>0</v>
      </c>
      <c r="Y320" s="48">
        <f t="shared" si="115"/>
        <v>0</v>
      </c>
      <c r="Z320" s="49">
        <f t="shared" si="116"/>
        <v>0</v>
      </c>
      <c r="AA320" s="50">
        <f t="shared" si="117"/>
        <v>0</v>
      </c>
      <c r="AB320" s="36"/>
      <c r="AC320" s="36"/>
      <c r="AD320" s="36"/>
      <c r="AE320" s="36"/>
      <c r="AF320" s="36"/>
      <c r="AG320" s="36"/>
      <c r="AH320" s="36"/>
      <c r="AI320" s="36"/>
      <c r="AJ320" s="36"/>
      <c r="AK320" s="36"/>
    </row>
    <row r="321" spans="1:37" s="46" customFormat="1" x14ac:dyDescent="0.2">
      <c r="A321" s="35"/>
      <c r="B321" s="36"/>
      <c r="C321" s="18" t="s">
        <v>83</v>
      </c>
      <c r="D321" s="164"/>
      <c r="E321" s="62"/>
      <c r="F321" s="62"/>
      <c r="G321" s="62"/>
      <c r="H321" s="62"/>
      <c r="I321" s="62"/>
      <c r="J321" s="62"/>
      <c r="K321" s="62"/>
      <c r="L321" s="62"/>
      <c r="M321" s="62"/>
      <c r="N321" s="62"/>
      <c r="O321" s="62"/>
      <c r="P321" s="62"/>
      <c r="Q321" s="136"/>
      <c r="R321" s="165"/>
      <c r="S321" s="135">
        <f>SUM(S322:S322)</f>
        <v>360</v>
      </c>
      <c r="T321" s="36"/>
      <c r="U321" s="51">
        <f t="shared" si="111"/>
        <v>0</v>
      </c>
      <c r="V321" s="49">
        <f t="shared" si="112"/>
        <v>0</v>
      </c>
      <c r="W321" s="49">
        <f t="shared" si="113"/>
        <v>0</v>
      </c>
      <c r="X321" s="49">
        <f t="shared" si="114"/>
        <v>0</v>
      </c>
      <c r="Y321" s="49">
        <f t="shared" si="115"/>
        <v>0</v>
      </c>
      <c r="Z321" s="49">
        <f t="shared" si="116"/>
        <v>0</v>
      </c>
      <c r="AA321" s="50">
        <f t="shared" si="117"/>
        <v>0</v>
      </c>
      <c r="AB321" s="36"/>
      <c r="AC321" s="36"/>
      <c r="AD321" s="36"/>
      <c r="AE321" s="36"/>
      <c r="AF321" s="36"/>
      <c r="AG321" s="36"/>
      <c r="AH321" s="36"/>
      <c r="AI321" s="36"/>
      <c r="AJ321" s="45"/>
      <c r="AK321" s="45"/>
    </row>
    <row r="322" spans="1:37" s="46" customFormat="1" x14ac:dyDescent="0.2">
      <c r="A322" s="35"/>
      <c r="B322" s="36"/>
      <c r="C322" s="9" t="s">
        <v>1461</v>
      </c>
      <c r="D322" s="166" t="s">
        <v>1462</v>
      </c>
      <c r="E322" s="6">
        <v>1</v>
      </c>
      <c r="F322" s="6"/>
      <c r="G322" s="6"/>
      <c r="H322" s="6"/>
      <c r="I322" s="6">
        <v>1</v>
      </c>
      <c r="J322" s="171"/>
      <c r="K322" s="6"/>
      <c r="L322" s="6"/>
      <c r="M322" s="6">
        <v>1</v>
      </c>
      <c r="N322" s="6"/>
      <c r="O322" s="6"/>
      <c r="P322" s="6"/>
      <c r="Q322" s="93">
        <f>SUM(E322:P322)</f>
        <v>3</v>
      </c>
      <c r="R322" s="123">
        <v>120</v>
      </c>
      <c r="S322" s="31">
        <f>Q322*R322</f>
        <v>360</v>
      </c>
      <c r="T322" s="36"/>
      <c r="U322" s="47">
        <f t="shared" si="111"/>
        <v>120</v>
      </c>
      <c r="V322" s="48">
        <f t="shared" si="112"/>
        <v>120</v>
      </c>
      <c r="W322" s="49">
        <f t="shared" si="113"/>
        <v>240</v>
      </c>
      <c r="X322" s="48">
        <f t="shared" si="114"/>
        <v>120</v>
      </c>
      <c r="Y322" s="48">
        <f t="shared" si="115"/>
        <v>0</v>
      </c>
      <c r="Z322" s="49">
        <f t="shared" si="116"/>
        <v>120</v>
      </c>
      <c r="AA322" s="50">
        <f t="shared" si="117"/>
        <v>360</v>
      </c>
      <c r="AB322" s="36"/>
      <c r="AC322" s="36"/>
      <c r="AD322" s="36"/>
      <c r="AE322" s="36"/>
      <c r="AF322" s="36"/>
      <c r="AG322" s="36"/>
      <c r="AH322" s="36"/>
      <c r="AI322" s="36"/>
      <c r="AJ322" s="36"/>
      <c r="AK322" s="36"/>
    </row>
    <row r="323" spans="1:37" s="46" customFormat="1" x14ac:dyDescent="0.2">
      <c r="A323" s="35"/>
      <c r="B323" s="36"/>
      <c r="C323" s="21" t="s">
        <v>84</v>
      </c>
      <c r="D323" s="164"/>
      <c r="E323" s="62"/>
      <c r="F323" s="62"/>
      <c r="G323" s="62"/>
      <c r="H323" s="62"/>
      <c r="I323" s="62"/>
      <c r="J323" s="62"/>
      <c r="K323" s="62"/>
      <c r="L323" s="62"/>
      <c r="M323" s="62"/>
      <c r="N323" s="62"/>
      <c r="O323" s="62"/>
      <c r="P323" s="62"/>
      <c r="Q323" s="136"/>
      <c r="R323" s="165"/>
      <c r="S323" s="135">
        <f>SUM(S324:S325)</f>
        <v>750</v>
      </c>
      <c r="T323" s="36"/>
      <c r="U323" s="51">
        <f t="shared" si="111"/>
        <v>0</v>
      </c>
      <c r="V323" s="49">
        <f t="shared" si="112"/>
        <v>0</v>
      </c>
      <c r="W323" s="49">
        <f t="shared" si="113"/>
        <v>0</v>
      </c>
      <c r="X323" s="49">
        <f t="shared" si="114"/>
        <v>0</v>
      </c>
      <c r="Y323" s="49">
        <f t="shared" si="115"/>
        <v>0</v>
      </c>
      <c r="Z323" s="49">
        <f t="shared" si="116"/>
        <v>0</v>
      </c>
      <c r="AA323" s="50">
        <f t="shared" si="117"/>
        <v>0</v>
      </c>
      <c r="AB323" s="36"/>
      <c r="AC323" s="36"/>
      <c r="AD323" s="36"/>
      <c r="AE323" s="36"/>
      <c r="AF323" s="36"/>
      <c r="AG323" s="36"/>
      <c r="AH323" s="36"/>
      <c r="AI323" s="36"/>
      <c r="AJ323" s="45"/>
      <c r="AK323" s="45"/>
    </row>
    <row r="324" spans="1:37" x14ac:dyDescent="0.2">
      <c r="C324" s="9" t="s">
        <v>1463</v>
      </c>
      <c r="D324" s="126" t="s">
        <v>1464</v>
      </c>
      <c r="E324" s="6">
        <v>1</v>
      </c>
      <c r="F324" s="6"/>
      <c r="G324" s="6"/>
      <c r="H324" s="6"/>
      <c r="I324" s="6">
        <v>1</v>
      </c>
      <c r="J324" s="6"/>
      <c r="K324" s="6"/>
      <c r="L324" s="6"/>
      <c r="M324" s="6">
        <v>1</v>
      </c>
      <c r="N324" s="6"/>
      <c r="O324" s="6"/>
      <c r="P324" s="6"/>
      <c r="Q324" s="93">
        <f>SUM(E324:P324)</f>
        <v>3</v>
      </c>
      <c r="R324" s="123">
        <v>250</v>
      </c>
      <c r="S324" s="31">
        <f>Q324*R324</f>
        <v>750</v>
      </c>
      <c r="U324" s="47">
        <f t="shared" si="111"/>
        <v>250</v>
      </c>
      <c r="V324" s="48">
        <f>(H324+I324+J324)*R324</f>
        <v>250</v>
      </c>
      <c r="W324" s="49">
        <f t="shared" si="113"/>
        <v>500</v>
      </c>
      <c r="X324" s="48">
        <f t="shared" si="114"/>
        <v>250</v>
      </c>
      <c r="Y324" s="48">
        <f t="shared" si="115"/>
        <v>0</v>
      </c>
      <c r="Z324" s="49">
        <f t="shared" si="116"/>
        <v>250</v>
      </c>
      <c r="AA324" s="50">
        <f t="shared" si="117"/>
        <v>750</v>
      </c>
      <c r="AB324" s="36"/>
      <c r="AC324" s="36"/>
      <c r="AD324" s="36"/>
      <c r="AE324" s="36"/>
      <c r="AF324" s="36"/>
      <c r="AG324" s="36"/>
      <c r="AH324" s="36"/>
      <c r="AI324" s="36"/>
      <c r="AJ324" s="36"/>
      <c r="AK324" s="36"/>
    </row>
    <row r="325" spans="1:37" s="46" customFormat="1" hidden="1" x14ac:dyDescent="0.2">
      <c r="A325" s="35"/>
      <c r="B325" s="36"/>
      <c r="C325" s="9"/>
      <c r="D325" s="126"/>
      <c r="E325" s="6"/>
      <c r="F325" s="6"/>
      <c r="G325" s="6"/>
      <c r="H325" s="6"/>
      <c r="I325" s="6"/>
      <c r="J325" s="6"/>
      <c r="K325" s="6"/>
      <c r="L325" s="6"/>
      <c r="M325" s="6"/>
      <c r="N325" s="6"/>
      <c r="O325" s="6"/>
      <c r="P325" s="172"/>
      <c r="Q325" s="93">
        <f>SUM(E325:P325)</f>
        <v>0</v>
      </c>
      <c r="R325" s="123"/>
      <c r="S325" s="31">
        <f>Q325*R325</f>
        <v>0</v>
      </c>
      <c r="T325" s="36"/>
      <c r="U325" s="47">
        <f t="shared" si="111"/>
        <v>0</v>
      </c>
      <c r="V325" s="48">
        <f t="shared" si="112"/>
        <v>0</v>
      </c>
      <c r="W325" s="49">
        <f t="shared" si="113"/>
        <v>0</v>
      </c>
      <c r="X325" s="48">
        <f t="shared" si="114"/>
        <v>0</v>
      </c>
      <c r="Y325" s="48">
        <f t="shared" si="115"/>
        <v>0</v>
      </c>
      <c r="Z325" s="49">
        <f t="shared" si="116"/>
        <v>0</v>
      </c>
      <c r="AA325" s="50">
        <f t="shared" si="117"/>
        <v>0</v>
      </c>
      <c r="AB325" s="36"/>
      <c r="AC325" s="36"/>
      <c r="AD325" s="36"/>
      <c r="AE325" s="36"/>
      <c r="AF325" s="36"/>
      <c r="AG325" s="36"/>
      <c r="AH325" s="36"/>
      <c r="AI325" s="36"/>
      <c r="AJ325" s="36"/>
      <c r="AK325" s="36"/>
    </row>
    <row r="326" spans="1:37" s="46" customFormat="1" hidden="1" x14ac:dyDescent="0.2">
      <c r="A326" s="35"/>
      <c r="B326" s="36"/>
      <c r="C326" s="14" t="s">
        <v>85</v>
      </c>
      <c r="D326" s="164"/>
      <c r="E326" s="62"/>
      <c r="F326" s="62"/>
      <c r="G326" s="62"/>
      <c r="H326" s="62"/>
      <c r="I326" s="62"/>
      <c r="J326" s="62"/>
      <c r="K326" s="62"/>
      <c r="L326" s="62"/>
      <c r="M326" s="62"/>
      <c r="N326" s="62"/>
      <c r="O326" s="62"/>
      <c r="P326" s="62"/>
      <c r="Q326" s="136"/>
      <c r="R326" s="165"/>
      <c r="S326" s="135">
        <f>SUM(S327:S329)</f>
        <v>0</v>
      </c>
      <c r="T326" s="36"/>
      <c r="U326" s="51">
        <f t="shared" si="111"/>
        <v>0</v>
      </c>
      <c r="V326" s="49">
        <f t="shared" si="112"/>
        <v>0</v>
      </c>
      <c r="W326" s="49">
        <f t="shared" si="113"/>
        <v>0</v>
      </c>
      <c r="X326" s="49">
        <f t="shared" si="114"/>
        <v>0</v>
      </c>
      <c r="Y326" s="49">
        <f t="shared" si="115"/>
        <v>0</v>
      </c>
      <c r="Z326" s="49">
        <f t="shared" si="116"/>
        <v>0</v>
      </c>
      <c r="AA326" s="50">
        <f t="shared" si="117"/>
        <v>0</v>
      </c>
      <c r="AB326" s="36"/>
      <c r="AC326" s="36"/>
      <c r="AD326" s="36"/>
      <c r="AE326" s="36"/>
      <c r="AF326" s="36"/>
      <c r="AG326" s="36"/>
      <c r="AH326" s="36"/>
      <c r="AI326" s="36"/>
      <c r="AJ326" s="45"/>
      <c r="AK326" s="45"/>
    </row>
    <row r="327" spans="1:37" hidden="1" x14ac:dyDescent="0.2">
      <c r="C327" s="9"/>
      <c r="D327" s="126"/>
      <c r="E327" s="6"/>
      <c r="F327" s="6"/>
      <c r="G327" s="6"/>
      <c r="H327" s="6"/>
      <c r="I327" s="6"/>
      <c r="J327" s="6"/>
      <c r="K327" s="6"/>
      <c r="L327" s="6"/>
      <c r="M327" s="6"/>
      <c r="N327" s="6"/>
      <c r="O327" s="6"/>
      <c r="P327" s="6"/>
      <c r="Q327" s="93">
        <f>SUM(E327:P327)</f>
        <v>0</v>
      </c>
      <c r="R327" s="123"/>
      <c r="S327" s="31">
        <f t="shared" ref="S327:S329" si="118">Q327*R327</f>
        <v>0</v>
      </c>
      <c r="U327" s="47">
        <f t="shared" si="111"/>
        <v>0</v>
      </c>
      <c r="V327" s="48">
        <f t="shared" si="112"/>
        <v>0</v>
      </c>
      <c r="W327" s="49">
        <f t="shared" si="113"/>
        <v>0</v>
      </c>
      <c r="X327" s="48">
        <f t="shared" si="114"/>
        <v>0</v>
      </c>
      <c r="Y327" s="48">
        <f t="shared" si="115"/>
        <v>0</v>
      </c>
      <c r="Z327" s="49">
        <f t="shared" si="116"/>
        <v>0</v>
      </c>
      <c r="AA327" s="50">
        <f t="shared" si="117"/>
        <v>0</v>
      </c>
      <c r="AB327" s="36"/>
      <c r="AC327" s="36"/>
      <c r="AD327" s="36"/>
      <c r="AE327" s="36"/>
      <c r="AF327" s="36"/>
      <c r="AG327" s="36"/>
      <c r="AH327" s="36"/>
      <c r="AI327" s="36"/>
      <c r="AJ327" s="36"/>
      <c r="AK327" s="36"/>
    </row>
    <row r="328" spans="1:37" hidden="1" x14ac:dyDescent="0.2">
      <c r="C328" s="9"/>
      <c r="D328" s="126"/>
      <c r="E328" s="6"/>
      <c r="F328" s="6"/>
      <c r="G328" s="6"/>
      <c r="H328" s="6"/>
      <c r="I328" s="6"/>
      <c r="J328" s="6"/>
      <c r="K328" s="6"/>
      <c r="L328" s="6"/>
      <c r="M328" s="6"/>
      <c r="N328" s="6"/>
      <c r="O328" s="6"/>
      <c r="P328" s="6"/>
      <c r="Q328" s="93">
        <f>SUM(E328:P328)</f>
        <v>0</v>
      </c>
      <c r="R328" s="123"/>
      <c r="S328" s="31">
        <f t="shared" si="118"/>
        <v>0</v>
      </c>
      <c r="U328" s="47">
        <f t="shared" si="111"/>
        <v>0</v>
      </c>
      <c r="V328" s="48">
        <f t="shared" si="112"/>
        <v>0</v>
      </c>
      <c r="W328" s="49">
        <f t="shared" si="113"/>
        <v>0</v>
      </c>
      <c r="X328" s="48">
        <f t="shared" si="114"/>
        <v>0</v>
      </c>
      <c r="Y328" s="48">
        <f t="shared" si="115"/>
        <v>0</v>
      </c>
      <c r="Z328" s="49">
        <f t="shared" si="116"/>
        <v>0</v>
      </c>
      <c r="AA328" s="50">
        <f t="shared" si="117"/>
        <v>0</v>
      </c>
      <c r="AB328" s="36"/>
      <c r="AC328" s="36"/>
      <c r="AD328" s="36"/>
      <c r="AE328" s="36"/>
      <c r="AF328" s="36"/>
      <c r="AG328" s="36"/>
      <c r="AH328" s="36"/>
      <c r="AI328" s="36"/>
      <c r="AJ328" s="36"/>
      <c r="AK328" s="36"/>
    </row>
    <row r="329" spans="1:37" s="46" customFormat="1" ht="22.5" hidden="1" customHeight="1" x14ac:dyDescent="0.2">
      <c r="A329" s="35"/>
      <c r="B329" s="36"/>
      <c r="C329" s="9"/>
      <c r="D329" s="126"/>
      <c r="E329" s="6"/>
      <c r="F329" s="6"/>
      <c r="G329" s="6"/>
      <c r="H329" s="6"/>
      <c r="I329" s="6"/>
      <c r="J329" s="6"/>
      <c r="K329" s="6"/>
      <c r="L329" s="6"/>
      <c r="M329" s="6"/>
      <c r="N329" s="6"/>
      <c r="O329" s="6"/>
      <c r="P329" s="6"/>
      <c r="Q329" s="93">
        <f>SUM(E329:P329)</f>
        <v>0</v>
      </c>
      <c r="R329" s="123"/>
      <c r="S329" s="31">
        <f t="shared" si="118"/>
        <v>0</v>
      </c>
      <c r="T329" s="36"/>
      <c r="U329" s="47">
        <f t="shared" si="111"/>
        <v>0</v>
      </c>
      <c r="V329" s="48">
        <f t="shared" si="112"/>
        <v>0</v>
      </c>
      <c r="W329" s="49">
        <f t="shared" si="113"/>
        <v>0</v>
      </c>
      <c r="X329" s="48">
        <f t="shared" si="114"/>
        <v>0</v>
      </c>
      <c r="Y329" s="48">
        <f t="shared" si="115"/>
        <v>0</v>
      </c>
      <c r="Z329" s="49">
        <f t="shared" si="116"/>
        <v>0</v>
      </c>
      <c r="AA329" s="50">
        <f t="shared" si="117"/>
        <v>0</v>
      </c>
      <c r="AB329" s="36"/>
      <c r="AC329" s="36"/>
      <c r="AD329" s="36"/>
      <c r="AE329" s="36"/>
      <c r="AF329" s="36"/>
      <c r="AG329" s="36"/>
      <c r="AH329" s="36"/>
      <c r="AI329" s="36"/>
      <c r="AJ329" s="36"/>
      <c r="AK329" s="36"/>
    </row>
    <row r="330" spans="1:37" s="46" customFormat="1" hidden="1" x14ac:dyDescent="0.2">
      <c r="A330" s="35"/>
      <c r="B330" s="36"/>
      <c r="C330" s="14" t="s">
        <v>86</v>
      </c>
      <c r="D330" s="164"/>
      <c r="E330" s="62"/>
      <c r="F330" s="62"/>
      <c r="G330" s="62"/>
      <c r="H330" s="62"/>
      <c r="I330" s="62"/>
      <c r="J330" s="62"/>
      <c r="K330" s="62"/>
      <c r="L330" s="62"/>
      <c r="M330" s="62"/>
      <c r="N330" s="62"/>
      <c r="O330" s="62"/>
      <c r="P330" s="62"/>
      <c r="Q330" s="136"/>
      <c r="R330" s="165"/>
      <c r="S330" s="135">
        <f>SUM(S331:S335)</f>
        <v>0</v>
      </c>
      <c r="T330" s="36"/>
      <c r="U330" s="51">
        <f t="shared" si="111"/>
        <v>0</v>
      </c>
      <c r="V330" s="49">
        <f t="shared" si="112"/>
        <v>0</v>
      </c>
      <c r="W330" s="49">
        <f t="shared" si="113"/>
        <v>0</v>
      </c>
      <c r="X330" s="49">
        <f t="shared" si="114"/>
        <v>0</v>
      </c>
      <c r="Y330" s="49">
        <f t="shared" si="115"/>
        <v>0</v>
      </c>
      <c r="Z330" s="49">
        <f t="shared" si="116"/>
        <v>0</v>
      </c>
      <c r="AA330" s="50">
        <f t="shared" si="117"/>
        <v>0</v>
      </c>
      <c r="AB330" s="36"/>
      <c r="AC330" s="36"/>
      <c r="AD330" s="36"/>
      <c r="AE330" s="36"/>
      <c r="AF330" s="36"/>
      <c r="AG330" s="36"/>
      <c r="AH330" s="36"/>
      <c r="AI330" s="36"/>
      <c r="AJ330" s="45"/>
      <c r="AK330" s="45"/>
    </row>
    <row r="331" spans="1:37" hidden="1" x14ac:dyDescent="0.2">
      <c r="C331" s="9"/>
      <c r="D331" s="126"/>
      <c r="E331" s="6"/>
      <c r="F331" s="6"/>
      <c r="G331" s="6"/>
      <c r="H331" s="6"/>
      <c r="I331" s="6"/>
      <c r="J331" s="6"/>
      <c r="K331" s="6"/>
      <c r="L331" s="6"/>
      <c r="M331" s="6"/>
      <c r="N331" s="6"/>
      <c r="O331" s="6"/>
      <c r="P331" s="6"/>
      <c r="Q331" s="93">
        <f>SUM(E331:P331)</f>
        <v>0</v>
      </c>
      <c r="R331" s="123"/>
      <c r="S331" s="31">
        <f t="shared" ref="S331:S335" si="119">Q331*R331</f>
        <v>0</v>
      </c>
      <c r="U331" s="47">
        <f t="shared" si="111"/>
        <v>0</v>
      </c>
      <c r="V331" s="48">
        <f t="shared" si="112"/>
        <v>0</v>
      </c>
      <c r="W331" s="49">
        <f t="shared" si="113"/>
        <v>0</v>
      </c>
      <c r="X331" s="48">
        <f t="shared" si="114"/>
        <v>0</v>
      </c>
      <c r="Y331" s="48">
        <f t="shared" si="115"/>
        <v>0</v>
      </c>
      <c r="Z331" s="49">
        <f t="shared" si="116"/>
        <v>0</v>
      </c>
      <c r="AA331" s="50">
        <f t="shared" si="117"/>
        <v>0</v>
      </c>
      <c r="AB331" s="36"/>
      <c r="AC331" s="36"/>
      <c r="AD331" s="36"/>
      <c r="AE331" s="36"/>
      <c r="AF331" s="36"/>
      <c r="AG331" s="36"/>
      <c r="AH331" s="36"/>
      <c r="AI331" s="36"/>
      <c r="AJ331" s="36"/>
      <c r="AK331" s="36"/>
    </row>
    <row r="332" spans="1:37" hidden="1" x14ac:dyDescent="0.2">
      <c r="C332" s="9"/>
      <c r="D332" s="126"/>
      <c r="E332" s="6"/>
      <c r="F332" s="6"/>
      <c r="G332" s="6"/>
      <c r="H332" s="6"/>
      <c r="I332" s="6"/>
      <c r="J332" s="6"/>
      <c r="K332" s="6"/>
      <c r="L332" s="6"/>
      <c r="M332" s="6"/>
      <c r="N332" s="6"/>
      <c r="O332" s="6"/>
      <c r="P332" s="6"/>
      <c r="Q332" s="93">
        <f>SUM(E332:P332)</f>
        <v>0</v>
      </c>
      <c r="R332" s="123"/>
      <c r="S332" s="31">
        <f t="shared" si="119"/>
        <v>0</v>
      </c>
      <c r="U332" s="47">
        <f t="shared" si="111"/>
        <v>0</v>
      </c>
      <c r="V332" s="48">
        <f t="shared" si="112"/>
        <v>0</v>
      </c>
      <c r="W332" s="49">
        <f t="shared" si="113"/>
        <v>0</v>
      </c>
      <c r="X332" s="48">
        <f t="shared" si="114"/>
        <v>0</v>
      </c>
      <c r="Y332" s="48">
        <f t="shared" si="115"/>
        <v>0</v>
      </c>
      <c r="Z332" s="49">
        <f t="shared" si="116"/>
        <v>0</v>
      </c>
      <c r="AA332" s="50">
        <f t="shared" si="117"/>
        <v>0</v>
      </c>
      <c r="AB332" s="36"/>
      <c r="AC332" s="36"/>
      <c r="AD332" s="36"/>
      <c r="AE332" s="36"/>
      <c r="AF332" s="36"/>
      <c r="AG332" s="36"/>
      <c r="AH332" s="36"/>
      <c r="AI332" s="36"/>
      <c r="AJ332" s="36"/>
      <c r="AK332" s="36"/>
    </row>
    <row r="333" spans="1:37" hidden="1" x14ac:dyDescent="0.2">
      <c r="C333" s="9"/>
      <c r="D333" s="126"/>
      <c r="E333" s="6"/>
      <c r="F333" s="6"/>
      <c r="G333" s="6"/>
      <c r="H333" s="6"/>
      <c r="I333" s="6"/>
      <c r="J333" s="6"/>
      <c r="K333" s="6"/>
      <c r="L333" s="6"/>
      <c r="M333" s="6"/>
      <c r="N333" s="6"/>
      <c r="O333" s="6"/>
      <c r="P333" s="6"/>
      <c r="Q333" s="93">
        <f>SUM(E333:P333)</f>
        <v>0</v>
      </c>
      <c r="R333" s="123"/>
      <c r="S333" s="31">
        <f t="shared" si="119"/>
        <v>0</v>
      </c>
      <c r="U333" s="47">
        <f t="shared" si="111"/>
        <v>0</v>
      </c>
      <c r="V333" s="48">
        <f t="shared" si="112"/>
        <v>0</v>
      </c>
      <c r="W333" s="49">
        <f t="shared" si="113"/>
        <v>0</v>
      </c>
      <c r="X333" s="48">
        <f t="shared" si="114"/>
        <v>0</v>
      </c>
      <c r="Y333" s="48">
        <f t="shared" si="115"/>
        <v>0</v>
      </c>
      <c r="Z333" s="49">
        <f t="shared" si="116"/>
        <v>0</v>
      </c>
      <c r="AA333" s="50">
        <f t="shared" si="117"/>
        <v>0</v>
      </c>
      <c r="AB333" s="36"/>
      <c r="AC333" s="36"/>
      <c r="AD333" s="36"/>
      <c r="AE333" s="36"/>
      <c r="AF333" s="36"/>
      <c r="AG333" s="36"/>
      <c r="AH333" s="36"/>
      <c r="AI333" s="36"/>
      <c r="AJ333" s="36"/>
      <c r="AK333" s="36"/>
    </row>
    <row r="334" spans="1:37" hidden="1" x14ac:dyDescent="0.2">
      <c r="C334" s="9"/>
      <c r="D334" s="126"/>
      <c r="E334" s="6"/>
      <c r="F334" s="6"/>
      <c r="G334" s="6"/>
      <c r="H334" s="6"/>
      <c r="I334" s="6"/>
      <c r="J334" s="6"/>
      <c r="K334" s="6"/>
      <c r="L334" s="6"/>
      <c r="M334" s="6"/>
      <c r="N334" s="6"/>
      <c r="O334" s="6"/>
      <c r="P334" s="6"/>
      <c r="Q334" s="93">
        <f>SUM(E334:P334)</f>
        <v>0</v>
      </c>
      <c r="R334" s="123"/>
      <c r="S334" s="31">
        <f t="shared" si="119"/>
        <v>0</v>
      </c>
      <c r="U334" s="47">
        <f t="shared" si="111"/>
        <v>0</v>
      </c>
      <c r="V334" s="48">
        <f t="shared" si="112"/>
        <v>0</v>
      </c>
      <c r="W334" s="49">
        <f t="shared" si="113"/>
        <v>0</v>
      </c>
      <c r="X334" s="48">
        <f t="shared" si="114"/>
        <v>0</v>
      </c>
      <c r="Y334" s="48">
        <f t="shared" si="115"/>
        <v>0</v>
      </c>
      <c r="Z334" s="49">
        <f t="shared" si="116"/>
        <v>0</v>
      </c>
      <c r="AA334" s="50">
        <f t="shared" si="117"/>
        <v>0</v>
      </c>
      <c r="AB334" s="36"/>
      <c r="AC334" s="36"/>
      <c r="AD334" s="36"/>
      <c r="AE334" s="36"/>
      <c r="AF334" s="36"/>
      <c r="AG334" s="36"/>
      <c r="AH334" s="36"/>
      <c r="AI334" s="36"/>
      <c r="AJ334" s="36"/>
      <c r="AK334" s="36"/>
    </row>
    <row r="335" spans="1:37" s="46" customFormat="1" hidden="1" x14ac:dyDescent="0.2">
      <c r="A335" s="35"/>
      <c r="B335" s="36"/>
      <c r="C335" s="9"/>
      <c r="D335" s="126"/>
      <c r="E335" s="6"/>
      <c r="F335" s="6"/>
      <c r="G335" s="6"/>
      <c r="H335" s="6"/>
      <c r="I335" s="6"/>
      <c r="J335" s="6"/>
      <c r="K335" s="6"/>
      <c r="L335" s="6"/>
      <c r="M335" s="6"/>
      <c r="N335" s="6"/>
      <c r="O335" s="6"/>
      <c r="P335" s="6"/>
      <c r="Q335" s="93">
        <f>SUM(E335:P335)</f>
        <v>0</v>
      </c>
      <c r="R335" s="123"/>
      <c r="S335" s="31">
        <f t="shared" si="119"/>
        <v>0</v>
      </c>
      <c r="T335" s="36"/>
      <c r="U335" s="47">
        <f t="shared" si="111"/>
        <v>0</v>
      </c>
      <c r="V335" s="48">
        <f t="shared" si="112"/>
        <v>0</v>
      </c>
      <c r="W335" s="49">
        <f t="shared" si="113"/>
        <v>0</v>
      </c>
      <c r="X335" s="48">
        <f t="shared" si="114"/>
        <v>0</v>
      </c>
      <c r="Y335" s="48">
        <f t="shared" si="115"/>
        <v>0</v>
      </c>
      <c r="Z335" s="49">
        <f t="shared" si="116"/>
        <v>0</v>
      </c>
      <c r="AA335" s="50">
        <f t="shared" si="117"/>
        <v>0</v>
      </c>
      <c r="AB335" s="36"/>
      <c r="AC335" s="36"/>
      <c r="AD335" s="36"/>
      <c r="AE335" s="36"/>
      <c r="AF335" s="36"/>
      <c r="AG335" s="36"/>
      <c r="AH335" s="36"/>
      <c r="AI335" s="36"/>
      <c r="AJ335" s="36"/>
      <c r="AK335" s="36"/>
    </row>
    <row r="336" spans="1:37" s="46" customFormat="1" hidden="1" x14ac:dyDescent="0.2">
      <c r="A336" s="35"/>
      <c r="B336" s="36"/>
      <c r="C336" s="14" t="s">
        <v>87</v>
      </c>
      <c r="D336" s="164"/>
      <c r="E336" s="62"/>
      <c r="F336" s="62"/>
      <c r="G336" s="62"/>
      <c r="H336" s="62"/>
      <c r="I336" s="62"/>
      <c r="J336" s="62"/>
      <c r="K336" s="62"/>
      <c r="L336" s="62"/>
      <c r="M336" s="62"/>
      <c r="N336" s="62"/>
      <c r="O336" s="62"/>
      <c r="P336" s="62"/>
      <c r="Q336" s="136"/>
      <c r="R336" s="165"/>
      <c r="S336" s="135">
        <f>SUM(S337:S341)</f>
        <v>0</v>
      </c>
      <c r="T336" s="36"/>
      <c r="U336" s="51">
        <f t="shared" si="111"/>
        <v>0</v>
      </c>
      <c r="V336" s="49">
        <f t="shared" si="112"/>
        <v>0</v>
      </c>
      <c r="W336" s="49">
        <f t="shared" si="113"/>
        <v>0</v>
      </c>
      <c r="X336" s="49">
        <f t="shared" si="114"/>
        <v>0</v>
      </c>
      <c r="Y336" s="49">
        <f t="shared" si="115"/>
        <v>0</v>
      </c>
      <c r="Z336" s="49">
        <f t="shared" si="116"/>
        <v>0</v>
      </c>
      <c r="AA336" s="50">
        <f t="shared" si="117"/>
        <v>0</v>
      </c>
      <c r="AB336" s="36"/>
      <c r="AC336" s="36"/>
      <c r="AD336" s="36"/>
      <c r="AE336" s="36"/>
      <c r="AF336" s="36"/>
      <c r="AG336" s="36"/>
      <c r="AH336" s="36"/>
      <c r="AI336" s="36"/>
      <c r="AJ336" s="45"/>
      <c r="AK336" s="45"/>
    </row>
    <row r="337" spans="1:37" hidden="1" x14ac:dyDescent="0.2">
      <c r="C337" s="9"/>
      <c r="D337" s="126"/>
      <c r="E337" s="6"/>
      <c r="F337" s="6"/>
      <c r="G337" s="6"/>
      <c r="H337" s="6"/>
      <c r="I337" s="6"/>
      <c r="J337" s="6"/>
      <c r="K337" s="6"/>
      <c r="L337" s="6"/>
      <c r="M337" s="6"/>
      <c r="N337" s="6"/>
      <c r="O337" s="6"/>
      <c r="P337" s="6"/>
      <c r="Q337" s="93">
        <f>SUM(E337:P337)</f>
        <v>0</v>
      </c>
      <c r="R337" s="123"/>
      <c r="S337" s="31">
        <f t="shared" ref="S337:S340" si="120">Q337*R337</f>
        <v>0</v>
      </c>
      <c r="U337" s="47">
        <f t="shared" si="111"/>
        <v>0</v>
      </c>
      <c r="V337" s="48">
        <f t="shared" si="112"/>
        <v>0</v>
      </c>
      <c r="W337" s="49">
        <f t="shared" si="113"/>
        <v>0</v>
      </c>
      <c r="X337" s="48">
        <f t="shared" si="114"/>
        <v>0</v>
      </c>
      <c r="Y337" s="48">
        <f t="shared" si="115"/>
        <v>0</v>
      </c>
      <c r="Z337" s="49">
        <f t="shared" si="116"/>
        <v>0</v>
      </c>
      <c r="AA337" s="50">
        <f t="shared" si="117"/>
        <v>0</v>
      </c>
      <c r="AB337" s="36"/>
      <c r="AC337" s="36"/>
      <c r="AD337" s="36"/>
      <c r="AE337" s="36"/>
      <c r="AF337" s="36"/>
      <c r="AG337" s="36"/>
      <c r="AH337" s="36"/>
      <c r="AI337" s="36"/>
      <c r="AJ337" s="36"/>
      <c r="AK337" s="36"/>
    </row>
    <row r="338" spans="1:37" hidden="1" x14ac:dyDescent="0.2">
      <c r="C338" s="9"/>
      <c r="D338" s="126"/>
      <c r="E338" s="6"/>
      <c r="F338" s="6"/>
      <c r="G338" s="6"/>
      <c r="H338" s="6"/>
      <c r="I338" s="6"/>
      <c r="J338" s="6"/>
      <c r="K338" s="6"/>
      <c r="L338" s="6"/>
      <c r="M338" s="6"/>
      <c r="N338" s="6"/>
      <c r="O338" s="6"/>
      <c r="P338" s="6"/>
      <c r="Q338" s="93">
        <f>SUM(E338:P338)</f>
        <v>0</v>
      </c>
      <c r="R338" s="123"/>
      <c r="S338" s="31">
        <f t="shared" si="120"/>
        <v>0</v>
      </c>
      <c r="U338" s="47">
        <f t="shared" si="111"/>
        <v>0</v>
      </c>
      <c r="V338" s="48">
        <f t="shared" si="112"/>
        <v>0</v>
      </c>
      <c r="W338" s="49">
        <f t="shared" si="113"/>
        <v>0</v>
      </c>
      <c r="X338" s="48">
        <f t="shared" si="114"/>
        <v>0</v>
      </c>
      <c r="Y338" s="48">
        <f t="shared" si="115"/>
        <v>0</v>
      </c>
      <c r="Z338" s="49">
        <f t="shared" si="116"/>
        <v>0</v>
      </c>
      <c r="AA338" s="50">
        <f t="shared" si="117"/>
        <v>0</v>
      </c>
      <c r="AB338" s="36"/>
      <c r="AC338" s="36"/>
      <c r="AD338" s="36"/>
      <c r="AE338" s="36"/>
      <c r="AF338" s="36"/>
      <c r="AG338" s="36"/>
      <c r="AH338" s="36"/>
      <c r="AI338" s="36"/>
      <c r="AJ338" s="36"/>
      <c r="AK338" s="36"/>
    </row>
    <row r="339" spans="1:37" hidden="1" x14ac:dyDescent="0.2">
      <c r="C339" s="9"/>
      <c r="D339" s="126"/>
      <c r="E339" s="6"/>
      <c r="F339" s="6"/>
      <c r="G339" s="6"/>
      <c r="H339" s="6"/>
      <c r="I339" s="6"/>
      <c r="J339" s="6"/>
      <c r="K339" s="6"/>
      <c r="L339" s="6"/>
      <c r="M339" s="6"/>
      <c r="N339" s="6"/>
      <c r="O339" s="6"/>
      <c r="P339" s="6"/>
      <c r="Q339" s="93">
        <f>SUM(E339:P339)</f>
        <v>0</v>
      </c>
      <c r="R339" s="123"/>
      <c r="S339" s="31">
        <f t="shared" si="120"/>
        <v>0</v>
      </c>
      <c r="U339" s="47">
        <f t="shared" si="111"/>
        <v>0</v>
      </c>
      <c r="V339" s="48">
        <f t="shared" si="112"/>
        <v>0</v>
      </c>
      <c r="W339" s="49">
        <f t="shared" si="113"/>
        <v>0</v>
      </c>
      <c r="X339" s="48">
        <f t="shared" si="114"/>
        <v>0</v>
      </c>
      <c r="Y339" s="48">
        <f t="shared" si="115"/>
        <v>0</v>
      </c>
      <c r="Z339" s="49">
        <f t="shared" si="116"/>
        <v>0</v>
      </c>
      <c r="AA339" s="50">
        <f t="shared" si="117"/>
        <v>0</v>
      </c>
      <c r="AB339" s="36"/>
      <c r="AC339" s="36"/>
      <c r="AD339" s="36"/>
      <c r="AE339" s="36"/>
      <c r="AF339" s="36"/>
      <c r="AG339" s="36"/>
      <c r="AH339" s="36"/>
      <c r="AI339" s="36"/>
      <c r="AJ339" s="36"/>
      <c r="AK339" s="36"/>
    </row>
    <row r="340" spans="1:37" hidden="1" x14ac:dyDescent="0.2">
      <c r="C340" s="9"/>
      <c r="D340" s="126"/>
      <c r="E340" s="6"/>
      <c r="F340" s="6"/>
      <c r="G340" s="6"/>
      <c r="H340" s="6"/>
      <c r="I340" s="6"/>
      <c r="J340" s="6"/>
      <c r="K340" s="6"/>
      <c r="L340" s="6"/>
      <c r="M340" s="6"/>
      <c r="N340" s="6"/>
      <c r="O340" s="6"/>
      <c r="P340" s="6"/>
      <c r="Q340" s="93">
        <f>SUM(E340:P340)</f>
        <v>0</v>
      </c>
      <c r="R340" s="123"/>
      <c r="S340" s="31">
        <f t="shared" si="120"/>
        <v>0</v>
      </c>
      <c r="U340" s="47">
        <f t="shared" si="111"/>
        <v>0</v>
      </c>
      <c r="V340" s="48">
        <f t="shared" si="112"/>
        <v>0</v>
      </c>
      <c r="W340" s="49">
        <f t="shared" si="113"/>
        <v>0</v>
      </c>
      <c r="X340" s="48">
        <f t="shared" si="114"/>
        <v>0</v>
      </c>
      <c r="Y340" s="48">
        <f t="shared" si="115"/>
        <v>0</v>
      </c>
      <c r="Z340" s="49">
        <f t="shared" si="116"/>
        <v>0</v>
      </c>
      <c r="AA340" s="50">
        <f t="shared" si="117"/>
        <v>0</v>
      </c>
      <c r="AB340" s="36"/>
      <c r="AC340" s="36"/>
      <c r="AD340" s="36"/>
      <c r="AE340" s="36"/>
      <c r="AF340" s="36"/>
      <c r="AG340" s="36"/>
      <c r="AH340" s="36"/>
      <c r="AI340" s="36"/>
      <c r="AJ340" s="36"/>
      <c r="AK340" s="36"/>
    </row>
    <row r="341" spans="1:37" s="46" customFormat="1" hidden="1" x14ac:dyDescent="0.2">
      <c r="A341" s="35"/>
      <c r="B341" s="36"/>
      <c r="C341" s="9"/>
      <c r="D341" s="126"/>
      <c r="E341" s="6"/>
      <c r="F341" s="6"/>
      <c r="G341" s="6"/>
      <c r="H341" s="6"/>
      <c r="I341" s="6"/>
      <c r="J341" s="6"/>
      <c r="K341" s="6"/>
      <c r="L341" s="6"/>
      <c r="M341" s="6"/>
      <c r="N341" s="6"/>
      <c r="O341" s="6"/>
      <c r="P341" s="6"/>
      <c r="Q341" s="93">
        <f>SUM(E341:P341)</f>
        <v>0</v>
      </c>
      <c r="R341" s="123"/>
      <c r="S341" s="31">
        <f>Q341*R341</f>
        <v>0</v>
      </c>
      <c r="T341" s="36"/>
      <c r="U341" s="47">
        <f t="shared" si="111"/>
        <v>0</v>
      </c>
      <c r="V341" s="48">
        <f t="shared" si="112"/>
        <v>0</v>
      </c>
      <c r="W341" s="49">
        <f t="shared" si="113"/>
        <v>0</v>
      </c>
      <c r="X341" s="48">
        <f t="shared" si="114"/>
        <v>0</v>
      </c>
      <c r="Y341" s="48">
        <f t="shared" si="115"/>
        <v>0</v>
      </c>
      <c r="Z341" s="49">
        <f t="shared" si="116"/>
        <v>0</v>
      </c>
      <c r="AA341" s="50">
        <f t="shared" si="117"/>
        <v>0</v>
      </c>
      <c r="AB341" s="36"/>
      <c r="AC341" s="36"/>
      <c r="AD341" s="36"/>
      <c r="AE341" s="36"/>
      <c r="AF341" s="36"/>
      <c r="AG341" s="36"/>
      <c r="AH341" s="36"/>
      <c r="AI341" s="36"/>
      <c r="AJ341" s="36"/>
      <c r="AK341" s="36"/>
    </row>
    <row r="342" spans="1:37" s="46" customFormat="1" hidden="1" x14ac:dyDescent="0.2">
      <c r="A342" s="35"/>
      <c r="B342" s="36"/>
      <c r="C342" s="14" t="s">
        <v>88</v>
      </c>
      <c r="D342" s="164"/>
      <c r="E342" s="62"/>
      <c r="F342" s="62"/>
      <c r="G342" s="62"/>
      <c r="H342" s="62"/>
      <c r="I342" s="62"/>
      <c r="J342" s="62"/>
      <c r="K342" s="62"/>
      <c r="L342" s="62"/>
      <c r="M342" s="62"/>
      <c r="N342" s="62"/>
      <c r="O342" s="62"/>
      <c r="P342" s="62"/>
      <c r="Q342" s="136"/>
      <c r="R342" s="165"/>
      <c r="S342" s="135">
        <f>SUM(S343:S347)</f>
        <v>0</v>
      </c>
      <c r="T342" s="36"/>
      <c r="U342" s="51">
        <f t="shared" si="111"/>
        <v>0</v>
      </c>
      <c r="V342" s="49">
        <f t="shared" si="112"/>
        <v>0</v>
      </c>
      <c r="W342" s="49">
        <f t="shared" si="113"/>
        <v>0</v>
      </c>
      <c r="X342" s="49">
        <f t="shared" si="114"/>
        <v>0</v>
      </c>
      <c r="Y342" s="49">
        <f t="shared" si="115"/>
        <v>0</v>
      </c>
      <c r="Z342" s="49">
        <f t="shared" si="116"/>
        <v>0</v>
      </c>
      <c r="AA342" s="50">
        <f t="shared" si="117"/>
        <v>0</v>
      </c>
      <c r="AB342" s="36"/>
      <c r="AC342" s="36"/>
      <c r="AD342" s="36"/>
      <c r="AE342" s="36"/>
      <c r="AF342" s="36"/>
      <c r="AG342" s="36"/>
      <c r="AH342" s="36"/>
      <c r="AI342" s="36"/>
      <c r="AJ342" s="45"/>
      <c r="AK342" s="45"/>
    </row>
    <row r="343" spans="1:37" hidden="1" x14ac:dyDescent="0.2">
      <c r="C343" s="9"/>
      <c r="D343" s="126"/>
      <c r="E343" s="6"/>
      <c r="F343" s="6"/>
      <c r="G343" s="6"/>
      <c r="H343" s="6"/>
      <c r="I343" s="6"/>
      <c r="J343" s="6"/>
      <c r="K343" s="6"/>
      <c r="L343" s="6"/>
      <c r="M343" s="6"/>
      <c r="N343" s="6"/>
      <c r="O343" s="6"/>
      <c r="P343" s="6"/>
      <c r="Q343" s="93">
        <f>SUM(E343:P343)</f>
        <v>0</v>
      </c>
      <c r="R343" s="123"/>
      <c r="S343" s="31">
        <f t="shared" ref="S343:S347" si="121">Q343*R343</f>
        <v>0</v>
      </c>
      <c r="U343" s="47">
        <f t="shared" si="111"/>
        <v>0</v>
      </c>
      <c r="V343" s="48">
        <f t="shared" si="112"/>
        <v>0</v>
      </c>
      <c r="W343" s="49">
        <f t="shared" si="113"/>
        <v>0</v>
      </c>
      <c r="X343" s="48">
        <f t="shared" si="114"/>
        <v>0</v>
      </c>
      <c r="Y343" s="48">
        <f t="shared" si="115"/>
        <v>0</v>
      </c>
      <c r="Z343" s="49">
        <f t="shared" si="116"/>
        <v>0</v>
      </c>
      <c r="AA343" s="50">
        <f t="shared" si="117"/>
        <v>0</v>
      </c>
      <c r="AB343" s="36"/>
      <c r="AC343" s="36"/>
      <c r="AD343" s="36"/>
      <c r="AE343" s="36"/>
      <c r="AF343" s="36"/>
      <c r="AG343" s="36"/>
      <c r="AH343" s="36"/>
      <c r="AI343" s="36"/>
      <c r="AJ343" s="36"/>
      <c r="AK343" s="36"/>
    </row>
    <row r="344" spans="1:37" hidden="1" x14ac:dyDescent="0.2">
      <c r="C344" s="9"/>
      <c r="D344" s="126"/>
      <c r="E344" s="6"/>
      <c r="F344" s="6"/>
      <c r="G344" s="6"/>
      <c r="H344" s="6"/>
      <c r="I344" s="6"/>
      <c r="J344" s="6"/>
      <c r="K344" s="6"/>
      <c r="L344" s="6"/>
      <c r="M344" s="6"/>
      <c r="N344" s="6"/>
      <c r="O344" s="6"/>
      <c r="P344" s="6"/>
      <c r="Q344" s="93">
        <f>SUM(E344:P344)</f>
        <v>0</v>
      </c>
      <c r="R344" s="123"/>
      <c r="S344" s="31">
        <f t="shared" si="121"/>
        <v>0</v>
      </c>
      <c r="U344" s="47">
        <f t="shared" si="111"/>
        <v>0</v>
      </c>
      <c r="V344" s="48">
        <f t="shared" si="112"/>
        <v>0</v>
      </c>
      <c r="W344" s="49">
        <f t="shared" si="113"/>
        <v>0</v>
      </c>
      <c r="X344" s="48">
        <f t="shared" si="114"/>
        <v>0</v>
      </c>
      <c r="Y344" s="48">
        <f t="shared" si="115"/>
        <v>0</v>
      </c>
      <c r="Z344" s="49">
        <f t="shared" si="116"/>
        <v>0</v>
      </c>
      <c r="AA344" s="50">
        <f t="shared" si="117"/>
        <v>0</v>
      </c>
      <c r="AB344" s="36"/>
      <c r="AC344" s="36"/>
      <c r="AD344" s="36"/>
      <c r="AE344" s="36"/>
      <c r="AF344" s="36"/>
      <c r="AG344" s="36"/>
      <c r="AH344" s="36"/>
      <c r="AI344" s="36"/>
      <c r="AJ344" s="36"/>
      <c r="AK344" s="36"/>
    </row>
    <row r="345" spans="1:37" hidden="1" x14ac:dyDescent="0.2">
      <c r="C345" s="9"/>
      <c r="D345" s="126"/>
      <c r="E345" s="6"/>
      <c r="F345" s="6"/>
      <c r="G345" s="6"/>
      <c r="H345" s="6"/>
      <c r="I345" s="6"/>
      <c r="J345" s="6"/>
      <c r="K345" s="6"/>
      <c r="L345" s="6"/>
      <c r="M345" s="6"/>
      <c r="N345" s="6"/>
      <c r="O345" s="6"/>
      <c r="P345" s="6"/>
      <c r="Q345" s="93">
        <f>SUM(E345:P345)</f>
        <v>0</v>
      </c>
      <c r="R345" s="123"/>
      <c r="S345" s="31">
        <f t="shared" si="121"/>
        <v>0</v>
      </c>
      <c r="U345" s="47">
        <f t="shared" si="111"/>
        <v>0</v>
      </c>
      <c r="V345" s="48">
        <f t="shared" si="112"/>
        <v>0</v>
      </c>
      <c r="W345" s="49">
        <f t="shared" si="113"/>
        <v>0</v>
      </c>
      <c r="X345" s="48">
        <f t="shared" si="114"/>
        <v>0</v>
      </c>
      <c r="Y345" s="48">
        <f t="shared" si="115"/>
        <v>0</v>
      </c>
      <c r="Z345" s="49">
        <f t="shared" si="116"/>
        <v>0</v>
      </c>
      <c r="AA345" s="50">
        <f t="shared" si="117"/>
        <v>0</v>
      </c>
      <c r="AB345" s="36"/>
      <c r="AC345" s="36"/>
      <c r="AD345" s="36"/>
      <c r="AE345" s="36"/>
      <c r="AF345" s="36"/>
      <c r="AG345" s="36"/>
      <c r="AH345" s="36"/>
      <c r="AI345" s="36"/>
      <c r="AJ345" s="36"/>
      <c r="AK345" s="36"/>
    </row>
    <row r="346" spans="1:37" hidden="1" x14ac:dyDescent="0.2">
      <c r="C346" s="9"/>
      <c r="D346" s="126"/>
      <c r="E346" s="6"/>
      <c r="F346" s="6"/>
      <c r="G346" s="6"/>
      <c r="H346" s="6"/>
      <c r="I346" s="6"/>
      <c r="J346" s="6"/>
      <c r="K346" s="6"/>
      <c r="L346" s="6"/>
      <c r="M346" s="6"/>
      <c r="N346" s="6"/>
      <c r="O346" s="6"/>
      <c r="P346" s="6"/>
      <c r="Q346" s="93">
        <f>SUM(E346:P346)</f>
        <v>0</v>
      </c>
      <c r="R346" s="123"/>
      <c r="S346" s="31">
        <f t="shared" si="121"/>
        <v>0</v>
      </c>
      <c r="U346" s="47">
        <f t="shared" si="111"/>
        <v>0</v>
      </c>
      <c r="V346" s="48">
        <f t="shared" si="112"/>
        <v>0</v>
      </c>
      <c r="W346" s="49">
        <f t="shared" si="113"/>
        <v>0</v>
      </c>
      <c r="X346" s="48">
        <f t="shared" si="114"/>
        <v>0</v>
      </c>
      <c r="Y346" s="48">
        <f t="shared" si="115"/>
        <v>0</v>
      </c>
      <c r="Z346" s="49">
        <f t="shared" si="116"/>
        <v>0</v>
      </c>
      <c r="AA346" s="50">
        <f t="shared" si="117"/>
        <v>0</v>
      </c>
      <c r="AB346" s="36"/>
      <c r="AC346" s="36"/>
      <c r="AD346" s="36"/>
      <c r="AE346" s="36"/>
      <c r="AF346" s="36"/>
      <c r="AG346" s="36"/>
      <c r="AH346" s="36"/>
      <c r="AI346" s="36"/>
      <c r="AJ346" s="36"/>
      <c r="AK346" s="36"/>
    </row>
    <row r="347" spans="1:37" s="46" customFormat="1" hidden="1" x14ac:dyDescent="0.2">
      <c r="A347" s="35"/>
      <c r="B347" s="36"/>
      <c r="C347" s="9"/>
      <c r="D347" s="126"/>
      <c r="E347" s="6"/>
      <c r="F347" s="6"/>
      <c r="G347" s="6"/>
      <c r="H347" s="6"/>
      <c r="I347" s="6"/>
      <c r="J347" s="6"/>
      <c r="K347" s="6"/>
      <c r="L347" s="6"/>
      <c r="M347" s="6"/>
      <c r="N347" s="6"/>
      <c r="O347" s="6"/>
      <c r="P347" s="6"/>
      <c r="Q347" s="93">
        <f>SUM(E347:P347)</f>
        <v>0</v>
      </c>
      <c r="R347" s="123"/>
      <c r="S347" s="31">
        <f t="shared" si="121"/>
        <v>0</v>
      </c>
      <c r="T347" s="36"/>
      <c r="U347" s="47">
        <f t="shared" si="111"/>
        <v>0</v>
      </c>
      <c r="V347" s="48">
        <f t="shared" si="112"/>
        <v>0</v>
      </c>
      <c r="W347" s="49">
        <f t="shared" si="113"/>
        <v>0</v>
      </c>
      <c r="X347" s="48">
        <f t="shared" si="114"/>
        <v>0</v>
      </c>
      <c r="Y347" s="48">
        <f t="shared" si="115"/>
        <v>0</v>
      </c>
      <c r="Z347" s="49">
        <f t="shared" si="116"/>
        <v>0</v>
      </c>
      <c r="AA347" s="50">
        <f t="shared" si="117"/>
        <v>0</v>
      </c>
      <c r="AB347" s="36"/>
      <c r="AC347" s="36"/>
      <c r="AD347" s="36"/>
      <c r="AE347" s="36"/>
      <c r="AF347" s="36"/>
      <c r="AG347" s="36"/>
      <c r="AH347" s="36"/>
      <c r="AI347" s="36"/>
      <c r="AJ347" s="36"/>
      <c r="AK347" s="36"/>
    </row>
    <row r="348" spans="1:37" s="46" customFormat="1" hidden="1" x14ac:dyDescent="0.2">
      <c r="A348" s="35"/>
      <c r="B348" s="36"/>
      <c r="C348" s="14" t="s">
        <v>89</v>
      </c>
      <c r="D348" s="164"/>
      <c r="E348" s="62"/>
      <c r="F348" s="62"/>
      <c r="G348" s="62"/>
      <c r="H348" s="62"/>
      <c r="I348" s="62"/>
      <c r="J348" s="62"/>
      <c r="K348" s="62"/>
      <c r="L348" s="62"/>
      <c r="M348" s="62"/>
      <c r="N348" s="62"/>
      <c r="O348" s="62"/>
      <c r="P348" s="62"/>
      <c r="Q348" s="136"/>
      <c r="R348" s="165"/>
      <c r="S348" s="135">
        <f>SUM(S349:S353)</f>
        <v>0</v>
      </c>
      <c r="T348" s="36"/>
      <c r="U348" s="51">
        <f t="shared" si="111"/>
        <v>0</v>
      </c>
      <c r="V348" s="49">
        <f t="shared" si="112"/>
        <v>0</v>
      </c>
      <c r="W348" s="49">
        <f t="shared" si="113"/>
        <v>0</v>
      </c>
      <c r="X348" s="49">
        <f t="shared" si="114"/>
        <v>0</v>
      </c>
      <c r="Y348" s="49">
        <f t="shared" si="115"/>
        <v>0</v>
      </c>
      <c r="Z348" s="49">
        <f t="shared" si="116"/>
        <v>0</v>
      </c>
      <c r="AA348" s="50">
        <f t="shared" si="117"/>
        <v>0</v>
      </c>
      <c r="AB348" s="36"/>
      <c r="AC348" s="36"/>
      <c r="AD348" s="36"/>
      <c r="AE348" s="36"/>
      <c r="AF348" s="36"/>
      <c r="AG348" s="36"/>
      <c r="AH348" s="36"/>
      <c r="AI348" s="36"/>
      <c r="AJ348" s="45"/>
      <c r="AK348" s="45"/>
    </row>
    <row r="349" spans="1:37" hidden="1" x14ac:dyDescent="0.2">
      <c r="C349" s="9"/>
      <c r="D349" s="126"/>
      <c r="E349" s="6"/>
      <c r="F349" s="6"/>
      <c r="G349" s="6"/>
      <c r="H349" s="6"/>
      <c r="I349" s="6"/>
      <c r="J349" s="6"/>
      <c r="K349" s="6"/>
      <c r="L349" s="6"/>
      <c r="M349" s="6"/>
      <c r="N349" s="6"/>
      <c r="O349" s="6"/>
      <c r="P349" s="6"/>
      <c r="Q349" s="93">
        <f>SUM(E349:P349)</f>
        <v>0</v>
      </c>
      <c r="R349" s="123"/>
      <c r="S349" s="31">
        <f t="shared" ref="S349:S353" si="122">Q349*R349</f>
        <v>0</v>
      </c>
      <c r="U349" s="47">
        <f t="shared" si="111"/>
        <v>0</v>
      </c>
      <c r="V349" s="48">
        <f t="shared" si="112"/>
        <v>0</v>
      </c>
      <c r="W349" s="49">
        <f t="shared" si="113"/>
        <v>0</v>
      </c>
      <c r="X349" s="48">
        <f t="shared" si="114"/>
        <v>0</v>
      </c>
      <c r="Y349" s="48">
        <f t="shared" si="115"/>
        <v>0</v>
      </c>
      <c r="Z349" s="49">
        <f t="shared" si="116"/>
        <v>0</v>
      </c>
      <c r="AA349" s="50">
        <f t="shared" si="117"/>
        <v>0</v>
      </c>
      <c r="AB349" s="36"/>
      <c r="AC349" s="36"/>
      <c r="AD349" s="36"/>
      <c r="AE349" s="36"/>
      <c r="AF349" s="36"/>
      <c r="AG349" s="36"/>
      <c r="AH349" s="36"/>
      <c r="AI349" s="36"/>
      <c r="AJ349" s="36"/>
      <c r="AK349" s="36"/>
    </row>
    <row r="350" spans="1:37" hidden="1" x14ac:dyDescent="0.2">
      <c r="C350" s="9"/>
      <c r="D350" s="126"/>
      <c r="E350" s="6"/>
      <c r="F350" s="6"/>
      <c r="G350" s="6"/>
      <c r="H350" s="6"/>
      <c r="I350" s="6"/>
      <c r="J350" s="6"/>
      <c r="K350" s="6"/>
      <c r="L350" s="6"/>
      <c r="M350" s="6"/>
      <c r="N350" s="6"/>
      <c r="O350" s="6"/>
      <c r="P350" s="6"/>
      <c r="Q350" s="93">
        <f>SUM(E350:P350)</f>
        <v>0</v>
      </c>
      <c r="R350" s="123"/>
      <c r="S350" s="31">
        <f t="shared" si="122"/>
        <v>0</v>
      </c>
      <c r="U350" s="47">
        <f t="shared" si="111"/>
        <v>0</v>
      </c>
      <c r="V350" s="48">
        <f t="shared" si="112"/>
        <v>0</v>
      </c>
      <c r="W350" s="49">
        <f t="shared" si="113"/>
        <v>0</v>
      </c>
      <c r="X350" s="48">
        <f t="shared" si="114"/>
        <v>0</v>
      </c>
      <c r="Y350" s="48">
        <f t="shared" si="115"/>
        <v>0</v>
      </c>
      <c r="Z350" s="49">
        <f t="shared" si="116"/>
        <v>0</v>
      </c>
      <c r="AA350" s="50">
        <f t="shared" si="117"/>
        <v>0</v>
      </c>
      <c r="AB350" s="36"/>
      <c r="AC350" s="36"/>
      <c r="AD350" s="36"/>
      <c r="AE350" s="36"/>
      <c r="AF350" s="36"/>
      <c r="AG350" s="36"/>
      <c r="AH350" s="36"/>
      <c r="AI350" s="36"/>
      <c r="AJ350" s="36"/>
      <c r="AK350" s="36"/>
    </row>
    <row r="351" spans="1:37" hidden="1" x14ac:dyDescent="0.2">
      <c r="C351" s="9"/>
      <c r="D351" s="126"/>
      <c r="E351" s="6"/>
      <c r="F351" s="6"/>
      <c r="G351" s="6"/>
      <c r="H351" s="6"/>
      <c r="I351" s="6"/>
      <c r="J351" s="6"/>
      <c r="K351" s="6"/>
      <c r="L351" s="6"/>
      <c r="M351" s="6"/>
      <c r="N351" s="6"/>
      <c r="O351" s="6"/>
      <c r="P351" s="6"/>
      <c r="Q351" s="93">
        <f>SUM(E351:P351)</f>
        <v>0</v>
      </c>
      <c r="R351" s="123"/>
      <c r="S351" s="31">
        <f t="shared" si="122"/>
        <v>0</v>
      </c>
      <c r="U351" s="47">
        <f t="shared" si="111"/>
        <v>0</v>
      </c>
      <c r="V351" s="48">
        <f t="shared" si="112"/>
        <v>0</v>
      </c>
      <c r="W351" s="49">
        <f t="shared" si="113"/>
        <v>0</v>
      </c>
      <c r="X351" s="48">
        <f t="shared" si="114"/>
        <v>0</v>
      </c>
      <c r="Y351" s="48">
        <f t="shared" si="115"/>
        <v>0</v>
      </c>
      <c r="Z351" s="49">
        <f t="shared" si="116"/>
        <v>0</v>
      </c>
      <c r="AA351" s="50">
        <f t="shared" si="117"/>
        <v>0</v>
      </c>
      <c r="AB351" s="36"/>
      <c r="AC351" s="36"/>
      <c r="AD351" s="36"/>
      <c r="AE351" s="36"/>
      <c r="AF351" s="36"/>
      <c r="AG351" s="36"/>
      <c r="AH351" s="36"/>
      <c r="AI351" s="36"/>
      <c r="AJ351" s="36"/>
      <c r="AK351" s="36"/>
    </row>
    <row r="352" spans="1:37" hidden="1" x14ac:dyDescent="0.2">
      <c r="C352" s="9"/>
      <c r="D352" s="126"/>
      <c r="E352" s="6"/>
      <c r="F352" s="6"/>
      <c r="G352" s="6"/>
      <c r="H352" s="6"/>
      <c r="I352" s="6"/>
      <c r="J352" s="6"/>
      <c r="K352" s="6"/>
      <c r="L352" s="6"/>
      <c r="M352" s="6"/>
      <c r="N352" s="6"/>
      <c r="O352" s="6"/>
      <c r="P352" s="6"/>
      <c r="Q352" s="93">
        <f>SUM(E352:P352)</f>
        <v>0</v>
      </c>
      <c r="R352" s="123"/>
      <c r="S352" s="31">
        <f t="shared" si="122"/>
        <v>0</v>
      </c>
      <c r="U352" s="47">
        <f t="shared" si="111"/>
        <v>0</v>
      </c>
      <c r="V352" s="48">
        <f t="shared" si="112"/>
        <v>0</v>
      </c>
      <c r="W352" s="49">
        <f t="shared" si="113"/>
        <v>0</v>
      </c>
      <c r="X352" s="48">
        <f t="shared" si="114"/>
        <v>0</v>
      </c>
      <c r="Y352" s="48">
        <f t="shared" si="115"/>
        <v>0</v>
      </c>
      <c r="Z352" s="49">
        <f t="shared" si="116"/>
        <v>0</v>
      </c>
      <c r="AA352" s="50">
        <f t="shared" si="117"/>
        <v>0</v>
      </c>
      <c r="AB352" s="36"/>
      <c r="AC352" s="36"/>
      <c r="AD352" s="36"/>
      <c r="AE352" s="36"/>
      <c r="AF352" s="36"/>
      <c r="AG352" s="36"/>
      <c r="AH352" s="36"/>
      <c r="AI352" s="36"/>
      <c r="AJ352" s="36"/>
      <c r="AK352" s="36"/>
    </row>
    <row r="353" spans="1:37" s="46" customFormat="1" hidden="1" x14ac:dyDescent="0.2">
      <c r="A353" s="35"/>
      <c r="B353" s="36"/>
      <c r="C353" s="9"/>
      <c r="D353" s="126"/>
      <c r="E353" s="6"/>
      <c r="F353" s="6"/>
      <c r="G353" s="6"/>
      <c r="H353" s="6"/>
      <c r="I353" s="6"/>
      <c r="J353" s="6"/>
      <c r="K353" s="6"/>
      <c r="L353" s="6"/>
      <c r="M353" s="6"/>
      <c r="N353" s="6"/>
      <c r="O353" s="6"/>
      <c r="P353" s="6"/>
      <c r="Q353" s="93">
        <f>SUM(E353:P353)</f>
        <v>0</v>
      </c>
      <c r="R353" s="123"/>
      <c r="S353" s="31">
        <f t="shared" si="122"/>
        <v>0</v>
      </c>
      <c r="T353" s="36"/>
      <c r="U353" s="47">
        <f t="shared" si="111"/>
        <v>0</v>
      </c>
      <c r="V353" s="48">
        <f t="shared" si="112"/>
        <v>0</v>
      </c>
      <c r="W353" s="49">
        <f t="shared" si="113"/>
        <v>0</v>
      </c>
      <c r="X353" s="48">
        <f t="shared" si="114"/>
        <v>0</v>
      </c>
      <c r="Y353" s="48">
        <f t="shared" si="115"/>
        <v>0</v>
      </c>
      <c r="Z353" s="49">
        <f t="shared" si="116"/>
        <v>0</v>
      </c>
      <c r="AA353" s="50">
        <f t="shared" si="117"/>
        <v>0</v>
      </c>
      <c r="AB353" s="36"/>
      <c r="AC353" s="36"/>
      <c r="AD353" s="36"/>
      <c r="AE353" s="36"/>
      <c r="AF353" s="36"/>
      <c r="AG353" s="36"/>
      <c r="AH353" s="36"/>
      <c r="AI353" s="36"/>
      <c r="AJ353" s="36"/>
      <c r="AK353" s="36"/>
    </row>
    <row r="354" spans="1:37" s="46" customFormat="1" hidden="1" x14ac:dyDescent="0.2">
      <c r="A354" s="35"/>
      <c r="B354" s="36"/>
      <c r="C354" s="14" t="s">
        <v>90</v>
      </c>
      <c r="D354" s="164"/>
      <c r="E354" s="62"/>
      <c r="F354" s="62"/>
      <c r="G354" s="62"/>
      <c r="H354" s="62"/>
      <c r="I354" s="62"/>
      <c r="J354" s="62"/>
      <c r="K354" s="62"/>
      <c r="L354" s="62"/>
      <c r="M354" s="62"/>
      <c r="N354" s="62"/>
      <c r="O354" s="62"/>
      <c r="P354" s="62"/>
      <c r="Q354" s="136"/>
      <c r="R354" s="165"/>
      <c r="S354" s="135">
        <f>SUM(S355:S359)</f>
        <v>0</v>
      </c>
      <c r="T354" s="36"/>
      <c r="U354" s="51">
        <f t="shared" si="111"/>
        <v>0</v>
      </c>
      <c r="V354" s="49">
        <f t="shared" si="112"/>
        <v>0</v>
      </c>
      <c r="W354" s="49">
        <f t="shared" si="113"/>
        <v>0</v>
      </c>
      <c r="X354" s="49">
        <f t="shared" si="114"/>
        <v>0</v>
      </c>
      <c r="Y354" s="49">
        <f t="shared" si="115"/>
        <v>0</v>
      </c>
      <c r="Z354" s="49">
        <f t="shared" si="116"/>
        <v>0</v>
      </c>
      <c r="AA354" s="50">
        <f t="shared" si="117"/>
        <v>0</v>
      </c>
      <c r="AB354" s="36"/>
      <c r="AC354" s="36"/>
      <c r="AD354" s="36"/>
      <c r="AE354" s="36"/>
      <c r="AF354" s="36"/>
      <c r="AG354" s="36"/>
      <c r="AH354" s="36"/>
      <c r="AI354" s="36"/>
      <c r="AJ354" s="45"/>
      <c r="AK354" s="45"/>
    </row>
    <row r="355" spans="1:37" hidden="1" x14ac:dyDescent="0.2">
      <c r="C355" s="9"/>
      <c r="D355" s="126"/>
      <c r="E355" s="6"/>
      <c r="F355" s="6"/>
      <c r="G355" s="6"/>
      <c r="H355" s="6"/>
      <c r="I355" s="6"/>
      <c r="J355" s="6"/>
      <c r="K355" s="6"/>
      <c r="L355" s="6"/>
      <c r="M355" s="6"/>
      <c r="N355" s="6"/>
      <c r="O355" s="6"/>
      <c r="P355" s="6"/>
      <c r="Q355" s="93">
        <f>SUM(E355:P355)</f>
        <v>0</v>
      </c>
      <c r="R355" s="123"/>
      <c r="S355" s="31">
        <f t="shared" ref="S355:S359" si="123">Q355*R355</f>
        <v>0</v>
      </c>
      <c r="U355" s="47">
        <f t="shared" si="111"/>
        <v>0</v>
      </c>
      <c r="V355" s="48">
        <f t="shared" si="112"/>
        <v>0</v>
      </c>
      <c r="W355" s="49">
        <f t="shared" si="113"/>
        <v>0</v>
      </c>
      <c r="X355" s="48">
        <f t="shared" si="114"/>
        <v>0</v>
      </c>
      <c r="Y355" s="48">
        <f t="shared" si="115"/>
        <v>0</v>
      </c>
      <c r="Z355" s="49">
        <f t="shared" si="116"/>
        <v>0</v>
      </c>
      <c r="AA355" s="50">
        <f t="shared" si="117"/>
        <v>0</v>
      </c>
      <c r="AB355" s="36"/>
      <c r="AC355" s="36"/>
      <c r="AD355" s="36"/>
      <c r="AE355" s="36"/>
      <c r="AF355" s="36"/>
      <c r="AG355" s="36"/>
      <c r="AH355" s="36"/>
      <c r="AI355" s="36"/>
      <c r="AJ355" s="36"/>
      <c r="AK355" s="36"/>
    </row>
    <row r="356" spans="1:37" hidden="1" x14ac:dyDescent="0.2">
      <c r="C356" s="9"/>
      <c r="D356" s="126"/>
      <c r="E356" s="6"/>
      <c r="F356" s="6"/>
      <c r="G356" s="6"/>
      <c r="H356" s="6"/>
      <c r="I356" s="6"/>
      <c r="J356" s="6"/>
      <c r="K356" s="6"/>
      <c r="L356" s="6"/>
      <c r="M356" s="6"/>
      <c r="N356" s="6"/>
      <c r="O356" s="6"/>
      <c r="P356" s="6"/>
      <c r="Q356" s="93">
        <f>SUM(E356:P356)</f>
        <v>0</v>
      </c>
      <c r="R356" s="123"/>
      <c r="S356" s="31">
        <f t="shared" si="123"/>
        <v>0</v>
      </c>
      <c r="U356" s="47">
        <f t="shared" si="111"/>
        <v>0</v>
      </c>
      <c r="V356" s="48">
        <f t="shared" si="112"/>
        <v>0</v>
      </c>
      <c r="W356" s="49">
        <f t="shared" si="113"/>
        <v>0</v>
      </c>
      <c r="X356" s="48">
        <f t="shared" si="114"/>
        <v>0</v>
      </c>
      <c r="Y356" s="48">
        <f t="shared" si="115"/>
        <v>0</v>
      </c>
      <c r="Z356" s="49">
        <f t="shared" si="116"/>
        <v>0</v>
      </c>
      <c r="AA356" s="50">
        <f t="shared" si="117"/>
        <v>0</v>
      </c>
      <c r="AB356" s="36"/>
      <c r="AC356" s="36"/>
      <c r="AD356" s="36"/>
      <c r="AE356" s="36"/>
      <c r="AF356" s="36"/>
      <c r="AG356" s="36"/>
      <c r="AH356" s="36"/>
      <c r="AI356" s="36"/>
      <c r="AJ356" s="36"/>
      <c r="AK356" s="36"/>
    </row>
    <row r="357" spans="1:37" hidden="1" x14ac:dyDescent="0.2">
      <c r="C357" s="9"/>
      <c r="D357" s="126"/>
      <c r="E357" s="6"/>
      <c r="F357" s="6"/>
      <c r="G357" s="6"/>
      <c r="H357" s="6"/>
      <c r="I357" s="6"/>
      <c r="J357" s="6"/>
      <c r="K357" s="6"/>
      <c r="L357" s="6"/>
      <c r="M357" s="6"/>
      <c r="N357" s="6"/>
      <c r="O357" s="6"/>
      <c r="P357" s="6"/>
      <c r="Q357" s="93">
        <f>SUM(E357:P357)</f>
        <v>0</v>
      </c>
      <c r="R357" s="123"/>
      <c r="S357" s="31">
        <f t="shared" si="123"/>
        <v>0</v>
      </c>
      <c r="U357" s="47">
        <f t="shared" si="111"/>
        <v>0</v>
      </c>
      <c r="V357" s="48">
        <f t="shared" si="112"/>
        <v>0</v>
      </c>
      <c r="W357" s="49">
        <f t="shared" si="113"/>
        <v>0</v>
      </c>
      <c r="X357" s="48">
        <f t="shared" si="114"/>
        <v>0</v>
      </c>
      <c r="Y357" s="48">
        <f t="shared" si="115"/>
        <v>0</v>
      </c>
      <c r="Z357" s="49">
        <f t="shared" si="116"/>
        <v>0</v>
      </c>
      <c r="AA357" s="50">
        <f t="shared" si="117"/>
        <v>0</v>
      </c>
      <c r="AB357" s="36"/>
      <c r="AC357" s="36"/>
      <c r="AD357" s="36"/>
      <c r="AE357" s="36"/>
      <c r="AF357" s="36"/>
      <c r="AG357" s="36"/>
      <c r="AH357" s="36"/>
      <c r="AI357" s="36"/>
      <c r="AJ357" s="36"/>
      <c r="AK357" s="36"/>
    </row>
    <row r="358" spans="1:37" hidden="1" x14ac:dyDescent="0.2">
      <c r="C358" s="9"/>
      <c r="D358" s="126"/>
      <c r="E358" s="6"/>
      <c r="F358" s="6"/>
      <c r="G358" s="6"/>
      <c r="H358" s="6"/>
      <c r="I358" s="6"/>
      <c r="J358" s="6"/>
      <c r="K358" s="6"/>
      <c r="L358" s="6"/>
      <c r="M358" s="6"/>
      <c r="N358" s="6"/>
      <c r="O358" s="6"/>
      <c r="P358" s="6"/>
      <c r="Q358" s="93">
        <f>SUM(E358:P358)</f>
        <v>0</v>
      </c>
      <c r="R358" s="123"/>
      <c r="S358" s="31">
        <f t="shared" si="123"/>
        <v>0</v>
      </c>
      <c r="U358" s="47">
        <f t="shared" si="111"/>
        <v>0</v>
      </c>
      <c r="V358" s="48">
        <f t="shared" si="112"/>
        <v>0</v>
      </c>
      <c r="W358" s="49">
        <f t="shared" si="113"/>
        <v>0</v>
      </c>
      <c r="X358" s="48">
        <f t="shared" si="114"/>
        <v>0</v>
      </c>
      <c r="Y358" s="48">
        <f t="shared" si="115"/>
        <v>0</v>
      </c>
      <c r="Z358" s="49">
        <f t="shared" si="116"/>
        <v>0</v>
      </c>
      <c r="AA358" s="50">
        <f t="shared" si="117"/>
        <v>0</v>
      </c>
      <c r="AB358" s="36"/>
      <c r="AC358" s="36"/>
      <c r="AD358" s="36"/>
      <c r="AE358" s="36"/>
      <c r="AF358" s="36"/>
      <c r="AG358" s="36"/>
      <c r="AH358" s="36"/>
      <c r="AI358" s="36"/>
      <c r="AJ358" s="36"/>
      <c r="AK358" s="36"/>
    </row>
    <row r="359" spans="1:37" s="46" customFormat="1" hidden="1" x14ac:dyDescent="0.2">
      <c r="A359" s="35"/>
      <c r="B359" s="36"/>
      <c r="C359" s="13"/>
      <c r="D359" s="126"/>
      <c r="E359" s="6"/>
      <c r="F359" s="6"/>
      <c r="G359" s="6"/>
      <c r="H359" s="6"/>
      <c r="I359" s="6"/>
      <c r="J359" s="6"/>
      <c r="K359" s="6"/>
      <c r="L359" s="6"/>
      <c r="M359" s="6"/>
      <c r="N359" s="6"/>
      <c r="O359" s="6"/>
      <c r="P359" s="6"/>
      <c r="Q359" s="93">
        <f>SUM(E359:P359)</f>
        <v>0</v>
      </c>
      <c r="R359" s="123"/>
      <c r="S359" s="31">
        <f t="shared" si="123"/>
        <v>0</v>
      </c>
      <c r="T359" s="36"/>
      <c r="U359" s="47">
        <f t="shared" si="111"/>
        <v>0</v>
      </c>
      <c r="V359" s="48">
        <f t="shared" si="112"/>
        <v>0</v>
      </c>
      <c r="W359" s="49">
        <f t="shared" si="113"/>
        <v>0</v>
      </c>
      <c r="X359" s="48">
        <f t="shared" si="114"/>
        <v>0</v>
      </c>
      <c r="Y359" s="48">
        <f t="shared" si="115"/>
        <v>0</v>
      </c>
      <c r="Z359" s="49">
        <f t="shared" si="116"/>
        <v>0</v>
      </c>
      <c r="AA359" s="50">
        <f t="shared" si="117"/>
        <v>0</v>
      </c>
      <c r="AB359" s="36"/>
      <c r="AC359" s="36"/>
      <c r="AD359" s="36"/>
      <c r="AE359" s="36"/>
      <c r="AF359" s="36"/>
      <c r="AG359" s="36"/>
      <c r="AH359" s="36"/>
      <c r="AI359" s="36"/>
      <c r="AJ359" s="36"/>
      <c r="AK359" s="36"/>
    </row>
    <row r="360" spans="1:37" s="46" customFormat="1" hidden="1" x14ac:dyDescent="0.2">
      <c r="A360" s="35"/>
      <c r="B360" s="36"/>
      <c r="C360" s="14" t="s">
        <v>91</v>
      </c>
      <c r="D360" s="164"/>
      <c r="E360" s="62"/>
      <c r="F360" s="62"/>
      <c r="G360" s="62"/>
      <c r="H360" s="62"/>
      <c r="I360" s="62"/>
      <c r="J360" s="62"/>
      <c r="K360" s="62"/>
      <c r="L360" s="62"/>
      <c r="M360" s="62"/>
      <c r="N360" s="62"/>
      <c r="O360" s="62"/>
      <c r="P360" s="62"/>
      <c r="Q360" s="136"/>
      <c r="R360" s="165"/>
      <c r="S360" s="135">
        <f>SUM(S361:S365)</f>
        <v>0</v>
      </c>
      <c r="T360" s="36"/>
      <c r="U360" s="51">
        <f t="shared" si="111"/>
        <v>0</v>
      </c>
      <c r="V360" s="49">
        <f t="shared" si="112"/>
        <v>0</v>
      </c>
      <c r="W360" s="49">
        <f t="shared" si="113"/>
        <v>0</v>
      </c>
      <c r="X360" s="49">
        <f t="shared" si="114"/>
        <v>0</v>
      </c>
      <c r="Y360" s="49">
        <f t="shared" si="115"/>
        <v>0</v>
      </c>
      <c r="Z360" s="49">
        <f t="shared" si="116"/>
        <v>0</v>
      </c>
      <c r="AA360" s="50">
        <f t="shared" si="117"/>
        <v>0</v>
      </c>
      <c r="AB360" s="36"/>
      <c r="AC360" s="36"/>
      <c r="AD360" s="36"/>
      <c r="AE360" s="36"/>
      <c r="AF360" s="36"/>
      <c r="AG360" s="36"/>
      <c r="AH360" s="36"/>
      <c r="AI360" s="36"/>
      <c r="AJ360" s="45"/>
      <c r="AK360" s="45"/>
    </row>
    <row r="361" spans="1:37" hidden="1" x14ac:dyDescent="0.2">
      <c r="C361" s="9"/>
      <c r="D361" s="126"/>
      <c r="E361" s="6"/>
      <c r="F361" s="6"/>
      <c r="G361" s="6"/>
      <c r="H361" s="6"/>
      <c r="I361" s="6"/>
      <c r="J361" s="6"/>
      <c r="K361" s="6"/>
      <c r="L361" s="6"/>
      <c r="M361" s="6"/>
      <c r="N361" s="6"/>
      <c r="O361" s="6"/>
      <c r="P361" s="6"/>
      <c r="Q361" s="93">
        <f>SUM(E361:P361)</f>
        <v>0</v>
      </c>
      <c r="R361" s="123"/>
      <c r="S361" s="31">
        <f t="shared" ref="S361:S365" si="124">Q361*R361</f>
        <v>0</v>
      </c>
      <c r="U361" s="47">
        <f t="shared" si="111"/>
        <v>0</v>
      </c>
      <c r="V361" s="48">
        <f t="shared" si="112"/>
        <v>0</v>
      </c>
      <c r="W361" s="49">
        <f t="shared" si="113"/>
        <v>0</v>
      </c>
      <c r="X361" s="48">
        <f t="shared" si="114"/>
        <v>0</v>
      </c>
      <c r="Y361" s="48">
        <f t="shared" si="115"/>
        <v>0</v>
      </c>
      <c r="Z361" s="49">
        <f t="shared" si="116"/>
        <v>0</v>
      </c>
      <c r="AA361" s="50">
        <f t="shared" si="117"/>
        <v>0</v>
      </c>
      <c r="AB361" s="36"/>
      <c r="AC361" s="36"/>
      <c r="AD361" s="36"/>
      <c r="AE361" s="36"/>
      <c r="AF361" s="36"/>
      <c r="AG361" s="36"/>
      <c r="AH361" s="36"/>
      <c r="AI361" s="36"/>
      <c r="AJ361" s="36"/>
      <c r="AK361" s="36"/>
    </row>
    <row r="362" spans="1:37" hidden="1" x14ac:dyDescent="0.2">
      <c r="C362" s="9"/>
      <c r="D362" s="126"/>
      <c r="E362" s="6"/>
      <c r="F362" s="6"/>
      <c r="G362" s="6"/>
      <c r="H362" s="6"/>
      <c r="I362" s="6"/>
      <c r="J362" s="6"/>
      <c r="K362" s="6"/>
      <c r="L362" s="6"/>
      <c r="M362" s="6"/>
      <c r="N362" s="6"/>
      <c r="O362" s="6"/>
      <c r="P362" s="6"/>
      <c r="Q362" s="93">
        <f>SUM(E362:P362)</f>
        <v>0</v>
      </c>
      <c r="R362" s="123"/>
      <c r="S362" s="31">
        <f t="shared" si="124"/>
        <v>0</v>
      </c>
      <c r="U362" s="47">
        <f t="shared" si="111"/>
        <v>0</v>
      </c>
      <c r="V362" s="48">
        <f t="shared" si="112"/>
        <v>0</v>
      </c>
      <c r="W362" s="49">
        <f t="shared" si="113"/>
        <v>0</v>
      </c>
      <c r="X362" s="48">
        <f t="shared" si="114"/>
        <v>0</v>
      </c>
      <c r="Y362" s="48">
        <f t="shared" si="115"/>
        <v>0</v>
      </c>
      <c r="Z362" s="49">
        <f t="shared" si="116"/>
        <v>0</v>
      </c>
      <c r="AA362" s="50">
        <f t="shared" si="117"/>
        <v>0</v>
      </c>
      <c r="AB362" s="36"/>
      <c r="AC362" s="36"/>
      <c r="AD362" s="36"/>
      <c r="AE362" s="36"/>
      <c r="AF362" s="36"/>
      <c r="AG362" s="36"/>
      <c r="AH362" s="36"/>
      <c r="AI362" s="36"/>
      <c r="AJ362" s="36"/>
      <c r="AK362" s="36"/>
    </row>
    <row r="363" spans="1:37" hidden="1" x14ac:dyDescent="0.2">
      <c r="C363" s="9"/>
      <c r="D363" s="126"/>
      <c r="E363" s="6"/>
      <c r="F363" s="6"/>
      <c r="G363" s="6"/>
      <c r="H363" s="6"/>
      <c r="I363" s="6"/>
      <c r="J363" s="6"/>
      <c r="K363" s="6"/>
      <c r="L363" s="6"/>
      <c r="M363" s="6"/>
      <c r="N363" s="6"/>
      <c r="O363" s="6"/>
      <c r="P363" s="6"/>
      <c r="Q363" s="93">
        <f>SUM(E363:P363)</f>
        <v>0</v>
      </c>
      <c r="R363" s="123"/>
      <c r="S363" s="31">
        <f t="shared" si="124"/>
        <v>0</v>
      </c>
      <c r="U363" s="47">
        <f t="shared" si="111"/>
        <v>0</v>
      </c>
      <c r="V363" s="48">
        <f t="shared" si="112"/>
        <v>0</v>
      </c>
      <c r="W363" s="49">
        <f t="shared" si="113"/>
        <v>0</v>
      </c>
      <c r="X363" s="48">
        <f t="shared" si="114"/>
        <v>0</v>
      </c>
      <c r="Y363" s="48">
        <f t="shared" si="115"/>
        <v>0</v>
      </c>
      <c r="Z363" s="49">
        <f t="shared" si="116"/>
        <v>0</v>
      </c>
      <c r="AA363" s="50">
        <f t="shared" si="117"/>
        <v>0</v>
      </c>
      <c r="AB363" s="36"/>
      <c r="AC363" s="36"/>
      <c r="AD363" s="36"/>
      <c r="AE363" s="36"/>
      <c r="AF363" s="36"/>
      <c r="AG363" s="36"/>
      <c r="AH363" s="36"/>
      <c r="AI363" s="36"/>
      <c r="AJ363" s="36"/>
      <c r="AK363" s="36"/>
    </row>
    <row r="364" spans="1:37" hidden="1" x14ac:dyDescent="0.2">
      <c r="C364" s="9"/>
      <c r="D364" s="126"/>
      <c r="E364" s="6"/>
      <c r="F364" s="6"/>
      <c r="G364" s="6"/>
      <c r="H364" s="6"/>
      <c r="I364" s="6"/>
      <c r="J364" s="6"/>
      <c r="K364" s="6"/>
      <c r="L364" s="6"/>
      <c r="M364" s="6"/>
      <c r="N364" s="6"/>
      <c r="O364" s="6"/>
      <c r="P364" s="6"/>
      <c r="Q364" s="93">
        <f>SUM(E364:P364)</f>
        <v>0</v>
      </c>
      <c r="R364" s="123"/>
      <c r="S364" s="31">
        <f t="shared" si="124"/>
        <v>0</v>
      </c>
      <c r="U364" s="47">
        <f t="shared" si="111"/>
        <v>0</v>
      </c>
      <c r="V364" s="48">
        <f t="shared" si="112"/>
        <v>0</v>
      </c>
      <c r="W364" s="49">
        <f t="shared" si="113"/>
        <v>0</v>
      </c>
      <c r="X364" s="48">
        <f t="shared" si="114"/>
        <v>0</v>
      </c>
      <c r="Y364" s="48">
        <f t="shared" si="115"/>
        <v>0</v>
      </c>
      <c r="Z364" s="49">
        <f t="shared" si="116"/>
        <v>0</v>
      </c>
      <c r="AA364" s="50">
        <f t="shared" si="117"/>
        <v>0</v>
      </c>
      <c r="AB364" s="36"/>
      <c r="AC364" s="36"/>
      <c r="AD364" s="36"/>
      <c r="AE364" s="36"/>
      <c r="AF364" s="36"/>
      <c r="AG364" s="36"/>
      <c r="AH364" s="36"/>
      <c r="AI364" s="36"/>
      <c r="AJ364" s="36"/>
      <c r="AK364" s="36"/>
    </row>
    <row r="365" spans="1:37" s="46" customFormat="1" hidden="1" x14ac:dyDescent="0.2">
      <c r="A365" s="35"/>
      <c r="B365" s="36"/>
      <c r="C365" s="9"/>
      <c r="D365" s="126"/>
      <c r="E365" s="6"/>
      <c r="F365" s="6"/>
      <c r="G365" s="6"/>
      <c r="H365" s="6"/>
      <c r="I365" s="6"/>
      <c r="J365" s="6"/>
      <c r="K365" s="6"/>
      <c r="L365" s="6"/>
      <c r="M365" s="6"/>
      <c r="N365" s="6"/>
      <c r="O365" s="6"/>
      <c r="P365" s="6"/>
      <c r="Q365" s="93">
        <f>SUM(E365:P365)</f>
        <v>0</v>
      </c>
      <c r="R365" s="123"/>
      <c r="S365" s="31">
        <f t="shared" si="124"/>
        <v>0</v>
      </c>
      <c r="T365" s="36"/>
      <c r="U365" s="47">
        <f t="shared" si="111"/>
        <v>0</v>
      </c>
      <c r="V365" s="48">
        <f t="shared" si="112"/>
        <v>0</v>
      </c>
      <c r="W365" s="49">
        <f t="shared" si="113"/>
        <v>0</v>
      </c>
      <c r="X365" s="48">
        <f t="shared" si="114"/>
        <v>0</v>
      </c>
      <c r="Y365" s="48">
        <f t="shared" si="115"/>
        <v>0</v>
      </c>
      <c r="Z365" s="49">
        <f t="shared" si="116"/>
        <v>0</v>
      </c>
      <c r="AA365" s="50">
        <f t="shared" si="117"/>
        <v>0</v>
      </c>
      <c r="AB365" s="36"/>
      <c r="AC365" s="36"/>
      <c r="AD365" s="36"/>
      <c r="AE365" s="36"/>
      <c r="AF365" s="36"/>
      <c r="AG365" s="36"/>
      <c r="AH365" s="36"/>
      <c r="AI365" s="36"/>
      <c r="AJ365" s="36"/>
      <c r="AK365" s="36"/>
    </row>
    <row r="366" spans="1:37" s="46" customFormat="1" hidden="1" x14ac:dyDescent="0.2">
      <c r="A366" s="35"/>
      <c r="B366" s="36"/>
      <c r="C366" s="14" t="s">
        <v>92</v>
      </c>
      <c r="D366" s="164"/>
      <c r="E366" s="62"/>
      <c r="F366" s="62"/>
      <c r="G366" s="62"/>
      <c r="H366" s="62"/>
      <c r="I366" s="62"/>
      <c r="J366" s="62"/>
      <c r="K366" s="62"/>
      <c r="L366" s="62"/>
      <c r="M366" s="62"/>
      <c r="N366" s="62"/>
      <c r="O366" s="62"/>
      <c r="P366" s="62"/>
      <c r="Q366" s="136"/>
      <c r="R366" s="165"/>
      <c r="S366" s="135">
        <f>SUM(S367:S371)</f>
        <v>0</v>
      </c>
      <c r="T366" s="36"/>
      <c r="U366" s="51">
        <f t="shared" si="111"/>
        <v>0</v>
      </c>
      <c r="V366" s="49">
        <f t="shared" si="112"/>
        <v>0</v>
      </c>
      <c r="W366" s="49">
        <f t="shared" si="113"/>
        <v>0</v>
      </c>
      <c r="X366" s="49">
        <f t="shared" si="114"/>
        <v>0</v>
      </c>
      <c r="Y366" s="49">
        <f t="shared" si="115"/>
        <v>0</v>
      </c>
      <c r="Z366" s="49">
        <f t="shared" si="116"/>
        <v>0</v>
      </c>
      <c r="AA366" s="50">
        <f t="shared" si="117"/>
        <v>0</v>
      </c>
      <c r="AB366" s="36"/>
      <c r="AC366" s="36"/>
      <c r="AD366" s="36"/>
      <c r="AE366" s="36"/>
      <c r="AF366" s="36"/>
      <c r="AG366" s="36"/>
      <c r="AH366" s="36"/>
      <c r="AI366" s="36"/>
      <c r="AJ366" s="45"/>
      <c r="AK366" s="45"/>
    </row>
    <row r="367" spans="1:37" hidden="1" x14ac:dyDescent="0.2">
      <c r="C367" s="9"/>
      <c r="D367" s="126"/>
      <c r="E367" s="6"/>
      <c r="F367" s="6"/>
      <c r="G367" s="6"/>
      <c r="H367" s="6"/>
      <c r="I367" s="6"/>
      <c r="J367" s="6"/>
      <c r="K367" s="6"/>
      <c r="L367" s="6"/>
      <c r="M367" s="6"/>
      <c r="N367" s="6"/>
      <c r="O367" s="6"/>
      <c r="P367" s="6"/>
      <c r="Q367" s="93">
        <f>SUM(E367:P367)</f>
        <v>0</v>
      </c>
      <c r="R367" s="123"/>
      <c r="S367" s="31">
        <f t="shared" ref="S367:S371" si="125">Q367*R367</f>
        <v>0</v>
      </c>
      <c r="U367" s="47">
        <f t="shared" si="111"/>
        <v>0</v>
      </c>
      <c r="V367" s="48">
        <f t="shared" si="112"/>
        <v>0</v>
      </c>
      <c r="W367" s="49">
        <f t="shared" si="113"/>
        <v>0</v>
      </c>
      <c r="X367" s="48">
        <f t="shared" si="114"/>
        <v>0</v>
      </c>
      <c r="Y367" s="48">
        <f t="shared" si="115"/>
        <v>0</v>
      </c>
      <c r="Z367" s="49">
        <f t="shared" si="116"/>
        <v>0</v>
      </c>
      <c r="AA367" s="50">
        <f t="shared" si="117"/>
        <v>0</v>
      </c>
      <c r="AB367" s="36"/>
      <c r="AC367" s="36"/>
      <c r="AD367" s="36"/>
      <c r="AE367" s="36"/>
      <c r="AF367" s="36"/>
      <c r="AG367" s="36"/>
      <c r="AH367" s="36"/>
      <c r="AI367" s="36"/>
      <c r="AJ367" s="36"/>
      <c r="AK367" s="36"/>
    </row>
    <row r="368" spans="1:37" hidden="1" x14ac:dyDescent="0.2">
      <c r="C368" s="9"/>
      <c r="D368" s="126"/>
      <c r="E368" s="6"/>
      <c r="F368" s="6"/>
      <c r="G368" s="6"/>
      <c r="H368" s="6"/>
      <c r="I368" s="6"/>
      <c r="J368" s="6"/>
      <c r="K368" s="6"/>
      <c r="L368" s="6"/>
      <c r="M368" s="6"/>
      <c r="N368" s="6"/>
      <c r="O368" s="6"/>
      <c r="P368" s="6"/>
      <c r="Q368" s="93">
        <f>SUM(E368:P368)</f>
        <v>0</v>
      </c>
      <c r="R368" s="123"/>
      <c r="S368" s="31">
        <f t="shared" si="125"/>
        <v>0</v>
      </c>
      <c r="U368" s="47">
        <f t="shared" si="111"/>
        <v>0</v>
      </c>
      <c r="V368" s="48">
        <f t="shared" si="112"/>
        <v>0</v>
      </c>
      <c r="W368" s="49">
        <f t="shared" si="113"/>
        <v>0</v>
      </c>
      <c r="X368" s="48">
        <f t="shared" si="114"/>
        <v>0</v>
      </c>
      <c r="Y368" s="48">
        <f t="shared" si="115"/>
        <v>0</v>
      </c>
      <c r="Z368" s="49">
        <f t="shared" si="116"/>
        <v>0</v>
      </c>
      <c r="AA368" s="50">
        <f t="shared" si="117"/>
        <v>0</v>
      </c>
      <c r="AB368" s="36"/>
      <c r="AC368" s="36"/>
      <c r="AD368" s="36"/>
      <c r="AE368" s="36"/>
      <c r="AF368" s="36"/>
      <c r="AG368" s="36"/>
      <c r="AH368" s="36"/>
      <c r="AI368" s="36"/>
      <c r="AJ368" s="36"/>
      <c r="AK368" s="36"/>
    </row>
    <row r="369" spans="1:37" hidden="1" x14ac:dyDescent="0.2">
      <c r="C369" s="9"/>
      <c r="D369" s="126"/>
      <c r="E369" s="6"/>
      <c r="F369" s="6"/>
      <c r="G369" s="6"/>
      <c r="H369" s="6"/>
      <c r="I369" s="6"/>
      <c r="J369" s="6"/>
      <c r="K369" s="6"/>
      <c r="L369" s="6"/>
      <c r="M369" s="6"/>
      <c r="N369" s="6"/>
      <c r="O369" s="6"/>
      <c r="P369" s="6"/>
      <c r="Q369" s="93">
        <f>SUM(E369:P369)</f>
        <v>0</v>
      </c>
      <c r="R369" s="123"/>
      <c r="S369" s="31">
        <f t="shared" si="125"/>
        <v>0</v>
      </c>
      <c r="U369" s="47">
        <f t="shared" si="111"/>
        <v>0</v>
      </c>
      <c r="V369" s="48">
        <f t="shared" si="112"/>
        <v>0</v>
      </c>
      <c r="W369" s="49">
        <f t="shared" si="113"/>
        <v>0</v>
      </c>
      <c r="X369" s="48">
        <f t="shared" si="114"/>
        <v>0</v>
      </c>
      <c r="Y369" s="48">
        <f t="shared" si="115"/>
        <v>0</v>
      </c>
      <c r="Z369" s="49">
        <f t="shared" si="116"/>
        <v>0</v>
      </c>
      <c r="AA369" s="50">
        <f t="shared" si="117"/>
        <v>0</v>
      </c>
      <c r="AB369" s="36"/>
      <c r="AC369" s="36"/>
      <c r="AD369" s="36"/>
      <c r="AE369" s="36"/>
      <c r="AF369" s="36"/>
      <c r="AG369" s="36"/>
      <c r="AH369" s="36"/>
      <c r="AI369" s="36"/>
      <c r="AJ369" s="36"/>
      <c r="AK369" s="36"/>
    </row>
    <row r="370" spans="1:37" hidden="1" x14ac:dyDescent="0.2">
      <c r="C370" s="9"/>
      <c r="D370" s="126"/>
      <c r="E370" s="6"/>
      <c r="F370" s="6"/>
      <c r="G370" s="6"/>
      <c r="H370" s="6"/>
      <c r="I370" s="6"/>
      <c r="J370" s="6"/>
      <c r="K370" s="6"/>
      <c r="L370" s="6"/>
      <c r="M370" s="6"/>
      <c r="N370" s="6"/>
      <c r="O370" s="6"/>
      <c r="P370" s="6"/>
      <c r="Q370" s="93">
        <f>SUM(E370:P370)</f>
        <v>0</v>
      </c>
      <c r="R370" s="123"/>
      <c r="S370" s="31">
        <f t="shared" si="125"/>
        <v>0</v>
      </c>
      <c r="U370" s="47">
        <f t="shared" si="111"/>
        <v>0</v>
      </c>
      <c r="V370" s="48">
        <f t="shared" si="112"/>
        <v>0</v>
      </c>
      <c r="W370" s="49">
        <f t="shared" si="113"/>
        <v>0</v>
      </c>
      <c r="X370" s="48">
        <f t="shared" si="114"/>
        <v>0</v>
      </c>
      <c r="Y370" s="48">
        <f t="shared" si="115"/>
        <v>0</v>
      </c>
      <c r="Z370" s="49">
        <f t="shared" si="116"/>
        <v>0</v>
      </c>
      <c r="AA370" s="50">
        <f t="shared" si="117"/>
        <v>0</v>
      </c>
      <c r="AB370" s="36"/>
      <c r="AC370" s="36"/>
      <c r="AD370" s="36"/>
      <c r="AE370" s="36"/>
      <c r="AF370" s="36"/>
      <c r="AG370" s="36"/>
      <c r="AH370" s="36"/>
      <c r="AI370" s="36"/>
      <c r="AJ370" s="36"/>
      <c r="AK370" s="36"/>
    </row>
    <row r="371" spans="1:37" s="46" customFormat="1" hidden="1" x14ac:dyDescent="0.2">
      <c r="A371" s="35"/>
      <c r="B371" s="36"/>
      <c r="C371" s="9"/>
      <c r="D371" s="126"/>
      <c r="E371" s="6"/>
      <c r="F371" s="6"/>
      <c r="G371" s="6"/>
      <c r="H371" s="6"/>
      <c r="I371" s="6"/>
      <c r="J371" s="6"/>
      <c r="K371" s="6"/>
      <c r="L371" s="6"/>
      <c r="M371" s="6"/>
      <c r="N371" s="6"/>
      <c r="O371" s="6"/>
      <c r="P371" s="6"/>
      <c r="Q371" s="93">
        <f>SUM(E371:P371)</f>
        <v>0</v>
      </c>
      <c r="R371" s="123"/>
      <c r="S371" s="31">
        <f t="shared" si="125"/>
        <v>0</v>
      </c>
      <c r="T371" s="36"/>
      <c r="U371" s="47">
        <f t="shared" si="111"/>
        <v>0</v>
      </c>
      <c r="V371" s="48">
        <f t="shared" si="112"/>
        <v>0</v>
      </c>
      <c r="W371" s="49">
        <f t="shared" si="113"/>
        <v>0</v>
      </c>
      <c r="X371" s="48">
        <f t="shared" si="114"/>
        <v>0</v>
      </c>
      <c r="Y371" s="48">
        <f t="shared" si="115"/>
        <v>0</v>
      </c>
      <c r="Z371" s="49">
        <f t="shared" si="116"/>
        <v>0</v>
      </c>
      <c r="AA371" s="50">
        <f t="shared" si="117"/>
        <v>0</v>
      </c>
      <c r="AB371" s="36"/>
      <c r="AC371" s="36"/>
      <c r="AD371" s="36"/>
      <c r="AE371" s="36"/>
      <c r="AF371" s="36"/>
      <c r="AG371" s="36"/>
      <c r="AH371" s="36"/>
      <c r="AI371" s="36"/>
      <c r="AJ371" s="36"/>
      <c r="AK371" s="36"/>
    </row>
    <row r="372" spans="1:37" s="46" customFormat="1" hidden="1" x14ac:dyDescent="0.2">
      <c r="A372" s="35"/>
      <c r="B372" s="36"/>
      <c r="C372" s="14" t="s">
        <v>93</v>
      </c>
      <c r="D372" s="164"/>
      <c r="E372" s="62"/>
      <c r="F372" s="62"/>
      <c r="G372" s="62"/>
      <c r="H372" s="62"/>
      <c r="I372" s="62"/>
      <c r="J372" s="62"/>
      <c r="K372" s="62"/>
      <c r="L372" s="62"/>
      <c r="M372" s="62"/>
      <c r="N372" s="62"/>
      <c r="O372" s="62"/>
      <c r="P372" s="62"/>
      <c r="Q372" s="136"/>
      <c r="R372" s="165"/>
      <c r="S372" s="135">
        <f>SUM(S373:S377)</f>
        <v>0</v>
      </c>
      <c r="T372" s="36"/>
      <c r="U372" s="51">
        <f t="shared" si="111"/>
        <v>0</v>
      </c>
      <c r="V372" s="49">
        <f t="shared" si="112"/>
        <v>0</v>
      </c>
      <c r="W372" s="49">
        <f t="shared" si="113"/>
        <v>0</v>
      </c>
      <c r="X372" s="49">
        <f t="shared" si="114"/>
        <v>0</v>
      </c>
      <c r="Y372" s="49">
        <f t="shared" si="115"/>
        <v>0</v>
      </c>
      <c r="Z372" s="49">
        <f t="shared" si="116"/>
        <v>0</v>
      </c>
      <c r="AA372" s="50">
        <f t="shared" si="117"/>
        <v>0</v>
      </c>
      <c r="AB372" s="36"/>
      <c r="AC372" s="36"/>
      <c r="AD372" s="36"/>
      <c r="AE372" s="36"/>
      <c r="AF372" s="36"/>
      <c r="AG372" s="36"/>
      <c r="AH372" s="36"/>
      <c r="AI372" s="36"/>
      <c r="AJ372" s="45"/>
      <c r="AK372" s="45"/>
    </row>
    <row r="373" spans="1:37" hidden="1" x14ac:dyDescent="0.2">
      <c r="C373" s="9"/>
      <c r="D373" s="126"/>
      <c r="E373" s="6"/>
      <c r="F373" s="6"/>
      <c r="G373" s="6"/>
      <c r="H373" s="6"/>
      <c r="I373" s="6"/>
      <c r="J373" s="6"/>
      <c r="K373" s="6"/>
      <c r="L373" s="6"/>
      <c r="M373" s="6"/>
      <c r="N373" s="6"/>
      <c r="O373" s="6"/>
      <c r="P373" s="6"/>
      <c r="Q373" s="93">
        <f>SUM(E373:P373)</f>
        <v>0</v>
      </c>
      <c r="R373" s="123"/>
      <c r="S373" s="31">
        <f t="shared" ref="S373:S377" si="126">Q373*R373</f>
        <v>0</v>
      </c>
      <c r="U373" s="47">
        <f t="shared" si="111"/>
        <v>0</v>
      </c>
      <c r="V373" s="48">
        <f t="shared" si="112"/>
        <v>0</v>
      </c>
      <c r="W373" s="49">
        <f t="shared" si="113"/>
        <v>0</v>
      </c>
      <c r="X373" s="48">
        <f t="shared" si="114"/>
        <v>0</v>
      </c>
      <c r="Y373" s="48">
        <f t="shared" si="115"/>
        <v>0</v>
      </c>
      <c r="Z373" s="49">
        <f t="shared" si="116"/>
        <v>0</v>
      </c>
      <c r="AA373" s="50">
        <f t="shared" si="117"/>
        <v>0</v>
      </c>
      <c r="AB373" s="36"/>
      <c r="AC373" s="36"/>
      <c r="AD373" s="36"/>
      <c r="AE373" s="36"/>
      <c r="AF373" s="36"/>
      <c r="AG373" s="36"/>
      <c r="AH373" s="36"/>
      <c r="AI373" s="36"/>
      <c r="AJ373" s="36"/>
      <c r="AK373" s="36"/>
    </row>
    <row r="374" spans="1:37" hidden="1" x14ac:dyDescent="0.2">
      <c r="C374" s="9"/>
      <c r="D374" s="126"/>
      <c r="E374" s="6"/>
      <c r="F374" s="6"/>
      <c r="G374" s="6"/>
      <c r="H374" s="6"/>
      <c r="I374" s="6"/>
      <c r="J374" s="6"/>
      <c r="K374" s="6"/>
      <c r="L374" s="6"/>
      <c r="M374" s="6"/>
      <c r="N374" s="6"/>
      <c r="O374" s="6"/>
      <c r="P374" s="6"/>
      <c r="Q374" s="93">
        <f>SUM(E374:P374)</f>
        <v>0</v>
      </c>
      <c r="R374" s="123"/>
      <c r="S374" s="31">
        <f t="shared" si="126"/>
        <v>0</v>
      </c>
      <c r="U374" s="47">
        <f t="shared" si="111"/>
        <v>0</v>
      </c>
      <c r="V374" s="48">
        <f t="shared" si="112"/>
        <v>0</v>
      </c>
      <c r="W374" s="49">
        <f t="shared" si="113"/>
        <v>0</v>
      </c>
      <c r="X374" s="48">
        <f t="shared" si="114"/>
        <v>0</v>
      </c>
      <c r="Y374" s="48">
        <f t="shared" si="115"/>
        <v>0</v>
      </c>
      <c r="Z374" s="49">
        <f t="shared" si="116"/>
        <v>0</v>
      </c>
      <c r="AA374" s="50">
        <f t="shared" si="117"/>
        <v>0</v>
      </c>
      <c r="AB374" s="36"/>
      <c r="AC374" s="36"/>
      <c r="AD374" s="36"/>
      <c r="AE374" s="36"/>
      <c r="AF374" s="36"/>
      <c r="AG374" s="36"/>
      <c r="AH374" s="36"/>
      <c r="AI374" s="36"/>
      <c r="AJ374" s="36"/>
      <c r="AK374" s="36"/>
    </row>
    <row r="375" spans="1:37" hidden="1" x14ac:dyDescent="0.2">
      <c r="C375" s="9"/>
      <c r="D375" s="126"/>
      <c r="E375" s="6"/>
      <c r="F375" s="6"/>
      <c r="G375" s="6"/>
      <c r="H375" s="6"/>
      <c r="I375" s="6"/>
      <c r="J375" s="6"/>
      <c r="K375" s="6"/>
      <c r="L375" s="6"/>
      <c r="M375" s="6"/>
      <c r="N375" s="6"/>
      <c r="O375" s="6"/>
      <c r="P375" s="6"/>
      <c r="Q375" s="93">
        <f>SUM(E375:P375)</f>
        <v>0</v>
      </c>
      <c r="R375" s="123"/>
      <c r="S375" s="31">
        <f t="shared" si="126"/>
        <v>0</v>
      </c>
      <c r="U375" s="47">
        <f t="shared" si="111"/>
        <v>0</v>
      </c>
      <c r="V375" s="48">
        <f t="shared" si="112"/>
        <v>0</v>
      </c>
      <c r="W375" s="49">
        <f t="shared" si="113"/>
        <v>0</v>
      </c>
      <c r="X375" s="48">
        <f t="shared" si="114"/>
        <v>0</v>
      </c>
      <c r="Y375" s="48">
        <f t="shared" si="115"/>
        <v>0</v>
      </c>
      <c r="Z375" s="49">
        <f t="shared" si="116"/>
        <v>0</v>
      </c>
      <c r="AA375" s="50">
        <f t="shared" si="117"/>
        <v>0</v>
      </c>
      <c r="AB375" s="36"/>
      <c r="AC375" s="36"/>
      <c r="AD375" s="36"/>
      <c r="AE375" s="36"/>
      <c r="AF375" s="36"/>
      <c r="AG375" s="36"/>
      <c r="AH375" s="36"/>
      <c r="AI375" s="36"/>
      <c r="AJ375" s="36"/>
      <c r="AK375" s="36"/>
    </row>
    <row r="376" spans="1:37" hidden="1" x14ac:dyDescent="0.2">
      <c r="C376" s="9"/>
      <c r="D376" s="126"/>
      <c r="E376" s="6"/>
      <c r="F376" s="6"/>
      <c r="G376" s="6"/>
      <c r="H376" s="6"/>
      <c r="I376" s="6"/>
      <c r="J376" s="6"/>
      <c r="K376" s="6"/>
      <c r="L376" s="6"/>
      <c r="M376" s="6"/>
      <c r="N376" s="6"/>
      <c r="O376" s="6"/>
      <c r="P376" s="6"/>
      <c r="Q376" s="93">
        <f>SUM(E376:P376)</f>
        <v>0</v>
      </c>
      <c r="R376" s="123"/>
      <c r="S376" s="31">
        <f t="shared" si="126"/>
        <v>0</v>
      </c>
      <c r="U376" s="47">
        <f t="shared" si="111"/>
        <v>0</v>
      </c>
      <c r="V376" s="48">
        <f t="shared" si="112"/>
        <v>0</v>
      </c>
      <c r="W376" s="49">
        <f t="shared" si="113"/>
        <v>0</v>
      </c>
      <c r="X376" s="48">
        <f t="shared" si="114"/>
        <v>0</v>
      </c>
      <c r="Y376" s="48">
        <f t="shared" si="115"/>
        <v>0</v>
      </c>
      <c r="Z376" s="49">
        <f t="shared" si="116"/>
        <v>0</v>
      </c>
      <c r="AA376" s="50">
        <f t="shared" si="117"/>
        <v>0</v>
      </c>
      <c r="AB376" s="36"/>
      <c r="AC376" s="36"/>
      <c r="AD376" s="36"/>
      <c r="AE376" s="36"/>
      <c r="AF376" s="36"/>
      <c r="AG376" s="36"/>
      <c r="AH376" s="36"/>
      <c r="AI376" s="36"/>
      <c r="AJ376" s="36"/>
      <c r="AK376" s="36"/>
    </row>
    <row r="377" spans="1:37" s="46" customFormat="1" ht="12" hidden="1" customHeight="1" x14ac:dyDescent="0.2">
      <c r="A377" s="35"/>
      <c r="B377" s="36"/>
      <c r="C377" s="9"/>
      <c r="D377" s="126"/>
      <c r="E377" s="6"/>
      <c r="F377" s="6"/>
      <c r="G377" s="6"/>
      <c r="H377" s="6"/>
      <c r="I377" s="6"/>
      <c r="J377" s="6"/>
      <c r="K377" s="6"/>
      <c r="L377" s="6"/>
      <c r="M377" s="6"/>
      <c r="N377" s="6"/>
      <c r="O377" s="6"/>
      <c r="P377" s="6"/>
      <c r="Q377" s="93">
        <f>SUM(E377:P377)</f>
        <v>0</v>
      </c>
      <c r="R377" s="123"/>
      <c r="S377" s="31">
        <f t="shared" si="126"/>
        <v>0</v>
      </c>
      <c r="T377" s="36"/>
      <c r="U377" s="47">
        <f t="shared" si="111"/>
        <v>0</v>
      </c>
      <c r="V377" s="48">
        <f t="shared" si="112"/>
        <v>0</v>
      </c>
      <c r="W377" s="49">
        <f t="shared" si="113"/>
        <v>0</v>
      </c>
      <c r="X377" s="48">
        <f t="shared" si="114"/>
        <v>0</v>
      </c>
      <c r="Y377" s="48">
        <f t="shared" si="115"/>
        <v>0</v>
      </c>
      <c r="Z377" s="49">
        <f t="shared" si="116"/>
        <v>0</v>
      </c>
      <c r="AA377" s="50">
        <f t="shared" si="117"/>
        <v>0</v>
      </c>
      <c r="AB377" s="36"/>
      <c r="AC377" s="36"/>
      <c r="AD377" s="36"/>
      <c r="AE377" s="36"/>
      <c r="AF377" s="36"/>
      <c r="AG377" s="36"/>
      <c r="AH377" s="36"/>
      <c r="AI377" s="36"/>
      <c r="AJ377" s="36"/>
      <c r="AK377" s="36"/>
    </row>
    <row r="378" spans="1:37" s="46" customFormat="1" hidden="1" x14ac:dyDescent="0.2">
      <c r="A378" s="35"/>
      <c r="B378" s="36"/>
      <c r="C378" s="14" t="s">
        <v>94</v>
      </c>
      <c r="D378" s="164"/>
      <c r="E378" s="62"/>
      <c r="F378" s="62"/>
      <c r="G378" s="62"/>
      <c r="H378" s="62"/>
      <c r="I378" s="62"/>
      <c r="J378" s="62"/>
      <c r="K378" s="62"/>
      <c r="L378" s="62"/>
      <c r="M378" s="62"/>
      <c r="N378" s="62"/>
      <c r="O378" s="62"/>
      <c r="P378" s="62"/>
      <c r="Q378" s="136"/>
      <c r="R378" s="165"/>
      <c r="S378" s="135">
        <f>SUM(S379:S383)</f>
        <v>0</v>
      </c>
      <c r="T378" s="36"/>
      <c r="U378" s="51">
        <f t="shared" si="111"/>
        <v>0</v>
      </c>
      <c r="V378" s="49">
        <f t="shared" si="112"/>
        <v>0</v>
      </c>
      <c r="W378" s="49">
        <f t="shared" si="113"/>
        <v>0</v>
      </c>
      <c r="X378" s="49">
        <f t="shared" si="114"/>
        <v>0</v>
      </c>
      <c r="Y378" s="49">
        <f t="shared" si="115"/>
        <v>0</v>
      </c>
      <c r="Z378" s="49">
        <f t="shared" si="116"/>
        <v>0</v>
      </c>
      <c r="AA378" s="50">
        <f t="shared" si="117"/>
        <v>0</v>
      </c>
      <c r="AB378" s="36"/>
      <c r="AC378" s="36"/>
      <c r="AD378" s="36"/>
      <c r="AE378" s="36"/>
      <c r="AF378" s="36"/>
      <c r="AG378" s="36"/>
      <c r="AH378" s="36"/>
      <c r="AI378" s="36"/>
      <c r="AJ378" s="45"/>
      <c r="AK378" s="45"/>
    </row>
    <row r="379" spans="1:37" s="35" customFormat="1" hidden="1" x14ac:dyDescent="0.2">
      <c r="B379" s="36"/>
      <c r="C379" s="9"/>
      <c r="D379" s="126"/>
      <c r="E379" s="6"/>
      <c r="F379" s="6"/>
      <c r="G379" s="6"/>
      <c r="H379" s="6"/>
      <c r="I379" s="6"/>
      <c r="J379" s="6"/>
      <c r="K379" s="6"/>
      <c r="L379" s="6"/>
      <c r="M379" s="6"/>
      <c r="N379" s="6"/>
      <c r="O379" s="6"/>
      <c r="P379" s="6"/>
      <c r="Q379" s="93">
        <f>SUM(E379:P379)</f>
        <v>0</v>
      </c>
      <c r="R379" s="123"/>
      <c r="S379" s="31">
        <f t="shared" ref="S379:S383" si="127">Q379*R379</f>
        <v>0</v>
      </c>
      <c r="T379" s="36"/>
      <c r="U379" s="47">
        <f t="shared" si="111"/>
        <v>0</v>
      </c>
      <c r="V379" s="48">
        <f t="shared" si="112"/>
        <v>0</v>
      </c>
      <c r="W379" s="49">
        <f t="shared" si="113"/>
        <v>0</v>
      </c>
      <c r="X379" s="48">
        <f t="shared" si="114"/>
        <v>0</v>
      </c>
      <c r="Y379" s="48">
        <f t="shared" si="115"/>
        <v>0</v>
      </c>
      <c r="Z379" s="49">
        <f t="shared" si="116"/>
        <v>0</v>
      </c>
      <c r="AA379" s="50">
        <f t="shared" si="117"/>
        <v>0</v>
      </c>
      <c r="AB379" s="36"/>
      <c r="AC379" s="36"/>
      <c r="AD379" s="36"/>
      <c r="AE379" s="36"/>
      <c r="AF379" s="36"/>
      <c r="AG379" s="36"/>
      <c r="AH379" s="36"/>
      <c r="AI379" s="36"/>
      <c r="AJ379" s="36"/>
      <c r="AK379" s="36"/>
    </row>
    <row r="380" spans="1:37" hidden="1" x14ac:dyDescent="0.2">
      <c r="C380" s="9"/>
      <c r="D380" s="126"/>
      <c r="E380" s="6"/>
      <c r="F380" s="6"/>
      <c r="G380" s="6"/>
      <c r="H380" s="6"/>
      <c r="I380" s="6"/>
      <c r="J380" s="6"/>
      <c r="K380" s="6"/>
      <c r="L380" s="6"/>
      <c r="M380" s="6"/>
      <c r="N380" s="6"/>
      <c r="O380" s="6"/>
      <c r="P380" s="6"/>
      <c r="Q380" s="93">
        <f>SUM(E380:P380)</f>
        <v>0</v>
      </c>
      <c r="R380" s="123"/>
      <c r="S380" s="31">
        <f t="shared" si="127"/>
        <v>0</v>
      </c>
      <c r="U380" s="47">
        <f t="shared" si="111"/>
        <v>0</v>
      </c>
      <c r="V380" s="48">
        <f t="shared" si="112"/>
        <v>0</v>
      </c>
      <c r="W380" s="49">
        <f t="shared" si="113"/>
        <v>0</v>
      </c>
      <c r="X380" s="48">
        <f t="shared" si="114"/>
        <v>0</v>
      </c>
      <c r="Y380" s="48">
        <f t="shared" si="115"/>
        <v>0</v>
      </c>
      <c r="Z380" s="49">
        <f t="shared" si="116"/>
        <v>0</v>
      </c>
      <c r="AA380" s="50">
        <f t="shared" si="117"/>
        <v>0</v>
      </c>
      <c r="AB380" s="36"/>
      <c r="AC380" s="36"/>
      <c r="AD380" s="36"/>
      <c r="AE380" s="36"/>
      <c r="AF380" s="36"/>
      <c r="AG380" s="36"/>
      <c r="AH380" s="36"/>
      <c r="AI380" s="36"/>
      <c r="AJ380" s="36"/>
      <c r="AK380" s="36"/>
    </row>
    <row r="381" spans="1:37" hidden="1" x14ac:dyDescent="0.2">
      <c r="C381" s="9"/>
      <c r="D381" s="126"/>
      <c r="E381" s="6"/>
      <c r="F381" s="6"/>
      <c r="G381" s="6"/>
      <c r="H381" s="6"/>
      <c r="I381" s="6"/>
      <c r="J381" s="6"/>
      <c r="K381" s="6"/>
      <c r="L381" s="6"/>
      <c r="M381" s="6"/>
      <c r="N381" s="6"/>
      <c r="O381" s="6"/>
      <c r="P381" s="6"/>
      <c r="Q381" s="93">
        <f>SUM(E381:P381)</f>
        <v>0</v>
      </c>
      <c r="R381" s="123"/>
      <c r="S381" s="31">
        <f t="shared" si="127"/>
        <v>0</v>
      </c>
      <c r="U381" s="47">
        <f t="shared" ref="U381:U444" si="128">(E381+F381+G381)*R381</f>
        <v>0</v>
      </c>
      <c r="V381" s="48">
        <f t="shared" ref="V381:V444" si="129">(H381+I381+J381)*R381</f>
        <v>0</v>
      </c>
      <c r="W381" s="49">
        <f t="shared" ref="W381:W444" si="130">U381+V381</f>
        <v>0</v>
      </c>
      <c r="X381" s="48">
        <f t="shared" ref="X381:X444" si="131">(K381+L381+M381)*R381</f>
        <v>0</v>
      </c>
      <c r="Y381" s="48">
        <f t="shared" ref="Y381:Y444" si="132">(N381+O381+P381)*R381</f>
        <v>0</v>
      </c>
      <c r="Z381" s="49">
        <f t="shared" ref="Z381:Z444" si="133">X381+Y381</f>
        <v>0</v>
      </c>
      <c r="AA381" s="50">
        <f t="shared" ref="AA381:AA444" si="134">W381+Z381</f>
        <v>0</v>
      </c>
      <c r="AB381" s="36"/>
      <c r="AC381" s="36"/>
      <c r="AD381" s="36"/>
      <c r="AE381" s="36"/>
      <c r="AF381" s="36"/>
      <c r="AG381" s="36"/>
      <c r="AH381" s="36"/>
      <c r="AI381" s="36"/>
      <c r="AJ381" s="36"/>
      <c r="AK381" s="36"/>
    </row>
    <row r="382" spans="1:37" hidden="1" x14ac:dyDescent="0.2">
      <c r="C382" s="9"/>
      <c r="D382" s="126"/>
      <c r="E382" s="6"/>
      <c r="F382" s="6"/>
      <c r="G382" s="6"/>
      <c r="H382" s="6"/>
      <c r="I382" s="6"/>
      <c r="J382" s="6"/>
      <c r="K382" s="6"/>
      <c r="L382" s="6"/>
      <c r="M382" s="6"/>
      <c r="N382" s="6"/>
      <c r="O382" s="6"/>
      <c r="P382" s="6"/>
      <c r="Q382" s="93">
        <f>SUM(E382:P382)</f>
        <v>0</v>
      </c>
      <c r="R382" s="123"/>
      <c r="S382" s="31">
        <f t="shared" si="127"/>
        <v>0</v>
      </c>
      <c r="U382" s="47">
        <f t="shared" si="128"/>
        <v>0</v>
      </c>
      <c r="V382" s="48">
        <f t="shared" si="129"/>
        <v>0</v>
      </c>
      <c r="W382" s="49">
        <f t="shared" si="130"/>
        <v>0</v>
      </c>
      <c r="X382" s="48">
        <f t="shared" si="131"/>
        <v>0</v>
      </c>
      <c r="Y382" s="48">
        <f t="shared" si="132"/>
        <v>0</v>
      </c>
      <c r="Z382" s="49">
        <f t="shared" si="133"/>
        <v>0</v>
      </c>
      <c r="AA382" s="50">
        <f t="shared" si="134"/>
        <v>0</v>
      </c>
      <c r="AB382" s="36"/>
      <c r="AC382" s="36"/>
      <c r="AD382" s="36"/>
      <c r="AE382" s="36"/>
      <c r="AF382" s="36"/>
      <c r="AG382" s="36"/>
      <c r="AH382" s="36"/>
      <c r="AI382" s="36"/>
      <c r="AJ382" s="36"/>
      <c r="AK382" s="36"/>
    </row>
    <row r="383" spans="1:37" s="46" customFormat="1" hidden="1" x14ac:dyDescent="0.2">
      <c r="A383" s="35"/>
      <c r="B383" s="36"/>
      <c r="C383" s="9"/>
      <c r="D383" s="126"/>
      <c r="E383" s="6"/>
      <c r="F383" s="6"/>
      <c r="G383" s="6"/>
      <c r="H383" s="6"/>
      <c r="I383" s="6"/>
      <c r="J383" s="6"/>
      <c r="K383" s="6"/>
      <c r="L383" s="6"/>
      <c r="M383" s="6"/>
      <c r="N383" s="6"/>
      <c r="O383" s="6"/>
      <c r="P383" s="6"/>
      <c r="Q383" s="93">
        <f>SUM(E383:P383)</f>
        <v>0</v>
      </c>
      <c r="R383" s="123"/>
      <c r="S383" s="31">
        <f t="shared" si="127"/>
        <v>0</v>
      </c>
      <c r="T383" s="36"/>
      <c r="U383" s="47">
        <f t="shared" si="128"/>
        <v>0</v>
      </c>
      <c r="V383" s="48">
        <f t="shared" si="129"/>
        <v>0</v>
      </c>
      <c r="W383" s="49">
        <f t="shared" si="130"/>
        <v>0</v>
      </c>
      <c r="X383" s="48">
        <f t="shared" si="131"/>
        <v>0</v>
      </c>
      <c r="Y383" s="48">
        <f t="shared" si="132"/>
        <v>0</v>
      </c>
      <c r="Z383" s="49">
        <f t="shared" si="133"/>
        <v>0</v>
      </c>
      <c r="AA383" s="50">
        <f t="shared" si="134"/>
        <v>0</v>
      </c>
      <c r="AB383" s="36"/>
      <c r="AC383" s="36"/>
      <c r="AD383" s="36"/>
      <c r="AE383" s="36"/>
      <c r="AF383" s="36"/>
      <c r="AG383" s="36"/>
      <c r="AH383" s="36"/>
      <c r="AI383" s="36"/>
      <c r="AJ383" s="36"/>
      <c r="AK383" s="36"/>
    </row>
    <row r="384" spans="1:37" s="46" customFormat="1" hidden="1" x14ac:dyDescent="0.2">
      <c r="A384" s="35"/>
      <c r="B384" s="36"/>
      <c r="C384" s="14" t="s">
        <v>95</v>
      </c>
      <c r="D384" s="164"/>
      <c r="E384" s="62"/>
      <c r="F384" s="62"/>
      <c r="G384" s="62"/>
      <c r="H384" s="62"/>
      <c r="I384" s="62"/>
      <c r="J384" s="62"/>
      <c r="K384" s="62"/>
      <c r="L384" s="62"/>
      <c r="M384" s="62"/>
      <c r="N384" s="62"/>
      <c r="O384" s="62"/>
      <c r="P384" s="62"/>
      <c r="Q384" s="136"/>
      <c r="R384" s="165"/>
      <c r="S384" s="135">
        <f>SUM(S385:S389)</f>
        <v>0</v>
      </c>
      <c r="T384" s="36"/>
      <c r="U384" s="51">
        <f t="shared" si="128"/>
        <v>0</v>
      </c>
      <c r="V384" s="49">
        <f t="shared" si="129"/>
        <v>0</v>
      </c>
      <c r="W384" s="49">
        <f t="shared" si="130"/>
        <v>0</v>
      </c>
      <c r="X384" s="49">
        <f t="shared" si="131"/>
        <v>0</v>
      </c>
      <c r="Y384" s="49">
        <f t="shared" si="132"/>
        <v>0</v>
      </c>
      <c r="Z384" s="49">
        <f t="shared" si="133"/>
        <v>0</v>
      </c>
      <c r="AA384" s="50">
        <f t="shared" si="134"/>
        <v>0</v>
      </c>
      <c r="AB384" s="36"/>
      <c r="AC384" s="36"/>
      <c r="AD384" s="36"/>
      <c r="AE384" s="36"/>
      <c r="AF384" s="36"/>
      <c r="AG384" s="36"/>
      <c r="AH384" s="36"/>
      <c r="AI384" s="36"/>
      <c r="AJ384" s="45"/>
      <c r="AK384" s="45"/>
    </row>
    <row r="385" spans="1:37" hidden="1" x14ac:dyDescent="0.2">
      <c r="C385" s="9"/>
      <c r="D385" s="126"/>
      <c r="E385" s="6"/>
      <c r="F385" s="6"/>
      <c r="G385" s="6"/>
      <c r="H385" s="6"/>
      <c r="I385" s="6"/>
      <c r="J385" s="6"/>
      <c r="K385" s="6"/>
      <c r="L385" s="6"/>
      <c r="M385" s="6"/>
      <c r="N385" s="6"/>
      <c r="O385" s="6"/>
      <c r="P385" s="6"/>
      <c r="Q385" s="93">
        <f>SUM(E385:P385)</f>
        <v>0</v>
      </c>
      <c r="R385" s="123"/>
      <c r="S385" s="31">
        <f t="shared" ref="S385:S389" si="135">Q385*R385</f>
        <v>0</v>
      </c>
      <c r="U385" s="47">
        <f t="shared" si="128"/>
        <v>0</v>
      </c>
      <c r="V385" s="48">
        <f t="shared" si="129"/>
        <v>0</v>
      </c>
      <c r="W385" s="49">
        <f t="shared" si="130"/>
        <v>0</v>
      </c>
      <c r="X385" s="48">
        <f t="shared" si="131"/>
        <v>0</v>
      </c>
      <c r="Y385" s="48">
        <f t="shared" si="132"/>
        <v>0</v>
      </c>
      <c r="Z385" s="49">
        <f t="shared" si="133"/>
        <v>0</v>
      </c>
      <c r="AA385" s="50">
        <f t="shared" si="134"/>
        <v>0</v>
      </c>
      <c r="AB385" s="36"/>
      <c r="AC385" s="36"/>
      <c r="AD385" s="36"/>
      <c r="AE385" s="36"/>
      <c r="AF385" s="36"/>
      <c r="AG385" s="36"/>
      <c r="AH385" s="36"/>
      <c r="AI385" s="36"/>
      <c r="AJ385" s="36"/>
      <c r="AK385" s="36"/>
    </row>
    <row r="386" spans="1:37" hidden="1" x14ac:dyDescent="0.2">
      <c r="C386" s="9"/>
      <c r="D386" s="126"/>
      <c r="E386" s="6"/>
      <c r="F386" s="6"/>
      <c r="G386" s="6"/>
      <c r="H386" s="6"/>
      <c r="I386" s="6"/>
      <c r="J386" s="6"/>
      <c r="K386" s="6"/>
      <c r="L386" s="6"/>
      <c r="M386" s="6"/>
      <c r="N386" s="6"/>
      <c r="O386" s="6"/>
      <c r="P386" s="6"/>
      <c r="Q386" s="93">
        <f>SUM(E386:P386)</f>
        <v>0</v>
      </c>
      <c r="R386" s="123"/>
      <c r="S386" s="31">
        <f t="shared" si="135"/>
        <v>0</v>
      </c>
      <c r="U386" s="47">
        <f t="shared" si="128"/>
        <v>0</v>
      </c>
      <c r="V386" s="48">
        <f t="shared" si="129"/>
        <v>0</v>
      </c>
      <c r="W386" s="49">
        <f t="shared" si="130"/>
        <v>0</v>
      </c>
      <c r="X386" s="48">
        <f t="shared" si="131"/>
        <v>0</v>
      </c>
      <c r="Y386" s="48">
        <f t="shared" si="132"/>
        <v>0</v>
      </c>
      <c r="Z386" s="49">
        <f t="shared" si="133"/>
        <v>0</v>
      </c>
      <c r="AA386" s="50">
        <f t="shared" si="134"/>
        <v>0</v>
      </c>
      <c r="AB386" s="36"/>
      <c r="AC386" s="36"/>
      <c r="AD386" s="36"/>
      <c r="AE386" s="36"/>
      <c r="AF386" s="36"/>
      <c r="AG386" s="36"/>
      <c r="AH386" s="36"/>
      <c r="AI386" s="36"/>
      <c r="AJ386" s="36"/>
      <c r="AK386" s="36"/>
    </row>
    <row r="387" spans="1:37" hidden="1" x14ac:dyDescent="0.2">
      <c r="C387" s="9"/>
      <c r="D387" s="126"/>
      <c r="E387" s="6"/>
      <c r="F387" s="6"/>
      <c r="G387" s="6"/>
      <c r="H387" s="6"/>
      <c r="I387" s="6"/>
      <c r="J387" s="6"/>
      <c r="K387" s="6"/>
      <c r="L387" s="6"/>
      <c r="M387" s="6"/>
      <c r="N387" s="6"/>
      <c r="O387" s="6"/>
      <c r="P387" s="6"/>
      <c r="Q387" s="93">
        <f>SUM(E387:P387)</f>
        <v>0</v>
      </c>
      <c r="R387" s="123"/>
      <c r="S387" s="31">
        <f t="shared" si="135"/>
        <v>0</v>
      </c>
      <c r="U387" s="47">
        <f t="shared" si="128"/>
        <v>0</v>
      </c>
      <c r="V387" s="48">
        <f t="shared" si="129"/>
        <v>0</v>
      </c>
      <c r="W387" s="49">
        <f t="shared" si="130"/>
        <v>0</v>
      </c>
      <c r="X387" s="48">
        <f t="shared" si="131"/>
        <v>0</v>
      </c>
      <c r="Y387" s="48">
        <f t="shared" si="132"/>
        <v>0</v>
      </c>
      <c r="Z387" s="49">
        <f t="shared" si="133"/>
        <v>0</v>
      </c>
      <c r="AA387" s="50">
        <f t="shared" si="134"/>
        <v>0</v>
      </c>
      <c r="AB387" s="36"/>
      <c r="AC387" s="36"/>
      <c r="AD387" s="36"/>
      <c r="AE387" s="36"/>
      <c r="AF387" s="36"/>
      <c r="AG387" s="36"/>
      <c r="AH387" s="36"/>
      <c r="AI387" s="36"/>
      <c r="AJ387" s="36"/>
      <c r="AK387" s="36"/>
    </row>
    <row r="388" spans="1:37" hidden="1" x14ac:dyDescent="0.2">
      <c r="C388" s="9"/>
      <c r="D388" s="126"/>
      <c r="E388" s="6"/>
      <c r="F388" s="6"/>
      <c r="G388" s="6"/>
      <c r="H388" s="6"/>
      <c r="I388" s="6"/>
      <c r="J388" s="6"/>
      <c r="K388" s="6"/>
      <c r="L388" s="6"/>
      <c r="M388" s="6"/>
      <c r="N388" s="6"/>
      <c r="O388" s="6"/>
      <c r="P388" s="6"/>
      <c r="Q388" s="93">
        <f>SUM(E388:P388)</f>
        <v>0</v>
      </c>
      <c r="R388" s="123"/>
      <c r="S388" s="31">
        <f t="shared" si="135"/>
        <v>0</v>
      </c>
      <c r="U388" s="47">
        <f t="shared" si="128"/>
        <v>0</v>
      </c>
      <c r="V388" s="48">
        <f t="shared" si="129"/>
        <v>0</v>
      </c>
      <c r="W388" s="49">
        <f t="shared" si="130"/>
        <v>0</v>
      </c>
      <c r="X388" s="48">
        <f t="shared" si="131"/>
        <v>0</v>
      </c>
      <c r="Y388" s="48">
        <f t="shared" si="132"/>
        <v>0</v>
      </c>
      <c r="Z388" s="49">
        <f t="shared" si="133"/>
        <v>0</v>
      </c>
      <c r="AA388" s="50">
        <f t="shared" si="134"/>
        <v>0</v>
      </c>
      <c r="AB388" s="36"/>
      <c r="AC388" s="36"/>
      <c r="AD388" s="36"/>
      <c r="AE388" s="36"/>
      <c r="AF388" s="36"/>
      <c r="AG388" s="36"/>
      <c r="AH388" s="36"/>
      <c r="AI388" s="36"/>
      <c r="AJ388" s="36"/>
      <c r="AK388" s="36"/>
    </row>
    <row r="389" spans="1:37" s="46" customFormat="1" hidden="1" x14ac:dyDescent="0.2">
      <c r="A389" s="35"/>
      <c r="B389" s="36"/>
      <c r="C389" s="9"/>
      <c r="D389" s="126"/>
      <c r="E389" s="6"/>
      <c r="F389" s="6"/>
      <c r="G389" s="6"/>
      <c r="H389" s="6"/>
      <c r="I389" s="6"/>
      <c r="J389" s="6"/>
      <c r="K389" s="6"/>
      <c r="L389" s="6"/>
      <c r="M389" s="6"/>
      <c r="N389" s="6"/>
      <c r="O389" s="6"/>
      <c r="P389" s="6"/>
      <c r="Q389" s="93">
        <f>SUM(E389:P389)</f>
        <v>0</v>
      </c>
      <c r="R389" s="123"/>
      <c r="S389" s="31">
        <f t="shared" si="135"/>
        <v>0</v>
      </c>
      <c r="T389" s="36"/>
      <c r="U389" s="47">
        <f t="shared" si="128"/>
        <v>0</v>
      </c>
      <c r="V389" s="48">
        <f t="shared" si="129"/>
        <v>0</v>
      </c>
      <c r="W389" s="49">
        <f t="shared" si="130"/>
        <v>0</v>
      </c>
      <c r="X389" s="48">
        <f t="shared" si="131"/>
        <v>0</v>
      </c>
      <c r="Y389" s="48">
        <f t="shared" si="132"/>
        <v>0</v>
      </c>
      <c r="Z389" s="49">
        <f t="shared" si="133"/>
        <v>0</v>
      </c>
      <c r="AA389" s="50">
        <f t="shared" si="134"/>
        <v>0</v>
      </c>
      <c r="AB389" s="36"/>
      <c r="AC389" s="36"/>
      <c r="AD389" s="36"/>
      <c r="AE389" s="36"/>
      <c r="AF389" s="36"/>
      <c r="AG389" s="36"/>
      <c r="AH389" s="36"/>
      <c r="AI389" s="36"/>
      <c r="AJ389" s="36"/>
      <c r="AK389" s="36"/>
    </row>
    <row r="390" spans="1:37" s="46" customFormat="1" hidden="1" x14ac:dyDescent="0.2">
      <c r="A390" s="35"/>
      <c r="B390" s="36"/>
      <c r="C390" s="14" t="s">
        <v>96</v>
      </c>
      <c r="D390" s="164"/>
      <c r="E390" s="62"/>
      <c r="F390" s="62"/>
      <c r="G390" s="62"/>
      <c r="H390" s="62"/>
      <c r="I390" s="62"/>
      <c r="J390" s="62"/>
      <c r="K390" s="62"/>
      <c r="L390" s="62"/>
      <c r="M390" s="62"/>
      <c r="N390" s="62"/>
      <c r="O390" s="62"/>
      <c r="P390" s="62"/>
      <c r="Q390" s="136"/>
      <c r="R390" s="165"/>
      <c r="S390" s="135">
        <f>SUM(S391:S395)</f>
        <v>0</v>
      </c>
      <c r="T390" s="36"/>
      <c r="U390" s="51">
        <f t="shared" si="128"/>
        <v>0</v>
      </c>
      <c r="V390" s="49">
        <f t="shared" si="129"/>
        <v>0</v>
      </c>
      <c r="W390" s="49">
        <f t="shared" si="130"/>
        <v>0</v>
      </c>
      <c r="X390" s="49">
        <f t="shared" si="131"/>
        <v>0</v>
      </c>
      <c r="Y390" s="49">
        <f t="shared" si="132"/>
        <v>0</v>
      </c>
      <c r="Z390" s="49">
        <f t="shared" si="133"/>
        <v>0</v>
      </c>
      <c r="AA390" s="50">
        <f t="shared" si="134"/>
        <v>0</v>
      </c>
      <c r="AB390" s="36"/>
      <c r="AC390" s="36"/>
      <c r="AD390" s="36"/>
      <c r="AE390" s="36"/>
      <c r="AF390" s="36"/>
      <c r="AG390" s="36"/>
      <c r="AH390" s="36"/>
      <c r="AI390" s="36"/>
      <c r="AJ390" s="45"/>
      <c r="AK390" s="45"/>
    </row>
    <row r="391" spans="1:37" hidden="1" x14ac:dyDescent="0.2">
      <c r="C391" s="9"/>
      <c r="D391" s="126"/>
      <c r="E391" s="6"/>
      <c r="F391" s="6"/>
      <c r="G391" s="6"/>
      <c r="H391" s="6"/>
      <c r="I391" s="6"/>
      <c r="J391" s="6"/>
      <c r="K391" s="6"/>
      <c r="L391" s="6"/>
      <c r="M391" s="6"/>
      <c r="N391" s="6"/>
      <c r="O391" s="6"/>
      <c r="P391" s="6"/>
      <c r="Q391" s="93">
        <f>SUM(E391:P391)</f>
        <v>0</v>
      </c>
      <c r="R391" s="123"/>
      <c r="S391" s="31">
        <f t="shared" ref="S391:S395" si="136">Q391*R391</f>
        <v>0</v>
      </c>
      <c r="U391" s="47">
        <f t="shared" si="128"/>
        <v>0</v>
      </c>
      <c r="V391" s="48">
        <f t="shared" si="129"/>
        <v>0</v>
      </c>
      <c r="W391" s="49">
        <f t="shared" si="130"/>
        <v>0</v>
      </c>
      <c r="X391" s="48">
        <f t="shared" si="131"/>
        <v>0</v>
      </c>
      <c r="Y391" s="48">
        <f t="shared" si="132"/>
        <v>0</v>
      </c>
      <c r="Z391" s="49">
        <f t="shared" si="133"/>
        <v>0</v>
      </c>
      <c r="AA391" s="50">
        <f t="shared" si="134"/>
        <v>0</v>
      </c>
      <c r="AB391" s="36"/>
      <c r="AC391" s="36"/>
      <c r="AD391" s="36"/>
      <c r="AE391" s="36"/>
      <c r="AF391" s="36"/>
      <c r="AG391" s="36"/>
      <c r="AH391" s="36"/>
      <c r="AI391" s="36"/>
      <c r="AJ391" s="36"/>
      <c r="AK391" s="36"/>
    </row>
    <row r="392" spans="1:37" hidden="1" x14ac:dyDescent="0.2">
      <c r="C392" s="9"/>
      <c r="D392" s="126"/>
      <c r="E392" s="6"/>
      <c r="F392" s="6"/>
      <c r="G392" s="6"/>
      <c r="H392" s="6"/>
      <c r="I392" s="6"/>
      <c r="J392" s="6"/>
      <c r="K392" s="6"/>
      <c r="L392" s="6"/>
      <c r="M392" s="6"/>
      <c r="N392" s="6"/>
      <c r="O392" s="6"/>
      <c r="P392" s="6"/>
      <c r="Q392" s="93">
        <f>SUM(E392:P392)</f>
        <v>0</v>
      </c>
      <c r="R392" s="123"/>
      <c r="S392" s="31">
        <f t="shared" si="136"/>
        <v>0</v>
      </c>
      <c r="U392" s="47">
        <f t="shared" si="128"/>
        <v>0</v>
      </c>
      <c r="V392" s="48">
        <f t="shared" si="129"/>
        <v>0</v>
      </c>
      <c r="W392" s="49">
        <f t="shared" si="130"/>
        <v>0</v>
      </c>
      <c r="X392" s="48">
        <f t="shared" si="131"/>
        <v>0</v>
      </c>
      <c r="Y392" s="48">
        <f t="shared" si="132"/>
        <v>0</v>
      </c>
      <c r="Z392" s="49">
        <f t="shared" si="133"/>
        <v>0</v>
      </c>
      <c r="AA392" s="50">
        <f t="shared" si="134"/>
        <v>0</v>
      </c>
      <c r="AB392" s="36"/>
      <c r="AC392" s="36"/>
      <c r="AD392" s="36"/>
      <c r="AE392" s="36"/>
      <c r="AF392" s="36"/>
      <c r="AG392" s="36"/>
      <c r="AH392" s="36"/>
      <c r="AI392" s="36"/>
      <c r="AJ392" s="36"/>
      <c r="AK392" s="36"/>
    </row>
    <row r="393" spans="1:37" hidden="1" x14ac:dyDescent="0.2">
      <c r="C393" s="9"/>
      <c r="D393" s="126"/>
      <c r="E393" s="6"/>
      <c r="F393" s="6"/>
      <c r="G393" s="6"/>
      <c r="H393" s="6"/>
      <c r="I393" s="6"/>
      <c r="J393" s="6"/>
      <c r="K393" s="6"/>
      <c r="L393" s="6"/>
      <c r="M393" s="6"/>
      <c r="N393" s="6"/>
      <c r="O393" s="6"/>
      <c r="P393" s="6"/>
      <c r="Q393" s="93">
        <f>SUM(E393:P393)</f>
        <v>0</v>
      </c>
      <c r="R393" s="123"/>
      <c r="S393" s="31">
        <f t="shared" si="136"/>
        <v>0</v>
      </c>
      <c r="U393" s="47">
        <f t="shared" si="128"/>
        <v>0</v>
      </c>
      <c r="V393" s="48">
        <f t="shared" si="129"/>
        <v>0</v>
      </c>
      <c r="W393" s="49">
        <f t="shared" si="130"/>
        <v>0</v>
      </c>
      <c r="X393" s="48">
        <f t="shared" si="131"/>
        <v>0</v>
      </c>
      <c r="Y393" s="48">
        <f t="shared" si="132"/>
        <v>0</v>
      </c>
      <c r="Z393" s="49">
        <f t="shared" si="133"/>
        <v>0</v>
      </c>
      <c r="AA393" s="50">
        <f t="shared" si="134"/>
        <v>0</v>
      </c>
      <c r="AB393" s="36"/>
      <c r="AC393" s="36"/>
      <c r="AD393" s="36"/>
      <c r="AE393" s="36"/>
      <c r="AF393" s="36"/>
      <c r="AG393" s="36"/>
      <c r="AH393" s="36"/>
      <c r="AI393" s="36"/>
      <c r="AJ393" s="36"/>
      <c r="AK393" s="36"/>
    </row>
    <row r="394" spans="1:37" hidden="1" x14ac:dyDescent="0.2">
      <c r="C394" s="9"/>
      <c r="D394" s="126"/>
      <c r="E394" s="6"/>
      <c r="F394" s="6"/>
      <c r="G394" s="6"/>
      <c r="H394" s="6"/>
      <c r="I394" s="6"/>
      <c r="J394" s="6"/>
      <c r="K394" s="6"/>
      <c r="L394" s="6"/>
      <c r="M394" s="6"/>
      <c r="N394" s="6"/>
      <c r="O394" s="6"/>
      <c r="P394" s="6"/>
      <c r="Q394" s="93">
        <f>SUM(E394:P394)</f>
        <v>0</v>
      </c>
      <c r="R394" s="123"/>
      <c r="S394" s="31">
        <f t="shared" si="136"/>
        <v>0</v>
      </c>
      <c r="U394" s="47">
        <f t="shared" si="128"/>
        <v>0</v>
      </c>
      <c r="V394" s="48">
        <f t="shared" si="129"/>
        <v>0</v>
      </c>
      <c r="W394" s="49">
        <f t="shared" si="130"/>
        <v>0</v>
      </c>
      <c r="X394" s="48">
        <f t="shared" si="131"/>
        <v>0</v>
      </c>
      <c r="Y394" s="48">
        <f t="shared" si="132"/>
        <v>0</v>
      </c>
      <c r="Z394" s="49">
        <f t="shared" si="133"/>
        <v>0</v>
      </c>
      <c r="AA394" s="50">
        <f t="shared" si="134"/>
        <v>0</v>
      </c>
      <c r="AB394" s="36"/>
      <c r="AC394" s="36"/>
      <c r="AD394" s="36"/>
      <c r="AE394" s="36"/>
      <c r="AF394" s="36"/>
      <c r="AG394" s="36"/>
      <c r="AH394" s="36"/>
      <c r="AI394" s="36"/>
      <c r="AJ394" s="36"/>
      <c r="AK394" s="36"/>
    </row>
    <row r="395" spans="1:37" s="46" customFormat="1" hidden="1" x14ac:dyDescent="0.2">
      <c r="A395" s="35"/>
      <c r="B395" s="36"/>
      <c r="C395" s="9"/>
      <c r="D395" s="126"/>
      <c r="E395" s="6"/>
      <c r="F395" s="6"/>
      <c r="G395" s="6"/>
      <c r="H395" s="6"/>
      <c r="I395" s="6"/>
      <c r="J395" s="6"/>
      <c r="K395" s="6"/>
      <c r="L395" s="6"/>
      <c r="M395" s="6"/>
      <c r="N395" s="6"/>
      <c r="O395" s="6"/>
      <c r="P395" s="6"/>
      <c r="Q395" s="93">
        <f>SUM(E395:P395)</f>
        <v>0</v>
      </c>
      <c r="R395" s="123"/>
      <c r="S395" s="31">
        <f t="shared" si="136"/>
        <v>0</v>
      </c>
      <c r="T395" s="36"/>
      <c r="U395" s="47">
        <f t="shared" si="128"/>
        <v>0</v>
      </c>
      <c r="V395" s="48">
        <f t="shared" si="129"/>
        <v>0</v>
      </c>
      <c r="W395" s="49">
        <f t="shared" si="130"/>
        <v>0</v>
      </c>
      <c r="X395" s="48">
        <f t="shared" si="131"/>
        <v>0</v>
      </c>
      <c r="Y395" s="48">
        <f t="shared" si="132"/>
        <v>0</v>
      </c>
      <c r="Z395" s="49">
        <f t="shared" si="133"/>
        <v>0</v>
      </c>
      <c r="AA395" s="50">
        <f t="shared" si="134"/>
        <v>0</v>
      </c>
      <c r="AB395" s="36"/>
      <c r="AC395" s="36"/>
      <c r="AD395" s="36"/>
      <c r="AE395" s="36"/>
      <c r="AF395" s="36"/>
      <c r="AG395" s="36"/>
      <c r="AH395" s="36"/>
      <c r="AI395" s="36"/>
      <c r="AJ395" s="36"/>
      <c r="AK395" s="36"/>
    </row>
    <row r="396" spans="1:37" s="46" customFormat="1" hidden="1" x14ac:dyDescent="0.2">
      <c r="A396" s="35"/>
      <c r="B396" s="36"/>
      <c r="C396" s="14" t="s">
        <v>97</v>
      </c>
      <c r="D396" s="164"/>
      <c r="E396" s="62"/>
      <c r="F396" s="62"/>
      <c r="G396" s="62"/>
      <c r="H396" s="62"/>
      <c r="I396" s="62"/>
      <c r="J396" s="62"/>
      <c r="K396" s="62"/>
      <c r="L396" s="62"/>
      <c r="M396" s="62"/>
      <c r="N396" s="62"/>
      <c r="O396" s="62"/>
      <c r="P396" s="62"/>
      <c r="Q396" s="136"/>
      <c r="R396" s="165"/>
      <c r="S396" s="135">
        <f>SUM(S397:S401)</f>
        <v>0</v>
      </c>
      <c r="T396" s="36"/>
      <c r="U396" s="51">
        <f t="shared" si="128"/>
        <v>0</v>
      </c>
      <c r="V396" s="49">
        <f t="shared" si="129"/>
        <v>0</v>
      </c>
      <c r="W396" s="49">
        <f t="shared" si="130"/>
        <v>0</v>
      </c>
      <c r="X396" s="49">
        <f t="shared" si="131"/>
        <v>0</v>
      </c>
      <c r="Y396" s="49">
        <f t="shared" si="132"/>
        <v>0</v>
      </c>
      <c r="Z396" s="49">
        <f t="shared" si="133"/>
        <v>0</v>
      </c>
      <c r="AA396" s="50">
        <f t="shared" si="134"/>
        <v>0</v>
      </c>
      <c r="AB396" s="36"/>
      <c r="AC396" s="36"/>
      <c r="AD396" s="36"/>
      <c r="AE396" s="36"/>
      <c r="AF396" s="36"/>
      <c r="AG396" s="36"/>
      <c r="AH396" s="36"/>
      <c r="AI396" s="36"/>
      <c r="AJ396" s="45"/>
      <c r="AK396" s="45"/>
    </row>
    <row r="397" spans="1:37" hidden="1" x14ac:dyDescent="0.2">
      <c r="C397" s="9"/>
      <c r="D397" s="126"/>
      <c r="E397" s="6"/>
      <c r="F397" s="6"/>
      <c r="G397" s="6"/>
      <c r="H397" s="6"/>
      <c r="I397" s="6"/>
      <c r="J397" s="6"/>
      <c r="K397" s="6"/>
      <c r="L397" s="6"/>
      <c r="M397" s="6"/>
      <c r="N397" s="6"/>
      <c r="O397" s="6"/>
      <c r="P397" s="6"/>
      <c r="Q397" s="93">
        <f>SUM(E397:P397)</f>
        <v>0</v>
      </c>
      <c r="R397" s="123"/>
      <c r="S397" s="31">
        <f t="shared" ref="S397:S401" si="137">Q397*R397</f>
        <v>0</v>
      </c>
      <c r="U397" s="47">
        <f t="shared" si="128"/>
        <v>0</v>
      </c>
      <c r="V397" s="48">
        <f t="shared" si="129"/>
        <v>0</v>
      </c>
      <c r="W397" s="49">
        <f t="shared" si="130"/>
        <v>0</v>
      </c>
      <c r="X397" s="48">
        <f t="shared" si="131"/>
        <v>0</v>
      </c>
      <c r="Y397" s="48">
        <f t="shared" si="132"/>
        <v>0</v>
      </c>
      <c r="Z397" s="49">
        <f t="shared" si="133"/>
        <v>0</v>
      </c>
      <c r="AA397" s="50">
        <f t="shared" si="134"/>
        <v>0</v>
      </c>
      <c r="AB397" s="36"/>
      <c r="AC397" s="36"/>
      <c r="AD397" s="36"/>
      <c r="AE397" s="36"/>
      <c r="AF397" s="36"/>
      <c r="AG397" s="36"/>
      <c r="AH397" s="36"/>
      <c r="AI397" s="36"/>
      <c r="AJ397" s="36"/>
      <c r="AK397" s="36"/>
    </row>
    <row r="398" spans="1:37" hidden="1" x14ac:dyDescent="0.2">
      <c r="C398" s="9"/>
      <c r="D398" s="126"/>
      <c r="E398" s="6"/>
      <c r="F398" s="6"/>
      <c r="G398" s="6"/>
      <c r="H398" s="6"/>
      <c r="I398" s="6"/>
      <c r="J398" s="6"/>
      <c r="K398" s="6"/>
      <c r="L398" s="6"/>
      <c r="M398" s="6"/>
      <c r="N398" s="6"/>
      <c r="O398" s="6"/>
      <c r="P398" s="6"/>
      <c r="Q398" s="93">
        <f>SUM(E398:P398)</f>
        <v>0</v>
      </c>
      <c r="R398" s="123"/>
      <c r="S398" s="31">
        <f t="shared" si="137"/>
        <v>0</v>
      </c>
      <c r="U398" s="47">
        <f t="shared" si="128"/>
        <v>0</v>
      </c>
      <c r="V398" s="48">
        <f t="shared" si="129"/>
        <v>0</v>
      </c>
      <c r="W398" s="49">
        <f t="shared" si="130"/>
        <v>0</v>
      </c>
      <c r="X398" s="48">
        <f t="shared" si="131"/>
        <v>0</v>
      </c>
      <c r="Y398" s="48">
        <f t="shared" si="132"/>
        <v>0</v>
      </c>
      <c r="Z398" s="49">
        <f t="shared" si="133"/>
        <v>0</v>
      </c>
      <c r="AA398" s="50">
        <f t="shared" si="134"/>
        <v>0</v>
      </c>
      <c r="AB398" s="36"/>
      <c r="AC398" s="36"/>
      <c r="AD398" s="36"/>
      <c r="AE398" s="36"/>
      <c r="AF398" s="36"/>
      <c r="AG398" s="36"/>
      <c r="AH398" s="36"/>
      <c r="AI398" s="36"/>
      <c r="AJ398" s="36"/>
      <c r="AK398" s="36"/>
    </row>
    <row r="399" spans="1:37" hidden="1" x14ac:dyDescent="0.2">
      <c r="C399" s="9"/>
      <c r="D399" s="126"/>
      <c r="E399" s="6"/>
      <c r="F399" s="6"/>
      <c r="G399" s="6"/>
      <c r="H399" s="6"/>
      <c r="I399" s="6"/>
      <c r="J399" s="6"/>
      <c r="K399" s="6"/>
      <c r="L399" s="6"/>
      <c r="M399" s="6"/>
      <c r="N399" s="6"/>
      <c r="O399" s="6"/>
      <c r="P399" s="6"/>
      <c r="Q399" s="93">
        <f>SUM(E399:P399)</f>
        <v>0</v>
      </c>
      <c r="R399" s="123"/>
      <c r="S399" s="31">
        <f t="shared" si="137"/>
        <v>0</v>
      </c>
      <c r="U399" s="47">
        <f t="shared" si="128"/>
        <v>0</v>
      </c>
      <c r="V399" s="48">
        <f t="shared" si="129"/>
        <v>0</v>
      </c>
      <c r="W399" s="49">
        <f t="shared" si="130"/>
        <v>0</v>
      </c>
      <c r="X399" s="48">
        <f t="shared" si="131"/>
        <v>0</v>
      </c>
      <c r="Y399" s="48">
        <f t="shared" si="132"/>
        <v>0</v>
      </c>
      <c r="Z399" s="49">
        <f t="shared" si="133"/>
        <v>0</v>
      </c>
      <c r="AA399" s="50">
        <f t="shared" si="134"/>
        <v>0</v>
      </c>
      <c r="AB399" s="36"/>
      <c r="AC399" s="36"/>
      <c r="AD399" s="36"/>
      <c r="AE399" s="36"/>
      <c r="AF399" s="36"/>
      <c r="AG399" s="36"/>
      <c r="AH399" s="36"/>
      <c r="AI399" s="36"/>
      <c r="AJ399" s="36"/>
      <c r="AK399" s="36"/>
    </row>
    <row r="400" spans="1:37" hidden="1" x14ac:dyDescent="0.2">
      <c r="C400" s="9"/>
      <c r="D400" s="126"/>
      <c r="E400" s="6"/>
      <c r="F400" s="6"/>
      <c r="G400" s="6"/>
      <c r="H400" s="6"/>
      <c r="I400" s="6"/>
      <c r="J400" s="6"/>
      <c r="K400" s="6"/>
      <c r="L400" s="6"/>
      <c r="M400" s="6"/>
      <c r="N400" s="6"/>
      <c r="O400" s="6"/>
      <c r="P400" s="6"/>
      <c r="Q400" s="93">
        <f>SUM(E400:P400)</f>
        <v>0</v>
      </c>
      <c r="R400" s="123"/>
      <c r="S400" s="31">
        <f t="shared" si="137"/>
        <v>0</v>
      </c>
      <c r="U400" s="47">
        <f t="shared" si="128"/>
        <v>0</v>
      </c>
      <c r="V400" s="48">
        <f t="shared" si="129"/>
        <v>0</v>
      </c>
      <c r="W400" s="49">
        <f t="shared" si="130"/>
        <v>0</v>
      </c>
      <c r="X400" s="48">
        <f t="shared" si="131"/>
        <v>0</v>
      </c>
      <c r="Y400" s="48">
        <f t="shared" si="132"/>
        <v>0</v>
      </c>
      <c r="Z400" s="49">
        <f t="shared" si="133"/>
        <v>0</v>
      </c>
      <c r="AA400" s="50">
        <f t="shared" si="134"/>
        <v>0</v>
      </c>
      <c r="AB400" s="36"/>
      <c r="AC400" s="36"/>
      <c r="AD400" s="36"/>
      <c r="AE400" s="36"/>
      <c r="AF400" s="36"/>
      <c r="AG400" s="36"/>
      <c r="AH400" s="36"/>
      <c r="AI400" s="36"/>
      <c r="AJ400" s="36"/>
      <c r="AK400" s="36"/>
    </row>
    <row r="401" spans="1:37" s="46" customFormat="1" hidden="1" x14ac:dyDescent="0.2">
      <c r="A401" s="35"/>
      <c r="B401" s="36"/>
      <c r="C401" s="9"/>
      <c r="D401" s="126"/>
      <c r="E401" s="6"/>
      <c r="F401" s="6"/>
      <c r="G401" s="6"/>
      <c r="H401" s="6"/>
      <c r="I401" s="6"/>
      <c r="J401" s="6"/>
      <c r="K401" s="6"/>
      <c r="L401" s="6"/>
      <c r="M401" s="6"/>
      <c r="N401" s="6"/>
      <c r="O401" s="6"/>
      <c r="P401" s="6"/>
      <c r="Q401" s="93">
        <f>SUM(E401:P401)</f>
        <v>0</v>
      </c>
      <c r="R401" s="123"/>
      <c r="S401" s="31">
        <f t="shared" si="137"/>
        <v>0</v>
      </c>
      <c r="T401" s="36"/>
      <c r="U401" s="47">
        <f t="shared" si="128"/>
        <v>0</v>
      </c>
      <c r="V401" s="48">
        <f t="shared" si="129"/>
        <v>0</v>
      </c>
      <c r="W401" s="49">
        <f t="shared" si="130"/>
        <v>0</v>
      </c>
      <c r="X401" s="48">
        <f t="shared" si="131"/>
        <v>0</v>
      </c>
      <c r="Y401" s="48">
        <f t="shared" si="132"/>
        <v>0</v>
      </c>
      <c r="Z401" s="49">
        <f t="shared" si="133"/>
        <v>0</v>
      </c>
      <c r="AA401" s="50">
        <f t="shared" si="134"/>
        <v>0</v>
      </c>
      <c r="AB401" s="36"/>
      <c r="AC401" s="36"/>
      <c r="AD401" s="36"/>
      <c r="AE401" s="36"/>
      <c r="AF401" s="36"/>
      <c r="AG401" s="36"/>
      <c r="AH401" s="36"/>
      <c r="AI401" s="36"/>
      <c r="AJ401" s="36"/>
      <c r="AK401" s="36"/>
    </row>
    <row r="402" spans="1:37" s="46" customFormat="1" hidden="1" x14ac:dyDescent="0.2">
      <c r="A402" s="35"/>
      <c r="B402" s="36"/>
      <c r="C402" s="14" t="s">
        <v>98</v>
      </c>
      <c r="D402" s="164"/>
      <c r="E402" s="62"/>
      <c r="F402" s="62"/>
      <c r="G402" s="62"/>
      <c r="H402" s="62"/>
      <c r="I402" s="62"/>
      <c r="J402" s="62"/>
      <c r="K402" s="62"/>
      <c r="L402" s="62"/>
      <c r="M402" s="62"/>
      <c r="N402" s="62"/>
      <c r="O402" s="62"/>
      <c r="P402" s="62"/>
      <c r="Q402" s="136"/>
      <c r="R402" s="165"/>
      <c r="S402" s="135">
        <f>SUM(S403:S407)</f>
        <v>0</v>
      </c>
      <c r="T402" s="36"/>
      <c r="U402" s="51">
        <f t="shared" si="128"/>
        <v>0</v>
      </c>
      <c r="V402" s="49">
        <f t="shared" si="129"/>
        <v>0</v>
      </c>
      <c r="W402" s="49">
        <f t="shared" si="130"/>
        <v>0</v>
      </c>
      <c r="X402" s="49">
        <f t="shared" si="131"/>
        <v>0</v>
      </c>
      <c r="Y402" s="49">
        <f t="shared" si="132"/>
        <v>0</v>
      </c>
      <c r="Z402" s="49">
        <f t="shared" si="133"/>
        <v>0</v>
      </c>
      <c r="AA402" s="50">
        <f t="shared" si="134"/>
        <v>0</v>
      </c>
      <c r="AB402" s="36"/>
      <c r="AC402" s="36"/>
      <c r="AD402" s="36"/>
      <c r="AE402" s="36"/>
      <c r="AF402" s="36"/>
      <c r="AG402" s="36"/>
      <c r="AH402" s="36"/>
      <c r="AI402" s="36"/>
      <c r="AJ402" s="45"/>
      <c r="AK402" s="45"/>
    </row>
    <row r="403" spans="1:37" hidden="1" x14ac:dyDescent="0.2">
      <c r="C403" s="9"/>
      <c r="D403" s="126"/>
      <c r="E403" s="6"/>
      <c r="F403" s="6"/>
      <c r="G403" s="6"/>
      <c r="H403" s="6"/>
      <c r="I403" s="6"/>
      <c r="J403" s="6"/>
      <c r="K403" s="6"/>
      <c r="L403" s="6"/>
      <c r="M403" s="6"/>
      <c r="N403" s="6"/>
      <c r="O403" s="6"/>
      <c r="P403" s="6"/>
      <c r="Q403" s="93">
        <f>SUM(E403:P403)</f>
        <v>0</v>
      </c>
      <c r="R403" s="123"/>
      <c r="S403" s="31">
        <f t="shared" ref="S403:S407" si="138">Q403*R403</f>
        <v>0</v>
      </c>
      <c r="U403" s="47">
        <f t="shared" si="128"/>
        <v>0</v>
      </c>
      <c r="V403" s="48">
        <f t="shared" si="129"/>
        <v>0</v>
      </c>
      <c r="W403" s="49">
        <f t="shared" si="130"/>
        <v>0</v>
      </c>
      <c r="X403" s="48">
        <f t="shared" si="131"/>
        <v>0</v>
      </c>
      <c r="Y403" s="48">
        <f t="shared" si="132"/>
        <v>0</v>
      </c>
      <c r="Z403" s="49">
        <f t="shared" si="133"/>
        <v>0</v>
      </c>
      <c r="AA403" s="50">
        <f t="shared" si="134"/>
        <v>0</v>
      </c>
      <c r="AB403" s="36"/>
      <c r="AC403" s="36"/>
      <c r="AD403" s="36"/>
      <c r="AE403" s="36"/>
      <c r="AF403" s="36"/>
      <c r="AG403" s="36"/>
      <c r="AH403" s="36"/>
      <c r="AI403" s="36"/>
      <c r="AJ403" s="36"/>
      <c r="AK403" s="36"/>
    </row>
    <row r="404" spans="1:37" hidden="1" x14ac:dyDescent="0.2">
      <c r="C404" s="9"/>
      <c r="D404" s="126"/>
      <c r="E404" s="6"/>
      <c r="F404" s="6"/>
      <c r="G404" s="6"/>
      <c r="H404" s="6"/>
      <c r="I404" s="6"/>
      <c r="J404" s="6"/>
      <c r="K404" s="6"/>
      <c r="L404" s="6"/>
      <c r="M404" s="6"/>
      <c r="N404" s="6"/>
      <c r="O404" s="6"/>
      <c r="P404" s="6"/>
      <c r="Q404" s="93">
        <f>SUM(E404:P404)</f>
        <v>0</v>
      </c>
      <c r="R404" s="123"/>
      <c r="S404" s="31">
        <f t="shared" si="138"/>
        <v>0</v>
      </c>
      <c r="U404" s="47">
        <f t="shared" si="128"/>
        <v>0</v>
      </c>
      <c r="V404" s="48">
        <f t="shared" si="129"/>
        <v>0</v>
      </c>
      <c r="W404" s="49">
        <f t="shared" si="130"/>
        <v>0</v>
      </c>
      <c r="X404" s="48">
        <f t="shared" si="131"/>
        <v>0</v>
      </c>
      <c r="Y404" s="48">
        <f t="shared" si="132"/>
        <v>0</v>
      </c>
      <c r="Z404" s="49">
        <f t="shared" si="133"/>
        <v>0</v>
      </c>
      <c r="AA404" s="50">
        <f t="shared" si="134"/>
        <v>0</v>
      </c>
      <c r="AB404" s="36"/>
      <c r="AC404" s="36"/>
      <c r="AD404" s="36"/>
      <c r="AE404" s="36"/>
      <c r="AF404" s="36"/>
      <c r="AG404" s="36"/>
      <c r="AH404" s="36"/>
      <c r="AI404" s="36"/>
      <c r="AJ404" s="36"/>
      <c r="AK404" s="36"/>
    </row>
    <row r="405" spans="1:37" hidden="1" x14ac:dyDescent="0.2">
      <c r="C405" s="9"/>
      <c r="D405" s="126"/>
      <c r="E405" s="6"/>
      <c r="F405" s="6"/>
      <c r="G405" s="6"/>
      <c r="H405" s="6"/>
      <c r="I405" s="6"/>
      <c r="J405" s="6"/>
      <c r="K405" s="6"/>
      <c r="L405" s="6"/>
      <c r="M405" s="6"/>
      <c r="N405" s="6"/>
      <c r="O405" s="6"/>
      <c r="P405" s="6"/>
      <c r="Q405" s="93">
        <f>SUM(E405:P405)</f>
        <v>0</v>
      </c>
      <c r="R405" s="123"/>
      <c r="S405" s="31">
        <f t="shared" si="138"/>
        <v>0</v>
      </c>
      <c r="U405" s="47">
        <f t="shared" si="128"/>
        <v>0</v>
      </c>
      <c r="V405" s="48">
        <f t="shared" si="129"/>
        <v>0</v>
      </c>
      <c r="W405" s="49">
        <f t="shared" si="130"/>
        <v>0</v>
      </c>
      <c r="X405" s="48">
        <f t="shared" si="131"/>
        <v>0</v>
      </c>
      <c r="Y405" s="48">
        <f t="shared" si="132"/>
        <v>0</v>
      </c>
      <c r="Z405" s="49">
        <f t="shared" si="133"/>
        <v>0</v>
      </c>
      <c r="AA405" s="50">
        <f t="shared" si="134"/>
        <v>0</v>
      </c>
      <c r="AB405" s="36"/>
      <c r="AC405" s="36"/>
      <c r="AD405" s="36"/>
      <c r="AE405" s="36"/>
      <c r="AF405" s="36"/>
      <c r="AG405" s="36"/>
      <c r="AH405" s="36"/>
      <c r="AI405" s="36"/>
      <c r="AJ405" s="36"/>
      <c r="AK405" s="36"/>
    </row>
    <row r="406" spans="1:37" hidden="1" x14ac:dyDescent="0.2">
      <c r="C406" s="9"/>
      <c r="D406" s="126"/>
      <c r="E406" s="6"/>
      <c r="F406" s="6"/>
      <c r="G406" s="6"/>
      <c r="H406" s="6"/>
      <c r="I406" s="6"/>
      <c r="J406" s="6"/>
      <c r="K406" s="6"/>
      <c r="L406" s="6"/>
      <c r="M406" s="6"/>
      <c r="N406" s="6"/>
      <c r="O406" s="6"/>
      <c r="P406" s="6"/>
      <c r="Q406" s="93">
        <f>SUM(E406:P406)</f>
        <v>0</v>
      </c>
      <c r="R406" s="123"/>
      <c r="S406" s="31">
        <f t="shared" si="138"/>
        <v>0</v>
      </c>
      <c r="U406" s="47">
        <f t="shared" si="128"/>
        <v>0</v>
      </c>
      <c r="V406" s="48">
        <f t="shared" si="129"/>
        <v>0</v>
      </c>
      <c r="W406" s="49">
        <f t="shared" si="130"/>
        <v>0</v>
      </c>
      <c r="X406" s="48">
        <f t="shared" si="131"/>
        <v>0</v>
      </c>
      <c r="Y406" s="48">
        <f t="shared" si="132"/>
        <v>0</v>
      </c>
      <c r="Z406" s="49">
        <f t="shared" si="133"/>
        <v>0</v>
      </c>
      <c r="AA406" s="50">
        <f t="shared" si="134"/>
        <v>0</v>
      </c>
      <c r="AB406" s="36"/>
      <c r="AC406" s="36"/>
      <c r="AD406" s="36"/>
      <c r="AE406" s="36"/>
      <c r="AF406" s="36"/>
      <c r="AG406" s="36"/>
      <c r="AH406" s="36"/>
      <c r="AI406" s="36"/>
      <c r="AJ406" s="36"/>
      <c r="AK406" s="36"/>
    </row>
    <row r="407" spans="1:37" s="46" customFormat="1" hidden="1" x14ac:dyDescent="0.2">
      <c r="A407" s="35"/>
      <c r="B407" s="36"/>
      <c r="C407" s="9"/>
      <c r="D407" s="126"/>
      <c r="E407" s="6"/>
      <c r="F407" s="6"/>
      <c r="G407" s="6"/>
      <c r="H407" s="6"/>
      <c r="I407" s="6"/>
      <c r="J407" s="6"/>
      <c r="K407" s="6"/>
      <c r="L407" s="6"/>
      <c r="M407" s="6"/>
      <c r="N407" s="6"/>
      <c r="O407" s="6"/>
      <c r="P407" s="6"/>
      <c r="Q407" s="93">
        <f>SUM(E407:P407)</f>
        <v>0</v>
      </c>
      <c r="R407" s="123"/>
      <c r="S407" s="31">
        <f t="shared" si="138"/>
        <v>0</v>
      </c>
      <c r="T407" s="36"/>
      <c r="U407" s="47">
        <f t="shared" si="128"/>
        <v>0</v>
      </c>
      <c r="V407" s="48">
        <f t="shared" si="129"/>
        <v>0</v>
      </c>
      <c r="W407" s="49">
        <f t="shared" si="130"/>
        <v>0</v>
      </c>
      <c r="X407" s="48">
        <f t="shared" si="131"/>
        <v>0</v>
      </c>
      <c r="Y407" s="48">
        <f t="shared" si="132"/>
        <v>0</v>
      </c>
      <c r="Z407" s="49">
        <f t="shared" si="133"/>
        <v>0</v>
      </c>
      <c r="AA407" s="50">
        <f t="shared" si="134"/>
        <v>0</v>
      </c>
      <c r="AB407" s="36"/>
      <c r="AC407" s="36"/>
      <c r="AD407" s="36"/>
      <c r="AE407" s="36"/>
      <c r="AF407" s="36"/>
      <c r="AG407" s="36"/>
      <c r="AH407" s="36"/>
      <c r="AI407" s="36"/>
      <c r="AJ407" s="36"/>
      <c r="AK407" s="36"/>
    </row>
    <row r="408" spans="1:37" s="46" customFormat="1" hidden="1" x14ac:dyDescent="0.2">
      <c r="A408" s="35"/>
      <c r="B408" s="36"/>
      <c r="C408" s="14" t="s">
        <v>99</v>
      </c>
      <c r="D408" s="164"/>
      <c r="E408" s="62"/>
      <c r="F408" s="62"/>
      <c r="G408" s="62"/>
      <c r="H408" s="62"/>
      <c r="I408" s="62"/>
      <c r="J408" s="62"/>
      <c r="K408" s="62"/>
      <c r="L408" s="62"/>
      <c r="M408" s="62"/>
      <c r="N408" s="62"/>
      <c r="O408" s="62"/>
      <c r="P408" s="62"/>
      <c r="Q408" s="136"/>
      <c r="R408" s="165"/>
      <c r="S408" s="135">
        <f>SUM(S409:S413)</f>
        <v>0</v>
      </c>
      <c r="T408" s="36"/>
      <c r="U408" s="51">
        <f t="shared" si="128"/>
        <v>0</v>
      </c>
      <c r="V408" s="49">
        <f t="shared" si="129"/>
        <v>0</v>
      </c>
      <c r="W408" s="49">
        <f t="shared" si="130"/>
        <v>0</v>
      </c>
      <c r="X408" s="49">
        <f t="shared" si="131"/>
        <v>0</v>
      </c>
      <c r="Y408" s="49">
        <f t="shared" si="132"/>
        <v>0</v>
      </c>
      <c r="Z408" s="49">
        <f t="shared" si="133"/>
        <v>0</v>
      </c>
      <c r="AA408" s="50">
        <f t="shared" si="134"/>
        <v>0</v>
      </c>
      <c r="AB408" s="36"/>
      <c r="AC408" s="36"/>
      <c r="AD408" s="36"/>
      <c r="AE408" s="36"/>
      <c r="AF408" s="36"/>
      <c r="AG408" s="36"/>
      <c r="AH408" s="36"/>
      <c r="AI408" s="36"/>
      <c r="AJ408" s="45"/>
      <c r="AK408" s="45"/>
    </row>
    <row r="409" spans="1:37" hidden="1" x14ac:dyDescent="0.2">
      <c r="C409" s="9"/>
      <c r="D409" s="126"/>
      <c r="E409" s="6"/>
      <c r="F409" s="6"/>
      <c r="G409" s="6"/>
      <c r="H409" s="6"/>
      <c r="I409" s="6"/>
      <c r="J409" s="6"/>
      <c r="K409" s="6"/>
      <c r="L409" s="6"/>
      <c r="M409" s="6"/>
      <c r="N409" s="6"/>
      <c r="O409" s="6"/>
      <c r="P409" s="6"/>
      <c r="Q409" s="93">
        <f>SUM(E409:P409)</f>
        <v>0</v>
      </c>
      <c r="R409" s="123"/>
      <c r="S409" s="31">
        <f t="shared" ref="S409:S413" si="139">Q409*R409</f>
        <v>0</v>
      </c>
      <c r="U409" s="47">
        <f t="shared" si="128"/>
        <v>0</v>
      </c>
      <c r="V409" s="48">
        <f t="shared" si="129"/>
        <v>0</v>
      </c>
      <c r="W409" s="49">
        <f t="shared" si="130"/>
        <v>0</v>
      </c>
      <c r="X409" s="48">
        <f t="shared" si="131"/>
        <v>0</v>
      </c>
      <c r="Y409" s="48">
        <f t="shared" si="132"/>
        <v>0</v>
      </c>
      <c r="Z409" s="49">
        <f t="shared" si="133"/>
        <v>0</v>
      </c>
      <c r="AA409" s="50">
        <f t="shared" si="134"/>
        <v>0</v>
      </c>
      <c r="AB409" s="36"/>
      <c r="AC409" s="36"/>
      <c r="AD409" s="36"/>
      <c r="AE409" s="36"/>
      <c r="AF409" s="36"/>
      <c r="AG409" s="36"/>
      <c r="AH409" s="36"/>
      <c r="AI409" s="36"/>
      <c r="AJ409" s="36"/>
      <c r="AK409" s="36"/>
    </row>
    <row r="410" spans="1:37" hidden="1" x14ac:dyDescent="0.2">
      <c r="C410" s="9"/>
      <c r="D410" s="126"/>
      <c r="E410" s="6"/>
      <c r="F410" s="6"/>
      <c r="G410" s="6"/>
      <c r="H410" s="6"/>
      <c r="I410" s="6"/>
      <c r="J410" s="6"/>
      <c r="K410" s="6"/>
      <c r="L410" s="6"/>
      <c r="M410" s="6"/>
      <c r="N410" s="6"/>
      <c r="O410" s="6"/>
      <c r="P410" s="6"/>
      <c r="Q410" s="93">
        <f>SUM(E410:P410)</f>
        <v>0</v>
      </c>
      <c r="R410" s="123"/>
      <c r="S410" s="31">
        <f t="shared" si="139"/>
        <v>0</v>
      </c>
      <c r="U410" s="47">
        <f t="shared" si="128"/>
        <v>0</v>
      </c>
      <c r="V410" s="48">
        <f t="shared" si="129"/>
        <v>0</v>
      </c>
      <c r="W410" s="49">
        <f t="shared" si="130"/>
        <v>0</v>
      </c>
      <c r="X410" s="48">
        <f t="shared" si="131"/>
        <v>0</v>
      </c>
      <c r="Y410" s="48">
        <f t="shared" si="132"/>
        <v>0</v>
      </c>
      <c r="Z410" s="49">
        <f t="shared" si="133"/>
        <v>0</v>
      </c>
      <c r="AA410" s="50">
        <f t="shared" si="134"/>
        <v>0</v>
      </c>
      <c r="AB410" s="36"/>
      <c r="AC410" s="36"/>
      <c r="AD410" s="36"/>
      <c r="AE410" s="36"/>
      <c r="AF410" s="36"/>
      <c r="AG410" s="36"/>
      <c r="AH410" s="36"/>
      <c r="AI410" s="36"/>
      <c r="AJ410" s="36"/>
      <c r="AK410" s="36"/>
    </row>
    <row r="411" spans="1:37" hidden="1" x14ac:dyDescent="0.2">
      <c r="C411" s="9"/>
      <c r="D411" s="126"/>
      <c r="E411" s="6"/>
      <c r="F411" s="6"/>
      <c r="G411" s="6"/>
      <c r="H411" s="6"/>
      <c r="I411" s="6"/>
      <c r="J411" s="6"/>
      <c r="K411" s="6"/>
      <c r="L411" s="6"/>
      <c r="M411" s="6"/>
      <c r="N411" s="6"/>
      <c r="O411" s="6"/>
      <c r="P411" s="6"/>
      <c r="Q411" s="93">
        <f>SUM(E411:P411)</f>
        <v>0</v>
      </c>
      <c r="R411" s="123"/>
      <c r="S411" s="31">
        <f t="shared" si="139"/>
        <v>0</v>
      </c>
      <c r="U411" s="47">
        <f t="shared" si="128"/>
        <v>0</v>
      </c>
      <c r="V411" s="48">
        <f t="shared" si="129"/>
        <v>0</v>
      </c>
      <c r="W411" s="49">
        <f t="shared" si="130"/>
        <v>0</v>
      </c>
      <c r="X411" s="48">
        <f t="shared" si="131"/>
        <v>0</v>
      </c>
      <c r="Y411" s="48">
        <f t="shared" si="132"/>
        <v>0</v>
      </c>
      <c r="Z411" s="49">
        <f t="shared" si="133"/>
        <v>0</v>
      </c>
      <c r="AA411" s="50">
        <f t="shared" si="134"/>
        <v>0</v>
      </c>
      <c r="AB411" s="36"/>
      <c r="AC411" s="36"/>
      <c r="AD411" s="36"/>
      <c r="AE411" s="36"/>
      <c r="AF411" s="36"/>
      <c r="AG411" s="36"/>
      <c r="AH411" s="36"/>
      <c r="AI411" s="36"/>
      <c r="AJ411" s="36"/>
      <c r="AK411" s="36"/>
    </row>
    <row r="412" spans="1:37" hidden="1" x14ac:dyDescent="0.2">
      <c r="C412" s="9"/>
      <c r="D412" s="126"/>
      <c r="E412" s="6"/>
      <c r="F412" s="6"/>
      <c r="G412" s="6"/>
      <c r="H412" s="6"/>
      <c r="I412" s="6"/>
      <c r="J412" s="6"/>
      <c r="K412" s="6"/>
      <c r="L412" s="6"/>
      <c r="M412" s="6"/>
      <c r="N412" s="6"/>
      <c r="O412" s="6"/>
      <c r="P412" s="6"/>
      <c r="Q412" s="93">
        <f>SUM(E412:P412)</f>
        <v>0</v>
      </c>
      <c r="R412" s="123"/>
      <c r="S412" s="31">
        <f t="shared" si="139"/>
        <v>0</v>
      </c>
      <c r="U412" s="47">
        <f t="shared" si="128"/>
        <v>0</v>
      </c>
      <c r="V412" s="48">
        <f t="shared" si="129"/>
        <v>0</v>
      </c>
      <c r="W412" s="49">
        <f t="shared" si="130"/>
        <v>0</v>
      </c>
      <c r="X412" s="48">
        <f t="shared" si="131"/>
        <v>0</v>
      </c>
      <c r="Y412" s="48">
        <f t="shared" si="132"/>
        <v>0</v>
      </c>
      <c r="Z412" s="49">
        <f t="shared" si="133"/>
        <v>0</v>
      </c>
      <c r="AA412" s="50">
        <f t="shared" si="134"/>
        <v>0</v>
      </c>
      <c r="AB412" s="36"/>
      <c r="AC412" s="36"/>
      <c r="AD412" s="36"/>
      <c r="AE412" s="36"/>
      <c r="AF412" s="36"/>
      <c r="AG412" s="36"/>
      <c r="AH412" s="36"/>
      <c r="AI412" s="36"/>
      <c r="AJ412" s="36"/>
      <c r="AK412" s="36"/>
    </row>
    <row r="413" spans="1:37" s="46" customFormat="1" hidden="1" x14ac:dyDescent="0.2">
      <c r="A413" s="35"/>
      <c r="B413" s="36"/>
      <c r="C413" s="9"/>
      <c r="D413" s="126"/>
      <c r="E413" s="6"/>
      <c r="F413" s="6"/>
      <c r="G413" s="6"/>
      <c r="H413" s="6"/>
      <c r="I413" s="6"/>
      <c r="J413" s="6"/>
      <c r="K413" s="6"/>
      <c r="L413" s="6"/>
      <c r="M413" s="6"/>
      <c r="N413" s="6"/>
      <c r="O413" s="6"/>
      <c r="P413" s="6"/>
      <c r="Q413" s="93">
        <f>SUM(E413:P413)</f>
        <v>0</v>
      </c>
      <c r="R413" s="123"/>
      <c r="S413" s="31">
        <f t="shared" si="139"/>
        <v>0</v>
      </c>
      <c r="T413" s="36"/>
      <c r="U413" s="47">
        <f t="shared" si="128"/>
        <v>0</v>
      </c>
      <c r="V413" s="48">
        <f t="shared" si="129"/>
        <v>0</v>
      </c>
      <c r="W413" s="49">
        <f t="shared" si="130"/>
        <v>0</v>
      </c>
      <c r="X413" s="48">
        <f t="shared" si="131"/>
        <v>0</v>
      </c>
      <c r="Y413" s="48">
        <f t="shared" si="132"/>
        <v>0</v>
      </c>
      <c r="Z413" s="49">
        <f t="shared" si="133"/>
        <v>0</v>
      </c>
      <c r="AA413" s="50">
        <f t="shared" si="134"/>
        <v>0</v>
      </c>
      <c r="AB413" s="36"/>
      <c r="AC413" s="36"/>
      <c r="AD413" s="36"/>
      <c r="AE413" s="36"/>
      <c r="AF413" s="36"/>
      <c r="AG413" s="36"/>
      <c r="AH413" s="36"/>
      <c r="AI413" s="36"/>
      <c r="AJ413" s="36"/>
      <c r="AK413" s="36"/>
    </row>
    <row r="414" spans="1:37" s="46" customFormat="1" hidden="1" x14ac:dyDescent="0.2">
      <c r="A414" s="35"/>
      <c r="B414" s="36"/>
      <c r="C414" s="14" t="s">
        <v>100</v>
      </c>
      <c r="D414" s="164"/>
      <c r="E414" s="62"/>
      <c r="F414" s="62"/>
      <c r="G414" s="62"/>
      <c r="H414" s="62"/>
      <c r="I414" s="62"/>
      <c r="J414" s="62"/>
      <c r="K414" s="62"/>
      <c r="L414" s="62"/>
      <c r="M414" s="62"/>
      <c r="N414" s="62"/>
      <c r="O414" s="62"/>
      <c r="P414" s="62"/>
      <c r="Q414" s="136"/>
      <c r="R414" s="165"/>
      <c r="S414" s="135">
        <f>SUM(S415:S419)</f>
        <v>0</v>
      </c>
      <c r="T414" s="36"/>
      <c r="U414" s="51">
        <f t="shared" si="128"/>
        <v>0</v>
      </c>
      <c r="V414" s="49">
        <f t="shared" si="129"/>
        <v>0</v>
      </c>
      <c r="W414" s="49">
        <f t="shared" si="130"/>
        <v>0</v>
      </c>
      <c r="X414" s="49">
        <f t="shared" si="131"/>
        <v>0</v>
      </c>
      <c r="Y414" s="49">
        <f t="shared" si="132"/>
        <v>0</v>
      </c>
      <c r="Z414" s="49">
        <f t="shared" si="133"/>
        <v>0</v>
      </c>
      <c r="AA414" s="50">
        <f t="shared" si="134"/>
        <v>0</v>
      </c>
      <c r="AB414" s="36"/>
      <c r="AC414" s="36"/>
      <c r="AD414" s="36"/>
      <c r="AE414" s="36"/>
      <c r="AF414" s="36"/>
      <c r="AG414" s="36"/>
      <c r="AH414" s="36"/>
      <c r="AI414" s="36"/>
      <c r="AJ414" s="45"/>
      <c r="AK414" s="45"/>
    </row>
    <row r="415" spans="1:37" hidden="1" x14ac:dyDescent="0.2">
      <c r="C415" s="9"/>
      <c r="D415" s="126"/>
      <c r="E415" s="6"/>
      <c r="F415" s="6"/>
      <c r="G415" s="6"/>
      <c r="H415" s="6"/>
      <c r="I415" s="6"/>
      <c r="J415" s="6"/>
      <c r="K415" s="6"/>
      <c r="L415" s="6"/>
      <c r="M415" s="6"/>
      <c r="N415" s="6"/>
      <c r="O415" s="6"/>
      <c r="P415" s="6"/>
      <c r="Q415" s="93">
        <f>SUM(E415:P415)</f>
        <v>0</v>
      </c>
      <c r="R415" s="123"/>
      <c r="S415" s="31">
        <f t="shared" ref="S415:S419" si="140">Q415*R415</f>
        <v>0</v>
      </c>
      <c r="U415" s="47">
        <f t="shared" si="128"/>
        <v>0</v>
      </c>
      <c r="V415" s="48">
        <f t="shared" si="129"/>
        <v>0</v>
      </c>
      <c r="W415" s="49">
        <f t="shared" si="130"/>
        <v>0</v>
      </c>
      <c r="X415" s="48">
        <f t="shared" si="131"/>
        <v>0</v>
      </c>
      <c r="Y415" s="48">
        <f t="shared" si="132"/>
        <v>0</v>
      </c>
      <c r="Z415" s="49">
        <f t="shared" si="133"/>
        <v>0</v>
      </c>
      <c r="AA415" s="50">
        <f t="shared" si="134"/>
        <v>0</v>
      </c>
      <c r="AB415" s="36"/>
      <c r="AC415" s="36"/>
      <c r="AD415" s="36"/>
      <c r="AE415" s="36"/>
      <c r="AF415" s="36"/>
      <c r="AG415" s="36"/>
      <c r="AH415" s="36"/>
      <c r="AI415" s="36"/>
      <c r="AJ415" s="36"/>
      <c r="AK415" s="36"/>
    </row>
    <row r="416" spans="1:37" hidden="1" x14ac:dyDescent="0.2">
      <c r="C416" s="9"/>
      <c r="D416" s="126"/>
      <c r="E416" s="6"/>
      <c r="F416" s="6"/>
      <c r="G416" s="6"/>
      <c r="H416" s="6"/>
      <c r="I416" s="6"/>
      <c r="J416" s="6"/>
      <c r="K416" s="6"/>
      <c r="L416" s="6"/>
      <c r="M416" s="6"/>
      <c r="N416" s="6"/>
      <c r="O416" s="6"/>
      <c r="P416" s="6"/>
      <c r="Q416" s="93">
        <f>SUM(E416:P416)</f>
        <v>0</v>
      </c>
      <c r="R416" s="123"/>
      <c r="S416" s="31">
        <f t="shared" si="140"/>
        <v>0</v>
      </c>
      <c r="U416" s="47">
        <f t="shared" si="128"/>
        <v>0</v>
      </c>
      <c r="V416" s="48">
        <f t="shared" si="129"/>
        <v>0</v>
      </c>
      <c r="W416" s="49">
        <f t="shared" si="130"/>
        <v>0</v>
      </c>
      <c r="X416" s="48">
        <f t="shared" si="131"/>
        <v>0</v>
      </c>
      <c r="Y416" s="48">
        <f t="shared" si="132"/>
        <v>0</v>
      </c>
      <c r="Z416" s="49">
        <f t="shared" si="133"/>
        <v>0</v>
      </c>
      <c r="AA416" s="50">
        <f t="shared" si="134"/>
        <v>0</v>
      </c>
      <c r="AB416" s="36"/>
      <c r="AC416" s="36"/>
      <c r="AD416" s="36"/>
      <c r="AE416" s="36"/>
      <c r="AF416" s="36"/>
      <c r="AG416" s="36"/>
      <c r="AH416" s="36"/>
      <c r="AI416" s="36"/>
      <c r="AJ416" s="36"/>
      <c r="AK416" s="36"/>
    </row>
    <row r="417" spans="1:37" hidden="1" x14ac:dyDescent="0.2">
      <c r="C417" s="9"/>
      <c r="D417" s="126"/>
      <c r="E417" s="6"/>
      <c r="F417" s="6"/>
      <c r="G417" s="6"/>
      <c r="H417" s="6"/>
      <c r="I417" s="6"/>
      <c r="J417" s="6"/>
      <c r="K417" s="6"/>
      <c r="L417" s="6"/>
      <c r="M417" s="6"/>
      <c r="N417" s="6"/>
      <c r="O417" s="6"/>
      <c r="P417" s="6"/>
      <c r="Q417" s="93">
        <f>SUM(E417:P417)</f>
        <v>0</v>
      </c>
      <c r="R417" s="123"/>
      <c r="S417" s="31">
        <f t="shared" si="140"/>
        <v>0</v>
      </c>
      <c r="U417" s="47">
        <f t="shared" si="128"/>
        <v>0</v>
      </c>
      <c r="V417" s="48">
        <f t="shared" si="129"/>
        <v>0</v>
      </c>
      <c r="W417" s="49">
        <f t="shared" si="130"/>
        <v>0</v>
      </c>
      <c r="X417" s="48">
        <f t="shared" si="131"/>
        <v>0</v>
      </c>
      <c r="Y417" s="48">
        <f t="shared" si="132"/>
        <v>0</v>
      </c>
      <c r="Z417" s="49">
        <f t="shared" si="133"/>
        <v>0</v>
      </c>
      <c r="AA417" s="50">
        <f t="shared" si="134"/>
        <v>0</v>
      </c>
      <c r="AB417" s="36"/>
      <c r="AC417" s="36"/>
      <c r="AD417" s="36"/>
      <c r="AE417" s="36"/>
      <c r="AF417" s="36"/>
      <c r="AG417" s="36"/>
      <c r="AH417" s="36"/>
      <c r="AI417" s="36"/>
      <c r="AJ417" s="36"/>
      <c r="AK417" s="36"/>
    </row>
    <row r="418" spans="1:37" hidden="1" x14ac:dyDescent="0.2">
      <c r="C418" s="9"/>
      <c r="D418" s="126"/>
      <c r="E418" s="6"/>
      <c r="F418" s="6"/>
      <c r="G418" s="6"/>
      <c r="H418" s="6"/>
      <c r="I418" s="6"/>
      <c r="J418" s="6"/>
      <c r="K418" s="6"/>
      <c r="L418" s="6"/>
      <c r="M418" s="6"/>
      <c r="N418" s="6"/>
      <c r="O418" s="6"/>
      <c r="P418" s="6"/>
      <c r="Q418" s="93">
        <f>SUM(E418:P418)</f>
        <v>0</v>
      </c>
      <c r="R418" s="123"/>
      <c r="S418" s="31">
        <f t="shared" si="140"/>
        <v>0</v>
      </c>
      <c r="U418" s="47">
        <f t="shared" si="128"/>
        <v>0</v>
      </c>
      <c r="V418" s="48">
        <f t="shared" si="129"/>
        <v>0</v>
      </c>
      <c r="W418" s="49">
        <f t="shared" si="130"/>
        <v>0</v>
      </c>
      <c r="X418" s="48">
        <f t="shared" si="131"/>
        <v>0</v>
      </c>
      <c r="Y418" s="48">
        <f t="shared" si="132"/>
        <v>0</v>
      </c>
      <c r="Z418" s="49">
        <f t="shared" si="133"/>
        <v>0</v>
      </c>
      <c r="AA418" s="50">
        <f t="shared" si="134"/>
        <v>0</v>
      </c>
      <c r="AB418" s="36"/>
      <c r="AC418" s="36"/>
      <c r="AD418" s="36"/>
      <c r="AE418" s="36"/>
      <c r="AF418" s="36"/>
      <c r="AG418" s="36"/>
      <c r="AH418" s="36"/>
      <c r="AI418" s="36"/>
      <c r="AJ418" s="36"/>
      <c r="AK418" s="36"/>
    </row>
    <row r="419" spans="1:37" s="46" customFormat="1" hidden="1" x14ac:dyDescent="0.2">
      <c r="A419" s="35"/>
      <c r="B419" s="36"/>
      <c r="C419" s="9"/>
      <c r="D419" s="126"/>
      <c r="E419" s="6"/>
      <c r="F419" s="6"/>
      <c r="G419" s="6"/>
      <c r="H419" s="6"/>
      <c r="I419" s="6"/>
      <c r="J419" s="6"/>
      <c r="K419" s="6"/>
      <c r="L419" s="6"/>
      <c r="M419" s="6"/>
      <c r="N419" s="6"/>
      <c r="O419" s="6"/>
      <c r="P419" s="6"/>
      <c r="Q419" s="93">
        <f>SUM(E419:P419)</f>
        <v>0</v>
      </c>
      <c r="R419" s="123"/>
      <c r="S419" s="31">
        <f t="shared" si="140"/>
        <v>0</v>
      </c>
      <c r="T419" s="36"/>
      <c r="U419" s="47">
        <f t="shared" si="128"/>
        <v>0</v>
      </c>
      <c r="V419" s="48">
        <f t="shared" si="129"/>
        <v>0</v>
      </c>
      <c r="W419" s="49">
        <f t="shared" si="130"/>
        <v>0</v>
      </c>
      <c r="X419" s="48">
        <f t="shared" si="131"/>
        <v>0</v>
      </c>
      <c r="Y419" s="48">
        <f t="shared" si="132"/>
        <v>0</v>
      </c>
      <c r="Z419" s="49">
        <f t="shared" si="133"/>
        <v>0</v>
      </c>
      <c r="AA419" s="50">
        <f t="shared" si="134"/>
        <v>0</v>
      </c>
      <c r="AB419" s="36"/>
      <c r="AC419" s="36"/>
      <c r="AD419" s="36"/>
      <c r="AE419" s="36"/>
      <c r="AF419" s="36"/>
      <c r="AG419" s="36"/>
      <c r="AH419" s="36"/>
      <c r="AI419" s="36"/>
      <c r="AJ419" s="36"/>
      <c r="AK419" s="36"/>
    </row>
    <row r="420" spans="1:37" s="46" customFormat="1" hidden="1" x14ac:dyDescent="0.2">
      <c r="A420" s="35"/>
      <c r="B420" s="36"/>
      <c r="C420" s="14" t="s">
        <v>101</v>
      </c>
      <c r="D420" s="164"/>
      <c r="E420" s="62"/>
      <c r="F420" s="62"/>
      <c r="G420" s="62"/>
      <c r="H420" s="62"/>
      <c r="I420" s="62"/>
      <c r="J420" s="62"/>
      <c r="K420" s="62"/>
      <c r="L420" s="62"/>
      <c r="M420" s="62"/>
      <c r="N420" s="62"/>
      <c r="O420" s="62"/>
      <c r="P420" s="62"/>
      <c r="Q420" s="136"/>
      <c r="R420" s="165"/>
      <c r="S420" s="135">
        <f>SUM(S421:S425)</f>
        <v>0</v>
      </c>
      <c r="T420" s="36"/>
      <c r="U420" s="51">
        <f t="shared" si="128"/>
        <v>0</v>
      </c>
      <c r="V420" s="49">
        <f t="shared" si="129"/>
        <v>0</v>
      </c>
      <c r="W420" s="49">
        <f t="shared" si="130"/>
        <v>0</v>
      </c>
      <c r="X420" s="49">
        <f t="shared" si="131"/>
        <v>0</v>
      </c>
      <c r="Y420" s="49">
        <f t="shared" si="132"/>
        <v>0</v>
      </c>
      <c r="Z420" s="49">
        <f t="shared" si="133"/>
        <v>0</v>
      </c>
      <c r="AA420" s="50">
        <f t="shared" si="134"/>
        <v>0</v>
      </c>
      <c r="AB420" s="36"/>
      <c r="AC420" s="36"/>
      <c r="AD420" s="36"/>
      <c r="AE420" s="36"/>
      <c r="AF420" s="36"/>
      <c r="AG420" s="36"/>
      <c r="AH420" s="36"/>
      <c r="AI420" s="36"/>
      <c r="AJ420" s="45"/>
      <c r="AK420" s="45"/>
    </row>
    <row r="421" spans="1:37" hidden="1" x14ac:dyDescent="0.2">
      <c r="C421" s="9"/>
      <c r="D421" s="126"/>
      <c r="E421" s="6"/>
      <c r="F421" s="6"/>
      <c r="G421" s="6"/>
      <c r="H421" s="6"/>
      <c r="I421" s="6"/>
      <c r="J421" s="6"/>
      <c r="K421" s="6"/>
      <c r="L421" s="6"/>
      <c r="M421" s="6"/>
      <c r="N421" s="6"/>
      <c r="O421" s="6"/>
      <c r="P421" s="6"/>
      <c r="Q421" s="93">
        <f>SUM(E421:P421)</f>
        <v>0</v>
      </c>
      <c r="R421" s="123"/>
      <c r="S421" s="31">
        <f t="shared" ref="S421:S425" si="141">Q421*R421</f>
        <v>0</v>
      </c>
      <c r="U421" s="47">
        <f t="shared" si="128"/>
        <v>0</v>
      </c>
      <c r="V421" s="48">
        <f t="shared" si="129"/>
        <v>0</v>
      </c>
      <c r="W421" s="49">
        <f t="shared" si="130"/>
        <v>0</v>
      </c>
      <c r="X421" s="48">
        <f t="shared" si="131"/>
        <v>0</v>
      </c>
      <c r="Y421" s="48">
        <f t="shared" si="132"/>
        <v>0</v>
      </c>
      <c r="Z421" s="49">
        <f t="shared" si="133"/>
        <v>0</v>
      </c>
      <c r="AA421" s="50">
        <f t="shared" si="134"/>
        <v>0</v>
      </c>
      <c r="AB421" s="36"/>
      <c r="AC421" s="36"/>
      <c r="AD421" s="36"/>
      <c r="AE421" s="36"/>
      <c r="AF421" s="36"/>
      <c r="AG421" s="36"/>
      <c r="AH421" s="36"/>
      <c r="AI421" s="36"/>
      <c r="AJ421" s="36"/>
      <c r="AK421" s="36"/>
    </row>
    <row r="422" spans="1:37" hidden="1" x14ac:dyDescent="0.2">
      <c r="C422" s="9"/>
      <c r="D422" s="126"/>
      <c r="E422" s="6"/>
      <c r="F422" s="6"/>
      <c r="G422" s="6"/>
      <c r="H422" s="6"/>
      <c r="I422" s="6"/>
      <c r="J422" s="6"/>
      <c r="K422" s="6"/>
      <c r="L422" s="6"/>
      <c r="M422" s="6"/>
      <c r="N422" s="6"/>
      <c r="O422" s="6"/>
      <c r="P422" s="6"/>
      <c r="Q422" s="93">
        <f>SUM(E422:P422)</f>
        <v>0</v>
      </c>
      <c r="R422" s="123"/>
      <c r="S422" s="31">
        <f t="shared" si="141"/>
        <v>0</v>
      </c>
      <c r="U422" s="47">
        <f t="shared" si="128"/>
        <v>0</v>
      </c>
      <c r="V422" s="48">
        <f t="shared" si="129"/>
        <v>0</v>
      </c>
      <c r="W422" s="49">
        <f t="shared" si="130"/>
        <v>0</v>
      </c>
      <c r="X422" s="48">
        <f t="shared" si="131"/>
        <v>0</v>
      </c>
      <c r="Y422" s="48">
        <f t="shared" si="132"/>
        <v>0</v>
      </c>
      <c r="Z422" s="49">
        <f t="shared" si="133"/>
        <v>0</v>
      </c>
      <c r="AA422" s="50">
        <f t="shared" si="134"/>
        <v>0</v>
      </c>
      <c r="AB422" s="36"/>
      <c r="AC422" s="36"/>
      <c r="AD422" s="36"/>
      <c r="AE422" s="36"/>
      <c r="AF422" s="36"/>
      <c r="AG422" s="36"/>
      <c r="AH422" s="36"/>
      <c r="AI422" s="36"/>
      <c r="AJ422" s="36"/>
      <c r="AK422" s="36"/>
    </row>
    <row r="423" spans="1:37" hidden="1" x14ac:dyDescent="0.2">
      <c r="C423" s="9"/>
      <c r="D423" s="126"/>
      <c r="E423" s="6"/>
      <c r="F423" s="6"/>
      <c r="G423" s="6"/>
      <c r="H423" s="6"/>
      <c r="I423" s="6"/>
      <c r="J423" s="6"/>
      <c r="K423" s="6"/>
      <c r="L423" s="6"/>
      <c r="M423" s="6"/>
      <c r="N423" s="6"/>
      <c r="O423" s="6"/>
      <c r="P423" s="6"/>
      <c r="Q423" s="93">
        <f>SUM(E423:P423)</f>
        <v>0</v>
      </c>
      <c r="R423" s="123"/>
      <c r="S423" s="31">
        <f t="shared" si="141"/>
        <v>0</v>
      </c>
      <c r="U423" s="47">
        <f t="shared" si="128"/>
        <v>0</v>
      </c>
      <c r="V423" s="48">
        <f t="shared" si="129"/>
        <v>0</v>
      </c>
      <c r="W423" s="49">
        <f t="shared" si="130"/>
        <v>0</v>
      </c>
      <c r="X423" s="48">
        <f t="shared" si="131"/>
        <v>0</v>
      </c>
      <c r="Y423" s="48">
        <f t="shared" si="132"/>
        <v>0</v>
      </c>
      <c r="Z423" s="49">
        <f t="shared" si="133"/>
        <v>0</v>
      </c>
      <c r="AA423" s="50">
        <f t="shared" si="134"/>
        <v>0</v>
      </c>
      <c r="AB423" s="36"/>
      <c r="AC423" s="36"/>
      <c r="AD423" s="36"/>
      <c r="AE423" s="36"/>
      <c r="AF423" s="36"/>
      <c r="AG423" s="36"/>
      <c r="AH423" s="36"/>
      <c r="AI423" s="36"/>
      <c r="AJ423" s="36"/>
      <c r="AK423" s="36"/>
    </row>
    <row r="424" spans="1:37" hidden="1" x14ac:dyDescent="0.2">
      <c r="C424" s="9"/>
      <c r="D424" s="126"/>
      <c r="E424" s="6"/>
      <c r="F424" s="6"/>
      <c r="G424" s="6"/>
      <c r="H424" s="6"/>
      <c r="I424" s="6"/>
      <c r="J424" s="6"/>
      <c r="K424" s="6"/>
      <c r="L424" s="6"/>
      <c r="M424" s="6"/>
      <c r="N424" s="6"/>
      <c r="O424" s="6"/>
      <c r="P424" s="6"/>
      <c r="Q424" s="93">
        <f>SUM(E424:P424)</f>
        <v>0</v>
      </c>
      <c r="R424" s="123"/>
      <c r="S424" s="31">
        <f t="shared" si="141"/>
        <v>0</v>
      </c>
      <c r="U424" s="47">
        <f t="shared" si="128"/>
        <v>0</v>
      </c>
      <c r="V424" s="48">
        <f t="shared" si="129"/>
        <v>0</v>
      </c>
      <c r="W424" s="49">
        <f t="shared" si="130"/>
        <v>0</v>
      </c>
      <c r="X424" s="48">
        <f t="shared" si="131"/>
        <v>0</v>
      </c>
      <c r="Y424" s="48">
        <f t="shared" si="132"/>
        <v>0</v>
      </c>
      <c r="Z424" s="49">
        <f t="shared" si="133"/>
        <v>0</v>
      </c>
      <c r="AA424" s="50">
        <f t="shared" si="134"/>
        <v>0</v>
      </c>
      <c r="AB424" s="36"/>
      <c r="AC424" s="36"/>
      <c r="AD424" s="36"/>
      <c r="AE424" s="36"/>
      <c r="AF424" s="36"/>
      <c r="AG424" s="36"/>
      <c r="AH424" s="36"/>
      <c r="AI424" s="36"/>
      <c r="AJ424" s="36"/>
      <c r="AK424" s="36"/>
    </row>
    <row r="425" spans="1:37" s="46" customFormat="1" hidden="1" x14ac:dyDescent="0.2">
      <c r="A425" s="35"/>
      <c r="B425" s="36"/>
      <c r="C425" s="9"/>
      <c r="D425" s="126"/>
      <c r="E425" s="6"/>
      <c r="F425" s="6"/>
      <c r="G425" s="6"/>
      <c r="H425" s="6"/>
      <c r="I425" s="6"/>
      <c r="J425" s="6"/>
      <c r="K425" s="6"/>
      <c r="L425" s="6"/>
      <c r="M425" s="6"/>
      <c r="N425" s="6"/>
      <c r="O425" s="6"/>
      <c r="P425" s="6"/>
      <c r="Q425" s="93">
        <f>SUM(E425:P425)</f>
        <v>0</v>
      </c>
      <c r="R425" s="123"/>
      <c r="S425" s="31">
        <f t="shared" si="141"/>
        <v>0</v>
      </c>
      <c r="T425" s="36"/>
      <c r="U425" s="47">
        <f t="shared" si="128"/>
        <v>0</v>
      </c>
      <c r="V425" s="48">
        <f t="shared" si="129"/>
        <v>0</v>
      </c>
      <c r="W425" s="49">
        <f t="shared" si="130"/>
        <v>0</v>
      </c>
      <c r="X425" s="48">
        <f t="shared" si="131"/>
        <v>0</v>
      </c>
      <c r="Y425" s="48">
        <f t="shared" si="132"/>
        <v>0</v>
      </c>
      <c r="Z425" s="49">
        <f t="shared" si="133"/>
        <v>0</v>
      </c>
      <c r="AA425" s="50">
        <f t="shared" si="134"/>
        <v>0</v>
      </c>
      <c r="AB425" s="36"/>
      <c r="AC425" s="36"/>
      <c r="AD425" s="36"/>
      <c r="AE425" s="36"/>
      <c r="AF425" s="36"/>
      <c r="AG425" s="36"/>
      <c r="AH425" s="36"/>
      <c r="AI425" s="36"/>
      <c r="AJ425" s="36"/>
      <c r="AK425" s="36"/>
    </row>
    <row r="426" spans="1:37" s="46" customFormat="1" hidden="1" x14ac:dyDescent="0.2">
      <c r="A426" s="35"/>
      <c r="B426" s="36"/>
      <c r="C426" s="14" t="s">
        <v>102</v>
      </c>
      <c r="D426" s="164"/>
      <c r="E426" s="62"/>
      <c r="F426" s="62"/>
      <c r="G426" s="62"/>
      <c r="H426" s="62"/>
      <c r="I426" s="62"/>
      <c r="J426" s="62"/>
      <c r="K426" s="62"/>
      <c r="L426" s="62"/>
      <c r="M426" s="62"/>
      <c r="N426" s="62"/>
      <c r="O426" s="62"/>
      <c r="P426" s="62"/>
      <c r="Q426" s="136"/>
      <c r="R426" s="165"/>
      <c r="S426" s="135">
        <f>SUM(S427:S431)</f>
        <v>0</v>
      </c>
      <c r="T426" s="36"/>
      <c r="U426" s="51">
        <f t="shared" si="128"/>
        <v>0</v>
      </c>
      <c r="V426" s="49">
        <f t="shared" si="129"/>
        <v>0</v>
      </c>
      <c r="W426" s="49">
        <f t="shared" si="130"/>
        <v>0</v>
      </c>
      <c r="X426" s="49">
        <f t="shared" si="131"/>
        <v>0</v>
      </c>
      <c r="Y426" s="49">
        <f t="shared" si="132"/>
        <v>0</v>
      </c>
      <c r="Z426" s="49">
        <f t="shared" si="133"/>
        <v>0</v>
      </c>
      <c r="AA426" s="50">
        <f t="shared" si="134"/>
        <v>0</v>
      </c>
      <c r="AB426" s="36"/>
      <c r="AC426" s="36"/>
      <c r="AD426" s="36"/>
      <c r="AE426" s="36"/>
      <c r="AF426" s="36"/>
      <c r="AG426" s="36"/>
      <c r="AH426" s="36"/>
      <c r="AI426" s="36"/>
      <c r="AJ426" s="45"/>
      <c r="AK426" s="45"/>
    </row>
    <row r="427" spans="1:37" hidden="1" x14ac:dyDescent="0.2">
      <c r="C427" s="9"/>
      <c r="D427" s="126"/>
      <c r="E427" s="6"/>
      <c r="F427" s="6"/>
      <c r="G427" s="6"/>
      <c r="H427" s="6"/>
      <c r="I427" s="6"/>
      <c r="J427" s="6"/>
      <c r="K427" s="6"/>
      <c r="L427" s="6"/>
      <c r="M427" s="6"/>
      <c r="N427" s="6"/>
      <c r="O427" s="6"/>
      <c r="P427" s="6"/>
      <c r="Q427" s="93">
        <f>SUM(E427:P427)</f>
        <v>0</v>
      </c>
      <c r="R427" s="123"/>
      <c r="S427" s="31">
        <f t="shared" ref="S427:S431" si="142">Q427*R427</f>
        <v>0</v>
      </c>
      <c r="U427" s="47">
        <f t="shared" si="128"/>
        <v>0</v>
      </c>
      <c r="V427" s="48">
        <f t="shared" si="129"/>
        <v>0</v>
      </c>
      <c r="W427" s="49">
        <f t="shared" si="130"/>
        <v>0</v>
      </c>
      <c r="X427" s="48">
        <f t="shared" si="131"/>
        <v>0</v>
      </c>
      <c r="Y427" s="48">
        <f t="shared" si="132"/>
        <v>0</v>
      </c>
      <c r="Z427" s="49">
        <f t="shared" si="133"/>
        <v>0</v>
      </c>
      <c r="AA427" s="50">
        <f t="shared" si="134"/>
        <v>0</v>
      </c>
      <c r="AB427" s="36"/>
      <c r="AC427" s="36"/>
      <c r="AD427" s="36"/>
      <c r="AE427" s="36"/>
      <c r="AF427" s="36"/>
      <c r="AG427" s="36"/>
      <c r="AH427" s="36"/>
      <c r="AI427" s="36"/>
      <c r="AJ427" s="36"/>
      <c r="AK427" s="36"/>
    </row>
    <row r="428" spans="1:37" hidden="1" x14ac:dyDescent="0.2">
      <c r="C428" s="9"/>
      <c r="D428" s="126"/>
      <c r="E428" s="6"/>
      <c r="F428" s="6"/>
      <c r="G428" s="6"/>
      <c r="H428" s="6"/>
      <c r="I428" s="6"/>
      <c r="J428" s="6"/>
      <c r="K428" s="6"/>
      <c r="L428" s="6"/>
      <c r="M428" s="6"/>
      <c r="N428" s="6"/>
      <c r="O428" s="6"/>
      <c r="P428" s="6"/>
      <c r="Q428" s="93">
        <f>SUM(E428:P428)</f>
        <v>0</v>
      </c>
      <c r="R428" s="123"/>
      <c r="S428" s="31">
        <f t="shared" si="142"/>
        <v>0</v>
      </c>
      <c r="U428" s="47">
        <f t="shared" si="128"/>
        <v>0</v>
      </c>
      <c r="V428" s="48">
        <f t="shared" si="129"/>
        <v>0</v>
      </c>
      <c r="W428" s="49">
        <f t="shared" si="130"/>
        <v>0</v>
      </c>
      <c r="X428" s="48">
        <f t="shared" si="131"/>
        <v>0</v>
      </c>
      <c r="Y428" s="48">
        <f t="shared" si="132"/>
        <v>0</v>
      </c>
      <c r="Z428" s="49">
        <f t="shared" si="133"/>
        <v>0</v>
      </c>
      <c r="AA428" s="50">
        <f t="shared" si="134"/>
        <v>0</v>
      </c>
      <c r="AB428" s="36"/>
      <c r="AC428" s="36"/>
      <c r="AD428" s="36"/>
      <c r="AE428" s="36"/>
      <c r="AF428" s="36"/>
      <c r="AG428" s="36"/>
      <c r="AH428" s="36"/>
      <c r="AI428" s="36"/>
      <c r="AJ428" s="36"/>
      <c r="AK428" s="36"/>
    </row>
    <row r="429" spans="1:37" hidden="1" x14ac:dyDescent="0.2">
      <c r="C429" s="9"/>
      <c r="D429" s="126"/>
      <c r="E429" s="6"/>
      <c r="F429" s="6"/>
      <c r="G429" s="6"/>
      <c r="H429" s="6"/>
      <c r="I429" s="6"/>
      <c r="J429" s="6"/>
      <c r="K429" s="6"/>
      <c r="L429" s="6"/>
      <c r="M429" s="6"/>
      <c r="N429" s="6"/>
      <c r="O429" s="6"/>
      <c r="P429" s="6"/>
      <c r="Q429" s="93">
        <f>SUM(E429:P429)</f>
        <v>0</v>
      </c>
      <c r="R429" s="123"/>
      <c r="S429" s="31">
        <f t="shared" si="142"/>
        <v>0</v>
      </c>
      <c r="U429" s="47">
        <f t="shared" si="128"/>
        <v>0</v>
      </c>
      <c r="V429" s="48">
        <f t="shared" si="129"/>
        <v>0</v>
      </c>
      <c r="W429" s="49">
        <f t="shared" si="130"/>
        <v>0</v>
      </c>
      <c r="X429" s="48">
        <f t="shared" si="131"/>
        <v>0</v>
      </c>
      <c r="Y429" s="48">
        <f t="shared" si="132"/>
        <v>0</v>
      </c>
      <c r="Z429" s="49">
        <f t="shared" si="133"/>
        <v>0</v>
      </c>
      <c r="AA429" s="50">
        <f t="shared" si="134"/>
        <v>0</v>
      </c>
      <c r="AB429" s="36"/>
      <c r="AC429" s="36"/>
      <c r="AD429" s="36"/>
      <c r="AE429" s="36"/>
      <c r="AF429" s="36"/>
      <c r="AG429" s="36"/>
      <c r="AH429" s="36"/>
      <c r="AI429" s="36"/>
      <c r="AJ429" s="36"/>
      <c r="AK429" s="36"/>
    </row>
    <row r="430" spans="1:37" hidden="1" x14ac:dyDescent="0.2">
      <c r="C430" s="9"/>
      <c r="D430" s="126"/>
      <c r="E430" s="6"/>
      <c r="F430" s="6"/>
      <c r="G430" s="6"/>
      <c r="H430" s="6"/>
      <c r="I430" s="6"/>
      <c r="J430" s="6"/>
      <c r="K430" s="6"/>
      <c r="L430" s="6"/>
      <c r="M430" s="6"/>
      <c r="N430" s="6"/>
      <c r="O430" s="6"/>
      <c r="P430" s="6"/>
      <c r="Q430" s="93">
        <f>SUM(E430:P430)</f>
        <v>0</v>
      </c>
      <c r="R430" s="123"/>
      <c r="S430" s="31">
        <f t="shared" si="142"/>
        <v>0</v>
      </c>
      <c r="U430" s="47">
        <f t="shared" si="128"/>
        <v>0</v>
      </c>
      <c r="V430" s="48">
        <f t="shared" si="129"/>
        <v>0</v>
      </c>
      <c r="W430" s="49">
        <f t="shared" si="130"/>
        <v>0</v>
      </c>
      <c r="X430" s="48">
        <f t="shared" si="131"/>
        <v>0</v>
      </c>
      <c r="Y430" s="48">
        <f t="shared" si="132"/>
        <v>0</v>
      </c>
      <c r="Z430" s="49">
        <f t="shared" si="133"/>
        <v>0</v>
      </c>
      <c r="AA430" s="50">
        <f t="shared" si="134"/>
        <v>0</v>
      </c>
      <c r="AB430" s="36"/>
      <c r="AC430" s="36"/>
      <c r="AD430" s="36"/>
      <c r="AE430" s="36"/>
      <c r="AF430" s="36"/>
      <c r="AG430" s="36"/>
      <c r="AH430" s="36"/>
      <c r="AI430" s="36"/>
      <c r="AJ430" s="36"/>
      <c r="AK430" s="36"/>
    </row>
    <row r="431" spans="1:37" s="46" customFormat="1" hidden="1" x14ac:dyDescent="0.2">
      <c r="A431" s="35"/>
      <c r="B431" s="36"/>
      <c r="C431" s="9"/>
      <c r="D431" s="126"/>
      <c r="E431" s="6"/>
      <c r="F431" s="6"/>
      <c r="G431" s="6"/>
      <c r="H431" s="6"/>
      <c r="I431" s="6"/>
      <c r="J431" s="6"/>
      <c r="K431" s="6"/>
      <c r="L431" s="6"/>
      <c r="M431" s="6"/>
      <c r="N431" s="6"/>
      <c r="O431" s="6"/>
      <c r="P431" s="6"/>
      <c r="Q431" s="93">
        <f>SUM(E431:P431)</f>
        <v>0</v>
      </c>
      <c r="R431" s="123"/>
      <c r="S431" s="31">
        <f t="shared" si="142"/>
        <v>0</v>
      </c>
      <c r="T431" s="36"/>
      <c r="U431" s="47">
        <f t="shared" si="128"/>
        <v>0</v>
      </c>
      <c r="V431" s="48">
        <f t="shared" si="129"/>
        <v>0</v>
      </c>
      <c r="W431" s="49">
        <f t="shared" si="130"/>
        <v>0</v>
      </c>
      <c r="X431" s="48">
        <f t="shared" si="131"/>
        <v>0</v>
      </c>
      <c r="Y431" s="48">
        <f t="shared" si="132"/>
        <v>0</v>
      </c>
      <c r="Z431" s="49">
        <f t="shared" si="133"/>
        <v>0</v>
      </c>
      <c r="AA431" s="50">
        <f t="shared" si="134"/>
        <v>0</v>
      </c>
      <c r="AB431" s="36"/>
      <c r="AC431" s="36"/>
      <c r="AD431" s="36"/>
      <c r="AE431" s="36"/>
      <c r="AF431" s="36"/>
      <c r="AG431" s="36"/>
      <c r="AH431" s="36"/>
      <c r="AI431" s="36"/>
      <c r="AJ431" s="36"/>
      <c r="AK431" s="36"/>
    </row>
    <row r="432" spans="1:37" s="46" customFormat="1" x14ac:dyDescent="0.2">
      <c r="A432" s="35"/>
      <c r="B432" s="36"/>
      <c r="C432" s="14" t="s">
        <v>103</v>
      </c>
      <c r="D432" s="164"/>
      <c r="E432" s="62"/>
      <c r="F432" s="62"/>
      <c r="G432" s="62"/>
      <c r="H432" s="62"/>
      <c r="I432" s="62"/>
      <c r="J432" s="62"/>
      <c r="K432" s="62"/>
      <c r="L432" s="62"/>
      <c r="M432" s="62"/>
      <c r="N432" s="62"/>
      <c r="O432" s="62"/>
      <c r="P432" s="62"/>
      <c r="Q432" s="136"/>
      <c r="R432" s="165"/>
      <c r="S432" s="135">
        <f>SUM(S433:S437)</f>
        <v>1000</v>
      </c>
      <c r="T432" s="36"/>
      <c r="U432" s="51">
        <f t="shared" si="128"/>
        <v>0</v>
      </c>
      <c r="V432" s="49">
        <f t="shared" si="129"/>
        <v>0</v>
      </c>
      <c r="W432" s="49">
        <f t="shared" si="130"/>
        <v>0</v>
      </c>
      <c r="X432" s="49">
        <f t="shared" si="131"/>
        <v>0</v>
      </c>
      <c r="Y432" s="49">
        <f t="shared" si="132"/>
        <v>0</v>
      </c>
      <c r="Z432" s="49">
        <f t="shared" si="133"/>
        <v>0</v>
      </c>
      <c r="AA432" s="50">
        <f t="shared" si="134"/>
        <v>0</v>
      </c>
      <c r="AB432" s="36"/>
      <c r="AC432" s="36"/>
      <c r="AD432" s="36"/>
      <c r="AE432" s="36"/>
      <c r="AF432" s="36"/>
      <c r="AG432" s="36"/>
      <c r="AH432" s="36"/>
      <c r="AI432" s="36"/>
      <c r="AJ432" s="45"/>
      <c r="AK432" s="45"/>
    </row>
    <row r="433" spans="1:37" x14ac:dyDescent="0.2">
      <c r="C433" s="9" t="s">
        <v>1510</v>
      </c>
      <c r="D433" s="126" t="s">
        <v>1511</v>
      </c>
      <c r="E433" s="6"/>
      <c r="F433" s="6"/>
      <c r="G433" s="6">
        <v>1</v>
      </c>
      <c r="H433" s="6"/>
      <c r="I433" s="6"/>
      <c r="J433" s="6"/>
      <c r="K433" s="6"/>
      <c r="L433" s="6"/>
      <c r="M433" s="6"/>
      <c r="N433" s="6"/>
      <c r="O433" s="6"/>
      <c r="P433" s="6"/>
      <c r="Q433" s="93">
        <f>SUM(E433:P433)</f>
        <v>1</v>
      </c>
      <c r="R433" s="123">
        <v>400</v>
      </c>
      <c r="S433" s="31">
        <f t="shared" ref="S433:S437" si="143">Q433*R433</f>
        <v>400</v>
      </c>
      <c r="U433" s="47">
        <f t="shared" si="128"/>
        <v>400</v>
      </c>
      <c r="V433" s="48">
        <f t="shared" si="129"/>
        <v>0</v>
      </c>
      <c r="W433" s="49">
        <f t="shared" si="130"/>
        <v>400</v>
      </c>
      <c r="X433" s="48">
        <f t="shared" si="131"/>
        <v>0</v>
      </c>
      <c r="Y433" s="48">
        <f t="shared" si="132"/>
        <v>0</v>
      </c>
      <c r="Z433" s="49">
        <f t="shared" si="133"/>
        <v>0</v>
      </c>
      <c r="AA433" s="50">
        <f t="shared" si="134"/>
        <v>400</v>
      </c>
      <c r="AB433" s="36"/>
      <c r="AC433" s="36"/>
      <c r="AD433" s="36"/>
      <c r="AE433" s="36"/>
      <c r="AF433" s="36"/>
      <c r="AG433" s="36"/>
      <c r="AH433" s="36"/>
      <c r="AI433" s="36"/>
      <c r="AJ433" s="36"/>
      <c r="AK433" s="36"/>
    </row>
    <row r="434" spans="1:37" x14ac:dyDescent="0.2">
      <c r="C434" s="9" t="s">
        <v>1512</v>
      </c>
      <c r="D434" s="126" t="s">
        <v>1511</v>
      </c>
      <c r="E434" s="6"/>
      <c r="F434" s="6"/>
      <c r="G434" s="6">
        <v>1</v>
      </c>
      <c r="H434" s="6"/>
      <c r="I434" s="6"/>
      <c r="J434" s="6"/>
      <c r="K434" s="6"/>
      <c r="L434" s="6"/>
      <c r="M434" s="6"/>
      <c r="N434" s="6"/>
      <c r="O434" s="6"/>
      <c r="P434" s="6"/>
      <c r="Q434" s="93">
        <f>SUM(E434:P434)</f>
        <v>1</v>
      </c>
      <c r="R434" s="123">
        <v>600</v>
      </c>
      <c r="S434" s="31">
        <f t="shared" si="143"/>
        <v>600</v>
      </c>
      <c r="U434" s="47">
        <f t="shared" si="128"/>
        <v>600</v>
      </c>
      <c r="V434" s="48">
        <f t="shared" si="129"/>
        <v>0</v>
      </c>
      <c r="W434" s="49">
        <f t="shared" si="130"/>
        <v>600</v>
      </c>
      <c r="X434" s="48">
        <f t="shared" si="131"/>
        <v>0</v>
      </c>
      <c r="Y434" s="48">
        <f t="shared" si="132"/>
        <v>0</v>
      </c>
      <c r="Z434" s="49">
        <f t="shared" si="133"/>
        <v>0</v>
      </c>
      <c r="AA434" s="50">
        <f t="shared" si="134"/>
        <v>600</v>
      </c>
      <c r="AB434" s="36"/>
      <c r="AC434" s="36"/>
      <c r="AD434" s="36"/>
      <c r="AE434" s="36"/>
      <c r="AF434" s="36"/>
      <c r="AG434" s="36"/>
      <c r="AH434" s="36"/>
      <c r="AI434" s="36"/>
      <c r="AJ434" s="36"/>
      <c r="AK434" s="36"/>
    </row>
    <row r="435" spans="1:37" x14ac:dyDescent="0.2">
      <c r="C435" s="9"/>
      <c r="D435" s="126"/>
      <c r="E435" s="6"/>
      <c r="F435" s="6"/>
      <c r="G435" s="6"/>
      <c r="H435" s="6"/>
      <c r="I435" s="6"/>
      <c r="J435" s="6"/>
      <c r="K435" s="6"/>
      <c r="L435" s="6"/>
      <c r="M435" s="6"/>
      <c r="N435" s="6"/>
      <c r="O435" s="6"/>
      <c r="P435" s="6"/>
      <c r="Q435" s="93">
        <f>SUM(E435:P435)</f>
        <v>0</v>
      </c>
      <c r="R435" s="123"/>
      <c r="S435" s="31">
        <f t="shared" si="143"/>
        <v>0</v>
      </c>
      <c r="U435" s="47">
        <f t="shared" si="128"/>
        <v>0</v>
      </c>
      <c r="V435" s="48">
        <f t="shared" si="129"/>
        <v>0</v>
      </c>
      <c r="W435" s="49">
        <f t="shared" si="130"/>
        <v>0</v>
      </c>
      <c r="X435" s="48">
        <f t="shared" si="131"/>
        <v>0</v>
      </c>
      <c r="Y435" s="48">
        <f t="shared" si="132"/>
        <v>0</v>
      </c>
      <c r="Z435" s="49">
        <f t="shared" si="133"/>
        <v>0</v>
      </c>
      <c r="AA435" s="50">
        <f t="shared" si="134"/>
        <v>0</v>
      </c>
      <c r="AB435" s="36"/>
      <c r="AC435" s="36"/>
      <c r="AD435" s="36"/>
      <c r="AE435" s="36"/>
      <c r="AF435" s="36"/>
      <c r="AG435" s="36"/>
      <c r="AH435" s="36"/>
      <c r="AI435" s="36"/>
      <c r="AJ435" s="36"/>
      <c r="AK435" s="36"/>
    </row>
    <row r="436" spans="1:37" hidden="1" x14ac:dyDescent="0.2">
      <c r="C436" s="9"/>
      <c r="D436" s="126"/>
      <c r="E436" s="6"/>
      <c r="F436" s="6"/>
      <c r="G436" s="6"/>
      <c r="H436" s="6"/>
      <c r="I436" s="6"/>
      <c r="J436" s="6"/>
      <c r="K436" s="6"/>
      <c r="L436" s="6"/>
      <c r="M436" s="6"/>
      <c r="N436" s="6"/>
      <c r="O436" s="6"/>
      <c r="P436" s="6"/>
      <c r="Q436" s="93">
        <f>SUM(E436:P436)</f>
        <v>0</v>
      </c>
      <c r="R436" s="123"/>
      <c r="S436" s="31">
        <f t="shared" si="143"/>
        <v>0</v>
      </c>
      <c r="U436" s="47">
        <f t="shared" si="128"/>
        <v>0</v>
      </c>
      <c r="V436" s="48">
        <f t="shared" si="129"/>
        <v>0</v>
      </c>
      <c r="W436" s="49">
        <f t="shared" si="130"/>
        <v>0</v>
      </c>
      <c r="X436" s="48">
        <f t="shared" si="131"/>
        <v>0</v>
      </c>
      <c r="Y436" s="48">
        <f t="shared" si="132"/>
        <v>0</v>
      </c>
      <c r="Z436" s="49">
        <f t="shared" si="133"/>
        <v>0</v>
      </c>
      <c r="AA436" s="50">
        <f t="shared" si="134"/>
        <v>0</v>
      </c>
      <c r="AB436" s="36"/>
      <c r="AC436" s="36"/>
      <c r="AD436" s="36"/>
      <c r="AE436" s="36"/>
      <c r="AF436" s="36"/>
      <c r="AG436" s="36"/>
      <c r="AH436" s="36"/>
      <c r="AI436" s="36"/>
      <c r="AJ436" s="36"/>
      <c r="AK436" s="36"/>
    </row>
    <row r="437" spans="1:37" s="46" customFormat="1" hidden="1" x14ac:dyDescent="0.2">
      <c r="A437" s="35"/>
      <c r="B437" s="36"/>
      <c r="C437" s="9"/>
      <c r="D437" s="126"/>
      <c r="E437" s="6"/>
      <c r="F437" s="6"/>
      <c r="G437" s="6"/>
      <c r="H437" s="6"/>
      <c r="I437" s="6"/>
      <c r="J437" s="6"/>
      <c r="K437" s="6"/>
      <c r="L437" s="6"/>
      <c r="M437" s="6"/>
      <c r="N437" s="6"/>
      <c r="O437" s="6"/>
      <c r="P437" s="6"/>
      <c r="Q437" s="93">
        <f>SUM(E437:P437)</f>
        <v>0</v>
      </c>
      <c r="R437" s="123"/>
      <c r="S437" s="31">
        <f t="shared" si="143"/>
        <v>0</v>
      </c>
      <c r="T437" s="36"/>
      <c r="U437" s="47">
        <f t="shared" si="128"/>
        <v>0</v>
      </c>
      <c r="V437" s="48">
        <f t="shared" si="129"/>
        <v>0</v>
      </c>
      <c r="W437" s="49">
        <f t="shared" si="130"/>
        <v>0</v>
      </c>
      <c r="X437" s="48">
        <f t="shared" si="131"/>
        <v>0</v>
      </c>
      <c r="Y437" s="48">
        <f t="shared" si="132"/>
        <v>0</v>
      </c>
      <c r="Z437" s="49">
        <f t="shared" si="133"/>
        <v>0</v>
      </c>
      <c r="AA437" s="50">
        <f t="shared" si="134"/>
        <v>0</v>
      </c>
      <c r="AB437" s="36"/>
      <c r="AC437" s="36"/>
      <c r="AD437" s="36"/>
      <c r="AE437" s="36"/>
      <c r="AF437" s="36"/>
      <c r="AG437" s="36"/>
      <c r="AH437" s="36"/>
      <c r="AI437" s="36"/>
      <c r="AJ437" s="36"/>
      <c r="AK437" s="36"/>
    </row>
    <row r="438" spans="1:37" s="46" customFormat="1" hidden="1" x14ac:dyDescent="0.2">
      <c r="A438" s="35"/>
      <c r="B438" s="36"/>
      <c r="C438" s="14" t="s">
        <v>104</v>
      </c>
      <c r="D438" s="164"/>
      <c r="E438" s="62"/>
      <c r="F438" s="62"/>
      <c r="G438" s="62"/>
      <c r="H438" s="62"/>
      <c r="I438" s="62"/>
      <c r="J438" s="62"/>
      <c r="K438" s="62"/>
      <c r="L438" s="62"/>
      <c r="M438" s="62"/>
      <c r="N438" s="62"/>
      <c r="O438" s="62"/>
      <c r="P438" s="62"/>
      <c r="Q438" s="136"/>
      <c r="R438" s="165"/>
      <c r="S438" s="135">
        <f>SUM(S439:S443)</f>
        <v>0</v>
      </c>
      <c r="T438" s="36"/>
      <c r="U438" s="51">
        <f t="shared" si="128"/>
        <v>0</v>
      </c>
      <c r="V438" s="49">
        <f t="shared" si="129"/>
        <v>0</v>
      </c>
      <c r="W438" s="49">
        <f t="shared" si="130"/>
        <v>0</v>
      </c>
      <c r="X438" s="49">
        <f t="shared" si="131"/>
        <v>0</v>
      </c>
      <c r="Y438" s="49">
        <f t="shared" si="132"/>
        <v>0</v>
      </c>
      <c r="Z438" s="49">
        <f t="shared" si="133"/>
        <v>0</v>
      </c>
      <c r="AA438" s="50">
        <f t="shared" si="134"/>
        <v>0</v>
      </c>
      <c r="AB438" s="36"/>
      <c r="AC438" s="36"/>
      <c r="AD438" s="36"/>
      <c r="AE438" s="36"/>
      <c r="AF438" s="36"/>
      <c r="AG438" s="36"/>
      <c r="AH438" s="36"/>
      <c r="AI438" s="36"/>
      <c r="AJ438" s="45"/>
      <c r="AK438" s="45"/>
    </row>
    <row r="439" spans="1:37" hidden="1" x14ac:dyDescent="0.2">
      <c r="C439" s="9"/>
      <c r="D439" s="126"/>
      <c r="E439" s="6"/>
      <c r="F439" s="6"/>
      <c r="G439" s="6"/>
      <c r="H439" s="6"/>
      <c r="I439" s="6"/>
      <c r="J439" s="6"/>
      <c r="K439" s="6"/>
      <c r="L439" s="6"/>
      <c r="M439" s="6"/>
      <c r="N439" s="6"/>
      <c r="O439" s="6"/>
      <c r="P439" s="6"/>
      <c r="Q439" s="93">
        <f>SUM(E439:P439)</f>
        <v>0</v>
      </c>
      <c r="R439" s="123"/>
      <c r="S439" s="31">
        <f t="shared" ref="S439:S443" si="144">Q439*R439</f>
        <v>0</v>
      </c>
      <c r="U439" s="47">
        <f t="shared" si="128"/>
        <v>0</v>
      </c>
      <c r="V439" s="48">
        <f t="shared" si="129"/>
        <v>0</v>
      </c>
      <c r="W439" s="49">
        <f t="shared" si="130"/>
        <v>0</v>
      </c>
      <c r="X439" s="48">
        <f t="shared" si="131"/>
        <v>0</v>
      </c>
      <c r="Y439" s="48">
        <f t="shared" si="132"/>
        <v>0</v>
      </c>
      <c r="Z439" s="49">
        <f t="shared" si="133"/>
        <v>0</v>
      </c>
      <c r="AA439" s="50">
        <f t="shared" si="134"/>
        <v>0</v>
      </c>
      <c r="AB439" s="36"/>
      <c r="AC439" s="36"/>
      <c r="AD439" s="36"/>
      <c r="AE439" s="36"/>
      <c r="AF439" s="36"/>
      <c r="AG439" s="36"/>
      <c r="AH439" s="36"/>
      <c r="AI439" s="36"/>
      <c r="AJ439" s="36"/>
      <c r="AK439" s="36"/>
    </row>
    <row r="440" spans="1:37" hidden="1" x14ac:dyDescent="0.2">
      <c r="C440" s="9"/>
      <c r="D440" s="126"/>
      <c r="E440" s="6"/>
      <c r="F440" s="6"/>
      <c r="G440" s="6"/>
      <c r="H440" s="6"/>
      <c r="I440" s="6"/>
      <c r="J440" s="6"/>
      <c r="K440" s="6"/>
      <c r="L440" s="6"/>
      <c r="M440" s="6"/>
      <c r="N440" s="6"/>
      <c r="O440" s="6"/>
      <c r="P440" s="6"/>
      <c r="Q440" s="93">
        <f>SUM(E440:P440)</f>
        <v>0</v>
      </c>
      <c r="R440" s="123"/>
      <c r="S440" s="31">
        <f t="shared" si="144"/>
        <v>0</v>
      </c>
      <c r="U440" s="47">
        <f t="shared" si="128"/>
        <v>0</v>
      </c>
      <c r="V440" s="48">
        <f t="shared" si="129"/>
        <v>0</v>
      </c>
      <c r="W440" s="49">
        <f t="shared" si="130"/>
        <v>0</v>
      </c>
      <c r="X440" s="48">
        <f t="shared" si="131"/>
        <v>0</v>
      </c>
      <c r="Y440" s="48">
        <f t="shared" si="132"/>
        <v>0</v>
      </c>
      <c r="Z440" s="49">
        <f t="shared" si="133"/>
        <v>0</v>
      </c>
      <c r="AA440" s="50">
        <f t="shared" si="134"/>
        <v>0</v>
      </c>
      <c r="AB440" s="36"/>
      <c r="AC440" s="36"/>
      <c r="AD440" s="36"/>
      <c r="AE440" s="36"/>
      <c r="AF440" s="36"/>
      <c r="AG440" s="36"/>
      <c r="AH440" s="36"/>
      <c r="AI440" s="36"/>
      <c r="AJ440" s="36"/>
      <c r="AK440" s="36"/>
    </row>
    <row r="441" spans="1:37" hidden="1" x14ac:dyDescent="0.2">
      <c r="C441" s="9"/>
      <c r="D441" s="126"/>
      <c r="E441" s="6"/>
      <c r="F441" s="6"/>
      <c r="G441" s="6"/>
      <c r="H441" s="6"/>
      <c r="I441" s="6"/>
      <c r="J441" s="6"/>
      <c r="K441" s="6"/>
      <c r="L441" s="6"/>
      <c r="M441" s="6"/>
      <c r="N441" s="6"/>
      <c r="O441" s="6"/>
      <c r="P441" s="6"/>
      <c r="Q441" s="93">
        <f>SUM(E441:P441)</f>
        <v>0</v>
      </c>
      <c r="R441" s="123"/>
      <c r="S441" s="31">
        <f t="shared" si="144"/>
        <v>0</v>
      </c>
      <c r="U441" s="47">
        <f t="shared" si="128"/>
        <v>0</v>
      </c>
      <c r="V441" s="48">
        <f t="shared" si="129"/>
        <v>0</v>
      </c>
      <c r="W441" s="49">
        <f t="shared" si="130"/>
        <v>0</v>
      </c>
      <c r="X441" s="48">
        <f t="shared" si="131"/>
        <v>0</v>
      </c>
      <c r="Y441" s="48">
        <f t="shared" si="132"/>
        <v>0</v>
      </c>
      <c r="Z441" s="49">
        <f t="shared" si="133"/>
        <v>0</v>
      </c>
      <c r="AA441" s="50">
        <f t="shared" si="134"/>
        <v>0</v>
      </c>
      <c r="AB441" s="36"/>
      <c r="AC441" s="36"/>
      <c r="AD441" s="36"/>
      <c r="AE441" s="36"/>
      <c r="AF441" s="36"/>
      <c r="AG441" s="36"/>
      <c r="AH441" s="36"/>
      <c r="AI441" s="36"/>
      <c r="AJ441" s="36"/>
      <c r="AK441" s="36"/>
    </row>
    <row r="442" spans="1:37" hidden="1" x14ac:dyDescent="0.2">
      <c r="C442" s="9"/>
      <c r="D442" s="126"/>
      <c r="E442" s="6"/>
      <c r="F442" s="6"/>
      <c r="G442" s="6"/>
      <c r="H442" s="6"/>
      <c r="I442" s="6"/>
      <c r="J442" s="6"/>
      <c r="K442" s="6"/>
      <c r="L442" s="6"/>
      <c r="M442" s="6"/>
      <c r="N442" s="6"/>
      <c r="O442" s="6"/>
      <c r="P442" s="6"/>
      <c r="Q442" s="93">
        <f>SUM(E442:P442)</f>
        <v>0</v>
      </c>
      <c r="R442" s="123"/>
      <c r="S442" s="31">
        <f t="shared" si="144"/>
        <v>0</v>
      </c>
      <c r="U442" s="47">
        <f t="shared" si="128"/>
        <v>0</v>
      </c>
      <c r="V442" s="48">
        <f t="shared" si="129"/>
        <v>0</v>
      </c>
      <c r="W442" s="49">
        <f t="shared" si="130"/>
        <v>0</v>
      </c>
      <c r="X442" s="48">
        <f t="shared" si="131"/>
        <v>0</v>
      </c>
      <c r="Y442" s="48">
        <f t="shared" si="132"/>
        <v>0</v>
      </c>
      <c r="Z442" s="49">
        <f t="shared" si="133"/>
        <v>0</v>
      </c>
      <c r="AA442" s="50">
        <f t="shared" si="134"/>
        <v>0</v>
      </c>
      <c r="AB442" s="36"/>
      <c r="AC442" s="36"/>
      <c r="AD442" s="36"/>
      <c r="AE442" s="36"/>
      <c r="AF442" s="36"/>
      <c r="AG442" s="36"/>
      <c r="AH442" s="36"/>
      <c r="AI442" s="36"/>
      <c r="AJ442" s="36"/>
      <c r="AK442" s="36"/>
    </row>
    <row r="443" spans="1:37" s="46" customFormat="1" hidden="1" x14ac:dyDescent="0.2">
      <c r="A443" s="35"/>
      <c r="B443" s="36"/>
      <c r="C443" s="9"/>
      <c r="D443" s="126"/>
      <c r="E443" s="6"/>
      <c r="F443" s="6"/>
      <c r="G443" s="6"/>
      <c r="H443" s="6"/>
      <c r="I443" s="6"/>
      <c r="J443" s="6"/>
      <c r="K443" s="6"/>
      <c r="L443" s="6"/>
      <c r="M443" s="6"/>
      <c r="N443" s="6"/>
      <c r="O443" s="6"/>
      <c r="P443" s="6"/>
      <c r="Q443" s="93">
        <f>SUM(E443:P443)</f>
        <v>0</v>
      </c>
      <c r="R443" s="123"/>
      <c r="S443" s="31">
        <f t="shared" si="144"/>
        <v>0</v>
      </c>
      <c r="T443" s="36"/>
      <c r="U443" s="47">
        <f t="shared" si="128"/>
        <v>0</v>
      </c>
      <c r="V443" s="48">
        <f t="shared" si="129"/>
        <v>0</v>
      </c>
      <c r="W443" s="49">
        <f t="shared" si="130"/>
        <v>0</v>
      </c>
      <c r="X443" s="48">
        <f t="shared" si="131"/>
        <v>0</v>
      </c>
      <c r="Y443" s="48">
        <f t="shared" si="132"/>
        <v>0</v>
      </c>
      <c r="Z443" s="49">
        <f t="shared" si="133"/>
        <v>0</v>
      </c>
      <c r="AA443" s="50">
        <f t="shared" si="134"/>
        <v>0</v>
      </c>
      <c r="AB443" s="36"/>
      <c r="AC443" s="36"/>
      <c r="AD443" s="36"/>
      <c r="AE443" s="36"/>
      <c r="AF443" s="36"/>
      <c r="AG443" s="36"/>
      <c r="AH443" s="36"/>
      <c r="AI443" s="36"/>
      <c r="AJ443" s="36"/>
      <c r="AK443" s="36"/>
    </row>
    <row r="444" spans="1:37" s="46" customFormat="1" hidden="1" x14ac:dyDescent="0.2">
      <c r="A444" s="35"/>
      <c r="B444" s="36"/>
      <c r="C444" s="14" t="s">
        <v>105</v>
      </c>
      <c r="D444" s="164"/>
      <c r="E444" s="62"/>
      <c r="F444" s="62"/>
      <c r="G444" s="62"/>
      <c r="H444" s="62"/>
      <c r="I444" s="62"/>
      <c r="J444" s="62"/>
      <c r="K444" s="62"/>
      <c r="L444" s="62"/>
      <c r="M444" s="62"/>
      <c r="N444" s="62"/>
      <c r="O444" s="62"/>
      <c r="P444" s="62"/>
      <c r="Q444" s="136"/>
      <c r="R444" s="165"/>
      <c r="S444" s="135">
        <f>SUM(S445:S449)</f>
        <v>0</v>
      </c>
      <c r="T444" s="36"/>
      <c r="U444" s="51">
        <f t="shared" si="128"/>
        <v>0</v>
      </c>
      <c r="V444" s="49">
        <f t="shared" si="129"/>
        <v>0</v>
      </c>
      <c r="W444" s="49">
        <f t="shared" si="130"/>
        <v>0</v>
      </c>
      <c r="X444" s="49">
        <f t="shared" si="131"/>
        <v>0</v>
      </c>
      <c r="Y444" s="49">
        <f t="shared" si="132"/>
        <v>0</v>
      </c>
      <c r="Z444" s="49">
        <f t="shared" si="133"/>
        <v>0</v>
      </c>
      <c r="AA444" s="50">
        <f t="shared" si="134"/>
        <v>0</v>
      </c>
      <c r="AB444" s="36"/>
      <c r="AC444" s="36"/>
      <c r="AD444" s="36"/>
      <c r="AE444" s="36"/>
      <c r="AF444" s="36"/>
      <c r="AG444" s="36"/>
      <c r="AH444" s="36"/>
      <c r="AI444" s="36"/>
      <c r="AJ444" s="45"/>
      <c r="AK444" s="45"/>
    </row>
    <row r="445" spans="1:37" hidden="1" x14ac:dyDescent="0.2">
      <c r="C445" s="9"/>
      <c r="D445" s="126"/>
      <c r="E445" s="6"/>
      <c r="F445" s="6"/>
      <c r="G445" s="6"/>
      <c r="H445" s="6"/>
      <c r="I445" s="6"/>
      <c r="J445" s="6"/>
      <c r="K445" s="6"/>
      <c r="L445" s="6"/>
      <c r="M445" s="6"/>
      <c r="N445" s="6"/>
      <c r="O445" s="6"/>
      <c r="P445" s="6"/>
      <c r="Q445" s="93">
        <f>SUM(E445:P445)</f>
        <v>0</v>
      </c>
      <c r="R445" s="123"/>
      <c r="S445" s="31">
        <f t="shared" ref="S445:S449" si="145">Q445*R445</f>
        <v>0</v>
      </c>
      <c r="U445" s="47">
        <f t="shared" ref="U445:U508" si="146">(E445+F445+G445)*R445</f>
        <v>0</v>
      </c>
      <c r="V445" s="48">
        <f t="shared" ref="V445:V508" si="147">(H445+I445+J445)*R445</f>
        <v>0</v>
      </c>
      <c r="W445" s="49">
        <f t="shared" ref="W445:W508" si="148">U445+V445</f>
        <v>0</v>
      </c>
      <c r="X445" s="48">
        <f t="shared" ref="X445:X508" si="149">(K445+L445+M445)*R445</f>
        <v>0</v>
      </c>
      <c r="Y445" s="48">
        <f t="shared" ref="Y445:Y508" si="150">(N445+O445+P445)*R445</f>
        <v>0</v>
      </c>
      <c r="Z445" s="49">
        <f t="shared" ref="Z445:Z508" si="151">X445+Y445</f>
        <v>0</v>
      </c>
      <c r="AA445" s="50">
        <f t="shared" ref="AA445:AA508" si="152">W445+Z445</f>
        <v>0</v>
      </c>
      <c r="AB445" s="36"/>
      <c r="AC445" s="36"/>
      <c r="AD445" s="36"/>
      <c r="AE445" s="36"/>
      <c r="AF445" s="36"/>
      <c r="AG445" s="36"/>
      <c r="AH445" s="36"/>
      <c r="AI445" s="36"/>
      <c r="AJ445" s="36"/>
      <c r="AK445" s="36"/>
    </row>
    <row r="446" spans="1:37" hidden="1" x14ac:dyDescent="0.2">
      <c r="C446" s="9"/>
      <c r="D446" s="126"/>
      <c r="E446" s="6"/>
      <c r="F446" s="6"/>
      <c r="G446" s="6"/>
      <c r="H446" s="6"/>
      <c r="I446" s="6"/>
      <c r="J446" s="6"/>
      <c r="K446" s="6"/>
      <c r="L446" s="6"/>
      <c r="M446" s="6"/>
      <c r="N446" s="6"/>
      <c r="O446" s="6"/>
      <c r="P446" s="6"/>
      <c r="Q446" s="93">
        <f>SUM(E446:P446)</f>
        <v>0</v>
      </c>
      <c r="R446" s="123"/>
      <c r="S446" s="31">
        <f t="shared" si="145"/>
        <v>0</v>
      </c>
      <c r="U446" s="47">
        <f t="shared" si="146"/>
        <v>0</v>
      </c>
      <c r="V446" s="48">
        <f t="shared" si="147"/>
        <v>0</v>
      </c>
      <c r="W446" s="49">
        <f t="shared" si="148"/>
        <v>0</v>
      </c>
      <c r="X446" s="48">
        <f t="shared" si="149"/>
        <v>0</v>
      </c>
      <c r="Y446" s="48">
        <f t="shared" si="150"/>
        <v>0</v>
      </c>
      <c r="Z446" s="49">
        <f t="shared" si="151"/>
        <v>0</v>
      </c>
      <c r="AA446" s="50">
        <f t="shared" si="152"/>
        <v>0</v>
      </c>
      <c r="AB446" s="36"/>
      <c r="AC446" s="36"/>
      <c r="AD446" s="36"/>
      <c r="AE446" s="36"/>
      <c r="AF446" s="36"/>
      <c r="AG446" s="36"/>
      <c r="AH446" s="36"/>
      <c r="AI446" s="36"/>
      <c r="AJ446" s="36"/>
      <c r="AK446" s="36"/>
    </row>
    <row r="447" spans="1:37" hidden="1" x14ac:dyDescent="0.2">
      <c r="C447" s="9"/>
      <c r="D447" s="126"/>
      <c r="E447" s="6"/>
      <c r="F447" s="6"/>
      <c r="G447" s="6"/>
      <c r="H447" s="6"/>
      <c r="I447" s="6"/>
      <c r="J447" s="6"/>
      <c r="K447" s="6"/>
      <c r="L447" s="6"/>
      <c r="M447" s="6"/>
      <c r="N447" s="6"/>
      <c r="O447" s="6"/>
      <c r="P447" s="6"/>
      <c r="Q447" s="93">
        <f>SUM(E447:P447)</f>
        <v>0</v>
      </c>
      <c r="R447" s="123"/>
      <c r="S447" s="31">
        <f t="shared" si="145"/>
        <v>0</v>
      </c>
      <c r="U447" s="47">
        <f t="shared" si="146"/>
        <v>0</v>
      </c>
      <c r="V447" s="48">
        <f t="shared" si="147"/>
        <v>0</v>
      </c>
      <c r="W447" s="49">
        <f t="shared" si="148"/>
        <v>0</v>
      </c>
      <c r="X447" s="48">
        <f t="shared" si="149"/>
        <v>0</v>
      </c>
      <c r="Y447" s="48">
        <f t="shared" si="150"/>
        <v>0</v>
      </c>
      <c r="Z447" s="49">
        <f t="shared" si="151"/>
        <v>0</v>
      </c>
      <c r="AA447" s="50">
        <f t="shared" si="152"/>
        <v>0</v>
      </c>
      <c r="AB447" s="36"/>
      <c r="AC447" s="36"/>
      <c r="AD447" s="36"/>
      <c r="AE447" s="36"/>
      <c r="AF447" s="36"/>
      <c r="AG447" s="36"/>
      <c r="AH447" s="36"/>
      <c r="AI447" s="36"/>
      <c r="AJ447" s="36"/>
      <c r="AK447" s="36"/>
    </row>
    <row r="448" spans="1:37" hidden="1" x14ac:dyDescent="0.2">
      <c r="C448" s="9"/>
      <c r="D448" s="126"/>
      <c r="E448" s="6"/>
      <c r="F448" s="6"/>
      <c r="G448" s="6"/>
      <c r="H448" s="6"/>
      <c r="I448" s="6"/>
      <c r="J448" s="6"/>
      <c r="K448" s="6"/>
      <c r="L448" s="6"/>
      <c r="M448" s="6"/>
      <c r="N448" s="6"/>
      <c r="O448" s="6"/>
      <c r="P448" s="6"/>
      <c r="Q448" s="93">
        <f>SUM(E448:P448)</f>
        <v>0</v>
      </c>
      <c r="R448" s="123"/>
      <c r="S448" s="31">
        <f t="shared" si="145"/>
        <v>0</v>
      </c>
      <c r="U448" s="47">
        <f t="shared" si="146"/>
        <v>0</v>
      </c>
      <c r="V448" s="48">
        <f t="shared" si="147"/>
        <v>0</v>
      </c>
      <c r="W448" s="49">
        <f t="shared" si="148"/>
        <v>0</v>
      </c>
      <c r="X448" s="48">
        <f t="shared" si="149"/>
        <v>0</v>
      </c>
      <c r="Y448" s="48">
        <f t="shared" si="150"/>
        <v>0</v>
      </c>
      <c r="Z448" s="49">
        <f t="shared" si="151"/>
        <v>0</v>
      </c>
      <c r="AA448" s="50">
        <f t="shared" si="152"/>
        <v>0</v>
      </c>
      <c r="AB448" s="36"/>
      <c r="AC448" s="36"/>
      <c r="AD448" s="36"/>
      <c r="AE448" s="36"/>
      <c r="AF448" s="36"/>
      <c r="AG448" s="36"/>
      <c r="AH448" s="36"/>
      <c r="AI448" s="36"/>
      <c r="AJ448" s="36"/>
      <c r="AK448" s="36"/>
    </row>
    <row r="449" spans="1:37" s="46" customFormat="1" hidden="1" x14ac:dyDescent="0.2">
      <c r="A449" s="35"/>
      <c r="B449" s="36"/>
      <c r="C449" s="9"/>
      <c r="D449" s="126"/>
      <c r="E449" s="6"/>
      <c r="F449" s="6"/>
      <c r="G449" s="6"/>
      <c r="H449" s="6"/>
      <c r="I449" s="6"/>
      <c r="J449" s="6"/>
      <c r="K449" s="6"/>
      <c r="L449" s="6"/>
      <c r="M449" s="6"/>
      <c r="N449" s="6"/>
      <c r="O449" s="6"/>
      <c r="P449" s="6"/>
      <c r="Q449" s="93">
        <f>SUM(E449:P449)</f>
        <v>0</v>
      </c>
      <c r="R449" s="123"/>
      <c r="S449" s="31">
        <f t="shared" si="145"/>
        <v>0</v>
      </c>
      <c r="T449" s="36"/>
      <c r="U449" s="47">
        <f t="shared" si="146"/>
        <v>0</v>
      </c>
      <c r="V449" s="48">
        <f t="shared" si="147"/>
        <v>0</v>
      </c>
      <c r="W449" s="49">
        <f t="shared" si="148"/>
        <v>0</v>
      </c>
      <c r="X449" s="48">
        <f t="shared" si="149"/>
        <v>0</v>
      </c>
      <c r="Y449" s="48">
        <f t="shared" si="150"/>
        <v>0</v>
      </c>
      <c r="Z449" s="49">
        <f t="shared" si="151"/>
        <v>0</v>
      </c>
      <c r="AA449" s="50">
        <f t="shared" si="152"/>
        <v>0</v>
      </c>
      <c r="AB449" s="36"/>
      <c r="AC449" s="36"/>
      <c r="AD449" s="36"/>
      <c r="AE449" s="36"/>
      <c r="AF449" s="36"/>
      <c r="AG449" s="36"/>
      <c r="AH449" s="36"/>
      <c r="AI449" s="36"/>
      <c r="AJ449" s="36"/>
      <c r="AK449" s="36"/>
    </row>
    <row r="450" spans="1:37" s="46" customFormat="1" hidden="1" x14ac:dyDescent="0.2">
      <c r="A450" s="35"/>
      <c r="B450" s="36"/>
      <c r="C450" s="14" t="s">
        <v>106</v>
      </c>
      <c r="D450" s="164"/>
      <c r="E450" s="62"/>
      <c r="F450" s="62"/>
      <c r="G450" s="62"/>
      <c r="H450" s="62"/>
      <c r="I450" s="62"/>
      <c r="J450" s="62"/>
      <c r="K450" s="62"/>
      <c r="L450" s="62"/>
      <c r="M450" s="62"/>
      <c r="N450" s="62"/>
      <c r="O450" s="62"/>
      <c r="P450" s="62"/>
      <c r="Q450" s="136"/>
      <c r="R450" s="165"/>
      <c r="S450" s="135">
        <f>SUM(S451:S455)</f>
        <v>0</v>
      </c>
      <c r="T450" s="36"/>
      <c r="U450" s="51">
        <f t="shared" si="146"/>
        <v>0</v>
      </c>
      <c r="V450" s="49">
        <f t="shared" si="147"/>
        <v>0</v>
      </c>
      <c r="W450" s="49">
        <f t="shared" si="148"/>
        <v>0</v>
      </c>
      <c r="X450" s="49">
        <f t="shared" si="149"/>
        <v>0</v>
      </c>
      <c r="Y450" s="49">
        <f t="shared" si="150"/>
        <v>0</v>
      </c>
      <c r="Z450" s="49">
        <f t="shared" si="151"/>
        <v>0</v>
      </c>
      <c r="AA450" s="50">
        <f t="shared" si="152"/>
        <v>0</v>
      </c>
      <c r="AB450" s="36"/>
      <c r="AC450" s="36"/>
      <c r="AD450" s="36"/>
      <c r="AE450" s="36"/>
      <c r="AF450" s="36"/>
      <c r="AG450" s="36"/>
      <c r="AH450" s="36"/>
      <c r="AI450" s="36"/>
      <c r="AJ450" s="45"/>
      <c r="AK450" s="45"/>
    </row>
    <row r="451" spans="1:37" hidden="1" x14ac:dyDescent="0.2">
      <c r="C451" s="9"/>
      <c r="D451" s="126"/>
      <c r="E451" s="6"/>
      <c r="F451" s="6"/>
      <c r="G451" s="6"/>
      <c r="H451" s="6"/>
      <c r="I451" s="6"/>
      <c r="J451" s="6"/>
      <c r="K451" s="6"/>
      <c r="L451" s="6"/>
      <c r="M451" s="6"/>
      <c r="N451" s="6"/>
      <c r="O451" s="6"/>
      <c r="P451" s="6"/>
      <c r="Q451" s="93">
        <f>SUM(E451:P451)</f>
        <v>0</v>
      </c>
      <c r="R451" s="123"/>
      <c r="S451" s="31">
        <f t="shared" ref="S451:S455" si="153">Q451*R451</f>
        <v>0</v>
      </c>
      <c r="U451" s="47">
        <f t="shared" si="146"/>
        <v>0</v>
      </c>
      <c r="V451" s="48">
        <f t="shared" si="147"/>
        <v>0</v>
      </c>
      <c r="W451" s="49">
        <f t="shared" si="148"/>
        <v>0</v>
      </c>
      <c r="X451" s="48">
        <f t="shared" si="149"/>
        <v>0</v>
      </c>
      <c r="Y451" s="48">
        <f t="shared" si="150"/>
        <v>0</v>
      </c>
      <c r="Z451" s="49">
        <f t="shared" si="151"/>
        <v>0</v>
      </c>
      <c r="AA451" s="50">
        <f t="shared" si="152"/>
        <v>0</v>
      </c>
      <c r="AB451" s="36"/>
      <c r="AC451" s="36"/>
      <c r="AD451" s="36"/>
      <c r="AE451" s="36"/>
      <c r="AF451" s="36"/>
      <c r="AG451" s="36"/>
      <c r="AH451" s="36"/>
      <c r="AI451" s="36"/>
      <c r="AJ451" s="36"/>
      <c r="AK451" s="36"/>
    </row>
    <row r="452" spans="1:37" hidden="1" x14ac:dyDescent="0.2">
      <c r="C452" s="9"/>
      <c r="D452" s="126"/>
      <c r="E452" s="6"/>
      <c r="F452" s="6"/>
      <c r="G452" s="6"/>
      <c r="H452" s="6"/>
      <c r="I452" s="6"/>
      <c r="J452" s="6"/>
      <c r="K452" s="6"/>
      <c r="L452" s="6"/>
      <c r="M452" s="6"/>
      <c r="N452" s="6"/>
      <c r="O452" s="6"/>
      <c r="P452" s="6"/>
      <c r="Q452" s="93">
        <f>SUM(E452:P452)</f>
        <v>0</v>
      </c>
      <c r="R452" s="123"/>
      <c r="S452" s="31">
        <f t="shared" si="153"/>
        <v>0</v>
      </c>
      <c r="U452" s="47">
        <f t="shared" si="146"/>
        <v>0</v>
      </c>
      <c r="V452" s="48">
        <f t="shared" si="147"/>
        <v>0</v>
      </c>
      <c r="W452" s="49">
        <f t="shared" si="148"/>
        <v>0</v>
      </c>
      <c r="X452" s="48">
        <f t="shared" si="149"/>
        <v>0</v>
      </c>
      <c r="Y452" s="48">
        <f t="shared" si="150"/>
        <v>0</v>
      </c>
      <c r="Z452" s="49">
        <f t="shared" si="151"/>
        <v>0</v>
      </c>
      <c r="AA452" s="50">
        <f t="shared" si="152"/>
        <v>0</v>
      </c>
      <c r="AB452" s="36"/>
      <c r="AC452" s="36"/>
      <c r="AD452" s="36"/>
      <c r="AE452" s="36"/>
      <c r="AF452" s="36"/>
      <c r="AG452" s="36"/>
      <c r="AH452" s="36"/>
      <c r="AI452" s="36"/>
      <c r="AJ452" s="36"/>
      <c r="AK452" s="36"/>
    </row>
    <row r="453" spans="1:37" hidden="1" x14ac:dyDescent="0.2">
      <c r="C453" s="9"/>
      <c r="D453" s="126"/>
      <c r="E453" s="6"/>
      <c r="F453" s="6"/>
      <c r="G453" s="6"/>
      <c r="H453" s="6"/>
      <c r="I453" s="6"/>
      <c r="J453" s="6"/>
      <c r="K453" s="6"/>
      <c r="L453" s="6"/>
      <c r="M453" s="6"/>
      <c r="N453" s="6"/>
      <c r="O453" s="6"/>
      <c r="P453" s="6"/>
      <c r="Q453" s="93">
        <f>SUM(E453:P453)</f>
        <v>0</v>
      </c>
      <c r="R453" s="123"/>
      <c r="S453" s="31">
        <f t="shared" si="153"/>
        <v>0</v>
      </c>
      <c r="U453" s="47">
        <f t="shared" si="146"/>
        <v>0</v>
      </c>
      <c r="V453" s="48">
        <f t="shared" si="147"/>
        <v>0</v>
      </c>
      <c r="W453" s="49">
        <f t="shared" si="148"/>
        <v>0</v>
      </c>
      <c r="X453" s="48">
        <f t="shared" si="149"/>
        <v>0</v>
      </c>
      <c r="Y453" s="48">
        <f t="shared" si="150"/>
        <v>0</v>
      </c>
      <c r="Z453" s="49">
        <f t="shared" si="151"/>
        <v>0</v>
      </c>
      <c r="AA453" s="50">
        <f t="shared" si="152"/>
        <v>0</v>
      </c>
      <c r="AB453" s="36"/>
      <c r="AC453" s="36"/>
      <c r="AD453" s="36"/>
      <c r="AE453" s="36"/>
      <c r="AF453" s="36"/>
      <c r="AG453" s="36"/>
      <c r="AH453" s="36"/>
      <c r="AI453" s="36"/>
      <c r="AJ453" s="36"/>
      <c r="AK453" s="36"/>
    </row>
    <row r="454" spans="1:37" hidden="1" x14ac:dyDescent="0.2">
      <c r="C454" s="9"/>
      <c r="D454" s="126"/>
      <c r="E454" s="6"/>
      <c r="F454" s="6"/>
      <c r="G454" s="6"/>
      <c r="H454" s="6"/>
      <c r="I454" s="6"/>
      <c r="J454" s="6"/>
      <c r="K454" s="6"/>
      <c r="L454" s="6"/>
      <c r="M454" s="6"/>
      <c r="N454" s="6"/>
      <c r="O454" s="6"/>
      <c r="P454" s="6"/>
      <c r="Q454" s="93">
        <f>SUM(E454:P454)</f>
        <v>0</v>
      </c>
      <c r="R454" s="123"/>
      <c r="S454" s="31">
        <f t="shared" si="153"/>
        <v>0</v>
      </c>
      <c r="U454" s="47">
        <f t="shared" si="146"/>
        <v>0</v>
      </c>
      <c r="V454" s="48">
        <f t="shared" si="147"/>
        <v>0</v>
      </c>
      <c r="W454" s="49">
        <f t="shared" si="148"/>
        <v>0</v>
      </c>
      <c r="X454" s="48">
        <f t="shared" si="149"/>
        <v>0</v>
      </c>
      <c r="Y454" s="48">
        <f t="shared" si="150"/>
        <v>0</v>
      </c>
      <c r="Z454" s="49">
        <f t="shared" si="151"/>
        <v>0</v>
      </c>
      <c r="AA454" s="50">
        <f t="shared" si="152"/>
        <v>0</v>
      </c>
      <c r="AB454" s="36"/>
      <c r="AC454" s="36"/>
      <c r="AD454" s="36"/>
      <c r="AE454" s="36"/>
      <c r="AF454" s="36"/>
      <c r="AG454" s="36"/>
      <c r="AH454" s="36"/>
      <c r="AI454" s="36"/>
      <c r="AJ454" s="36"/>
      <c r="AK454" s="36"/>
    </row>
    <row r="455" spans="1:37" s="46" customFormat="1" hidden="1" x14ac:dyDescent="0.2">
      <c r="A455" s="35"/>
      <c r="B455" s="36"/>
      <c r="C455" s="9"/>
      <c r="D455" s="126"/>
      <c r="E455" s="6"/>
      <c r="F455" s="6"/>
      <c r="G455" s="6"/>
      <c r="H455" s="6"/>
      <c r="I455" s="6"/>
      <c r="J455" s="6"/>
      <c r="K455" s="6"/>
      <c r="L455" s="6"/>
      <c r="M455" s="6"/>
      <c r="N455" s="6"/>
      <c r="O455" s="6"/>
      <c r="P455" s="6"/>
      <c r="Q455" s="93">
        <f>SUM(E455:P455)</f>
        <v>0</v>
      </c>
      <c r="R455" s="123"/>
      <c r="S455" s="31">
        <f t="shared" si="153"/>
        <v>0</v>
      </c>
      <c r="T455" s="36"/>
      <c r="U455" s="47">
        <f t="shared" si="146"/>
        <v>0</v>
      </c>
      <c r="V455" s="48">
        <f t="shared" si="147"/>
        <v>0</v>
      </c>
      <c r="W455" s="49">
        <f t="shared" si="148"/>
        <v>0</v>
      </c>
      <c r="X455" s="48">
        <f t="shared" si="149"/>
        <v>0</v>
      </c>
      <c r="Y455" s="48">
        <f t="shared" si="150"/>
        <v>0</v>
      </c>
      <c r="Z455" s="49">
        <f t="shared" si="151"/>
        <v>0</v>
      </c>
      <c r="AA455" s="50">
        <f t="shared" si="152"/>
        <v>0</v>
      </c>
      <c r="AB455" s="36"/>
      <c r="AC455" s="36"/>
      <c r="AD455" s="36"/>
      <c r="AE455" s="36"/>
      <c r="AF455" s="36"/>
      <c r="AG455" s="36"/>
      <c r="AH455" s="36"/>
      <c r="AI455" s="36"/>
      <c r="AJ455" s="36"/>
      <c r="AK455" s="36"/>
    </row>
    <row r="456" spans="1:37" s="46" customFormat="1" hidden="1" x14ac:dyDescent="0.2">
      <c r="A456" s="35"/>
      <c r="B456" s="36"/>
      <c r="C456" s="14" t="s">
        <v>107</v>
      </c>
      <c r="D456" s="164"/>
      <c r="E456" s="62"/>
      <c r="F456" s="62"/>
      <c r="G456" s="62"/>
      <c r="H456" s="62"/>
      <c r="I456" s="62"/>
      <c r="J456" s="62"/>
      <c r="K456" s="62"/>
      <c r="L456" s="62"/>
      <c r="M456" s="62"/>
      <c r="N456" s="62"/>
      <c r="O456" s="62"/>
      <c r="P456" s="62"/>
      <c r="Q456" s="136"/>
      <c r="R456" s="165"/>
      <c r="S456" s="135">
        <f>SUM(S457:S461)</f>
        <v>0</v>
      </c>
      <c r="T456" s="36"/>
      <c r="U456" s="51">
        <f t="shared" si="146"/>
        <v>0</v>
      </c>
      <c r="V456" s="49">
        <f t="shared" si="147"/>
        <v>0</v>
      </c>
      <c r="W456" s="49">
        <f t="shared" si="148"/>
        <v>0</v>
      </c>
      <c r="X456" s="49">
        <f t="shared" si="149"/>
        <v>0</v>
      </c>
      <c r="Y456" s="49">
        <f t="shared" si="150"/>
        <v>0</v>
      </c>
      <c r="Z456" s="49">
        <f t="shared" si="151"/>
        <v>0</v>
      </c>
      <c r="AA456" s="50">
        <f t="shared" si="152"/>
        <v>0</v>
      </c>
      <c r="AB456" s="36"/>
      <c r="AC456" s="36"/>
      <c r="AD456" s="36"/>
      <c r="AE456" s="36"/>
      <c r="AF456" s="36"/>
      <c r="AG456" s="36"/>
      <c r="AH456" s="36"/>
      <c r="AI456" s="36"/>
      <c r="AJ456" s="45"/>
      <c r="AK456" s="45"/>
    </row>
    <row r="457" spans="1:37" hidden="1" x14ac:dyDescent="0.2">
      <c r="C457" s="9"/>
      <c r="D457" s="126"/>
      <c r="E457" s="6"/>
      <c r="F457" s="6"/>
      <c r="G457" s="6"/>
      <c r="H457" s="6"/>
      <c r="I457" s="6"/>
      <c r="J457" s="6"/>
      <c r="K457" s="6"/>
      <c r="L457" s="6"/>
      <c r="M457" s="6"/>
      <c r="N457" s="6"/>
      <c r="O457" s="6"/>
      <c r="P457" s="6"/>
      <c r="Q457" s="93">
        <f>SUM(E457:P457)</f>
        <v>0</v>
      </c>
      <c r="R457" s="123"/>
      <c r="S457" s="31">
        <f t="shared" ref="S457:S461" si="154">Q457*R457</f>
        <v>0</v>
      </c>
      <c r="U457" s="47">
        <f t="shared" si="146"/>
        <v>0</v>
      </c>
      <c r="V457" s="48">
        <f t="shared" si="147"/>
        <v>0</v>
      </c>
      <c r="W457" s="49">
        <f t="shared" si="148"/>
        <v>0</v>
      </c>
      <c r="X457" s="48">
        <f t="shared" si="149"/>
        <v>0</v>
      </c>
      <c r="Y457" s="48">
        <f t="shared" si="150"/>
        <v>0</v>
      </c>
      <c r="Z457" s="49">
        <f t="shared" si="151"/>
        <v>0</v>
      </c>
      <c r="AA457" s="50">
        <f t="shared" si="152"/>
        <v>0</v>
      </c>
      <c r="AB457" s="36"/>
      <c r="AC457" s="36"/>
      <c r="AD457" s="36"/>
      <c r="AE457" s="36"/>
      <c r="AF457" s="36"/>
      <c r="AG457" s="36"/>
      <c r="AH457" s="36"/>
      <c r="AI457" s="36"/>
      <c r="AJ457" s="36"/>
      <c r="AK457" s="36"/>
    </row>
    <row r="458" spans="1:37" hidden="1" x14ac:dyDescent="0.2">
      <c r="C458" s="9"/>
      <c r="D458" s="126"/>
      <c r="E458" s="6"/>
      <c r="F458" s="6"/>
      <c r="G458" s="6"/>
      <c r="H458" s="6"/>
      <c r="I458" s="6"/>
      <c r="J458" s="6"/>
      <c r="K458" s="6"/>
      <c r="L458" s="6"/>
      <c r="M458" s="6"/>
      <c r="N458" s="6"/>
      <c r="O458" s="6"/>
      <c r="P458" s="6"/>
      <c r="Q458" s="93">
        <f>SUM(E458:P458)</f>
        <v>0</v>
      </c>
      <c r="R458" s="123"/>
      <c r="S458" s="31">
        <f t="shared" si="154"/>
        <v>0</v>
      </c>
      <c r="U458" s="47">
        <f t="shared" si="146"/>
        <v>0</v>
      </c>
      <c r="V458" s="48">
        <f t="shared" si="147"/>
        <v>0</v>
      </c>
      <c r="W458" s="49">
        <f t="shared" si="148"/>
        <v>0</v>
      </c>
      <c r="X458" s="48">
        <f t="shared" si="149"/>
        <v>0</v>
      </c>
      <c r="Y458" s="48">
        <f t="shared" si="150"/>
        <v>0</v>
      </c>
      <c r="Z458" s="49">
        <f t="shared" si="151"/>
        <v>0</v>
      </c>
      <c r="AA458" s="50">
        <f t="shared" si="152"/>
        <v>0</v>
      </c>
      <c r="AB458" s="36"/>
      <c r="AC458" s="36"/>
      <c r="AD458" s="36"/>
      <c r="AE458" s="36"/>
      <c r="AF458" s="36"/>
      <c r="AG458" s="36"/>
      <c r="AH458" s="36"/>
      <c r="AI458" s="36"/>
      <c r="AJ458" s="36"/>
      <c r="AK458" s="36"/>
    </row>
    <row r="459" spans="1:37" hidden="1" x14ac:dyDescent="0.2">
      <c r="C459" s="9"/>
      <c r="D459" s="126"/>
      <c r="E459" s="6"/>
      <c r="F459" s="6"/>
      <c r="G459" s="6"/>
      <c r="H459" s="6"/>
      <c r="I459" s="6"/>
      <c r="J459" s="6"/>
      <c r="K459" s="6"/>
      <c r="L459" s="6"/>
      <c r="M459" s="6"/>
      <c r="N459" s="6"/>
      <c r="O459" s="6"/>
      <c r="P459" s="6"/>
      <c r="Q459" s="93">
        <f>SUM(E459:P459)</f>
        <v>0</v>
      </c>
      <c r="R459" s="123"/>
      <c r="S459" s="31">
        <f t="shared" si="154"/>
        <v>0</v>
      </c>
      <c r="U459" s="47">
        <f t="shared" si="146"/>
        <v>0</v>
      </c>
      <c r="V459" s="48">
        <f t="shared" si="147"/>
        <v>0</v>
      </c>
      <c r="W459" s="49">
        <f t="shared" si="148"/>
        <v>0</v>
      </c>
      <c r="X459" s="48">
        <f t="shared" si="149"/>
        <v>0</v>
      </c>
      <c r="Y459" s="48">
        <f t="shared" si="150"/>
        <v>0</v>
      </c>
      <c r="Z459" s="49">
        <f t="shared" si="151"/>
        <v>0</v>
      </c>
      <c r="AA459" s="50">
        <f t="shared" si="152"/>
        <v>0</v>
      </c>
      <c r="AB459" s="36"/>
      <c r="AC459" s="36"/>
      <c r="AD459" s="36"/>
      <c r="AE459" s="36"/>
      <c r="AF459" s="36"/>
      <c r="AG459" s="36"/>
      <c r="AH459" s="36"/>
      <c r="AI459" s="36"/>
      <c r="AJ459" s="36"/>
      <c r="AK459" s="36"/>
    </row>
    <row r="460" spans="1:37" hidden="1" x14ac:dyDescent="0.2">
      <c r="C460" s="9"/>
      <c r="D460" s="126"/>
      <c r="E460" s="6"/>
      <c r="F460" s="6"/>
      <c r="G460" s="6"/>
      <c r="H460" s="6"/>
      <c r="I460" s="6"/>
      <c r="J460" s="6"/>
      <c r="K460" s="6"/>
      <c r="L460" s="6"/>
      <c r="M460" s="6"/>
      <c r="N460" s="6"/>
      <c r="O460" s="6"/>
      <c r="P460" s="6"/>
      <c r="Q460" s="93">
        <f>SUM(E460:P460)</f>
        <v>0</v>
      </c>
      <c r="R460" s="123"/>
      <c r="S460" s="31">
        <f t="shared" si="154"/>
        <v>0</v>
      </c>
      <c r="U460" s="47">
        <f t="shared" si="146"/>
        <v>0</v>
      </c>
      <c r="V460" s="48">
        <f t="shared" si="147"/>
        <v>0</v>
      </c>
      <c r="W460" s="49">
        <f t="shared" si="148"/>
        <v>0</v>
      </c>
      <c r="X460" s="48">
        <f t="shared" si="149"/>
        <v>0</v>
      </c>
      <c r="Y460" s="48">
        <f t="shared" si="150"/>
        <v>0</v>
      </c>
      <c r="Z460" s="49">
        <f t="shared" si="151"/>
        <v>0</v>
      </c>
      <c r="AA460" s="50">
        <f t="shared" si="152"/>
        <v>0</v>
      </c>
      <c r="AB460" s="36"/>
      <c r="AC460" s="36"/>
      <c r="AD460" s="36"/>
      <c r="AE460" s="36"/>
      <c r="AF460" s="36"/>
      <c r="AG460" s="36"/>
      <c r="AH460" s="36"/>
      <c r="AI460" s="36"/>
      <c r="AJ460" s="36"/>
      <c r="AK460" s="36"/>
    </row>
    <row r="461" spans="1:37" s="46" customFormat="1" hidden="1" x14ac:dyDescent="0.2">
      <c r="A461" s="35"/>
      <c r="B461" s="36"/>
      <c r="C461" s="9"/>
      <c r="D461" s="126"/>
      <c r="E461" s="6"/>
      <c r="F461" s="6"/>
      <c r="G461" s="6"/>
      <c r="H461" s="6"/>
      <c r="I461" s="6"/>
      <c r="J461" s="6"/>
      <c r="K461" s="6"/>
      <c r="L461" s="6"/>
      <c r="M461" s="6"/>
      <c r="N461" s="6"/>
      <c r="O461" s="6"/>
      <c r="P461" s="6"/>
      <c r="Q461" s="93">
        <f>SUM(E461:P461)</f>
        <v>0</v>
      </c>
      <c r="R461" s="123"/>
      <c r="S461" s="31">
        <f t="shared" si="154"/>
        <v>0</v>
      </c>
      <c r="T461" s="36"/>
      <c r="U461" s="47">
        <f t="shared" si="146"/>
        <v>0</v>
      </c>
      <c r="V461" s="48">
        <f t="shared" si="147"/>
        <v>0</v>
      </c>
      <c r="W461" s="49">
        <f t="shared" si="148"/>
        <v>0</v>
      </c>
      <c r="X461" s="48">
        <f t="shared" si="149"/>
        <v>0</v>
      </c>
      <c r="Y461" s="48">
        <f t="shared" si="150"/>
        <v>0</v>
      </c>
      <c r="Z461" s="49">
        <f t="shared" si="151"/>
        <v>0</v>
      </c>
      <c r="AA461" s="50">
        <f t="shared" si="152"/>
        <v>0</v>
      </c>
      <c r="AB461" s="36"/>
      <c r="AC461" s="36"/>
      <c r="AD461" s="36"/>
      <c r="AE461" s="36"/>
      <c r="AF461" s="36"/>
      <c r="AG461" s="36"/>
      <c r="AH461" s="36"/>
      <c r="AI461" s="36"/>
      <c r="AJ461" s="36"/>
      <c r="AK461" s="36"/>
    </row>
    <row r="462" spans="1:37" s="46" customFormat="1" hidden="1" x14ac:dyDescent="0.2">
      <c r="A462" s="35"/>
      <c r="B462" s="36"/>
      <c r="C462" s="14" t="s">
        <v>108</v>
      </c>
      <c r="D462" s="164"/>
      <c r="E462" s="62"/>
      <c r="F462" s="62"/>
      <c r="G462" s="62"/>
      <c r="H462" s="62"/>
      <c r="I462" s="62"/>
      <c r="J462" s="62"/>
      <c r="K462" s="62"/>
      <c r="L462" s="62"/>
      <c r="M462" s="62"/>
      <c r="N462" s="62"/>
      <c r="O462" s="62"/>
      <c r="P462" s="62"/>
      <c r="Q462" s="136"/>
      <c r="R462" s="165"/>
      <c r="S462" s="135">
        <f>SUM(S463:S467)</f>
        <v>0</v>
      </c>
      <c r="T462" s="36"/>
      <c r="U462" s="51">
        <f t="shared" si="146"/>
        <v>0</v>
      </c>
      <c r="V462" s="49">
        <f t="shared" si="147"/>
        <v>0</v>
      </c>
      <c r="W462" s="49">
        <f t="shared" si="148"/>
        <v>0</v>
      </c>
      <c r="X462" s="49">
        <f t="shared" si="149"/>
        <v>0</v>
      </c>
      <c r="Y462" s="49">
        <f t="shared" si="150"/>
        <v>0</v>
      </c>
      <c r="Z462" s="49">
        <f t="shared" si="151"/>
        <v>0</v>
      </c>
      <c r="AA462" s="50">
        <f t="shared" si="152"/>
        <v>0</v>
      </c>
      <c r="AB462" s="36"/>
      <c r="AC462" s="36"/>
      <c r="AD462" s="36"/>
      <c r="AE462" s="36"/>
      <c r="AF462" s="36"/>
      <c r="AG462" s="36"/>
      <c r="AH462" s="36"/>
      <c r="AI462" s="36"/>
      <c r="AJ462" s="45"/>
      <c r="AK462" s="45"/>
    </row>
    <row r="463" spans="1:37" hidden="1" x14ac:dyDescent="0.2">
      <c r="H463" s="6"/>
      <c r="I463" s="6"/>
      <c r="J463" s="6"/>
      <c r="K463" s="6"/>
      <c r="L463" s="6"/>
      <c r="M463" s="6"/>
      <c r="N463" s="6"/>
      <c r="O463" s="6"/>
      <c r="P463" s="6"/>
      <c r="Q463" s="93">
        <f>SUM(E463:P463)</f>
        <v>0</v>
      </c>
      <c r="R463" s="123">
        <v>2500</v>
      </c>
      <c r="S463" s="31">
        <f t="shared" ref="S463:S467" si="155">Q463*R463</f>
        <v>0</v>
      </c>
      <c r="U463" s="47">
        <f>(E621+F621+G621)*R463</f>
        <v>7500</v>
      </c>
      <c r="V463" s="48">
        <f t="shared" si="147"/>
        <v>0</v>
      </c>
      <c r="W463" s="49">
        <f t="shared" si="148"/>
        <v>7500</v>
      </c>
      <c r="X463" s="48">
        <f t="shared" si="149"/>
        <v>0</v>
      </c>
      <c r="Y463" s="48">
        <f t="shared" si="150"/>
        <v>0</v>
      </c>
      <c r="Z463" s="49">
        <f t="shared" si="151"/>
        <v>0</v>
      </c>
      <c r="AA463" s="50">
        <f t="shared" si="152"/>
        <v>7500</v>
      </c>
      <c r="AB463" s="36"/>
      <c r="AC463" s="36"/>
      <c r="AD463" s="36"/>
      <c r="AE463" s="36"/>
      <c r="AF463" s="36"/>
      <c r="AG463" s="36"/>
      <c r="AH463" s="36"/>
      <c r="AI463" s="36"/>
      <c r="AJ463" s="36"/>
      <c r="AK463" s="36"/>
    </row>
    <row r="464" spans="1:37" hidden="1" x14ac:dyDescent="0.2">
      <c r="H464" s="6"/>
      <c r="I464" s="6"/>
      <c r="J464" s="6"/>
      <c r="K464" s="6"/>
      <c r="L464" s="6"/>
      <c r="M464" s="6"/>
      <c r="N464" s="6"/>
      <c r="O464" s="6"/>
      <c r="P464" s="6"/>
      <c r="Q464" s="93">
        <f>SUM(E464:P464)</f>
        <v>0</v>
      </c>
      <c r="R464" s="123">
        <v>3500</v>
      </c>
      <c r="S464" s="31">
        <f t="shared" si="155"/>
        <v>0</v>
      </c>
      <c r="U464" s="47">
        <f>(E622+F622+G622)*R464</f>
        <v>10500</v>
      </c>
      <c r="V464" s="48">
        <f t="shared" si="147"/>
        <v>0</v>
      </c>
      <c r="W464" s="49">
        <f t="shared" si="148"/>
        <v>10500</v>
      </c>
      <c r="X464" s="48">
        <f t="shared" si="149"/>
        <v>0</v>
      </c>
      <c r="Y464" s="48">
        <f t="shared" si="150"/>
        <v>0</v>
      </c>
      <c r="Z464" s="49">
        <f t="shared" si="151"/>
        <v>0</v>
      </c>
      <c r="AA464" s="50">
        <f t="shared" si="152"/>
        <v>10500</v>
      </c>
      <c r="AB464" s="36"/>
      <c r="AC464" s="36"/>
      <c r="AD464" s="36"/>
      <c r="AE464" s="36"/>
      <c r="AF464" s="36"/>
      <c r="AG464" s="36"/>
      <c r="AH464" s="36"/>
      <c r="AI464" s="36"/>
      <c r="AJ464" s="36"/>
      <c r="AK464" s="36"/>
    </row>
    <row r="465" spans="1:37" hidden="1" x14ac:dyDescent="0.2">
      <c r="C465" s="9"/>
      <c r="D465" s="126"/>
      <c r="E465" s="6"/>
      <c r="F465" s="6"/>
      <c r="G465" s="6"/>
      <c r="H465" s="6"/>
      <c r="I465" s="6"/>
      <c r="J465" s="6"/>
      <c r="K465" s="6"/>
      <c r="L465" s="6"/>
      <c r="M465" s="6"/>
      <c r="N465" s="6"/>
      <c r="O465" s="6"/>
      <c r="P465" s="6"/>
      <c r="Q465" s="93">
        <f>SUM(E465:P465)</f>
        <v>0</v>
      </c>
      <c r="R465" s="123"/>
      <c r="S465" s="31">
        <f t="shared" si="155"/>
        <v>0</v>
      </c>
      <c r="U465" s="47">
        <f t="shared" si="146"/>
        <v>0</v>
      </c>
      <c r="V465" s="48">
        <f t="shared" si="147"/>
        <v>0</v>
      </c>
      <c r="W465" s="49">
        <f t="shared" si="148"/>
        <v>0</v>
      </c>
      <c r="X465" s="48">
        <f t="shared" si="149"/>
        <v>0</v>
      </c>
      <c r="Y465" s="48">
        <f t="shared" si="150"/>
        <v>0</v>
      </c>
      <c r="Z465" s="49">
        <f t="shared" si="151"/>
        <v>0</v>
      </c>
      <c r="AA465" s="50">
        <f t="shared" si="152"/>
        <v>0</v>
      </c>
      <c r="AB465" s="36"/>
      <c r="AC465" s="36"/>
      <c r="AD465" s="36"/>
      <c r="AE465" s="36"/>
      <c r="AF465" s="36"/>
      <c r="AG465" s="36"/>
      <c r="AH465" s="36"/>
      <c r="AI465" s="36"/>
      <c r="AJ465" s="36"/>
      <c r="AK465" s="36"/>
    </row>
    <row r="466" spans="1:37" hidden="1" x14ac:dyDescent="0.2">
      <c r="C466" s="9"/>
      <c r="D466" s="126"/>
      <c r="E466" s="6"/>
      <c r="F466" s="6"/>
      <c r="G466" s="6"/>
      <c r="H466" s="6"/>
      <c r="I466" s="6"/>
      <c r="J466" s="6"/>
      <c r="K466" s="6"/>
      <c r="L466" s="6"/>
      <c r="M466" s="6"/>
      <c r="N466" s="6"/>
      <c r="O466" s="6"/>
      <c r="P466" s="6"/>
      <c r="Q466" s="93">
        <f>SUM(E466:P466)</f>
        <v>0</v>
      </c>
      <c r="R466" s="123"/>
      <c r="S466" s="31">
        <f t="shared" si="155"/>
        <v>0</v>
      </c>
      <c r="U466" s="47">
        <f t="shared" si="146"/>
        <v>0</v>
      </c>
      <c r="V466" s="48">
        <f t="shared" si="147"/>
        <v>0</v>
      </c>
      <c r="W466" s="49">
        <f t="shared" si="148"/>
        <v>0</v>
      </c>
      <c r="X466" s="48">
        <f t="shared" si="149"/>
        <v>0</v>
      </c>
      <c r="Y466" s="48">
        <f t="shared" si="150"/>
        <v>0</v>
      </c>
      <c r="Z466" s="49">
        <f t="shared" si="151"/>
        <v>0</v>
      </c>
      <c r="AA466" s="50">
        <f t="shared" si="152"/>
        <v>0</v>
      </c>
      <c r="AB466" s="36"/>
      <c r="AC466" s="36"/>
      <c r="AD466" s="36"/>
      <c r="AE466" s="36"/>
      <c r="AF466" s="36"/>
      <c r="AG466" s="36"/>
      <c r="AH466" s="36"/>
      <c r="AI466" s="36"/>
      <c r="AJ466" s="36"/>
      <c r="AK466" s="36"/>
    </row>
    <row r="467" spans="1:37" s="46" customFormat="1" hidden="1" x14ac:dyDescent="0.2">
      <c r="A467" s="35"/>
      <c r="B467" s="36"/>
      <c r="C467" s="9"/>
      <c r="D467" s="126"/>
      <c r="E467" s="6"/>
      <c r="F467" s="6"/>
      <c r="G467" s="6"/>
      <c r="H467" s="6"/>
      <c r="I467" s="6"/>
      <c r="J467" s="6"/>
      <c r="K467" s="6"/>
      <c r="L467" s="6"/>
      <c r="M467" s="6"/>
      <c r="N467" s="6"/>
      <c r="O467" s="6"/>
      <c r="P467" s="6"/>
      <c r="Q467" s="93">
        <f>SUM(E467:P467)</f>
        <v>0</v>
      </c>
      <c r="R467" s="123"/>
      <c r="S467" s="31">
        <f t="shared" si="155"/>
        <v>0</v>
      </c>
      <c r="T467" s="36"/>
      <c r="U467" s="47">
        <f t="shared" si="146"/>
        <v>0</v>
      </c>
      <c r="V467" s="48">
        <f t="shared" si="147"/>
        <v>0</v>
      </c>
      <c r="W467" s="49">
        <f t="shared" si="148"/>
        <v>0</v>
      </c>
      <c r="X467" s="48">
        <f t="shared" si="149"/>
        <v>0</v>
      </c>
      <c r="Y467" s="48">
        <f t="shared" si="150"/>
        <v>0</v>
      </c>
      <c r="Z467" s="49">
        <f t="shared" si="151"/>
        <v>0</v>
      </c>
      <c r="AA467" s="50">
        <f t="shared" si="152"/>
        <v>0</v>
      </c>
      <c r="AB467" s="36"/>
      <c r="AC467" s="36"/>
      <c r="AD467" s="36"/>
      <c r="AE467" s="36"/>
      <c r="AF467" s="36"/>
      <c r="AG467" s="36"/>
      <c r="AH467" s="36"/>
      <c r="AI467" s="36"/>
      <c r="AJ467" s="36"/>
      <c r="AK467" s="36"/>
    </row>
    <row r="468" spans="1:37" s="46" customFormat="1" hidden="1" x14ac:dyDescent="0.2">
      <c r="A468" s="35"/>
      <c r="B468" s="36"/>
      <c r="C468" s="14" t="s">
        <v>109</v>
      </c>
      <c r="D468" s="164"/>
      <c r="E468" s="62"/>
      <c r="F468" s="62"/>
      <c r="G468" s="62"/>
      <c r="H468" s="62"/>
      <c r="I468" s="62"/>
      <c r="J468" s="62"/>
      <c r="K468" s="62"/>
      <c r="L468" s="62"/>
      <c r="M468" s="62"/>
      <c r="N468" s="62"/>
      <c r="O468" s="62"/>
      <c r="P468" s="62"/>
      <c r="Q468" s="136"/>
      <c r="R468" s="165"/>
      <c r="S468" s="135">
        <f>SUM(S469:S473)</f>
        <v>0</v>
      </c>
      <c r="T468" s="36"/>
      <c r="U468" s="51">
        <f t="shared" si="146"/>
        <v>0</v>
      </c>
      <c r="V468" s="49">
        <f t="shared" si="147"/>
        <v>0</v>
      </c>
      <c r="W468" s="49">
        <f t="shared" si="148"/>
        <v>0</v>
      </c>
      <c r="X468" s="49">
        <f t="shared" si="149"/>
        <v>0</v>
      </c>
      <c r="Y468" s="49">
        <f t="shared" si="150"/>
        <v>0</v>
      </c>
      <c r="Z468" s="49">
        <f t="shared" si="151"/>
        <v>0</v>
      </c>
      <c r="AA468" s="50">
        <f t="shared" si="152"/>
        <v>0</v>
      </c>
      <c r="AB468" s="36"/>
      <c r="AC468" s="36"/>
      <c r="AD468" s="36"/>
      <c r="AE468" s="36"/>
      <c r="AF468" s="36"/>
      <c r="AG468" s="36"/>
      <c r="AH468" s="36"/>
      <c r="AI468" s="36"/>
      <c r="AJ468" s="45"/>
      <c r="AK468" s="45"/>
    </row>
    <row r="469" spans="1:37" hidden="1" x14ac:dyDescent="0.2">
      <c r="C469" s="9"/>
      <c r="D469" s="126"/>
      <c r="E469" s="6"/>
      <c r="F469" s="6"/>
      <c r="G469" s="6"/>
      <c r="H469" s="6"/>
      <c r="I469" s="6"/>
      <c r="J469" s="6"/>
      <c r="K469" s="6"/>
      <c r="L469" s="6"/>
      <c r="M469" s="6"/>
      <c r="N469" s="6"/>
      <c r="O469" s="6"/>
      <c r="P469" s="6"/>
      <c r="Q469" s="93">
        <f>SUM(E469:P469)</f>
        <v>0</v>
      </c>
      <c r="R469" s="123"/>
      <c r="S469" s="31">
        <f t="shared" ref="S469:S473" si="156">Q469*R469</f>
        <v>0</v>
      </c>
      <c r="U469" s="47">
        <f t="shared" si="146"/>
        <v>0</v>
      </c>
      <c r="V469" s="48">
        <f t="shared" si="147"/>
        <v>0</v>
      </c>
      <c r="W469" s="49">
        <f t="shared" si="148"/>
        <v>0</v>
      </c>
      <c r="X469" s="48">
        <f t="shared" si="149"/>
        <v>0</v>
      </c>
      <c r="Y469" s="48">
        <f t="shared" si="150"/>
        <v>0</v>
      </c>
      <c r="Z469" s="49">
        <f t="shared" si="151"/>
        <v>0</v>
      </c>
      <c r="AA469" s="50">
        <f t="shared" si="152"/>
        <v>0</v>
      </c>
      <c r="AB469" s="36"/>
      <c r="AC469" s="36"/>
      <c r="AD469" s="36"/>
      <c r="AE469" s="36"/>
      <c r="AF469" s="36"/>
      <c r="AG469" s="36"/>
      <c r="AH469" s="36"/>
      <c r="AI469" s="36"/>
      <c r="AJ469" s="36"/>
      <c r="AK469" s="36"/>
    </row>
    <row r="470" spans="1:37" hidden="1" x14ac:dyDescent="0.2">
      <c r="C470" s="9"/>
      <c r="D470" s="126"/>
      <c r="E470" s="6"/>
      <c r="F470" s="6"/>
      <c r="G470" s="6"/>
      <c r="H470" s="6"/>
      <c r="I470" s="6"/>
      <c r="J470" s="6"/>
      <c r="K470" s="6"/>
      <c r="L470" s="6"/>
      <c r="M470" s="6"/>
      <c r="N470" s="6"/>
      <c r="O470" s="6"/>
      <c r="P470" s="6"/>
      <c r="Q470" s="93">
        <f>SUM(E470:P470)</f>
        <v>0</v>
      </c>
      <c r="R470" s="123"/>
      <c r="S470" s="31">
        <f t="shared" si="156"/>
        <v>0</v>
      </c>
      <c r="U470" s="47">
        <f t="shared" si="146"/>
        <v>0</v>
      </c>
      <c r="V470" s="48">
        <f t="shared" si="147"/>
        <v>0</v>
      </c>
      <c r="W470" s="49">
        <f t="shared" si="148"/>
        <v>0</v>
      </c>
      <c r="X470" s="48">
        <f t="shared" si="149"/>
        <v>0</v>
      </c>
      <c r="Y470" s="48">
        <f t="shared" si="150"/>
        <v>0</v>
      </c>
      <c r="Z470" s="49">
        <f t="shared" si="151"/>
        <v>0</v>
      </c>
      <c r="AA470" s="50">
        <f t="shared" si="152"/>
        <v>0</v>
      </c>
      <c r="AB470" s="36"/>
      <c r="AC470" s="36"/>
      <c r="AD470" s="36"/>
      <c r="AE470" s="36"/>
      <c r="AF470" s="36"/>
      <c r="AG470" s="36"/>
      <c r="AH470" s="36"/>
      <c r="AI470" s="36"/>
      <c r="AJ470" s="36"/>
      <c r="AK470" s="36"/>
    </row>
    <row r="471" spans="1:37" hidden="1" x14ac:dyDescent="0.2">
      <c r="C471" s="9"/>
      <c r="D471" s="126"/>
      <c r="E471" s="6"/>
      <c r="F471" s="6"/>
      <c r="G471" s="6"/>
      <c r="H471" s="6"/>
      <c r="I471" s="6"/>
      <c r="J471" s="6"/>
      <c r="K471" s="6"/>
      <c r="L471" s="6"/>
      <c r="M471" s="6"/>
      <c r="N471" s="6"/>
      <c r="O471" s="6"/>
      <c r="P471" s="6"/>
      <c r="Q471" s="93">
        <f>SUM(E471:P471)</f>
        <v>0</v>
      </c>
      <c r="R471" s="123"/>
      <c r="S471" s="31">
        <f t="shared" si="156"/>
        <v>0</v>
      </c>
      <c r="U471" s="47">
        <f t="shared" si="146"/>
        <v>0</v>
      </c>
      <c r="V471" s="48">
        <f t="shared" si="147"/>
        <v>0</v>
      </c>
      <c r="W471" s="49">
        <f t="shared" si="148"/>
        <v>0</v>
      </c>
      <c r="X471" s="48">
        <f t="shared" si="149"/>
        <v>0</v>
      </c>
      <c r="Y471" s="48">
        <f t="shared" si="150"/>
        <v>0</v>
      </c>
      <c r="Z471" s="49">
        <f t="shared" si="151"/>
        <v>0</v>
      </c>
      <c r="AA471" s="50">
        <f t="shared" si="152"/>
        <v>0</v>
      </c>
      <c r="AB471" s="36"/>
      <c r="AC471" s="36"/>
      <c r="AD471" s="36"/>
      <c r="AE471" s="36"/>
      <c r="AF471" s="36"/>
      <c r="AG471" s="36"/>
      <c r="AH471" s="36"/>
      <c r="AI471" s="36"/>
      <c r="AJ471" s="36"/>
      <c r="AK471" s="36"/>
    </row>
    <row r="472" spans="1:37" hidden="1" x14ac:dyDescent="0.2">
      <c r="C472" s="9"/>
      <c r="D472" s="126"/>
      <c r="E472" s="6"/>
      <c r="F472" s="6"/>
      <c r="G472" s="6"/>
      <c r="H472" s="6"/>
      <c r="I472" s="6"/>
      <c r="J472" s="6"/>
      <c r="K472" s="6"/>
      <c r="L472" s="6"/>
      <c r="M472" s="6"/>
      <c r="N472" s="6"/>
      <c r="O472" s="6"/>
      <c r="P472" s="6"/>
      <c r="Q472" s="93">
        <f>SUM(E472:P472)</f>
        <v>0</v>
      </c>
      <c r="R472" s="123"/>
      <c r="S472" s="31">
        <f t="shared" si="156"/>
        <v>0</v>
      </c>
      <c r="U472" s="47">
        <f t="shared" si="146"/>
        <v>0</v>
      </c>
      <c r="V472" s="48">
        <f t="shared" si="147"/>
        <v>0</v>
      </c>
      <c r="W472" s="49">
        <f t="shared" si="148"/>
        <v>0</v>
      </c>
      <c r="X472" s="48">
        <f t="shared" si="149"/>
        <v>0</v>
      </c>
      <c r="Y472" s="48">
        <f t="shared" si="150"/>
        <v>0</v>
      </c>
      <c r="Z472" s="49">
        <f t="shared" si="151"/>
        <v>0</v>
      </c>
      <c r="AA472" s="50">
        <f t="shared" si="152"/>
        <v>0</v>
      </c>
      <c r="AB472" s="36"/>
      <c r="AC472" s="36"/>
      <c r="AD472" s="36"/>
      <c r="AE472" s="36"/>
      <c r="AF472" s="36"/>
      <c r="AG472" s="36"/>
      <c r="AH472" s="36"/>
      <c r="AI472" s="36"/>
      <c r="AJ472" s="36"/>
      <c r="AK472" s="36"/>
    </row>
    <row r="473" spans="1:37" s="46" customFormat="1" hidden="1" x14ac:dyDescent="0.2">
      <c r="A473" s="35"/>
      <c r="B473" s="36"/>
      <c r="C473" s="9"/>
      <c r="D473" s="126"/>
      <c r="E473" s="6"/>
      <c r="F473" s="6"/>
      <c r="G473" s="6"/>
      <c r="H473" s="6"/>
      <c r="I473" s="6"/>
      <c r="J473" s="6"/>
      <c r="K473" s="6"/>
      <c r="L473" s="6"/>
      <c r="M473" s="6"/>
      <c r="N473" s="6"/>
      <c r="O473" s="6"/>
      <c r="P473" s="6"/>
      <c r="Q473" s="93">
        <f>SUM(E473:P473)</f>
        <v>0</v>
      </c>
      <c r="R473" s="123"/>
      <c r="S473" s="31">
        <f t="shared" si="156"/>
        <v>0</v>
      </c>
      <c r="T473" s="36"/>
      <c r="U473" s="47">
        <f t="shared" si="146"/>
        <v>0</v>
      </c>
      <c r="V473" s="48">
        <f t="shared" si="147"/>
        <v>0</v>
      </c>
      <c r="W473" s="49">
        <f t="shared" si="148"/>
        <v>0</v>
      </c>
      <c r="X473" s="48">
        <f t="shared" si="149"/>
        <v>0</v>
      </c>
      <c r="Y473" s="48">
        <f t="shared" si="150"/>
        <v>0</v>
      </c>
      <c r="Z473" s="49">
        <f t="shared" si="151"/>
        <v>0</v>
      </c>
      <c r="AA473" s="50">
        <f t="shared" si="152"/>
        <v>0</v>
      </c>
      <c r="AB473" s="36"/>
      <c r="AC473" s="36"/>
      <c r="AD473" s="36"/>
      <c r="AE473" s="36"/>
      <c r="AF473" s="36"/>
      <c r="AG473" s="36"/>
      <c r="AH473" s="36"/>
      <c r="AI473" s="36"/>
      <c r="AJ473" s="36"/>
      <c r="AK473" s="36"/>
    </row>
    <row r="474" spans="1:37" s="46" customFormat="1" hidden="1" x14ac:dyDescent="0.2">
      <c r="A474" s="35"/>
      <c r="B474" s="36"/>
      <c r="C474" s="14" t="s">
        <v>110</v>
      </c>
      <c r="D474" s="164"/>
      <c r="E474" s="62"/>
      <c r="F474" s="62"/>
      <c r="G474" s="62"/>
      <c r="H474" s="62"/>
      <c r="I474" s="62"/>
      <c r="J474" s="62"/>
      <c r="K474" s="62"/>
      <c r="L474" s="62"/>
      <c r="M474" s="62"/>
      <c r="N474" s="62"/>
      <c r="O474" s="62"/>
      <c r="P474" s="62"/>
      <c r="Q474" s="136"/>
      <c r="R474" s="165"/>
      <c r="S474" s="135">
        <f>SUM(S475:S479)</f>
        <v>0</v>
      </c>
      <c r="T474" s="36"/>
      <c r="U474" s="51">
        <f t="shared" si="146"/>
        <v>0</v>
      </c>
      <c r="V474" s="49">
        <f t="shared" si="147"/>
        <v>0</v>
      </c>
      <c r="W474" s="49">
        <f t="shared" si="148"/>
        <v>0</v>
      </c>
      <c r="X474" s="49">
        <f t="shared" si="149"/>
        <v>0</v>
      </c>
      <c r="Y474" s="49">
        <f t="shared" si="150"/>
        <v>0</v>
      </c>
      <c r="Z474" s="49">
        <f t="shared" si="151"/>
        <v>0</v>
      </c>
      <c r="AA474" s="50">
        <f t="shared" si="152"/>
        <v>0</v>
      </c>
      <c r="AB474" s="36"/>
      <c r="AC474" s="36"/>
      <c r="AD474" s="36"/>
      <c r="AE474" s="36"/>
      <c r="AF474" s="36"/>
      <c r="AG474" s="36"/>
      <c r="AH474" s="36"/>
      <c r="AI474" s="36"/>
      <c r="AJ474" s="45"/>
      <c r="AK474" s="45"/>
    </row>
    <row r="475" spans="1:37" hidden="1" x14ac:dyDescent="0.2">
      <c r="C475" s="9"/>
      <c r="D475" s="126"/>
      <c r="E475" s="6"/>
      <c r="F475" s="6"/>
      <c r="G475" s="6"/>
      <c r="H475" s="6"/>
      <c r="I475" s="6"/>
      <c r="J475" s="6"/>
      <c r="K475" s="6"/>
      <c r="L475" s="6"/>
      <c r="M475" s="6"/>
      <c r="N475" s="6"/>
      <c r="O475" s="6"/>
      <c r="P475" s="6"/>
      <c r="Q475" s="93">
        <f>SUM(E475:P475)</f>
        <v>0</v>
      </c>
      <c r="R475" s="123"/>
      <c r="S475" s="31">
        <f t="shared" ref="S475:S479" si="157">Q475*R475</f>
        <v>0</v>
      </c>
      <c r="U475" s="47">
        <f t="shared" si="146"/>
        <v>0</v>
      </c>
      <c r="V475" s="48">
        <f t="shared" si="147"/>
        <v>0</v>
      </c>
      <c r="W475" s="49">
        <f t="shared" si="148"/>
        <v>0</v>
      </c>
      <c r="X475" s="48">
        <f t="shared" si="149"/>
        <v>0</v>
      </c>
      <c r="Y475" s="48">
        <f t="shared" si="150"/>
        <v>0</v>
      </c>
      <c r="Z475" s="49">
        <f t="shared" si="151"/>
        <v>0</v>
      </c>
      <c r="AA475" s="50">
        <f t="shared" si="152"/>
        <v>0</v>
      </c>
      <c r="AB475" s="36"/>
      <c r="AC475" s="36"/>
      <c r="AD475" s="36"/>
      <c r="AE475" s="36"/>
      <c r="AF475" s="36"/>
      <c r="AG475" s="36"/>
      <c r="AH475" s="36"/>
      <c r="AI475" s="36"/>
      <c r="AJ475" s="36"/>
      <c r="AK475" s="36"/>
    </row>
    <row r="476" spans="1:37" hidden="1" x14ac:dyDescent="0.2">
      <c r="C476" s="9"/>
      <c r="D476" s="126"/>
      <c r="E476" s="6"/>
      <c r="F476" s="6"/>
      <c r="G476" s="6"/>
      <c r="H476" s="6"/>
      <c r="I476" s="6"/>
      <c r="J476" s="6"/>
      <c r="K476" s="6"/>
      <c r="L476" s="6"/>
      <c r="M476" s="6"/>
      <c r="N476" s="6"/>
      <c r="O476" s="6"/>
      <c r="P476" s="6"/>
      <c r="Q476" s="93">
        <f>SUM(E476:P476)</f>
        <v>0</v>
      </c>
      <c r="R476" s="123"/>
      <c r="S476" s="31">
        <f t="shared" si="157"/>
        <v>0</v>
      </c>
      <c r="U476" s="47">
        <f t="shared" si="146"/>
        <v>0</v>
      </c>
      <c r="V476" s="48">
        <f t="shared" si="147"/>
        <v>0</v>
      </c>
      <c r="W476" s="49">
        <f t="shared" si="148"/>
        <v>0</v>
      </c>
      <c r="X476" s="48">
        <f t="shared" si="149"/>
        <v>0</v>
      </c>
      <c r="Y476" s="48">
        <f t="shared" si="150"/>
        <v>0</v>
      </c>
      <c r="Z476" s="49">
        <f t="shared" si="151"/>
        <v>0</v>
      </c>
      <c r="AA476" s="50">
        <f t="shared" si="152"/>
        <v>0</v>
      </c>
      <c r="AB476" s="36"/>
      <c r="AC476" s="36"/>
      <c r="AD476" s="36"/>
      <c r="AE476" s="36"/>
      <c r="AF476" s="36"/>
      <c r="AG476" s="36"/>
      <c r="AH476" s="36"/>
      <c r="AI476" s="36"/>
      <c r="AJ476" s="36"/>
      <c r="AK476" s="36"/>
    </row>
    <row r="477" spans="1:37" hidden="1" x14ac:dyDescent="0.2">
      <c r="C477" s="9"/>
      <c r="D477" s="126"/>
      <c r="E477" s="6"/>
      <c r="F477" s="6"/>
      <c r="G477" s="6"/>
      <c r="H477" s="6"/>
      <c r="I477" s="6"/>
      <c r="J477" s="6"/>
      <c r="K477" s="6"/>
      <c r="L477" s="6"/>
      <c r="M477" s="6"/>
      <c r="N477" s="6"/>
      <c r="O477" s="6"/>
      <c r="P477" s="6"/>
      <c r="Q477" s="93">
        <f>SUM(E477:P477)</f>
        <v>0</v>
      </c>
      <c r="R477" s="123"/>
      <c r="S477" s="31">
        <f t="shared" si="157"/>
        <v>0</v>
      </c>
      <c r="U477" s="47">
        <f t="shared" si="146"/>
        <v>0</v>
      </c>
      <c r="V477" s="48">
        <f t="shared" si="147"/>
        <v>0</v>
      </c>
      <c r="W477" s="49">
        <f t="shared" si="148"/>
        <v>0</v>
      </c>
      <c r="X477" s="48">
        <f t="shared" si="149"/>
        <v>0</v>
      </c>
      <c r="Y477" s="48">
        <f t="shared" si="150"/>
        <v>0</v>
      </c>
      <c r="Z477" s="49">
        <f t="shared" si="151"/>
        <v>0</v>
      </c>
      <c r="AA477" s="50">
        <f t="shared" si="152"/>
        <v>0</v>
      </c>
      <c r="AB477" s="36"/>
      <c r="AC477" s="36"/>
      <c r="AD477" s="36"/>
      <c r="AE477" s="36"/>
      <c r="AF477" s="36"/>
      <c r="AG477" s="36"/>
      <c r="AH477" s="36"/>
      <c r="AI477" s="36"/>
      <c r="AJ477" s="36"/>
      <c r="AK477" s="36"/>
    </row>
    <row r="478" spans="1:37" hidden="1" x14ac:dyDescent="0.2">
      <c r="C478" s="9"/>
      <c r="D478" s="126"/>
      <c r="E478" s="6"/>
      <c r="F478" s="6"/>
      <c r="G478" s="6"/>
      <c r="H478" s="6"/>
      <c r="I478" s="6"/>
      <c r="J478" s="6"/>
      <c r="K478" s="6"/>
      <c r="L478" s="6"/>
      <c r="M478" s="6"/>
      <c r="N478" s="6"/>
      <c r="O478" s="6"/>
      <c r="P478" s="6"/>
      <c r="Q478" s="93">
        <f>SUM(E478:P478)</f>
        <v>0</v>
      </c>
      <c r="R478" s="123"/>
      <c r="S478" s="31">
        <f t="shared" si="157"/>
        <v>0</v>
      </c>
      <c r="U478" s="47">
        <f t="shared" si="146"/>
        <v>0</v>
      </c>
      <c r="V478" s="48">
        <f t="shared" si="147"/>
        <v>0</v>
      </c>
      <c r="W478" s="49">
        <f t="shared" si="148"/>
        <v>0</v>
      </c>
      <c r="X478" s="48">
        <f t="shared" si="149"/>
        <v>0</v>
      </c>
      <c r="Y478" s="48">
        <f t="shared" si="150"/>
        <v>0</v>
      </c>
      <c r="Z478" s="49">
        <f t="shared" si="151"/>
        <v>0</v>
      </c>
      <c r="AA478" s="50">
        <f t="shared" si="152"/>
        <v>0</v>
      </c>
      <c r="AB478" s="36"/>
      <c r="AC478" s="36"/>
      <c r="AD478" s="36"/>
      <c r="AE478" s="36"/>
      <c r="AF478" s="36"/>
      <c r="AG478" s="36"/>
      <c r="AH478" s="36"/>
      <c r="AI478" s="36"/>
      <c r="AJ478" s="36"/>
      <c r="AK478" s="36"/>
    </row>
    <row r="479" spans="1:37" s="46" customFormat="1" hidden="1" x14ac:dyDescent="0.2">
      <c r="A479" s="35"/>
      <c r="B479" s="36"/>
      <c r="C479" s="9"/>
      <c r="D479" s="126"/>
      <c r="E479" s="6"/>
      <c r="F479" s="6"/>
      <c r="G479" s="6"/>
      <c r="H479" s="6"/>
      <c r="I479" s="6"/>
      <c r="J479" s="6"/>
      <c r="K479" s="6"/>
      <c r="L479" s="6"/>
      <c r="M479" s="6"/>
      <c r="N479" s="6"/>
      <c r="O479" s="6"/>
      <c r="P479" s="6"/>
      <c r="Q479" s="93">
        <f>SUM(E479:P479)</f>
        <v>0</v>
      </c>
      <c r="R479" s="123"/>
      <c r="S479" s="31">
        <f t="shared" si="157"/>
        <v>0</v>
      </c>
      <c r="T479" s="36"/>
      <c r="U479" s="47">
        <f t="shared" si="146"/>
        <v>0</v>
      </c>
      <c r="V479" s="48">
        <f t="shared" si="147"/>
        <v>0</v>
      </c>
      <c r="W479" s="49">
        <f t="shared" si="148"/>
        <v>0</v>
      </c>
      <c r="X479" s="48">
        <f t="shared" si="149"/>
        <v>0</v>
      </c>
      <c r="Y479" s="48">
        <f t="shared" si="150"/>
        <v>0</v>
      </c>
      <c r="Z479" s="49">
        <f t="shared" si="151"/>
        <v>0</v>
      </c>
      <c r="AA479" s="50">
        <f t="shared" si="152"/>
        <v>0</v>
      </c>
      <c r="AB479" s="36"/>
      <c r="AC479" s="36"/>
      <c r="AD479" s="36"/>
      <c r="AE479" s="36"/>
      <c r="AF479" s="36"/>
      <c r="AG479" s="36"/>
      <c r="AH479" s="36"/>
      <c r="AI479" s="36"/>
      <c r="AJ479" s="36"/>
      <c r="AK479" s="36"/>
    </row>
    <row r="480" spans="1:37" s="46" customFormat="1" hidden="1" x14ac:dyDescent="0.2">
      <c r="A480" s="35"/>
      <c r="B480" s="36"/>
      <c r="C480" s="14" t="s">
        <v>111</v>
      </c>
      <c r="D480" s="164"/>
      <c r="E480" s="62"/>
      <c r="F480" s="62"/>
      <c r="G480" s="62"/>
      <c r="H480" s="62"/>
      <c r="I480" s="62"/>
      <c r="J480" s="62"/>
      <c r="K480" s="62"/>
      <c r="L480" s="62"/>
      <c r="M480" s="62"/>
      <c r="N480" s="62"/>
      <c r="O480" s="62"/>
      <c r="P480" s="62"/>
      <c r="Q480" s="136"/>
      <c r="R480" s="165"/>
      <c r="S480" s="135">
        <f>SUM(S481:S485)</f>
        <v>0</v>
      </c>
      <c r="T480" s="36"/>
      <c r="U480" s="51">
        <f t="shared" si="146"/>
        <v>0</v>
      </c>
      <c r="V480" s="49">
        <f t="shared" si="147"/>
        <v>0</v>
      </c>
      <c r="W480" s="49">
        <f t="shared" si="148"/>
        <v>0</v>
      </c>
      <c r="X480" s="49">
        <f t="shared" si="149"/>
        <v>0</v>
      </c>
      <c r="Y480" s="49">
        <f t="shared" si="150"/>
        <v>0</v>
      </c>
      <c r="Z480" s="49">
        <f t="shared" si="151"/>
        <v>0</v>
      </c>
      <c r="AA480" s="50">
        <f t="shared" si="152"/>
        <v>0</v>
      </c>
      <c r="AB480" s="36"/>
      <c r="AC480" s="36"/>
      <c r="AD480" s="36"/>
      <c r="AE480" s="36"/>
      <c r="AF480" s="36"/>
      <c r="AG480" s="36"/>
      <c r="AH480" s="36"/>
      <c r="AI480" s="36"/>
      <c r="AJ480" s="45"/>
      <c r="AK480" s="45"/>
    </row>
    <row r="481" spans="1:37" hidden="1" x14ac:dyDescent="0.2">
      <c r="C481" s="9"/>
      <c r="D481" s="126"/>
      <c r="E481" s="6"/>
      <c r="F481" s="6"/>
      <c r="G481" s="6"/>
      <c r="H481" s="6"/>
      <c r="I481" s="6"/>
      <c r="J481" s="6"/>
      <c r="K481" s="6"/>
      <c r="L481" s="6"/>
      <c r="M481" s="6"/>
      <c r="N481" s="6"/>
      <c r="O481" s="6"/>
      <c r="P481" s="6"/>
      <c r="Q481" s="93">
        <f>SUM(E481:P481)</f>
        <v>0</v>
      </c>
      <c r="R481" s="123"/>
      <c r="S481" s="31">
        <f t="shared" ref="S481:S485" si="158">Q481*R481</f>
        <v>0</v>
      </c>
      <c r="U481" s="47">
        <f t="shared" si="146"/>
        <v>0</v>
      </c>
      <c r="V481" s="48">
        <f t="shared" si="147"/>
        <v>0</v>
      </c>
      <c r="W481" s="49">
        <f t="shared" si="148"/>
        <v>0</v>
      </c>
      <c r="X481" s="48">
        <f t="shared" si="149"/>
        <v>0</v>
      </c>
      <c r="Y481" s="48">
        <f t="shared" si="150"/>
        <v>0</v>
      </c>
      <c r="Z481" s="49">
        <f t="shared" si="151"/>
        <v>0</v>
      </c>
      <c r="AA481" s="50">
        <f t="shared" si="152"/>
        <v>0</v>
      </c>
      <c r="AB481" s="36"/>
      <c r="AC481" s="36"/>
      <c r="AD481" s="36"/>
      <c r="AE481" s="36"/>
      <c r="AF481" s="36"/>
      <c r="AG481" s="36"/>
      <c r="AH481" s="36"/>
      <c r="AI481" s="36"/>
      <c r="AJ481" s="36"/>
      <c r="AK481" s="36"/>
    </row>
    <row r="482" spans="1:37" hidden="1" x14ac:dyDescent="0.2">
      <c r="C482" s="9"/>
      <c r="D482" s="126"/>
      <c r="E482" s="6"/>
      <c r="F482" s="6"/>
      <c r="G482" s="6"/>
      <c r="H482" s="6"/>
      <c r="I482" s="6"/>
      <c r="J482" s="6"/>
      <c r="K482" s="6"/>
      <c r="L482" s="6"/>
      <c r="M482" s="6"/>
      <c r="N482" s="6"/>
      <c r="O482" s="6"/>
      <c r="P482" s="6"/>
      <c r="Q482" s="93">
        <f>SUM(E482:P482)</f>
        <v>0</v>
      </c>
      <c r="R482" s="123"/>
      <c r="S482" s="31">
        <f t="shared" si="158"/>
        <v>0</v>
      </c>
      <c r="U482" s="47">
        <f t="shared" si="146"/>
        <v>0</v>
      </c>
      <c r="V482" s="48">
        <f t="shared" si="147"/>
        <v>0</v>
      </c>
      <c r="W482" s="49">
        <f t="shared" si="148"/>
        <v>0</v>
      </c>
      <c r="X482" s="48">
        <f t="shared" si="149"/>
        <v>0</v>
      </c>
      <c r="Y482" s="48">
        <f t="shared" si="150"/>
        <v>0</v>
      </c>
      <c r="Z482" s="49">
        <f t="shared" si="151"/>
        <v>0</v>
      </c>
      <c r="AA482" s="50">
        <f t="shared" si="152"/>
        <v>0</v>
      </c>
      <c r="AB482" s="36"/>
      <c r="AC482" s="36"/>
      <c r="AD482" s="36"/>
      <c r="AE482" s="36"/>
      <c r="AF482" s="36"/>
      <c r="AG482" s="36"/>
      <c r="AH482" s="36"/>
      <c r="AI482" s="36"/>
      <c r="AJ482" s="36"/>
      <c r="AK482" s="36"/>
    </row>
    <row r="483" spans="1:37" hidden="1" x14ac:dyDescent="0.2">
      <c r="C483" s="9"/>
      <c r="D483" s="126"/>
      <c r="E483" s="6"/>
      <c r="F483" s="6"/>
      <c r="G483" s="6"/>
      <c r="H483" s="6"/>
      <c r="I483" s="6"/>
      <c r="J483" s="6"/>
      <c r="K483" s="6"/>
      <c r="L483" s="6"/>
      <c r="M483" s="6"/>
      <c r="N483" s="6"/>
      <c r="O483" s="6"/>
      <c r="P483" s="6"/>
      <c r="Q483" s="93">
        <f>SUM(E483:P483)</f>
        <v>0</v>
      </c>
      <c r="R483" s="123"/>
      <c r="S483" s="31">
        <f t="shared" si="158"/>
        <v>0</v>
      </c>
      <c r="U483" s="47">
        <f t="shared" si="146"/>
        <v>0</v>
      </c>
      <c r="V483" s="48">
        <f t="shared" si="147"/>
        <v>0</v>
      </c>
      <c r="W483" s="49">
        <f t="shared" si="148"/>
        <v>0</v>
      </c>
      <c r="X483" s="48">
        <f t="shared" si="149"/>
        <v>0</v>
      </c>
      <c r="Y483" s="48">
        <f t="shared" si="150"/>
        <v>0</v>
      </c>
      <c r="Z483" s="49">
        <f t="shared" si="151"/>
        <v>0</v>
      </c>
      <c r="AA483" s="50">
        <f t="shared" si="152"/>
        <v>0</v>
      </c>
      <c r="AB483" s="36"/>
      <c r="AC483" s="36"/>
      <c r="AD483" s="36"/>
      <c r="AE483" s="36"/>
      <c r="AF483" s="36"/>
      <c r="AG483" s="36"/>
      <c r="AH483" s="36"/>
      <c r="AI483" s="36"/>
      <c r="AJ483" s="36"/>
      <c r="AK483" s="36"/>
    </row>
    <row r="484" spans="1:37" hidden="1" x14ac:dyDescent="0.2">
      <c r="C484" s="9"/>
      <c r="D484" s="126"/>
      <c r="E484" s="6"/>
      <c r="F484" s="6"/>
      <c r="G484" s="6"/>
      <c r="H484" s="6"/>
      <c r="I484" s="6"/>
      <c r="J484" s="6"/>
      <c r="K484" s="6"/>
      <c r="L484" s="6"/>
      <c r="M484" s="6"/>
      <c r="N484" s="6"/>
      <c r="O484" s="6"/>
      <c r="P484" s="6"/>
      <c r="Q484" s="93">
        <f>SUM(E484:P484)</f>
        <v>0</v>
      </c>
      <c r="R484" s="123"/>
      <c r="S484" s="31">
        <f t="shared" si="158"/>
        <v>0</v>
      </c>
      <c r="U484" s="47">
        <f t="shared" si="146"/>
        <v>0</v>
      </c>
      <c r="V484" s="48">
        <f t="shared" si="147"/>
        <v>0</v>
      </c>
      <c r="W484" s="49">
        <f t="shared" si="148"/>
        <v>0</v>
      </c>
      <c r="X484" s="48">
        <f t="shared" si="149"/>
        <v>0</v>
      </c>
      <c r="Y484" s="48">
        <f t="shared" si="150"/>
        <v>0</v>
      </c>
      <c r="Z484" s="49">
        <f t="shared" si="151"/>
        <v>0</v>
      </c>
      <c r="AA484" s="50">
        <f t="shared" si="152"/>
        <v>0</v>
      </c>
      <c r="AB484" s="36"/>
      <c r="AC484" s="36"/>
      <c r="AD484" s="36"/>
      <c r="AE484" s="36"/>
      <c r="AF484" s="36"/>
      <c r="AG484" s="36"/>
      <c r="AH484" s="36"/>
      <c r="AI484" s="36"/>
      <c r="AJ484" s="36"/>
      <c r="AK484" s="36"/>
    </row>
    <row r="485" spans="1:37" s="46" customFormat="1" hidden="1" x14ac:dyDescent="0.2">
      <c r="A485" s="35"/>
      <c r="B485" s="36"/>
      <c r="C485" s="9"/>
      <c r="D485" s="126"/>
      <c r="E485" s="6"/>
      <c r="F485" s="6"/>
      <c r="G485" s="6"/>
      <c r="H485" s="6"/>
      <c r="I485" s="6"/>
      <c r="J485" s="6"/>
      <c r="K485" s="6"/>
      <c r="L485" s="6"/>
      <c r="M485" s="6"/>
      <c r="N485" s="6"/>
      <c r="O485" s="6"/>
      <c r="P485" s="6"/>
      <c r="Q485" s="93">
        <f>SUM(E485:P485)</f>
        <v>0</v>
      </c>
      <c r="R485" s="123"/>
      <c r="S485" s="31">
        <f t="shared" si="158"/>
        <v>0</v>
      </c>
      <c r="T485" s="36"/>
      <c r="U485" s="47">
        <f t="shared" si="146"/>
        <v>0</v>
      </c>
      <c r="V485" s="48">
        <f t="shared" si="147"/>
        <v>0</v>
      </c>
      <c r="W485" s="49">
        <f t="shared" si="148"/>
        <v>0</v>
      </c>
      <c r="X485" s="48">
        <f t="shared" si="149"/>
        <v>0</v>
      </c>
      <c r="Y485" s="48">
        <f t="shared" si="150"/>
        <v>0</v>
      </c>
      <c r="Z485" s="49">
        <f t="shared" si="151"/>
        <v>0</v>
      </c>
      <c r="AA485" s="50">
        <f t="shared" si="152"/>
        <v>0</v>
      </c>
      <c r="AB485" s="36"/>
      <c r="AC485" s="36"/>
      <c r="AD485" s="36"/>
      <c r="AE485" s="36"/>
      <c r="AF485" s="36"/>
      <c r="AG485" s="36"/>
      <c r="AH485" s="36"/>
      <c r="AI485" s="36"/>
      <c r="AJ485" s="36"/>
      <c r="AK485" s="36"/>
    </row>
    <row r="486" spans="1:37" s="46" customFormat="1" ht="28.5" hidden="1" x14ac:dyDescent="0.2">
      <c r="A486" s="35"/>
      <c r="B486" s="36"/>
      <c r="C486" s="14" t="s">
        <v>112</v>
      </c>
      <c r="D486" s="164"/>
      <c r="E486" s="62"/>
      <c r="F486" s="62"/>
      <c r="G486" s="62"/>
      <c r="H486" s="62"/>
      <c r="I486" s="62"/>
      <c r="J486" s="62"/>
      <c r="K486" s="62"/>
      <c r="L486" s="62"/>
      <c r="M486" s="62"/>
      <c r="N486" s="62"/>
      <c r="O486" s="62"/>
      <c r="P486" s="62"/>
      <c r="Q486" s="136"/>
      <c r="R486" s="165"/>
      <c r="S486" s="135">
        <f>SUM(S487:S491)</f>
        <v>0</v>
      </c>
      <c r="T486" s="36"/>
      <c r="U486" s="51">
        <f t="shared" si="146"/>
        <v>0</v>
      </c>
      <c r="V486" s="49">
        <f t="shared" si="147"/>
        <v>0</v>
      </c>
      <c r="W486" s="49">
        <f t="shared" si="148"/>
        <v>0</v>
      </c>
      <c r="X486" s="49">
        <f t="shared" si="149"/>
        <v>0</v>
      </c>
      <c r="Y486" s="49">
        <f t="shared" si="150"/>
        <v>0</v>
      </c>
      <c r="Z486" s="49">
        <f t="shared" si="151"/>
        <v>0</v>
      </c>
      <c r="AA486" s="50">
        <f t="shared" si="152"/>
        <v>0</v>
      </c>
      <c r="AB486" s="36"/>
      <c r="AC486" s="36"/>
      <c r="AD486" s="36"/>
      <c r="AE486" s="36"/>
      <c r="AF486" s="36"/>
      <c r="AG486" s="36"/>
      <c r="AH486" s="36"/>
      <c r="AI486" s="36"/>
      <c r="AJ486" s="45"/>
      <c r="AK486" s="45"/>
    </row>
    <row r="487" spans="1:37" hidden="1" x14ac:dyDescent="0.2">
      <c r="C487" s="9"/>
      <c r="D487" s="126"/>
      <c r="E487" s="6"/>
      <c r="F487" s="6"/>
      <c r="G487" s="6"/>
      <c r="H487" s="6"/>
      <c r="I487" s="6"/>
      <c r="J487" s="6"/>
      <c r="K487" s="6"/>
      <c r="L487" s="6"/>
      <c r="M487" s="6"/>
      <c r="N487" s="6"/>
      <c r="O487" s="6"/>
      <c r="P487" s="6"/>
      <c r="Q487" s="93">
        <f>SUM(E487:P487)</f>
        <v>0</v>
      </c>
      <c r="R487" s="123"/>
      <c r="S487" s="31">
        <f t="shared" ref="S487:S491" si="159">Q487*R487</f>
        <v>0</v>
      </c>
      <c r="U487" s="47">
        <f t="shared" si="146"/>
        <v>0</v>
      </c>
      <c r="V487" s="48">
        <f t="shared" si="147"/>
        <v>0</v>
      </c>
      <c r="W487" s="49">
        <f t="shared" si="148"/>
        <v>0</v>
      </c>
      <c r="X487" s="48">
        <f t="shared" si="149"/>
        <v>0</v>
      </c>
      <c r="Y487" s="48">
        <f t="shared" si="150"/>
        <v>0</v>
      </c>
      <c r="Z487" s="49">
        <f t="shared" si="151"/>
        <v>0</v>
      </c>
      <c r="AA487" s="50">
        <f t="shared" si="152"/>
        <v>0</v>
      </c>
      <c r="AB487" s="36"/>
      <c r="AC487" s="36"/>
      <c r="AD487" s="36"/>
      <c r="AE487" s="36"/>
      <c r="AF487" s="36"/>
      <c r="AG487" s="36"/>
      <c r="AH487" s="36"/>
      <c r="AI487" s="36"/>
      <c r="AJ487" s="36"/>
      <c r="AK487" s="36"/>
    </row>
    <row r="488" spans="1:37" hidden="1" x14ac:dyDescent="0.2">
      <c r="C488" s="9"/>
      <c r="D488" s="126"/>
      <c r="E488" s="6"/>
      <c r="F488" s="6"/>
      <c r="G488" s="6"/>
      <c r="H488" s="6"/>
      <c r="I488" s="6"/>
      <c r="J488" s="6"/>
      <c r="K488" s="6"/>
      <c r="L488" s="6"/>
      <c r="M488" s="6"/>
      <c r="N488" s="6"/>
      <c r="O488" s="6"/>
      <c r="P488" s="6"/>
      <c r="Q488" s="93">
        <f>SUM(E488:P488)</f>
        <v>0</v>
      </c>
      <c r="R488" s="123"/>
      <c r="S488" s="31">
        <f t="shared" si="159"/>
        <v>0</v>
      </c>
      <c r="U488" s="47">
        <f t="shared" si="146"/>
        <v>0</v>
      </c>
      <c r="V488" s="48">
        <f t="shared" si="147"/>
        <v>0</v>
      </c>
      <c r="W488" s="49">
        <f t="shared" si="148"/>
        <v>0</v>
      </c>
      <c r="X488" s="48">
        <f t="shared" si="149"/>
        <v>0</v>
      </c>
      <c r="Y488" s="48">
        <f t="shared" si="150"/>
        <v>0</v>
      </c>
      <c r="Z488" s="49">
        <f t="shared" si="151"/>
        <v>0</v>
      </c>
      <c r="AA488" s="50">
        <f t="shared" si="152"/>
        <v>0</v>
      </c>
      <c r="AB488" s="36"/>
      <c r="AC488" s="36"/>
      <c r="AD488" s="36"/>
      <c r="AE488" s="36"/>
      <c r="AF488" s="36"/>
      <c r="AG488" s="36"/>
      <c r="AH488" s="36"/>
      <c r="AI488" s="36"/>
      <c r="AJ488" s="36"/>
      <c r="AK488" s="36"/>
    </row>
    <row r="489" spans="1:37" hidden="1" x14ac:dyDescent="0.2">
      <c r="C489" s="9"/>
      <c r="D489" s="126"/>
      <c r="E489" s="6"/>
      <c r="F489" s="6"/>
      <c r="G489" s="6"/>
      <c r="H489" s="6"/>
      <c r="I489" s="6"/>
      <c r="J489" s="6"/>
      <c r="K489" s="6"/>
      <c r="L489" s="6"/>
      <c r="M489" s="6"/>
      <c r="N489" s="6"/>
      <c r="O489" s="6"/>
      <c r="P489" s="6"/>
      <c r="Q489" s="93">
        <f>SUM(E489:P489)</f>
        <v>0</v>
      </c>
      <c r="R489" s="123"/>
      <c r="S489" s="31">
        <f t="shared" si="159"/>
        <v>0</v>
      </c>
      <c r="U489" s="47">
        <f t="shared" si="146"/>
        <v>0</v>
      </c>
      <c r="V489" s="48">
        <f t="shared" si="147"/>
        <v>0</v>
      </c>
      <c r="W489" s="49">
        <f t="shared" si="148"/>
        <v>0</v>
      </c>
      <c r="X489" s="48">
        <f t="shared" si="149"/>
        <v>0</v>
      </c>
      <c r="Y489" s="48">
        <f t="shared" si="150"/>
        <v>0</v>
      </c>
      <c r="Z489" s="49">
        <f t="shared" si="151"/>
        <v>0</v>
      </c>
      <c r="AA489" s="50">
        <f t="shared" si="152"/>
        <v>0</v>
      </c>
      <c r="AB489" s="36"/>
      <c r="AC489" s="36"/>
      <c r="AD489" s="36"/>
      <c r="AE489" s="36"/>
      <c r="AF489" s="36"/>
      <c r="AG489" s="36"/>
      <c r="AH489" s="36"/>
      <c r="AI489" s="36"/>
      <c r="AJ489" s="36"/>
      <c r="AK489" s="36"/>
    </row>
    <row r="490" spans="1:37" hidden="1" x14ac:dyDescent="0.2">
      <c r="C490" s="9"/>
      <c r="D490" s="126"/>
      <c r="E490" s="6"/>
      <c r="F490" s="6"/>
      <c r="G490" s="6"/>
      <c r="H490" s="6"/>
      <c r="I490" s="6"/>
      <c r="J490" s="6"/>
      <c r="K490" s="6"/>
      <c r="L490" s="6"/>
      <c r="M490" s="6"/>
      <c r="N490" s="6"/>
      <c r="O490" s="6"/>
      <c r="P490" s="6"/>
      <c r="Q490" s="93">
        <f>SUM(E490:P490)</f>
        <v>0</v>
      </c>
      <c r="R490" s="123"/>
      <c r="S490" s="31">
        <f t="shared" si="159"/>
        <v>0</v>
      </c>
      <c r="U490" s="47">
        <f t="shared" si="146"/>
        <v>0</v>
      </c>
      <c r="V490" s="48">
        <f t="shared" si="147"/>
        <v>0</v>
      </c>
      <c r="W490" s="49">
        <f t="shared" si="148"/>
        <v>0</v>
      </c>
      <c r="X490" s="48">
        <f t="shared" si="149"/>
        <v>0</v>
      </c>
      <c r="Y490" s="48">
        <f t="shared" si="150"/>
        <v>0</v>
      </c>
      <c r="Z490" s="49">
        <f t="shared" si="151"/>
        <v>0</v>
      </c>
      <c r="AA490" s="50">
        <f t="shared" si="152"/>
        <v>0</v>
      </c>
      <c r="AB490" s="36"/>
      <c r="AC490" s="36"/>
      <c r="AD490" s="36"/>
      <c r="AE490" s="36"/>
      <c r="AF490" s="36"/>
      <c r="AG490" s="36"/>
      <c r="AH490" s="36"/>
      <c r="AI490" s="36"/>
      <c r="AJ490" s="36"/>
      <c r="AK490" s="36"/>
    </row>
    <row r="491" spans="1:37" s="46" customFormat="1" hidden="1" x14ac:dyDescent="0.2">
      <c r="A491" s="35"/>
      <c r="B491" s="36"/>
      <c r="C491" s="9"/>
      <c r="D491" s="126"/>
      <c r="E491" s="6"/>
      <c r="F491" s="6"/>
      <c r="G491" s="6"/>
      <c r="H491" s="6"/>
      <c r="I491" s="6"/>
      <c r="J491" s="6"/>
      <c r="K491" s="6"/>
      <c r="L491" s="6"/>
      <c r="M491" s="6"/>
      <c r="N491" s="6"/>
      <c r="O491" s="6"/>
      <c r="P491" s="6"/>
      <c r="Q491" s="93">
        <f>SUM(E491:P491)</f>
        <v>0</v>
      </c>
      <c r="R491" s="123"/>
      <c r="S491" s="31">
        <f t="shared" si="159"/>
        <v>0</v>
      </c>
      <c r="T491" s="36"/>
      <c r="U491" s="47">
        <f t="shared" si="146"/>
        <v>0</v>
      </c>
      <c r="V491" s="48">
        <f t="shared" si="147"/>
        <v>0</v>
      </c>
      <c r="W491" s="49">
        <f t="shared" si="148"/>
        <v>0</v>
      </c>
      <c r="X491" s="48">
        <f t="shared" si="149"/>
        <v>0</v>
      </c>
      <c r="Y491" s="48">
        <f t="shared" si="150"/>
        <v>0</v>
      </c>
      <c r="Z491" s="49">
        <f t="shared" si="151"/>
        <v>0</v>
      </c>
      <c r="AA491" s="50">
        <f t="shared" si="152"/>
        <v>0</v>
      </c>
      <c r="AB491" s="36"/>
      <c r="AC491" s="36"/>
      <c r="AD491" s="36"/>
      <c r="AE491" s="36"/>
      <c r="AF491" s="36"/>
      <c r="AG491" s="36"/>
      <c r="AH491" s="36"/>
      <c r="AI491" s="36"/>
      <c r="AJ491" s="36"/>
      <c r="AK491" s="36"/>
    </row>
    <row r="492" spans="1:37" s="46" customFormat="1" hidden="1" x14ac:dyDescent="0.2">
      <c r="A492" s="35"/>
      <c r="B492" s="36"/>
      <c r="C492" s="14" t="s">
        <v>113</v>
      </c>
      <c r="D492" s="164"/>
      <c r="E492" s="62"/>
      <c r="F492" s="62"/>
      <c r="G492" s="62"/>
      <c r="H492" s="62"/>
      <c r="I492" s="62"/>
      <c r="J492" s="62"/>
      <c r="K492" s="62"/>
      <c r="L492" s="62"/>
      <c r="M492" s="62"/>
      <c r="N492" s="62"/>
      <c r="O492" s="62"/>
      <c r="P492" s="62"/>
      <c r="Q492" s="136"/>
      <c r="R492" s="165"/>
      <c r="S492" s="135">
        <f>SUM(S493:S497)</f>
        <v>0</v>
      </c>
      <c r="T492" s="36"/>
      <c r="U492" s="51">
        <f t="shared" si="146"/>
        <v>0</v>
      </c>
      <c r="V492" s="49">
        <f t="shared" si="147"/>
        <v>0</v>
      </c>
      <c r="W492" s="49">
        <f t="shared" si="148"/>
        <v>0</v>
      </c>
      <c r="X492" s="49">
        <f t="shared" si="149"/>
        <v>0</v>
      </c>
      <c r="Y492" s="49">
        <f t="shared" si="150"/>
        <v>0</v>
      </c>
      <c r="Z492" s="49">
        <f t="shared" si="151"/>
        <v>0</v>
      </c>
      <c r="AA492" s="50">
        <f t="shared" si="152"/>
        <v>0</v>
      </c>
      <c r="AB492" s="36"/>
      <c r="AC492" s="36"/>
      <c r="AD492" s="36"/>
      <c r="AE492" s="36"/>
      <c r="AF492" s="36"/>
      <c r="AG492" s="36"/>
      <c r="AH492" s="36"/>
      <c r="AI492" s="36"/>
      <c r="AJ492" s="45"/>
      <c r="AK492" s="45"/>
    </row>
    <row r="493" spans="1:37" hidden="1" x14ac:dyDescent="0.2">
      <c r="C493" s="9"/>
      <c r="D493" s="126"/>
      <c r="E493" s="6"/>
      <c r="F493" s="6"/>
      <c r="G493" s="6"/>
      <c r="H493" s="6"/>
      <c r="I493" s="6"/>
      <c r="J493" s="6"/>
      <c r="K493" s="6"/>
      <c r="L493" s="6"/>
      <c r="M493" s="6"/>
      <c r="N493" s="6"/>
      <c r="O493" s="6"/>
      <c r="P493" s="6"/>
      <c r="Q493" s="93">
        <f>SUM(E493:P493)</f>
        <v>0</v>
      </c>
      <c r="R493" s="123"/>
      <c r="S493" s="31">
        <f t="shared" ref="S493:S497" si="160">Q493*R493</f>
        <v>0</v>
      </c>
      <c r="U493" s="47">
        <f t="shared" si="146"/>
        <v>0</v>
      </c>
      <c r="V493" s="48">
        <f t="shared" si="147"/>
        <v>0</v>
      </c>
      <c r="W493" s="49">
        <f t="shared" si="148"/>
        <v>0</v>
      </c>
      <c r="X493" s="48">
        <f t="shared" si="149"/>
        <v>0</v>
      </c>
      <c r="Y493" s="48">
        <f t="shared" si="150"/>
        <v>0</v>
      </c>
      <c r="Z493" s="49">
        <f t="shared" si="151"/>
        <v>0</v>
      </c>
      <c r="AA493" s="50">
        <f t="shared" si="152"/>
        <v>0</v>
      </c>
      <c r="AB493" s="36"/>
      <c r="AC493" s="36"/>
      <c r="AD493" s="36"/>
      <c r="AE493" s="36"/>
      <c r="AF493" s="36"/>
      <c r="AG493" s="36"/>
      <c r="AH493" s="36"/>
      <c r="AI493" s="36"/>
      <c r="AJ493" s="36"/>
      <c r="AK493" s="36"/>
    </row>
    <row r="494" spans="1:37" hidden="1" x14ac:dyDescent="0.2">
      <c r="C494" s="9"/>
      <c r="D494" s="126"/>
      <c r="E494" s="6"/>
      <c r="F494" s="6"/>
      <c r="G494" s="6"/>
      <c r="H494" s="6"/>
      <c r="I494" s="6"/>
      <c r="J494" s="6"/>
      <c r="K494" s="6"/>
      <c r="L494" s="6"/>
      <c r="M494" s="6"/>
      <c r="N494" s="6"/>
      <c r="O494" s="6"/>
      <c r="P494" s="6"/>
      <c r="Q494" s="93">
        <f>SUM(E494:P494)</f>
        <v>0</v>
      </c>
      <c r="R494" s="123"/>
      <c r="S494" s="31">
        <f t="shared" si="160"/>
        <v>0</v>
      </c>
      <c r="U494" s="47">
        <f t="shared" si="146"/>
        <v>0</v>
      </c>
      <c r="V494" s="48">
        <f t="shared" si="147"/>
        <v>0</v>
      </c>
      <c r="W494" s="49">
        <f t="shared" si="148"/>
        <v>0</v>
      </c>
      <c r="X494" s="48">
        <f t="shared" si="149"/>
        <v>0</v>
      </c>
      <c r="Y494" s="48">
        <f t="shared" si="150"/>
        <v>0</v>
      </c>
      <c r="Z494" s="49">
        <f t="shared" si="151"/>
        <v>0</v>
      </c>
      <c r="AA494" s="50">
        <f t="shared" si="152"/>
        <v>0</v>
      </c>
      <c r="AB494" s="36"/>
      <c r="AC494" s="36"/>
      <c r="AD494" s="36"/>
      <c r="AE494" s="36"/>
      <c r="AF494" s="36"/>
      <c r="AG494" s="36"/>
      <c r="AH494" s="36"/>
      <c r="AI494" s="36"/>
      <c r="AJ494" s="36"/>
      <c r="AK494" s="36"/>
    </row>
    <row r="495" spans="1:37" hidden="1" x14ac:dyDescent="0.2">
      <c r="C495" s="9"/>
      <c r="D495" s="126"/>
      <c r="E495" s="6"/>
      <c r="F495" s="6"/>
      <c r="G495" s="6"/>
      <c r="H495" s="6"/>
      <c r="I495" s="6"/>
      <c r="J495" s="6"/>
      <c r="K495" s="6"/>
      <c r="L495" s="6"/>
      <c r="M495" s="6"/>
      <c r="N495" s="6"/>
      <c r="O495" s="6"/>
      <c r="P495" s="6"/>
      <c r="Q495" s="93">
        <f>SUM(E495:P495)</f>
        <v>0</v>
      </c>
      <c r="R495" s="123"/>
      <c r="S495" s="31">
        <f t="shared" si="160"/>
        <v>0</v>
      </c>
      <c r="U495" s="47">
        <f t="shared" si="146"/>
        <v>0</v>
      </c>
      <c r="V495" s="48">
        <f t="shared" si="147"/>
        <v>0</v>
      </c>
      <c r="W495" s="49">
        <f t="shared" si="148"/>
        <v>0</v>
      </c>
      <c r="X495" s="48">
        <f t="shared" si="149"/>
        <v>0</v>
      </c>
      <c r="Y495" s="48">
        <f t="shared" si="150"/>
        <v>0</v>
      </c>
      <c r="Z495" s="49">
        <f t="shared" si="151"/>
        <v>0</v>
      </c>
      <c r="AA495" s="50">
        <f t="shared" si="152"/>
        <v>0</v>
      </c>
      <c r="AB495" s="36"/>
      <c r="AC495" s="36"/>
      <c r="AD495" s="36"/>
      <c r="AE495" s="36"/>
      <c r="AF495" s="36"/>
      <c r="AG495" s="36"/>
      <c r="AH495" s="36"/>
      <c r="AI495" s="36"/>
      <c r="AJ495" s="36"/>
      <c r="AK495" s="36"/>
    </row>
    <row r="496" spans="1:37" hidden="1" x14ac:dyDescent="0.2">
      <c r="C496" s="9"/>
      <c r="D496" s="126"/>
      <c r="E496" s="6"/>
      <c r="F496" s="6"/>
      <c r="G496" s="6"/>
      <c r="H496" s="6"/>
      <c r="I496" s="6"/>
      <c r="J496" s="6"/>
      <c r="K496" s="6"/>
      <c r="L496" s="6"/>
      <c r="M496" s="6"/>
      <c r="N496" s="6"/>
      <c r="O496" s="6"/>
      <c r="P496" s="6"/>
      <c r="Q496" s="93">
        <f>SUM(E496:P496)</f>
        <v>0</v>
      </c>
      <c r="R496" s="123"/>
      <c r="S496" s="31">
        <f t="shared" si="160"/>
        <v>0</v>
      </c>
      <c r="U496" s="47">
        <f t="shared" si="146"/>
        <v>0</v>
      </c>
      <c r="V496" s="48">
        <f t="shared" si="147"/>
        <v>0</v>
      </c>
      <c r="W496" s="49">
        <f t="shared" si="148"/>
        <v>0</v>
      </c>
      <c r="X496" s="48">
        <f t="shared" si="149"/>
        <v>0</v>
      </c>
      <c r="Y496" s="48">
        <f t="shared" si="150"/>
        <v>0</v>
      </c>
      <c r="Z496" s="49">
        <f t="shared" si="151"/>
        <v>0</v>
      </c>
      <c r="AA496" s="50">
        <f t="shared" si="152"/>
        <v>0</v>
      </c>
      <c r="AB496" s="36"/>
      <c r="AC496" s="36"/>
      <c r="AD496" s="36"/>
      <c r="AE496" s="36"/>
      <c r="AF496" s="36"/>
      <c r="AG496" s="36"/>
      <c r="AH496" s="36"/>
      <c r="AI496" s="36"/>
      <c r="AJ496" s="36"/>
      <c r="AK496" s="36"/>
    </row>
    <row r="497" spans="1:37" s="46" customFormat="1" hidden="1" x14ac:dyDescent="0.2">
      <c r="A497" s="35"/>
      <c r="B497" s="36"/>
      <c r="C497" s="9"/>
      <c r="D497" s="126"/>
      <c r="E497" s="6"/>
      <c r="F497" s="6"/>
      <c r="G497" s="6"/>
      <c r="H497" s="6"/>
      <c r="I497" s="6"/>
      <c r="J497" s="6"/>
      <c r="K497" s="6"/>
      <c r="L497" s="6"/>
      <c r="M497" s="6"/>
      <c r="N497" s="6"/>
      <c r="O497" s="6"/>
      <c r="P497" s="6"/>
      <c r="Q497" s="93">
        <f>SUM(E497:P497)</f>
        <v>0</v>
      </c>
      <c r="R497" s="123"/>
      <c r="S497" s="31">
        <f t="shared" si="160"/>
        <v>0</v>
      </c>
      <c r="T497" s="36"/>
      <c r="U497" s="47">
        <f t="shared" si="146"/>
        <v>0</v>
      </c>
      <c r="V497" s="48">
        <f t="shared" si="147"/>
        <v>0</v>
      </c>
      <c r="W497" s="49">
        <f t="shared" si="148"/>
        <v>0</v>
      </c>
      <c r="X497" s="48">
        <f t="shared" si="149"/>
        <v>0</v>
      </c>
      <c r="Y497" s="48">
        <f t="shared" si="150"/>
        <v>0</v>
      </c>
      <c r="Z497" s="49">
        <f t="shared" si="151"/>
        <v>0</v>
      </c>
      <c r="AA497" s="50">
        <f t="shared" si="152"/>
        <v>0</v>
      </c>
      <c r="AB497" s="36"/>
      <c r="AC497" s="36"/>
      <c r="AD497" s="36"/>
      <c r="AE497" s="36"/>
      <c r="AF497" s="36"/>
      <c r="AG497" s="36"/>
      <c r="AH497" s="36"/>
      <c r="AI497" s="36"/>
      <c r="AJ497" s="36"/>
      <c r="AK497" s="36"/>
    </row>
    <row r="498" spans="1:37" s="46" customFormat="1" hidden="1" x14ac:dyDescent="0.2">
      <c r="A498" s="35"/>
      <c r="B498" s="36"/>
      <c r="C498" s="14" t="s">
        <v>114</v>
      </c>
      <c r="D498" s="164"/>
      <c r="E498" s="62"/>
      <c r="F498" s="62"/>
      <c r="G498" s="62"/>
      <c r="H498" s="62"/>
      <c r="I498" s="62"/>
      <c r="J498" s="62"/>
      <c r="K498" s="62"/>
      <c r="L498" s="62"/>
      <c r="M498" s="62"/>
      <c r="N498" s="62"/>
      <c r="O498" s="62"/>
      <c r="P498" s="62"/>
      <c r="Q498" s="136"/>
      <c r="R498" s="165"/>
      <c r="S498" s="135">
        <f>SUM(S499:S503)</f>
        <v>0</v>
      </c>
      <c r="T498" s="36"/>
      <c r="U498" s="51">
        <f t="shared" si="146"/>
        <v>0</v>
      </c>
      <c r="V498" s="49">
        <f t="shared" si="147"/>
        <v>0</v>
      </c>
      <c r="W498" s="49">
        <f t="shared" si="148"/>
        <v>0</v>
      </c>
      <c r="X498" s="49">
        <f t="shared" si="149"/>
        <v>0</v>
      </c>
      <c r="Y498" s="49">
        <f t="shared" si="150"/>
        <v>0</v>
      </c>
      <c r="Z498" s="49">
        <f t="shared" si="151"/>
        <v>0</v>
      </c>
      <c r="AA498" s="50">
        <f t="shared" si="152"/>
        <v>0</v>
      </c>
      <c r="AB498" s="36"/>
      <c r="AC498" s="36"/>
      <c r="AD498" s="36"/>
      <c r="AE498" s="36"/>
      <c r="AF498" s="36"/>
      <c r="AG498" s="36"/>
      <c r="AH498" s="36"/>
      <c r="AI498" s="36"/>
      <c r="AJ498" s="45"/>
      <c r="AK498" s="45"/>
    </row>
    <row r="499" spans="1:37" hidden="1" x14ac:dyDescent="0.2">
      <c r="C499" s="9"/>
      <c r="D499" s="126"/>
      <c r="E499" s="6"/>
      <c r="F499" s="6"/>
      <c r="G499" s="6"/>
      <c r="H499" s="6"/>
      <c r="I499" s="6"/>
      <c r="J499" s="6"/>
      <c r="K499" s="6"/>
      <c r="L499" s="6"/>
      <c r="M499" s="6"/>
      <c r="N499" s="6"/>
      <c r="O499" s="6"/>
      <c r="P499" s="6"/>
      <c r="Q499" s="93">
        <f>SUM(E499:P499)</f>
        <v>0</v>
      </c>
      <c r="R499" s="123"/>
      <c r="S499" s="31">
        <f t="shared" ref="S499:S503" si="161">Q499*R499</f>
        <v>0</v>
      </c>
      <c r="U499" s="47">
        <f t="shared" si="146"/>
        <v>0</v>
      </c>
      <c r="V499" s="48">
        <f t="shared" si="147"/>
        <v>0</v>
      </c>
      <c r="W499" s="49">
        <f t="shared" si="148"/>
        <v>0</v>
      </c>
      <c r="X499" s="48">
        <f t="shared" si="149"/>
        <v>0</v>
      </c>
      <c r="Y499" s="48">
        <f t="shared" si="150"/>
        <v>0</v>
      </c>
      <c r="Z499" s="49">
        <f t="shared" si="151"/>
        <v>0</v>
      </c>
      <c r="AA499" s="50">
        <f t="shared" si="152"/>
        <v>0</v>
      </c>
      <c r="AB499" s="36"/>
      <c r="AC499" s="36"/>
      <c r="AD499" s="36"/>
      <c r="AE499" s="36"/>
      <c r="AF499" s="36"/>
      <c r="AG499" s="36"/>
      <c r="AH499" s="36"/>
      <c r="AI499" s="36"/>
      <c r="AJ499" s="36"/>
      <c r="AK499" s="36"/>
    </row>
    <row r="500" spans="1:37" hidden="1" x14ac:dyDescent="0.2">
      <c r="C500" s="9"/>
      <c r="D500" s="126"/>
      <c r="E500" s="6"/>
      <c r="F500" s="6"/>
      <c r="G500" s="6"/>
      <c r="H500" s="6"/>
      <c r="I500" s="6"/>
      <c r="J500" s="6"/>
      <c r="K500" s="6"/>
      <c r="L500" s="6"/>
      <c r="M500" s="6"/>
      <c r="N500" s="6"/>
      <c r="O500" s="6"/>
      <c r="P500" s="6"/>
      <c r="Q500" s="93">
        <f>SUM(E500:P500)</f>
        <v>0</v>
      </c>
      <c r="R500" s="123"/>
      <c r="S500" s="31">
        <f t="shared" si="161"/>
        <v>0</v>
      </c>
      <c r="U500" s="47">
        <f t="shared" si="146"/>
        <v>0</v>
      </c>
      <c r="V500" s="48">
        <f t="shared" si="147"/>
        <v>0</v>
      </c>
      <c r="W500" s="49">
        <f t="shared" si="148"/>
        <v>0</v>
      </c>
      <c r="X500" s="48">
        <f t="shared" si="149"/>
        <v>0</v>
      </c>
      <c r="Y500" s="48">
        <f t="shared" si="150"/>
        <v>0</v>
      </c>
      <c r="Z500" s="49">
        <f t="shared" si="151"/>
        <v>0</v>
      </c>
      <c r="AA500" s="50">
        <f t="shared" si="152"/>
        <v>0</v>
      </c>
      <c r="AB500" s="36"/>
      <c r="AC500" s="36"/>
      <c r="AD500" s="36"/>
      <c r="AE500" s="36"/>
      <c r="AF500" s="36"/>
      <c r="AG500" s="36"/>
      <c r="AH500" s="36"/>
      <c r="AI500" s="36"/>
      <c r="AJ500" s="36"/>
      <c r="AK500" s="36"/>
    </row>
    <row r="501" spans="1:37" hidden="1" x14ac:dyDescent="0.2">
      <c r="C501" s="9"/>
      <c r="D501" s="126"/>
      <c r="E501" s="6"/>
      <c r="F501" s="6"/>
      <c r="G501" s="6"/>
      <c r="H501" s="6"/>
      <c r="I501" s="6"/>
      <c r="J501" s="6"/>
      <c r="K501" s="6"/>
      <c r="L501" s="6"/>
      <c r="M501" s="6"/>
      <c r="N501" s="6"/>
      <c r="O501" s="6"/>
      <c r="P501" s="6"/>
      <c r="Q501" s="93">
        <f>SUM(E501:P501)</f>
        <v>0</v>
      </c>
      <c r="R501" s="123"/>
      <c r="S501" s="31">
        <f t="shared" si="161"/>
        <v>0</v>
      </c>
      <c r="U501" s="47">
        <f t="shared" si="146"/>
        <v>0</v>
      </c>
      <c r="V501" s="48">
        <f t="shared" si="147"/>
        <v>0</v>
      </c>
      <c r="W501" s="49">
        <f t="shared" si="148"/>
        <v>0</v>
      </c>
      <c r="X501" s="48">
        <f t="shared" si="149"/>
        <v>0</v>
      </c>
      <c r="Y501" s="48">
        <f t="shared" si="150"/>
        <v>0</v>
      </c>
      <c r="Z501" s="49">
        <f t="shared" si="151"/>
        <v>0</v>
      </c>
      <c r="AA501" s="50">
        <f t="shared" si="152"/>
        <v>0</v>
      </c>
      <c r="AB501" s="36"/>
      <c r="AC501" s="36"/>
      <c r="AD501" s="36"/>
      <c r="AE501" s="36"/>
      <c r="AF501" s="36"/>
      <c r="AG501" s="36"/>
      <c r="AH501" s="36"/>
      <c r="AI501" s="36"/>
      <c r="AJ501" s="36"/>
      <c r="AK501" s="36"/>
    </row>
    <row r="502" spans="1:37" hidden="1" x14ac:dyDescent="0.2">
      <c r="C502" s="9"/>
      <c r="D502" s="126"/>
      <c r="E502" s="6"/>
      <c r="F502" s="6"/>
      <c r="G502" s="6"/>
      <c r="H502" s="6"/>
      <c r="I502" s="6"/>
      <c r="J502" s="6"/>
      <c r="K502" s="6"/>
      <c r="L502" s="6"/>
      <c r="M502" s="6"/>
      <c r="N502" s="6"/>
      <c r="O502" s="6"/>
      <c r="P502" s="6"/>
      <c r="Q502" s="93">
        <f>SUM(E502:P502)</f>
        <v>0</v>
      </c>
      <c r="R502" s="123"/>
      <c r="S502" s="31">
        <f t="shared" si="161"/>
        <v>0</v>
      </c>
      <c r="U502" s="47">
        <f t="shared" si="146"/>
        <v>0</v>
      </c>
      <c r="V502" s="48">
        <f t="shared" si="147"/>
        <v>0</v>
      </c>
      <c r="W502" s="49">
        <f t="shared" si="148"/>
        <v>0</v>
      </c>
      <c r="X502" s="48">
        <f t="shared" si="149"/>
        <v>0</v>
      </c>
      <c r="Y502" s="48">
        <f t="shared" si="150"/>
        <v>0</v>
      </c>
      <c r="Z502" s="49">
        <f t="shared" si="151"/>
        <v>0</v>
      </c>
      <c r="AA502" s="50">
        <f t="shared" si="152"/>
        <v>0</v>
      </c>
      <c r="AB502" s="36"/>
      <c r="AC502" s="36"/>
      <c r="AD502" s="36"/>
      <c r="AE502" s="36"/>
      <c r="AF502" s="36"/>
      <c r="AG502" s="36"/>
      <c r="AH502" s="36"/>
      <c r="AI502" s="36"/>
      <c r="AJ502" s="36"/>
      <c r="AK502" s="36"/>
    </row>
    <row r="503" spans="1:37" s="46" customFormat="1" hidden="1" x14ac:dyDescent="0.2">
      <c r="A503" s="35"/>
      <c r="B503" s="36"/>
      <c r="C503" s="9"/>
      <c r="D503" s="126"/>
      <c r="E503" s="6"/>
      <c r="F503" s="6"/>
      <c r="G503" s="6"/>
      <c r="H503" s="6"/>
      <c r="I503" s="6"/>
      <c r="J503" s="6"/>
      <c r="K503" s="6"/>
      <c r="L503" s="6"/>
      <c r="M503" s="6"/>
      <c r="N503" s="6"/>
      <c r="O503" s="6"/>
      <c r="P503" s="6"/>
      <c r="Q503" s="93">
        <f>SUM(E503:P503)</f>
        <v>0</v>
      </c>
      <c r="R503" s="123"/>
      <c r="S503" s="31">
        <f t="shared" si="161"/>
        <v>0</v>
      </c>
      <c r="T503" s="36"/>
      <c r="U503" s="47">
        <f t="shared" si="146"/>
        <v>0</v>
      </c>
      <c r="V503" s="48">
        <f t="shared" si="147"/>
        <v>0</v>
      </c>
      <c r="W503" s="49">
        <f t="shared" si="148"/>
        <v>0</v>
      </c>
      <c r="X503" s="48">
        <f t="shared" si="149"/>
        <v>0</v>
      </c>
      <c r="Y503" s="48">
        <f t="shared" si="150"/>
        <v>0</v>
      </c>
      <c r="Z503" s="49">
        <f t="shared" si="151"/>
        <v>0</v>
      </c>
      <c r="AA503" s="50">
        <f t="shared" si="152"/>
        <v>0</v>
      </c>
      <c r="AB503" s="36"/>
      <c r="AC503" s="36"/>
      <c r="AD503" s="36"/>
      <c r="AE503" s="36"/>
      <c r="AF503" s="36"/>
      <c r="AG503" s="36"/>
      <c r="AH503" s="36"/>
      <c r="AI503" s="36"/>
      <c r="AJ503" s="36"/>
      <c r="AK503" s="36"/>
    </row>
    <row r="504" spans="1:37" s="46" customFormat="1" hidden="1" x14ac:dyDescent="0.2">
      <c r="A504" s="35"/>
      <c r="B504" s="36"/>
      <c r="C504" s="14" t="s">
        <v>115</v>
      </c>
      <c r="D504" s="164"/>
      <c r="E504" s="62"/>
      <c r="F504" s="62"/>
      <c r="G504" s="62"/>
      <c r="H504" s="62"/>
      <c r="I504" s="62"/>
      <c r="J504" s="62"/>
      <c r="K504" s="62"/>
      <c r="L504" s="62"/>
      <c r="M504" s="62"/>
      <c r="N504" s="62"/>
      <c r="O504" s="62"/>
      <c r="P504" s="62"/>
      <c r="Q504" s="136"/>
      <c r="R504" s="165"/>
      <c r="S504" s="135">
        <f>SUM(S505:S509)</f>
        <v>0</v>
      </c>
      <c r="T504" s="36"/>
      <c r="U504" s="51">
        <f t="shared" si="146"/>
        <v>0</v>
      </c>
      <c r="V504" s="49">
        <f t="shared" si="147"/>
        <v>0</v>
      </c>
      <c r="W504" s="49">
        <f t="shared" si="148"/>
        <v>0</v>
      </c>
      <c r="X504" s="49">
        <f t="shared" si="149"/>
        <v>0</v>
      </c>
      <c r="Y504" s="49">
        <f t="shared" si="150"/>
        <v>0</v>
      </c>
      <c r="Z504" s="49">
        <f t="shared" si="151"/>
        <v>0</v>
      </c>
      <c r="AA504" s="50">
        <f t="shared" si="152"/>
        <v>0</v>
      </c>
      <c r="AB504" s="36"/>
      <c r="AC504" s="36"/>
      <c r="AD504" s="36"/>
      <c r="AE504" s="36"/>
      <c r="AF504" s="36"/>
      <c r="AG504" s="36"/>
      <c r="AH504" s="36"/>
      <c r="AI504" s="36"/>
      <c r="AJ504" s="45"/>
      <c r="AK504" s="45"/>
    </row>
    <row r="505" spans="1:37" hidden="1" x14ac:dyDescent="0.2">
      <c r="C505" s="7"/>
      <c r="D505" s="126"/>
      <c r="E505" s="6"/>
      <c r="F505" s="6"/>
      <c r="G505" s="6"/>
      <c r="H505" s="6"/>
      <c r="I505" s="6"/>
      <c r="J505" s="6"/>
      <c r="K505" s="6"/>
      <c r="L505" s="6"/>
      <c r="M505" s="6"/>
      <c r="N505" s="6"/>
      <c r="O505" s="6"/>
      <c r="P505" s="6"/>
      <c r="Q505" s="93">
        <f>SUM(E505:P505)</f>
        <v>0</v>
      </c>
      <c r="R505" s="123"/>
      <c r="S505" s="31">
        <f t="shared" ref="S505:S509" si="162">Q505*R505</f>
        <v>0</v>
      </c>
      <c r="U505" s="47">
        <f t="shared" si="146"/>
        <v>0</v>
      </c>
      <c r="V505" s="48">
        <f t="shared" si="147"/>
        <v>0</v>
      </c>
      <c r="W505" s="49">
        <f t="shared" si="148"/>
        <v>0</v>
      </c>
      <c r="X505" s="48">
        <f t="shared" si="149"/>
        <v>0</v>
      </c>
      <c r="Y505" s="48">
        <f t="shared" si="150"/>
        <v>0</v>
      </c>
      <c r="Z505" s="49">
        <f t="shared" si="151"/>
        <v>0</v>
      </c>
      <c r="AA505" s="50">
        <f t="shared" si="152"/>
        <v>0</v>
      </c>
      <c r="AB505" s="36"/>
      <c r="AC505" s="36"/>
      <c r="AD505" s="36"/>
      <c r="AE505" s="36"/>
      <c r="AF505" s="36"/>
      <c r="AG505" s="36"/>
      <c r="AH505" s="36"/>
      <c r="AI505" s="36"/>
      <c r="AJ505" s="36"/>
      <c r="AK505" s="36"/>
    </row>
    <row r="506" spans="1:37" hidden="1" x14ac:dyDescent="0.2">
      <c r="C506" s="7"/>
      <c r="D506" s="126"/>
      <c r="E506" s="6"/>
      <c r="F506" s="6"/>
      <c r="G506" s="6"/>
      <c r="H506" s="6"/>
      <c r="I506" s="6"/>
      <c r="J506" s="6"/>
      <c r="K506" s="6"/>
      <c r="L506" s="6"/>
      <c r="M506" s="6"/>
      <c r="N506" s="6"/>
      <c r="O506" s="6"/>
      <c r="P506" s="6"/>
      <c r="Q506" s="93">
        <f>SUM(E506:P506)</f>
        <v>0</v>
      </c>
      <c r="R506" s="123"/>
      <c r="S506" s="31">
        <f t="shared" si="162"/>
        <v>0</v>
      </c>
      <c r="U506" s="47">
        <f t="shared" si="146"/>
        <v>0</v>
      </c>
      <c r="V506" s="48">
        <f t="shared" si="147"/>
        <v>0</v>
      </c>
      <c r="W506" s="49">
        <f t="shared" si="148"/>
        <v>0</v>
      </c>
      <c r="X506" s="48">
        <f t="shared" si="149"/>
        <v>0</v>
      </c>
      <c r="Y506" s="48">
        <f t="shared" si="150"/>
        <v>0</v>
      </c>
      <c r="Z506" s="49">
        <f t="shared" si="151"/>
        <v>0</v>
      </c>
      <c r="AA506" s="50">
        <f t="shared" si="152"/>
        <v>0</v>
      </c>
      <c r="AB506" s="36"/>
      <c r="AC506" s="36"/>
      <c r="AD506" s="36"/>
      <c r="AE506" s="36"/>
      <c r="AF506" s="36"/>
      <c r="AG506" s="36"/>
      <c r="AH506" s="36"/>
      <c r="AI506" s="36"/>
      <c r="AJ506" s="36"/>
      <c r="AK506" s="36"/>
    </row>
    <row r="507" spans="1:37" hidden="1" x14ac:dyDescent="0.2">
      <c r="C507" s="7"/>
      <c r="D507" s="126"/>
      <c r="E507" s="6"/>
      <c r="F507" s="6"/>
      <c r="G507" s="6"/>
      <c r="H507" s="6"/>
      <c r="I507" s="6"/>
      <c r="J507" s="6"/>
      <c r="K507" s="6"/>
      <c r="L507" s="6"/>
      <c r="M507" s="6"/>
      <c r="N507" s="6"/>
      <c r="O507" s="6"/>
      <c r="P507" s="6"/>
      <c r="Q507" s="93">
        <f>SUM(E507:P507)</f>
        <v>0</v>
      </c>
      <c r="R507" s="123"/>
      <c r="S507" s="31">
        <f t="shared" si="162"/>
        <v>0</v>
      </c>
      <c r="U507" s="47">
        <f t="shared" si="146"/>
        <v>0</v>
      </c>
      <c r="V507" s="48">
        <f t="shared" si="147"/>
        <v>0</v>
      </c>
      <c r="W507" s="49">
        <f t="shared" si="148"/>
        <v>0</v>
      </c>
      <c r="X507" s="48">
        <f t="shared" si="149"/>
        <v>0</v>
      </c>
      <c r="Y507" s="48">
        <f t="shared" si="150"/>
        <v>0</v>
      </c>
      <c r="Z507" s="49">
        <f t="shared" si="151"/>
        <v>0</v>
      </c>
      <c r="AA507" s="50">
        <f t="shared" si="152"/>
        <v>0</v>
      </c>
      <c r="AB507" s="36"/>
      <c r="AC507" s="36"/>
      <c r="AD507" s="36"/>
      <c r="AE507" s="36"/>
      <c r="AF507" s="36"/>
      <c r="AG507" s="36"/>
      <c r="AH507" s="36"/>
      <c r="AI507" s="36"/>
      <c r="AJ507" s="36"/>
      <c r="AK507" s="36"/>
    </row>
    <row r="508" spans="1:37" hidden="1" x14ac:dyDescent="0.2">
      <c r="C508" s="7"/>
      <c r="D508" s="126"/>
      <c r="E508" s="6"/>
      <c r="F508" s="6"/>
      <c r="G508" s="6"/>
      <c r="H508" s="6"/>
      <c r="I508" s="6"/>
      <c r="J508" s="6"/>
      <c r="K508" s="6"/>
      <c r="L508" s="6"/>
      <c r="M508" s="6"/>
      <c r="N508" s="6"/>
      <c r="O508" s="6"/>
      <c r="P508" s="6"/>
      <c r="Q508" s="93">
        <f>SUM(E508:P508)</f>
        <v>0</v>
      </c>
      <c r="R508" s="123"/>
      <c r="S508" s="31">
        <f t="shared" si="162"/>
        <v>0</v>
      </c>
      <c r="U508" s="47">
        <f t="shared" si="146"/>
        <v>0</v>
      </c>
      <c r="V508" s="48">
        <f t="shared" si="147"/>
        <v>0</v>
      </c>
      <c r="W508" s="49">
        <f t="shared" si="148"/>
        <v>0</v>
      </c>
      <c r="X508" s="48">
        <f t="shared" si="149"/>
        <v>0</v>
      </c>
      <c r="Y508" s="48">
        <f t="shared" si="150"/>
        <v>0</v>
      </c>
      <c r="Z508" s="49">
        <f t="shared" si="151"/>
        <v>0</v>
      </c>
      <c r="AA508" s="50">
        <f t="shared" si="152"/>
        <v>0</v>
      </c>
      <c r="AB508" s="36"/>
      <c r="AC508" s="36"/>
      <c r="AD508" s="36"/>
      <c r="AE508" s="36"/>
      <c r="AF508" s="36"/>
      <c r="AG508" s="36"/>
      <c r="AH508" s="36"/>
      <c r="AI508" s="36"/>
      <c r="AJ508" s="36"/>
      <c r="AK508" s="36"/>
    </row>
    <row r="509" spans="1:37" s="46" customFormat="1" hidden="1" x14ac:dyDescent="0.2">
      <c r="A509" s="35"/>
      <c r="B509" s="36"/>
      <c r="C509" s="7"/>
      <c r="D509" s="126"/>
      <c r="E509" s="6"/>
      <c r="F509" s="6"/>
      <c r="G509" s="6"/>
      <c r="H509" s="6"/>
      <c r="I509" s="6"/>
      <c r="J509" s="6"/>
      <c r="K509" s="6"/>
      <c r="L509" s="6"/>
      <c r="M509" s="6"/>
      <c r="N509" s="6"/>
      <c r="O509" s="6"/>
      <c r="P509" s="6"/>
      <c r="Q509" s="93">
        <f>SUM(E509:P509)</f>
        <v>0</v>
      </c>
      <c r="R509" s="123"/>
      <c r="S509" s="31">
        <f t="shared" si="162"/>
        <v>0</v>
      </c>
      <c r="T509" s="36"/>
      <c r="U509" s="47">
        <f t="shared" ref="U509:U572" si="163">(E509+F509+G509)*R509</f>
        <v>0</v>
      </c>
      <c r="V509" s="48">
        <f t="shared" ref="V509:V572" si="164">(H509+I509+J509)*R509</f>
        <v>0</v>
      </c>
      <c r="W509" s="49">
        <f t="shared" ref="W509:W572" si="165">U509+V509</f>
        <v>0</v>
      </c>
      <c r="X509" s="48">
        <f t="shared" ref="X509:X572" si="166">(K509+L509+M509)*R509</f>
        <v>0</v>
      </c>
      <c r="Y509" s="48">
        <f t="shared" ref="Y509:Y572" si="167">(N509+O509+P509)*R509</f>
        <v>0</v>
      </c>
      <c r="Z509" s="49">
        <f t="shared" ref="Z509:Z572" si="168">X509+Y509</f>
        <v>0</v>
      </c>
      <c r="AA509" s="50">
        <f t="shared" ref="AA509:AA572" si="169">W509+Z509</f>
        <v>0</v>
      </c>
      <c r="AB509" s="36"/>
      <c r="AC509" s="36"/>
      <c r="AD509" s="36"/>
      <c r="AE509" s="36"/>
      <c r="AF509" s="36"/>
      <c r="AG509" s="36"/>
      <c r="AH509" s="36"/>
      <c r="AI509" s="36"/>
      <c r="AJ509" s="36"/>
      <c r="AK509" s="36"/>
    </row>
    <row r="510" spans="1:37" s="46" customFormat="1" hidden="1" x14ac:dyDescent="0.2">
      <c r="A510" s="35"/>
      <c r="B510" s="36"/>
      <c r="C510" s="14" t="s">
        <v>116</v>
      </c>
      <c r="D510" s="164"/>
      <c r="E510" s="62"/>
      <c r="F510" s="62"/>
      <c r="G510" s="62"/>
      <c r="H510" s="62"/>
      <c r="I510" s="62"/>
      <c r="J510" s="62"/>
      <c r="K510" s="62"/>
      <c r="L510" s="62"/>
      <c r="M510" s="62"/>
      <c r="N510" s="62"/>
      <c r="O510" s="62"/>
      <c r="P510" s="62"/>
      <c r="Q510" s="136"/>
      <c r="R510" s="165"/>
      <c r="S510" s="135">
        <f>SUM(S511:S515)</f>
        <v>0</v>
      </c>
      <c r="T510" s="36"/>
      <c r="U510" s="51">
        <f t="shared" si="163"/>
        <v>0</v>
      </c>
      <c r="V510" s="49">
        <f t="shared" si="164"/>
        <v>0</v>
      </c>
      <c r="W510" s="49">
        <f t="shared" si="165"/>
        <v>0</v>
      </c>
      <c r="X510" s="49">
        <f t="shared" si="166"/>
        <v>0</v>
      </c>
      <c r="Y510" s="49">
        <f t="shared" si="167"/>
        <v>0</v>
      </c>
      <c r="Z510" s="49">
        <f t="shared" si="168"/>
        <v>0</v>
      </c>
      <c r="AA510" s="50">
        <f t="shared" si="169"/>
        <v>0</v>
      </c>
      <c r="AB510" s="36"/>
      <c r="AC510" s="36"/>
      <c r="AD510" s="36"/>
      <c r="AE510" s="36"/>
      <c r="AF510" s="36"/>
      <c r="AG510" s="36"/>
      <c r="AH510" s="36"/>
      <c r="AI510" s="36"/>
      <c r="AJ510" s="45"/>
      <c r="AK510" s="45"/>
    </row>
    <row r="511" spans="1:37" hidden="1" x14ac:dyDescent="0.2">
      <c r="C511" s="7"/>
      <c r="D511" s="126"/>
      <c r="E511" s="6"/>
      <c r="F511" s="6"/>
      <c r="G511" s="6"/>
      <c r="H511" s="6"/>
      <c r="I511" s="6"/>
      <c r="J511" s="6"/>
      <c r="K511" s="6"/>
      <c r="L511" s="6"/>
      <c r="M511" s="6"/>
      <c r="N511" s="6"/>
      <c r="O511" s="6"/>
      <c r="P511" s="6"/>
      <c r="Q511" s="93">
        <f>SUM(E511:P511)</f>
        <v>0</v>
      </c>
      <c r="R511" s="123"/>
      <c r="S511" s="31">
        <f t="shared" ref="S511:S515" si="170">Q511*R511</f>
        <v>0</v>
      </c>
      <c r="U511" s="47">
        <f t="shared" si="163"/>
        <v>0</v>
      </c>
      <c r="V511" s="48">
        <f t="shared" si="164"/>
        <v>0</v>
      </c>
      <c r="W511" s="49">
        <f t="shared" si="165"/>
        <v>0</v>
      </c>
      <c r="X511" s="48">
        <f t="shared" si="166"/>
        <v>0</v>
      </c>
      <c r="Y511" s="48">
        <f t="shared" si="167"/>
        <v>0</v>
      </c>
      <c r="Z511" s="49">
        <f t="shared" si="168"/>
        <v>0</v>
      </c>
      <c r="AA511" s="50">
        <f t="shared" si="169"/>
        <v>0</v>
      </c>
      <c r="AB511" s="36"/>
      <c r="AC511" s="36"/>
      <c r="AD511" s="36"/>
      <c r="AE511" s="36"/>
      <c r="AF511" s="36"/>
      <c r="AG511" s="36"/>
      <c r="AH511" s="36"/>
      <c r="AI511" s="36"/>
      <c r="AJ511" s="36"/>
      <c r="AK511" s="36"/>
    </row>
    <row r="512" spans="1:37" hidden="1" x14ac:dyDescent="0.2">
      <c r="C512" s="7"/>
      <c r="D512" s="126"/>
      <c r="E512" s="6"/>
      <c r="F512" s="6"/>
      <c r="G512" s="6"/>
      <c r="H512" s="6"/>
      <c r="I512" s="6"/>
      <c r="J512" s="6"/>
      <c r="K512" s="6"/>
      <c r="L512" s="6"/>
      <c r="M512" s="6"/>
      <c r="N512" s="6"/>
      <c r="O512" s="6"/>
      <c r="P512" s="6"/>
      <c r="Q512" s="93">
        <f>SUM(E512:P512)</f>
        <v>0</v>
      </c>
      <c r="R512" s="123"/>
      <c r="S512" s="31">
        <f t="shared" si="170"/>
        <v>0</v>
      </c>
      <c r="U512" s="47">
        <f t="shared" si="163"/>
        <v>0</v>
      </c>
      <c r="V512" s="48">
        <f t="shared" si="164"/>
        <v>0</v>
      </c>
      <c r="W512" s="49">
        <f t="shared" si="165"/>
        <v>0</v>
      </c>
      <c r="X512" s="48">
        <f t="shared" si="166"/>
        <v>0</v>
      </c>
      <c r="Y512" s="48">
        <f t="shared" si="167"/>
        <v>0</v>
      </c>
      <c r="Z512" s="49">
        <f t="shared" si="168"/>
        <v>0</v>
      </c>
      <c r="AA512" s="50">
        <f t="shared" si="169"/>
        <v>0</v>
      </c>
      <c r="AB512" s="36"/>
      <c r="AC512" s="36"/>
      <c r="AD512" s="36"/>
      <c r="AE512" s="36"/>
      <c r="AF512" s="36"/>
      <c r="AG512" s="36"/>
      <c r="AH512" s="36"/>
      <c r="AI512" s="36"/>
      <c r="AJ512" s="36"/>
      <c r="AK512" s="36"/>
    </row>
    <row r="513" spans="1:37" hidden="1" x14ac:dyDescent="0.2">
      <c r="C513" s="7"/>
      <c r="D513" s="126"/>
      <c r="E513" s="6"/>
      <c r="F513" s="6"/>
      <c r="G513" s="6"/>
      <c r="H513" s="6"/>
      <c r="I513" s="6"/>
      <c r="J513" s="6"/>
      <c r="K513" s="6"/>
      <c r="L513" s="6"/>
      <c r="M513" s="6"/>
      <c r="N513" s="6"/>
      <c r="O513" s="6"/>
      <c r="P513" s="6"/>
      <c r="Q513" s="93">
        <f>SUM(E513:P513)</f>
        <v>0</v>
      </c>
      <c r="R513" s="123"/>
      <c r="S513" s="31">
        <f t="shared" si="170"/>
        <v>0</v>
      </c>
      <c r="U513" s="47">
        <f t="shared" si="163"/>
        <v>0</v>
      </c>
      <c r="V513" s="48">
        <f t="shared" si="164"/>
        <v>0</v>
      </c>
      <c r="W513" s="49">
        <f t="shared" si="165"/>
        <v>0</v>
      </c>
      <c r="X513" s="48">
        <f t="shared" si="166"/>
        <v>0</v>
      </c>
      <c r="Y513" s="48">
        <f t="shared" si="167"/>
        <v>0</v>
      </c>
      <c r="Z513" s="49">
        <f t="shared" si="168"/>
        <v>0</v>
      </c>
      <c r="AA513" s="50">
        <f t="shared" si="169"/>
        <v>0</v>
      </c>
      <c r="AB513" s="36"/>
      <c r="AC513" s="36"/>
      <c r="AD513" s="36"/>
      <c r="AE513" s="36"/>
      <c r="AF513" s="36"/>
      <c r="AG513" s="36"/>
      <c r="AH513" s="36"/>
      <c r="AI513" s="36"/>
      <c r="AJ513" s="36"/>
      <c r="AK513" s="36"/>
    </row>
    <row r="514" spans="1:37" hidden="1" x14ac:dyDescent="0.2">
      <c r="C514" s="7"/>
      <c r="D514" s="126"/>
      <c r="E514" s="6"/>
      <c r="F514" s="6"/>
      <c r="G514" s="6"/>
      <c r="H514" s="6"/>
      <c r="I514" s="6"/>
      <c r="J514" s="6"/>
      <c r="K514" s="6"/>
      <c r="L514" s="6"/>
      <c r="M514" s="6"/>
      <c r="N514" s="6"/>
      <c r="O514" s="6"/>
      <c r="P514" s="6"/>
      <c r="Q514" s="93">
        <f>SUM(E514:P514)</f>
        <v>0</v>
      </c>
      <c r="R514" s="123"/>
      <c r="S514" s="31">
        <f t="shared" si="170"/>
        <v>0</v>
      </c>
      <c r="U514" s="47">
        <f t="shared" si="163"/>
        <v>0</v>
      </c>
      <c r="V514" s="48">
        <f t="shared" si="164"/>
        <v>0</v>
      </c>
      <c r="W514" s="49">
        <f t="shared" si="165"/>
        <v>0</v>
      </c>
      <c r="X514" s="48">
        <f t="shared" si="166"/>
        <v>0</v>
      </c>
      <c r="Y514" s="48">
        <f t="shared" si="167"/>
        <v>0</v>
      </c>
      <c r="Z514" s="49">
        <f t="shared" si="168"/>
        <v>0</v>
      </c>
      <c r="AA514" s="50">
        <f t="shared" si="169"/>
        <v>0</v>
      </c>
      <c r="AB514" s="36"/>
      <c r="AC514" s="36"/>
      <c r="AD514" s="36"/>
      <c r="AE514" s="36"/>
      <c r="AF514" s="36"/>
      <c r="AG514" s="36"/>
      <c r="AH514" s="36"/>
      <c r="AI514" s="36"/>
      <c r="AJ514" s="36"/>
      <c r="AK514" s="36"/>
    </row>
    <row r="515" spans="1:37" s="46" customFormat="1" hidden="1" x14ac:dyDescent="0.2">
      <c r="A515" s="35"/>
      <c r="B515" s="36"/>
      <c r="C515" s="7"/>
      <c r="D515" s="126"/>
      <c r="E515" s="6"/>
      <c r="F515" s="6"/>
      <c r="G515" s="6"/>
      <c r="H515" s="6"/>
      <c r="I515" s="6"/>
      <c r="J515" s="6"/>
      <c r="K515" s="6"/>
      <c r="L515" s="6"/>
      <c r="M515" s="6"/>
      <c r="N515" s="6"/>
      <c r="O515" s="6"/>
      <c r="P515" s="6"/>
      <c r="Q515" s="93">
        <f>SUM(E515:P515)</f>
        <v>0</v>
      </c>
      <c r="R515" s="123"/>
      <c r="S515" s="31">
        <f t="shared" si="170"/>
        <v>0</v>
      </c>
      <c r="T515" s="36"/>
      <c r="U515" s="47">
        <f t="shared" si="163"/>
        <v>0</v>
      </c>
      <c r="V515" s="48">
        <f t="shared" si="164"/>
        <v>0</v>
      </c>
      <c r="W515" s="49">
        <f t="shared" si="165"/>
        <v>0</v>
      </c>
      <c r="X515" s="48">
        <f t="shared" si="166"/>
        <v>0</v>
      </c>
      <c r="Y515" s="48">
        <f t="shared" si="167"/>
        <v>0</v>
      </c>
      <c r="Z515" s="49">
        <f t="shared" si="168"/>
        <v>0</v>
      </c>
      <c r="AA515" s="50">
        <f t="shared" si="169"/>
        <v>0</v>
      </c>
      <c r="AB515" s="36"/>
      <c r="AC515" s="36"/>
      <c r="AD515" s="36"/>
      <c r="AE515" s="36"/>
      <c r="AF515" s="36"/>
      <c r="AG515" s="36"/>
      <c r="AH515" s="36"/>
      <c r="AI515" s="36"/>
      <c r="AJ515" s="36"/>
      <c r="AK515" s="36"/>
    </row>
    <row r="516" spans="1:37" s="46" customFormat="1" hidden="1" x14ac:dyDescent="0.2">
      <c r="A516" s="35"/>
      <c r="B516" s="36"/>
      <c r="C516" s="14" t="s">
        <v>117</v>
      </c>
      <c r="D516" s="164"/>
      <c r="E516" s="62"/>
      <c r="F516" s="62"/>
      <c r="G516" s="62"/>
      <c r="H516" s="62"/>
      <c r="I516" s="62"/>
      <c r="J516" s="62"/>
      <c r="K516" s="62"/>
      <c r="L516" s="62"/>
      <c r="M516" s="62"/>
      <c r="N516" s="62"/>
      <c r="O516" s="62"/>
      <c r="P516" s="62"/>
      <c r="Q516" s="136"/>
      <c r="R516" s="165"/>
      <c r="S516" s="135">
        <f>SUM(S517:S521)</f>
        <v>0</v>
      </c>
      <c r="T516" s="36"/>
      <c r="U516" s="51">
        <f t="shared" si="163"/>
        <v>0</v>
      </c>
      <c r="V516" s="49">
        <f t="shared" si="164"/>
        <v>0</v>
      </c>
      <c r="W516" s="49">
        <f t="shared" si="165"/>
        <v>0</v>
      </c>
      <c r="X516" s="49">
        <f t="shared" si="166"/>
        <v>0</v>
      </c>
      <c r="Y516" s="49">
        <f t="shared" si="167"/>
        <v>0</v>
      </c>
      <c r="Z516" s="49">
        <f t="shared" si="168"/>
        <v>0</v>
      </c>
      <c r="AA516" s="50">
        <f t="shared" si="169"/>
        <v>0</v>
      </c>
      <c r="AB516" s="36"/>
      <c r="AC516" s="36"/>
      <c r="AD516" s="36"/>
      <c r="AE516" s="36"/>
      <c r="AF516" s="36"/>
      <c r="AG516" s="36"/>
      <c r="AH516" s="36"/>
      <c r="AI516" s="36"/>
      <c r="AJ516" s="45"/>
      <c r="AK516" s="45"/>
    </row>
    <row r="517" spans="1:37" hidden="1" x14ac:dyDescent="0.2">
      <c r="C517" s="7"/>
      <c r="D517" s="126"/>
      <c r="E517" s="6"/>
      <c r="F517" s="6"/>
      <c r="G517" s="6"/>
      <c r="H517" s="6"/>
      <c r="I517" s="6"/>
      <c r="J517" s="6"/>
      <c r="K517" s="6"/>
      <c r="L517" s="6"/>
      <c r="M517" s="6"/>
      <c r="N517" s="6"/>
      <c r="O517" s="6"/>
      <c r="P517" s="6"/>
      <c r="Q517" s="93">
        <f>SUM(E517:P517)</f>
        <v>0</v>
      </c>
      <c r="R517" s="123"/>
      <c r="S517" s="31">
        <f t="shared" ref="S517:S521" si="171">Q517*R517</f>
        <v>0</v>
      </c>
      <c r="U517" s="47">
        <f t="shared" si="163"/>
        <v>0</v>
      </c>
      <c r="V517" s="48">
        <f t="shared" si="164"/>
        <v>0</v>
      </c>
      <c r="W517" s="49">
        <f t="shared" si="165"/>
        <v>0</v>
      </c>
      <c r="X517" s="48">
        <f t="shared" si="166"/>
        <v>0</v>
      </c>
      <c r="Y517" s="48">
        <f t="shared" si="167"/>
        <v>0</v>
      </c>
      <c r="Z517" s="49">
        <f t="shared" si="168"/>
        <v>0</v>
      </c>
      <c r="AA517" s="50">
        <f t="shared" si="169"/>
        <v>0</v>
      </c>
      <c r="AB517" s="36"/>
      <c r="AC517" s="36"/>
      <c r="AD517" s="36"/>
      <c r="AE517" s="36"/>
      <c r="AF517" s="36"/>
      <c r="AG517" s="36"/>
      <c r="AH517" s="36"/>
      <c r="AI517" s="36"/>
      <c r="AJ517" s="36"/>
      <c r="AK517" s="36"/>
    </row>
    <row r="518" spans="1:37" hidden="1" x14ac:dyDescent="0.2">
      <c r="C518" s="7"/>
      <c r="D518" s="126"/>
      <c r="E518" s="6"/>
      <c r="F518" s="6"/>
      <c r="G518" s="6"/>
      <c r="H518" s="6"/>
      <c r="I518" s="6"/>
      <c r="J518" s="6"/>
      <c r="K518" s="6"/>
      <c r="L518" s="6"/>
      <c r="M518" s="6"/>
      <c r="N518" s="6"/>
      <c r="O518" s="6"/>
      <c r="P518" s="6"/>
      <c r="Q518" s="93">
        <f>SUM(E518:P518)</f>
        <v>0</v>
      </c>
      <c r="R518" s="123"/>
      <c r="S518" s="31">
        <f t="shared" si="171"/>
        <v>0</v>
      </c>
      <c r="U518" s="47">
        <f t="shared" si="163"/>
        <v>0</v>
      </c>
      <c r="V518" s="48">
        <f t="shared" si="164"/>
        <v>0</v>
      </c>
      <c r="W518" s="49">
        <f t="shared" si="165"/>
        <v>0</v>
      </c>
      <c r="X518" s="48">
        <f t="shared" si="166"/>
        <v>0</v>
      </c>
      <c r="Y518" s="48">
        <f t="shared" si="167"/>
        <v>0</v>
      </c>
      <c r="Z518" s="49">
        <f t="shared" si="168"/>
        <v>0</v>
      </c>
      <c r="AA518" s="50">
        <f t="shared" si="169"/>
        <v>0</v>
      </c>
      <c r="AB518" s="36"/>
      <c r="AC518" s="36"/>
      <c r="AD518" s="36"/>
      <c r="AE518" s="36"/>
      <c r="AF518" s="36"/>
      <c r="AG518" s="36"/>
      <c r="AH518" s="36"/>
      <c r="AI518" s="36"/>
      <c r="AJ518" s="36"/>
      <c r="AK518" s="36"/>
    </row>
    <row r="519" spans="1:37" hidden="1" x14ac:dyDescent="0.2">
      <c r="C519" s="7"/>
      <c r="D519" s="126"/>
      <c r="E519" s="6"/>
      <c r="F519" s="6"/>
      <c r="G519" s="6"/>
      <c r="H519" s="6"/>
      <c r="I519" s="6"/>
      <c r="J519" s="6"/>
      <c r="K519" s="6"/>
      <c r="L519" s="6"/>
      <c r="M519" s="6"/>
      <c r="N519" s="6"/>
      <c r="O519" s="6"/>
      <c r="P519" s="6"/>
      <c r="Q519" s="93">
        <f>SUM(E519:P519)</f>
        <v>0</v>
      </c>
      <c r="R519" s="123"/>
      <c r="S519" s="31">
        <f t="shared" si="171"/>
        <v>0</v>
      </c>
      <c r="U519" s="47">
        <f t="shared" si="163"/>
        <v>0</v>
      </c>
      <c r="V519" s="48">
        <f t="shared" si="164"/>
        <v>0</v>
      </c>
      <c r="W519" s="49">
        <f t="shared" si="165"/>
        <v>0</v>
      </c>
      <c r="X519" s="48">
        <f t="shared" si="166"/>
        <v>0</v>
      </c>
      <c r="Y519" s="48">
        <f t="shared" si="167"/>
        <v>0</v>
      </c>
      <c r="Z519" s="49">
        <f t="shared" si="168"/>
        <v>0</v>
      </c>
      <c r="AA519" s="50">
        <f t="shared" si="169"/>
        <v>0</v>
      </c>
      <c r="AB519" s="36"/>
      <c r="AC519" s="36"/>
      <c r="AD519" s="36"/>
      <c r="AE519" s="36"/>
      <c r="AF519" s="36"/>
      <c r="AG519" s="36"/>
      <c r="AH519" s="36"/>
      <c r="AI519" s="36"/>
      <c r="AJ519" s="36"/>
      <c r="AK519" s="36"/>
    </row>
    <row r="520" spans="1:37" hidden="1" x14ac:dyDescent="0.2">
      <c r="C520" s="7"/>
      <c r="D520" s="126"/>
      <c r="E520" s="6"/>
      <c r="F520" s="6"/>
      <c r="G520" s="6"/>
      <c r="H520" s="6"/>
      <c r="I520" s="6"/>
      <c r="J520" s="6"/>
      <c r="K520" s="6"/>
      <c r="L520" s="6"/>
      <c r="M520" s="6"/>
      <c r="N520" s="6"/>
      <c r="O520" s="6"/>
      <c r="P520" s="6"/>
      <c r="Q520" s="93">
        <f>SUM(E520:P520)</f>
        <v>0</v>
      </c>
      <c r="R520" s="123"/>
      <c r="S520" s="31">
        <f t="shared" si="171"/>
        <v>0</v>
      </c>
      <c r="U520" s="47">
        <f t="shared" si="163"/>
        <v>0</v>
      </c>
      <c r="V520" s="48">
        <f t="shared" si="164"/>
        <v>0</v>
      </c>
      <c r="W520" s="49">
        <f t="shared" si="165"/>
        <v>0</v>
      </c>
      <c r="X520" s="48">
        <f t="shared" si="166"/>
        <v>0</v>
      </c>
      <c r="Y520" s="48">
        <f t="shared" si="167"/>
        <v>0</v>
      </c>
      <c r="Z520" s="49">
        <f t="shared" si="168"/>
        <v>0</v>
      </c>
      <c r="AA520" s="50">
        <f t="shared" si="169"/>
        <v>0</v>
      </c>
      <c r="AB520" s="36"/>
      <c r="AC520" s="36"/>
      <c r="AD520" s="36"/>
      <c r="AE520" s="36"/>
      <c r="AF520" s="36"/>
      <c r="AG520" s="36"/>
      <c r="AH520" s="36"/>
      <c r="AI520" s="36"/>
      <c r="AJ520" s="36"/>
      <c r="AK520" s="36"/>
    </row>
    <row r="521" spans="1:37" s="46" customFormat="1" hidden="1" x14ac:dyDescent="0.2">
      <c r="A521" s="35"/>
      <c r="B521" s="36"/>
      <c r="C521" s="7"/>
      <c r="D521" s="126"/>
      <c r="E521" s="6"/>
      <c r="F521" s="6"/>
      <c r="G521" s="6"/>
      <c r="H521" s="6"/>
      <c r="I521" s="6"/>
      <c r="J521" s="6"/>
      <c r="K521" s="6"/>
      <c r="L521" s="6"/>
      <c r="M521" s="6"/>
      <c r="N521" s="6"/>
      <c r="O521" s="6"/>
      <c r="P521" s="6"/>
      <c r="Q521" s="93">
        <f>SUM(E521:P521)</f>
        <v>0</v>
      </c>
      <c r="R521" s="123"/>
      <c r="S521" s="31">
        <f t="shared" si="171"/>
        <v>0</v>
      </c>
      <c r="T521" s="36"/>
      <c r="U521" s="47">
        <f t="shared" si="163"/>
        <v>0</v>
      </c>
      <c r="V521" s="48">
        <f t="shared" si="164"/>
        <v>0</v>
      </c>
      <c r="W521" s="49">
        <f t="shared" si="165"/>
        <v>0</v>
      </c>
      <c r="X521" s="48">
        <f t="shared" si="166"/>
        <v>0</v>
      </c>
      <c r="Y521" s="48">
        <f t="shared" si="167"/>
        <v>0</v>
      </c>
      <c r="Z521" s="49">
        <f t="shared" si="168"/>
        <v>0</v>
      </c>
      <c r="AA521" s="50">
        <f t="shared" si="169"/>
        <v>0</v>
      </c>
      <c r="AB521" s="36"/>
      <c r="AC521" s="36"/>
      <c r="AD521" s="36"/>
      <c r="AE521" s="36"/>
      <c r="AF521" s="36"/>
      <c r="AG521" s="36"/>
      <c r="AH521" s="36"/>
      <c r="AI521" s="36"/>
      <c r="AJ521" s="36"/>
      <c r="AK521" s="36"/>
    </row>
    <row r="522" spans="1:37" s="46" customFormat="1" hidden="1" x14ac:dyDescent="0.2">
      <c r="A522" s="35"/>
      <c r="B522" s="36"/>
      <c r="C522" s="14" t="s">
        <v>118</v>
      </c>
      <c r="D522" s="164"/>
      <c r="E522" s="62"/>
      <c r="F522" s="62"/>
      <c r="G522" s="62"/>
      <c r="H522" s="62"/>
      <c r="I522" s="62"/>
      <c r="J522" s="62"/>
      <c r="K522" s="62"/>
      <c r="L522" s="62"/>
      <c r="M522" s="62"/>
      <c r="N522" s="62"/>
      <c r="O522" s="62"/>
      <c r="P522" s="62"/>
      <c r="Q522" s="136"/>
      <c r="R522" s="165"/>
      <c r="S522" s="135">
        <f>SUM(S523:S527)</f>
        <v>0</v>
      </c>
      <c r="T522" s="36"/>
      <c r="U522" s="51">
        <f t="shared" si="163"/>
        <v>0</v>
      </c>
      <c r="V522" s="49">
        <f t="shared" si="164"/>
        <v>0</v>
      </c>
      <c r="W522" s="49">
        <f t="shared" si="165"/>
        <v>0</v>
      </c>
      <c r="X522" s="49">
        <f t="shared" si="166"/>
        <v>0</v>
      </c>
      <c r="Y522" s="49">
        <f t="shared" si="167"/>
        <v>0</v>
      </c>
      <c r="Z522" s="49">
        <f t="shared" si="168"/>
        <v>0</v>
      </c>
      <c r="AA522" s="50">
        <f t="shared" si="169"/>
        <v>0</v>
      </c>
      <c r="AB522" s="36"/>
      <c r="AC522" s="36"/>
      <c r="AD522" s="36"/>
      <c r="AE522" s="36"/>
      <c r="AF522" s="36"/>
      <c r="AG522" s="36"/>
      <c r="AH522" s="36"/>
      <c r="AI522" s="36"/>
      <c r="AJ522" s="45"/>
      <c r="AK522" s="45"/>
    </row>
    <row r="523" spans="1:37" hidden="1" x14ac:dyDescent="0.2">
      <c r="C523" s="7"/>
      <c r="D523" s="126"/>
      <c r="E523" s="6"/>
      <c r="F523" s="6"/>
      <c r="G523" s="6"/>
      <c r="H523" s="6"/>
      <c r="I523" s="6"/>
      <c r="J523" s="6"/>
      <c r="K523" s="6"/>
      <c r="L523" s="6"/>
      <c r="M523" s="6"/>
      <c r="N523" s="6"/>
      <c r="O523" s="6"/>
      <c r="P523" s="6"/>
      <c r="Q523" s="93">
        <f>SUM(E523:P523)</f>
        <v>0</v>
      </c>
      <c r="R523" s="123"/>
      <c r="S523" s="31">
        <f t="shared" ref="S523:S527" si="172">Q523*R523</f>
        <v>0</v>
      </c>
      <c r="U523" s="47">
        <f t="shared" si="163"/>
        <v>0</v>
      </c>
      <c r="V523" s="48">
        <f t="shared" si="164"/>
        <v>0</v>
      </c>
      <c r="W523" s="49">
        <f t="shared" si="165"/>
        <v>0</v>
      </c>
      <c r="X523" s="48">
        <f t="shared" si="166"/>
        <v>0</v>
      </c>
      <c r="Y523" s="48">
        <f t="shared" si="167"/>
        <v>0</v>
      </c>
      <c r="Z523" s="49">
        <f t="shared" si="168"/>
        <v>0</v>
      </c>
      <c r="AA523" s="50">
        <f t="shared" si="169"/>
        <v>0</v>
      </c>
      <c r="AB523" s="36"/>
      <c r="AC523" s="36"/>
      <c r="AD523" s="36"/>
      <c r="AE523" s="36"/>
      <c r="AF523" s="36"/>
      <c r="AG523" s="36"/>
      <c r="AH523" s="36"/>
      <c r="AI523" s="36"/>
      <c r="AJ523" s="36"/>
      <c r="AK523" s="36"/>
    </row>
    <row r="524" spans="1:37" hidden="1" x14ac:dyDescent="0.2">
      <c r="C524" s="7"/>
      <c r="D524" s="126"/>
      <c r="E524" s="6"/>
      <c r="F524" s="6"/>
      <c r="G524" s="6"/>
      <c r="H524" s="6"/>
      <c r="I524" s="6"/>
      <c r="J524" s="6"/>
      <c r="K524" s="6"/>
      <c r="L524" s="6"/>
      <c r="M524" s="6"/>
      <c r="N524" s="6"/>
      <c r="O524" s="6"/>
      <c r="P524" s="6"/>
      <c r="Q524" s="93">
        <f>SUM(E524:P524)</f>
        <v>0</v>
      </c>
      <c r="R524" s="123"/>
      <c r="S524" s="31">
        <f t="shared" si="172"/>
        <v>0</v>
      </c>
      <c r="U524" s="47">
        <f t="shared" si="163"/>
        <v>0</v>
      </c>
      <c r="V524" s="48">
        <f t="shared" si="164"/>
        <v>0</v>
      </c>
      <c r="W524" s="49">
        <f t="shared" si="165"/>
        <v>0</v>
      </c>
      <c r="X524" s="48">
        <f t="shared" si="166"/>
        <v>0</v>
      </c>
      <c r="Y524" s="48">
        <f t="shared" si="167"/>
        <v>0</v>
      </c>
      <c r="Z524" s="49">
        <f t="shared" si="168"/>
        <v>0</v>
      </c>
      <c r="AA524" s="50">
        <f t="shared" si="169"/>
        <v>0</v>
      </c>
      <c r="AB524" s="36"/>
      <c r="AC524" s="36"/>
      <c r="AD524" s="36"/>
      <c r="AE524" s="36"/>
      <c r="AF524" s="36"/>
      <c r="AG524" s="36"/>
      <c r="AH524" s="36"/>
      <c r="AI524" s="36"/>
      <c r="AJ524" s="36"/>
      <c r="AK524" s="36"/>
    </row>
    <row r="525" spans="1:37" hidden="1" x14ac:dyDescent="0.2">
      <c r="C525" s="7"/>
      <c r="D525" s="126"/>
      <c r="E525" s="6"/>
      <c r="F525" s="6"/>
      <c r="G525" s="6"/>
      <c r="H525" s="6"/>
      <c r="I525" s="6"/>
      <c r="J525" s="6"/>
      <c r="K525" s="6"/>
      <c r="L525" s="6"/>
      <c r="M525" s="6"/>
      <c r="N525" s="6"/>
      <c r="O525" s="6"/>
      <c r="P525" s="6"/>
      <c r="Q525" s="93">
        <f>SUM(E525:P525)</f>
        <v>0</v>
      </c>
      <c r="R525" s="123"/>
      <c r="S525" s="31">
        <f t="shared" si="172"/>
        <v>0</v>
      </c>
      <c r="U525" s="47">
        <f t="shared" si="163"/>
        <v>0</v>
      </c>
      <c r="V525" s="48">
        <f t="shared" si="164"/>
        <v>0</v>
      </c>
      <c r="W525" s="49">
        <f t="shared" si="165"/>
        <v>0</v>
      </c>
      <c r="X525" s="48">
        <f t="shared" si="166"/>
        <v>0</v>
      </c>
      <c r="Y525" s="48">
        <f t="shared" si="167"/>
        <v>0</v>
      </c>
      <c r="Z525" s="49">
        <f t="shared" si="168"/>
        <v>0</v>
      </c>
      <c r="AA525" s="50">
        <f t="shared" si="169"/>
        <v>0</v>
      </c>
      <c r="AB525" s="36"/>
      <c r="AC525" s="36"/>
      <c r="AD525" s="36"/>
      <c r="AE525" s="36"/>
      <c r="AF525" s="36"/>
      <c r="AG525" s="36"/>
      <c r="AH525" s="36"/>
      <c r="AI525" s="36"/>
      <c r="AJ525" s="36"/>
      <c r="AK525" s="36"/>
    </row>
    <row r="526" spans="1:37" hidden="1" x14ac:dyDescent="0.2">
      <c r="C526" s="7"/>
      <c r="D526" s="126"/>
      <c r="E526" s="6"/>
      <c r="F526" s="6"/>
      <c r="G526" s="6"/>
      <c r="H526" s="6"/>
      <c r="I526" s="6"/>
      <c r="J526" s="6"/>
      <c r="K526" s="6"/>
      <c r="L526" s="6"/>
      <c r="M526" s="6"/>
      <c r="N526" s="6"/>
      <c r="O526" s="6"/>
      <c r="P526" s="6"/>
      <c r="Q526" s="93">
        <f>SUM(E526:P526)</f>
        <v>0</v>
      </c>
      <c r="R526" s="123"/>
      <c r="S526" s="31">
        <f t="shared" si="172"/>
        <v>0</v>
      </c>
      <c r="U526" s="47">
        <f t="shared" si="163"/>
        <v>0</v>
      </c>
      <c r="V526" s="48">
        <f t="shared" si="164"/>
        <v>0</v>
      </c>
      <c r="W526" s="49">
        <f t="shared" si="165"/>
        <v>0</v>
      </c>
      <c r="X526" s="48">
        <f t="shared" si="166"/>
        <v>0</v>
      </c>
      <c r="Y526" s="48">
        <f t="shared" si="167"/>
        <v>0</v>
      </c>
      <c r="Z526" s="49">
        <f t="shared" si="168"/>
        <v>0</v>
      </c>
      <c r="AA526" s="50">
        <f t="shared" si="169"/>
        <v>0</v>
      </c>
      <c r="AB526" s="36"/>
      <c r="AC526" s="36"/>
      <c r="AD526" s="36"/>
      <c r="AE526" s="36"/>
      <c r="AF526" s="36"/>
      <c r="AG526" s="36"/>
      <c r="AH526" s="36"/>
      <c r="AI526" s="36"/>
      <c r="AJ526" s="36"/>
      <c r="AK526" s="36"/>
    </row>
    <row r="527" spans="1:37" s="46" customFormat="1" hidden="1" x14ac:dyDescent="0.2">
      <c r="A527" s="35"/>
      <c r="B527" s="36"/>
      <c r="C527" s="7"/>
      <c r="D527" s="126"/>
      <c r="E527" s="6"/>
      <c r="F527" s="6"/>
      <c r="G527" s="6"/>
      <c r="H527" s="6"/>
      <c r="I527" s="6"/>
      <c r="J527" s="6"/>
      <c r="K527" s="6"/>
      <c r="L527" s="6"/>
      <c r="M527" s="6"/>
      <c r="N527" s="6"/>
      <c r="O527" s="6"/>
      <c r="P527" s="6"/>
      <c r="Q527" s="93">
        <f>SUM(E527:P527)</f>
        <v>0</v>
      </c>
      <c r="R527" s="123"/>
      <c r="S527" s="31">
        <f t="shared" si="172"/>
        <v>0</v>
      </c>
      <c r="T527" s="36"/>
      <c r="U527" s="47">
        <f t="shared" si="163"/>
        <v>0</v>
      </c>
      <c r="V527" s="48">
        <f t="shared" si="164"/>
        <v>0</v>
      </c>
      <c r="W527" s="49">
        <f t="shared" si="165"/>
        <v>0</v>
      </c>
      <c r="X527" s="48">
        <f t="shared" si="166"/>
        <v>0</v>
      </c>
      <c r="Y527" s="48">
        <f t="shared" si="167"/>
        <v>0</v>
      </c>
      <c r="Z527" s="49">
        <f t="shared" si="168"/>
        <v>0</v>
      </c>
      <c r="AA527" s="50">
        <f t="shared" si="169"/>
        <v>0</v>
      </c>
      <c r="AB527" s="36"/>
      <c r="AC527" s="36"/>
      <c r="AD527" s="36"/>
      <c r="AE527" s="36"/>
      <c r="AF527" s="36"/>
      <c r="AG527" s="36"/>
      <c r="AH527" s="36"/>
      <c r="AI527" s="36"/>
      <c r="AJ527" s="36"/>
      <c r="AK527" s="36"/>
    </row>
    <row r="528" spans="1:37" s="46" customFormat="1" hidden="1" x14ac:dyDescent="0.2">
      <c r="A528" s="35"/>
      <c r="B528" s="36"/>
      <c r="C528" s="14" t="s">
        <v>119</v>
      </c>
      <c r="D528" s="164"/>
      <c r="E528" s="62"/>
      <c r="F528" s="62"/>
      <c r="G528" s="62"/>
      <c r="H528" s="62"/>
      <c r="I528" s="62"/>
      <c r="J528" s="62"/>
      <c r="K528" s="62"/>
      <c r="L528" s="62"/>
      <c r="M528" s="62"/>
      <c r="N528" s="62"/>
      <c r="O528" s="62"/>
      <c r="P528" s="62"/>
      <c r="Q528" s="136"/>
      <c r="R528" s="165"/>
      <c r="S528" s="135">
        <f>SUM(S529:S534)</f>
        <v>0</v>
      </c>
      <c r="T528" s="36"/>
      <c r="U528" s="51">
        <f t="shared" si="163"/>
        <v>0</v>
      </c>
      <c r="V528" s="49">
        <f t="shared" si="164"/>
        <v>0</v>
      </c>
      <c r="W528" s="49">
        <f t="shared" si="165"/>
        <v>0</v>
      </c>
      <c r="X528" s="49">
        <f t="shared" si="166"/>
        <v>0</v>
      </c>
      <c r="Y528" s="49">
        <f t="shared" si="167"/>
        <v>0</v>
      </c>
      <c r="Z528" s="49">
        <f t="shared" si="168"/>
        <v>0</v>
      </c>
      <c r="AA528" s="50">
        <f t="shared" si="169"/>
        <v>0</v>
      </c>
      <c r="AB528" s="36"/>
      <c r="AC528" s="36"/>
      <c r="AD528" s="36"/>
      <c r="AE528" s="36"/>
      <c r="AF528" s="36"/>
      <c r="AG528" s="36"/>
      <c r="AH528" s="36"/>
      <c r="AI528" s="36"/>
      <c r="AJ528" s="45"/>
      <c r="AK528" s="45"/>
    </row>
    <row r="529" spans="1:37" hidden="1" x14ac:dyDescent="0.2">
      <c r="C529" s="7"/>
      <c r="D529" s="126"/>
      <c r="E529" s="6"/>
      <c r="F529" s="6"/>
      <c r="G529" s="6"/>
      <c r="H529" s="6"/>
      <c r="I529" s="6"/>
      <c r="J529" s="6"/>
      <c r="K529" s="6"/>
      <c r="L529" s="6"/>
      <c r="M529" s="6"/>
      <c r="N529" s="6"/>
      <c r="O529" s="6"/>
      <c r="P529" s="6"/>
      <c r="Q529" s="93">
        <f t="shared" ref="Q529:Q534" si="173">SUM(E529:P529)</f>
        <v>0</v>
      </c>
      <c r="R529" s="123"/>
      <c r="S529" s="31">
        <f t="shared" ref="S529:S534" si="174">Q529*R529</f>
        <v>0</v>
      </c>
      <c r="U529" s="47">
        <f t="shared" si="163"/>
        <v>0</v>
      </c>
      <c r="V529" s="48">
        <f t="shared" si="164"/>
        <v>0</v>
      </c>
      <c r="W529" s="49">
        <f t="shared" si="165"/>
        <v>0</v>
      </c>
      <c r="X529" s="48">
        <f t="shared" si="166"/>
        <v>0</v>
      </c>
      <c r="Y529" s="48">
        <f t="shared" si="167"/>
        <v>0</v>
      </c>
      <c r="Z529" s="49">
        <f t="shared" si="168"/>
        <v>0</v>
      </c>
      <c r="AA529" s="50">
        <f t="shared" si="169"/>
        <v>0</v>
      </c>
      <c r="AB529" s="36"/>
      <c r="AC529" s="36"/>
      <c r="AD529" s="36"/>
      <c r="AE529" s="36"/>
      <c r="AF529" s="36"/>
      <c r="AG529" s="36"/>
      <c r="AH529" s="36"/>
      <c r="AI529" s="36"/>
      <c r="AJ529" s="36"/>
      <c r="AK529" s="36"/>
    </row>
    <row r="530" spans="1:37" hidden="1" x14ac:dyDescent="0.2">
      <c r="C530" s="7"/>
      <c r="D530" s="126"/>
      <c r="E530" s="6"/>
      <c r="F530" s="6"/>
      <c r="G530" s="6"/>
      <c r="H530" s="6"/>
      <c r="I530" s="6"/>
      <c r="J530" s="6"/>
      <c r="K530" s="6"/>
      <c r="L530" s="6"/>
      <c r="M530" s="6"/>
      <c r="N530" s="6"/>
      <c r="O530" s="6"/>
      <c r="P530" s="6"/>
      <c r="Q530" s="93">
        <f t="shared" si="173"/>
        <v>0</v>
      </c>
      <c r="R530" s="123"/>
      <c r="S530" s="31">
        <f t="shared" si="174"/>
        <v>0</v>
      </c>
      <c r="U530" s="47">
        <f t="shared" si="163"/>
        <v>0</v>
      </c>
      <c r="V530" s="48">
        <f t="shared" si="164"/>
        <v>0</v>
      </c>
      <c r="W530" s="49">
        <f t="shared" si="165"/>
        <v>0</v>
      </c>
      <c r="X530" s="48">
        <f t="shared" si="166"/>
        <v>0</v>
      </c>
      <c r="Y530" s="48">
        <f t="shared" si="167"/>
        <v>0</v>
      </c>
      <c r="Z530" s="49">
        <f t="shared" si="168"/>
        <v>0</v>
      </c>
      <c r="AA530" s="50">
        <f t="shared" si="169"/>
        <v>0</v>
      </c>
      <c r="AB530" s="36"/>
      <c r="AC530" s="36"/>
      <c r="AD530" s="36"/>
      <c r="AE530" s="36"/>
      <c r="AF530" s="36"/>
      <c r="AG530" s="36"/>
      <c r="AH530" s="36"/>
      <c r="AI530" s="36"/>
      <c r="AJ530" s="36"/>
      <c r="AK530" s="36"/>
    </row>
    <row r="531" spans="1:37" hidden="1" x14ac:dyDescent="0.2">
      <c r="C531" s="7"/>
      <c r="D531" s="126"/>
      <c r="E531" s="6"/>
      <c r="F531" s="6"/>
      <c r="G531" s="6"/>
      <c r="H531" s="6"/>
      <c r="I531" s="6"/>
      <c r="J531" s="6"/>
      <c r="K531" s="6"/>
      <c r="L531" s="6"/>
      <c r="M531" s="6"/>
      <c r="N531" s="6"/>
      <c r="O531" s="6"/>
      <c r="P531" s="6"/>
      <c r="Q531" s="93">
        <f t="shared" si="173"/>
        <v>0</v>
      </c>
      <c r="R531" s="123"/>
      <c r="S531" s="31">
        <f t="shared" si="174"/>
        <v>0</v>
      </c>
      <c r="U531" s="47">
        <f t="shared" si="163"/>
        <v>0</v>
      </c>
      <c r="V531" s="48">
        <f t="shared" si="164"/>
        <v>0</v>
      </c>
      <c r="W531" s="49">
        <f t="shared" si="165"/>
        <v>0</v>
      </c>
      <c r="X531" s="48">
        <f t="shared" si="166"/>
        <v>0</v>
      </c>
      <c r="Y531" s="48">
        <f t="shared" si="167"/>
        <v>0</v>
      </c>
      <c r="Z531" s="49">
        <f t="shared" si="168"/>
        <v>0</v>
      </c>
      <c r="AA531" s="50">
        <f t="shared" si="169"/>
        <v>0</v>
      </c>
      <c r="AB531" s="36"/>
      <c r="AC531" s="36"/>
      <c r="AD531" s="36"/>
      <c r="AE531" s="36"/>
      <c r="AF531" s="36"/>
      <c r="AG531" s="36"/>
      <c r="AH531" s="36"/>
      <c r="AI531" s="36"/>
      <c r="AJ531" s="36"/>
      <c r="AK531" s="36"/>
    </row>
    <row r="532" spans="1:37" hidden="1" x14ac:dyDescent="0.2">
      <c r="C532" s="7"/>
      <c r="D532" s="126"/>
      <c r="E532" s="6"/>
      <c r="F532" s="6"/>
      <c r="G532" s="6"/>
      <c r="H532" s="6"/>
      <c r="I532" s="6"/>
      <c r="J532" s="6"/>
      <c r="K532" s="6"/>
      <c r="L532" s="6"/>
      <c r="M532" s="6"/>
      <c r="N532" s="6"/>
      <c r="O532" s="6"/>
      <c r="P532" s="6"/>
      <c r="Q532" s="93">
        <f t="shared" si="173"/>
        <v>0</v>
      </c>
      <c r="R532" s="123"/>
      <c r="S532" s="31">
        <f t="shared" si="174"/>
        <v>0</v>
      </c>
      <c r="U532" s="47">
        <f t="shared" si="163"/>
        <v>0</v>
      </c>
      <c r="V532" s="48">
        <f t="shared" si="164"/>
        <v>0</v>
      </c>
      <c r="W532" s="49">
        <f t="shared" si="165"/>
        <v>0</v>
      </c>
      <c r="X532" s="48">
        <f t="shared" si="166"/>
        <v>0</v>
      </c>
      <c r="Y532" s="48">
        <f t="shared" si="167"/>
        <v>0</v>
      </c>
      <c r="Z532" s="49">
        <f t="shared" si="168"/>
        <v>0</v>
      </c>
      <c r="AA532" s="50">
        <f t="shared" si="169"/>
        <v>0</v>
      </c>
      <c r="AB532" s="36"/>
      <c r="AC532" s="36"/>
      <c r="AD532" s="36"/>
      <c r="AE532" s="36"/>
      <c r="AF532" s="36"/>
      <c r="AG532" s="36"/>
      <c r="AH532" s="36"/>
      <c r="AI532" s="36"/>
      <c r="AJ532" s="36"/>
      <c r="AK532" s="36"/>
    </row>
    <row r="533" spans="1:37" hidden="1" x14ac:dyDescent="0.2">
      <c r="C533" s="7"/>
      <c r="D533" s="126"/>
      <c r="E533" s="6"/>
      <c r="F533" s="6"/>
      <c r="G533" s="6"/>
      <c r="H533" s="6"/>
      <c r="I533" s="6"/>
      <c r="J533" s="6"/>
      <c r="K533" s="6"/>
      <c r="L533" s="6"/>
      <c r="M533" s="6"/>
      <c r="N533" s="6"/>
      <c r="O533" s="6"/>
      <c r="P533" s="6"/>
      <c r="Q533" s="93">
        <f t="shared" si="173"/>
        <v>0</v>
      </c>
      <c r="R533" s="123"/>
      <c r="S533" s="31">
        <f t="shared" si="174"/>
        <v>0</v>
      </c>
      <c r="U533" s="47">
        <f t="shared" si="163"/>
        <v>0</v>
      </c>
      <c r="V533" s="48">
        <f t="shared" si="164"/>
        <v>0</v>
      </c>
      <c r="W533" s="49">
        <f t="shared" si="165"/>
        <v>0</v>
      </c>
      <c r="X533" s="48">
        <f t="shared" si="166"/>
        <v>0</v>
      </c>
      <c r="Y533" s="48">
        <f t="shared" si="167"/>
        <v>0</v>
      </c>
      <c r="Z533" s="49">
        <f t="shared" si="168"/>
        <v>0</v>
      </c>
      <c r="AA533" s="50">
        <f t="shared" si="169"/>
        <v>0</v>
      </c>
      <c r="AB533" s="36"/>
      <c r="AC533" s="36"/>
      <c r="AD533" s="36"/>
      <c r="AE533" s="36"/>
      <c r="AF533" s="36"/>
      <c r="AG533" s="36"/>
      <c r="AH533" s="36"/>
      <c r="AI533" s="36"/>
      <c r="AJ533" s="36"/>
      <c r="AK533" s="36"/>
    </row>
    <row r="534" spans="1:37" s="46" customFormat="1" hidden="1" x14ac:dyDescent="0.2">
      <c r="A534" s="35"/>
      <c r="B534" s="36"/>
      <c r="C534" s="7"/>
      <c r="D534" s="126"/>
      <c r="E534" s="6"/>
      <c r="F534" s="6"/>
      <c r="G534" s="6"/>
      <c r="H534" s="6"/>
      <c r="I534" s="6"/>
      <c r="J534" s="6"/>
      <c r="K534" s="6"/>
      <c r="L534" s="6"/>
      <c r="M534" s="6"/>
      <c r="N534" s="6"/>
      <c r="O534" s="6"/>
      <c r="P534" s="6"/>
      <c r="Q534" s="93">
        <f t="shared" si="173"/>
        <v>0</v>
      </c>
      <c r="R534" s="123"/>
      <c r="S534" s="31">
        <f t="shared" si="174"/>
        <v>0</v>
      </c>
      <c r="T534" s="36"/>
      <c r="U534" s="47">
        <f t="shared" si="163"/>
        <v>0</v>
      </c>
      <c r="V534" s="48">
        <f t="shared" si="164"/>
        <v>0</v>
      </c>
      <c r="W534" s="49">
        <f t="shared" si="165"/>
        <v>0</v>
      </c>
      <c r="X534" s="48">
        <f t="shared" si="166"/>
        <v>0</v>
      </c>
      <c r="Y534" s="48">
        <f t="shared" si="167"/>
        <v>0</v>
      </c>
      <c r="Z534" s="49">
        <f t="shared" si="168"/>
        <v>0</v>
      </c>
      <c r="AA534" s="50">
        <f t="shared" si="169"/>
        <v>0</v>
      </c>
      <c r="AB534" s="36"/>
      <c r="AC534" s="36"/>
      <c r="AD534" s="36"/>
      <c r="AE534" s="36"/>
      <c r="AF534" s="36"/>
      <c r="AG534" s="36"/>
      <c r="AH534" s="36"/>
      <c r="AI534" s="36"/>
      <c r="AJ534" s="36"/>
      <c r="AK534" s="36"/>
    </row>
    <row r="535" spans="1:37" s="46" customFormat="1" hidden="1" x14ac:dyDescent="0.2">
      <c r="A535" s="35"/>
      <c r="B535" s="36"/>
      <c r="C535" s="14" t="s">
        <v>120</v>
      </c>
      <c r="D535" s="164"/>
      <c r="E535" s="62"/>
      <c r="F535" s="62"/>
      <c r="G535" s="62"/>
      <c r="H535" s="62"/>
      <c r="I535" s="62"/>
      <c r="J535" s="62"/>
      <c r="K535" s="62"/>
      <c r="L535" s="62"/>
      <c r="M535" s="62"/>
      <c r="N535" s="62"/>
      <c r="O535" s="62"/>
      <c r="P535" s="62"/>
      <c r="Q535" s="136"/>
      <c r="R535" s="165"/>
      <c r="S535" s="135">
        <f>SUM(S536:S536)</f>
        <v>0</v>
      </c>
      <c r="T535" s="36"/>
      <c r="U535" s="51">
        <f t="shared" si="163"/>
        <v>0</v>
      </c>
      <c r="V535" s="49">
        <f t="shared" si="164"/>
        <v>0</v>
      </c>
      <c r="W535" s="49">
        <f t="shared" si="165"/>
        <v>0</v>
      </c>
      <c r="X535" s="49">
        <f t="shared" si="166"/>
        <v>0</v>
      </c>
      <c r="Y535" s="49">
        <f t="shared" si="167"/>
        <v>0</v>
      </c>
      <c r="Z535" s="49">
        <f t="shared" si="168"/>
        <v>0</v>
      </c>
      <c r="AA535" s="50">
        <f t="shared" si="169"/>
        <v>0</v>
      </c>
      <c r="AB535" s="36"/>
      <c r="AC535" s="36"/>
      <c r="AD535" s="36"/>
      <c r="AE535" s="36"/>
      <c r="AF535" s="36"/>
      <c r="AG535" s="36"/>
      <c r="AH535" s="36"/>
      <c r="AI535" s="36"/>
      <c r="AJ535" s="45"/>
      <c r="AK535" s="45"/>
    </row>
    <row r="536" spans="1:37" s="46" customFormat="1" hidden="1" x14ac:dyDescent="0.2">
      <c r="A536" s="35"/>
      <c r="B536" s="36"/>
      <c r="C536" s="7"/>
      <c r="D536" s="126"/>
      <c r="E536" s="6"/>
      <c r="F536" s="6"/>
      <c r="G536" s="6"/>
      <c r="H536" s="6"/>
      <c r="I536" s="6"/>
      <c r="J536" s="6"/>
      <c r="K536" s="6"/>
      <c r="L536" s="6"/>
      <c r="M536" s="6"/>
      <c r="N536" s="6"/>
      <c r="O536" s="6"/>
      <c r="P536" s="6"/>
      <c r="Q536" s="93">
        <f>SUM(E536:P536)</f>
        <v>0</v>
      </c>
      <c r="R536" s="123"/>
      <c r="S536" s="31">
        <f>Q536*R536</f>
        <v>0</v>
      </c>
      <c r="T536" s="36"/>
      <c r="U536" s="47">
        <f t="shared" si="163"/>
        <v>0</v>
      </c>
      <c r="V536" s="48">
        <f t="shared" si="164"/>
        <v>0</v>
      </c>
      <c r="W536" s="49">
        <f t="shared" si="165"/>
        <v>0</v>
      </c>
      <c r="X536" s="48">
        <f t="shared" si="166"/>
        <v>0</v>
      </c>
      <c r="Y536" s="48">
        <f t="shared" si="167"/>
        <v>0</v>
      </c>
      <c r="Z536" s="49">
        <f t="shared" si="168"/>
        <v>0</v>
      </c>
      <c r="AA536" s="50">
        <f t="shared" si="169"/>
        <v>0</v>
      </c>
      <c r="AB536" s="36"/>
      <c r="AC536" s="36"/>
      <c r="AD536" s="36"/>
      <c r="AE536" s="36"/>
      <c r="AF536" s="36"/>
      <c r="AG536" s="36"/>
      <c r="AH536" s="36"/>
      <c r="AI536" s="36"/>
      <c r="AJ536" s="36"/>
      <c r="AK536" s="36"/>
    </row>
    <row r="537" spans="1:37" s="46" customFormat="1" hidden="1" x14ac:dyDescent="0.2">
      <c r="A537" s="35"/>
      <c r="B537" s="36"/>
      <c r="C537" s="14" t="s">
        <v>121</v>
      </c>
      <c r="D537" s="164"/>
      <c r="E537" s="62"/>
      <c r="F537" s="62"/>
      <c r="G537" s="62"/>
      <c r="H537" s="62"/>
      <c r="I537" s="62"/>
      <c r="J537" s="62"/>
      <c r="K537" s="62"/>
      <c r="L537" s="62"/>
      <c r="M537" s="62"/>
      <c r="N537" s="62"/>
      <c r="O537" s="62"/>
      <c r="P537" s="62"/>
      <c r="Q537" s="136"/>
      <c r="R537" s="165"/>
      <c r="S537" s="135">
        <f>SUM(S538:S539)</f>
        <v>0</v>
      </c>
      <c r="T537" s="36"/>
      <c r="U537" s="51">
        <f t="shared" si="163"/>
        <v>0</v>
      </c>
      <c r="V537" s="49">
        <f t="shared" si="164"/>
        <v>0</v>
      </c>
      <c r="W537" s="49">
        <f t="shared" si="165"/>
        <v>0</v>
      </c>
      <c r="X537" s="49">
        <f t="shared" si="166"/>
        <v>0</v>
      </c>
      <c r="Y537" s="49">
        <f t="shared" si="167"/>
        <v>0</v>
      </c>
      <c r="Z537" s="49">
        <f t="shared" si="168"/>
        <v>0</v>
      </c>
      <c r="AA537" s="50">
        <f t="shared" si="169"/>
        <v>0</v>
      </c>
      <c r="AB537" s="36"/>
      <c r="AC537" s="36"/>
      <c r="AD537" s="36"/>
      <c r="AE537" s="36"/>
      <c r="AF537" s="36"/>
      <c r="AG537" s="36"/>
      <c r="AH537" s="36"/>
      <c r="AI537" s="36"/>
      <c r="AJ537" s="45"/>
      <c r="AK537" s="45"/>
    </row>
    <row r="538" spans="1:37" hidden="1" x14ac:dyDescent="0.2">
      <c r="C538" s="7"/>
      <c r="D538" s="126"/>
      <c r="E538" s="6"/>
      <c r="F538" s="6"/>
      <c r="G538" s="6"/>
      <c r="H538" s="6"/>
      <c r="I538" s="6"/>
      <c r="J538" s="6"/>
      <c r="K538" s="6"/>
      <c r="L538" s="6"/>
      <c r="M538" s="6"/>
      <c r="N538" s="6"/>
      <c r="O538" s="6"/>
      <c r="P538" s="6"/>
      <c r="Q538" s="93">
        <f>SUM(E538:P538)</f>
        <v>0</v>
      </c>
      <c r="R538" s="123"/>
      <c r="S538" s="31">
        <f>Q538*R538</f>
        <v>0</v>
      </c>
      <c r="U538" s="47">
        <f t="shared" si="163"/>
        <v>0</v>
      </c>
      <c r="V538" s="48">
        <f t="shared" si="164"/>
        <v>0</v>
      </c>
      <c r="W538" s="49">
        <f t="shared" si="165"/>
        <v>0</v>
      </c>
      <c r="X538" s="48">
        <f t="shared" si="166"/>
        <v>0</v>
      </c>
      <c r="Y538" s="48">
        <f t="shared" si="167"/>
        <v>0</v>
      </c>
      <c r="Z538" s="49">
        <f t="shared" si="168"/>
        <v>0</v>
      </c>
      <c r="AA538" s="50">
        <f t="shared" si="169"/>
        <v>0</v>
      </c>
      <c r="AB538" s="36"/>
      <c r="AC538" s="36"/>
      <c r="AD538" s="36"/>
      <c r="AE538" s="36"/>
      <c r="AF538" s="36"/>
      <c r="AG538" s="36"/>
      <c r="AH538" s="36"/>
      <c r="AI538" s="36"/>
      <c r="AJ538" s="36"/>
      <c r="AK538" s="36"/>
    </row>
    <row r="539" spans="1:37" s="46" customFormat="1" hidden="1" x14ac:dyDescent="0.2">
      <c r="A539" s="35"/>
      <c r="B539" s="36"/>
      <c r="C539" s="7"/>
      <c r="D539" s="126"/>
      <c r="E539" s="6"/>
      <c r="F539" s="6"/>
      <c r="G539" s="6"/>
      <c r="H539" s="6"/>
      <c r="I539" s="6"/>
      <c r="J539" s="6"/>
      <c r="K539" s="6"/>
      <c r="L539" s="6"/>
      <c r="M539" s="6"/>
      <c r="N539" s="6"/>
      <c r="O539" s="6"/>
      <c r="P539" s="6"/>
      <c r="Q539" s="93">
        <f>SUM(E539:P539)</f>
        <v>0</v>
      </c>
      <c r="R539" s="123"/>
      <c r="S539" s="31">
        <f>Q539*R539</f>
        <v>0</v>
      </c>
      <c r="T539" s="36"/>
      <c r="U539" s="47">
        <f t="shared" si="163"/>
        <v>0</v>
      </c>
      <c r="V539" s="48">
        <f t="shared" si="164"/>
        <v>0</v>
      </c>
      <c r="W539" s="49">
        <f t="shared" si="165"/>
        <v>0</v>
      </c>
      <c r="X539" s="48">
        <f t="shared" si="166"/>
        <v>0</v>
      </c>
      <c r="Y539" s="48">
        <f t="shared" si="167"/>
        <v>0</v>
      </c>
      <c r="Z539" s="49">
        <f t="shared" si="168"/>
        <v>0</v>
      </c>
      <c r="AA539" s="50">
        <f t="shared" si="169"/>
        <v>0</v>
      </c>
      <c r="AB539" s="36"/>
      <c r="AC539" s="36"/>
      <c r="AD539" s="36"/>
      <c r="AE539" s="36"/>
      <c r="AF539" s="36"/>
      <c r="AG539" s="36"/>
      <c r="AH539" s="36"/>
      <c r="AI539" s="36"/>
      <c r="AJ539" s="36"/>
      <c r="AK539" s="36"/>
    </row>
    <row r="540" spans="1:37" s="46" customFormat="1" hidden="1" x14ac:dyDescent="0.2">
      <c r="A540" s="35"/>
      <c r="B540" s="36"/>
      <c r="C540" s="14" t="s">
        <v>122</v>
      </c>
      <c r="D540" s="164"/>
      <c r="E540" s="62"/>
      <c r="F540" s="62"/>
      <c r="G540" s="62"/>
      <c r="H540" s="62"/>
      <c r="I540" s="62"/>
      <c r="J540" s="62"/>
      <c r="K540" s="62"/>
      <c r="L540" s="62"/>
      <c r="M540" s="62"/>
      <c r="N540" s="62"/>
      <c r="O540" s="62"/>
      <c r="P540" s="62"/>
      <c r="Q540" s="136"/>
      <c r="R540" s="165"/>
      <c r="S540" s="135">
        <f>SUM(S541:S542)</f>
        <v>0</v>
      </c>
      <c r="T540" s="36"/>
      <c r="U540" s="51">
        <f t="shared" si="163"/>
        <v>0</v>
      </c>
      <c r="V540" s="49">
        <f t="shared" si="164"/>
        <v>0</v>
      </c>
      <c r="W540" s="49">
        <f t="shared" si="165"/>
        <v>0</v>
      </c>
      <c r="X540" s="49">
        <f t="shared" si="166"/>
        <v>0</v>
      </c>
      <c r="Y540" s="49">
        <f t="shared" si="167"/>
        <v>0</v>
      </c>
      <c r="Z540" s="49">
        <f t="shared" si="168"/>
        <v>0</v>
      </c>
      <c r="AA540" s="50">
        <f t="shared" si="169"/>
        <v>0</v>
      </c>
      <c r="AB540" s="36"/>
      <c r="AC540" s="36"/>
      <c r="AD540" s="36"/>
      <c r="AE540" s="36"/>
      <c r="AF540" s="36"/>
      <c r="AG540" s="36"/>
      <c r="AH540" s="36"/>
      <c r="AI540" s="36"/>
      <c r="AJ540" s="45"/>
      <c r="AK540" s="45"/>
    </row>
    <row r="541" spans="1:37" hidden="1" x14ac:dyDescent="0.2">
      <c r="C541" s="7"/>
      <c r="D541" s="126"/>
      <c r="E541" s="6"/>
      <c r="F541" s="6"/>
      <c r="G541" s="6"/>
      <c r="H541" s="6"/>
      <c r="I541" s="6"/>
      <c r="J541" s="6"/>
      <c r="K541" s="6"/>
      <c r="L541" s="6"/>
      <c r="M541" s="6"/>
      <c r="N541" s="6"/>
      <c r="O541" s="6"/>
      <c r="P541" s="6"/>
      <c r="Q541" s="93">
        <f>SUM(E541:P541)</f>
        <v>0</v>
      </c>
      <c r="R541" s="123"/>
      <c r="S541" s="31">
        <f>Q541*R541</f>
        <v>0</v>
      </c>
      <c r="U541" s="47">
        <f t="shared" si="163"/>
        <v>0</v>
      </c>
      <c r="V541" s="48">
        <f t="shared" si="164"/>
        <v>0</v>
      </c>
      <c r="W541" s="49">
        <f t="shared" si="165"/>
        <v>0</v>
      </c>
      <c r="X541" s="48">
        <f t="shared" si="166"/>
        <v>0</v>
      </c>
      <c r="Y541" s="48">
        <f t="shared" si="167"/>
        <v>0</v>
      </c>
      <c r="Z541" s="49">
        <f t="shared" si="168"/>
        <v>0</v>
      </c>
      <c r="AA541" s="50">
        <f t="shared" si="169"/>
        <v>0</v>
      </c>
      <c r="AB541" s="36"/>
      <c r="AC541" s="36"/>
      <c r="AD541" s="36"/>
      <c r="AE541" s="36"/>
      <c r="AF541" s="36"/>
      <c r="AG541" s="36"/>
      <c r="AH541" s="36"/>
      <c r="AI541" s="36"/>
      <c r="AJ541" s="36"/>
      <c r="AK541" s="36"/>
    </row>
    <row r="542" spans="1:37" s="46" customFormat="1" hidden="1" x14ac:dyDescent="0.2">
      <c r="A542" s="35"/>
      <c r="B542" s="36"/>
      <c r="C542" s="7"/>
      <c r="D542" s="126"/>
      <c r="E542" s="6"/>
      <c r="F542" s="6"/>
      <c r="G542" s="6"/>
      <c r="H542" s="6"/>
      <c r="I542" s="6"/>
      <c r="J542" s="6"/>
      <c r="K542" s="6"/>
      <c r="L542" s="6"/>
      <c r="M542" s="6"/>
      <c r="N542" s="6"/>
      <c r="O542" s="6"/>
      <c r="P542" s="6"/>
      <c r="Q542" s="93">
        <f>SUM(E542:P542)</f>
        <v>0</v>
      </c>
      <c r="R542" s="123"/>
      <c r="S542" s="31">
        <f>Q542*R542</f>
        <v>0</v>
      </c>
      <c r="T542" s="36"/>
      <c r="U542" s="47">
        <f t="shared" si="163"/>
        <v>0</v>
      </c>
      <c r="V542" s="48">
        <f t="shared" si="164"/>
        <v>0</v>
      </c>
      <c r="W542" s="49">
        <f t="shared" si="165"/>
        <v>0</v>
      </c>
      <c r="X542" s="48">
        <f t="shared" si="166"/>
        <v>0</v>
      </c>
      <c r="Y542" s="48">
        <f t="shared" si="167"/>
        <v>0</v>
      </c>
      <c r="Z542" s="49">
        <f t="shared" si="168"/>
        <v>0</v>
      </c>
      <c r="AA542" s="50">
        <f t="shared" si="169"/>
        <v>0</v>
      </c>
      <c r="AB542" s="36"/>
      <c r="AC542" s="36"/>
      <c r="AD542" s="36"/>
      <c r="AE542" s="36"/>
      <c r="AF542" s="36"/>
      <c r="AG542" s="36"/>
      <c r="AH542" s="36"/>
      <c r="AI542" s="36"/>
      <c r="AJ542" s="36"/>
      <c r="AK542" s="36"/>
    </row>
    <row r="543" spans="1:37" s="46" customFormat="1" hidden="1" x14ac:dyDescent="0.2">
      <c r="A543" s="35"/>
      <c r="B543" s="36"/>
      <c r="C543" s="14" t="s">
        <v>123</v>
      </c>
      <c r="D543" s="164"/>
      <c r="E543" s="62"/>
      <c r="F543" s="62"/>
      <c r="G543" s="62"/>
      <c r="H543" s="62"/>
      <c r="I543" s="62"/>
      <c r="J543" s="62"/>
      <c r="K543" s="62"/>
      <c r="L543" s="62"/>
      <c r="M543" s="62"/>
      <c r="N543" s="62"/>
      <c r="O543" s="62"/>
      <c r="P543" s="62"/>
      <c r="Q543" s="136"/>
      <c r="R543" s="165"/>
      <c r="S543" s="135">
        <f>SUM(S544:S545)</f>
        <v>0</v>
      </c>
      <c r="T543" s="36"/>
      <c r="U543" s="51">
        <f t="shared" si="163"/>
        <v>0</v>
      </c>
      <c r="V543" s="49">
        <f t="shared" si="164"/>
        <v>0</v>
      </c>
      <c r="W543" s="49">
        <f t="shared" si="165"/>
        <v>0</v>
      </c>
      <c r="X543" s="49">
        <f t="shared" si="166"/>
        <v>0</v>
      </c>
      <c r="Y543" s="49">
        <f t="shared" si="167"/>
        <v>0</v>
      </c>
      <c r="Z543" s="49">
        <f t="shared" si="168"/>
        <v>0</v>
      </c>
      <c r="AA543" s="50">
        <f t="shared" si="169"/>
        <v>0</v>
      </c>
      <c r="AB543" s="36"/>
      <c r="AC543" s="36"/>
      <c r="AD543" s="36"/>
      <c r="AE543" s="36"/>
      <c r="AF543" s="36"/>
      <c r="AG543" s="36"/>
      <c r="AH543" s="36"/>
      <c r="AI543" s="36"/>
      <c r="AJ543" s="45"/>
      <c r="AK543" s="45"/>
    </row>
    <row r="544" spans="1:37" hidden="1" x14ac:dyDescent="0.2">
      <c r="C544" s="7"/>
      <c r="D544" s="126"/>
      <c r="E544" s="6"/>
      <c r="F544" s="6"/>
      <c r="G544" s="6"/>
      <c r="H544" s="6"/>
      <c r="I544" s="6"/>
      <c r="J544" s="6"/>
      <c r="K544" s="6"/>
      <c r="L544" s="6"/>
      <c r="M544" s="6"/>
      <c r="N544" s="6"/>
      <c r="O544" s="6"/>
      <c r="P544" s="6"/>
      <c r="Q544" s="93">
        <f>SUM(E544:P544)</f>
        <v>0</v>
      </c>
      <c r="R544" s="123"/>
      <c r="S544" s="31">
        <f>Q544*R544</f>
        <v>0</v>
      </c>
      <c r="U544" s="47">
        <f t="shared" si="163"/>
        <v>0</v>
      </c>
      <c r="V544" s="48">
        <f t="shared" si="164"/>
        <v>0</v>
      </c>
      <c r="W544" s="49">
        <f t="shared" si="165"/>
        <v>0</v>
      </c>
      <c r="X544" s="48">
        <f t="shared" si="166"/>
        <v>0</v>
      </c>
      <c r="Y544" s="48">
        <f t="shared" si="167"/>
        <v>0</v>
      </c>
      <c r="Z544" s="49">
        <f t="shared" si="168"/>
        <v>0</v>
      </c>
      <c r="AA544" s="50">
        <f t="shared" si="169"/>
        <v>0</v>
      </c>
      <c r="AB544" s="36"/>
      <c r="AC544" s="36"/>
      <c r="AD544" s="36"/>
      <c r="AE544" s="36"/>
      <c r="AF544" s="36"/>
      <c r="AG544" s="36"/>
      <c r="AH544" s="36"/>
      <c r="AI544" s="36"/>
      <c r="AJ544" s="36"/>
      <c r="AK544" s="36"/>
    </row>
    <row r="545" spans="1:37" s="46" customFormat="1" hidden="1" x14ac:dyDescent="0.2">
      <c r="A545" s="35"/>
      <c r="B545" s="36"/>
      <c r="C545" s="7"/>
      <c r="D545" s="126"/>
      <c r="E545" s="6"/>
      <c r="F545" s="6"/>
      <c r="G545" s="6"/>
      <c r="H545" s="6"/>
      <c r="I545" s="6"/>
      <c r="J545" s="6"/>
      <c r="K545" s="6"/>
      <c r="L545" s="6"/>
      <c r="M545" s="6"/>
      <c r="N545" s="6"/>
      <c r="O545" s="6"/>
      <c r="P545" s="6"/>
      <c r="Q545" s="93">
        <f>SUM(E545:P545)</f>
        <v>0</v>
      </c>
      <c r="R545" s="123"/>
      <c r="S545" s="31">
        <f>Q545*R545</f>
        <v>0</v>
      </c>
      <c r="T545" s="36"/>
      <c r="U545" s="47">
        <f t="shared" si="163"/>
        <v>0</v>
      </c>
      <c r="V545" s="48">
        <f t="shared" si="164"/>
        <v>0</v>
      </c>
      <c r="W545" s="49">
        <f t="shared" si="165"/>
        <v>0</v>
      </c>
      <c r="X545" s="48">
        <f t="shared" si="166"/>
        <v>0</v>
      </c>
      <c r="Y545" s="48">
        <f t="shared" si="167"/>
        <v>0</v>
      </c>
      <c r="Z545" s="49">
        <f t="shared" si="168"/>
        <v>0</v>
      </c>
      <c r="AA545" s="50">
        <f t="shared" si="169"/>
        <v>0</v>
      </c>
      <c r="AB545" s="36"/>
      <c r="AC545" s="36"/>
      <c r="AD545" s="36"/>
      <c r="AE545" s="36"/>
      <c r="AF545" s="36"/>
      <c r="AG545" s="36"/>
      <c r="AH545" s="36"/>
      <c r="AI545" s="36"/>
      <c r="AJ545" s="36"/>
      <c r="AK545" s="36"/>
    </row>
    <row r="546" spans="1:37" s="46" customFormat="1" hidden="1" x14ac:dyDescent="0.2">
      <c r="A546" s="35"/>
      <c r="B546" s="36"/>
      <c r="C546" s="14" t="s">
        <v>124</v>
      </c>
      <c r="D546" s="164"/>
      <c r="E546" s="62"/>
      <c r="F546" s="62"/>
      <c r="G546" s="62"/>
      <c r="H546" s="62"/>
      <c r="I546" s="62"/>
      <c r="J546" s="62"/>
      <c r="K546" s="62"/>
      <c r="L546" s="62"/>
      <c r="M546" s="62"/>
      <c r="N546" s="62"/>
      <c r="O546" s="62"/>
      <c r="P546" s="62"/>
      <c r="Q546" s="136"/>
      <c r="R546" s="165"/>
      <c r="S546" s="135">
        <f>SUM(S547:S547)</f>
        <v>0</v>
      </c>
      <c r="T546" s="36"/>
      <c r="U546" s="51">
        <f t="shared" si="163"/>
        <v>0</v>
      </c>
      <c r="V546" s="49">
        <f t="shared" si="164"/>
        <v>0</v>
      </c>
      <c r="W546" s="49">
        <f t="shared" si="165"/>
        <v>0</v>
      </c>
      <c r="X546" s="49">
        <f t="shared" si="166"/>
        <v>0</v>
      </c>
      <c r="Y546" s="49">
        <f t="shared" si="167"/>
        <v>0</v>
      </c>
      <c r="Z546" s="49">
        <f t="shared" si="168"/>
        <v>0</v>
      </c>
      <c r="AA546" s="50">
        <f t="shared" si="169"/>
        <v>0</v>
      </c>
      <c r="AB546" s="36"/>
      <c r="AC546" s="36"/>
      <c r="AD546" s="36"/>
      <c r="AE546" s="36"/>
      <c r="AF546" s="36"/>
      <c r="AG546" s="36"/>
      <c r="AH546" s="36"/>
      <c r="AI546" s="36"/>
      <c r="AJ546" s="45"/>
      <c r="AK546" s="45"/>
    </row>
    <row r="547" spans="1:37" hidden="1" x14ac:dyDescent="0.2">
      <c r="C547" s="7"/>
      <c r="D547" s="126"/>
      <c r="E547" s="6"/>
      <c r="F547" s="6"/>
      <c r="G547" s="6"/>
      <c r="H547" s="6"/>
      <c r="I547" s="6"/>
      <c r="J547" s="6"/>
      <c r="K547" s="6"/>
      <c r="L547" s="6"/>
      <c r="M547" s="6"/>
      <c r="N547" s="6"/>
      <c r="O547" s="6"/>
      <c r="P547" s="6"/>
      <c r="Q547" s="93">
        <f>SUM(E547:P547)</f>
        <v>0</v>
      </c>
      <c r="R547" s="123"/>
      <c r="S547" s="31">
        <f>Q547*R547</f>
        <v>0</v>
      </c>
      <c r="U547" s="47">
        <f t="shared" si="163"/>
        <v>0</v>
      </c>
      <c r="V547" s="48">
        <f t="shared" si="164"/>
        <v>0</v>
      </c>
      <c r="W547" s="49">
        <f t="shared" si="165"/>
        <v>0</v>
      </c>
      <c r="X547" s="48">
        <f t="shared" si="166"/>
        <v>0</v>
      </c>
      <c r="Y547" s="48">
        <f t="shared" si="167"/>
        <v>0</v>
      </c>
      <c r="Z547" s="49">
        <f t="shared" si="168"/>
        <v>0</v>
      </c>
      <c r="AA547" s="50">
        <f t="shared" si="169"/>
        <v>0</v>
      </c>
      <c r="AB547" s="36"/>
      <c r="AC547" s="36"/>
      <c r="AD547" s="36"/>
      <c r="AE547" s="36"/>
      <c r="AF547" s="36"/>
      <c r="AG547" s="36"/>
      <c r="AH547" s="36"/>
      <c r="AI547" s="36"/>
      <c r="AJ547" s="36"/>
      <c r="AK547" s="36"/>
    </row>
    <row r="548" spans="1:37" s="46" customFormat="1" hidden="1" x14ac:dyDescent="0.2">
      <c r="A548" s="35"/>
      <c r="B548" s="36"/>
      <c r="C548" s="7"/>
      <c r="D548" s="126"/>
      <c r="E548" s="6"/>
      <c r="F548" s="6"/>
      <c r="G548" s="6"/>
      <c r="H548" s="6"/>
      <c r="I548" s="6"/>
      <c r="J548" s="6"/>
      <c r="K548" s="6"/>
      <c r="L548" s="6"/>
      <c r="M548" s="6"/>
      <c r="N548" s="6"/>
      <c r="O548" s="6"/>
      <c r="P548" s="6"/>
      <c r="Q548" s="93">
        <f>SUM(E548:P548)</f>
        <v>0</v>
      </c>
      <c r="R548" s="123"/>
      <c r="S548" s="31">
        <f>Q548*R548</f>
        <v>0</v>
      </c>
      <c r="T548" s="36"/>
      <c r="U548" s="47">
        <f t="shared" si="163"/>
        <v>0</v>
      </c>
      <c r="V548" s="48">
        <f t="shared" si="164"/>
        <v>0</v>
      </c>
      <c r="W548" s="49">
        <f t="shared" si="165"/>
        <v>0</v>
      </c>
      <c r="X548" s="48">
        <f t="shared" si="166"/>
        <v>0</v>
      </c>
      <c r="Y548" s="48">
        <f t="shared" si="167"/>
        <v>0</v>
      </c>
      <c r="Z548" s="49">
        <f t="shared" si="168"/>
        <v>0</v>
      </c>
      <c r="AA548" s="50">
        <f t="shared" si="169"/>
        <v>0</v>
      </c>
      <c r="AB548" s="36"/>
      <c r="AC548" s="36"/>
      <c r="AD548" s="36"/>
      <c r="AE548" s="36"/>
      <c r="AF548" s="36"/>
      <c r="AG548" s="36"/>
      <c r="AH548" s="36"/>
      <c r="AI548" s="36"/>
      <c r="AJ548" s="36"/>
      <c r="AK548" s="36"/>
    </row>
    <row r="549" spans="1:37" s="46" customFormat="1" hidden="1" x14ac:dyDescent="0.2">
      <c r="A549" s="35"/>
      <c r="B549" s="36"/>
      <c r="C549" s="14" t="s">
        <v>125</v>
      </c>
      <c r="D549" s="164"/>
      <c r="E549" s="62"/>
      <c r="F549" s="62"/>
      <c r="G549" s="62"/>
      <c r="H549" s="62"/>
      <c r="I549" s="62"/>
      <c r="J549" s="62"/>
      <c r="K549" s="62"/>
      <c r="L549" s="62"/>
      <c r="M549" s="62"/>
      <c r="N549" s="62"/>
      <c r="O549" s="62"/>
      <c r="P549" s="62"/>
      <c r="Q549" s="136"/>
      <c r="R549" s="165"/>
      <c r="S549" s="135">
        <f>SUM(S550:S551)</f>
        <v>0</v>
      </c>
      <c r="T549" s="36"/>
      <c r="U549" s="51">
        <f t="shared" si="163"/>
        <v>0</v>
      </c>
      <c r="V549" s="49">
        <f t="shared" si="164"/>
        <v>0</v>
      </c>
      <c r="W549" s="49">
        <f t="shared" si="165"/>
        <v>0</v>
      </c>
      <c r="X549" s="49">
        <f t="shared" si="166"/>
        <v>0</v>
      </c>
      <c r="Y549" s="49">
        <f t="shared" si="167"/>
        <v>0</v>
      </c>
      <c r="Z549" s="49">
        <f t="shared" si="168"/>
        <v>0</v>
      </c>
      <c r="AA549" s="50">
        <f t="shared" si="169"/>
        <v>0</v>
      </c>
      <c r="AB549" s="36"/>
      <c r="AC549" s="36"/>
      <c r="AD549" s="36"/>
      <c r="AE549" s="36"/>
      <c r="AF549" s="36"/>
      <c r="AG549" s="36"/>
      <c r="AH549" s="36"/>
      <c r="AI549" s="36"/>
      <c r="AJ549" s="45"/>
      <c r="AK549" s="45"/>
    </row>
    <row r="550" spans="1:37" hidden="1" x14ac:dyDescent="0.2">
      <c r="C550" s="7"/>
      <c r="D550" s="126"/>
      <c r="E550" s="6"/>
      <c r="F550" s="6"/>
      <c r="G550" s="6"/>
      <c r="H550" s="6"/>
      <c r="I550" s="6"/>
      <c r="J550" s="6"/>
      <c r="K550" s="6"/>
      <c r="L550" s="6"/>
      <c r="M550" s="6"/>
      <c r="N550" s="6"/>
      <c r="O550" s="6"/>
      <c r="P550" s="6"/>
      <c r="Q550" s="93">
        <f>SUM(E550:P550)</f>
        <v>0</v>
      </c>
      <c r="R550" s="123"/>
      <c r="S550" s="31">
        <f>Q550*R550</f>
        <v>0</v>
      </c>
      <c r="U550" s="47">
        <f t="shared" si="163"/>
        <v>0</v>
      </c>
      <c r="V550" s="48">
        <f t="shared" si="164"/>
        <v>0</v>
      </c>
      <c r="W550" s="49">
        <f t="shared" si="165"/>
        <v>0</v>
      </c>
      <c r="X550" s="48">
        <f t="shared" si="166"/>
        <v>0</v>
      </c>
      <c r="Y550" s="48">
        <f t="shared" si="167"/>
        <v>0</v>
      </c>
      <c r="Z550" s="49">
        <f t="shared" si="168"/>
        <v>0</v>
      </c>
      <c r="AA550" s="50">
        <f t="shared" si="169"/>
        <v>0</v>
      </c>
      <c r="AB550" s="36"/>
      <c r="AC550" s="36"/>
      <c r="AD550" s="36"/>
      <c r="AE550" s="36"/>
      <c r="AF550" s="36"/>
      <c r="AG550" s="36"/>
      <c r="AH550" s="36"/>
      <c r="AI550" s="36"/>
      <c r="AJ550" s="36"/>
      <c r="AK550" s="36"/>
    </row>
    <row r="551" spans="1:37" s="46" customFormat="1" hidden="1" x14ac:dyDescent="0.2">
      <c r="A551" s="35"/>
      <c r="B551" s="36"/>
      <c r="C551" s="7"/>
      <c r="D551" s="126"/>
      <c r="E551" s="6"/>
      <c r="F551" s="6"/>
      <c r="G551" s="6"/>
      <c r="H551" s="6"/>
      <c r="I551" s="6"/>
      <c r="J551" s="6"/>
      <c r="K551" s="6"/>
      <c r="L551" s="6"/>
      <c r="M551" s="6"/>
      <c r="N551" s="6"/>
      <c r="O551" s="6"/>
      <c r="P551" s="6"/>
      <c r="Q551" s="93">
        <f>SUM(E551:P551)</f>
        <v>0</v>
      </c>
      <c r="R551" s="123"/>
      <c r="S551" s="31">
        <f>Q551*R551</f>
        <v>0</v>
      </c>
      <c r="T551" s="36"/>
      <c r="U551" s="47">
        <f t="shared" si="163"/>
        <v>0</v>
      </c>
      <c r="V551" s="48">
        <f t="shared" si="164"/>
        <v>0</v>
      </c>
      <c r="W551" s="49">
        <f t="shared" si="165"/>
        <v>0</v>
      </c>
      <c r="X551" s="48">
        <f t="shared" si="166"/>
        <v>0</v>
      </c>
      <c r="Y551" s="48">
        <f t="shared" si="167"/>
        <v>0</v>
      </c>
      <c r="Z551" s="49">
        <f t="shared" si="168"/>
        <v>0</v>
      </c>
      <c r="AA551" s="50">
        <f t="shared" si="169"/>
        <v>0</v>
      </c>
      <c r="AB551" s="36"/>
      <c r="AC551" s="36"/>
      <c r="AD551" s="36"/>
      <c r="AE551" s="36"/>
      <c r="AF551" s="36"/>
      <c r="AG551" s="36"/>
      <c r="AH551" s="36"/>
      <c r="AI551" s="36"/>
      <c r="AJ551" s="36"/>
      <c r="AK551" s="36"/>
    </row>
    <row r="552" spans="1:37" s="46" customFormat="1" hidden="1" x14ac:dyDescent="0.2">
      <c r="A552" s="35"/>
      <c r="B552" s="36"/>
      <c r="C552" s="14" t="s">
        <v>126</v>
      </c>
      <c r="D552" s="164"/>
      <c r="E552" s="62"/>
      <c r="F552" s="62"/>
      <c r="G552" s="62"/>
      <c r="H552" s="62"/>
      <c r="I552" s="62"/>
      <c r="J552" s="62"/>
      <c r="K552" s="62"/>
      <c r="L552" s="62"/>
      <c r="M552" s="62"/>
      <c r="N552" s="62"/>
      <c r="O552" s="62"/>
      <c r="P552" s="62"/>
      <c r="Q552" s="136"/>
      <c r="R552" s="165"/>
      <c r="S552" s="135">
        <f>SUM(S553:S554)</f>
        <v>0</v>
      </c>
      <c r="T552" s="36"/>
      <c r="U552" s="51">
        <f t="shared" si="163"/>
        <v>0</v>
      </c>
      <c r="V552" s="49">
        <f t="shared" si="164"/>
        <v>0</v>
      </c>
      <c r="W552" s="49">
        <f t="shared" si="165"/>
        <v>0</v>
      </c>
      <c r="X552" s="49">
        <f t="shared" si="166"/>
        <v>0</v>
      </c>
      <c r="Y552" s="49">
        <f t="shared" si="167"/>
        <v>0</v>
      </c>
      <c r="Z552" s="49">
        <f t="shared" si="168"/>
        <v>0</v>
      </c>
      <c r="AA552" s="50">
        <f t="shared" si="169"/>
        <v>0</v>
      </c>
      <c r="AB552" s="36"/>
      <c r="AC552" s="36"/>
      <c r="AD552" s="36"/>
      <c r="AE552" s="36"/>
      <c r="AF552" s="36"/>
      <c r="AG552" s="36"/>
      <c r="AH552" s="36"/>
      <c r="AI552" s="36"/>
      <c r="AJ552" s="45"/>
      <c r="AK552" s="45"/>
    </row>
    <row r="553" spans="1:37" hidden="1" x14ac:dyDescent="0.2">
      <c r="C553" s="7"/>
      <c r="D553" s="126"/>
      <c r="E553" s="6"/>
      <c r="F553" s="6"/>
      <c r="G553" s="6"/>
      <c r="H553" s="6"/>
      <c r="I553" s="6"/>
      <c r="J553" s="6"/>
      <c r="K553" s="6"/>
      <c r="L553" s="6"/>
      <c r="M553" s="6"/>
      <c r="N553" s="6"/>
      <c r="O553" s="6"/>
      <c r="P553" s="6"/>
      <c r="Q553" s="93">
        <f>SUM(E553:P553)</f>
        <v>0</v>
      </c>
      <c r="R553" s="123"/>
      <c r="S553" s="31">
        <f>Q553*R553</f>
        <v>0</v>
      </c>
      <c r="U553" s="47">
        <f t="shared" si="163"/>
        <v>0</v>
      </c>
      <c r="V553" s="48">
        <f t="shared" si="164"/>
        <v>0</v>
      </c>
      <c r="W553" s="49">
        <f t="shared" si="165"/>
        <v>0</v>
      </c>
      <c r="X553" s="48">
        <f t="shared" si="166"/>
        <v>0</v>
      </c>
      <c r="Y553" s="48">
        <f t="shared" si="167"/>
        <v>0</v>
      </c>
      <c r="Z553" s="49">
        <f t="shared" si="168"/>
        <v>0</v>
      </c>
      <c r="AA553" s="50">
        <f t="shared" si="169"/>
        <v>0</v>
      </c>
      <c r="AB553" s="36"/>
      <c r="AC553" s="36"/>
      <c r="AD553" s="36"/>
      <c r="AE553" s="36"/>
      <c r="AF553" s="36"/>
      <c r="AG553" s="36"/>
      <c r="AH553" s="36"/>
      <c r="AI553" s="36"/>
      <c r="AJ553" s="36"/>
      <c r="AK553" s="36"/>
    </row>
    <row r="554" spans="1:37" s="46" customFormat="1" hidden="1" x14ac:dyDescent="0.2">
      <c r="A554" s="35"/>
      <c r="B554" s="36"/>
      <c r="C554" s="7"/>
      <c r="D554" s="126"/>
      <c r="E554" s="6"/>
      <c r="F554" s="6"/>
      <c r="G554" s="6"/>
      <c r="H554" s="6"/>
      <c r="I554" s="6"/>
      <c r="J554" s="6"/>
      <c r="K554" s="6"/>
      <c r="L554" s="6"/>
      <c r="M554" s="6"/>
      <c r="N554" s="6"/>
      <c r="O554" s="6"/>
      <c r="P554" s="6"/>
      <c r="Q554" s="93">
        <f>SUM(E554:P554)</f>
        <v>0</v>
      </c>
      <c r="R554" s="123"/>
      <c r="S554" s="31">
        <f>Q554*R554</f>
        <v>0</v>
      </c>
      <c r="T554" s="36"/>
      <c r="U554" s="47">
        <f t="shared" si="163"/>
        <v>0</v>
      </c>
      <c r="V554" s="48">
        <f t="shared" si="164"/>
        <v>0</v>
      </c>
      <c r="W554" s="49">
        <f t="shared" si="165"/>
        <v>0</v>
      </c>
      <c r="X554" s="48">
        <f t="shared" si="166"/>
        <v>0</v>
      </c>
      <c r="Y554" s="48">
        <f t="shared" si="167"/>
        <v>0</v>
      </c>
      <c r="Z554" s="49">
        <f t="shared" si="168"/>
        <v>0</v>
      </c>
      <c r="AA554" s="50">
        <f t="shared" si="169"/>
        <v>0</v>
      </c>
      <c r="AB554" s="36"/>
      <c r="AC554" s="36"/>
      <c r="AD554" s="36"/>
      <c r="AE554" s="36"/>
      <c r="AF554" s="36"/>
      <c r="AG554" s="36"/>
      <c r="AH554" s="36"/>
      <c r="AI554" s="36"/>
      <c r="AJ554" s="36"/>
      <c r="AK554" s="36"/>
    </row>
    <row r="555" spans="1:37" s="46" customFormat="1" hidden="1" x14ac:dyDescent="0.2">
      <c r="A555" s="35"/>
      <c r="B555" s="36"/>
      <c r="C555" s="14" t="s">
        <v>127</v>
      </c>
      <c r="D555" s="164"/>
      <c r="E555" s="62"/>
      <c r="F555" s="62"/>
      <c r="G555" s="62"/>
      <c r="H555" s="62"/>
      <c r="I555" s="62"/>
      <c r="J555" s="62"/>
      <c r="K555" s="62"/>
      <c r="L555" s="62"/>
      <c r="M555" s="62"/>
      <c r="N555" s="62"/>
      <c r="O555" s="62"/>
      <c r="P555" s="62"/>
      <c r="Q555" s="136"/>
      <c r="R555" s="165"/>
      <c r="S555" s="135">
        <f>SUM(S556:S557)</f>
        <v>0</v>
      </c>
      <c r="T555" s="36"/>
      <c r="U555" s="51">
        <f t="shared" si="163"/>
        <v>0</v>
      </c>
      <c r="V555" s="49">
        <f t="shared" si="164"/>
        <v>0</v>
      </c>
      <c r="W555" s="49">
        <f t="shared" si="165"/>
        <v>0</v>
      </c>
      <c r="X555" s="49">
        <f t="shared" si="166"/>
        <v>0</v>
      </c>
      <c r="Y555" s="49">
        <f t="shared" si="167"/>
        <v>0</v>
      </c>
      <c r="Z555" s="49">
        <f t="shared" si="168"/>
        <v>0</v>
      </c>
      <c r="AA555" s="50">
        <f t="shared" si="169"/>
        <v>0</v>
      </c>
      <c r="AB555" s="36"/>
      <c r="AC555" s="36"/>
      <c r="AD555" s="36"/>
      <c r="AE555" s="36"/>
      <c r="AF555" s="36"/>
      <c r="AG555" s="36"/>
      <c r="AH555" s="36"/>
      <c r="AI555" s="36"/>
      <c r="AJ555" s="45"/>
      <c r="AK555" s="45"/>
    </row>
    <row r="556" spans="1:37" hidden="1" x14ac:dyDescent="0.2">
      <c r="C556" s="7"/>
      <c r="D556" s="126"/>
      <c r="E556" s="6"/>
      <c r="F556" s="6"/>
      <c r="G556" s="6"/>
      <c r="H556" s="6"/>
      <c r="I556" s="6"/>
      <c r="J556" s="6"/>
      <c r="K556" s="6"/>
      <c r="L556" s="6"/>
      <c r="M556" s="6"/>
      <c r="N556" s="6"/>
      <c r="O556" s="6"/>
      <c r="P556" s="6"/>
      <c r="Q556" s="93">
        <f>SUM(E556:P556)</f>
        <v>0</v>
      </c>
      <c r="R556" s="123"/>
      <c r="S556" s="31">
        <f>Q556*R556</f>
        <v>0</v>
      </c>
      <c r="U556" s="47">
        <f t="shared" si="163"/>
        <v>0</v>
      </c>
      <c r="V556" s="48">
        <f t="shared" si="164"/>
        <v>0</v>
      </c>
      <c r="W556" s="49">
        <f t="shared" si="165"/>
        <v>0</v>
      </c>
      <c r="X556" s="48">
        <f t="shared" si="166"/>
        <v>0</v>
      </c>
      <c r="Y556" s="48">
        <f t="shared" si="167"/>
        <v>0</v>
      </c>
      <c r="Z556" s="49">
        <f t="shared" si="168"/>
        <v>0</v>
      </c>
      <c r="AA556" s="50">
        <f t="shared" si="169"/>
        <v>0</v>
      </c>
      <c r="AB556" s="36"/>
      <c r="AC556" s="36"/>
      <c r="AD556" s="36"/>
      <c r="AE556" s="36"/>
      <c r="AF556" s="36"/>
      <c r="AG556" s="36"/>
      <c r="AH556" s="36"/>
      <c r="AI556" s="36"/>
      <c r="AJ556" s="36"/>
      <c r="AK556" s="36"/>
    </row>
    <row r="557" spans="1:37" s="46" customFormat="1" hidden="1" x14ac:dyDescent="0.2">
      <c r="A557" s="35"/>
      <c r="B557" s="36"/>
      <c r="C557" s="7"/>
      <c r="D557" s="126"/>
      <c r="E557" s="6"/>
      <c r="F557" s="6"/>
      <c r="G557" s="6"/>
      <c r="H557" s="6"/>
      <c r="I557" s="6"/>
      <c r="J557" s="6"/>
      <c r="K557" s="6"/>
      <c r="L557" s="6"/>
      <c r="M557" s="6"/>
      <c r="N557" s="6"/>
      <c r="O557" s="6"/>
      <c r="P557" s="6"/>
      <c r="Q557" s="93">
        <f>SUM(E557:P557)</f>
        <v>0</v>
      </c>
      <c r="R557" s="123"/>
      <c r="S557" s="31">
        <f>Q557*R557</f>
        <v>0</v>
      </c>
      <c r="T557" s="36"/>
      <c r="U557" s="47">
        <f t="shared" si="163"/>
        <v>0</v>
      </c>
      <c r="V557" s="48">
        <f t="shared" si="164"/>
        <v>0</v>
      </c>
      <c r="W557" s="49">
        <f t="shared" si="165"/>
        <v>0</v>
      </c>
      <c r="X557" s="48">
        <f t="shared" si="166"/>
        <v>0</v>
      </c>
      <c r="Y557" s="48">
        <f t="shared" si="167"/>
        <v>0</v>
      </c>
      <c r="Z557" s="49">
        <f t="shared" si="168"/>
        <v>0</v>
      </c>
      <c r="AA557" s="50">
        <f t="shared" si="169"/>
        <v>0</v>
      </c>
      <c r="AB557" s="36"/>
      <c r="AC557" s="36"/>
      <c r="AD557" s="36"/>
      <c r="AE557" s="36"/>
      <c r="AF557" s="36"/>
      <c r="AG557" s="36"/>
      <c r="AH557" s="36"/>
      <c r="AI557" s="36"/>
      <c r="AJ557" s="36"/>
      <c r="AK557" s="36"/>
    </row>
    <row r="558" spans="1:37" s="46" customFormat="1" hidden="1" x14ac:dyDescent="0.2">
      <c r="A558" s="35"/>
      <c r="B558" s="36"/>
      <c r="C558" s="14" t="s">
        <v>128</v>
      </c>
      <c r="D558" s="164"/>
      <c r="E558" s="62"/>
      <c r="F558" s="62"/>
      <c r="G558" s="62"/>
      <c r="H558" s="62"/>
      <c r="I558" s="62"/>
      <c r="J558" s="62"/>
      <c r="K558" s="62"/>
      <c r="L558" s="62"/>
      <c r="M558" s="62"/>
      <c r="N558" s="62"/>
      <c r="O558" s="62"/>
      <c r="P558" s="62"/>
      <c r="Q558" s="136"/>
      <c r="R558" s="165"/>
      <c r="S558" s="135">
        <f>SUM(S559:S560)</f>
        <v>0</v>
      </c>
      <c r="T558" s="36"/>
      <c r="U558" s="51">
        <f t="shared" si="163"/>
        <v>0</v>
      </c>
      <c r="V558" s="49">
        <f t="shared" si="164"/>
        <v>0</v>
      </c>
      <c r="W558" s="49">
        <f t="shared" si="165"/>
        <v>0</v>
      </c>
      <c r="X558" s="49">
        <f t="shared" si="166"/>
        <v>0</v>
      </c>
      <c r="Y558" s="49">
        <f t="shared" si="167"/>
        <v>0</v>
      </c>
      <c r="Z558" s="49">
        <f t="shared" si="168"/>
        <v>0</v>
      </c>
      <c r="AA558" s="50">
        <f t="shared" si="169"/>
        <v>0</v>
      </c>
      <c r="AB558" s="36"/>
      <c r="AC558" s="36"/>
      <c r="AD558" s="36"/>
      <c r="AE558" s="36"/>
      <c r="AF558" s="36"/>
      <c r="AG558" s="36"/>
      <c r="AH558" s="36"/>
      <c r="AI558" s="36"/>
      <c r="AJ558" s="45"/>
      <c r="AK558" s="45"/>
    </row>
    <row r="559" spans="1:37" hidden="1" x14ac:dyDescent="0.2">
      <c r="C559" s="7"/>
      <c r="D559" s="126"/>
      <c r="E559" s="6"/>
      <c r="F559" s="6"/>
      <c r="G559" s="6"/>
      <c r="H559" s="6"/>
      <c r="I559" s="6"/>
      <c r="J559" s="6"/>
      <c r="K559" s="6"/>
      <c r="L559" s="6"/>
      <c r="M559" s="6"/>
      <c r="N559" s="6"/>
      <c r="O559" s="6"/>
      <c r="P559" s="6"/>
      <c r="Q559" s="93">
        <f>SUM(E559:P559)</f>
        <v>0</v>
      </c>
      <c r="R559" s="123"/>
      <c r="S559" s="31">
        <f>Q559*R559</f>
        <v>0</v>
      </c>
      <c r="U559" s="47">
        <f t="shared" si="163"/>
        <v>0</v>
      </c>
      <c r="V559" s="48">
        <f t="shared" si="164"/>
        <v>0</v>
      </c>
      <c r="W559" s="49">
        <f t="shared" si="165"/>
        <v>0</v>
      </c>
      <c r="X559" s="48">
        <f t="shared" si="166"/>
        <v>0</v>
      </c>
      <c r="Y559" s="48">
        <f t="shared" si="167"/>
        <v>0</v>
      </c>
      <c r="Z559" s="49">
        <f t="shared" si="168"/>
        <v>0</v>
      </c>
      <c r="AA559" s="50">
        <f t="shared" si="169"/>
        <v>0</v>
      </c>
      <c r="AB559" s="36"/>
      <c r="AC559" s="36"/>
      <c r="AD559" s="36"/>
      <c r="AE559" s="36"/>
      <c r="AF559" s="36"/>
      <c r="AG559" s="36"/>
      <c r="AH559" s="36"/>
      <c r="AI559" s="36"/>
      <c r="AJ559" s="36"/>
      <c r="AK559" s="36"/>
    </row>
    <row r="560" spans="1:37" s="46" customFormat="1" hidden="1" x14ac:dyDescent="0.2">
      <c r="A560" s="35"/>
      <c r="B560" s="36"/>
      <c r="C560" s="7"/>
      <c r="D560" s="126"/>
      <c r="E560" s="6"/>
      <c r="F560" s="6"/>
      <c r="G560" s="6"/>
      <c r="H560" s="6"/>
      <c r="I560" s="6"/>
      <c r="J560" s="6"/>
      <c r="K560" s="6"/>
      <c r="L560" s="6"/>
      <c r="M560" s="6"/>
      <c r="N560" s="6"/>
      <c r="O560" s="6"/>
      <c r="P560" s="6"/>
      <c r="Q560" s="93">
        <f>SUM(E560:P560)</f>
        <v>0</v>
      </c>
      <c r="R560" s="123"/>
      <c r="S560" s="31">
        <f>Q560*R560</f>
        <v>0</v>
      </c>
      <c r="T560" s="36"/>
      <c r="U560" s="47">
        <f t="shared" si="163"/>
        <v>0</v>
      </c>
      <c r="V560" s="48">
        <f t="shared" si="164"/>
        <v>0</v>
      </c>
      <c r="W560" s="49">
        <f t="shared" si="165"/>
        <v>0</v>
      </c>
      <c r="X560" s="48">
        <f t="shared" si="166"/>
        <v>0</v>
      </c>
      <c r="Y560" s="48">
        <f t="shared" si="167"/>
        <v>0</v>
      </c>
      <c r="Z560" s="49">
        <f t="shared" si="168"/>
        <v>0</v>
      </c>
      <c r="AA560" s="50">
        <f t="shared" si="169"/>
        <v>0</v>
      </c>
      <c r="AB560" s="36"/>
      <c r="AC560" s="36"/>
      <c r="AD560" s="36"/>
      <c r="AE560" s="36"/>
      <c r="AF560" s="36"/>
      <c r="AG560" s="36"/>
      <c r="AH560" s="36"/>
      <c r="AI560" s="36"/>
      <c r="AJ560" s="36"/>
      <c r="AK560" s="36"/>
    </row>
    <row r="561" spans="1:37" s="46" customFormat="1" hidden="1" x14ac:dyDescent="0.2">
      <c r="A561" s="35"/>
      <c r="B561" s="36"/>
      <c r="C561" s="14" t="s">
        <v>129</v>
      </c>
      <c r="D561" s="164"/>
      <c r="E561" s="62"/>
      <c r="F561" s="62"/>
      <c r="G561" s="62"/>
      <c r="H561" s="62"/>
      <c r="I561" s="62"/>
      <c r="J561" s="62"/>
      <c r="K561" s="62"/>
      <c r="L561" s="62"/>
      <c r="M561" s="62"/>
      <c r="N561" s="62"/>
      <c r="O561" s="62"/>
      <c r="P561" s="62"/>
      <c r="Q561" s="136"/>
      <c r="R561" s="165"/>
      <c r="S561" s="135">
        <f>SUM(S562:S563)</f>
        <v>0</v>
      </c>
      <c r="T561" s="36"/>
      <c r="U561" s="51">
        <f t="shared" si="163"/>
        <v>0</v>
      </c>
      <c r="V561" s="49">
        <f t="shared" si="164"/>
        <v>0</v>
      </c>
      <c r="W561" s="49">
        <f t="shared" si="165"/>
        <v>0</v>
      </c>
      <c r="X561" s="49">
        <f t="shared" si="166"/>
        <v>0</v>
      </c>
      <c r="Y561" s="49">
        <f t="shared" si="167"/>
        <v>0</v>
      </c>
      <c r="Z561" s="49">
        <f t="shared" si="168"/>
        <v>0</v>
      </c>
      <c r="AA561" s="50">
        <f t="shared" si="169"/>
        <v>0</v>
      </c>
      <c r="AB561" s="36"/>
      <c r="AC561" s="36"/>
      <c r="AD561" s="36"/>
      <c r="AE561" s="36"/>
      <c r="AF561" s="36"/>
      <c r="AG561" s="36"/>
      <c r="AH561" s="36"/>
      <c r="AI561" s="36"/>
      <c r="AJ561" s="45"/>
      <c r="AK561" s="45"/>
    </row>
    <row r="562" spans="1:37" hidden="1" x14ac:dyDescent="0.2">
      <c r="C562" s="7"/>
      <c r="D562" s="126"/>
      <c r="E562" s="6"/>
      <c r="F562" s="6"/>
      <c r="G562" s="6"/>
      <c r="H562" s="6"/>
      <c r="I562" s="6"/>
      <c r="J562" s="6"/>
      <c r="K562" s="6"/>
      <c r="L562" s="6"/>
      <c r="M562" s="6"/>
      <c r="N562" s="6"/>
      <c r="O562" s="6"/>
      <c r="P562" s="6"/>
      <c r="Q562" s="93">
        <f>SUM(E562:P562)</f>
        <v>0</v>
      </c>
      <c r="R562" s="123"/>
      <c r="S562" s="31">
        <f>Q562*R562</f>
        <v>0</v>
      </c>
      <c r="U562" s="47">
        <f t="shared" si="163"/>
        <v>0</v>
      </c>
      <c r="V562" s="48">
        <f t="shared" si="164"/>
        <v>0</v>
      </c>
      <c r="W562" s="49">
        <f t="shared" si="165"/>
        <v>0</v>
      </c>
      <c r="X562" s="48">
        <f t="shared" si="166"/>
        <v>0</v>
      </c>
      <c r="Y562" s="48">
        <f t="shared" si="167"/>
        <v>0</v>
      </c>
      <c r="Z562" s="49">
        <f t="shared" si="168"/>
        <v>0</v>
      </c>
      <c r="AA562" s="50">
        <f t="shared" si="169"/>
        <v>0</v>
      </c>
      <c r="AB562" s="36"/>
      <c r="AC562" s="36"/>
      <c r="AD562" s="36"/>
      <c r="AE562" s="36"/>
      <c r="AF562" s="36"/>
      <c r="AG562" s="36"/>
      <c r="AH562" s="36"/>
      <c r="AI562" s="36"/>
      <c r="AJ562" s="36"/>
      <c r="AK562" s="36"/>
    </row>
    <row r="563" spans="1:37" s="46" customFormat="1" ht="27" hidden="1" customHeight="1" x14ac:dyDescent="0.2">
      <c r="A563" s="35"/>
      <c r="B563" s="36"/>
      <c r="C563" s="7"/>
      <c r="D563" s="126"/>
      <c r="E563" s="6"/>
      <c r="F563" s="6"/>
      <c r="G563" s="6"/>
      <c r="H563" s="6"/>
      <c r="I563" s="6"/>
      <c r="J563" s="6"/>
      <c r="K563" s="6"/>
      <c r="L563" s="6"/>
      <c r="M563" s="6"/>
      <c r="N563" s="6"/>
      <c r="O563" s="6"/>
      <c r="P563" s="6"/>
      <c r="Q563" s="93">
        <f>SUM(E563:P563)</f>
        <v>0</v>
      </c>
      <c r="R563" s="123"/>
      <c r="S563" s="31">
        <f>Q563*R563</f>
        <v>0</v>
      </c>
      <c r="T563" s="36"/>
      <c r="U563" s="47">
        <f t="shared" si="163"/>
        <v>0</v>
      </c>
      <c r="V563" s="48">
        <f t="shared" si="164"/>
        <v>0</v>
      </c>
      <c r="W563" s="49">
        <f t="shared" si="165"/>
        <v>0</v>
      </c>
      <c r="X563" s="48">
        <f t="shared" si="166"/>
        <v>0</v>
      </c>
      <c r="Y563" s="48">
        <f t="shared" si="167"/>
        <v>0</v>
      </c>
      <c r="Z563" s="49">
        <f t="shared" si="168"/>
        <v>0</v>
      </c>
      <c r="AA563" s="50">
        <f t="shared" si="169"/>
        <v>0</v>
      </c>
      <c r="AB563" s="36"/>
      <c r="AC563" s="36"/>
      <c r="AD563" s="36"/>
      <c r="AE563" s="36"/>
      <c r="AF563" s="36"/>
      <c r="AG563" s="36"/>
      <c r="AH563" s="36"/>
      <c r="AI563" s="36"/>
      <c r="AJ563" s="36"/>
      <c r="AK563" s="36"/>
    </row>
    <row r="564" spans="1:37" s="46" customFormat="1" hidden="1" x14ac:dyDescent="0.2">
      <c r="A564" s="35"/>
      <c r="B564" s="36"/>
      <c r="C564" s="14" t="s">
        <v>130</v>
      </c>
      <c r="D564" s="164"/>
      <c r="E564" s="62"/>
      <c r="F564" s="62"/>
      <c r="G564" s="62"/>
      <c r="H564" s="62"/>
      <c r="I564" s="62"/>
      <c r="J564" s="62"/>
      <c r="K564" s="62"/>
      <c r="L564" s="62"/>
      <c r="M564" s="62"/>
      <c r="N564" s="62"/>
      <c r="O564" s="62"/>
      <c r="P564" s="62"/>
      <c r="Q564" s="136"/>
      <c r="R564" s="165"/>
      <c r="S564" s="135">
        <f>SUM(S565:S566)</f>
        <v>0</v>
      </c>
      <c r="T564" s="36"/>
      <c r="U564" s="51">
        <f t="shared" si="163"/>
        <v>0</v>
      </c>
      <c r="V564" s="49">
        <f t="shared" si="164"/>
        <v>0</v>
      </c>
      <c r="W564" s="49">
        <f t="shared" si="165"/>
        <v>0</v>
      </c>
      <c r="X564" s="49">
        <f t="shared" si="166"/>
        <v>0</v>
      </c>
      <c r="Y564" s="49">
        <f t="shared" si="167"/>
        <v>0</v>
      </c>
      <c r="Z564" s="49">
        <f t="shared" si="168"/>
        <v>0</v>
      </c>
      <c r="AA564" s="50">
        <f t="shared" si="169"/>
        <v>0</v>
      </c>
      <c r="AB564" s="36"/>
      <c r="AC564" s="36"/>
      <c r="AD564" s="36"/>
      <c r="AE564" s="36"/>
      <c r="AF564" s="36"/>
      <c r="AG564" s="36"/>
      <c r="AH564" s="36"/>
      <c r="AI564" s="36"/>
      <c r="AJ564" s="45"/>
      <c r="AK564" s="45"/>
    </row>
    <row r="565" spans="1:37" hidden="1" x14ac:dyDescent="0.2">
      <c r="C565" s="7"/>
      <c r="D565" s="126"/>
      <c r="E565" s="6"/>
      <c r="F565" s="6"/>
      <c r="G565" s="6"/>
      <c r="H565" s="6"/>
      <c r="I565" s="6"/>
      <c r="J565" s="6"/>
      <c r="K565" s="6"/>
      <c r="L565" s="6"/>
      <c r="M565" s="6"/>
      <c r="N565" s="6"/>
      <c r="O565" s="6"/>
      <c r="P565" s="6"/>
      <c r="Q565" s="93">
        <f>SUM(E565:P565)</f>
        <v>0</v>
      </c>
      <c r="R565" s="123"/>
      <c r="S565" s="31">
        <f>Q565*R565</f>
        <v>0</v>
      </c>
      <c r="U565" s="47">
        <f t="shared" si="163"/>
        <v>0</v>
      </c>
      <c r="V565" s="48">
        <f t="shared" si="164"/>
        <v>0</v>
      </c>
      <c r="W565" s="49">
        <f t="shared" si="165"/>
        <v>0</v>
      </c>
      <c r="X565" s="48">
        <f t="shared" si="166"/>
        <v>0</v>
      </c>
      <c r="Y565" s="48">
        <f t="shared" si="167"/>
        <v>0</v>
      </c>
      <c r="Z565" s="49">
        <f t="shared" si="168"/>
        <v>0</v>
      </c>
      <c r="AA565" s="50">
        <f t="shared" si="169"/>
        <v>0</v>
      </c>
      <c r="AB565" s="36"/>
      <c r="AC565" s="36"/>
      <c r="AD565" s="36"/>
      <c r="AE565" s="36"/>
      <c r="AF565" s="36"/>
      <c r="AG565" s="36"/>
      <c r="AH565" s="36"/>
      <c r="AI565" s="36"/>
      <c r="AJ565" s="36"/>
      <c r="AK565" s="36"/>
    </row>
    <row r="566" spans="1:37" s="46" customFormat="1" ht="27.75" hidden="1" customHeight="1" x14ac:dyDescent="0.2">
      <c r="A566" s="35"/>
      <c r="B566" s="36"/>
      <c r="C566" s="7"/>
      <c r="D566" s="126"/>
      <c r="E566" s="6"/>
      <c r="F566" s="6"/>
      <c r="G566" s="6"/>
      <c r="H566" s="6"/>
      <c r="I566" s="6"/>
      <c r="J566" s="6"/>
      <c r="K566" s="6"/>
      <c r="L566" s="6"/>
      <c r="M566" s="6"/>
      <c r="N566" s="6"/>
      <c r="O566" s="6"/>
      <c r="P566" s="6"/>
      <c r="Q566" s="93">
        <f>SUM(E566:P566)</f>
        <v>0</v>
      </c>
      <c r="R566" s="123"/>
      <c r="S566" s="31">
        <f>Q566*R566</f>
        <v>0</v>
      </c>
      <c r="T566" s="36"/>
      <c r="U566" s="47">
        <f t="shared" si="163"/>
        <v>0</v>
      </c>
      <c r="V566" s="48">
        <f t="shared" si="164"/>
        <v>0</v>
      </c>
      <c r="W566" s="49">
        <f t="shared" si="165"/>
        <v>0</v>
      </c>
      <c r="X566" s="48">
        <f t="shared" si="166"/>
        <v>0</v>
      </c>
      <c r="Y566" s="48">
        <f t="shared" si="167"/>
        <v>0</v>
      </c>
      <c r="Z566" s="49">
        <f t="shared" si="168"/>
        <v>0</v>
      </c>
      <c r="AA566" s="50">
        <f t="shared" si="169"/>
        <v>0</v>
      </c>
      <c r="AB566" s="36"/>
      <c r="AC566" s="36"/>
      <c r="AD566" s="36"/>
      <c r="AE566" s="36"/>
      <c r="AF566" s="36"/>
      <c r="AG566" s="36"/>
      <c r="AH566" s="36"/>
      <c r="AI566" s="36"/>
      <c r="AJ566" s="36"/>
      <c r="AK566" s="36"/>
    </row>
    <row r="567" spans="1:37" s="46" customFormat="1" hidden="1" x14ac:dyDescent="0.2">
      <c r="A567" s="35"/>
      <c r="B567" s="36"/>
      <c r="C567" s="14" t="s">
        <v>131</v>
      </c>
      <c r="D567" s="164"/>
      <c r="E567" s="62"/>
      <c r="F567" s="62"/>
      <c r="G567" s="62"/>
      <c r="H567" s="62"/>
      <c r="I567" s="62"/>
      <c r="J567" s="62"/>
      <c r="K567" s="62"/>
      <c r="L567" s="62"/>
      <c r="M567" s="62"/>
      <c r="N567" s="62"/>
      <c r="O567" s="62"/>
      <c r="P567" s="62"/>
      <c r="Q567" s="136"/>
      <c r="R567" s="165"/>
      <c r="S567" s="135">
        <f>SUM(S568:S569)</f>
        <v>0</v>
      </c>
      <c r="T567" s="36"/>
      <c r="U567" s="51">
        <f t="shared" si="163"/>
        <v>0</v>
      </c>
      <c r="V567" s="49">
        <f t="shared" si="164"/>
        <v>0</v>
      </c>
      <c r="W567" s="49">
        <f t="shared" si="165"/>
        <v>0</v>
      </c>
      <c r="X567" s="49">
        <f t="shared" si="166"/>
        <v>0</v>
      </c>
      <c r="Y567" s="49">
        <f t="shared" si="167"/>
        <v>0</v>
      </c>
      <c r="Z567" s="49">
        <f t="shared" si="168"/>
        <v>0</v>
      </c>
      <c r="AA567" s="50">
        <f t="shared" si="169"/>
        <v>0</v>
      </c>
      <c r="AB567" s="36"/>
      <c r="AC567" s="36"/>
      <c r="AD567" s="36"/>
      <c r="AE567" s="36"/>
      <c r="AF567" s="36"/>
      <c r="AG567" s="36"/>
      <c r="AH567" s="36"/>
      <c r="AI567" s="36"/>
      <c r="AJ567" s="45"/>
      <c r="AK567" s="45"/>
    </row>
    <row r="568" spans="1:37" hidden="1" x14ac:dyDescent="0.2">
      <c r="C568" s="7"/>
      <c r="D568" s="126"/>
      <c r="E568" s="6"/>
      <c r="F568" s="6"/>
      <c r="G568" s="6"/>
      <c r="H568" s="6"/>
      <c r="I568" s="6"/>
      <c r="J568" s="6"/>
      <c r="K568" s="6"/>
      <c r="L568" s="6"/>
      <c r="M568" s="6"/>
      <c r="N568" s="6"/>
      <c r="O568" s="6"/>
      <c r="P568" s="6"/>
      <c r="Q568" s="93">
        <f>SUM(E568:P568)</f>
        <v>0</v>
      </c>
      <c r="R568" s="123"/>
      <c r="S568" s="31">
        <f>Q568*R568</f>
        <v>0</v>
      </c>
      <c r="U568" s="47">
        <f t="shared" si="163"/>
        <v>0</v>
      </c>
      <c r="V568" s="48">
        <f t="shared" si="164"/>
        <v>0</v>
      </c>
      <c r="W568" s="49">
        <f t="shared" si="165"/>
        <v>0</v>
      </c>
      <c r="X568" s="48">
        <f t="shared" si="166"/>
        <v>0</v>
      </c>
      <c r="Y568" s="48">
        <f t="shared" si="167"/>
        <v>0</v>
      </c>
      <c r="Z568" s="49">
        <f t="shared" si="168"/>
        <v>0</v>
      </c>
      <c r="AA568" s="50">
        <f t="shared" si="169"/>
        <v>0</v>
      </c>
      <c r="AB568" s="36"/>
      <c r="AC568" s="36"/>
      <c r="AD568" s="36"/>
      <c r="AE568" s="36"/>
      <c r="AF568" s="36"/>
      <c r="AG568" s="36"/>
      <c r="AH568" s="36"/>
      <c r="AI568" s="36"/>
      <c r="AJ568" s="36"/>
      <c r="AK568" s="36"/>
    </row>
    <row r="569" spans="1:37" s="46" customFormat="1" hidden="1" x14ac:dyDescent="0.2">
      <c r="A569" s="35"/>
      <c r="B569" s="36"/>
      <c r="C569" s="7"/>
      <c r="D569" s="126"/>
      <c r="E569" s="6"/>
      <c r="F569" s="6"/>
      <c r="G569" s="6"/>
      <c r="H569" s="6"/>
      <c r="I569" s="6"/>
      <c r="J569" s="6"/>
      <c r="K569" s="6"/>
      <c r="L569" s="6"/>
      <c r="M569" s="6"/>
      <c r="N569" s="6"/>
      <c r="O569" s="6"/>
      <c r="P569" s="6"/>
      <c r="Q569" s="93">
        <f>SUM(E569:P569)</f>
        <v>0</v>
      </c>
      <c r="R569" s="123"/>
      <c r="S569" s="31">
        <f>Q569*R569</f>
        <v>0</v>
      </c>
      <c r="T569" s="36"/>
      <c r="U569" s="47">
        <f t="shared" si="163"/>
        <v>0</v>
      </c>
      <c r="V569" s="48">
        <f t="shared" si="164"/>
        <v>0</v>
      </c>
      <c r="W569" s="49">
        <f t="shared" si="165"/>
        <v>0</v>
      </c>
      <c r="X569" s="48">
        <f t="shared" si="166"/>
        <v>0</v>
      </c>
      <c r="Y569" s="48">
        <f t="shared" si="167"/>
        <v>0</v>
      </c>
      <c r="Z569" s="49">
        <f t="shared" si="168"/>
        <v>0</v>
      </c>
      <c r="AA569" s="50">
        <f t="shared" si="169"/>
        <v>0</v>
      </c>
      <c r="AB569" s="36"/>
      <c r="AC569" s="36"/>
      <c r="AD569" s="36"/>
      <c r="AE569" s="36"/>
      <c r="AF569" s="36"/>
      <c r="AG569" s="36"/>
      <c r="AH569" s="36"/>
      <c r="AI569" s="36"/>
      <c r="AJ569" s="36"/>
      <c r="AK569" s="36"/>
    </row>
    <row r="570" spans="1:37" s="46" customFormat="1" hidden="1" x14ac:dyDescent="0.2">
      <c r="A570" s="35"/>
      <c r="B570" s="36"/>
      <c r="C570" s="14" t="s">
        <v>132</v>
      </c>
      <c r="D570" s="164"/>
      <c r="E570" s="62"/>
      <c r="F570" s="62"/>
      <c r="G570" s="62"/>
      <c r="H570" s="62"/>
      <c r="I570" s="62"/>
      <c r="J570" s="62"/>
      <c r="K570" s="62"/>
      <c r="L570" s="62"/>
      <c r="M570" s="62"/>
      <c r="N570" s="62"/>
      <c r="O570" s="62"/>
      <c r="P570" s="62"/>
      <c r="Q570" s="136"/>
      <c r="R570" s="165"/>
      <c r="S570" s="135">
        <f>SUM(S571:S571)</f>
        <v>0</v>
      </c>
      <c r="T570" s="36"/>
      <c r="U570" s="51">
        <f t="shared" si="163"/>
        <v>0</v>
      </c>
      <c r="V570" s="49">
        <f t="shared" si="164"/>
        <v>0</v>
      </c>
      <c r="W570" s="49">
        <f t="shared" si="165"/>
        <v>0</v>
      </c>
      <c r="X570" s="49">
        <f t="shared" si="166"/>
        <v>0</v>
      </c>
      <c r="Y570" s="49">
        <f t="shared" si="167"/>
        <v>0</v>
      </c>
      <c r="Z570" s="49">
        <f t="shared" si="168"/>
        <v>0</v>
      </c>
      <c r="AA570" s="50">
        <f t="shared" si="169"/>
        <v>0</v>
      </c>
      <c r="AB570" s="36"/>
      <c r="AC570" s="36"/>
      <c r="AD570" s="36"/>
      <c r="AE570" s="36"/>
      <c r="AF570" s="36"/>
      <c r="AG570" s="36"/>
      <c r="AH570" s="36"/>
      <c r="AI570" s="36"/>
      <c r="AJ570" s="45"/>
      <c r="AK570" s="45"/>
    </row>
    <row r="571" spans="1:37" s="46" customFormat="1" hidden="1" x14ac:dyDescent="0.2">
      <c r="A571" s="35"/>
      <c r="B571" s="36"/>
      <c r="C571" s="7"/>
      <c r="D571" s="126"/>
      <c r="E571" s="6"/>
      <c r="F571" s="6"/>
      <c r="G571" s="6"/>
      <c r="H571" s="6"/>
      <c r="I571" s="6"/>
      <c r="J571" s="6"/>
      <c r="K571" s="6"/>
      <c r="L571" s="6"/>
      <c r="M571" s="6"/>
      <c r="N571" s="6"/>
      <c r="O571" s="6"/>
      <c r="P571" s="6"/>
      <c r="Q571" s="93">
        <f>SUM(E571:P571)</f>
        <v>0</v>
      </c>
      <c r="R571" s="123"/>
      <c r="S571" s="31">
        <f>Q571*R571</f>
        <v>0</v>
      </c>
      <c r="T571" s="36"/>
      <c r="U571" s="47">
        <f t="shared" si="163"/>
        <v>0</v>
      </c>
      <c r="V571" s="48">
        <f t="shared" si="164"/>
        <v>0</v>
      </c>
      <c r="W571" s="49">
        <f t="shared" si="165"/>
        <v>0</v>
      </c>
      <c r="X571" s="48">
        <f t="shared" si="166"/>
        <v>0</v>
      </c>
      <c r="Y571" s="48">
        <f t="shared" si="167"/>
        <v>0</v>
      </c>
      <c r="Z571" s="49">
        <f t="shared" si="168"/>
        <v>0</v>
      </c>
      <c r="AA571" s="50">
        <f t="shared" si="169"/>
        <v>0</v>
      </c>
      <c r="AB571" s="36"/>
      <c r="AC571" s="36"/>
      <c r="AD571" s="36"/>
      <c r="AE571" s="36"/>
      <c r="AF571" s="36"/>
      <c r="AG571" s="36"/>
      <c r="AH571" s="36"/>
      <c r="AI571" s="36"/>
      <c r="AJ571" s="36"/>
      <c r="AK571" s="36"/>
    </row>
    <row r="572" spans="1:37" s="46" customFormat="1" hidden="1" x14ac:dyDescent="0.2">
      <c r="A572" s="35"/>
      <c r="B572" s="36"/>
      <c r="C572" s="14" t="s">
        <v>133</v>
      </c>
      <c r="D572" s="164"/>
      <c r="E572" s="62"/>
      <c r="F572" s="62"/>
      <c r="G572" s="62"/>
      <c r="H572" s="62"/>
      <c r="I572" s="62"/>
      <c r="J572" s="62"/>
      <c r="K572" s="62"/>
      <c r="L572" s="62"/>
      <c r="M572" s="62"/>
      <c r="N572" s="62"/>
      <c r="O572" s="62"/>
      <c r="P572" s="62"/>
      <c r="Q572" s="136"/>
      <c r="R572" s="165"/>
      <c r="S572" s="135">
        <f>SUM(S573:S574)</f>
        <v>0</v>
      </c>
      <c r="T572" s="36"/>
      <c r="U572" s="51">
        <f t="shared" si="163"/>
        <v>0</v>
      </c>
      <c r="V572" s="49">
        <f t="shared" si="164"/>
        <v>0</v>
      </c>
      <c r="W572" s="49">
        <f t="shared" si="165"/>
        <v>0</v>
      </c>
      <c r="X572" s="49">
        <f t="shared" si="166"/>
        <v>0</v>
      </c>
      <c r="Y572" s="49">
        <f t="shared" si="167"/>
        <v>0</v>
      </c>
      <c r="Z572" s="49">
        <f t="shared" si="168"/>
        <v>0</v>
      </c>
      <c r="AA572" s="50">
        <f t="shared" si="169"/>
        <v>0</v>
      </c>
      <c r="AB572" s="36"/>
      <c r="AC572" s="36"/>
      <c r="AD572" s="36"/>
      <c r="AE572" s="36"/>
      <c r="AF572" s="36"/>
      <c r="AG572" s="36"/>
      <c r="AH572" s="36"/>
      <c r="AI572" s="36"/>
      <c r="AJ572" s="45"/>
      <c r="AK572" s="45"/>
    </row>
    <row r="573" spans="1:37" hidden="1" x14ac:dyDescent="0.2">
      <c r="C573" s="7"/>
      <c r="D573" s="126"/>
      <c r="E573" s="6"/>
      <c r="F573" s="6"/>
      <c r="G573" s="6"/>
      <c r="H573" s="6"/>
      <c r="I573" s="6"/>
      <c r="J573" s="6"/>
      <c r="K573" s="6"/>
      <c r="L573" s="6"/>
      <c r="M573" s="6"/>
      <c r="N573" s="6"/>
      <c r="O573" s="6"/>
      <c r="P573" s="6"/>
      <c r="Q573" s="93">
        <f>SUM(E573:P573)</f>
        <v>0</v>
      </c>
      <c r="R573" s="123"/>
      <c r="S573" s="31">
        <f>Q573*R573</f>
        <v>0</v>
      </c>
      <c r="U573" s="47">
        <f t="shared" ref="U573:U636" si="175">(E573+F573+G573)*R573</f>
        <v>0</v>
      </c>
      <c r="V573" s="48">
        <f t="shared" ref="V573:V636" si="176">(H573+I573+J573)*R573</f>
        <v>0</v>
      </c>
      <c r="W573" s="49">
        <f t="shared" ref="W573:W636" si="177">U573+V573</f>
        <v>0</v>
      </c>
      <c r="X573" s="48">
        <f t="shared" ref="X573:X636" si="178">(K573+L573+M573)*R573</f>
        <v>0</v>
      </c>
      <c r="Y573" s="48">
        <f t="shared" ref="Y573:Y636" si="179">(N573+O573+P573)*R573</f>
        <v>0</v>
      </c>
      <c r="Z573" s="49">
        <f t="shared" ref="Z573:Z636" si="180">X573+Y573</f>
        <v>0</v>
      </c>
      <c r="AA573" s="50">
        <f t="shared" ref="AA573:AA636" si="181">W573+Z573</f>
        <v>0</v>
      </c>
      <c r="AB573" s="36"/>
      <c r="AC573" s="36"/>
      <c r="AD573" s="36"/>
      <c r="AE573" s="36"/>
      <c r="AF573" s="36"/>
      <c r="AG573" s="36"/>
      <c r="AH573" s="36"/>
      <c r="AI573" s="36"/>
      <c r="AJ573" s="36"/>
      <c r="AK573" s="36"/>
    </row>
    <row r="574" spans="1:37" s="46" customFormat="1" hidden="1" x14ac:dyDescent="0.2">
      <c r="A574" s="35"/>
      <c r="B574" s="36"/>
      <c r="C574" s="7"/>
      <c r="D574" s="126"/>
      <c r="E574" s="6"/>
      <c r="F574" s="6"/>
      <c r="G574" s="6"/>
      <c r="H574" s="6"/>
      <c r="I574" s="6"/>
      <c r="J574" s="6"/>
      <c r="K574" s="6"/>
      <c r="L574" s="6"/>
      <c r="M574" s="6"/>
      <c r="N574" s="6"/>
      <c r="O574" s="6"/>
      <c r="P574" s="6"/>
      <c r="Q574" s="93">
        <f>SUM(E574:P574)</f>
        <v>0</v>
      </c>
      <c r="R574" s="123"/>
      <c r="S574" s="31">
        <f>Q574*R574</f>
        <v>0</v>
      </c>
      <c r="T574" s="36"/>
      <c r="U574" s="47">
        <f t="shared" si="175"/>
        <v>0</v>
      </c>
      <c r="V574" s="48">
        <f t="shared" si="176"/>
        <v>0</v>
      </c>
      <c r="W574" s="49">
        <f t="shared" si="177"/>
        <v>0</v>
      </c>
      <c r="X574" s="48">
        <f t="shared" si="178"/>
        <v>0</v>
      </c>
      <c r="Y574" s="48">
        <f t="shared" si="179"/>
        <v>0</v>
      </c>
      <c r="Z574" s="49">
        <f t="shared" si="180"/>
        <v>0</v>
      </c>
      <c r="AA574" s="50">
        <f t="shared" si="181"/>
        <v>0</v>
      </c>
      <c r="AB574" s="36"/>
      <c r="AC574" s="36"/>
      <c r="AD574" s="36"/>
      <c r="AE574" s="36"/>
      <c r="AF574" s="36"/>
      <c r="AG574" s="36"/>
      <c r="AH574" s="36"/>
      <c r="AI574" s="36"/>
      <c r="AJ574" s="36"/>
      <c r="AK574" s="36"/>
    </row>
    <row r="575" spans="1:37" s="46" customFormat="1" hidden="1" x14ac:dyDescent="0.2">
      <c r="A575" s="35"/>
      <c r="B575" s="36"/>
      <c r="C575" s="14" t="s">
        <v>134</v>
      </c>
      <c r="D575" s="164"/>
      <c r="E575" s="62"/>
      <c r="F575" s="62"/>
      <c r="G575" s="62"/>
      <c r="H575" s="62"/>
      <c r="I575" s="62"/>
      <c r="J575" s="62"/>
      <c r="K575" s="62"/>
      <c r="L575" s="62"/>
      <c r="M575" s="62"/>
      <c r="N575" s="62"/>
      <c r="O575" s="62"/>
      <c r="P575" s="62"/>
      <c r="Q575" s="136"/>
      <c r="R575" s="165"/>
      <c r="S575" s="135">
        <f>SUM(S576:S577)</f>
        <v>0</v>
      </c>
      <c r="T575" s="36"/>
      <c r="U575" s="51">
        <f t="shared" si="175"/>
        <v>0</v>
      </c>
      <c r="V575" s="49">
        <f t="shared" si="176"/>
        <v>0</v>
      </c>
      <c r="W575" s="49">
        <f t="shared" si="177"/>
        <v>0</v>
      </c>
      <c r="X575" s="49">
        <f t="shared" si="178"/>
        <v>0</v>
      </c>
      <c r="Y575" s="49">
        <f t="shared" si="179"/>
        <v>0</v>
      </c>
      <c r="Z575" s="49">
        <f t="shared" si="180"/>
        <v>0</v>
      </c>
      <c r="AA575" s="50">
        <f t="shared" si="181"/>
        <v>0</v>
      </c>
      <c r="AB575" s="36"/>
      <c r="AC575" s="36"/>
      <c r="AD575" s="36"/>
      <c r="AE575" s="36"/>
      <c r="AF575" s="36"/>
      <c r="AG575" s="36"/>
      <c r="AH575" s="36"/>
      <c r="AI575" s="36"/>
      <c r="AJ575" s="45"/>
      <c r="AK575" s="45"/>
    </row>
    <row r="576" spans="1:37" hidden="1" x14ac:dyDescent="0.2">
      <c r="C576" s="7"/>
      <c r="D576" s="126"/>
      <c r="E576" s="6"/>
      <c r="F576" s="6"/>
      <c r="G576" s="6"/>
      <c r="H576" s="6"/>
      <c r="I576" s="6"/>
      <c r="J576" s="6"/>
      <c r="K576" s="6"/>
      <c r="L576" s="6"/>
      <c r="M576" s="6"/>
      <c r="N576" s="6"/>
      <c r="O576" s="6"/>
      <c r="P576" s="6"/>
      <c r="Q576" s="93">
        <f>SUM(E576:P576)</f>
        <v>0</v>
      </c>
      <c r="R576" s="123"/>
      <c r="S576" s="31">
        <f>Q576*R576</f>
        <v>0</v>
      </c>
      <c r="U576" s="47">
        <f t="shared" si="175"/>
        <v>0</v>
      </c>
      <c r="V576" s="48">
        <f t="shared" si="176"/>
        <v>0</v>
      </c>
      <c r="W576" s="49">
        <f t="shared" si="177"/>
        <v>0</v>
      </c>
      <c r="X576" s="48">
        <f t="shared" si="178"/>
        <v>0</v>
      </c>
      <c r="Y576" s="48">
        <f t="shared" si="179"/>
        <v>0</v>
      </c>
      <c r="Z576" s="49">
        <f t="shared" si="180"/>
        <v>0</v>
      </c>
      <c r="AA576" s="50">
        <f t="shared" si="181"/>
        <v>0</v>
      </c>
      <c r="AB576" s="36"/>
      <c r="AC576" s="36"/>
      <c r="AD576" s="36"/>
      <c r="AE576" s="36"/>
      <c r="AF576" s="36"/>
      <c r="AG576" s="36"/>
      <c r="AH576" s="36"/>
      <c r="AI576" s="36"/>
      <c r="AJ576" s="36"/>
      <c r="AK576" s="36"/>
    </row>
    <row r="577" spans="1:37" s="46" customFormat="1" hidden="1" x14ac:dyDescent="0.2">
      <c r="A577" s="35"/>
      <c r="B577" s="36"/>
      <c r="C577" s="7"/>
      <c r="D577" s="126"/>
      <c r="E577" s="6"/>
      <c r="F577" s="6"/>
      <c r="G577" s="6"/>
      <c r="H577" s="6"/>
      <c r="I577" s="6"/>
      <c r="J577" s="6"/>
      <c r="K577" s="6"/>
      <c r="L577" s="6"/>
      <c r="M577" s="6"/>
      <c r="N577" s="6"/>
      <c r="O577" s="6"/>
      <c r="P577" s="6"/>
      <c r="Q577" s="93">
        <f>SUM(E577:P577)</f>
        <v>0</v>
      </c>
      <c r="R577" s="123"/>
      <c r="S577" s="31">
        <f>Q577*R577</f>
        <v>0</v>
      </c>
      <c r="T577" s="36"/>
      <c r="U577" s="47">
        <f t="shared" si="175"/>
        <v>0</v>
      </c>
      <c r="V577" s="48">
        <f t="shared" si="176"/>
        <v>0</v>
      </c>
      <c r="W577" s="49">
        <f t="shared" si="177"/>
        <v>0</v>
      </c>
      <c r="X577" s="48">
        <f t="shared" si="178"/>
        <v>0</v>
      </c>
      <c r="Y577" s="48">
        <f t="shared" si="179"/>
        <v>0</v>
      </c>
      <c r="Z577" s="49">
        <f t="shared" si="180"/>
        <v>0</v>
      </c>
      <c r="AA577" s="50">
        <f t="shared" si="181"/>
        <v>0</v>
      </c>
      <c r="AB577" s="36"/>
      <c r="AC577" s="36"/>
      <c r="AD577" s="36"/>
      <c r="AE577" s="36"/>
      <c r="AF577" s="36"/>
      <c r="AG577" s="36"/>
      <c r="AH577" s="36"/>
      <c r="AI577" s="36"/>
      <c r="AJ577" s="36"/>
      <c r="AK577" s="36"/>
    </row>
    <row r="578" spans="1:37" s="46" customFormat="1" hidden="1" x14ac:dyDescent="0.2">
      <c r="A578" s="35"/>
      <c r="B578" s="36"/>
      <c r="C578" s="14" t="s">
        <v>135</v>
      </c>
      <c r="D578" s="164"/>
      <c r="E578" s="62"/>
      <c r="F578" s="62"/>
      <c r="G578" s="62"/>
      <c r="H578" s="62"/>
      <c r="I578" s="62"/>
      <c r="J578" s="62"/>
      <c r="K578" s="62"/>
      <c r="L578" s="62"/>
      <c r="M578" s="62"/>
      <c r="N578" s="62"/>
      <c r="O578" s="62"/>
      <c r="P578" s="62"/>
      <c r="Q578" s="136"/>
      <c r="R578" s="165"/>
      <c r="S578" s="135">
        <f>SUM(S579:S580)</f>
        <v>0</v>
      </c>
      <c r="T578" s="36"/>
      <c r="U578" s="51">
        <f t="shared" si="175"/>
        <v>0</v>
      </c>
      <c r="V578" s="49">
        <f t="shared" si="176"/>
        <v>0</v>
      </c>
      <c r="W578" s="49">
        <f t="shared" si="177"/>
        <v>0</v>
      </c>
      <c r="X578" s="49">
        <f t="shared" si="178"/>
        <v>0</v>
      </c>
      <c r="Y578" s="49">
        <f t="shared" si="179"/>
        <v>0</v>
      </c>
      <c r="Z578" s="49">
        <f t="shared" si="180"/>
        <v>0</v>
      </c>
      <c r="AA578" s="50">
        <f t="shared" si="181"/>
        <v>0</v>
      </c>
      <c r="AB578" s="36"/>
      <c r="AC578" s="36"/>
      <c r="AD578" s="36"/>
      <c r="AE578" s="36"/>
      <c r="AF578" s="36"/>
      <c r="AG578" s="36"/>
      <c r="AH578" s="36"/>
      <c r="AI578" s="36"/>
      <c r="AJ578" s="45"/>
      <c r="AK578" s="45"/>
    </row>
    <row r="579" spans="1:37" hidden="1" x14ac:dyDescent="0.2">
      <c r="C579" s="7"/>
      <c r="D579" s="126"/>
      <c r="E579" s="6"/>
      <c r="F579" s="6"/>
      <c r="G579" s="6"/>
      <c r="H579" s="6"/>
      <c r="I579" s="6"/>
      <c r="J579" s="6"/>
      <c r="K579" s="6"/>
      <c r="L579" s="6"/>
      <c r="M579" s="6"/>
      <c r="N579" s="6"/>
      <c r="O579" s="6"/>
      <c r="P579" s="6"/>
      <c r="Q579" s="93">
        <f>SUM(E579:P579)</f>
        <v>0</v>
      </c>
      <c r="R579" s="123"/>
      <c r="S579" s="31">
        <f>Q579*R579</f>
        <v>0</v>
      </c>
      <c r="U579" s="47">
        <f t="shared" si="175"/>
        <v>0</v>
      </c>
      <c r="V579" s="48">
        <f t="shared" si="176"/>
        <v>0</v>
      </c>
      <c r="W579" s="49">
        <f t="shared" si="177"/>
        <v>0</v>
      </c>
      <c r="X579" s="48">
        <f t="shared" si="178"/>
        <v>0</v>
      </c>
      <c r="Y579" s="48">
        <f t="shared" si="179"/>
        <v>0</v>
      </c>
      <c r="Z579" s="49">
        <f t="shared" si="180"/>
        <v>0</v>
      </c>
      <c r="AA579" s="50">
        <f t="shared" si="181"/>
        <v>0</v>
      </c>
      <c r="AB579" s="36"/>
      <c r="AC579" s="36"/>
      <c r="AD579" s="36"/>
      <c r="AE579" s="36"/>
      <c r="AF579" s="36"/>
      <c r="AG579" s="36"/>
      <c r="AH579" s="36"/>
      <c r="AI579" s="36"/>
      <c r="AJ579" s="36"/>
      <c r="AK579" s="36"/>
    </row>
    <row r="580" spans="1:37" s="46" customFormat="1" hidden="1" x14ac:dyDescent="0.2">
      <c r="A580" s="35"/>
      <c r="B580" s="36"/>
      <c r="C580" s="7"/>
      <c r="D580" s="126"/>
      <c r="E580" s="6"/>
      <c r="F580" s="6"/>
      <c r="G580" s="6"/>
      <c r="H580" s="6"/>
      <c r="I580" s="6"/>
      <c r="J580" s="6"/>
      <c r="K580" s="6"/>
      <c r="L580" s="6"/>
      <c r="M580" s="6"/>
      <c r="N580" s="6"/>
      <c r="O580" s="6"/>
      <c r="P580" s="6"/>
      <c r="Q580" s="93">
        <f>SUM(E580:P580)</f>
        <v>0</v>
      </c>
      <c r="R580" s="123"/>
      <c r="S580" s="31">
        <f>Q580*R580</f>
        <v>0</v>
      </c>
      <c r="T580" s="36"/>
      <c r="U580" s="47">
        <f t="shared" si="175"/>
        <v>0</v>
      </c>
      <c r="V580" s="48">
        <f t="shared" si="176"/>
        <v>0</v>
      </c>
      <c r="W580" s="49">
        <f t="shared" si="177"/>
        <v>0</v>
      </c>
      <c r="X580" s="48">
        <f t="shared" si="178"/>
        <v>0</v>
      </c>
      <c r="Y580" s="48">
        <f t="shared" si="179"/>
        <v>0</v>
      </c>
      <c r="Z580" s="49">
        <f t="shared" si="180"/>
        <v>0</v>
      </c>
      <c r="AA580" s="50">
        <f t="shared" si="181"/>
        <v>0</v>
      </c>
      <c r="AB580" s="36"/>
      <c r="AC580" s="36"/>
      <c r="AD580" s="36"/>
      <c r="AE580" s="36"/>
      <c r="AF580" s="36"/>
      <c r="AG580" s="36"/>
      <c r="AH580" s="36"/>
      <c r="AI580" s="36"/>
      <c r="AJ580" s="36"/>
      <c r="AK580" s="36"/>
    </row>
    <row r="581" spans="1:37" s="46" customFormat="1" hidden="1" x14ac:dyDescent="0.2">
      <c r="A581" s="35"/>
      <c r="B581" s="36"/>
      <c r="C581" s="14" t="s">
        <v>136</v>
      </c>
      <c r="D581" s="164"/>
      <c r="E581" s="62"/>
      <c r="F581" s="62"/>
      <c r="G581" s="62"/>
      <c r="H581" s="62"/>
      <c r="I581" s="62"/>
      <c r="J581" s="62"/>
      <c r="K581" s="62"/>
      <c r="L581" s="62"/>
      <c r="M581" s="62"/>
      <c r="N581" s="62"/>
      <c r="O581" s="62"/>
      <c r="P581" s="62"/>
      <c r="Q581" s="136"/>
      <c r="R581" s="165"/>
      <c r="S581" s="135">
        <f>SUM(S582:S583)</f>
        <v>0</v>
      </c>
      <c r="T581" s="36"/>
      <c r="U581" s="51">
        <f t="shared" si="175"/>
        <v>0</v>
      </c>
      <c r="V581" s="49">
        <f t="shared" si="176"/>
        <v>0</v>
      </c>
      <c r="W581" s="49">
        <f t="shared" si="177"/>
        <v>0</v>
      </c>
      <c r="X581" s="49">
        <f t="shared" si="178"/>
        <v>0</v>
      </c>
      <c r="Y581" s="49">
        <f t="shared" si="179"/>
        <v>0</v>
      </c>
      <c r="Z581" s="49">
        <f t="shared" si="180"/>
        <v>0</v>
      </c>
      <c r="AA581" s="50">
        <f t="shared" si="181"/>
        <v>0</v>
      </c>
      <c r="AB581" s="36"/>
      <c r="AC581" s="36"/>
      <c r="AD581" s="36"/>
      <c r="AE581" s="36"/>
      <c r="AF581" s="36"/>
      <c r="AG581" s="36"/>
      <c r="AH581" s="36"/>
      <c r="AI581" s="36"/>
      <c r="AJ581" s="45"/>
      <c r="AK581" s="45"/>
    </row>
    <row r="582" spans="1:37" hidden="1" x14ac:dyDescent="0.2">
      <c r="C582" s="7"/>
      <c r="D582" s="126"/>
      <c r="E582" s="6"/>
      <c r="F582" s="6"/>
      <c r="G582" s="6"/>
      <c r="H582" s="6"/>
      <c r="I582" s="6"/>
      <c r="J582" s="6"/>
      <c r="K582" s="6"/>
      <c r="L582" s="6"/>
      <c r="M582" s="6"/>
      <c r="N582" s="6"/>
      <c r="O582" s="6"/>
      <c r="P582" s="6"/>
      <c r="Q582" s="93">
        <f>SUM(E582:P582)</f>
        <v>0</v>
      </c>
      <c r="R582" s="123"/>
      <c r="S582" s="31">
        <f>Q582*R582</f>
        <v>0</v>
      </c>
      <c r="U582" s="47">
        <f t="shared" si="175"/>
        <v>0</v>
      </c>
      <c r="V582" s="48">
        <f t="shared" si="176"/>
        <v>0</v>
      </c>
      <c r="W582" s="49">
        <f t="shared" si="177"/>
        <v>0</v>
      </c>
      <c r="X582" s="48">
        <f t="shared" si="178"/>
        <v>0</v>
      </c>
      <c r="Y582" s="48">
        <f t="shared" si="179"/>
        <v>0</v>
      </c>
      <c r="Z582" s="49">
        <f t="shared" si="180"/>
        <v>0</v>
      </c>
      <c r="AA582" s="50">
        <f t="shared" si="181"/>
        <v>0</v>
      </c>
      <c r="AB582" s="36"/>
      <c r="AC582" s="36"/>
      <c r="AD582" s="36"/>
      <c r="AE582" s="36"/>
      <c r="AF582" s="36"/>
      <c r="AG582" s="36"/>
      <c r="AH582" s="36"/>
      <c r="AI582" s="36"/>
      <c r="AJ582" s="36"/>
      <c r="AK582" s="36"/>
    </row>
    <row r="583" spans="1:37" s="46" customFormat="1" ht="28.5" hidden="1" customHeight="1" x14ac:dyDescent="0.2">
      <c r="A583" s="35"/>
      <c r="B583" s="36"/>
      <c r="C583" s="7"/>
      <c r="D583" s="126"/>
      <c r="E583" s="6"/>
      <c r="F583" s="6"/>
      <c r="G583" s="6"/>
      <c r="H583" s="6"/>
      <c r="I583" s="6"/>
      <c r="J583" s="6"/>
      <c r="K583" s="6"/>
      <c r="L583" s="6"/>
      <c r="M583" s="6"/>
      <c r="N583" s="6"/>
      <c r="O583" s="6"/>
      <c r="P583" s="6"/>
      <c r="Q583" s="93">
        <f>SUM(E583:P583)</f>
        <v>0</v>
      </c>
      <c r="R583" s="123"/>
      <c r="S583" s="31">
        <f>Q583*R583</f>
        <v>0</v>
      </c>
      <c r="T583" s="36"/>
      <c r="U583" s="47">
        <f t="shared" si="175"/>
        <v>0</v>
      </c>
      <c r="V583" s="48">
        <f t="shared" si="176"/>
        <v>0</v>
      </c>
      <c r="W583" s="49">
        <f t="shared" si="177"/>
        <v>0</v>
      </c>
      <c r="X583" s="48">
        <f t="shared" si="178"/>
        <v>0</v>
      </c>
      <c r="Y583" s="48">
        <f t="shared" si="179"/>
        <v>0</v>
      </c>
      <c r="Z583" s="49">
        <f t="shared" si="180"/>
        <v>0</v>
      </c>
      <c r="AA583" s="50">
        <f t="shared" si="181"/>
        <v>0</v>
      </c>
      <c r="AB583" s="36"/>
      <c r="AC583" s="36"/>
      <c r="AD583" s="36"/>
      <c r="AE583" s="36"/>
      <c r="AF583" s="36"/>
      <c r="AG583" s="36"/>
      <c r="AH583" s="36"/>
      <c r="AI583" s="36"/>
      <c r="AJ583" s="36"/>
      <c r="AK583" s="36"/>
    </row>
    <row r="584" spans="1:37" s="46" customFormat="1" hidden="1" x14ac:dyDescent="0.2">
      <c r="A584" s="35"/>
      <c r="B584" s="36"/>
      <c r="C584" s="14" t="s">
        <v>137</v>
      </c>
      <c r="D584" s="164"/>
      <c r="E584" s="62"/>
      <c r="F584" s="62"/>
      <c r="G584" s="62"/>
      <c r="H584" s="62"/>
      <c r="I584" s="62"/>
      <c r="J584" s="62"/>
      <c r="K584" s="62"/>
      <c r="L584" s="62"/>
      <c r="M584" s="62"/>
      <c r="N584" s="62"/>
      <c r="O584" s="62"/>
      <c r="P584" s="62"/>
      <c r="Q584" s="136"/>
      <c r="R584" s="165"/>
      <c r="S584" s="135">
        <f>SUM(S585:S586)</f>
        <v>0</v>
      </c>
      <c r="T584" s="36"/>
      <c r="U584" s="51">
        <f t="shared" si="175"/>
        <v>0</v>
      </c>
      <c r="V584" s="49">
        <f t="shared" si="176"/>
        <v>0</v>
      </c>
      <c r="W584" s="49">
        <f t="shared" si="177"/>
        <v>0</v>
      </c>
      <c r="X584" s="49">
        <f t="shared" si="178"/>
        <v>0</v>
      </c>
      <c r="Y584" s="49">
        <f t="shared" si="179"/>
        <v>0</v>
      </c>
      <c r="Z584" s="49">
        <f t="shared" si="180"/>
        <v>0</v>
      </c>
      <c r="AA584" s="50">
        <f t="shared" si="181"/>
        <v>0</v>
      </c>
      <c r="AB584" s="36"/>
      <c r="AC584" s="36"/>
      <c r="AD584" s="36"/>
      <c r="AE584" s="36"/>
      <c r="AF584" s="36"/>
      <c r="AG584" s="36"/>
      <c r="AH584" s="36"/>
      <c r="AI584" s="36"/>
      <c r="AJ584" s="45"/>
      <c r="AK584" s="45"/>
    </row>
    <row r="585" spans="1:37" hidden="1" x14ac:dyDescent="0.2">
      <c r="C585" s="7"/>
      <c r="D585" s="126"/>
      <c r="E585" s="6"/>
      <c r="F585" s="6"/>
      <c r="G585" s="6"/>
      <c r="H585" s="6"/>
      <c r="I585" s="6"/>
      <c r="J585" s="6"/>
      <c r="K585" s="6"/>
      <c r="L585" s="6"/>
      <c r="M585" s="6"/>
      <c r="N585" s="6"/>
      <c r="O585" s="6"/>
      <c r="P585" s="6"/>
      <c r="Q585" s="93">
        <f>SUM(E585:P585)</f>
        <v>0</v>
      </c>
      <c r="R585" s="123"/>
      <c r="S585" s="31">
        <f>Q585*R585</f>
        <v>0</v>
      </c>
      <c r="U585" s="47">
        <f t="shared" si="175"/>
        <v>0</v>
      </c>
      <c r="V585" s="48">
        <f t="shared" si="176"/>
        <v>0</v>
      </c>
      <c r="W585" s="49">
        <f t="shared" si="177"/>
        <v>0</v>
      </c>
      <c r="X585" s="48">
        <f t="shared" si="178"/>
        <v>0</v>
      </c>
      <c r="Y585" s="48">
        <f t="shared" si="179"/>
        <v>0</v>
      </c>
      <c r="Z585" s="49">
        <f t="shared" si="180"/>
        <v>0</v>
      </c>
      <c r="AA585" s="50">
        <f t="shared" si="181"/>
        <v>0</v>
      </c>
      <c r="AB585" s="36"/>
      <c r="AC585" s="36"/>
      <c r="AD585" s="36"/>
      <c r="AE585" s="36"/>
      <c r="AF585" s="36"/>
      <c r="AG585" s="36"/>
      <c r="AH585" s="36"/>
      <c r="AI585" s="36"/>
      <c r="AJ585" s="36"/>
      <c r="AK585" s="36"/>
    </row>
    <row r="586" spans="1:37" s="46" customFormat="1" hidden="1" x14ac:dyDescent="0.2">
      <c r="A586" s="35"/>
      <c r="B586" s="36"/>
      <c r="C586" s="7"/>
      <c r="D586" s="126"/>
      <c r="E586" s="6"/>
      <c r="F586" s="6"/>
      <c r="G586" s="6"/>
      <c r="H586" s="6"/>
      <c r="I586" s="6"/>
      <c r="J586" s="6"/>
      <c r="K586" s="6"/>
      <c r="L586" s="6"/>
      <c r="M586" s="6"/>
      <c r="N586" s="6"/>
      <c r="O586" s="6"/>
      <c r="P586" s="6"/>
      <c r="Q586" s="93">
        <f>SUM(E586:P586)</f>
        <v>0</v>
      </c>
      <c r="R586" s="123"/>
      <c r="S586" s="31">
        <f>Q586*R586</f>
        <v>0</v>
      </c>
      <c r="T586" s="36"/>
      <c r="U586" s="47">
        <f t="shared" si="175"/>
        <v>0</v>
      </c>
      <c r="V586" s="48">
        <f t="shared" si="176"/>
        <v>0</v>
      </c>
      <c r="W586" s="49">
        <f t="shared" si="177"/>
        <v>0</v>
      </c>
      <c r="X586" s="48">
        <f t="shared" si="178"/>
        <v>0</v>
      </c>
      <c r="Y586" s="48">
        <f t="shared" si="179"/>
        <v>0</v>
      </c>
      <c r="Z586" s="49">
        <f t="shared" si="180"/>
        <v>0</v>
      </c>
      <c r="AA586" s="50">
        <f t="shared" si="181"/>
        <v>0</v>
      </c>
      <c r="AB586" s="36"/>
      <c r="AC586" s="36"/>
      <c r="AD586" s="36"/>
      <c r="AE586" s="36"/>
      <c r="AF586" s="36"/>
      <c r="AG586" s="36"/>
      <c r="AH586" s="36"/>
      <c r="AI586" s="36"/>
      <c r="AJ586" s="36"/>
      <c r="AK586" s="36"/>
    </row>
    <row r="587" spans="1:37" s="46" customFormat="1" hidden="1" x14ac:dyDescent="0.2">
      <c r="A587" s="35"/>
      <c r="B587" s="36"/>
      <c r="C587" s="14" t="s">
        <v>138</v>
      </c>
      <c r="D587" s="164"/>
      <c r="E587" s="62"/>
      <c r="F587" s="62"/>
      <c r="G587" s="62"/>
      <c r="H587" s="62"/>
      <c r="I587" s="62"/>
      <c r="J587" s="62"/>
      <c r="K587" s="62"/>
      <c r="L587" s="62"/>
      <c r="M587" s="62"/>
      <c r="N587" s="62"/>
      <c r="O587" s="62"/>
      <c r="P587" s="62"/>
      <c r="Q587" s="136"/>
      <c r="R587" s="165"/>
      <c r="S587" s="135">
        <f>SUM(S588:S589)</f>
        <v>0</v>
      </c>
      <c r="T587" s="36"/>
      <c r="U587" s="51">
        <f t="shared" si="175"/>
        <v>0</v>
      </c>
      <c r="V587" s="49">
        <f t="shared" si="176"/>
        <v>0</v>
      </c>
      <c r="W587" s="49">
        <f t="shared" si="177"/>
        <v>0</v>
      </c>
      <c r="X587" s="49">
        <f t="shared" si="178"/>
        <v>0</v>
      </c>
      <c r="Y587" s="49">
        <f t="shared" si="179"/>
        <v>0</v>
      </c>
      <c r="Z587" s="49">
        <f t="shared" si="180"/>
        <v>0</v>
      </c>
      <c r="AA587" s="50">
        <f t="shared" si="181"/>
        <v>0</v>
      </c>
      <c r="AB587" s="36"/>
      <c r="AC587" s="36"/>
      <c r="AD587" s="36"/>
      <c r="AE587" s="36"/>
      <c r="AF587" s="36"/>
      <c r="AG587" s="36"/>
      <c r="AH587" s="36"/>
      <c r="AI587" s="36"/>
      <c r="AJ587" s="45"/>
      <c r="AK587" s="45"/>
    </row>
    <row r="588" spans="1:37" hidden="1" x14ac:dyDescent="0.2">
      <c r="C588" s="7"/>
      <c r="D588" s="126"/>
      <c r="E588" s="6"/>
      <c r="F588" s="6"/>
      <c r="G588" s="6"/>
      <c r="H588" s="6"/>
      <c r="I588" s="6"/>
      <c r="J588" s="6"/>
      <c r="K588" s="6"/>
      <c r="L588" s="6"/>
      <c r="M588" s="6"/>
      <c r="N588" s="6"/>
      <c r="O588" s="6"/>
      <c r="P588" s="6"/>
      <c r="Q588" s="93">
        <f>SUM(E588:P588)</f>
        <v>0</v>
      </c>
      <c r="R588" s="123"/>
      <c r="S588" s="31">
        <f>Q588*R588</f>
        <v>0</v>
      </c>
      <c r="U588" s="47">
        <f t="shared" si="175"/>
        <v>0</v>
      </c>
      <c r="V588" s="48">
        <f t="shared" si="176"/>
        <v>0</v>
      </c>
      <c r="W588" s="49">
        <f t="shared" si="177"/>
        <v>0</v>
      </c>
      <c r="X588" s="48">
        <f t="shared" si="178"/>
        <v>0</v>
      </c>
      <c r="Y588" s="48">
        <f t="shared" si="179"/>
        <v>0</v>
      </c>
      <c r="Z588" s="49">
        <f t="shared" si="180"/>
        <v>0</v>
      </c>
      <c r="AA588" s="50">
        <f t="shared" si="181"/>
        <v>0</v>
      </c>
      <c r="AB588" s="36"/>
      <c r="AC588" s="36"/>
      <c r="AD588" s="36"/>
      <c r="AE588" s="36"/>
      <c r="AF588" s="36"/>
      <c r="AG588" s="36"/>
      <c r="AH588" s="36"/>
      <c r="AI588" s="36"/>
      <c r="AJ588" s="36"/>
      <c r="AK588" s="36"/>
    </row>
    <row r="589" spans="1:37" s="46" customFormat="1" hidden="1" x14ac:dyDescent="0.2">
      <c r="A589" s="35"/>
      <c r="B589" s="36"/>
      <c r="C589" s="7"/>
      <c r="D589" s="126"/>
      <c r="E589" s="6"/>
      <c r="F589" s="6"/>
      <c r="G589" s="6"/>
      <c r="H589" s="6"/>
      <c r="I589" s="6"/>
      <c r="J589" s="6"/>
      <c r="K589" s="6"/>
      <c r="L589" s="6"/>
      <c r="M589" s="6"/>
      <c r="N589" s="6"/>
      <c r="O589" s="6"/>
      <c r="P589" s="6"/>
      <c r="Q589" s="93">
        <f>SUM(E589:P589)</f>
        <v>0</v>
      </c>
      <c r="R589" s="123"/>
      <c r="S589" s="31">
        <f>Q589*R589</f>
        <v>0</v>
      </c>
      <c r="T589" s="36"/>
      <c r="U589" s="47">
        <f t="shared" si="175"/>
        <v>0</v>
      </c>
      <c r="V589" s="48">
        <f t="shared" si="176"/>
        <v>0</v>
      </c>
      <c r="W589" s="49">
        <f t="shared" si="177"/>
        <v>0</v>
      </c>
      <c r="X589" s="48">
        <f t="shared" si="178"/>
        <v>0</v>
      </c>
      <c r="Y589" s="48">
        <f t="shared" si="179"/>
        <v>0</v>
      </c>
      <c r="Z589" s="49">
        <f t="shared" si="180"/>
        <v>0</v>
      </c>
      <c r="AA589" s="50">
        <f t="shared" si="181"/>
        <v>0</v>
      </c>
      <c r="AB589" s="36"/>
      <c r="AC589" s="36"/>
      <c r="AD589" s="36"/>
      <c r="AE589" s="36"/>
      <c r="AF589" s="36"/>
      <c r="AG589" s="36"/>
      <c r="AH589" s="36"/>
      <c r="AI589" s="36"/>
      <c r="AJ589" s="36"/>
      <c r="AK589" s="36"/>
    </row>
    <row r="590" spans="1:37" s="46" customFormat="1" hidden="1" x14ac:dyDescent="0.2">
      <c r="A590" s="35"/>
      <c r="B590" s="36"/>
      <c r="C590" s="14" t="s">
        <v>139</v>
      </c>
      <c r="D590" s="164"/>
      <c r="E590" s="62"/>
      <c r="F590" s="62"/>
      <c r="G590" s="62"/>
      <c r="H590" s="62"/>
      <c r="I590" s="62"/>
      <c r="J590" s="62"/>
      <c r="K590" s="62"/>
      <c r="L590" s="62"/>
      <c r="M590" s="62"/>
      <c r="N590" s="62"/>
      <c r="O590" s="62"/>
      <c r="P590" s="62"/>
      <c r="Q590" s="136"/>
      <c r="R590" s="165"/>
      <c r="S590" s="135">
        <f>SUM(S591:S592)</f>
        <v>0</v>
      </c>
      <c r="T590" s="36"/>
      <c r="U590" s="51">
        <f t="shared" si="175"/>
        <v>0</v>
      </c>
      <c r="V590" s="49">
        <f t="shared" si="176"/>
        <v>0</v>
      </c>
      <c r="W590" s="49">
        <f t="shared" si="177"/>
        <v>0</v>
      </c>
      <c r="X590" s="49">
        <f t="shared" si="178"/>
        <v>0</v>
      </c>
      <c r="Y590" s="49">
        <f t="shared" si="179"/>
        <v>0</v>
      </c>
      <c r="Z590" s="49">
        <f t="shared" si="180"/>
        <v>0</v>
      </c>
      <c r="AA590" s="50">
        <f t="shared" si="181"/>
        <v>0</v>
      </c>
      <c r="AB590" s="36"/>
      <c r="AC590" s="36"/>
      <c r="AD590" s="36"/>
      <c r="AE590" s="36"/>
      <c r="AF590" s="36"/>
      <c r="AG590" s="36"/>
      <c r="AH590" s="36"/>
      <c r="AI590" s="36"/>
      <c r="AJ590" s="45"/>
      <c r="AK590" s="45"/>
    </row>
    <row r="591" spans="1:37" hidden="1" x14ac:dyDescent="0.2">
      <c r="C591" s="7"/>
      <c r="D591" s="126"/>
      <c r="E591" s="6"/>
      <c r="F591" s="6"/>
      <c r="G591" s="6"/>
      <c r="H591" s="6"/>
      <c r="I591" s="6"/>
      <c r="J591" s="6"/>
      <c r="K591" s="6"/>
      <c r="L591" s="6"/>
      <c r="M591" s="6"/>
      <c r="N591" s="6"/>
      <c r="O591" s="6"/>
      <c r="P591" s="6"/>
      <c r="Q591" s="93">
        <f>SUM(E591:P591)</f>
        <v>0</v>
      </c>
      <c r="R591" s="123"/>
      <c r="S591" s="31">
        <f>Q591*R591</f>
        <v>0</v>
      </c>
      <c r="U591" s="47">
        <f t="shared" si="175"/>
        <v>0</v>
      </c>
      <c r="V591" s="48">
        <f t="shared" si="176"/>
        <v>0</v>
      </c>
      <c r="W591" s="49">
        <f t="shared" si="177"/>
        <v>0</v>
      </c>
      <c r="X591" s="48">
        <f t="shared" si="178"/>
        <v>0</v>
      </c>
      <c r="Y591" s="48">
        <f t="shared" si="179"/>
        <v>0</v>
      </c>
      <c r="Z591" s="49">
        <f t="shared" si="180"/>
        <v>0</v>
      </c>
      <c r="AA591" s="50">
        <f t="shared" si="181"/>
        <v>0</v>
      </c>
      <c r="AB591" s="36"/>
      <c r="AC591" s="36"/>
      <c r="AD591" s="36"/>
      <c r="AE591" s="36"/>
      <c r="AF591" s="36"/>
      <c r="AG591" s="36"/>
      <c r="AH591" s="36"/>
      <c r="AI591" s="36"/>
      <c r="AJ591" s="36"/>
      <c r="AK591" s="36"/>
    </row>
    <row r="592" spans="1:37" s="46" customFormat="1" hidden="1" x14ac:dyDescent="0.2">
      <c r="A592" s="35"/>
      <c r="B592" s="36"/>
      <c r="C592" s="7"/>
      <c r="D592" s="126"/>
      <c r="E592" s="6"/>
      <c r="F592" s="6"/>
      <c r="G592" s="6"/>
      <c r="H592" s="6"/>
      <c r="I592" s="6"/>
      <c r="J592" s="6"/>
      <c r="K592" s="6"/>
      <c r="L592" s="6"/>
      <c r="M592" s="6"/>
      <c r="N592" s="6"/>
      <c r="O592" s="6"/>
      <c r="P592" s="6"/>
      <c r="Q592" s="93">
        <f>SUM(E592:P592)</f>
        <v>0</v>
      </c>
      <c r="R592" s="123"/>
      <c r="S592" s="31">
        <f>Q592*R592</f>
        <v>0</v>
      </c>
      <c r="T592" s="36"/>
      <c r="U592" s="47">
        <f t="shared" si="175"/>
        <v>0</v>
      </c>
      <c r="V592" s="48">
        <f t="shared" si="176"/>
        <v>0</v>
      </c>
      <c r="W592" s="49">
        <f t="shared" si="177"/>
        <v>0</v>
      </c>
      <c r="X592" s="48">
        <f t="shared" si="178"/>
        <v>0</v>
      </c>
      <c r="Y592" s="48">
        <f t="shared" si="179"/>
        <v>0</v>
      </c>
      <c r="Z592" s="49">
        <f t="shared" si="180"/>
        <v>0</v>
      </c>
      <c r="AA592" s="50">
        <f t="shared" si="181"/>
        <v>0</v>
      </c>
      <c r="AB592" s="36"/>
      <c r="AC592" s="36"/>
      <c r="AD592" s="36"/>
      <c r="AE592" s="36"/>
      <c r="AF592" s="36"/>
      <c r="AG592" s="36"/>
      <c r="AH592" s="36"/>
      <c r="AI592" s="36"/>
      <c r="AJ592" s="36"/>
      <c r="AK592" s="36"/>
    </row>
    <row r="593" spans="1:37" s="46" customFormat="1" hidden="1" x14ac:dyDescent="0.2">
      <c r="A593" s="35"/>
      <c r="B593" s="36"/>
      <c r="C593" s="14" t="s">
        <v>140</v>
      </c>
      <c r="D593" s="164"/>
      <c r="E593" s="62"/>
      <c r="F593" s="62"/>
      <c r="G593" s="62"/>
      <c r="H593" s="62"/>
      <c r="I593" s="62"/>
      <c r="J593" s="62"/>
      <c r="K593" s="62"/>
      <c r="L593" s="62"/>
      <c r="M593" s="62"/>
      <c r="N593" s="62"/>
      <c r="O593" s="62"/>
      <c r="P593" s="62"/>
      <c r="Q593" s="136"/>
      <c r="R593" s="165"/>
      <c r="S593" s="135">
        <f>SUM(S594:S595)</f>
        <v>0</v>
      </c>
      <c r="T593" s="36"/>
      <c r="U593" s="51">
        <f t="shared" si="175"/>
        <v>0</v>
      </c>
      <c r="V593" s="49">
        <f t="shared" si="176"/>
        <v>0</v>
      </c>
      <c r="W593" s="49">
        <f t="shared" si="177"/>
        <v>0</v>
      </c>
      <c r="X593" s="49">
        <f t="shared" si="178"/>
        <v>0</v>
      </c>
      <c r="Y593" s="49">
        <f t="shared" si="179"/>
        <v>0</v>
      </c>
      <c r="Z593" s="49">
        <f t="shared" si="180"/>
        <v>0</v>
      </c>
      <c r="AA593" s="50">
        <f t="shared" si="181"/>
        <v>0</v>
      </c>
      <c r="AB593" s="36"/>
      <c r="AC593" s="36"/>
      <c r="AD593" s="36"/>
      <c r="AE593" s="36"/>
      <c r="AF593" s="36"/>
      <c r="AG593" s="36"/>
      <c r="AH593" s="36"/>
      <c r="AI593" s="36"/>
      <c r="AJ593" s="45"/>
      <c r="AK593" s="45"/>
    </row>
    <row r="594" spans="1:37" hidden="1" x14ac:dyDescent="0.2">
      <c r="C594" s="7"/>
      <c r="D594" s="126"/>
      <c r="E594" s="6"/>
      <c r="F594" s="6"/>
      <c r="G594" s="6"/>
      <c r="H594" s="6"/>
      <c r="I594" s="6"/>
      <c r="J594" s="6"/>
      <c r="K594" s="6"/>
      <c r="L594" s="6"/>
      <c r="M594" s="6"/>
      <c r="N594" s="6"/>
      <c r="O594" s="6"/>
      <c r="P594" s="6"/>
      <c r="Q594" s="93">
        <f>SUM(E594:P594)</f>
        <v>0</v>
      </c>
      <c r="R594" s="123"/>
      <c r="S594" s="31">
        <f>Q594*R594</f>
        <v>0</v>
      </c>
      <c r="U594" s="47">
        <f t="shared" si="175"/>
        <v>0</v>
      </c>
      <c r="V594" s="48">
        <f t="shared" si="176"/>
        <v>0</v>
      </c>
      <c r="W594" s="49">
        <f t="shared" si="177"/>
        <v>0</v>
      </c>
      <c r="X594" s="48">
        <f t="shared" si="178"/>
        <v>0</v>
      </c>
      <c r="Y594" s="48">
        <f t="shared" si="179"/>
        <v>0</v>
      </c>
      <c r="Z594" s="49">
        <f t="shared" si="180"/>
        <v>0</v>
      </c>
      <c r="AA594" s="50">
        <f t="shared" si="181"/>
        <v>0</v>
      </c>
      <c r="AB594" s="36"/>
      <c r="AC594" s="36"/>
      <c r="AD594" s="36"/>
      <c r="AE594" s="36"/>
      <c r="AF594" s="36"/>
      <c r="AG594" s="36"/>
      <c r="AH594" s="36"/>
      <c r="AI594" s="36"/>
      <c r="AJ594" s="36"/>
      <c r="AK594" s="36"/>
    </row>
    <row r="595" spans="1:37" s="46" customFormat="1" hidden="1" x14ac:dyDescent="0.2">
      <c r="A595" s="35"/>
      <c r="B595" s="36"/>
      <c r="C595" s="7"/>
      <c r="D595" s="126"/>
      <c r="E595" s="6"/>
      <c r="F595" s="6"/>
      <c r="G595" s="6"/>
      <c r="H595" s="6"/>
      <c r="I595" s="6"/>
      <c r="J595" s="6"/>
      <c r="K595" s="6"/>
      <c r="L595" s="6"/>
      <c r="M595" s="6"/>
      <c r="N595" s="6"/>
      <c r="O595" s="6"/>
      <c r="P595" s="6"/>
      <c r="Q595" s="93">
        <f>SUM(E595:P595)</f>
        <v>0</v>
      </c>
      <c r="R595" s="123"/>
      <c r="S595" s="31">
        <f>Q595*R595</f>
        <v>0</v>
      </c>
      <c r="T595" s="36"/>
      <c r="U595" s="47">
        <f t="shared" si="175"/>
        <v>0</v>
      </c>
      <c r="V595" s="48">
        <f t="shared" si="176"/>
        <v>0</v>
      </c>
      <c r="W595" s="49">
        <f t="shared" si="177"/>
        <v>0</v>
      </c>
      <c r="X595" s="48">
        <f t="shared" si="178"/>
        <v>0</v>
      </c>
      <c r="Y595" s="48">
        <f t="shared" si="179"/>
        <v>0</v>
      </c>
      <c r="Z595" s="49">
        <f t="shared" si="180"/>
        <v>0</v>
      </c>
      <c r="AA595" s="50">
        <f t="shared" si="181"/>
        <v>0</v>
      </c>
      <c r="AB595" s="36"/>
      <c r="AC595" s="36"/>
      <c r="AD595" s="36"/>
      <c r="AE595" s="36"/>
      <c r="AF595" s="36"/>
      <c r="AG595" s="36"/>
      <c r="AH595" s="36"/>
      <c r="AI595" s="36"/>
      <c r="AJ595" s="36"/>
      <c r="AK595" s="36"/>
    </row>
    <row r="596" spans="1:37" s="46" customFormat="1" hidden="1" x14ac:dyDescent="0.2">
      <c r="A596" s="35"/>
      <c r="B596" s="36"/>
      <c r="C596" s="14" t="s">
        <v>141</v>
      </c>
      <c r="D596" s="164"/>
      <c r="E596" s="62"/>
      <c r="F596" s="62"/>
      <c r="G596" s="62"/>
      <c r="H596" s="62"/>
      <c r="I596" s="62"/>
      <c r="J596" s="62"/>
      <c r="K596" s="62"/>
      <c r="L596" s="62"/>
      <c r="M596" s="62"/>
      <c r="N596" s="62"/>
      <c r="O596" s="62"/>
      <c r="P596" s="62"/>
      <c r="Q596" s="136"/>
      <c r="R596" s="165"/>
      <c r="S596" s="135">
        <f>SUM(S597:S598)</f>
        <v>0</v>
      </c>
      <c r="T596" s="36"/>
      <c r="U596" s="51">
        <f t="shared" si="175"/>
        <v>0</v>
      </c>
      <c r="V596" s="49">
        <f t="shared" si="176"/>
        <v>0</v>
      </c>
      <c r="W596" s="49">
        <f t="shared" si="177"/>
        <v>0</v>
      </c>
      <c r="X596" s="49">
        <f t="shared" si="178"/>
        <v>0</v>
      </c>
      <c r="Y596" s="49">
        <f t="shared" si="179"/>
        <v>0</v>
      </c>
      <c r="Z596" s="49">
        <f t="shared" si="180"/>
        <v>0</v>
      </c>
      <c r="AA596" s="50">
        <f t="shared" si="181"/>
        <v>0</v>
      </c>
      <c r="AB596" s="36"/>
      <c r="AC596" s="36"/>
      <c r="AD596" s="36"/>
      <c r="AE596" s="36"/>
      <c r="AF596" s="36"/>
      <c r="AG596" s="36"/>
      <c r="AH596" s="36"/>
      <c r="AI596" s="36"/>
      <c r="AJ596" s="45"/>
      <c r="AK596" s="45"/>
    </row>
    <row r="597" spans="1:37" hidden="1" x14ac:dyDescent="0.2">
      <c r="C597" s="7"/>
      <c r="D597" s="126"/>
      <c r="E597" s="6"/>
      <c r="F597" s="6"/>
      <c r="G597" s="6"/>
      <c r="H597" s="6"/>
      <c r="I597" s="6"/>
      <c r="J597" s="6"/>
      <c r="K597" s="6"/>
      <c r="L597" s="6"/>
      <c r="M597" s="6"/>
      <c r="N597" s="6"/>
      <c r="O597" s="6"/>
      <c r="P597" s="6"/>
      <c r="Q597" s="93">
        <f>SUM(E597:P597)</f>
        <v>0</v>
      </c>
      <c r="R597" s="123"/>
      <c r="S597" s="31">
        <f>Q597*R597</f>
        <v>0</v>
      </c>
      <c r="U597" s="47">
        <f t="shared" si="175"/>
        <v>0</v>
      </c>
      <c r="V597" s="48">
        <f t="shared" si="176"/>
        <v>0</v>
      </c>
      <c r="W597" s="49">
        <f t="shared" si="177"/>
        <v>0</v>
      </c>
      <c r="X597" s="48">
        <f t="shared" si="178"/>
        <v>0</v>
      </c>
      <c r="Y597" s="48">
        <f t="shared" si="179"/>
        <v>0</v>
      </c>
      <c r="Z597" s="49">
        <f t="shared" si="180"/>
        <v>0</v>
      </c>
      <c r="AA597" s="50">
        <f t="shared" si="181"/>
        <v>0</v>
      </c>
      <c r="AB597" s="36"/>
      <c r="AC597" s="36"/>
      <c r="AD597" s="36"/>
      <c r="AE597" s="36"/>
      <c r="AF597" s="36"/>
      <c r="AG597" s="36"/>
      <c r="AH597" s="36"/>
      <c r="AI597" s="36"/>
      <c r="AJ597" s="36"/>
      <c r="AK597" s="36"/>
    </row>
    <row r="598" spans="1:37" s="46" customFormat="1" hidden="1" x14ac:dyDescent="0.2">
      <c r="A598" s="35"/>
      <c r="B598" s="36"/>
      <c r="C598" s="7"/>
      <c r="D598" s="126"/>
      <c r="E598" s="6"/>
      <c r="F598" s="6"/>
      <c r="G598" s="6"/>
      <c r="H598" s="6"/>
      <c r="I598" s="6"/>
      <c r="J598" s="6"/>
      <c r="K598" s="6"/>
      <c r="L598" s="6"/>
      <c r="M598" s="6"/>
      <c r="N598" s="6"/>
      <c r="O598" s="6"/>
      <c r="P598" s="6"/>
      <c r="Q598" s="93">
        <f>SUM(E598:P598)</f>
        <v>0</v>
      </c>
      <c r="R598" s="123"/>
      <c r="S598" s="31">
        <f>Q598*R598</f>
        <v>0</v>
      </c>
      <c r="T598" s="36"/>
      <c r="U598" s="47">
        <f t="shared" si="175"/>
        <v>0</v>
      </c>
      <c r="V598" s="48">
        <f t="shared" si="176"/>
        <v>0</v>
      </c>
      <c r="W598" s="49">
        <f t="shared" si="177"/>
        <v>0</v>
      </c>
      <c r="X598" s="48">
        <f t="shared" si="178"/>
        <v>0</v>
      </c>
      <c r="Y598" s="48">
        <f t="shared" si="179"/>
        <v>0</v>
      </c>
      <c r="Z598" s="49">
        <f t="shared" si="180"/>
        <v>0</v>
      </c>
      <c r="AA598" s="50">
        <f t="shared" si="181"/>
        <v>0</v>
      </c>
      <c r="AB598" s="36"/>
      <c r="AC598" s="36"/>
      <c r="AD598" s="36"/>
      <c r="AE598" s="36"/>
      <c r="AF598" s="36"/>
      <c r="AG598" s="36"/>
      <c r="AH598" s="36"/>
      <c r="AI598" s="36"/>
      <c r="AJ598" s="36"/>
      <c r="AK598" s="36"/>
    </row>
    <row r="599" spans="1:37" s="46" customFormat="1" hidden="1" x14ac:dyDescent="0.2">
      <c r="A599" s="35"/>
      <c r="B599" s="36"/>
      <c r="C599" s="14" t="s">
        <v>142</v>
      </c>
      <c r="D599" s="164"/>
      <c r="E599" s="62"/>
      <c r="F599" s="62"/>
      <c r="G599" s="62"/>
      <c r="H599" s="62"/>
      <c r="I599" s="62"/>
      <c r="J599" s="62"/>
      <c r="K599" s="62"/>
      <c r="L599" s="62"/>
      <c r="M599" s="62"/>
      <c r="N599" s="62"/>
      <c r="O599" s="62"/>
      <c r="P599" s="62"/>
      <c r="Q599" s="136"/>
      <c r="R599" s="165"/>
      <c r="S599" s="135">
        <f>SUM(S600:S601)</f>
        <v>0</v>
      </c>
      <c r="T599" s="36"/>
      <c r="U599" s="51">
        <f t="shared" si="175"/>
        <v>0</v>
      </c>
      <c r="V599" s="49">
        <f t="shared" si="176"/>
        <v>0</v>
      </c>
      <c r="W599" s="49">
        <f t="shared" si="177"/>
        <v>0</v>
      </c>
      <c r="X599" s="49">
        <f t="shared" si="178"/>
        <v>0</v>
      </c>
      <c r="Y599" s="49">
        <f t="shared" si="179"/>
        <v>0</v>
      </c>
      <c r="Z599" s="49">
        <f t="shared" si="180"/>
        <v>0</v>
      </c>
      <c r="AA599" s="50">
        <f t="shared" si="181"/>
        <v>0</v>
      </c>
      <c r="AB599" s="36"/>
      <c r="AC599" s="36"/>
      <c r="AD599" s="36"/>
      <c r="AE599" s="36"/>
      <c r="AF599" s="36"/>
      <c r="AG599" s="36"/>
      <c r="AH599" s="36"/>
      <c r="AI599" s="36"/>
      <c r="AJ599" s="45"/>
      <c r="AK599" s="45"/>
    </row>
    <row r="600" spans="1:37" hidden="1" x14ac:dyDescent="0.2">
      <c r="C600" s="7"/>
      <c r="D600" s="126"/>
      <c r="E600" s="6"/>
      <c r="F600" s="6"/>
      <c r="G600" s="6"/>
      <c r="H600" s="6"/>
      <c r="I600" s="6"/>
      <c r="J600" s="6"/>
      <c r="K600" s="6"/>
      <c r="L600" s="6"/>
      <c r="M600" s="6"/>
      <c r="N600" s="6"/>
      <c r="O600" s="6"/>
      <c r="P600" s="6"/>
      <c r="Q600" s="93">
        <f>SUM(E600:P600)</f>
        <v>0</v>
      </c>
      <c r="R600" s="123"/>
      <c r="S600" s="31">
        <f>Q600*R600</f>
        <v>0</v>
      </c>
      <c r="U600" s="47">
        <f t="shared" si="175"/>
        <v>0</v>
      </c>
      <c r="V600" s="48">
        <f t="shared" si="176"/>
        <v>0</v>
      </c>
      <c r="W600" s="49">
        <f t="shared" si="177"/>
        <v>0</v>
      </c>
      <c r="X600" s="48">
        <f t="shared" si="178"/>
        <v>0</v>
      </c>
      <c r="Y600" s="48">
        <f t="shared" si="179"/>
        <v>0</v>
      </c>
      <c r="Z600" s="49">
        <f t="shared" si="180"/>
        <v>0</v>
      </c>
      <c r="AA600" s="50">
        <f t="shared" si="181"/>
        <v>0</v>
      </c>
      <c r="AB600" s="36"/>
      <c r="AC600" s="36"/>
      <c r="AD600" s="36"/>
      <c r="AE600" s="36"/>
      <c r="AF600" s="36"/>
      <c r="AG600" s="36"/>
      <c r="AH600" s="36"/>
      <c r="AI600" s="36"/>
      <c r="AJ600" s="36"/>
      <c r="AK600" s="36"/>
    </row>
    <row r="601" spans="1:37" s="46" customFormat="1" hidden="1" x14ac:dyDescent="0.2">
      <c r="A601" s="35"/>
      <c r="B601" s="36"/>
      <c r="C601" s="7"/>
      <c r="D601" s="126"/>
      <c r="E601" s="6"/>
      <c r="F601" s="6"/>
      <c r="G601" s="6"/>
      <c r="H601" s="6"/>
      <c r="I601" s="6"/>
      <c r="J601" s="6"/>
      <c r="K601" s="6"/>
      <c r="L601" s="6"/>
      <c r="M601" s="6"/>
      <c r="N601" s="6"/>
      <c r="O601" s="6"/>
      <c r="P601" s="6"/>
      <c r="Q601" s="93">
        <f>SUM(E601:P601)</f>
        <v>0</v>
      </c>
      <c r="R601" s="123"/>
      <c r="S601" s="31">
        <f>Q601*R601</f>
        <v>0</v>
      </c>
      <c r="T601" s="36"/>
      <c r="U601" s="47">
        <f t="shared" si="175"/>
        <v>0</v>
      </c>
      <c r="V601" s="48">
        <f t="shared" si="176"/>
        <v>0</v>
      </c>
      <c r="W601" s="49">
        <f t="shared" si="177"/>
        <v>0</v>
      </c>
      <c r="X601" s="48">
        <f t="shared" si="178"/>
        <v>0</v>
      </c>
      <c r="Y601" s="48">
        <f t="shared" si="179"/>
        <v>0</v>
      </c>
      <c r="Z601" s="49">
        <f t="shared" si="180"/>
        <v>0</v>
      </c>
      <c r="AA601" s="50">
        <f t="shared" si="181"/>
        <v>0</v>
      </c>
      <c r="AB601" s="36"/>
      <c r="AC601" s="36"/>
      <c r="AD601" s="36"/>
      <c r="AE601" s="36"/>
      <c r="AF601" s="36"/>
      <c r="AG601" s="36"/>
      <c r="AH601" s="36"/>
      <c r="AI601" s="36"/>
      <c r="AJ601" s="36"/>
      <c r="AK601" s="36"/>
    </row>
    <row r="602" spans="1:37" s="46" customFormat="1" hidden="1" x14ac:dyDescent="0.2">
      <c r="A602" s="35"/>
      <c r="B602" s="36"/>
      <c r="C602" s="14" t="s">
        <v>143</v>
      </c>
      <c r="D602" s="164"/>
      <c r="E602" s="62"/>
      <c r="F602" s="62"/>
      <c r="G602" s="62"/>
      <c r="H602" s="62"/>
      <c r="I602" s="62"/>
      <c r="J602" s="62"/>
      <c r="K602" s="62"/>
      <c r="L602" s="62"/>
      <c r="M602" s="62"/>
      <c r="N602" s="62"/>
      <c r="O602" s="62"/>
      <c r="P602" s="62"/>
      <c r="Q602" s="136"/>
      <c r="R602" s="165"/>
      <c r="S602" s="135">
        <f>SUM(S603:S604)</f>
        <v>0</v>
      </c>
      <c r="T602" s="36"/>
      <c r="U602" s="51">
        <f t="shared" si="175"/>
        <v>0</v>
      </c>
      <c r="V602" s="49">
        <f t="shared" si="176"/>
        <v>0</v>
      </c>
      <c r="W602" s="49">
        <f t="shared" si="177"/>
        <v>0</v>
      </c>
      <c r="X602" s="49">
        <f t="shared" si="178"/>
        <v>0</v>
      </c>
      <c r="Y602" s="49">
        <f t="shared" si="179"/>
        <v>0</v>
      </c>
      <c r="Z602" s="49">
        <f t="shared" si="180"/>
        <v>0</v>
      </c>
      <c r="AA602" s="50">
        <f t="shared" si="181"/>
        <v>0</v>
      </c>
      <c r="AB602" s="36"/>
      <c r="AC602" s="36"/>
      <c r="AD602" s="36"/>
      <c r="AE602" s="36"/>
      <c r="AF602" s="36"/>
      <c r="AG602" s="36"/>
      <c r="AH602" s="36"/>
      <c r="AI602" s="36"/>
      <c r="AJ602" s="45"/>
      <c r="AK602" s="45"/>
    </row>
    <row r="603" spans="1:37" hidden="1" x14ac:dyDescent="0.2">
      <c r="C603" s="7"/>
      <c r="D603" s="126"/>
      <c r="E603" s="6"/>
      <c r="F603" s="6"/>
      <c r="G603" s="6"/>
      <c r="H603" s="6"/>
      <c r="I603" s="6"/>
      <c r="J603" s="6"/>
      <c r="K603" s="6"/>
      <c r="L603" s="6"/>
      <c r="M603" s="6"/>
      <c r="N603" s="6"/>
      <c r="O603" s="6"/>
      <c r="P603" s="6"/>
      <c r="Q603" s="93">
        <f>SUM(E603:P603)</f>
        <v>0</v>
      </c>
      <c r="R603" s="123"/>
      <c r="S603" s="31">
        <f>Q603*R603</f>
        <v>0</v>
      </c>
      <c r="U603" s="47">
        <f t="shared" si="175"/>
        <v>0</v>
      </c>
      <c r="V603" s="48">
        <f t="shared" si="176"/>
        <v>0</v>
      </c>
      <c r="W603" s="49">
        <f t="shared" si="177"/>
        <v>0</v>
      </c>
      <c r="X603" s="48">
        <f t="shared" si="178"/>
        <v>0</v>
      </c>
      <c r="Y603" s="48">
        <f t="shared" si="179"/>
        <v>0</v>
      </c>
      <c r="Z603" s="49">
        <f t="shared" si="180"/>
        <v>0</v>
      </c>
      <c r="AA603" s="50">
        <f t="shared" si="181"/>
        <v>0</v>
      </c>
      <c r="AB603" s="36"/>
      <c r="AC603" s="36"/>
      <c r="AD603" s="36"/>
      <c r="AE603" s="36"/>
      <c r="AF603" s="36"/>
      <c r="AG603" s="36"/>
      <c r="AH603" s="36"/>
      <c r="AI603" s="36"/>
      <c r="AJ603" s="36"/>
      <c r="AK603" s="36"/>
    </row>
    <row r="604" spans="1:37" s="46" customFormat="1" hidden="1" x14ac:dyDescent="0.2">
      <c r="A604" s="35"/>
      <c r="B604" s="36"/>
      <c r="C604" s="7"/>
      <c r="D604" s="126"/>
      <c r="E604" s="6"/>
      <c r="F604" s="6"/>
      <c r="G604" s="6"/>
      <c r="H604" s="6"/>
      <c r="I604" s="6"/>
      <c r="J604" s="6"/>
      <c r="K604" s="6"/>
      <c r="L604" s="6"/>
      <c r="M604" s="6"/>
      <c r="N604" s="6"/>
      <c r="O604" s="6"/>
      <c r="P604" s="6"/>
      <c r="Q604" s="93">
        <f>SUM(E604:P604)</f>
        <v>0</v>
      </c>
      <c r="R604" s="123"/>
      <c r="S604" s="31">
        <f>Q604*R604</f>
        <v>0</v>
      </c>
      <c r="T604" s="36"/>
      <c r="U604" s="47">
        <f t="shared" si="175"/>
        <v>0</v>
      </c>
      <c r="V604" s="48">
        <f t="shared" si="176"/>
        <v>0</v>
      </c>
      <c r="W604" s="49">
        <f t="shared" si="177"/>
        <v>0</v>
      </c>
      <c r="X604" s="48">
        <f t="shared" si="178"/>
        <v>0</v>
      </c>
      <c r="Y604" s="48">
        <f t="shared" si="179"/>
        <v>0</v>
      </c>
      <c r="Z604" s="49">
        <f t="shared" si="180"/>
        <v>0</v>
      </c>
      <c r="AA604" s="50">
        <f t="shared" si="181"/>
        <v>0</v>
      </c>
      <c r="AB604" s="36"/>
      <c r="AC604" s="36"/>
      <c r="AD604" s="36"/>
      <c r="AE604" s="36"/>
      <c r="AF604" s="36"/>
      <c r="AG604" s="36"/>
      <c r="AH604" s="36"/>
      <c r="AI604" s="36"/>
      <c r="AJ604" s="36"/>
      <c r="AK604" s="36"/>
    </row>
    <row r="605" spans="1:37" s="46" customFormat="1" hidden="1" x14ac:dyDescent="0.2">
      <c r="A605" s="35"/>
      <c r="B605" s="36"/>
      <c r="C605" s="14" t="s">
        <v>144</v>
      </c>
      <c r="D605" s="164"/>
      <c r="E605" s="62"/>
      <c r="F605" s="62"/>
      <c r="G605" s="62"/>
      <c r="H605" s="62"/>
      <c r="I605" s="62"/>
      <c r="J605" s="62"/>
      <c r="K605" s="62"/>
      <c r="L605" s="62"/>
      <c r="M605" s="62"/>
      <c r="N605" s="62"/>
      <c r="O605" s="62"/>
      <c r="P605" s="62"/>
      <c r="Q605" s="136"/>
      <c r="R605" s="165"/>
      <c r="S605" s="135">
        <f>SUM(S606:S607)</f>
        <v>0</v>
      </c>
      <c r="T605" s="36"/>
      <c r="U605" s="51">
        <f t="shared" si="175"/>
        <v>0</v>
      </c>
      <c r="V605" s="49">
        <f t="shared" si="176"/>
        <v>0</v>
      </c>
      <c r="W605" s="49">
        <f t="shared" si="177"/>
        <v>0</v>
      </c>
      <c r="X605" s="49">
        <f t="shared" si="178"/>
        <v>0</v>
      </c>
      <c r="Y605" s="49">
        <f t="shared" si="179"/>
        <v>0</v>
      </c>
      <c r="Z605" s="49">
        <f t="shared" si="180"/>
        <v>0</v>
      </c>
      <c r="AA605" s="50">
        <f t="shared" si="181"/>
        <v>0</v>
      </c>
      <c r="AB605" s="36"/>
      <c r="AC605" s="36"/>
      <c r="AD605" s="36"/>
      <c r="AE605" s="36"/>
      <c r="AF605" s="36"/>
      <c r="AG605" s="36"/>
      <c r="AH605" s="36"/>
      <c r="AI605" s="36"/>
      <c r="AJ605" s="45"/>
      <c r="AK605" s="45"/>
    </row>
    <row r="606" spans="1:37" hidden="1" x14ac:dyDescent="0.2">
      <c r="C606" s="7"/>
      <c r="D606" s="126"/>
      <c r="E606" s="6"/>
      <c r="F606" s="6"/>
      <c r="G606" s="6"/>
      <c r="H606" s="6"/>
      <c r="I606" s="6"/>
      <c r="J606" s="6"/>
      <c r="K606" s="6"/>
      <c r="L606" s="6"/>
      <c r="M606" s="6"/>
      <c r="N606" s="6"/>
      <c r="O606" s="6"/>
      <c r="P606" s="6"/>
      <c r="Q606" s="93">
        <f>SUM(E606:P606)</f>
        <v>0</v>
      </c>
      <c r="R606" s="123"/>
      <c r="S606" s="31">
        <f>Q606*R606</f>
        <v>0</v>
      </c>
      <c r="U606" s="47">
        <f t="shared" si="175"/>
        <v>0</v>
      </c>
      <c r="V606" s="48">
        <f t="shared" si="176"/>
        <v>0</v>
      </c>
      <c r="W606" s="49">
        <f t="shared" si="177"/>
        <v>0</v>
      </c>
      <c r="X606" s="48">
        <f t="shared" si="178"/>
        <v>0</v>
      </c>
      <c r="Y606" s="48">
        <f t="shared" si="179"/>
        <v>0</v>
      </c>
      <c r="Z606" s="49">
        <f t="shared" si="180"/>
        <v>0</v>
      </c>
      <c r="AA606" s="50">
        <f t="shared" si="181"/>
        <v>0</v>
      </c>
      <c r="AB606" s="36"/>
      <c r="AC606" s="36"/>
      <c r="AD606" s="36"/>
      <c r="AE606" s="36"/>
      <c r="AF606" s="36"/>
      <c r="AG606" s="36"/>
      <c r="AH606" s="36"/>
      <c r="AI606" s="36"/>
      <c r="AJ606" s="36"/>
      <c r="AK606" s="36"/>
    </row>
    <row r="607" spans="1:37" s="46" customFormat="1" hidden="1" x14ac:dyDescent="0.2">
      <c r="A607" s="35"/>
      <c r="B607" s="36"/>
      <c r="C607" s="7"/>
      <c r="D607" s="126"/>
      <c r="E607" s="6"/>
      <c r="F607" s="6"/>
      <c r="G607" s="6"/>
      <c r="H607" s="6"/>
      <c r="I607" s="6"/>
      <c r="J607" s="6"/>
      <c r="K607" s="6"/>
      <c r="L607" s="6"/>
      <c r="M607" s="6"/>
      <c r="N607" s="6"/>
      <c r="O607" s="6"/>
      <c r="P607" s="6"/>
      <c r="Q607" s="93">
        <f>SUM(E607:P607)</f>
        <v>0</v>
      </c>
      <c r="R607" s="123"/>
      <c r="S607" s="31">
        <f>Q607*R607</f>
        <v>0</v>
      </c>
      <c r="T607" s="36"/>
      <c r="U607" s="47">
        <f t="shared" si="175"/>
        <v>0</v>
      </c>
      <c r="V607" s="48">
        <f t="shared" si="176"/>
        <v>0</v>
      </c>
      <c r="W607" s="49">
        <f t="shared" si="177"/>
        <v>0</v>
      </c>
      <c r="X607" s="48">
        <f t="shared" si="178"/>
        <v>0</v>
      </c>
      <c r="Y607" s="48">
        <f t="shared" si="179"/>
        <v>0</v>
      </c>
      <c r="Z607" s="49">
        <f t="shared" si="180"/>
        <v>0</v>
      </c>
      <c r="AA607" s="50">
        <f t="shared" si="181"/>
        <v>0</v>
      </c>
      <c r="AB607" s="36"/>
      <c r="AC607" s="36"/>
      <c r="AD607" s="36"/>
      <c r="AE607" s="36"/>
      <c r="AF607" s="36"/>
      <c r="AG607" s="36"/>
      <c r="AH607" s="36"/>
      <c r="AI607" s="36"/>
      <c r="AJ607" s="36"/>
      <c r="AK607" s="36"/>
    </row>
    <row r="608" spans="1:37" s="46" customFormat="1" ht="28.5" hidden="1" x14ac:dyDescent="0.2">
      <c r="A608" s="35"/>
      <c r="B608" s="36"/>
      <c r="C608" s="14" t="s">
        <v>145</v>
      </c>
      <c r="D608" s="164"/>
      <c r="E608" s="62"/>
      <c r="F608" s="62"/>
      <c r="G608" s="62"/>
      <c r="H608" s="62"/>
      <c r="I608" s="62"/>
      <c r="J608" s="62"/>
      <c r="K608" s="62"/>
      <c r="L608" s="62"/>
      <c r="M608" s="62"/>
      <c r="N608" s="62"/>
      <c r="O608" s="62"/>
      <c r="P608" s="62"/>
      <c r="Q608" s="136"/>
      <c r="R608" s="165"/>
      <c r="S608" s="135">
        <f>SUM(S609:S610)</f>
        <v>0</v>
      </c>
      <c r="T608" s="36"/>
      <c r="U608" s="51">
        <f t="shared" si="175"/>
        <v>0</v>
      </c>
      <c r="V608" s="49">
        <f t="shared" si="176"/>
        <v>0</v>
      </c>
      <c r="W608" s="49">
        <f t="shared" si="177"/>
        <v>0</v>
      </c>
      <c r="X608" s="49">
        <f t="shared" si="178"/>
        <v>0</v>
      </c>
      <c r="Y608" s="49">
        <f t="shared" si="179"/>
        <v>0</v>
      </c>
      <c r="Z608" s="49">
        <f t="shared" si="180"/>
        <v>0</v>
      </c>
      <c r="AA608" s="50">
        <f t="shared" si="181"/>
        <v>0</v>
      </c>
      <c r="AB608" s="36"/>
      <c r="AC608" s="36"/>
      <c r="AD608" s="36"/>
      <c r="AE608" s="36"/>
      <c r="AF608" s="36"/>
      <c r="AG608" s="36"/>
      <c r="AH608" s="36"/>
      <c r="AI608" s="36"/>
      <c r="AJ608" s="45"/>
      <c r="AK608" s="45"/>
    </row>
    <row r="609" spans="1:37" hidden="1" x14ac:dyDescent="0.2">
      <c r="C609" s="7"/>
      <c r="D609" s="126"/>
      <c r="E609" s="6"/>
      <c r="F609" s="6"/>
      <c r="G609" s="6"/>
      <c r="H609" s="6"/>
      <c r="I609" s="6"/>
      <c r="J609" s="6"/>
      <c r="K609" s="6"/>
      <c r="L609" s="6"/>
      <c r="M609" s="6"/>
      <c r="N609" s="6"/>
      <c r="O609" s="6"/>
      <c r="P609" s="6"/>
      <c r="Q609" s="93">
        <f>SUM(E609:P609)</f>
        <v>0</v>
      </c>
      <c r="R609" s="123"/>
      <c r="S609" s="31">
        <f>Q609*R609</f>
        <v>0</v>
      </c>
      <c r="U609" s="47">
        <f t="shared" si="175"/>
        <v>0</v>
      </c>
      <c r="V609" s="48">
        <f t="shared" si="176"/>
        <v>0</v>
      </c>
      <c r="W609" s="49">
        <f t="shared" si="177"/>
        <v>0</v>
      </c>
      <c r="X609" s="48">
        <f t="shared" si="178"/>
        <v>0</v>
      </c>
      <c r="Y609" s="48">
        <f t="shared" si="179"/>
        <v>0</v>
      </c>
      <c r="Z609" s="49">
        <f t="shared" si="180"/>
        <v>0</v>
      </c>
      <c r="AA609" s="50">
        <f t="shared" si="181"/>
        <v>0</v>
      </c>
      <c r="AB609" s="36"/>
      <c r="AC609" s="36"/>
      <c r="AD609" s="36"/>
      <c r="AE609" s="36"/>
      <c r="AF609" s="36"/>
      <c r="AG609" s="36"/>
      <c r="AH609" s="36"/>
      <c r="AI609" s="36"/>
      <c r="AJ609" s="36"/>
      <c r="AK609" s="36"/>
    </row>
    <row r="610" spans="1:37" s="46" customFormat="1" hidden="1" x14ac:dyDescent="0.2">
      <c r="A610" s="35"/>
      <c r="B610" s="36"/>
      <c r="C610" s="7"/>
      <c r="D610" s="126"/>
      <c r="E610" s="6"/>
      <c r="F610" s="6"/>
      <c r="G610" s="6"/>
      <c r="H610" s="6"/>
      <c r="I610" s="6"/>
      <c r="J610" s="6"/>
      <c r="K610" s="6"/>
      <c r="L610" s="6"/>
      <c r="M610" s="6"/>
      <c r="N610" s="6"/>
      <c r="O610" s="6"/>
      <c r="P610" s="6"/>
      <c r="Q610" s="93">
        <f>SUM(E610:P610)</f>
        <v>0</v>
      </c>
      <c r="R610" s="123"/>
      <c r="S610" s="31">
        <f>Q610*R610</f>
        <v>0</v>
      </c>
      <c r="T610" s="36"/>
      <c r="U610" s="47">
        <f t="shared" si="175"/>
        <v>0</v>
      </c>
      <c r="V610" s="48">
        <f t="shared" si="176"/>
        <v>0</v>
      </c>
      <c r="W610" s="49">
        <f t="shared" si="177"/>
        <v>0</v>
      </c>
      <c r="X610" s="48">
        <f t="shared" si="178"/>
        <v>0</v>
      </c>
      <c r="Y610" s="48">
        <f t="shared" si="179"/>
        <v>0</v>
      </c>
      <c r="Z610" s="49">
        <f t="shared" si="180"/>
        <v>0</v>
      </c>
      <c r="AA610" s="50">
        <f t="shared" si="181"/>
        <v>0</v>
      </c>
      <c r="AB610" s="36"/>
      <c r="AC610" s="36"/>
      <c r="AD610" s="36"/>
      <c r="AE610" s="36"/>
      <c r="AF610" s="36"/>
      <c r="AG610" s="36"/>
      <c r="AH610" s="36"/>
      <c r="AI610" s="36"/>
      <c r="AJ610" s="36"/>
      <c r="AK610" s="36"/>
    </row>
    <row r="611" spans="1:37" s="46" customFormat="1" hidden="1" x14ac:dyDescent="0.2">
      <c r="A611" s="35"/>
      <c r="B611" s="36"/>
      <c r="C611" s="14" t="s">
        <v>146</v>
      </c>
      <c r="D611" s="164"/>
      <c r="E611" s="62"/>
      <c r="F611" s="62"/>
      <c r="G611" s="62"/>
      <c r="H611" s="62"/>
      <c r="I611" s="62"/>
      <c r="J611" s="62"/>
      <c r="K611" s="62"/>
      <c r="L611" s="62"/>
      <c r="M611" s="62"/>
      <c r="N611" s="62"/>
      <c r="O611" s="62"/>
      <c r="P611" s="62"/>
      <c r="Q611" s="136"/>
      <c r="R611" s="165"/>
      <c r="S611" s="135">
        <f>SUM(S612:S613)</f>
        <v>0</v>
      </c>
      <c r="T611" s="36"/>
      <c r="U611" s="51">
        <f t="shared" si="175"/>
        <v>0</v>
      </c>
      <c r="V611" s="49">
        <f t="shared" si="176"/>
        <v>0</v>
      </c>
      <c r="W611" s="49">
        <f t="shared" si="177"/>
        <v>0</v>
      </c>
      <c r="X611" s="49">
        <f t="shared" si="178"/>
        <v>0</v>
      </c>
      <c r="Y611" s="49">
        <f t="shared" si="179"/>
        <v>0</v>
      </c>
      <c r="Z611" s="49">
        <f t="shared" si="180"/>
        <v>0</v>
      </c>
      <c r="AA611" s="50">
        <f t="shared" si="181"/>
        <v>0</v>
      </c>
      <c r="AB611" s="36"/>
      <c r="AC611" s="36"/>
      <c r="AD611" s="36"/>
      <c r="AE611" s="36"/>
      <c r="AF611" s="36"/>
      <c r="AG611" s="36"/>
      <c r="AH611" s="36"/>
      <c r="AI611" s="36"/>
      <c r="AJ611" s="45"/>
      <c r="AK611" s="45"/>
    </row>
    <row r="612" spans="1:37" hidden="1" x14ac:dyDescent="0.2">
      <c r="C612" s="7"/>
      <c r="D612" s="126" t="s">
        <v>147</v>
      </c>
      <c r="E612" s="6"/>
      <c r="F612" s="6"/>
      <c r="G612" s="6"/>
      <c r="H612" s="6"/>
      <c r="I612" s="6"/>
      <c r="J612" s="6"/>
      <c r="K612" s="6"/>
      <c r="L612" s="6"/>
      <c r="M612" s="6"/>
      <c r="N612" s="6"/>
      <c r="O612" s="6"/>
      <c r="P612" s="6"/>
      <c r="Q612" s="93">
        <f>SUM(E612:P612)</f>
        <v>0</v>
      </c>
      <c r="R612" s="123"/>
      <c r="S612" s="31">
        <f>Q612*R612</f>
        <v>0</v>
      </c>
      <c r="U612" s="47">
        <f t="shared" si="175"/>
        <v>0</v>
      </c>
      <c r="V612" s="48">
        <f t="shared" si="176"/>
        <v>0</v>
      </c>
      <c r="W612" s="49">
        <f t="shared" si="177"/>
        <v>0</v>
      </c>
      <c r="X612" s="48">
        <f t="shared" si="178"/>
        <v>0</v>
      </c>
      <c r="Y612" s="48">
        <f t="shared" si="179"/>
        <v>0</v>
      </c>
      <c r="Z612" s="49">
        <f t="shared" si="180"/>
        <v>0</v>
      </c>
      <c r="AA612" s="50">
        <f t="shared" si="181"/>
        <v>0</v>
      </c>
      <c r="AB612" s="36"/>
      <c r="AC612" s="36"/>
      <c r="AD612" s="36"/>
      <c r="AE612" s="36"/>
      <c r="AF612" s="36"/>
      <c r="AG612" s="36"/>
      <c r="AH612" s="36"/>
      <c r="AI612" s="36"/>
      <c r="AJ612" s="36"/>
      <c r="AK612" s="36"/>
    </row>
    <row r="613" spans="1:37" s="46" customFormat="1" hidden="1" x14ac:dyDescent="0.2">
      <c r="A613" s="35"/>
      <c r="B613" s="36"/>
      <c r="C613" s="7"/>
      <c r="D613" s="126"/>
      <c r="E613" s="6"/>
      <c r="F613" s="6"/>
      <c r="G613" s="6"/>
      <c r="H613" s="6"/>
      <c r="I613" s="6"/>
      <c r="J613" s="6"/>
      <c r="K613" s="6"/>
      <c r="L613" s="6"/>
      <c r="M613" s="6"/>
      <c r="N613" s="6"/>
      <c r="O613" s="6"/>
      <c r="P613" s="6"/>
      <c r="Q613" s="93">
        <f>SUM(E613:P613)</f>
        <v>0</v>
      </c>
      <c r="R613" s="123"/>
      <c r="S613" s="31">
        <f>Q613*R613</f>
        <v>0</v>
      </c>
      <c r="T613" s="36"/>
      <c r="U613" s="47">
        <f t="shared" si="175"/>
        <v>0</v>
      </c>
      <c r="V613" s="48">
        <f t="shared" si="176"/>
        <v>0</v>
      </c>
      <c r="W613" s="49">
        <f t="shared" si="177"/>
        <v>0</v>
      </c>
      <c r="X613" s="48">
        <f t="shared" si="178"/>
        <v>0</v>
      </c>
      <c r="Y613" s="48">
        <f t="shared" si="179"/>
        <v>0</v>
      </c>
      <c r="Z613" s="49">
        <f t="shared" si="180"/>
        <v>0</v>
      </c>
      <c r="AA613" s="50">
        <f t="shared" si="181"/>
        <v>0</v>
      </c>
      <c r="AB613" s="36"/>
      <c r="AC613" s="36"/>
      <c r="AD613" s="36"/>
      <c r="AE613" s="36"/>
      <c r="AF613" s="36"/>
      <c r="AG613" s="36"/>
      <c r="AH613" s="36"/>
      <c r="AI613" s="36"/>
      <c r="AJ613" s="36"/>
      <c r="AK613" s="36"/>
    </row>
    <row r="614" spans="1:37" s="46" customFormat="1" hidden="1" x14ac:dyDescent="0.2">
      <c r="A614" s="35"/>
      <c r="B614" s="36"/>
      <c r="C614" s="14" t="s">
        <v>148</v>
      </c>
      <c r="D614" s="164"/>
      <c r="E614" s="62"/>
      <c r="F614" s="62"/>
      <c r="G614" s="62"/>
      <c r="H614" s="62"/>
      <c r="I614" s="62"/>
      <c r="J614" s="62"/>
      <c r="K614" s="62"/>
      <c r="L614" s="62"/>
      <c r="M614" s="62"/>
      <c r="N614" s="62"/>
      <c r="O614" s="62"/>
      <c r="P614" s="62"/>
      <c r="Q614" s="136"/>
      <c r="R614" s="165"/>
      <c r="S614" s="135">
        <f>SUM(S615:S616)</f>
        <v>0</v>
      </c>
      <c r="T614" s="36"/>
      <c r="U614" s="51">
        <f t="shared" si="175"/>
        <v>0</v>
      </c>
      <c r="V614" s="49">
        <f t="shared" si="176"/>
        <v>0</v>
      </c>
      <c r="W614" s="49">
        <f t="shared" si="177"/>
        <v>0</v>
      </c>
      <c r="X614" s="49">
        <f t="shared" si="178"/>
        <v>0</v>
      </c>
      <c r="Y614" s="49">
        <f t="shared" si="179"/>
        <v>0</v>
      </c>
      <c r="Z614" s="49">
        <f t="shared" si="180"/>
        <v>0</v>
      </c>
      <c r="AA614" s="50">
        <f t="shared" si="181"/>
        <v>0</v>
      </c>
      <c r="AB614" s="36"/>
      <c r="AC614" s="36"/>
      <c r="AD614" s="36"/>
      <c r="AE614" s="36"/>
      <c r="AF614" s="36"/>
      <c r="AG614" s="36"/>
      <c r="AH614" s="36"/>
      <c r="AI614" s="36"/>
      <c r="AJ614" s="45"/>
      <c r="AK614" s="45"/>
    </row>
    <row r="615" spans="1:37" hidden="1" x14ac:dyDescent="0.2">
      <c r="C615" s="7"/>
      <c r="D615" s="126"/>
      <c r="E615" s="6"/>
      <c r="F615" s="6"/>
      <c r="G615" s="6"/>
      <c r="H615" s="6"/>
      <c r="I615" s="6"/>
      <c r="J615" s="6"/>
      <c r="K615" s="6"/>
      <c r="L615" s="6"/>
      <c r="M615" s="6"/>
      <c r="N615" s="6"/>
      <c r="O615" s="6"/>
      <c r="P615" s="6"/>
      <c r="Q615" s="93">
        <f>SUM(E615:P615)</f>
        <v>0</v>
      </c>
      <c r="R615" s="123"/>
      <c r="S615" s="31">
        <f>Q615*R615</f>
        <v>0</v>
      </c>
      <c r="U615" s="47">
        <f t="shared" si="175"/>
        <v>0</v>
      </c>
      <c r="V615" s="48">
        <f t="shared" si="176"/>
        <v>0</v>
      </c>
      <c r="W615" s="49">
        <f t="shared" si="177"/>
        <v>0</v>
      </c>
      <c r="X615" s="48">
        <f t="shared" si="178"/>
        <v>0</v>
      </c>
      <c r="Y615" s="48">
        <f t="shared" si="179"/>
        <v>0</v>
      </c>
      <c r="Z615" s="49">
        <f t="shared" si="180"/>
        <v>0</v>
      </c>
      <c r="AA615" s="50">
        <f t="shared" si="181"/>
        <v>0</v>
      </c>
      <c r="AB615" s="36"/>
      <c r="AC615" s="36"/>
      <c r="AD615" s="36"/>
      <c r="AE615" s="36"/>
      <c r="AF615" s="36"/>
      <c r="AG615" s="36"/>
      <c r="AH615" s="36"/>
      <c r="AI615" s="36"/>
      <c r="AJ615" s="36"/>
      <c r="AK615" s="36"/>
    </row>
    <row r="616" spans="1:37" s="46" customFormat="1" ht="21" hidden="1" customHeight="1" x14ac:dyDescent="0.2">
      <c r="A616" s="35"/>
      <c r="B616" s="36"/>
      <c r="C616" s="7"/>
      <c r="D616" s="126"/>
      <c r="E616" s="6"/>
      <c r="F616" s="6"/>
      <c r="G616" s="6"/>
      <c r="H616" s="6"/>
      <c r="I616" s="6"/>
      <c r="J616" s="6"/>
      <c r="K616" s="6"/>
      <c r="L616" s="6"/>
      <c r="M616" s="6"/>
      <c r="N616" s="6"/>
      <c r="O616" s="6"/>
      <c r="P616" s="6"/>
      <c r="Q616" s="93">
        <f>SUM(E616:P616)</f>
        <v>0</v>
      </c>
      <c r="R616" s="123"/>
      <c r="S616" s="31">
        <f>Q616*R616</f>
        <v>0</v>
      </c>
      <c r="T616" s="36"/>
      <c r="U616" s="47">
        <f t="shared" si="175"/>
        <v>0</v>
      </c>
      <c r="V616" s="48">
        <f t="shared" si="176"/>
        <v>0</v>
      </c>
      <c r="W616" s="49">
        <f t="shared" si="177"/>
        <v>0</v>
      </c>
      <c r="X616" s="48">
        <f t="shared" si="178"/>
        <v>0</v>
      </c>
      <c r="Y616" s="48">
        <f t="shared" si="179"/>
        <v>0</v>
      </c>
      <c r="Z616" s="49">
        <f t="shared" si="180"/>
        <v>0</v>
      </c>
      <c r="AA616" s="50">
        <f t="shared" si="181"/>
        <v>0</v>
      </c>
      <c r="AB616" s="36"/>
      <c r="AC616" s="36"/>
      <c r="AD616" s="36"/>
      <c r="AE616" s="36"/>
      <c r="AF616" s="36"/>
      <c r="AG616" s="36"/>
      <c r="AH616" s="36"/>
      <c r="AI616" s="36"/>
      <c r="AJ616" s="36"/>
      <c r="AK616" s="36"/>
    </row>
    <row r="617" spans="1:37" s="46" customFormat="1" hidden="1" x14ac:dyDescent="0.2">
      <c r="A617" s="35"/>
      <c r="B617" s="36"/>
      <c r="C617" s="14" t="s">
        <v>149</v>
      </c>
      <c r="D617" s="164"/>
      <c r="E617" s="62"/>
      <c r="F617" s="62"/>
      <c r="G617" s="62"/>
      <c r="H617" s="62"/>
      <c r="I617" s="62"/>
      <c r="J617" s="62"/>
      <c r="K617" s="62"/>
      <c r="L617" s="62"/>
      <c r="M617" s="62"/>
      <c r="N617" s="62"/>
      <c r="O617" s="62"/>
      <c r="P617" s="62"/>
      <c r="Q617" s="136"/>
      <c r="R617" s="165"/>
      <c r="S617" s="135">
        <f>SUM(S618:S619)</f>
        <v>0</v>
      </c>
      <c r="T617" s="36"/>
      <c r="U617" s="51">
        <f t="shared" si="175"/>
        <v>0</v>
      </c>
      <c r="V617" s="49">
        <f t="shared" si="176"/>
        <v>0</v>
      </c>
      <c r="W617" s="49">
        <f t="shared" si="177"/>
        <v>0</v>
      </c>
      <c r="X617" s="49">
        <f t="shared" si="178"/>
        <v>0</v>
      </c>
      <c r="Y617" s="49">
        <f t="shared" si="179"/>
        <v>0</v>
      </c>
      <c r="Z617" s="49">
        <f t="shared" si="180"/>
        <v>0</v>
      </c>
      <c r="AA617" s="50">
        <f t="shared" si="181"/>
        <v>0</v>
      </c>
      <c r="AB617" s="36"/>
      <c r="AC617" s="36"/>
      <c r="AD617" s="36"/>
      <c r="AE617" s="36"/>
      <c r="AF617" s="36"/>
      <c r="AG617" s="36"/>
      <c r="AH617" s="36"/>
      <c r="AI617" s="36"/>
      <c r="AJ617" s="45"/>
      <c r="AK617" s="45"/>
    </row>
    <row r="618" spans="1:37" hidden="1" x14ac:dyDescent="0.2">
      <c r="C618" s="7"/>
      <c r="D618" s="126"/>
      <c r="E618" s="6"/>
      <c r="F618" s="6"/>
      <c r="G618" s="6"/>
      <c r="H618" s="6"/>
      <c r="I618" s="6"/>
      <c r="J618" s="6"/>
      <c r="K618" s="6"/>
      <c r="L618" s="6"/>
      <c r="M618" s="6"/>
      <c r="N618" s="6"/>
      <c r="O618" s="6"/>
      <c r="P618" s="6"/>
      <c r="Q618" s="93">
        <f>SUM(E618:P618)</f>
        <v>0</v>
      </c>
      <c r="R618" s="123"/>
      <c r="S618" s="31">
        <f>Q618*R618</f>
        <v>0</v>
      </c>
      <c r="U618" s="47">
        <f t="shared" si="175"/>
        <v>0</v>
      </c>
      <c r="V618" s="48">
        <f t="shared" si="176"/>
        <v>0</v>
      </c>
      <c r="W618" s="49">
        <f t="shared" si="177"/>
        <v>0</v>
      </c>
      <c r="X618" s="48">
        <f t="shared" si="178"/>
        <v>0</v>
      </c>
      <c r="Y618" s="48">
        <f t="shared" si="179"/>
        <v>0</v>
      </c>
      <c r="Z618" s="49">
        <f t="shared" si="180"/>
        <v>0</v>
      </c>
      <c r="AA618" s="50">
        <f t="shared" si="181"/>
        <v>0</v>
      </c>
      <c r="AB618" s="36"/>
      <c r="AC618" s="36"/>
      <c r="AD618" s="36"/>
      <c r="AE618" s="36"/>
      <c r="AF618" s="36"/>
      <c r="AG618" s="36"/>
      <c r="AH618" s="36"/>
      <c r="AI618" s="36"/>
      <c r="AJ618" s="36"/>
      <c r="AK618" s="36"/>
    </row>
    <row r="619" spans="1:37" s="46" customFormat="1" hidden="1" x14ac:dyDescent="0.2">
      <c r="A619" s="35"/>
      <c r="B619" s="36"/>
      <c r="C619" s="7"/>
      <c r="D619" s="126"/>
      <c r="E619" s="6"/>
      <c r="F619" s="6"/>
      <c r="G619" s="6"/>
      <c r="H619" s="6"/>
      <c r="I619" s="6"/>
      <c r="J619" s="6"/>
      <c r="K619" s="6"/>
      <c r="L619" s="6"/>
      <c r="M619" s="6"/>
      <c r="N619" s="6"/>
      <c r="O619" s="6"/>
      <c r="P619" s="6"/>
      <c r="Q619" s="93">
        <f>SUM(E619:P619)</f>
        <v>0</v>
      </c>
      <c r="R619" s="123"/>
      <c r="S619" s="31">
        <f>Q619*R619</f>
        <v>0</v>
      </c>
      <c r="T619" s="36"/>
      <c r="U619" s="47">
        <f t="shared" si="175"/>
        <v>0</v>
      </c>
      <c r="V619" s="48">
        <f t="shared" si="176"/>
        <v>0</v>
      </c>
      <c r="W619" s="49">
        <f t="shared" si="177"/>
        <v>0</v>
      </c>
      <c r="X619" s="48">
        <f t="shared" si="178"/>
        <v>0</v>
      </c>
      <c r="Y619" s="48">
        <f t="shared" si="179"/>
        <v>0</v>
      </c>
      <c r="Z619" s="49">
        <f t="shared" si="180"/>
        <v>0</v>
      </c>
      <c r="AA619" s="50">
        <f t="shared" si="181"/>
        <v>0</v>
      </c>
      <c r="AB619" s="36"/>
      <c r="AC619" s="36"/>
      <c r="AD619" s="36"/>
      <c r="AE619" s="36"/>
      <c r="AF619" s="36"/>
      <c r="AG619" s="36"/>
      <c r="AH619" s="36"/>
      <c r="AI619" s="36"/>
      <c r="AJ619" s="36"/>
      <c r="AK619" s="36"/>
    </row>
    <row r="620" spans="1:37" s="46" customFormat="1" x14ac:dyDescent="0.2">
      <c r="A620" s="35"/>
      <c r="B620" s="36"/>
      <c r="C620" s="14" t="s">
        <v>150</v>
      </c>
      <c r="D620" s="164"/>
      <c r="E620" s="62"/>
      <c r="F620" s="62"/>
      <c r="G620" s="62"/>
      <c r="H620" s="62"/>
      <c r="I620" s="62"/>
      <c r="J620" s="62"/>
      <c r="K620" s="62"/>
      <c r="L620" s="62"/>
      <c r="M620" s="62"/>
      <c r="N620" s="62"/>
      <c r="O620" s="62"/>
      <c r="P620" s="62"/>
      <c r="Q620" s="136"/>
      <c r="R620" s="165"/>
      <c r="S620" s="135">
        <f>SUM(S621:S625)</f>
        <v>18000</v>
      </c>
      <c r="T620" s="36"/>
      <c r="U620" s="51">
        <f t="shared" si="175"/>
        <v>0</v>
      </c>
      <c r="V620" s="49">
        <f t="shared" si="176"/>
        <v>0</v>
      </c>
      <c r="W620" s="49">
        <f t="shared" si="177"/>
        <v>0</v>
      </c>
      <c r="X620" s="49">
        <f t="shared" si="178"/>
        <v>0</v>
      </c>
      <c r="Y620" s="49">
        <f t="shared" si="179"/>
        <v>0</v>
      </c>
      <c r="Z620" s="49">
        <f t="shared" si="180"/>
        <v>0</v>
      </c>
      <c r="AA620" s="50">
        <f t="shared" si="181"/>
        <v>0</v>
      </c>
      <c r="AB620" s="36"/>
      <c r="AC620" s="36"/>
      <c r="AD620" s="36"/>
      <c r="AE620" s="36"/>
      <c r="AF620" s="36"/>
      <c r="AG620" s="36"/>
      <c r="AH620" s="36"/>
      <c r="AI620" s="36"/>
      <c r="AJ620" s="45"/>
      <c r="AK620" s="45"/>
    </row>
    <row r="621" spans="1:37" x14ac:dyDescent="0.2">
      <c r="C621" s="9" t="s">
        <v>1513</v>
      </c>
      <c r="D621" s="126" t="s">
        <v>1465</v>
      </c>
      <c r="E621" s="6">
        <v>1</v>
      </c>
      <c r="F621" s="6">
        <v>1</v>
      </c>
      <c r="G621" s="6">
        <v>1</v>
      </c>
      <c r="H621" s="6"/>
      <c r="I621" s="6"/>
      <c r="J621" s="6"/>
      <c r="K621" s="6"/>
      <c r="L621" s="6"/>
      <c r="M621" s="6"/>
      <c r="N621" s="6"/>
      <c r="O621" s="6"/>
      <c r="P621" s="6"/>
      <c r="Q621" s="93">
        <f>SUM(E621:P621)</f>
        <v>3</v>
      </c>
      <c r="R621" s="123">
        <v>2500</v>
      </c>
      <c r="S621" s="31">
        <f t="shared" ref="S621:S625" si="182">Q621*R621</f>
        <v>7500</v>
      </c>
      <c r="U621" s="47" t="e">
        <f>(#REF!+#REF!+#REF!)*R621</f>
        <v>#REF!</v>
      </c>
      <c r="V621" s="48">
        <f t="shared" si="176"/>
        <v>0</v>
      </c>
      <c r="W621" s="49" t="e">
        <f t="shared" si="177"/>
        <v>#REF!</v>
      </c>
      <c r="X621" s="48">
        <f t="shared" si="178"/>
        <v>0</v>
      </c>
      <c r="Y621" s="48">
        <f t="shared" si="179"/>
        <v>0</v>
      </c>
      <c r="Z621" s="49">
        <f t="shared" si="180"/>
        <v>0</v>
      </c>
      <c r="AA621" s="50" t="e">
        <f t="shared" si="181"/>
        <v>#REF!</v>
      </c>
      <c r="AB621" s="36"/>
      <c r="AC621" s="36"/>
      <c r="AD621" s="36"/>
      <c r="AE621" s="36"/>
      <c r="AF621" s="36"/>
      <c r="AG621" s="36"/>
      <c r="AH621" s="36"/>
      <c r="AI621" s="36"/>
      <c r="AJ621" s="36"/>
      <c r="AK621" s="36"/>
    </row>
    <row r="622" spans="1:37" ht="15" thickBot="1" x14ac:dyDescent="0.25">
      <c r="C622" s="9" t="s">
        <v>1514</v>
      </c>
      <c r="D622" s="126" t="s">
        <v>1465</v>
      </c>
      <c r="E622" s="6">
        <v>1</v>
      </c>
      <c r="F622" s="6">
        <v>1</v>
      </c>
      <c r="G622" s="6">
        <v>1</v>
      </c>
      <c r="H622" s="6"/>
      <c r="I622" s="6"/>
      <c r="J622" s="6"/>
      <c r="K622" s="6"/>
      <c r="L622" s="6"/>
      <c r="M622" s="6"/>
      <c r="N622" s="6"/>
      <c r="O622" s="6"/>
      <c r="P622" s="6"/>
      <c r="Q622" s="93">
        <f>SUM(E622:P622)</f>
        <v>3</v>
      </c>
      <c r="R622" s="123">
        <v>3500</v>
      </c>
      <c r="S622" s="31">
        <f t="shared" si="182"/>
        <v>10500</v>
      </c>
      <c r="U622" s="47" t="e">
        <f>(#REF!+#REF!+#REF!)*R622</f>
        <v>#REF!</v>
      </c>
      <c r="V622" s="48">
        <f t="shared" si="176"/>
        <v>0</v>
      </c>
      <c r="W622" s="49" t="e">
        <f t="shared" si="177"/>
        <v>#REF!</v>
      </c>
      <c r="X622" s="48">
        <f t="shared" si="178"/>
        <v>0</v>
      </c>
      <c r="Y622" s="48">
        <f t="shared" si="179"/>
        <v>0</v>
      </c>
      <c r="Z622" s="49">
        <f t="shared" si="180"/>
        <v>0</v>
      </c>
      <c r="AA622" s="50" t="e">
        <f t="shared" si="181"/>
        <v>#REF!</v>
      </c>
      <c r="AB622" s="36"/>
      <c r="AC622" s="36"/>
      <c r="AD622" s="36"/>
      <c r="AE622" s="36"/>
      <c r="AF622" s="36"/>
      <c r="AG622" s="36"/>
      <c r="AH622" s="36"/>
      <c r="AI622" s="36"/>
      <c r="AJ622" s="36"/>
      <c r="AK622" s="36"/>
    </row>
    <row r="623" spans="1:37" hidden="1" x14ac:dyDescent="0.2">
      <c r="C623" s="7"/>
      <c r="D623" s="126"/>
      <c r="E623" s="6"/>
      <c r="F623" s="6"/>
      <c r="G623" s="6"/>
      <c r="H623" s="6"/>
      <c r="I623" s="6"/>
      <c r="J623" s="6"/>
      <c r="K623" s="6"/>
      <c r="L623" s="6"/>
      <c r="M623" s="6"/>
      <c r="N623" s="6"/>
      <c r="O623" s="6"/>
      <c r="P623" s="6"/>
      <c r="Q623" s="93">
        <f>SUM(E623:P623)</f>
        <v>0</v>
      </c>
      <c r="R623" s="123"/>
      <c r="S623" s="31">
        <f t="shared" si="182"/>
        <v>0</v>
      </c>
      <c r="U623" s="47">
        <f t="shared" si="175"/>
        <v>0</v>
      </c>
      <c r="V623" s="48">
        <f t="shared" si="176"/>
        <v>0</v>
      </c>
      <c r="W623" s="49">
        <f t="shared" si="177"/>
        <v>0</v>
      </c>
      <c r="X623" s="48">
        <f t="shared" si="178"/>
        <v>0</v>
      </c>
      <c r="Y623" s="48">
        <f t="shared" si="179"/>
        <v>0</v>
      </c>
      <c r="Z623" s="49">
        <f t="shared" si="180"/>
        <v>0</v>
      </c>
      <c r="AA623" s="50">
        <f t="shared" si="181"/>
        <v>0</v>
      </c>
      <c r="AB623" s="36"/>
      <c r="AC623" s="36"/>
      <c r="AD623" s="36"/>
      <c r="AE623" s="36"/>
      <c r="AF623" s="36"/>
      <c r="AG623" s="36"/>
      <c r="AH623" s="36"/>
      <c r="AI623" s="36"/>
      <c r="AJ623" s="36"/>
      <c r="AK623" s="36"/>
    </row>
    <row r="624" spans="1:37" hidden="1" x14ac:dyDescent="0.2">
      <c r="C624" s="7"/>
      <c r="D624" s="126"/>
      <c r="E624" s="6"/>
      <c r="F624" s="6"/>
      <c r="G624" s="6"/>
      <c r="H624" s="6"/>
      <c r="I624" s="6"/>
      <c r="J624" s="6"/>
      <c r="K624" s="6"/>
      <c r="L624" s="6"/>
      <c r="M624" s="6"/>
      <c r="N624" s="6"/>
      <c r="O624" s="6"/>
      <c r="P624" s="6"/>
      <c r="Q624" s="93">
        <f>SUM(E624:P624)</f>
        <v>0</v>
      </c>
      <c r="R624" s="123"/>
      <c r="S624" s="31">
        <f t="shared" si="182"/>
        <v>0</v>
      </c>
      <c r="U624" s="47">
        <f t="shared" si="175"/>
        <v>0</v>
      </c>
      <c r="V624" s="48">
        <f t="shared" si="176"/>
        <v>0</v>
      </c>
      <c r="W624" s="49">
        <f t="shared" si="177"/>
        <v>0</v>
      </c>
      <c r="X624" s="48">
        <f t="shared" si="178"/>
        <v>0</v>
      </c>
      <c r="Y624" s="48">
        <f t="shared" si="179"/>
        <v>0</v>
      </c>
      <c r="Z624" s="49">
        <f t="shared" si="180"/>
        <v>0</v>
      </c>
      <c r="AA624" s="50">
        <f t="shared" si="181"/>
        <v>0</v>
      </c>
      <c r="AB624" s="36"/>
      <c r="AC624" s="36"/>
      <c r="AD624" s="36"/>
      <c r="AE624" s="36"/>
      <c r="AF624" s="36"/>
      <c r="AG624" s="36"/>
      <c r="AH624" s="36"/>
      <c r="AI624" s="36"/>
      <c r="AJ624" s="36"/>
      <c r="AK624" s="36"/>
    </row>
    <row r="625" spans="1:37" s="46" customFormat="1" hidden="1" x14ac:dyDescent="0.2">
      <c r="A625" s="35"/>
      <c r="B625" s="36"/>
      <c r="C625" s="7"/>
      <c r="D625" s="126"/>
      <c r="E625" s="6"/>
      <c r="F625" s="6"/>
      <c r="G625" s="6"/>
      <c r="H625" s="6"/>
      <c r="I625" s="6"/>
      <c r="J625" s="6"/>
      <c r="K625" s="6"/>
      <c r="L625" s="6"/>
      <c r="M625" s="6"/>
      <c r="N625" s="6"/>
      <c r="O625" s="6"/>
      <c r="P625" s="6"/>
      <c r="Q625" s="93">
        <f>SUM(E625:P625)</f>
        <v>0</v>
      </c>
      <c r="R625" s="123"/>
      <c r="S625" s="31">
        <f t="shared" si="182"/>
        <v>0</v>
      </c>
      <c r="T625" s="36"/>
      <c r="U625" s="47">
        <f t="shared" si="175"/>
        <v>0</v>
      </c>
      <c r="V625" s="48">
        <f t="shared" si="176"/>
        <v>0</v>
      </c>
      <c r="W625" s="49">
        <f t="shared" si="177"/>
        <v>0</v>
      </c>
      <c r="X625" s="48">
        <f t="shared" si="178"/>
        <v>0</v>
      </c>
      <c r="Y625" s="48">
        <f t="shared" si="179"/>
        <v>0</v>
      </c>
      <c r="Z625" s="49">
        <f t="shared" si="180"/>
        <v>0</v>
      </c>
      <c r="AA625" s="50">
        <f t="shared" si="181"/>
        <v>0</v>
      </c>
      <c r="AB625" s="36"/>
      <c r="AC625" s="36"/>
      <c r="AD625" s="36"/>
      <c r="AE625" s="36"/>
      <c r="AF625" s="36"/>
      <c r="AG625" s="36"/>
      <c r="AH625" s="36"/>
      <c r="AI625" s="36"/>
      <c r="AJ625" s="36"/>
      <c r="AK625" s="36"/>
    </row>
    <row r="626" spans="1:37" s="46" customFormat="1" hidden="1" x14ac:dyDescent="0.2">
      <c r="A626" s="35"/>
      <c r="B626" s="36"/>
      <c r="C626" s="14" t="s">
        <v>151</v>
      </c>
      <c r="D626" s="164"/>
      <c r="E626" s="62"/>
      <c r="F626" s="62"/>
      <c r="G626" s="62"/>
      <c r="H626" s="62"/>
      <c r="I626" s="62"/>
      <c r="J626" s="62"/>
      <c r="K626" s="62"/>
      <c r="L626" s="62"/>
      <c r="M626" s="62"/>
      <c r="N626" s="62"/>
      <c r="O626" s="62"/>
      <c r="P626" s="62"/>
      <c r="Q626" s="136"/>
      <c r="R626" s="165"/>
      <c r="S626" s="135">
        <f>SUM(S627:S632)</f>
        <v>0</v>
      </c>
      <c r="T626" s="36"/>
      <c r="U626" s="51">
        <f t="shared" si="175"/>
        <v>0</v>
      </c>
      <c r="V626" s="49">
        <f t="shared" si="176"/>
        <v>0</v>
      </c>
      <c r="W626" s="49">
        <f t="shared" si="177"/>
        <v>0</v>
      </c>
      <c r="X626" s="49">
        <f t="shared" si="178"/>
        <v>0</v>
      </c>
      <c r="Y626" s="49">
        <f t="shared" si="179"/>
        <v>0</v>
      </c>
      <c r="Z626" s="49">
        <f t="shared" si="180"/>
        <v>0</v>
      </c>
      <c r="AA626" s="50">
        <f t="shared" si="181"/>
        <v>0</v>
      </c>
      <c r="AB626" s="36"/>
      <c r="AC626" s="36"/>
      <c r="AD626" s="36"/>
      <c r="AE626" s="36"/>
      <c r="AF626" s="36"/>
      <c r="AG626" s="36"/>
      <c r="AH626" s="36"/>
      <c r="AI626" s="36"/>
      <c r="AJ626" s="45"/>
      <c r="AK626" s="45"/>
    </row>
    <row r="627" spans="1:37" hidden="1" x14ac:dyDescent="0.2">
      <c r="C627" s="7"/>
      <c r="D627" s="126"/>
      <c r="E627" s="6"/>
      <c r="F627" s="6"/>
      <c r="G627" s="6"/>
      <c r="H627" s="6"/>
      <c r="I627" s="6"/>
      <c r="J627" s="6"/>
      <c r="K627" s="6"/>
      <c r="L627" s="6"/>
      <c r="M627" s="6"/>
      <c r="N627" s="6"/>
      <c r="O627" s="6"/>
      <c r="P627" s="6"/>
      <c r="Q627" s="93">
        <f>SUM(E627:P627)</f>
        <v>0</v>
      </c>
      <c r="R627" s="123"/>
      <c r="S627" s="31">
        <f t="shared" ref="S627:S629" si="183">Q627*R627</f>
        <v>0</v>
      </c>
      <c r="U627" s="47">
        <f t="shared" si="175"/>
        <v>0</v>
      </c>
      <c r="V627" s="48">
        <f t="shared" si="176"/>
        <v>0</v>
      </c>
      <c r="W627" s="49">
        <f t="shared" si="177"/>
        <v>0</v>
      </c>
      <c r="X627" s="48">
        <f t="shared" si="178"/>
        <v>0</v>
      </c>
      <c r="Y627" s="48">
        <f t="shared" si="179"/>
        <v>0</v>
      </c>
      <c r="Z627" s="49">
        <f t="shared" si="180"/>
        <v>0</v>
      </c>
      <c r="AA627" s="50">
        <f t="shared" si="181"/>
        <v>0</v>
      </c>
      <c r="AB627" s="36"/>
      <c r="AC627" s="36"/>
      <c r="AD627" s="36"/>
      <c r="AE627" s="36"/>
      <c r="AF627" s="36"/>
      <c r="AG627" s="36"/>
      <c r="AH627" s="36"/>
      <c r="AI627" s="36"/>
      <c r="AJ627" s="36"/>
      <c r="AK627" s="36"/>
    </row>
    <row r="628" spans="1:37" hidden="1" x14ac:dyDescent="0.2">
      <c r="C628" s="7"/>
      <c r="D628" s="126"/>
      <c r="E628" s="6"/>
      <c r="F628" s="6"/>
      <c r="G628" s="6"/>
      <c r="H628" s="6"/>
      <c r="I628" s="6"/>
      <c r="J628" s="6"/>
      <c r="K628" s="6"/>
      <c r="L628" s="6"/>
      <c r="M628" s="6"/>
      <c r="N628" s="6"/>
      <c r="O628" s="6"/>
      <c r="P628" s="6"/>
      <c r="Q628" s="93">
        <f>SUM(E628:P628)</f>
        <v>0</v>
      </c>
      <c r="R628" s="123"/>
      <c r="S628" s="31">
        <f t="shared" si="183"/>
        <v>0</v>
      </c>
      <c r="U628" s="47">
        <f t="shared" si="175"/>
        <v>0</v>
      </c>
      <c r="V628" s="48">
        <f t="shared" si="176"/>
        <v>0</v>
      </c>
      <c r="W628" s="49">
        <f t="shared" si="177"/>
        <v>0</v>
      </c>
      <c r="X628" s="48">
        <f t="shared" si="178"/>
        <v>0</v>
      </c>
      <c r="Y628" s="48">
        <f t="shared" si="179"/>
        <v>0</v>
      </c>
      <c r="Z628" s="49">
        <f t="shared" si="180"/>
        <v>0</v>
      </c>
      <c r="AA628" s="50">
        <f t="shared" si="181"/>
        <v>0</v>
      </c>
      <c r="AB628" s="36"/>
      <c r="AC628" s="36"/>
      <c r="AD628" s="36"/>
      <c r="AE628" s="36"/>
      <c r="AF628" s="36"/>
      <c r="AG628" s="36"/>
      <c r="AH628" s="36"/>
      <c r="AI628" s="36"/>
      <c r="AJ628" s="36"/>
      <c r="AK628" s="36"/>
    </row>
    <row r="629" spans="1:37" hidden="1" x14ac:dyDescent="0.2">
      <c r="C629" s="7"/>
      <c r="D629" s="126"/>
      <c r="E629" s="6"/>
      <c r="F629" s="6"/>
      <c r="G629" s="6"/>
      <c r="H629" s="6"/>
      <c r="I629" s="6"/>
      <c r="J629" s="6"/>
      <c r="K629" s="6"/>
      <c r="L629" s="6"/>
      <c r="M629" s="6"/>
      <c r="N629" s="6"/>
      <c r="O629" s="6"/>
      <c r="P629" s="6"/>
      <c r="Q629" s="93">
        <f>SUM(E629:P629)</f>
        <v>0</v>
      </c>
      <c r="R629" s="123"/>
      <c r="S629" s="31">
        <f t="shared" si="183"/>
        <v>0</v>
      </c>
      <c r="U629" s="47">
        <f t="shared" si="175"/>
        <v>0</v>
      </c>
      <c r="V629" s="48">
        <f t="shared" si="176"/>
        <v>0</v>
      </c>
      <c r="W629" s="49">
        <f t="shared" si="177"/>
        <v>0</v>
      </c>
      <c r="X629" s="48">
        <f t="shared" si="178"/>
        <v>0</v>
      </c>
      <c r="Y629" s="48">
        <f t="shared" si="179"/>
        <v>0</v>
      </c>
      <c r="Z629" s="49">
        <f t="shared" si="180"/>
        <v>0</v>
      </c>
      <c r="AA629" s="50">
        <f t="shared" si="181"/>
        <v>0</v>
      </c>
      <c r="AB629" s="36"/>
      <c r="AC629" s="36"/>
      <c r="AD629" s="36"/>
      <c r="AE629" s="36"/>
      <c r="AF629" s="36"/>
      <c r="AG629" s="36"/>
      <c r="AH629" s="36"/>
      <c r="AI629" s="36"/>
      <c r="AJ629" s="36"/>
      <c r="AK629" s="36"/>
    </row>
    <row r="630" spans="1:37" hidden="1" x14ac:dyDescent="0.2">
      <c r="C630" s="7"/>
      <c r="D630" s="126"/>
      <c r="E630" s="6"/>
      <c r="F630" s="6"/>
      <c r="G630" s="6"/>
      <c r="H630" s="6"/>
      <c r="I630" s="6"/>
      <c r="J630" s="6"/>
      <c r="K630" s="6"/>
      <c r="L630" s="6"/>
      <c r="M630" s="6"/>
      <c r="N630" s="6"/>
      <c r="O630" s="6"/>
      <c r="P630" s="6"/>
      <c r="Q630" s="93">
        <f>SUM(E630:P630)</f>
        <v>0</v>
      </c>
      <c r="R630" s="123"/>
      <c r="S630" s="31">
        <f>Q630*R630</f>
        <v>0</v>
      </c>
      <c r="U630" s="47">
        <f t="shared" si="175"/>
        <v>0</v>
      </c>
      <c r="V630" s="48">
        <f t="shared" si="176"/>
        <v>0</v>
      </c>
      <c r="W630" s="49">
        <f t="shared" si="177"/>
        <v>0</v>
      </c>
      <c r="X630" s="48">
        <f t="shared" si="178"/>
        <v>0</v>
      </c>
      <c r="Y630" s="48">
        <f t="shared" si="179"/>
        <v>0</v>
      </c>
      <c r="Z630" s="49">
        <f t="shared" si="180"/>
        <v>0</v>
      </c>
      <c r="AA630" s="50">
        <f t="shared" si="181"/>
        <v>0</v>
      </c>
      <c r="AB630" s="36"/>
      <c r="AC630" s="36"/>
      <c r="AD630" s="36"/>
      <c r="AE630" s="36"/>
      <c r="AF630" s="36"/>
      <c r="AG630" s="36"/>
      <c r="AH630" s="36"/>
      <c r="AI630" s="36"/>
      <c r="AJ630" s="36"/>
      <c r="AK630" s="36"/>
    </row>
    <row r="631" spans="1:37" s="53" customFormat="1" hidden="1" x14ac:dyDescent="0.2">
      <c r="A631" s="35"/>
      <c r="B631" s="36"/>
      <c r="C631" s="7"/>
      <c r="D631" s="126"/>
      <c r="E631" s="6"/>
      <c r="F631" s="6"/>
      <c r="G631" s="6"/>
      <c r="H631" s="6"/>
      <c r="I631" s="6"/>
      <c r="J631" s="6"/>
      <c r="K631" s="6"/>
      <c r="L631" s="6"/>
      <c r="M631" s="6"/>
      <c r="N631" s="6"/>
      <c r="O631" s="6"/>
      <c r="P631" s="6"/>
      <c r="Q631" s="93">
        <f>SUM(E631:P631)</f>
        <v>0</v>
      </c>
      <c r="R631" s="123"/>
      <c r="S631" s="31">
        <f>Q631*R631</f>
        <v>0</v>
      </c>
      <c r="T631" s="36"/>
      <c r="U631" s="47">
        <f t="shared" si="175"/>
        <v>0</v>
      </c>
      <c r="V631" s="48">
        <f t="shared" si="176"/>
        <v>0</v>
      </c>
      <c r="W631" s="49">
        <f t="shared" si="177"/>
        <v>0</v>
      </c>
      <c r="X631" s="48">
        <f t="shared" si="178"/>
        <v>0</v>
      </c>
      <c r="Y631" s="48">
        <f t="shared" si="179"/>
        <v>0</v>
      </c>
      <c r="Z631" s="49">
        <f t="shared" si="180"/>
        <v>0</v>
      </c>
      <c r="AA631" s="50">
        <f t="shared" si="181"/>
        <v>0</v>
      </c>
      <c r="AB631" s="36"/>
      <c r="AC631" s="36"/>
      <c r="AD631" s="36"/>
      <c r="AE631" s="36"/>
      <c r="AF631" s="36"/>
      <c r="AG631" s="36"/>
      <c r="AH631" s="36"/>
      <c r="AI631" s="36"/>
      <c r="AJ631" s="36"/>
      <c r="AK631" s="36"/>
    </row>
    <row r="632" spans="1:37" s="53" customFormat="1" hidden="1" x14ac:dyDescent="0.2">
      <c r="A632" s="35"/>
      <c r="B632" s="36"/>
      <c r="C632" s="24" t="s">
        <v>152</v>
      </c>
      <c r="D632" s="173"/>
      <c r="E632" s="174"/>
      <c r="F632" s="174"/>
      <c r="G632" s="174"/>
      <c r="H632" s="174"/>
      <c r="I632" s="174"/>
      <c r="J632" s="174"/>
      <c r="K632" s="174"/>
      <c r="L632" s="174"/>
      <c r="M632" s="174"/>
      <c r="N632" s="174"/>
      <c r="O632" s="174"/>
      <c r="P632" s="174"/>
      <c r="Q632" s="174"/>
      <c r="R632" s="174"/>
      <c r="S632" s="143">
        <f>SUM(S633:S637)</f>
        <v>0</v>
      </c>
      <c r="T632" s="36"/>
      <c r="U632" s="54">
        <f t="shared" si="175"/>
        <v>0</v>
      </c>
      <c r="V632" s="55">
        <f t="shared" si="176"/>
        <v>0</v>
      </c>
      <c r="W632" s="55">
        <f t="shared" si="177"/>
        <v>0</v>
      </c>
      <c r="X632" s="55">
        <f t="shared" si="178"/>
        <v>0</v>
      </c>
      <c r="Y632" s="55">
        <f t="shared" si="179"/>
        <v>0</v>
      </c>
      <c r="Z632" s="55">
        <f t="shared" si="180"/>
        <v>0</v>
      </c>
      <c r="AA632" s="56">
        <f t="shared" si="181"/>
        <v>0</v>
      </c>
      <c r="AB632" s="36"/>
      <c r="AC632" s="36"/>
      <c r="AD632" s="36"/>
      <c r="AE632" s="36"/>
      <c r="AF632" s="36"/>
      <c r="AG632" s="36"/>
      <c r="AH632" s="36"/>
      <c r="AI632" s="36"/>
      <c r="AJ632" s="57"/>
      <c r="AK632" s="57"/>
    </row>
    <row r="633" spans="1:37" hidden="1" x14ac:dyDescent="0.2">
      <c r="C633" s="7"/>
      <c r="D633" s="126"/>
      <c r="E633" s="6"/>
      <c r="F633" s="6"/>
      <c r="G633" s="6"/>
      <c r="H633" s="6"/>
      <c r="I633" s="6"/>
      <c r="J633" s="175">
        <f>J627</f>
        <v>0</v>
      </c>
      <c r="K633" s="6"/>
      <c r="L633" s="6"/>
      <c r="M633" s="6"/>
      <c r="N633" s="6"/>
      <c r="O633" s="6"/>
      <c r="P633" s="175">
        <f>P627</f>
        <v>0</v>
      </c>
      <c r="Q633" s="175">
        <f>SUM(E633:P633)</f>
        <v>0</v>
      </c>
      <c r="R633" s="123">
        <v>327</v>
      </c>
      <c r="S633" s="144">
        <f t="shared" ref="S633:S637" si="184">Q633*R633</f>
        <v>0</v>
      </c>
      <c r="U633" s="47">
        <f t="shared" si="175"/>
        <v>0</v>
      </c>
      <c r="V633" s="48">
        <f t="shared" si="176"/>
        <v>0</v>
      </c>
      <c r="W633" s="49">
        <f t="shared" si="177"/>
        <v>0</v>
      </c>
      <c r="X633" s="48">
        <f t="shared" si="178"/>
        <v>0</v>
      </c>
      <c r="Y633" s="48">
        <f t="shared" si="179"/>
        <v>0</v>
      </c>
      <c r="Z633" s="49">
        <f t="shared" si="180"/>
        <v>0</v>
      </c>
      <c r="AA633" s="50">
        <f t="shared" si="181"/>
        <v>0</v>
      </c>
      <c r="AB633" s="36"/>
      <c r="AC633" s="36"/>
      <c r="AD633" s="36"/>
      <c r="AE633" s="36"/>
      <c r="AF633" s="36"/>
      <c r="AG633" s="36"/>
      <c r="AH633" s="36"/>
      <c r="AI633" s="36"/>
      <c r="AJ633" s="36"/>
      <c r="AK633" s="36"/>
    </row>
    <row r="634" spans="1:37" hidden="1" x14ac:dyDescent="0.2">
      <c r="C634" s="7"/>
      <c r="D634" s="126"/>
      <c r="E634" s="6"/>
      <c r="F634" s="6"/>
      <c r="G634" s="6"/>
      <c r="H634" s="6"/>
      <c r="I634" s="6"/>
      <c r="J634" s="175">
        <f>J628</f>
        <v>0</v>
      </c>
      <c r="K634" s="6"/>
      <c r="L634" s="6"/>
      <c r="M634" s="6"/>
      <c r="N634" s="6"/>
      <c r="O634" s="6"/>
      <c r="P634" s="175">
        <f t="shared" ref="P634:P637" si="185">P628</f>
        <v>0</v>
      </c>
      <c r="Q634" s="175">
        <f>SUM(E634:P634)</f>
        <v>0</v>
      </c>
      <c r="R634" s="123"/>
      <c r="S634" s="144">
        <f t="shared" si="184"/>
        <v>0</v>
      </c>
      <c r="U634" s="47">
        <f t="shared" si="175"/>
        <v>0</v>
      </c>
      <c r="V634" s="48">
        <f t="shared" si="176"/>
        <v>0</v>
      </c>
      <c r="W634" s="49">
        <f t="shared" si="177"/>
        <v>0</v>
      </c>
      <c r="X634" s="48">
        <f t="shared" si="178"/>
        <v>0</v>
      </c>
      <c r="Y634" s="48">
        <f t="shared" si="179"/>
        <v>0</v>
      </c>
      <c r="Z634" s="49">
        <f t="shared" si="180"/>
        <v>0</v>
      </c>
      <c r="AA634" s="50">
        <f t="shared" si="181"/>
        <v>0</v>
      </c>
      <c r="AB634" s="36"/>
      <c r="AC634" s="36"/>
      <c r="AD634" s="36"/>
      <c r="AE634" s="36"/>
      <c r="AF634" s="36"/>
      <c r="AG634" s="36"/>
      <c r="AH634" s="36"/>
      <c r="AI634" s="36"/>
      <c r="AJ634" s="36"/>
      <c r="AK634" s="36"/>
    </row>
    <row r="635" spans="1:37" hidden="1" x14ac:dyDescent="0.2">
      <c r="C635" s="7"/>
      <c r="D635" s="126"/>
      <c r="E635" s="6"/>
      <c r="F635" s="6"/>
      <c r="G635" s="6"/>
      <c r="H635" s="6"/>
      <c r="I635" s="6"/>
      <c r="J635" s="175">
        <f t="shared" ref="J635:J637" si="186">J629</f>
        <v>0</v>
      </c>
      <c r="K635" s="6"/>
      <c r="L635" s="6"/>
      <c r="M635" s="6"/>
      <c r="N635" s="6"/>
      <c r="O635" s="6"/>
      <c r="P635" s="175">
        <f t="shared" si="185"/>
        <v>0</v>
      </c>
      <c r="Q635" s="175">
        <f>SUM(E635:P635)</f>
        <v>0</v>
      </c>
      <c r="R635" s="123"/>
      <c r="S635" s="144">
        <f t="shared" si="184"/>
        <v>0</v>
      </c>
      <c r="U635" s="47">
        <f t="shared" si="175"/>
        <v>0</v>
      </c>
      <c r="V635" s="48">
        <f t="shared" si="176"/>
        <v>0</v>
      </c>
      <c r="W635" s="49">
        <f t="shared" si="177"/>
        <v>0</v>
      </c>
      <c r="X635" s="48">
        <f t="shared" si="178"/>
        <v>0</v>
      </c>
      <c r="Y635" s="48">
        <f t="shared" si="179"/>
        <v>0</v>
      </c>
      <c r="Z635" s="49">
        <f t="shared" si="180"/>
        <v>0</v>
      </c>
      <c r="AA635" s="50">
        <f t="shared" si="181"/>
        <v>0</v>
      </c>
      <c r="AB635" s="36"/>
      <c r="AC635" s="36"/>
      <c r="AD635" s="36"/>
      <c r="AE635" s="36"/>
      <c r="AF635" s="36"/>
      <c r="AG635" s="36"/>
      <c r="AH635" s="36"/>
      <c r="AI635" s="36"/>
      <c r="AJ635" s="36"/>
      <c r="AK635" s="36"/>
    </row>
    <row r="636" spans="1:37" hidden="1" x14ac:dyDescent="0.2">
      <c r="C636" s="7"/>
      <c r="D636" s="126"/>
      <c r="E636" s="6"/>
      <c r="F636" s="6"/>
      <c r="G636" s="6"/>
      <c r="H636" s="6"/>
      <c r="I636" s="6"/>
      <c r="J636" s="175">
        <f t="shared" si="186"/>
        <v>0</v>
      </c>
      <c r="K636" s="6"/>
      <c r="L636" s="6"/>
      <c r="M636" s="6"/>
      <c r="N636" s="6"/>
      <c r="O636" s="6"/>
      <c r="P636" s="175">
        <f t="shared" si="185"/>
        <v>0</v>
      </c>
      <c r="Q636" s="175">
        <f>SUM(E636:P636)</f>
        <v>0</v>
      </c>
      <c r="R636" s="123"/>
      <c r="S636" s="144">
        <f t="shared" si="184"/>
        <v>0</v>
      </c>
      <c r="U636" s="47">
        <f t="shared" si="175"/>
        <v>0</v>
      </c>
      <c r="V636" s="48">
        <f t="shared" si="176"/>
        <v>0</v>
      </c>
      <c r="W636" s="49">
        <f t="shared" si="177"/>
        <v>0</v>
      </c>
      <c r="X636" s="48">
        <f t="shared" si="178"/>
        <v>0</v>
      </c>
      <c r="Y636" s="48">
        <f t="shared" si="179"/>
        <v>0</v>
      </c>
      <c r="Z636" s="49">
        <f t="shared" si="180"/>
        <v>0</v>
      </c>
      <c r="AA636" s="50">
        <f t="shared" si="181"/>
        <v>0</v>
      </c>
      <c r="AB636" s="36"/>
      <c r="AC636" s="36"/>
      <c r="AD636" s="36"/>
      <c r="AE636" s="36"/>
      <c r="AF636" s="36"/>
      <c r="AG636" s="36"/>
      <c r="AH636" s="36"/>
      <c r="AI636" s="36"/>
      <c r="AJ636" s="36"/>
      <c r="AK636" s="36"/>
    </row>
    <row r="637" spans="1:37" s="46" customFormat="1" hidden="1" x14ac:dyDescent="0.2">
      <c r="A637" s="35"/>
      <c r="B637" s="36"/>
      <c r="C637" s="7"/>
      <c r="D637" s="126"/>
      <c r="E637" s="6"/>
      <c r="F637" s="6"/>
      <c r="G637" s="6"/>
      <c r="H637" s="6"/>
      <c r="I637" s="6"/>
      <c r="J637" s="175">
        <f t="shared" si="186"/>
        <v>0</v>
      </c>
      <c r="K637" s="6"/>
      <c r="L637" s="6"/>
      <c r="M637" s="6"/>
      <c r="N637" s="6"/>
      <c r="O637" s="6"/>
      <c r="P637" s="175">
        <f t="shared" si="185"/>
        <v>0</v>
      </c>
      <c r="Q637" s="175">
        <f>SUM(E637:P637)</f>
        <v>0</v>
      </c>
      <c r="R637" s="123"/>
      <c r="S637" s="144">
        <f t="shared" si="184"/>
        <v>0</v>
      </c>
      <c r="T637" s="36"/>
      <c r="U637" s="47">
        <f t="shared" ref="U637:U651" si="187">(E637+F637+G637)*R637</f>
        <v>0</v>
      </c>
      <c r="V637" s="48">
        <f t="shared" ref="V637:V651" si="188">(H637+I637+J637)*R637</f>
        <v>0</v>
      </c>
      <c r="W637" s="49">
        <f t="shared" ref="W637:W651" si="189">U637+V637</f>
        <v>0</v>
      </c>
      <c r="X637" s="48">
        <f t="shared" ref="X637:X651" si="190">(K637+L637+M637)*R637</f>
        <v>0</v>
      </c>
      <c r="Y637" s="48">
        <f t="shared" ref="Y637:Y651" si="191">(N637+O637+P637)*R637</f>
        <v>0</v>
      </c>
      <c r="Z637" s="49">
        <f t="shared" ref="Z637:Z651" si="192">X637+Y637</f>
        <v>0</v>
      </c>
      <c r="AA637" s="50">
        <f t="shared" ref="AA637:AA651" si="193">W637+Z637</f>
        <v>0</v>
      </c>
      <c r="AB637" s="36"/>
      <c r="AC637" s="36"/>
      <c r="AD637" s="36"/>
      <c r="AE637" s="36"/>
      <c r="AF637" s="36"/>
      <c r="AG637" s="36"/>
      <c r="AH637" s="36"/>
      <c r="AI637" s="36"/>
      <c r="AJ637" s="36"/>
      <c r="AK637" s="36"/>
    </row>
    <row r="638" spans="1:37" s="46" customFormat="1" ht="28.5" hidden="1" x14ac:dyDescent="0.2">
      <c r="A638" s="35"/>
      <c r="B638" s="36"/>
      <c r="C638" s="14" t="s">
        <v>153</v>
      </c>
      <c r="D638" s="164"/>
      <c r="E638" s="62"/>
      <c r="F638" s="62"/>
      <c r="G638" s="62"/>
      <c r="H638" s="62"/>
      <c r="I638" s="62"/>
      <c r="J638" s="62"/>
      <c r="K638" s="62"/>
      <c r="L638" s="62"/>
      <c r="M638" s="62"/>
      <c r="N638" s="62"/>
      <c r="O638" s="62"/>
      <c r="P638" s="62"/>
      <c r="Q638" s="136"/>
      <c r="R638" s="165"/>
      <c r="S638" s="135">
        <f>SUM(S639:S643)</f>
        <v>0</v>
      </c>
      <c r="T638" s="36"/>
      <c r="U638" s="51">
        <f t="shared" si="187"/>
        <v>0</v>
      </c>
      <c r="V638" s="49">
        <f t="shared" si="188"/>
        <v>0</v>
      </c>
      <c r="W638" s="49">
        <f t="shared" si="189"/>
        <v>0</v>
      </c>
      <c r="X638" s="49">
        <f t="shared" si="190"/>
        <v>0</v>
      </c>
      <c r="Y638" s="49">
        <f t="shared" si="191"/>
        <v>0</v>
      </c>
      <c r="Z638" s="49">
        <f t="shared" si="192"/>
        <v>0</v>
      </c>
      <c r="AA638" s="50">
        <f t="shared" si="193"/>
        <v>0</v>
      </c>
      <c r="AB638" s="36"/>
      <c r="AC638" s="36"/>
      <c r="AD638" s="36"/>
      <c r="AE638" s="36"/>
      <c r="AF638" s="36"/>
      <c r="AG638" s="36"/>
      <c r="AH638" s="36"/>
      <c r="AI638" s="36"/>
      <c r="AJ638" s="45"/>
      <c r="AK638" s="45"/>
    </row>
    <row r="639" spans="1:37" hidden="1" x14ac:dyDescent="0.2">
      <c r="C639" s="7"/>
      <c r="D639" s="126"/>
      <c r="E639" s="175">
        <f>E627</f>
        <v>0</v>
      </c>
      <c r="F639" s="175">
        <f t="shared" ref="F639:P639" si="194">F627</f>
        <v>0</v>
      </c>
      <c r="G639" s="175">
        <f t="shared" si="194"/>
        <v>0</v>
      </c>
      <c r="H639" s="175">
        <f t="shared" si="194"/>
        <v>0</v>
      </c>
      <c r="I639" s="175">
        <f t="shared" si="194"/>
        <v>0</v>
      </c>
      <c r="J639" s="175">
        <f>J627</f>
        <v>0</v>
      </c>
      <c r="K639" s="175">
        <f t="shared" si="194"/>
        <v>0</v>
      </c>
      <c r="L639" s="175">
        <f t="shared" si="194"/>
        <v>0</v>
      </c>
      <c r="M639" s="175">
        <f t="shared" si="194"/>
        <v>0</v>
      </c>
      <c r="N639" s="175">
        <f t="shared" si="194"/>
        <v>0</v>
      </c>
      <c r="O639" s="175">
        <f t="shared" si="194"/>
        <v>0</v>
      </c>
      <c r="P639" s="175">
        <f t="shared" si="194"/>
        <v>0</v>
      </c>
      <c r="Q639" s="93">
        <f>SUM(E639:P639)</f>
        <v>0</v>
      </c>
      <c r="R639" s="176">
        <f>R627*0.09</f>
        <v>0</v>
      </c>
      <c r="S639" s="31">
        <f>Q639*R639</f>
        <v>0</v>
      </c>
      <c r="U639" s="47">
        <f t="shared" si="187"/>
        <v>0</v>
      </c>
      <c r="V639" s="48">
        <f t="shared" si="188"/>
        <v>0</v>
      </c>
      <c r="W639" s="49">
        <f t="shared" si="189"/>
        <v>0</v>
      </c>
      <c r="X639" s="48">
        <f t="shared" si="190"/>
        <v>0</v>
      </c>
      <c r="Y639" s="48">
        <f t="shared" si="191"/>
        <v>0</v>
      </c>
      <c r="Z639" s="49">
        <f t="shared" si="192"/>
        <v>0</v>
      </c>
      <c r="AA639" s="50">
        <f t="shared" si="193"/>
        <v>0</v>
      </c>
      <c r="AB639" s="36"/>
      <c r="AC639" s="36"/>
      <c r="AD639" s="36"/>
      <c r="AE639" s="36"/>
      <c r="AF639" s="36"/>
      <c r="AG639" s="36"/>
      <c r="AH639" s="36"/>
      <c r="AI639" s="36"/>
      <c r="AJ639" s="36"/>
      <c r="AK639" s="36"/>
    </row>
    <row r="640" spans="1:37" hidden="1" x14ac:dyDescent="0.2">
      <c r="C640" s="7"/>
      <c r="D640" s="126"/>
      <c r="E640" s="175">
        <f t="shared" ref="E640:P643" si="195">E628</f>
        <v>0</v>
      </c>
      <c r="F640" s="175">
        <f t="shared" si="195"/>
        <v>0</v>
      </c>
      <c r="G640" s="175">
        <f t="shared" si="195"/>
        <v>0</v>
      </c>
      <c r="H640" s="175">
        <f t="shared" si="195"/>
        <v>0</v>
      </c>
      <c r="I640" s="175">
        <f>I628</f>
        <v>0</v>
      </c>
      <c r="J640" s="175">
        <f t="shared" si="195"/>
        <v>0</v>
      </c>
      <c r="K640" s="175">
        <f t="shared" si="195"/>
        <v>0</v>
      </c>
      <c r="L640" s="175">
        <f t="shared" si="195"/>
        <v>0</v>
      </c>
      <c r="M640" s="175">
        <f t="shared" si="195"/>
        <v>0</v>
      </c>
      <c r="N640" s="175">
        <f t="shared" si="195"/>
        <v>0</v>
      </c>
      <c r="O640" s="175">
        <f t="shared" si="195"/>
        <v>0</v>
      </c>
      <c r="P640" s="175">
        <f t="shared" si="195"/>
        <v>0</v>
      </c>
      <c r="Q640" s="93">
        <f>SUM(E640:P640)</f>
        <v>0</v>
      </c>
      <c r="R640" s="176">
        <f t="shared" ref="R640:R643" si="196">R628*0.09</f>
        <v>0</v>
      </c>
      <c r="S640" s="31">
        <f t="shared" ref="S640:S643" si="197">Q640*R640</f>
        <v>0</v>
      </c>
      <c r="U640" s="47">
        <f t="shared" si="187"/>
        <v>0</v>
      </c>
      <c r="V640" s="48">
        <f t="shared" si="188"/>
        <v>0</v>
      </c>
      <c r="W640" s="49">
        <f t="shared" si="189"/>
        <v>0</v>
      </c>
      <c r="X640" s="48">
        <f t="shared" si="190"/>
        <v>0</v>
      </c>
      <c r="Y640" s="48">
        <f t="shared" si="191"/>
        <v>0</v>
      </c>
      <c r="Z640" s="49">
        <f t="shared" si="192"/>
        <v>0</v>
      </c>
      <c r="AA640" s="50">
        <f t="shared" si="193"/>
        <v>0</v>
      </c>
      <c r="AB640" s="36"/>
      <c r="AC640" s="36"/>
      <c r="AD640" s="36"/>
      <c r="AE640" s="36"/>
      <c r="AF640" s="36"/>
      <c r="AG640" s="36"/>
      <c r="AH640" s="36"/>
      <c r="AI640" s="36"/>
      <c r="AJ640" s="36"/>
      <c r="AK640" s="36"/>
    </row>
    <row r="641" spans="1:37" hidden="1" x14ac:dyDescent="0.2">
      <c r="C641" s="7"/>
      <c r="D641" s="126"/>
      <c r="E641" s="175">
        <f t="shared" si="195"/>
        <v>0</v>
      </c>
      <c r="F641" s="175">
        <f t="shared" si="195"/>
        <v>0</v>
      </c>
      <c r="G641" s="175">
        <f t="shared" si="195"/>
        <v>0</v>
      </c>
      <c r="H641" s="175">
        <f t="shared" si="195"/>
        <v>0</v>
      </c>
      <c r="I641" s="175">
        <f t="shared" si="195"/>
        <v>0</v>
      </c>
      <c r="J641" s="175">
        <f t="shared" si="195"/>
        <v>0</v>
      </c>
      <c r="K641" s="175">
        <f t="shared" si="195"/>
        <v>0</v>
      </c>
      <c r="L641" s="175">
        <f>L629</f>
        <v>0</v>
      </c>
      <c r="M641" s="175">
        <f t="shared" si="195"/>
        <v>0</v>
      </c>
      <c r="N641" s="175">
        <f t="shared" si="195"/>
        <v>0</v>
      </c>
      <c r="O641" s="175">
        <f t="shared" si="195"/>
        <v>0</v>
      </c>
      <c r="P641" s="175">
        <f t="shared" si="195"/>
        <v>0</v>
      </c>
      <c r="Q641" s="93">
        <f>SUM(E641:P641)</f>
        <v>0</v>
      </c>
      <c r="R641" s="176">
        <f t="shared" si="196"/>
        <v>0</v>
      </c>
      <c r="S641" s="31">
        <f t="shared" si="197"/>
        <v>0</v>
      </c>
      <c r="U641" s="47">
        <f t="shared" si="187"/>
        <v>0</v>
      </c>
      <c r="V641" s="48">
        <f t="shared" si="188"/>
        <v>0</v>
      </c>
      <c r="W641" s="49">
        <f t="shared" si="189"/>
        <v>0</v>
      </c>
      <c r="X641" s="48">
        <f t="shared" si="190"/>
        <v>0</v>
      </c>
      <c r="Y641" s="48">
        <f t="shared" si="191"/>
        <v>0</v>
      </c>
      <c r="Z641" s="49">
        <f t="shared" si="192"/>
        <v>0</v>
      </c>
      <c r="AA641" s="50">
        <f t="shared" si="193"/>
        <v>0</v>
      </c>
      <c r="AB641" s="36"/>
      <c r="AC641" s="36"/>
      <c r="AD641" s="36"/>
      <c r="AE641" s="36"/>
      <c r="AF641" s="36"/>
      <c r="AG641" s="36"/>
      <c r="AH641" s="36"/>
      <c r="AI641" s="36"/>
      <c r="AJ641" s="36"/>
      <c r="AK641" s="36"/>
    </row>
    <row r="642" spans="1:37" hidden="1" x14ac:dyDescent="0.2">
      <c r="C642" s="7"/>
      <c r="D642" s="126"/>
      <c r="E642" s="175">
        <f t="shared" si="195"/>
        <v>0</v>
      </c>
      <c r="F642" s="175">
        <f t="shared" si="195"/>
        <v>0</v>
      </c>
      <c r="G642" s="175">
        <f t="shared" si="195"/>
        <v>0</v>
      </c>
      <c r="H642" s="175">
        <f t="shared" si="195"/>
        <v>0</v>
      </c>
      <c r="I642" s="175">
        <f t="shared" si="195"/>
        <v>0</v>
      </c>
      <c r="J642" s="175">
        <f t="shared" si="195"/>
        <v>0</v>
      </c>
      <c r="K642" s="175">
        <f t="shared" si="195"/>
        <v>0</v>
      </c>
      <c r="L642" s="175">
        <f t="shared" si="195"/>
        <v>0</v>
      </c>
      <c r="M642" s="175">
        <f t="shared" si="195"/>
        <v>0</v>
      </c>
      <c r="N642" s="175">
        <f t="shared" si="195"/>
        <v>0</v>
      </c>
      <c r="O642" s="175">
        <f t="shared" si="195"/>
        <v>0</v>
      </c>
      <c r="P642" s="175">
        <f t="shared" si="195"/>
        <v>0</v>
      </c>
      <c r="Q642" s="93">
        <f>SUM(E642:P642)</f>
        <v>0</v>
      </c>
      <c r="R642" s="176">
        <f t="shared" si="196"/>
        <v>0</v>
      </c>
      <c r="S642" s="31">
        <f t="shared" si="197"/>
        <v>0</v>
      </c>
      <c r="U642" s="47">
        <f t="shared" si="187"/>
        <v>0</v>
      </c>
      <c r="V642" s="48">
        <f t="shared" si="188"/>
        <v>0</v>
      </c>
      <c r="W642" s="49">
        <f t="shared" si="189"/>
        <v>0</v>
      </c>
      <c r="X642" s="48">
        <f t="shared" si="190"/>
        <v>0</v>
      </c>
      <c r="Y642" s="48">
        <f t="shared" si="191"/>
        <v>0</v>
      </c>
      <c r="Z642" s="49">
        <f t="shared" si="192"/>
        <v>0</v>
      </c>
      <c r="AA642" s="50">
        <f t="shared" si="193"/>
        <v>0</v>
      </c>
      <c r="AB642" s="36"/>
      <c r="AC642" s="36"/>
      <c r="AD642" s="36"/>
      <c r="AE642" s="36"/>
      <c r="AF642" s="36"/>
      <c r="AG642" s="36"/>
      <c r="AH642" s="36"/>
      <c r="AI642" s="36"/>
      <c r="AJ642" s="36"/>
      <c r="AK642" s="36"/>
    </row>
    <row r="643" spans="1:37" hidden="1" x14ac:dyDescent="0.2">
      <c r="C643" s="7"/>
      <c r="D643" s="126"/>
      <c r="E643" s="175">
        <f t="shared" si="195"/>
        <v>0</v>
      </c>
      <c r="F643" s="175">
        <f t="shared" si="195"/>
        <v>0</v>
      </c>
      <c r="G643" s="175">
        <f t="shared" si="195"/>
        <v>0</v>
      </c>
      <c r="H643" s="175">
        <f t="shared" si="195"/>
        <v>0</v>
      </c>
      <c r="I643" s="175">
        <f t="shared" si="195"/>
        <v>0</v>
      </c>
      <c r="J643" s="175">
        <f t="shared" si="195"/>
        <v>0</v>
      </c>
      <c r="K643" s="175">
        <f t="shared" si="195"/>
        <v>0</v>
      </c>
      <c r="L643" s="175">
        <f t="shared" si="195"/>
        <v>0</v>
      </c>
      <c r="M643" s="175">
        <f t="shared" si="195"/>
        <v>0</v>
      </c>
      <c r="N643" s="175">
        <f t="shared" si="195"/>
        <v>0</v>
      </c>
      <c r="O643" s="175">
        <f t="shared" si="195"/>
        <v>0</v>
      </c>
      <c r="P643" s="175">
        <f t="shared" si="195"/>
        <v>0</v>
      </c>
      <c r="Q643" s="93">
        <f>SUM(E643:P643)</f>
        <v>0</v>
      </c>
      <c r="R643" s="176">
        <f t="shared" si="196"/>
        <v>0</v>
      </c>
      <c r="S643" s="31">
        <f t="shared" si="197"/>
        <v>0</v>
      </c>
      <c r="U643" s="47">
        <f t="shared" si="187"/>
        <v>0</v>
      </c>
      <c r="V643" s="48">
        <f t="shared" si="188"/>
        <v>0</v>
      </c>
      <c r="W643" s="49">
        <f t="shared" si="189"/>
        <v>0</v>
      </c>
      <c r="X643" s="48">
        <f t="shared" si="190"/>
        <v>0</v>
      </c>
      <c r="Y643" s="48">
        <f t="shared" si="191"/>
        <v>0</v>
      </c>
      <c r="Z643" s="49">
        <f t="shared" si="192"/>
        <v>0</v>
      </c>
      <c r="AA643" s="50">
        <f t="shared" si="193"/>
        <v>0</v>
      </c>
      <c r="AB643" s="36"/>
      <c r="AC643" s="36"/>
      <c r="AD643" s="36"/>
      <c r="AE643" s="36"/>
      <c r="AF643" s="36"/>
      <c r="AG643" s="36"/>
      <c r="AH643" s="36"/>
      <c r="AI643" s="36"/>
      <c r="AJ643" s="36"/>
      <c r="AK643" s="36"/>
    </row>
    <row r="644" spans="1:37" ht="24" hidden="1" customHeight="1" x14ac:dyDescent="0.2">
      <c r="C644" s="104" t="s">
        <v>1332</v>
      </c>
      <c r="D644" s="105"/>
      <c r="E644" s="105"/>
      <c r="F644" s="105"/>
      <c r="G644" s="105"/>
      <c r="H644" s="105"/>
      <c r="I644" s="105"/>
      <c r="J644" s="105"/>
      <c r="K644" s="105"/>
      <c r="L644" s="105"/>
      <c r="M644" s="105"/>
      <c r="N644" s="105"/>
      <c r="O644" s="105"/>
      <c r="P644" s="105"/>
      <c r="Q644" s="105"/>
      <c r="R644" s="105"/>
      <c r="S644" s="129">
        <f>S645</f>
        <v>0</v>
      </c>
      <c r="U644" s="47">
        <f t="shared" si="187"/>
        <v>0</v>
      </c>
      <c r="V644" s="48">
        <f t="shared" si="188"/>
        <v>0</v>
      </c>
      <c r="W644" s="49">
        <f t="shared" si="189"/>
        <v>0</v>
      </c>
      <c r="X644" s="48">
        <f t="shared" si="190"/>
        <v>0</v>
      </c>
      <c r="Y644" s="48">
        <f t="shared" si="191"/>
        <v>0</v>
      </c>
      <c r="Z644" s="49">
        <f t="shared" si="192"/>
        <v>0</v>
      </c>
      <c r="AA644" s="50">
        <f t="shared" si="193"/>
        <v>0</v>
      </c>
      <c r="AB644" s="36"/>
      <c r="AC644" s="36"/>
      <c r="AD644" s="36"/>
      <c r="AE644" s="36"/>
      <c r="AF644" s="36"/>
      <c r="AG644" s="36"/>
      <c r="AH644" s="36"/>
      <c r="AI644" s="36"/>
      <c r="AJ644" s="36"/>
      <c r="AK644" s="36"/>
    </row>
    <row r="645" spans="1:37" ht="30.75" hidden="1" customHeight="1" x14ac:dyDescent="0.2">
      <c r="C645" s="33" t="s">
        <v>1329</v>
      </c>
      <c r="D645" s="146"/>
      <c r="E645" s="147"/>
      <c r="F645" s="147"/>
      <c r="G645" s="147"/>
      <c r="H645" s="147"/>
      <c r="I645" s="147"/>
      <c r="J645" s="147"/>
      <c r="K645" s="147"/>
      <c r="L645" s="147"/>
      <c r="M645" s="147"/>
      <c r="N645" s="147"/>
      <c r="O645" s="147"/>
      <c r="P645" s="147"/>
      <c r="Q645" s="148"/>
      <c r="R645" s="149"/>
      <c r="S645" s="125">
        <f>S646+S649</f>
        <v>0</v>
      </c>
      <c r="U645" s="47">
        <f t="shared" si="187"/>
        <v>0</v>
      </c>
      <c r="V645" s="48">
        <f t="shared" si="188"/>
        <v>0</v>
      </c>
      <c r="W645" s="49">
        <f t="shared" si="189"/>
        <v>0</v>
      </c>
      <c r="X645" s="48">
        <f t="shared" si="190"/>
        <v>0</v>
      </c>
      <c r="Y645" s="48">
        <f t="shared" si="191"/>
        <v>0</v>
      </c>
      <c r="Z645" s="49">
        <f t="shared" si="192"/>
        <v>0</v>
      </c>
      <c r="AA645" s="50">
        <f t="shared" si="193"/>
        <v>0</v>
      </c>
      <c r="AB645" s="36"/>
      <c r="AC645" s="36"/>
      <c r="AD645" s="36"/>
      <c r="AE645" s="36"/>
      <c r="AF645" s="36"/>
      <c r="AG645" s="36"/>
      <c r="AH645" s="36"/>
      <c r="AI645" s="36"/>
      <c r="AJ645" s="36"/>
      <c r="AK645" s="36"/>
    </row>
    <row r="646" spans="1:37" hidden="1" x14ac:dyDescent="0.2">
      <c r="C646" s="18" t="s">
        <v>1330</v>
      </c>
      <c r="D646" s="22"/>
      <c r="E646" s="15"/>
      <c r="F646" s="15"/>
      <c r="G646" s="15"/>
      <c r="H646" s="15"/>
      <c r="I646" s="15"/>
      <c r="J646" s="15"/>
      <c r="K646" s="15"/>
      <c r="L646" s="15"/>
      <c r="M646" s="15"/>
      <c r="N646" s="15"/>
      <c r="O646" s="15"/>
      <c r="P646" s="15"/>
      <c r="Q646" s="23"/>
      <c r="R646" s="145"/>
      <c r="S646" s="178">
        <f>SUM(S647:S647)</f>
        <v>0</v>
      </c>
      <c r="U646" s="47">
        <f t="shared" si="187"/>
        <v>0</v>
      </c>
      <c r="V646" s="48">
        <f t="shared" si="188"/>
        <v>0</v>
      </c>
      <c r="W646" s="49">
        <f t="shared" si="189"/>
        <v>0</v>
      </c>
      <c r="X646" s="48">
        <f t="shared" si="190"/>
        <v>0</v>
      </c>
      <c r="Y646" s="48">
        <f t="shared" si="191"/>
        <v>0</v>
      </c>
      <c r="Z646" s="49">
        <f t="shared" si="192"/>
        <v>0</v>
      </c>
      <c r="AA646" s="50">
        <f t="shared" si="193"/>
        <v>0</v>
      </c>
      <c r="AB646" s="36"/>
      <c r="AC646" s="36"/>
      <c r="AD646" s="36"/>
      <c r="AE646" s="36"/>
      <c r="AF646" s="36"/>
      <c r="AG646" s="36"/>
      <c r="AH646" s="36"/>
      <c r="AI646" s="36"/>
      <c r="AJ646" s="36"/>
      <c r="AK646" s="36"/>
    </row>
    <row r="647" spans="1:37" hidden="1" x14ac:dyDescent="0.2">
      <c r="C647" s="7"/>
      <c r="D647" s="19"/>
      <c r="E647" s="10"/>
      <c r="F647" s="10"/>
      <c r="G647" s="10"/>
      <c r="H647" s="10"/>
      <c r="I647" s="10"/>
      <c r="J647" s="20"/>
      <c r="K647" s="10"/>
      <c r="L647" s="10"/>
      <c r="M647" s="10"/>
      <c r="N647" s="10"/>
      <c r="O647" s="10"/>
      <c r="P647" s="10"/>
      <c r="Q647" s="29">
        <f>SUM(E647:P647)</f>
        <v>0</v>
      </c>
      <c r="R647" s="127"/>
      <c r="S647" s="179">
        <f>Q647*R647</f>
        <v>0</v>
      </c>
      <c r="U647" s="47">
        <f t="shared" si="187"/>
        <v>0</v>
      </c>
      <c r="V647" s="48">
        <f t="shared" si="188"/>
        <v>0</v>
      </c>
      <c r="W647" s="49">
        <f t="shared" si="189"/>
        <v>0</v>
      </c>
      <c r="X647" s="48">
        <f t="shared" si="190"/>
        <v>0</v>
      </c>
      <c r="Y647" s="48">
        <f t="shared" si="191"/>
        <v>0</v>
      </c>
      <c r="Z647" s="49">
        <f t="shared" si="192"/>
        <v>0</v>
      </c>
      <c r="AA647" s="50">
        <f t="shared" si="193"/>
        <v>0</v>
      </c>
      <c r="AB647" s="36"/>
      <c r="AC647" s="36"/>
      <c r="AD647" s="36"/>
      <c r="AE647" s="36"/>
      <c r="AF647" s="36"/>
      <c r="AG647" s="36"/>
      <c r="AH647" s="36"/>
      <c r="AI647" s="36"/>
      <c r="AJ647" s="36"/>
      <c r="AK647" s="36"/>
    </row>
    <row r="648" spans="1:37" hidden="1" x14ac:dyDescent="0.2">
      <c r="C648" s="177"/>
      <c r="D648" s="124"/>
      <c r="E648" s="10"/>
      <c r="F648" s="10"/>
      <c r="G648" s="10"/>
      <c r="H648" s="10"/>
      <c r="I648" s="10"/>
      <c r="J648" s="20"/>
      <c r="K648" s="10"/>
      <c r="L648" s="10"/>
      <c r="M648" s="10"/>
      <c r="N648" s="10"/>
      <c r="O648" s="10"/>
      <c r="P648" s="10"/>
      <c r="Q648" s="29">
        <f>SUM(E648:P648)</f>
        <v>0</v>
      </c>
      <c r="R648" s="127"/>
      <c r="S648" s="179">
        <f>Q648*R648</f>
        <v>0</v>
      </c>
      <c r="U648" s="47">
        <f t="shared" si="187"/>
        <v>0</v>
      </c>
      <c r="V648" s="48">
        <f t="shared" si="188"/>
        <v>0</v>
      </c>
      <c r="W648" s="49">
        <f t="shared" si="189"/>
        <v>0</v>
      </c>
      <c r="X648" s="48">
        <f t="shared" si="190"/>
        <v>0</v>
      </c>
      <c r="Y648" s="48">
        <f t="shared" si="191"/>
        <v>0</v>
      </c>
      <c r="Z648" s="49">
        <f t="shared" si="192"/>
        <v>0</v>
      </c>
      <c r="AA648" s="50">
        <f t="shared" si="193"/>
        <v>0</v>
      </c>
      <c r="AB648" s="36"/>
      <c r="AC648" s="36"/>
      <c r="AD648" s="36"/>
      <c r="AE648" s="36"/>
      <c r="AF648" s="36"/>
      <c r="AG648" s="36"/>
      <c r="AH648" s="36"/>
      <c r="AI648" s="36"/>
      <c r="AJ648" s="36"/>
      <c r="AK648" s="36"/>
    </row>
    <row r="649" spans="1:37" hidden="1" x14ac:dyDescent="0.2">
      <c r="C649" s="18" t="s">
        <v>1331</v>
      </c>
      <c r="D649" s="22"/>
      <c r="E649" s="15"/>
      <c r="F649" s="15"/>
      <c r="G649" s="15"/>
      <c r="H649" s="15"/>
      <c r="I649" s="15"/>
      <c r="J649" s="15"/>
      <c r="K649" s="15"/>
      <c r="L649" s="15"/>
      <c r="M649" s="15"/>
      <c r="N649" s="15"/>
      <c r="O649" s="15"/>
      <c r="P649" s="15"/>
      <c r="Q649" s="23"/>
      <c r="R649" s="145"/>
      <c r="S649" s="178">
        <f>SUM(S650:S650)</f>
        <v>0</v>
      </c>
      <c r="U649" s="47">
        <f t="shared" si="187"/>
        <v>0</v>
      </c>
      <c r="V649" s="48">
        <f t="shared" si="188"/>
        <v>0</v>
      </c>
      <c r="W649" s="49">
        <f t="shared" si="189"/>
        <v>0</v>
      </c>
      <c r="X649" s="48">
        <f t="shared" si="190"/>
        <v>0</v>
      </c>
      <c r="Y649" s="48">
        <f t="shared" si="191"/>
        <v>0</v>
      </c>
      <c r="Z649" s="49">
        <f t="shared" si="192"/>
        <v>0</v>
      </c>
      <c r="AA649" s="50">
        <f t="shared" si="193"/>
        <v>0</v>
      </c>
      <c r="AB649" s="36"/>
      <c r="AC649" s="36"/>
      <c r="AD649" s="36"/>
      <c r="AE649" s="36"/>
      <c r="AF649" s="36"/>
      <c r="AG649" s="36"/>
      <c r="AH649" s="36"/>
      <c r="AI649" s="36"/>
      <c r="AJ649" s="36"/>
      <c r="AK649" s="36"/>
    </row>
    <row r="650" spans="1:37" hidden="1" x14ac:dyDescent="0.2">
      <c r="C650" s="7"/>
      <c r="D650" s="19"/>
      <c r="E650" s="10"/>
      <c r="F650" s="10"/>
      <c r="G650" s="10"/>
      <c r="H650" s="10"/>
      <c r="I650" s="10"/>
      <c r="J650" s="20"/>
      <c r="K650" s="10"/>
      <c r="L650" s="10"/>
      <c r="M650" s="10"/>
      <c r="N650" s="10"/>
      <c r="O650" s="10"/>
      <c r="P650" s="10"/>
      <c r="Q650" s="29">
        <f>SUM(E650:P650)</f>
        <v>0</v>
      </c>
      <c r="R650" s="127"/>
      <c r="S650" s="179">
        <f>Q650*R650</f>
        <v>0</v>
      </c>
      <c r="U650" s="47">
        <f t="shared" si="187"/>
        <v>0</v>
      </c>
      <c r="V650" s="48">
        <f t="shared" si="188"/>
        <v>0</v>
      </c>
      <c r="W650" s="49">
        <f t="shared" si="189"/>
        <v>0</v>
      </c>
      <c r="X650" s="48">
        <f t="shared" si="190"/>
        <v>0</v>
      </c>
      <c r="Y650" s="48">
        <f t="shared" si="191"/>
        <v>0</v>
      </c>
      <c r="Z650" s="49">
        <f t="shared" si="192"/>
        <v>0</v>
      </c>
      <c r="AA650" s="50">
        <f t="shared" si="193"/>
        <v>0</v>
      </c>
      <c r="AB650" s="36"/>
      <c r="AC650" s="36"/>
      <c r="AD650" s="36"/>
      <c r="AE650" s="36"/>
      <c r="AF650" s="36"/>
      <c r="AG650" s="36"/>
      <c r="AH650" s="36"/>
      <c r="AI650" s="36"/>
      <c r="AJ650" s="36"/>
      <c r="AK650" s="36"/>
    </row>
    <row r="651" spans="1:37" ht="15" hidden="1" thickBot="1" x14ac:dyDescent="0.25">
      <c r="C651" s="177"/>
      <c r="D651" s="124"/>
      <c r="E651" s="10"/>
      <c r="F651" s="10"/>
      <c r="G651" s="10"/>
      <c r="H651" s="10"/>
      <c r="I651" s="10"/>
      <c r="J651" s="20"/>
      <c r="K651" s="10"/>
      <c r="L651" s="10"/>
      <c r="M651" s="10"/>
      <c r="N651" s="10"/>
      <c r="O651" s="10"/>
      <c r="P651" s="10"/>
      <c r="Q651" s="29">
        <f>SUM(E651:P651)</f>
        <v>0</v>
      </c>
      <c r="R651" s="127"/>
      <c r="S651" s="179">
        <f>Q651*R651</f>
        <v>0</v>
      </c>
      <c r="U651" s="47">
        <f t="shared" si="187"/>
        <v>0</v>
      </c>
      <c r="V651" s="48">
        <f t="shared" si="188"/>
        <v>0</v>
      </c>
      <c r="W651" s="49">
        <f t="shared" si="189"/>
        <v>0</v>
      </c>
      <c r="X651" s="48">
        <f t="shared" si="190"/>
        <v>0</v>
      </c>
      <c r="Y651" s="48">
        <f t="shared" si="191"/>
        <v>0</v>
      </c>
      <c r="Z651" s="49">
        <f t="shared" si="192"/>
        <v>0</v>
      </c>
      <c r="AA651" s="50">
        <f t="shared" si="193"/>
        <v>0</v>
      </c>
      <c r="AB651" s="36"/>
      <c r="AC651" s="36"/>
      <c r="AD651" s="36"/>
      <c r="AE651" s="36"/>
      <c r="AF651" s="36"/>
      <c r="AG651" s="36"/>
      <c r="AH651" s="36"/>
      <c r="AI651" s="36"/>
      <c r="AJ651" s="36"/>
      <c r="AK651" s="36"/>
    </row>
    <row r="652" spans="1:37" ht="15" thickBot="1" x14ac:dyDescent="0.25">
      <c r="C652" s="455" t="s">
        <v>154</v>
      </c>
      <c r="D652" s="456"/>
      <c r="E652" s="456"/>
      <c r="F652" s="456"/>
      <c r="G652" s="456"/>
      <c r="H652" s="456"/>
      <c r="I652" s="456"/>
      <c r="J652" s="456"/>
      <c r="K652" s="456"/>
      <c r="L652" s="456"/>
      <c r="M652" s="456"/>
      <c r="N652" s="456"/>
      <c r="O652" s="456"/>
      <c r="P652" s="456"/>
      <c r="Q652" s="456"/>
      <c r="R652" s="456"/>
      <c r="S652" s="106">
        <f>S13</f>
        <v>21840</v>
      </c>
      <c r="U652" s="58" t="e">
        <f t="shared" ref="U652:AA652" si="198">SUM(U13:U651)</f>
        <v>#REF!</v>
      </c>
      <c r="V652" s="58">
        <f t="shared" si="198"/>
        <v>757</v>
      </c>
      <c r="W652" s="58" t="e">
        <f t="shared" si="198"/>
        <v>#REF!</v>
      </c>
      <c r="X652" s="58">
        <f t="shared" si="198"/>
        <v>662</v>
      </c>
      <c r="Y652" s="58">
        <f t="shared" si="198"/>
        <v>252</v>
      </c>
      <c r="Z652" s="58">
        <f t="shared" si="198"/>
        <v>914</v>
      </c>
      <c r="AA652" s="185" t="e">
        <f t="shared" si="198"/>
        <v>#REF!</v>
      </c>
      <c r="AB652" s="36"/>
      <c r="AC652" s="36"/>
      <c r="AD652" s="36"/>
      <c r="AE652" s="36"/>
      <c r="AF652" s="36"/>
      <c r="AG652" s="36"/>
      <c r="AH652" s="36"/>
      <c r="AI652" s="36"/>
      <c r="AJ652" s="36"/>
      <c r="AK652" s="36"/>
    </row>
    <row r="653" spans="1:37" s="35" customFormat="1" x14ac:dyDescent="0.2">
      <c r="B653" s="36"/>
      <c r="C653" s="25" t="s">
        <v>155</v>
      </c>
      <c r="D653" s="25"/>
      <c r="E653" s="25"/>
      <c r="F653" s="25"/>
      <c r="G653" s="25"/>
      <c r="H653" s="25"/>
      <c r="I653" s="25"/>
      <c r="J653" s="25"/>
      <c r="K653" s="25"/>
      <c r="L653" s="25"/>
      <c r="M653" s="25"/>
      <c r="N653" s="25"/>
      <c r="O653" s="25"/>
      <c r="P653" s="25"/>
      <c r="Q653" s="25"/>
      <c r="R653" s="25"/>
      <c r="S653" s="25"/>
      <c r="T653" s="36"/>
      <c r="U653" s="36"/>
      <c r="V653" s="36"/>
      <c r="W653" s="36"/>
      <c r="X653" s="36"/>
      <c r="Y653" s="36"/>
      <c r="Z653" s="36"/>
      <c r="AA653" s="36"/>
      <c r="AB653" s="36"/>
      <c r="AC653" s="36"/>
      <c r="AD653" s="36"/>
      <c r="AE653" s="36"/>
      <c r="AF653" s="36"/>
      <c r="AG653" s="36"/>
      <c r="AH653" s="36"/>
      <c r="AI653" s="36"/>
      <c r="AJ653" s="36"/>
      <c r="AK653" s="36"/>
    </row>
    <row r="654" spans="1:37" s="63" customFormat="1" ht="2.1" customHeight="1" thickBot="1" x14ac:dyDescent="0.25">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row>
    <row r="655" spans="1:37" s="63" customFormat="1" ht="2.1" customHeight="1" thickBo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row>
    <row r="656" spans="1:37" s="63" customFormat="1" ht="2.1" customHeight="1" thickBo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row>
    <row r="657" spans="1:37" s="63" customFormat="1" ht="2.1" customHeight="1" thickBo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row>
    <row r="658" spans="1:37" s="63" customFormat="1" ht="2.1" customHeight="1" thickBot="1" x14ac:dyDescent="0.25">
      <c r="A658" s="65"/>
      <c r="B658" s="65"/>
      <c r="C658" s="65"/>
      <c r="D658" s="65"/>
      <c r="E658" s="67"/>
      <c r="F658" s="67"/>
      <c r="G658" s="67"/>
      <c r="H658" s="67"/>
      <c r="I658" s="67"/>
      <c r="J658" s="66"/>
      <c r="K658" s="65"/>
      <c r="L658" s="65"/>
      <c r="M658" s="65"/>
      <c r="N658" s="65"/>
      <c r="O658" s="64"/>
      <c r="P658" s="64"/>
      <c r="Q658" s="64"/>
      <c r="R658" s="65"/>
      <c r="S658" s="65"/>
      <c r="T658" s="65"/>
      <c r="U658" s="65"/>
      <c r="V658" s="65"/>
      <c r="W658" s="65"/>
      <c r="X658" s="65"/>
      <c r="Y658" s="65"/>
      <c r="Z658" s="65"/>
      <c r="AA658" s="65"/>
      <c r="AB658" s="65"/>
      <c r="AC658" s="65"/>
      <c r="AD658" s="65"/>
      <c r="AE658" s="65"/>
      <c r="AF658" s="65"/>
      <c r="AG658" s="65"/>
      <c r="AH658" s="65"/>
      <c r="AI658" s="65"/>
      <c r="AJ658" s="65"/>
      <c r="AK658" s="65"/>
    </row>
    <row r="659" spans="1:37" s="63" customFormat="1" ht="15.75" customHeight="1" thickBot="1" x14ac:dyDescent="0.25">
      <c r="A659" s="65"/>
      <c r="B659" s="65"/>
      <c r="C659" s="65"/>
      <c r="D659" s="65"/>
      <c r="E659" s="460" t="s">
        <v>1316</v>
      </c>
      <c r="F659" s="460"/>
      <c r="G659" s="460"/>
      <c r="H659" s="460"/>
      <c r="I659" s="460"/>
      <c r="J659" s="65"/>
      <c r="K659" s="65"/>
      <c r="L659" s="65"/>
      <c r="M659" s="65"/>
      <c r="N659" s="65"/>
      <c r="O659" s="460" t="s">
        <v>1317</v>
      </c>
      <c r="P659" s="460"/>
      <c r="Q659" s="460"/>
      <c r="R659" s="65"/>
      <c r="S659" s="65"/>
      <c r="T659" s="65"/>
      <c r="U659" s="65"/>
      <c r="V659" s="65"/>
      <c r="W659" s="65"/>
      <c r="X659" s="65"/>
      <c r="Y659" s="65"/>
      <c r="Z659" s="65"/>
      <c r="AA659" s="65"/>
      <c r="AB659" s="65"/>
      <c r="AC659" s="65"/>
      <c r="AD659" s="65"/>
      <c r="AE659" s="65"/>
      <c r="AF659" s="65"/>
      <c r="AG659" s="65"/>
      <c r="AH659" s="65"/>
      <c r="AI659" s="65"/>
      <c r="AJ659" s="65"/>
      <c r="AK659" s="65"/>
    </row>
    <row r="660" spans="1:37" s="63" customFormat="1" ht="29.25" customHeight="1" thickBot="1" x14ac:dyDescent="0.25">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row>
    <row r="661" spans="1:37" x14ac:dyDescent="0.2">
      <c r="C661" s="36"/>
      <c r="D661" s="36"/>
      <c r="E661" s="36"/>
      <c r="F661" s="36"/>
      <c r="G661" s="36"/>
      <c r="H661" s="36"/>
      <c r="I661" s="36"/>
      <c r="J661" s="36"/>
      <c r="K661" s="36"/>
      <c r="L661" s="36"/>
      <c r="M661" s="36"/>
      <c r="N661" s="36"/>
      <c r="O661" s="36"/>
      <c r="P661" s="36"/>
      <c r="Q661" s="36"/>
      <c r="R661" s="36"/>
      <c r="S661" s="36"/>
      <c r="U661" s="36"/>
      <c r="V661" s="36"/>
      <c r="W661" s="36"/>
      <c r="X661" s="36"/>
      <c r="Y661" s="36"/>
      <c r="Z661" s="36"/>
      <c r="AA661" s="36"/>
      <c r="AB661" s="36"/>
      <c r="AC661" s="36"/>
      <c r="AD661" s="36"/>
      <c r="AE661" s="36"/>
      <c r="AF661" s="36"/>
      <c r="AG661" s="36"/>
      <c r="AH661" s="36"/>
      <c r="AI661" s="36"/>
      <c r="AJ661" s="36"/>
      <c r="AK661" s="36"/>
    </row>
    <row r="662" spans="1:37" x14ac:dyDescent="0.2">
      <c r="C662" s="36"/>
      <c r="D662" s="36"/>
      <c r="E662" s="36"/>
      <c r="F662" s="36"/>
      <c r="G662" s="36"/>
      <c r="H662" s="36"/>
      <c r="I662" s="36"/>
      <c r="J662" s="36"/>
      <c r="K662" s="36"/>
      <c r="L662" s="36"/>
      <c r="M662" s="36"/>
      <c r="N662" s="36"/>
      <c r="O662" s="36"/>
      <c r="P662" s="36"/>
      <c r="Q662" s="36"/>
      <c r="R662" s="36"/>
      <c r="S662" s="36"/>
      <c r="U662" s="36"/>
      <c r="V662" s="36"/>
      <c r="W662" s="36"/>
      <c r="X662" s="36"/>
      <c r="Y662" s="36"/>
      <c r="Z662" s="36"/>
      <c r="AA662" s="36"/>
      <c r="AB662" s="36"/>
      <c r="AC662" s="36"/>
      <c r="AD662" s="36"/>
      <c r="AE662" s="36"/>
      <c r="AF662" s="36"/>
      <c r="AG662" s="36"/>
      <c r="AH662" s="36"/>
      <c r="AI662" s="36"/>
      <c r="AJ662" s="36"/>
      <c r="AK662" s="36"/>
    </row>
    <row r="663" spans="1:37" x14ac:dyDescent="0.2">
      <c r="C663" s="35"/>
      <c r="D663" s="35"/>
      <c r="E663" s="35"/>
      <c r="F663" s="35"/>
      <c r="G663" s="35"/>
      <c r="H663" s="35"/>
      <c r="I663" s="35"/>
      <c r="J663" s="35"/>
      <c r="K663" s="35"/>
      <c r="L663" s="35"/>
      <c r="M663" s="35"/>
      <c r="N663" s="35"/>
      <c r="O663" s="35"/>
      <c r="P663" s="35"/>
      <c r="Q663" s="35"/>
      <c r="R663" s="35"/>
      <c r="S663" s="35"/>
      <c r="U663" s="36"/>
      <c r="V663" s="59"/>
      <c r="W663" s="45"/>
      <c r="X663" s="59"/>
      <c r="Y663" s="59"/>
      <c r="Z663" s="45"/>
      <c r="AA663" s="45"/>
      <c r="AB663" s="36"/>
      <c r="AC663" s="36"/>
      <c r="AD663" s="36"/>
      <c r="AE663" s="36"/>
      <c r="AF663" s="36"/>
      <c r="AG663" s="36"/>
      <c r="AH663" s="36"/>
      <c r="AI663" s="36"/>
      <c r="AJ663" s="36"/>
      <c r="AK663" s="36"/>
    </row>
    <row r="664" spans="1:37" x14ac:dyDescent="0.2">
      <c r="C664" s="35"/>
      <c r="D664" s="35"/>
      <c r="E664" s="35"/>
      <c r="F664" s="35"/>
      <c r="G664" s="35"/>
      <c r="H664" s="35"/>
      <c r="I664" s="35"/>
      <c r="J664" s="35"/>
      <c r="K664" s="35"/>
      <c r="L664" s="35"/>
      <c r="M664" s="35"/>
      <c r="N664" s="35"/>
      <c r="O664" s="35"/>
      <c r="P664" s="35"/>
      <c r="Q664" s="35"/>
      <c r="R664" s="35"/>
      <c r="S664" s="35"/>
      <c r="U664" s="36"/>
      <c r="V664" s="59"/>
      <c r="W664" s="45"/>
      <c r="X664" s="59"/>
      <c r="Y664" s="59"/>
      <c r="Z664" s="45"/>
      <c r="AA664" s="45"/>
      <c r="AB664" s="36"/>
      <c r="AC664" s="36"/>
      <c r="AD664" s="36"/>
      <c r="AE664" s="36"/>
      <c r="AF664" s="36"/>
      <c r="AG664" s="36"/>
      <c r="AH664" s="36"/>
      <c r="AI664" s="36"/>
      <c r="AJ664" s="36"/>
      <c r="AK664" s="36"/>
    </row>
    <row r="665" spans="1:37" x14ac:dyDescent="0.2">
      <c r="C665" s="35"/>
      <c r="D665" s="35"/>
      <c r="E665" s="35"/>
      <c r="F665" s="35"/>
      <c r="G665" s="35"/>
      <c r="H665" s="35"/>
      <c r="I665" s="35"/>
      <c r="J665" s="35"/>
      <c r="K665" s="35"/>
      <c r="L665" s="35"/>
      <c r="M665" s="35"/>
      <c r="N665" s="35"/>
      <c r="O665" s="35"/>
      <c r="P665" s="35"/>
      <c r="Q665" s="35"/>
      <c r="R665" s="35"/>
      <c r="S665" s="35"/>
      <c r="U665" s="36"/>
      <c r="V665" s="59"/>
      <c r="W665" s="45"/>
      <c r="X665" s="59"/>
      <c r="Y665" s="59"/>
      <c r="Z665" s="45"/>
      <c r="AA665" s="45"/>
      <c r="AB665" s="36"/>
      <c r="AC665" s="36"/>
      <c r="AD665" s="36"/>
      <c r="AE665" s="36"/>
      <c r="AF665" s="36"/>
      <c r="AG665" s="36"/>
      <c r="AH665" s="36"/>
      <c r="AI665" s="36"/>
      <c r="AJ665" s="36"/>
      <c r="AK665" s="36"/>
    </row>
    <row r="666" spans="1:37" x14ac:dyDescent="0.2">
      <c r="C666" s="35"/>
      <c r="D666" s="35"/>
      <c r="E666" s="35"/>
      <c r="F666" s="35"/>
      <c r="G666" s="35"/>
      <c r="H666" s="35"/>
      <c r="I666" s="35"/>
      <c r="J666" s="35"/>
      <c r="K666" s="35"/>
      <c r="L666" s="35"/>
      <c r="M666" s="35"/>
      <c r="N666" s="35"/>
      <c r="O666" s="35"/>
      <c r="P666" s="35"/>
      <c r="Q666" s="35"/>
      <c r="R666" s="35"/>
      <c r="S666" s="35"/>
      <c r="U666" s="36"/>
      <c r="V666" s="59"/>
      <c r="W666" s="45"/>
      <c r="X666" s="59"/>
      <c r="Y666" s="59"/>
      <c r="Z666" s="45"/>
      <c r="AA666" s="45"/>
    </row>
    <row r="667" spans="1:37" x14ac:dyDescent="0.2">
      <c r="C667" s="35"/>
      <c r="D667" s="35"/>
      <c r="E667" s="35"/>
      <c r="F667" s="35"/>
      <c r="G667" s="35"/>
      <c r="H667" s="35"/>
      <c r="I667" s="35"/>
      <c r="J667" s="35"/>
      <c r="K667" s="35"/>
      <c r="L667" s="35"/>
      <c r="M667" s="35"/>
      <c r="N667" s="35"/>
      <c r="O667" s="35"/>
      <c r="P667" s="35"/>
      <c r="Q667" s="35"/>
      <c r="R667" s="35"/>
      <c r="S667" s="35"/>
      <c r="U667" s="36"/>
      <c r="V667" s="59"/>
      <c r="W667" s="45"/>
      <c r="X667" s="59"/>
      <c r="Y667" s="59"/>
      <c r="Z667" s="45"/>
      <c r="AA667" s="45"/>
    </row>
    <row r="668" spans="1:37" x14ac:dyDescent="0.2">
      <c r="C668" s="35"/>
      <c r="D668" s="35"/>
      <c r="E668" s="35"/>
      <c r="F668" s="35"/>
      <c r="G668" s="35"/>
      <c r="H668" s="35"/>
      <c r="I668" s="35"/>
      <c r="J668" s="35"/>
      <c r="K668" s="35"/>
      <c r="L668" s="35"/>
      <c r="M668" s="35"/>
      <c r="N668" s="35"/>
      <c r="O668" s="35"/>
      <c r="P668" s="35"/>
      <c r="Q668" s="35"/>
      <c r="R668" s="35"/>
      <c r="S668" s="35"/>
      <c r="U668" s="36"/>
      <c r="V668" s="59"/>
      <c r="W668" s="45"/>
      <c r="X668" s="59"/>
      <c r="Y668" s="59"/>
      <c r="Z668" s="45"/>
      <c r="AA668" s="45"/>
    </row>
    <row r="669" spans="1:37" x14ac:dyDescent="0.2">
      <c r="C669" s="35"/>
      <c r="D669" s="35"/>
      <c r="E669" s="35"/>
      <c r="F669" s="35"/>
      <c r="G669" s="35"/>
      <c r="H669" s="35"/>
      <c r="I669" s="35"/>
      <c r="J669" s="35"/>
      <c r="K669" s="35"/>
      <c r="L669" s="35"/>
      <c r="M669" s="35"/>
      <c r="N669" s="35"/>
      <c r="O669" s="35"/>
      <c r="P669" s="35"/>
      <c r="Q669" s="35"/>
      <c r="R669" s="35"/>
      <c r="S669" s="35"/>
      <c r="U669" s="36"/>
      <c r="V669" s="59"/>
      <c r="W669" s="45"/>
      <c r="X669" s="59"/>
      <c r="Y669" s="59"/>
      <c r="Z669" s="45"/>
      <c r="AA669" s="45"/>
    </row>
    <row r="670" spans="1:37" x14ac:dyDescent="0.2">
      <c r="C670" s="35"/>
      <c r="D670" s="35"/>
      <c r="E670" s="35"/>
      <c r="F670" s="35"/>
      <c r="G670" s="35"/>
      <c r="H670" s="35"/>
      <c r="I670" s="35"/>
      <c r="J670" s="35"/>
      <c r="K670" s="35"/>
      <c r="L670" s="35"/>
      <c r="M670" s="35"/>
      <c r="N670" s="35"/>
      <c r="O670" s="35"/>
      <c r="P670" s="35"/>
      <c r="Q670" s="35"/>
      <c r="R670" s="35"/>
      <c r="S670" s="35"/>
      <c r="U670" s="36"/>
      <c r="V670" s="59"/>
      <c r="W670" s="45"/>
      <c r="X670" s="59"/>
      <c r="Y670" s="59"/>
      <c r="Z670" s="45"/>
      <c r="AA670" s="45"/>
    </row>
    <row r="671" spans="1:37" x14ac:dyDescent="0.2">
      <c r="C671" s="35"/>
      <c r="D671" s="35"/>
      <c r="E671" s="35"/>
      <c r="F671" s="35"/>
      <c r="G671" s="35"/>
      <c r="H671" s="35"/>
      <c r="I671" s="35"/>
      <c r="J671" s="35"/>
      <c r="K671" s="35"/>
      <c r="L671" s="35"/>
      <c r="M671" s="35"/>
      <c r="N671" s="35"/>
      <c r="O671" s="35"/>
      <c r="P671" s="35"/>
      <c r="Q671" s="35"/>
      <c r="R671" s="35"/>
      <c r="S671" s="35"/>
      <c r="U671" s="36"/>
      <c r="V671" s="59"/>
      <c r="W671" s="45"/>
      <c r="X671" s="59"/>
      <c r="Y671" s="59"/>
      <c r="Z671" s="45"/>
      <c r="AA671" s="45"/>
    </row>
    <row r="672" spans="1:37" x14ac:dyDescent="0.2">
      <c r="C672" s="35"/>
      <c r="D672" s="35"/>
      <c r="E672" s="35"/>
      <c r="F672" s="35"/>
      <c r="G672" s="35"/>
      <c r="H672" s="35"/>
      <c r="I672" s="35"/>
      <c r="J672" s="35"/>
      <c r="K672" s="35"/>
      <c r="L672" s="35"/>
      <c r="M672" s="35"/>
      <c r="N672" s="35"/>
      <c r="O672" s="35"/>
      <c r="P672" s="35"/>
      <c r="Q672" s="35"/>
      <c r="R672" s="35"/>
      <c r="S672" s="35"/>
      <c r="U672" s="36"/>
      <c r="V672" s="59"/>
      <c r="W672" s="45"/>
      <c r="X672" s="59"/>
      <c r="Y672" s="59"/>
      <c r="Z672" s="45"/>
      <c r="AA672" s="45"/>
    </row>
    <row r="673" spans="3:27" x14ac:dyDescent="0.2">
      <c r="C673" s="35"/>
      <c r="D673" s="35"/>
      <c r="E673" s="35"/>
      <c r="F673" s="35"/>
      <c r="G673" s="35"/>
      <c r="H673" s="35"/>
      <c r="I673" s="35"/>
      <c r="J673" s="35"/>
      <c r="K673" s="35"/>
      <c r="L673" s="35"/>
      <c r="M673" s="35"/>
      <c r="N673" s="35"/>
      <c r="O673" s="35"/>
      <c r="P673" s="35"/>
      <c r="Q673" s="35"/>
      <c r="R673" s="35"/>
      <c r="S673" s="35"/>
      <c r="U673" s="36"/>
      <c r="V673" s="59"/>
      <c r="W673" s="45"/>
      <c r="X673" s="59"/>
      <c r="Y673" s="59"/>
      <c r="Z673" s="45"/>
      <c r="AA673" s="45"/>
    </row>
    <row r="674" spans="3:27" x14ac:dyDescent="0.2">
      <c r="C674" s="35"/>
      <c r="D674" s="35"/>
      <c r="E674" s="35"/>
      <c r="F674" s="35"/>
      <c r="G674" s="35"/>
      <c r="H674" s="35"/>
      <c r="I674" s="35"/>
      <c r="J674" s="35"/>
      <c r="K674" s="35"/>
      <c r="L674" s="35"/>
      <c r="M674" s="35"/>
      <c r="N674" s="35"/>
      <c r="O674" s="35"/>
      <c r="P674" s="35"/>
      <c r="Q674" s="35"/>
      <c r="R674" s="35"/>
      <c r="S674" s="35"/>
      <c r="U674" s="36"/>
      <c r="V674" s="59"/>
      <c r="W674" s="45"/>
      <c r="X674" s="59"/>
      <c r="Y674" s="59"/>
      <c r="Z674" s="45"/>
      <c r="AA674" s="45"/>
    </row>
    <row r="675" spans="3:27" x14ac:dyDescent="0.2">
      <c r="C675" s="35"/>
      <c r="D675" s="35"/>
      <c r="E675" s="35"/>
      <c r="F675" s="35"/>
      <c r="G675" s="35"/>
      <c r="H675" s="35"/>
      <c r="I675" s="35"/>
      <c r="J675" s="35"/>
      <c r="K675" s="35"/>
      <c r="L675" s="35"/>
      <c r="M675" s="35"/>
      <c r="N675" s="35"/>
      <c r="O675" s="35"/>
      <c r="P675" s="35"/>
      <c r="Q675" s="35"/>
      <c r="R675" s="35"/>
      <c r="S675" s="35"/>
      <c r="U675" s="36"/>
      <c r="V675" s="59"/>
      <c r="W675" s="45"/>
      <c r="X675" s="59"/>
      <c r="Y675" s="59"/>
      <c r="Z675" s="45"/>
      <c r="AA675" s="45"/>
    </row>
    <row r="676" spans="3:27" x14ac:dyDescent="0.2">
      <c r="C676" s="35"/>
      <c r="D676" s="35"/>
      <c r="E676" s="35"/>
      <c r="F676" s="35"/>
      <c r="G676" s="35"/>
      <c r="H676" s="35"/>
      <c r="I676" s="35"/>
      <c r="J676" s="35"/>
      <c r="K676" s="35"/>
      <c r="L676" s="35"/>
      <c r="M676" s="35"/>
      <c r="N676" s="35"/>
      <c r="O676" s="35"/>
      <c r="P676" s="35"/>
      <c r="Q676" s="35"/>
      <c r="R676" s="35"/>
      <c r="S676" s="35"/>
      <c r="U676" s="35"/>
    </row>
    <row r="677" spans="3:27" x14ac:dyDescent="0.2">
      <c r="C677" s="35"/>
      <c r="D677" s="35"/>
      <c r="E677" s="35"/>
      <c r="F677" s="35"/>
      <c r="G677" s="35"/>
      <c r="H677" s="35"/>
      <c r="I677" s="35"/>
      <c r="J677" s="35"/>
      <c r="K677" s="35"/>
      <c r="L677" s="35"/>
      <c r="M677" s="35"/>
      <c r="N677" s="35"/>
      <c r="O677" s="35"/>
      <c r="P677" s="35"/>
      <c r="Q677" s="35"/>
      <c r="R677" s="35"/>
      <c r="S677" s="35"/>
      <c r="U677" s="35"/>
    </row>
    <row r="678" spans="3:27" x14ac:dyDescent="0.2">
      <c r="C678" s="35"/>
      <c r="D678" s="35"/>
      <c r="E678" s="35"/>
      <c r="F678" s="35"/>
      <c r="G678" s="35"/>
      <c r="H678" s="35"/>
      <c r="I678" s="35"/>
      <c r="J678" s="35"/>
      <c r="K678" s="35"/>
      <c r="L678" s="35"/>
      <c r="M678" s="35"/>
      <c r="N678" s="35"/>
      <c r="O678" s="35"/>
      <c r="P678" s="35"/>
      <c r="Q678" s="35"/>
      <c r="R678" s="35"/>
      <c r="S678" s="35"/>
      <c r="U678" s="35"/>
    </row>
    <row r="679" spans="3:27" x14ac:dyDescent="0.2">
      <c r="C679" s="35"/>
      <c r="D679" s="35"/>
      <c r="E679" s="35"/>
      <c r="F679" s="35"/>
      <c r="G679" s="35"/>
      <c r="H679" s="35"/>
      <c r="I679" s="35"/>
      <c r="J679" s="35"/>
      <c r="K679" s="35"/>
      <c r="L679" s="35"/>
      <c r="M679" s="35"/>
      <c r="N679" s="35"/>
      <c r="O679" s="35"/>
      <c r="P679" s="35"/>
      <c r="Q679" s="35"/>
      <c r="R679" s="35"/>
      <c r="S679" s="35"/>
      <c r="U679" s="35"/>
    </row>
    <row r="680" spans="3:27" x14ac:dyDescent="0.2">
      <c r="C680" s="35"/>
      <c r="D680" s="35"/>
      <c r="E680" s="35"/>
      <c r="F680" s="35"/>
      <c r="G680" s="35"/>
      <c r="H680" s="35"/>
      <c r="I680" s="35"/>
      <c r="J680" s="35"/>
      <c r="K680" s="35"/>
      <c r="L680" s="35"/>
      <c r="M680" s="35"/>
      <c r="N680" s="35"/>
      <c r="O680" s="35"/>
      <c r="P680" s="35"/>
      <c r="Q680" s="35"/>
      <c r="R680" s="35"/>
      <c r="S680" s="35"/>
      <c r="U680" s="35"/>
    </row>
    <row r="681" spans="3:27" x14ac:dyDescent="0.2">
      <c r="C681" s="35"/>
      <c r="D681" s="35"/>
      <c r="E681" s="35"/>
      <c r="F681" s="35"/>
      <c r="G681" s="35"/>
      <c r="H681" s="35"/>
      <c r="I681" s="35"/>
      <c r="J681" s="35"/>
      <c r="K681" s="35"/>
      <c r="L681" s="35"/>
      <c r="M681" s="35"/>
      <c r="N681" s="35"/>
      <c r="O681" s="35"/>
      <c r="P681" s="35"/>
      <c r="Q681" s="35"/>
      <c r="R681" s="35"/>
      <c r="S681" s="35"/>
      <c r="U681" s="35"/>
    </row>
  </sheetData>
  <dataConsolidate/>
  <mergeCells count="16">
    <mergeCell ref="U10:AA10"/>
    <mergeCell ref="O659:Q659"/>
    <mergeCell ref="E659:I659"/>
    <mergeCell ref="D6:S6"/>
    <mergeCell ref="C8:S8"/>
    <mergeCell ref="C9:S9"/>
    <mergeCell ref="D10:D12"/>
    <mergeCell ref="E10:P11"/>
    <mergeCell ref="Q10:Q12"/>
    <mergeCell ref="R10:S10"/>
    <mergeCell ref="R11:R12"/>
    <mergeCell ref="C3:S3"/>
    <mergeCell ref="C4:S4"/>
    <mergeCell ref="D5:S5"/>
    <mergeCell ref="G7:S7"/>
    <mergeCell ref="C652:R652"/>
  </mergeCells>
  <printOptions horizontalCentered="1"/>
  <pageMargins left="0.19685039370078741" right="0.19685039370078741" top="0.19685039370078741" bottom="0.39370078740157483" header="0" footer="0"/>
  <pageSetup paperSize="9" scale="42" orientation="landscape" r:id="rId1"/>
  <headerFooter>
    <oddFooter>&amp;L&amp;"Cambria,Negrita"&amp;10Nota: &amp;"Cambria,Normal"El presente formato tiene carácter de Declaración Jurada, por tanto deberá ser rellenado y sustentado con la debida responsabilidad.&amp;R&amp;"Cambria,Normal"&amp;10Sub Gerencia de Planes de Desarrollo y OPI</oddFooter>
  </headerFooter>
  <rowBreaks count="6" manualBreakCount="6">
    <brk id="54" min="1" max="27" man="1"/>
    <brk id="75" min="1" max="27" man="1"/>
    <brk id="193" min="1" max="27" man="1"/>
    <brk id="313" min="1" max="27" man="1"/>
    <brk id="341" min="1" max="27" man="1"/>
    <brk id="407" min="1" max="27" man="1"/>
  </rowBreaks>
  <colBreaks count="1" manualBreakCount="1">
    <brk id="19" max="6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rgb="FF002060"/>
    <pageSetUpPr fitToPage="1"/>
  </sheetPr>
  <dimension ref="A1:AK682"/>
  <sheetViews>
    <sheetView view="pageBreakPreview" topLeftCell="A9" zoomScaleNormal="70" zoomScaleSheetLayoutView="100" workbookViewId="0">
      <selection activeCell="C2" sqref="C2:S660"/>
    </sheetView>
  </sheetViews>
  <sheetFormatPr baseColWidth="10" defaultColWidth="11.42578125" defaultRowHeight="14.25" x14ac:dyDescent="0.2"/>
  <cols>
    <col min="1" max="1" width="1.7109375" style="35" customWidth="1"/>
    <col min="2" max="2" width="2.140625" style="36" customWidth="1"/>
    <col min="3" max="3" width="66.5703125" style="38" customWidth="1"/>
    <col min="4" max="4" width="20.140625" style="38" bestFit="1" customWidth="1"/>
    <col min="5" max="5" width="7.42578125" style="38" customWidth="1"/>
    <col min="6" max="6" width="5.85546875" style="38" customWidth="1"/>
    <col min="7" max="7" width="7.5703125" style="38" customWidth="1"/>
    <col min="8" max="8" width="6.5703125" style="38" customWidth="1"/>
    <col min="9" max="9" width="8.5703125" style="38" customWidth="1"/>
    <col min="10" max="10" width="7.85546875" style="38" customWidth="1"/>
    <col min="11" max="11" width="6.42578125" style="38" customWidth="1"/>
    <col min="12" max="12" width="9" style="38" customWidth="1"/>
    <col min="13" max="13" width="7.28515625" style="38" customWidth="1"/>
    <col min="14" max="14" width="8.42578125" style="38" customWidth="1"/>
    <col min="15" max="15" width="7.28515625" style="38" customWidth="1"/>
    <col min="16" max="16" width="8.5703125" style="38" customWidth="1"/>
    <col min="17" max="17" width="13" style="61" bestFit="1" customWidth="1"/>
    <col min="18" max="18" width="14.28515625" style="38" customWidth="1"/>
    <col min="19" max="19" width="17.5703125" style="61" customWidth="1"/>
    <col min="20" max="20" width="5.140625" style="36" customWidth="1"/>
    <col min="21" max="22" width="15.7109375" style="60" customWidth="1"/>
    <col min="23" max="23" width="15.7109375" style="46" customWidth="1"/>
    <col min="24" max="25" width="15.7109375" style="60" customWidth="1"/>
    <col min="26" max="27" width="15.7109375" style="46" customWidth="1"/>
    <col min="28" max="28" width="2" style="35" customWidth="1"/>
    <col min="29" max="35" width="11.42578125" style="35"/>
    <col min="36" max="16384" width="11.42578125" style="38"/>
  </cols>
  <sheetData>
    <row r="1" spans="1:37" ht="7.5" customHeight="1" thickBot="1" x14ac:dyDescent="0.25">
      <c r="C1" s="37"/>
      <c r="D1" s="37"/>
      <c r="E1" s="37"/>
      <c r="F1" s="37"/>
      <c r="G1" s="37"/>
      <c r="H1" s="37"/>
      <c r="I1" s="37"/>
      <c r="J1" s="37"/>
      <c r="K1" s="37"/>
      <c r="L1" s="37"/>
      <c r="M1" s="37"/>
      <c r="N1" s="37"/>
      <c r="O1" s="37"/>
      <c r="P1" s="37"/>
      <c r="Q1" s="37"/>
      <c r="R1" s="37"/>
      <c r="S1" s="37"/>
      <c r="U1" s="35"/>
      <c r="V1" s="35"/>
      <c r="W1" s="35"/>
      <c r="X1" s="35"/>
      <c r="Y1" s="35"/>
      <c r="Z1" s="35"/>
      <c r="AA1" s="35"/>
    </row>
    <row r="2" spans="1:37" ht="52.5" customHeight="1" thickBot="1" x14ac:dyDescent="0.25">
      <c r="C2" s="472"/>
      <c r="D2" s="473"/>
      <c r="E2" s="473"/>
      <c r="F2" s="473"/>
      <c r="G2" s="473"/>
      <c r="H2" s="473"/>
      <c r="I2" s="473"/>
      <c r="J2" s="473"/>
      <c r="K2" s="473"/>
      <c r="L2" s="473"/>
      <c r="M2" s="473"/>
      <c r="N2" s="473"/>
      <c r="O2" s="473"/>
      <c r="P2" s="473"/>
      <c r="Q2" s="473"/>
      <c r="R2" s="473"/>
      <c r="S2" s="474"/>
      <c r="U2" s="36"/>
      <c r="V2" s="36"/>
      <c r="W2" s="36"/>
      <c r="X2" s="36"/>
      <c r="Y2" s="36"/>
      <c r="Z2" s="36"/>
      <c r="AA2" s="36"/>
      <c r="AB2" s="36"/>
      <c r="AC2" s="36"/>
      <c r="AD2" s="36"/>
      <c r="AE2" s="36"/>
      <c r="AF2" s="36"/>
      <c r="AG2" s="36"/>
      <c r="AH2" s="36"/>
      <c r="AI2" s="36"/>
      <c r="AJ2" s="36"/>
      <c r="AK2" s="36"/>
    </row>
    <row r="3" spans="1:37" ht="6.75" hidden="1" customHeight="1" x14ac:dyDescent="0.2">
      <c r="C3" s="39"/>
      <c r="D3" s="40"/>
      <c r="E3" s="40"/>
      <c r="F3" s="40"/>
      <c r="G3" s="40"/>
      <c r="H3" s="40"/>
      <c r="I3" s="40"/>
      <c r="J3" s="40"/>
      <c r="K3" s="40"/>
      <c r="L3" s="40"/>
      <c r="M3" s="40"/>
      <c r="N3" s="40"/>
      <c r="O3" s="40"/>
      <c r="P3" s="40"/>
      <c r="Q3" s="41"/>
      <c r="R3" s="40"/>
      <c r="S3" s="42"/>
      <c r="U3" s="36"/>
      <c r="V3" s="36"/>
      <c r="W3" s="36"/>
      <c r="X3" s="36"/>
      <c r="Y3" s="36"/>
      <c r="Z3" s="36"/>
      <c r="AA3" s="36"/>
      <c r="AB3" s="36"/>
      <c r="AC3" s="36"/>
      <c r="AD3" s="36"/>
      <c r="AE3" s="36"/>
      <c r="AF3" s="36"/>
      <c r="AG3" s="36"/>
      <c r="AH3" s="36"/>
      <c r="AI3" s="36"/>
      <c r="AJ3" s="36"/>
      <c r="AK3" s="36"/>
    </row>
    <row r="4" spans="1:37" ht="20.100000000000001" customHeight="1" x14ac:dyDescent="0.2">
      <c r="C4" s="445" t="s">
        <v>156</v>
      </c>
      <c r="D4" s="446"/>
      <c r="E4" s="446"/>
      <c r="F4" s="446"/>
      <c r="G4" s="446"/>
      <c r="H4" s="446"/>
      <c r="I4" s="446"/>
      <c r="J4" s="446"/>
      <c r="K4" s="446"/>
      <c r="L4" s="446"/>
      <c r="M4" s="446"/>
      <c r="N4" s="446"/>
      <c r="O4" s="446"/>
      <c r="P4" s="446"/>
      <c r="Q4" s="446"/>
      <c r="R4" s="446"/>
      <c r="S4" s="447"/>
      <c r="U4" s="36"/>
      <c r="V4" s="36"/>
      <c r="W4" s="36"/>
      <c r="X4" s="36"/>
      <c r="Y4" s="36"/>
      <c r="Z4" s="36"/>
      <c r="AA4" s="36"/>
      <c r="AB4" s="36"/>
      <c r="AC4" s="36"/>
      <c r="AD4" s="36"/>
      <c r="AE4" s="36"/>
      <c r="AF4" s="36"/>
      <c r="AG4" s="36"/>
      <c r="AH4" s="36"/>
      <c r="AI4" s="36"/>
      <c r="AJ4" s="36"/>
      <c r="AK4" s="36"/>
    </row>
    <row r="5" spans="1:37" ht="20.100000000000001" customHeight="1" x14ac:dyDescent="0.2">
      <c r="C5" s="448" t="s">
        <v>1273</v>
      </c>
      <c r="D5" s="449"/>
      <c r="E5" s="449"/>
      <c r="F5" s="449"/>
      <c r="G5" s="449"/>
      <c r="H5" s="449"/>
      <c r="I5" s="449"/>
      <c r="J5" s="449"/>
      <c r="K5" s="449"/>
      <c r="L5" s="449"/>
      <c r="M5" s="449"/>
      <c r="N5" s="449"/>
      <c r="O5" s="449"/>
      <c r="P5" s="449"/>
      <c r="Q5" s="449"/>
      <c r="R5" s="449"/>
      <c r="S5" s="450"/>
      <c r="U5" s="36"/>
      <c r="V5" s="36"/>
      <c r="W5" s="36"/>
      <c r="X5" s="36"/>
      <c r="Y5" s="36"/>
      <c r="Z5" s="36"/>
      <c r="AA5" s="36"/>
      <c r="AB5" s="36"/>
      <c r="AC5" s="36"/>
      <c r="AD5" s="36"/>
      <c r="AE5" s="36"/>
      <c r="AF5" s="36"/>
      <c r="AG5" s="36"/>
      <c r="AH5" s="36"/>
      <c r="AI5" s="36"/>
      <c r="AJ5" s="36"/>
      <c r="AK5" s="36"/>
    </row>
    <row r="6" spans="1:37" ht="18.95" customHeight="1" x14ac:dyDescent="0.2">
      <c r="C6" s="186" t="s">
        <v>27</v>
      </c>
      <c r="D6" s="451" t="str">
        <f>'FICHA A'!J6</f>
        <v>ORGANO DE CONTROL INSTITUCIONAL</v>
      </c>
      <c r="E6" s="451"/>
      <c r="F6" s="451"/>
      <c r="G6" s="451"/>
      <c r="H6" s="451"/>
      <c r="I6" s="451"/>
      <c r="J6" s="451"/>
      <c r="K6" s="451"/>
      <c r="L6" s="451"/>
      <c r="M6" s="451"/>
      <c r="N6" s="451"/>
      <c r="O6" s="451"/>
      <c r="P6" s="451"/>
      <c r="Q6" s="451"/>
      <c r="R6" s="451"/>
      <c r="S6" s="452"/>
      <c r="U6" s="36"/>
      <c r="V6" s="36"/>
      <c r="W6" s="36"/>
      <c r="X6" s="36"/>
      <c r="Y6" s="36"/>
      <c r="Z6" s="36"/>
      <c r="AA6" s="36"/>
      <c r="AB6" s="36"/>
      <c r="AC6" s="36"/>
      <c r="AD6" s="36"/>
      <c r="AE6" s="36"/>
      <c r="AF6" s="36"/>
      <c r="AG6" s="36"/>
      <c r="AH6" s="36"/>
      <c r="AI6" s="36"/>
      <c r="AJ6" s="36"/>
      <c r="AK6" s="36"/>
    </row>
    <row r="7" spans="1:37" ht="18.95" customHeight="1" x14ac:dyDescent="0.2">
      <c r="C7" s="187" t="s">
        <v>30</v>
      </c>
      <c r="D7" s="451">
        <f>'FICHA A'!J7</f>
        <v>0</v>
      </c>
      <c r="E7" s="451"/>
      <c r="F7" s="451"/>
      <c r="G7" s="451"/>
      <c r="H7" s="451"/>
      <c r="I7" s="451"/>
      <c r="J7" s="451"/>
      <c r="K7" s="451"/>
      <c r="L7" s="451"/>
      <c r="M7" s="451"/>
      <c r="N7" s="451"/>
      <c r="O7" s="451"/>
      <c r="P7" s="451"/>
      <c r="Q7" s="451"/>
      <c r="R7" s="451"/>
      <c r="S7" s="452"/>
      <c r="U7" s="36"/>
      <c r="V7" s="36"/>
      <c r="W7" s="36"/>
      <c r="X7" s="36"/>
      <c r="Y7" s="36"/>
      <c r="Z7" s="36"/>
      <c r="AA7" s="36"/>
      <c r="AB7" s="36"/>
      <c r="AC7" s="36"/>
      <c r="AD7" s="36"/>
      <c r="AE7" s="36"/>
      <c r="AF7" s="36"/>
      <c r="AG7" s="36"/>
      <c r="AH7" s="36"/>
      <c r="AI7" s="36"/>
      <c r="AJ7" s="36"/>
      <c r="AK7" s="36"/>
    </row>
    <row r="8" spans="1:37" s="43" customFormat="1" ht="6.75" customHeight="1" thickBot="1" x14ac:dyDescent="0.25">
      <c r="A8" s="36"/>
      <c r="B8" s="36"/>
      <c r="C8" s="34"/>
      <c r="D8" s="180"/>
      <c r="E8" s="180"/>
      <c r="F8" s="180"/>
      <c r="G8" s="453"/>
      <c r="H8" s="453"/>
      <c r="I8" s="453"/>
      <c r="J8" s="453"/>
      <c r="K8" s="453"/>
      <c r="L8" s="453"/>
      <c r="M8" s="453"/>
      <c r="N8" s="453"/>
      <c r="O8" s="453"/>
      <c r="P8" s="453"/>
      <c r="Q8" s="453"/>
      <c r="R8" s="453"/>
      <c r="S8" s="454"/>
      <c r="T8" s="36"/>
      <c r="U8" s="36"/>
      <c r="V8" s="36"/>
      <c r="W8" s="36"/>
      <c r="X8" s="36"/>
      <c r="Y8" s="36"/>
      <c r="Z8" s="36"/>
      <c r="AA8" s="36"/>
      <c r="AB8" s="36"/>
      <c r="AC8" s="36"/>
      <c r="AD8" s="36"/>
      <c r="AE8" s="36"/>
      <c r="AF8" s="36"/>
      <c r="AG8" s="36"/>
      <c r="AH8" s="36"/>
      <c r="AI8" s="36"/>
      <c r="AJ8" s="36"/>
      <c r="AK8" s="36"/>
    </row>
    <row r="9" spans="1:37" ht="18.95" customHeight="1" x14ac:dyDescent="0.2">
      <c r="C9" s="461" t="s">
        <v>1333</v>
      </c>
      <c r="D9" s="462"/>
      <c r="E9" s="462"/>
      <c r="F9" s="462"/>
      <c r="G9" s="462"/>
      <c r="H9" s="462"/>
      <c r="I9" s="462"/>
      <c r="J9" s="462"/>
      <c r="K9" s="462"/>
      <c r="L9" s="462"/>
      <c r="M9" s="462"/>
      <c r="N9" s="462"/>
      <c r="O9" s="462"/>
      <c r="P9" s="462"/>
      <c r="Q9" s="462"/>
      <c r="R9" s="462"/>
      <c r="S9" s="463"/>
      <c r="U9" s="94"/>
      <c r="V9" s="95"/>
      <c r="W9" s="95"/>
      <c r="X9" s="95"/>
      <c r="Y9" s="95"/>
      <c r="Z9" s="95"/>
      <c r="AA9" s="96"/>
      <c r="AB9" s="36"/>
      <c r="AC9" s="36"/>
      <c r="AD9" s="36"/>
      <c r="AE9" s="36"/>
      <c r="AF9" s="36"/>
      <c r="AG9" s="36"/>
      <c r="AH9" s="36"/>
      <c r="AI9" s="36"/>
      <c r="AJ9" s="36"/>
      <c r="AK9" s="36"/>
    </row>
    <row r="10" spans="1:37" ht="33.75" customHeight="1" x14ac:dyDescent="0.2">
      <c r="C10" s="469" t="str">
        <f>'FICHA A'!D39</f>
        <v>REALIZAR SERVICIOS DE CONTROL (SERVICIOS DE CONTROL POSTERIOR, SERVICIOS DE CONTROL SIMULTÁNEO Y SERVICIOS RELACIONADOS) A LA EPS MOYOBAMBA S.A.</v>
      </c>
      <c r="D10" s="470"/>
      <c r="E10" s="470"/>
      <c r="F10" s="470"/>
      <c r="G10" s="470"/>
      <c r="H10" s="470"/>
      <c r="I10" s="470"/>
      <c r="J10" s="470"/>
      <c r="K10" s="470"/>
      <c r="L10" s="470"/>
      <c r="M10" s="470"/>
      <c r="N10" s="470"/>
      <c r="O10" s="470"/>
      <c r="P10" s="470"/>
      <c r="Q10" s="470"/>
      <c r="R10" s="470"/>
      <c r="S10" s="471"/>
      <c r="U10" s="97"/>
      <c r="V10" s="98"/>
      <c r="W10" s="98"/>
      <c r="X10" s="98"/>
      <c r="Y10" s="98"/>
      <c r="Z10" s="98"/>
      <c r="AA10" s="99"/>
      <c r="AB10" s="36"/>
      <c r="AC10" s="36"/>
      <c r="AD10" s="36"/>
      <c r="AE10" s="36"/>
      <c r="AF10" s="36"/>
      <c r="AG10" s="36"/>
      <c r="AH10" s="36"/>
      <c r="AI10" s="36"/>
      <c r="AJ10" s="36"/>
      <c r="AK10" s="36"/>
    </row>
    <row r="11" spans="1:37" ht="15" thickBot="1" x14ac:dyDescent="0.25">
      <c r="C11" s="26" t="s">
        <v>31</v>
      </c>
      <c r="D11" s="467" t="s">
        <v>15</v>
      </c>
      <c r="E11" s="467" t="s">
        <v>32</v>
      </c>
      <c r="F11" s="467"/>
      <c r="G11" s="467"/>
      <c r="H11" s="467"/>
      <c r="I11" s="467"/>
      <c r="J11" s="467"/>
      <c r="K11" s="467"/>
      <c r="L11" s="467"/>
      <c r="M11" s="467"/>
      <c r="N11" s="467"/>
      <c r="O11" s="467"/>
      <c r="P11" s="467"/>
      <c r="Q11" s="467" t="s">
        <v>26</v>
      </c>
      <c r="R11" s="467" t="s">
        <v>33</v>
      </c>
      <c r="S11" s="468"/>
      <c r="U11" s="457"/>
      <c r="V11" s="458"/>
      <c r="W11" s="458"/>
      <c r="X11" s="458"/>
      <c r="Y11" s="458"/>
      <c r="Z11" s="458"/>
      <c r="AA11" s="459"/>
      <c r="AB11" s="36"/>
      <c r="AC11" s="36"/>
      <c r="AD11" s="36"/>
      <c r="AE11" s="36"/>
      <c r="AF11" s="36"/>
      <c r="AG11" s="36"/>
      <c r="AH11" s="36"/>
      <c r="AI11" s="36"/>
      <c r="AJ11" s="36"/>
      <c r="AK11" s="36"/>
    </row>
    <row r="12" spans="1:37" ht="26.25" thickBot="1" x14ac:dyDescent="0.25">
      <c r="C12" s="26" t="s">
        <v>34</v>
      </c>
      <c r="D12" s="467"/>
      <c r="E12" s="467"/>
      <c r="F12" s="467"/>
      <c r="G12" s="467"/>
      <c r="H12" s="467"/>
      <c r="I12" s="467"/>
      <c r="J12" s="467"/>
      <c r="K12" s="467"/>
      <c r="L12" s="467"/>
      <c r="M12" s="467"/>
      <c r="N12" s="467"/>
      <c r="O12" s="467"/>
      <c r="P12" s="467"/>
      <c r="Q12" s="467"/>
      <c r="R12" s="467" t="s">
        <v>35</v>
      </c>
      <c r="S12" s="27" t="s">
        <v>26</v>
      </c>
      <c r="U12" s="100" t="s">
        <v>158</v>
      </c>
      <c r="V12" s="101" t="s">
        <v>159</v>
      </c>
      <c r="W12" s="101" t="s">
        <v>163</v>
      </c>
      <c r="X12" s="101" t="s">
        <v>160</v>
      </c>
      <c r="Y12" s="101" t="s">
        <v>161</v>
      </c>
      <c r="Z12" s="101" t="s">
        <v>162</v>
      </c>
      <c r="AA12" s="102" t="s">
        <v>157</v>
      </c>
      <c r="AB12" s="36"/>
      <c r="AC12" s="36"/>
      <c r="AD12" s="36"/>
      <c r="AE12" s="36"/>
      <c r="AF12" s="36"/>
      <c r="AG12" s="36"/>
      <c r="AH12" s="36"/>
      <c r="AI12" s="36"/>
      <c r="AJ12" s="36"/>
      <c r="AK12" s="36"/>
    </row>
    <row r="13" spans="1:37" ht="30" customHeight="1" thickBot="1" x14ac:dyDescent="0.25">
      <c r="C13" s="26" t="s">
        <v>36</v>
      </c>
      <c r="D13" s="467"/>
      <c r="E13" s="181" t="s">
        <v>37</v>
      </c>
      <c r="F13" s="181" t="s">
        <v>16</v>
      </c>
      <c r="G13" s="181" t="s">
        <v>17</v>
      </c>
      <c r="H13" s="181" t="s">
        <v>18</v>
      </c>
      <c r="I13" s="181" t="s">
        <v>19</v>
      </c>
      <c r="J13" s="181" t="s">
        <v>20</v>
      </c>
      <c r="K13" s="181" t="s">
        <v>21</v>
      </c>
      <c r="L13" s="181" t="s">
        <v>38</v>
      </c>
      <c r="M13" s="181" t="s">
        <v>22</v>
      </c>
      <c r="N13" s="181" t="s">
        <v>23</v>
      </c>
      <c r="O13" s="181" t="s">
        <v>24</v>
      </c>
      <c r="P13" s="181" t="s">
        <v>25</v>
      </c>
      <c r="Q13" s="467"/>
      <c r="R13" s="467"/>
      <c r="S13" s="27" t="s">
        <v>2</v>
      </c>
      <c r="U13" s="44">
        <f t="shared" ref="U13:AA13" si="0">SUM(U14:U652)</f>
        <v>3873</v>
      </c>
      <c r="V13" s="44">
        <f t="shared" si="0"/>
        <v>35503</v>
      </c>
      <c r="W13" s="44">
        <f t="shared" si="0"/>
        <v>39376</v>
      </c>
      <c r="X13" s="44">
        <f t="shared" si="0"/>
        <v>17873</v>
      </c>
      <c r="Y13" s="44">
        <f t="shared" si="0"/>
        <v>3</v>
      </c>
      <c r="Z13" s="44">
        <f t="shared" si="0"/>
        <v>17876</v>
      </c>
      <c r="AA13" s="184">
        <f t="shared" si="0"/>
        <v>57252</v>
      </c>
      <c r="AB13" s="36"/>
      <c r="AC13" s="36"/>
      <c r="AD13" s="36"/>
      <c r="AE13" s="36"/>
      <c r="AF13" s="36"/>
      <c r="AG13" s="36"/>
      <c r="AH13" s="36"/>
      <c r="AI13" s="36"/>
      <c r="AJ13" s="36"/>
      <c r="AK13" s="36"/>
    </row>
    <row r="14" spans="1:37" ht="20.25" customHeight="1" x14ac:dyDescent="0.2">
      <c r="C14" s="107" t="s">
        <v>154</v>
      </c>
      <c r="D14" s="150"/>
      <c r="E14" s="150"/>
      <c r="F14" s="150"/>
      <c r="G14" s="150"/>
      <c r="H14" s="150"/>
      <c r="I14" s="150"/>
      <c r="J14" s="150"/>
      <c r="K14" s="150"/>
      <c r="L14" s="150"/>
      <c r="M14" s="150"/>
      <c r="N14" s="150"/>
      <c r="O14" s="150"/>
      <c r="P14" s="150"/>
      <c r="Q14" s="150"/>
      <c r="R14" s="150"/>
      <c r="S14" s="151">
        <f>S15+S23+S35+S645</f>
        <v>57252</v>
      </c>
      <c r="U14" s="47">
        <f t="shared" ref="U14:U62" si="1">(E14+F14+G14)*R14</f>
        <v>0</v>
      </c>
      <c r="V14" s="48">
        <f t="shared" ref="V14:V62" si="2">(H14+I14+J14)*R14</f>
        <v>0</v>
      </c>
      <c r="W14" s="49">
        <f t="shared" ref="W14:W62" si="3">U14+V14</f>
        <v>0</v>
      </c>
      <c r="X14" s="48">
        <f t="shared" ref="X14:X62" si="4">(K14+L14+M14)*R14</f>
        <v>0</v>
      </c>
      <c r="Y14" s="48">
        <f t="shared" ref="Y14:Y62" si="5">(N14+O14+P14)*R14</f>
        <v>0</v>
      </c>
      <c r="Z14" s="49">
        <f t="shared" ref="Z14:Z62" si="6">X14+Y14</f>
        <v>0</v>
      </c>
      <c r="AA14" s="50">
        <f t="shared" ref="AA14:AA62" si="7">W14+Z14</f>
        <v>0</v>
      </c>
      <c r="AB14" s="36"/>
      <c r="AC14" s="36"/>
      <c r="AD14" s="36"/>
      <c r="AE14" s="36"/>
      <c r="AF14" s="36"/>
      <c r="AG14" s="36"/>
      <c r="AH14" s="36"/>
      <c r="AI14" s="36"/>
      <c r="AJ14" s="36"/>
      <c r="AK14" s="36"/>
    </row>
    <row r="15" spans="1:37" ht="20.25" hidden="1" customHeight="1" x14ac:dyDescent="0.2">
      <c r="C15" s="104" t="s">
        <v>1326</v>
      </c>
      <c r="D15" s="152"/>
      <c r="E15" s="152"/>
      <c r="F15" s="152"/>
      <c r="G15" s="152"/>
      <c r="H15" s="152"/>
      <c r="I15" s="152"/>
      <c r="J15" s="152"/>
      <c r="K15" s="152"/>
      <c r="L15" s="152"/>
      <c r="M15" s="152"/>
      <c r="N15" s="152"/>
      <c r="O15" s="152"/>
      <c r="P15" s="152"/>
      <c r="Q15" s="152"/>
      <c r="R15" s="152"/>
      <c r="S15" s="129">
        <f>S16</f>
        <v>0</v>
      </c>
      <c r="U15" s="47">
        <f t="shared" si="1"/>
        <v>0</v>
      </c>
      <c r="V15" s="48">
        <f t="shared" si="2"/>
        <v>0</v>
      </c>
      <c r="W15" s="49">
        <f t="shared" si="3"/>
        <v>0</v>
      </c>
      <c r="X15" s="48">
        <f t="shared" si="4"/>
        <v>0</v>
      </c>
      <c r="Y15" s="48">
        <f t="shared" si="5"/>
        <v>0</v>
      </c>
      <c r="Z15" s="49">
        <f t="shared" si="6"/>
        <v>0</v>
      </c>
      <c r="AA15" s="50">
        <f t="shared" si="7"/>
        <v>0</v>
      </c>
      <c r="AB15" s="36"/>
      <c r="AC15" s="36"/>
      <c r="AD15" s="36"/>
      <c r="AE15" s="36"/>
      <c r="AF15" s="36"/>
      <c r="AG15" s="36"/>
      <c r="AH15" s="36"/>
      <c r="AI15" s="36"/>
      <c r="AJ15" s="36"/>
      <c r="AK15" s="36"/>
    </row>
    <row r="16" spans="1:37" ht="20.25" hidden="1" customHeight="1" x14ac:dyDescent="0.2">
      <c r="C16" s="103" t="s">
        <v>1327</v>
      </c>
      <c r="D16" s="153"/>
      <c r="E16" s="153"/>
      <c r="F16" s="153"/>
      <c r="G16" s="153"/>
      <c r="H16" s="153"/>
      <c r="I16" s="153"/>
      <c r="J16" s="153"/>
      <c r="K16" s="153"/>
      <c r="L16" s="153"/>
      <c r="M16" s="153"/>
      <c r="N16" s="153"/>
      <c r="O16" s="153"/>
      <c r="P16" s="153"/>
      <c r="Q16" s="153"/>
      <c r="R16" s="153"/>
      <c r="S16" s="154">
        <f>S17</f>
        <v>0</v>
      </c>
      <c r="U16" s="47">
        <f t="shared" si="1"/>
        <v>0</v>
      </c>
      <c r="V16" s="48">
        <f t="shared" si="2"/>
        <v>0</v>
      </c>
      <c r="W16" s="49">
        <f t="shared" si="3"/>
        <v>0</v>
      </c>
      <c r="X16" s="48">
        <f t="shared" si="4"/>
        <v>0</v>
      </c>
      <c r="Y16" s="48">
        <f t="shared" si="5"/>
        <v>0</v>
      </c>
      <c r="Z16" s="49">
        <f t="shared" si="6"/>
        <v>0</v>
      </c>
      <c r="AA16" s="50">
        <f t="shared" si="7"/>
        <v>0</v>
      </c>
      <c r="AB16" s="36"/>
      <c r="AC16" s="36"/>
      <c r="AD16" s="36"/>
      <c r="AE16" s="36"/>
      <c r="AF16" s="36"/>
      <c r="AG16" s="36"/>
      <c r="AH16" s="36"/>
      <c r="AI16" s="36"/>
      <c r="AJ16" s="36"/>
      <c r="AK16" s="36"/>
    </row>
    <row r="17" spans="3:37" ht="20.25" hidden="1" customHeight="1" x14ac:dyDescent="0.2">
      <c r="C17" s="188" t="s">
        <v>1328</v>
      </c>
      <c r="D17" s="155"/>
      <c r="E17" s="155"/>
      <c r="F17" s="155"/>
      <c r="G17" s="155"/>
      <c r="H17" s="155"/>
      <c r="I17" s="155"/>
      <c r="J17" s="155"/>
      <c r="K17" s="155"/>
      <c r="L17" s="155"/>
      <c r="M17" s="155"/>
      <c r="N17" s="155"/>
      <c r="O17" s="155"/>
      <c r="P17" s="155"/>
      <c r="Q17" s="155"/>
      <c r="R17" s="155"/>
      <c r="S17" s="189">
        <f>SUM(S18:S26)</f>
        <v>0</v>
      </c>
      <c r="U17" s="47">
        <f t="shared" si="1"/>
        <v>0</v>
      </c>
      <c r="V17" s="48">
        <f t="shared" si="2"/>
        <v>0</v>
      </c>
      <c r="W17" s="49">
        <f t="shared" si="3"/>
        <v>0</v>
      </c>
      <c r="X17" s="48">
        <f t="shared" si="4"/>
        <v>0</v>
      </c>
      <c r="Y17" s="48">
        <f t="shared" si="5"/>
        <v>0</v>
      </c>
      <c r="Z17" s="49">
        <f t="shared" si="6"/>
        <v>0</v>
      </c>
      <c r="AA17" s="50">
        <f t="shared" si="7"/>
        <v>0</v>
      </c>
      <c r="AB17" s="36"/>
      <c r="AC17" s="36"/>
      <c r="AD17" s="36"/>
      <c r="AE17" s="36"/>
      <c r="AF17" s="36"/>
      <c r="AG17" s="36"/>
      <c r="AH17" s="36"/>
      <c r="AI17" s="36"/>
      <c r="AJ17" s="36"/>
      <c r="AK17" s="36"/>
    </row>
    <row r="18" spans="3:37" ht="15" hidden="1" x14ac:dyDescent="0.2">
      <c r="C18" s="190"/>
      <c r="D18" s="122"/>
      <c r="E18" s="122"/>
      <c r="F18" s="122"/>
      <c r="G18" s="122"/>
      <c r="H18" s="122"/>
      <c r="I18" s="122"/>
      <c r="J18" s="122"/>
      <c r="K18" s="128"/>
      <c r="L18" s="128"/>
      <c r="M18" s="128"/>
      <c r="N18" s="128"/>
      <c r="O18" s="128"/>
      <c r="P18" s="128"/>
      <c r="Q18" s="93">
        <f>SUM(E18:P18)</f>
        <v>0</v>
      </c>
      <c r="R18" s="123"/>
      <c r="S18" s="31">
        <f>+R18*Q18</f>
        <v>0</v>
      </c>
      <c r="U18" s="47">
        <f t="shared" si="1"/>
        <v>0</v>
      </c>
      <c r="V18" s="48">
        <f t="shared" si="2"/>
        <v>0</v>
      </c>
      <c r="W18" s="49">
        <f t="shared" si="3"/>
        <v>0</v>
      </c>
      <c r="X18" s="48">
        <f t="shared" si="4"/>
        <v>0</v>
      </c>
      <c r="Y18" s="48">
        <f t="shared" si="5"/>
        <v>0</v>
      </c>
      <c r="Z18" s="49">
        <f t="shared" si="6"/>
        <v>0</v>
      </c>
      <c r="AA18" s="50">
        <f t="shared" si="7"/>
        <v>0</v>
      </c>
      <c r="AB18" s="36"/>
      <c r="AC18" s="36"/>
      <c r="AD18" s="36"/>
      <c r="AE18" s="36"/>
      <c r="AF18" s="36"/>
      <c r="AG18" s="36"/>
      <c r="AH18" s="36"/>
      <c r="AI18" s="36"/>
      <c r="AJ18" s="36"/>
      <c r="AK18" s="36"/>
    </row>
    <row r="19" spans="3:37" ht="15" hidden="1" x14ac:dyDescent="0.2">
      <c r="C19" s="190"/>
      <c r="D19" s="122"/>
      <c r="E19" s="122"/>
      <c r="F19" s="122"/>
      <c r="G19" s="122"/>
      <c r="H19" s="122"/>
      <c r="I19" s="122"/>
      <c r="J19" s="128"/>
      <c r="K19" s="128"/>
      <c r="L19" s="128"/>
      <c r="M19" s="128"/>
      <c r="N19" s="128"/>
      <c r="O19" s="128"/>
      <c r="P19" s="128"/>
      <c r="Q19" s="93">
        <f t="shared" ref="Q19:Q22" si="8">SUM(E19:P19)</f>
        <v>0</v>
      </c>
      <c r="R19" s="123"/>
      <c r="S19" s="31">
        <f>+R19*Q19</f>
        <v>0</v>
      </c>
      <c r="U19" s="47">
        <f t="shared" si="1"/>
        <v>0</v>
      </c>
      <c r="V19" s="48">
        <f t="shared" si="2"/>
        <v>0</v>
      </c>
      <c r="W19" s="49">
        <f t="shared" si="3"/>
        <v>0</v>
      </c>
      <c r="X19" s="48">
        <f t="shared" si="4"/>
        <v>0</v>
      </c>
      <c r="Y19" s="48">
        <f t="shared" si="5"/>
        <v>0</v>
      </c>
      <c r="Z19" s="49">
        <f t="shared" si="6"/>
        <v>0</v>
      </c>
      <c r="AA19" s="50">
        <f t="shared" si="7"/>
        <v>0</v>
      </c>
      <c r="AB19" s="36"/>
      <c r="AC19" s="36"/>
      <c r="AD19" s="36"/>
      <c r="AE19" s="36"/>
      <c r="AF19" s="36"/>
      <c r="AG19" s="36"/>
      <c r="AH19" s="36"/>
      <c r="AI19" s="36"/>
      <c r="AJ19" s="36"/>
      <c r="AK19" s="36"/>
    </row>
    <row r="20" spans="3:37" ht="15" hidden="1" x14ac:dyDescent="0.2">
      <c r="C20" s="190"/>
      <c r="D20" s="122"/>
      <c r="E20" s="122"/>
      <c r="F20" s="122"/>
      <c r="G20" s="122"/>
      <c r="H20" s="122"/>
      <c r="I20" s="128"/>
      <c r="J20" s="128"/>
      <c r="K20" s="128"/>
      <c r="L20" s="128"/>
      <c r="M20" s="128"/>
      <c r="N20" s="128"/>
      <c r="O20" s="128"/>
      <c r="P20" s="128"/>
      <c r="Q20" s="93">
        <f t="shared" si="8"/>
        <v>0</v>
      </c>
      <c r="R20" s="123"/>
      <c r="S20" s="31">
        <f t="shared" ref="S20" si="9">Q20*R20</f>
        <v>0</v>
      </c>
      <c r="U20" s="47">
        <f t="shared" si="1"/>
        <v>0</v>
      </c>
      <c r="V20" s="48">
        <f t="shared" si="2"/>
        <v>0</v>
      </c>
      <c r="W20" s="49">
        <f t="shared" si="3"/>
        <v>0</v>
      </c>
      <c r="X20" s="48">
        <f t="shared" si="4"/>
        <v>0</v>
      </c>
      <c r="Y20" s="48">
        <f t="shared" si="5"/>
        <v>0</v>
      </c>
      <c r="Z20" s="49">
        <f t="shared" si="6"/>
        <v>0</v>
      </c>
      <c r="AA20" s="50">
        <f t="shared" si="7"/>
        <v>0</v>
      </c>
      <c r="AB20" s="36"/>
      <c r="AC20" s="36"/>
      <c r="AD20" s="36"/>
      <c r="AE20" s="36"/>
      <c r="AF20" s="36"/>
      <c r="AG20" s="36"/>
      <c r="AH20" s="36"/>
      <c r="AI20" s="36"/>
      <c r="AJ20" s="36"/>
      <c r="AK20" s="36"/>
    </row>
    <row r="21" spans="3:37" ht="15" hidden="1" x14ac:dyDescent="0.2">
      <c r="C21" s="190"/>
      <c r="D21" s="122"/>
      <c r="E21" s="122"/>
      <c r="F21" s="122"/>
      <c r="G21" s="122"/>
      <c r="H21" s="128"/>
      <c r="I21" s="128"/>
      <c r="J21" s="128"/>
      <c r="K21" s="128"/>
      <c r="L21" s="128"/>
      <c r="M21" s="128"/>
      <c r="N21" s="128"/>
      <c r="O21" s="128"/>
      <c r="P21" s="128"/>
      <c r="Q21" s="93">
        <f t="shared" si="8"/>
        <v>0</v>
      </c>
      <c r="R21" s="123"/>
      <c r="S21" s="31">
        <f>+R21*Q21</f>
        <v>0</v>
      </c>
      <c r="U21" s="47">
        <f t="shared" si="1"/>
        <v>0</v>
      </c>
      <c r="V21" s="48">
        <f t="shared" si="2"/>
        <v>0</v>
      </c>
      <c r="W21" s="49">
        <f t="shared" si="3"/>
        <v>0</v>
      </c>
      <c r="X21" s="48">
        <f t="shared" si="4"/>
        <v>0</v>
      </c>
      <c r="Y21" s="48">
        <f t="shared" si="5"/>
        <v>0</v>
      </c>
      <c r="Z21" s="49">
        <f t="shared" si="6"/>
        <v>0</v>
      </c>
      <c r="AA21" s="50">
        <f t="shared" si="7"/>
        <v>0</v>
      </c>
      <c r="AB21" s="36"/>
      <c r="AC21" s="36"/>
      <c r="AD21" s="36"/>
      <c r="AE21" s="36"/>
      <c r="AF21" s="36"/>
      <c r="AG21" s="36"/>
      <c r="AH21" s="36"/>
      <c r="AI21" s="36"/>
      <c r="AJ21" s="36"/>
      <c r="AK21" s="36"/>
    </row>
    <row r="22" spans="3:37" ht="15" hidden="1" x14ac:dyDescent="0.2">
      <c r="C22" s="190"/>
      <c r="D22" s="122"/>
      <c r="E22" s="122"/>
      <c r="F22" s="122"/>
      <c r="G22" s="122"/>
      <c r="H22" s="122"/>
      <c r="I22" s="122"/>
      <c r="J22" s="128"/>
      <c r="K22" s="128"/>
      <c r="L22" s="128"/>
      <c r="M22" s="128"/>
      <c r="N22" s="128"/>
      <c r="O22" s="128"/>
      <c r="P22" s="128"/>
      <c r="Q22" s="93">
        <f t="shared" si="8"/>
        <v>0</v>
      </c>
      <c r="R22" s="123"/>
      <c r="S22" s="31">
        <f>+R22*Q22</f>
        <v>0</v>
      </c>
      <c r="U22" s="47">
        <f t="shared" si="1"/>
        <v>0</v>
      </c>
      <c r="V22" s="48">
        <f t="shared" si="2"/>
        <v>0</v>
      </c>
      <c r="W22" s="49">
        <f t="shared" si="3"/>
        <v>0</v>
      </c>
      <c r="X22" s="48">
        <f t="shared" si="4"/>
        <v>0</v>
      </c>
      <c r="Y22" s="48">
        <f t="shared" si="5"/>
        <v>0</v>
      </c>
      <c r="Z22" s="49">
        <f t="shared" si="6"/>
        <v>0</v>
      </c>
      <c r="AA22" s="50">
        <f t="shared" si="7"/>
        <v>0</v>
      </c>
      <c r="AB22" s="36"/>
      <c r="AC22" s="36"/>
      <c r="AD22" s="36"/>
      <c r="AE22" s="36"/>
      <c r="AF22" s="36"/>
      <c r="AG22" s="36"/>
      <c r="AH22" s="36"/>
      <c r="AI22" s="36"/>
      <c r="AJ22" s="36"/>
      <c r="AK22" s="36"/>
    </row>
    <row r="23" spans="3:37" ht="28.5" hidden="1" customHeight="1" x14ac:dyDescent="0.2">
      <c r="C23" s="104" t="s">
        <v>1298</v>
      </c>
      <c r="D23" s="152"/>
      <c r="E23" s="152"/>
      <c r="F23" s="152"/>
      <c r="G23" s="152"/>
      <c r="H23" s="152"/>
      <c r="I23" s="152"/>
      <c r="J23" s="152"/>
      <c r="K23" s="152"/>
      <c r="L23" s="152"/>
      <c r="M23" s="152"/>
      <c r="N23" s="152"/>
      <c r="O23" s="152"/>
      <c r="P23" s="152"/>
      <c r="Q23" s="152"/>
      <c r="R23" s="152"/>
      <c r="S23" s="129">
        <f>S24</f>
        <v>0</v>
      </c>
      <c r="U23" s="47">
        <f t="shared" si="1"/>
        <v>0</v>
      </c>
      <c r="V23" s="48">
        <f t="shared" si="2"/>
        <v>0</v>
      </c>
      <c r="W23" s="49">
        <f t="shared" si="3"/>
        <v>0</v>
      </c>
      <c r="X23" s="48">
        <f t="shared" si="4"/>
        <v>0</v>
      </c>
      <c r="Y23" s="48">
        <f t="shared" si="5"/>
        <v>0</v>
      </c>
      <c r="Z23" s="49">
        <f t="shared" si="6"/>
        <v>0</v>
      </c>
      <c r="AA23" s="50">
        <f t="shared" si="7"/>
        <v>0</v>
      </c>
      <c r="AB23" s="36"/>
      <c r="AC23" s="36"/>
      <c r="AD23" s="36"/>
      <c r="AE23" s="36"/>
      <c r="AF23" s="36"/>
      <c r="AG23" s="36"/>
      <c r="AH23" s="36"/>
      <c r="AI23" s="36"/>
      <c r="AJ23" s="36"/>
      <c r="AK23" s="36"/>
    </row>
    <row r="24" spans="3:37" hidden="1" x14ac:dyDescent="0.2">
      <c r="C24" s="103" t="s">
        <v>1299</v>
      </c>
      <c r="D24" s="153"/>
      <c r="E24" s="153"/>
      <c r="F24" s="153"/>
      <c r="G24" s="153"/>
      <c r="H24" s="153"/>
      <c r="I24" s="153"/>
      <c r="J24" s="153"/>
      <c r="K24" s="153"/>
      <c r="L24" s="153"/>
      <c r="M24" s="153"/>
      <c r="N24" s="153"/>
      <c r="O24" s="153"/>
      <c r="P24" s="153"/>
      <c r="Q24" s="153"/>
      <c r="R24" s="153"/>
      <c r="S24" s="154">
        <f>S25+S31</f>
        <v>0</v>
      </c>
      <c r="U24" s="47">
        <f t="shared" si="1"/>
        <v>0</v>
      </c>
      <c r="V24" s="48">
        <f t="shared" si="2"/>
        <v>0</v>
      </c>
      <c r="W24" s="49">
        <f t="shared" si="3"/>
        <v>0</v>
      </c>
      <c r="X24" s="48">
        <f t="shared" si="4"/>
        <v>0</v>
      </c>
      <c r="Y24" s="48">
        <f t="shared" si="5"/>
        <v>0</v>
      </c>
      <c r="Z24" s="49">
        <f t="shared" si="6"/>
        <v>0</v>
      </c>
      <c r="AA24" s="50">
        <f t="shared" si="7"/>
        <v>0</v>
      </c>
      <c r="AB24" s="36"/>
      <c r="AC24" s="36"/>
      <c r="AD24" s="36"/>
      <c r="AE24" s="36"/>
      <c r="AF24" s="36"/>
      <c r="AG24" s="36"/>
      <c r="AH24" s="36"/>
      <c r="AI24" s="36"/>
      <c r="AJ24" s="36"/>
      <c r="AK24" s="36"/>
    </row>
    <row r="25" spans="3:37" hidden="1" x14ac:dyDescent="0.2">
      <c r="C25" s="188" t="s">
        <v>1300</v>
      </c>
      <c r="D25" s="155"/>
      <c r="E25" s="155"/>
      <c r="F25" s="155"/>
      <c r="G25" s="155"/>
      <c r="H25" s="155"/>
      <c r="I25" s="155"/>
      <c r="J25" s="155"/>
      <c r="K25" s="155"/>
      <c r="L25" s="155"/>
      <c r="M25" s="155"/>
      <c r="N25" s="155"/>
      <c r="O25" s="155"/>
      <c r="P25" s="155"/>
      <c r="Q25" s="155"/>
      <c r="R25" s="155"/>
      <c r="S25" s="191">
        <f>SUM(S26:S30)</f>
        <v>0</v>
      </c>
      <c r="U25" s="47">
        <f t="shared" si="1"/>
        <v>0</v>
      </c>
      <c r="V25" s="48">
        <f t="shared" si="2"/>
        <v>0</v>
      </c>
      <c r="W25" s="49">
        <f t="shared" si="3"/>
        <v>0</v>
      </c>
      <c r="X25" s="48">
        <f t="shared" si="4"/>
        <v>0</v>
      </c>
      <c r="Y25" s="48">
        <f t="shared" si="5"/>
        <v>0</v>
      </c>
      <c r="Z25" s="49">
        <f t="shared" si="6"/>
        <v>0</v>
      </c>
      <c r="AA25" s="50">
        <f t="shared" si="7"/>
        <v>0</v>
      </c>
      <c r="AB25" s="36"/>
      <c r="AC25" s="36"/>
      <c r="AD25" s="36"/>
      <c r="AE25" s="36"/>
      <c r="AF25" s="36"/>
      <c r="AG25" s="36"/>
      <c r="AH25" s="36"/>
      <c r="AI25" s="36"/>
      <c r="AJ25" s="36"/>
      <c r="AK25" s="36"/>
    </row>
    <row r="26" spans="3:37" hidden="1" x14ac:dyDescent="0.2">
      <c r="C26" s="192"/>
      <c r="D26" s="128"/>
      <c r="E26" s="128"/>
      <c r="F26" s="128"/>
      <c r="G26" s="128"/>
      <c r="H26" s="128"/>
      <c r="I26" s="128"/>
      <c r="J26" s="128"/>
      <c r="K26" s="128"/>
      <c r="L26" s="128"/>
      <c r="M26" s="128"/>
      <c r="N26" s="128"/>
      <c r="O26" s="128"/>
      <c r="P26" s="128"/>
      <c r="Q26" s="93">
        <f>SUM(E26:P26)</f>
        <v>0</v>
      </c>
      <c r="R26" s="128"/>
      <c r="S26" s="31">
        <f>Q26*R26</f>
        <v>0</v>
      </c>
      <c r="U26" s="47">
        <f t="shared" si="1"/>
        <v>0</v>
      </c>
      <c r="V26" s="48">
        <f t="shared" si="2"/>
        <v>0</v>
      </c>
      <c r="W26" s="49">
        <f t="shared" si="3"/>
        <v>0</v>
      </c>
      <c r="X26" s="48">
        <f t="shared" si="4"/>
        <v>0</v>
      </c>
      <c r="Y26" s="48">
        <f t="shared" si="5"/>
        <v>0</v>
      </c>
      <c r="Z26" s="49">
        <f t="shared" si="6"/>
        <v>0</v>
      </c>
      <c r="AA26" s="50">
        <f t="shared" si="7"/>
        <v>0</v>
      </c>
      <c r="AB26" s="36"/>
      <c r="AC26" s="36"/>
      <c r="AD26" s="36"/>
      <c r="AE26" s="36"/>
      <c r="AF26" s="36"/>
      <c r="AG26" s="36"/>
      <c r="AH26" s="36"/>
      <c r="AI26" s="36"/>
      <c r="AJ26" s="36"/>
      <c r="AK26" s="36"/>
    </row>
    <row r="27" spans="3:37" hidden="1" x14ac:dyDescent="0.2">
      <c r="C27" s="192"/>
      <c r="D27" s="128"/>
      <c r="E27" s="128"/>
      <c r="F27" s="128"/>
      <c r="G27" s="128"/>
      <c r="H27" s="128"/>
      <c r="I27" s="128"/>
      <c r="J27" s="128"/>
      <c r="K27" s="128"/>
      <c r="L27" s="128"/>
      <c r="M27" s="128"/>
      <c r="N27" s="128"/>
      <c r="O27" s="128"/>
      <c r="P27" s="128"/>
      <c r="Q27" s="93">
        <f>SUM(E27:P27)</f>
        <v>0</v>
      </c>
      <c r="R27" s="128"/>
      <c r="S27" s="31">
        <f>Q27*R27</f>
        <v>0</v>
      </c>
      <c r="U27" s="47">
        <f t="shared" si="1"/>
        <v>0</v>
      </c>
      <c r="V27" s="48">
        <f t="shared" si="2"/>
        <v>0</v>
      </c>
      <c r="W27" s="49">
        <f t="shared" si="3"/>
        <v>0</v>
      </c>
      <c r="X27" s="48">
        <f t="shared" si="4"/>
        <v>0</v>
      </c>
      <c r="Y27" s="48">
        <f t="shared" si="5"/>
        <v>0</v>
      </c>
      <c r="Z27" s="49">
        <f t="shared" si="6"/>
        <v>0</v>
      </c>
      <c r="AA27" s="50">
        <f t="shared" si="7"/>
        <v>0</v>
      </c>
      <c r="AB27" s="36"/>
      <c r="AC27" s="36"/>
      <c r="AD27" s="36"/>
      <c r="AE27" s="36"/>
      <c r="AF27" s="36"/>
      <c r="AG27" s="36"/>
      <c r="AH27" s="36"/>
      <c r="AI27" s="36"/>
      <c r="AJ27" s="36"/>
      <c r="AK27" s="36"/>
    </row>
    <row r="28" spans="3:37" hidden="1" x14ac:dyDescent="0.2">
      <c r="C28" s="192"/>
      <c r="D28" s="128"/>
      <c r="E28" s="128"/>
      <c r="F28" s="128"/>
      <c r="G28" s="128"/>
      <c r="H28" s="128"/>
      <c r="I28" s="128"/>
      <c r="J28" s="128"/>
      <c r="K28" s="128"/>
      <c r="L28" s="128"/>
      <c r="M28" s="128"/>
      <c r="N28" s="128"/>
      <c r="O28" s="128"/>
      <c r="P28" s="128"/>
      <c r="Q28" s="93">
        <f t="shared" ref="Q28:Q30" si="10">SUM(E28:P28)</f>
        <v>0</v>
      </c>
      <c r="R28" s="128"/>
      <c r="S28" s="31">
        <f t="shared" ref="S28:S30" si="11">Q28*R28</f>
        <v>0</v>
      </c>
      <c r="U28" s="47">
        <f t="shared" si="1"/>
        <v>0</v>
      </c>
      <c r="V28" s="48">
        <f t="shared" si="2"/>
        <v>0</v>
      </c>
      <c r="W28" s="49">
        <f t="shared" si="3"/>
        <v>0</v>
      </c>
      <c r="X28" s="48">
        <f t="shared" si="4"/>
        <v>0</v>
      </c>
      <c r="Y28" s="48">
        <f t="shared" si="5"/>
        <v>0</v>
      </c>
      <c r="Z28" s="49">
        <f t="shared" si="6"/>
        <v>0</v>
      </c>
      <c r="AA28" s="50">
        <f t="shared" si="7"/>
        <v>0</v>
      </c>
      <c r="AB28" s="36"/>
      <c r="AC28" s="36"/>
      <c r="AD28" s="36"/>
      <c r="AE28" s="36"/>
      <c r="AF28" s="36"/>
      <c r="AG28" s="36"/>
      <c r="AH28" s="36"/>
      <c r="AI28" s="36"/>
      <c r="AJ28" s="36"/>
      <c r="AK28" s="36"/>
    </row>
    <row r="29" spans="3:37" hidden="1" x14ac:dyDescent="0.2">
      <c r="C29" s="192"/>
      <c r="D29" s="128"/>
      <c r="E29" s="128"/>
      <c r="F29" s="128"/>
      <c r="G29" s="128"/>
      <c r="H29" s="128"/>
      <c r="I29" s="128"/>
      <c r="J29" s="128"/>
      <c r="K29" s="128"/>
      <c r="L29" s="128"/>
      <c r="M29" s="128"/>
      <c r="N29" s="128"/>
      <c r="O29" s="128"/>
      <c r="P29" s="128"/>
      <c r="Q29" s="93">
        <f t="shared" si="10"/>
        <v>0</v>
      </c>
      <c r="R29" s="128"/>
      <c r="S29" s="31">
        <f t="shared" si="11"/>
        <v>0</v>
      </c>
      <c r="U29" s="47">
        <f t="shared" si="1"/>
        <v>0</v>
      </c>
      <c r="V29" s="48">
        <f t="shared" si="2"/>
        <v>0</v>
      </c>
      <c r="W29" s="49">
        <f t="shared" si="3"/>
        <v>0</v>
      </c>
      <c r="X29" s="48">
        <f t="shared" si="4"/>
        <v>0</v>
      </c>
      <c r="Y29" s="48">
        <f t="shared" si="5"/>
        <v>0</v>
      </c>
      <c r="Z29" s="49">
        <f t="shared" si="6"/>
        <v>0</v>
      </c>
      <c r="AA29" s="50">
        <f t="shared" si="7"/>
        <v>0</v>
      </c>
      <c r="AB29" s="36"/>
      <c r="AC29" s="36"/>
      <c r="AD29" s="36"/>
      <c r="AE29" s="36"/>
      <c r="AF29" s="36"/>
      <c r="AG29" s="36"/>
      <c r="AH29" s="36"/>
      <c r="AI29" s="36"/>
      <c r="AJ29" s="36"/>
      <c r="AK29" s="36"/>
    </row>
    <row r="30" spans="3:37" hidden="1" x14ac:dyDescent="0.2">
      <c r="C30" s="192"/>
      <c r="D30" s="128"/>
      <c r="E30" s="128"/>
      <c r="F30" s="128"/>
      <c r="G30" s="128"/>
      <c r="H30" s="128"/>
      <c r="I30" s="128"/>
      <c r="J30" s="128"/>
      <c r="K30" s="128"/>
      <c r="L30" s="128"/>
      <c r="M30" s="128"/>
      <c r="N30" s="128"/>
      <c r="O30" s="128"/>
      <c r="P30" s="128"/>
      <c r="Q30" s="93">
        <f t="shared" si="10"/>
        <v>0</v>
      </c>
      <c r="R30" s="128"/>
      <c r="S30" s="31">
        <f t="shared" si="11"/>
        <v>0</v>
      </c>
      <c r="U30" s="47">
        <f t="shared" si="1"/>
        <v>0</v>
      </c>
      <c r="V30" s="48">
        <f t="shared" si="2"/>
        <v>0</v>
      </c>
      <c r="W30" s="49">
        <f t="shared" si="3"/>
        <v>0</v>
      </c>
      <c r="X30" s="48">
        <f t="shared" si="4"/>
        <v>0</v>
      </c>
      <c r="Y30" s="48">
        <f t="shared" si="5"/>
        <v>0</v>
      </c>
      <c r="Z30" s="49">
        <f t="shared" si="6"/>
        <v>0</v>
      </c>
      <c r="AA30" s="50">
        <f t="shared" si="7"/>
        <v>0</v>
      </c>
      <c r="AB30" s="36"/>
      <c r="AC30" s="36"/>
      <c r="AD30" s="36"/>
      <c r="AE30" s="36"/>
      <c r="AF30" s="36"/>
      <c r="AG30" s="36"/>
      <c r="AH30" s="36"/>
      <c r="AI30" s="36"/>
      <c r="AJ30" s="36"/>
      <c r="AK30" s="36"/>
    </row>
    <row r="31" spans="3:37" hidden="1" x14ac:dyDescent="0.2">
      <c r="C31" s="188" t="s">
        <v>1360</v>
      </c>
      <c r="D31" s="155"/>
      <c r="E31" s="155"/>
      <c r="F31" s="155"/>
      <c r="G31" s="155"/>
      <c r="H31" s="155"/>
      <c r="I31" s="155"/>
      <c r="J31" s="155"/>
      <c r="K31" s="155"/>
      <c r="L31" s="155"/>
      <c r="M31" s="155"/>
      <c r="N31" s="155"/>
      <c r="O31" s="155"/>
      <c r="P31" s="155"/>
      <c r="Q31" s="155"/>
      <c r="R31" s="155"/>
      <c r="S31" s="191">
        <f>SUM(S32:S34)</f>
        <v>0</v>
      </c>
      <c r="U31" s="47">
        <f t="shared" si="1"/>
        <v>0</v>
      </c>
      <c r="V31" s="48">
        <f t="shared" si="2"/>
        <v>0</v>
      </c>
      <c r="W31" s="49">
        <f t="shared" si="3"/>
        <v>0</v>
      </c>
      <c r="X31" s="48">
        <f t="shared" si="4"/>
        <v>0</v>
      </c>
      <c r="Y31" s="48">
        <f t="shared" si="5"/>
        <v>0</v>
      </c>
      <c r="Z31" s="49">
        <f t="shared" si="6"/>
        <v>0</v>
      </c>
      <c r="AA31" s="50">
        <f t="shared" si="7"/>
        <v>0</v>
      </c>
      <c r="AB31" s="36"/>
      <c r="AC31" s="36"/>
      <c r="AD31" s="36"/>
      <c r="AE31" s="36"/>
      <c r="AF31" s="36"/>
      <c r="AG31" s="36"/>
      <c r="AH31" s="36"/>
      <c r="AI31" s="36"/>
      <c r="AJ31" s="36"/>
      <c r="AK31" s="36"/>
    </row>
    <row r="32" spans="3:37" hidden="1" x14ac:dyDescent="0.2">
      <c r="C32" s="192"/>
      <c r="D32" s="128"/>
      <c r="E32" s="128"/>
      <c r="F32" s="128"/>
      <c r="G32" s="128"/>
      <c r="H32" s="128"/>
      <c r="I32" s="128"/>
      <c r="J32" s="128"/>
      <c r="K32" s="128"/>
      <c r="L32" s="128"/>
      <c r="M32" s="128"/>
      <c r="N32" s="128"/>
      <c r="O32" s="128"/>
      <c r="P32" s="128"/>
      <c r="Q32" s="93">
        <f>SUM(E32:P32)</f>
        <v>0</v>
      </c>
      <c r="R32" s="128"/>
      <c r="S32" s="31">
        <f>Q32*R32</f>
        <v>0</v>
      </c>
      <c r="U32" s="47">
        <f t="shared" si="1"/>
        <v>0</v>
      </c>
      <c r="V32" s="48">
        <f t="shared" si="2"/>
        <v>0</v>
      </c>
      <c r="W32" s="49">
        <f t="shared" si="3"/>
        <v>0</v>
      </c>
      <c r="X32" s="48">
        <f t="shared" si="4"/>
        <v>0</v>
      </c>
      <c r="Y32" s="48">
        <f t="shared" si="5"/>
        <v>0</v>
      </c>
      <c r="Z32" s="49">
        <f t="shared" si="6"/>
        <v>0</v>
      </c>
      <c r="AA32" s="50">
        <f t="shared" si="7"/>
        <v>0</v>
      </c>
      <c r="AB32" s="36"/>
      <c r="AC32" s="36"/>
      <c r="AD32" s="36"/>
      <c r="AE32" s="36"/>
      <c r="AF32" s="36"/>
      <c r="AG32" s="36"/>
      <c r="AH32" s="36"/>
      <c r="AI32" s="36"/>
      <c r="AJ32" s="36"/>
      <c r="AK32" s="36"/>
    </row>
    <row r="33" spans="1:37" hidden="1" x14ac:dyDescent="0.2">
      <c r="C33" s="192"/>
      <c r="D33" s="128"/>
      <c r="E33" s="128"/>
      <c r="F33" s="128"/>
      <c r="G33" s="128"/>
      <c r="H33" s="128"/>
      <c r="I33" s="128"/>
      <c r="J33" s="128"/>
      <c r="K33" s="128"/>
      <c r="L33" s="128"/>
      <c r="M33" s="128"/>
      <c r="N33" s="128"/>
      <c r="O33" s="128"/>
      <c r="P33" s="128"/>
      <c r="Q33" s="93">
        <f>SUM(E33:P33)</f>
        <v>0</v>
      </c>
      <c r="R33" s="128"/>
      <c r="S33" s="31">
        <f t="shared" ref="S33:S34" si="12">Q33*R33</f>
        <v>0</v>
      </c>
      <c r="U33" s="47">
        <f t="shared" si="1"/>
        <v>0</v>
      </c>
      <c r="V33" s="48">
        <f t="shared" si="2"/>
        <v>0</v>
      </c>
      <c r="W33" s="49">
        <f t="shared" si="3"/>
        <v>0</v>
      </c>
      <c r="X33" s="48">
        <f t="shared" si="4"/>
        <v>0</v>
      </c>
      <c r="Y33" s="48">
        <f t="shared" si="5"/>
        <v>0</v>
      </c>
      <c r="Z33" s="49">
        <f t="shared" si="6"/>
        <v>0</v>
      </c>
      <c r="AA33" s="50">
        <f t="shared" si="7"/>
        <v>0</v>
      </c>
      <c r="AB33" s="36"/>
      <c r="AC33" s="36"/>
      <c r="AD33" s="36"/>
      <c r="AE33" s="36"/>
      <c r="AF33" s="36"/>
      <c r="AG33" s="36"/>
      <c r="AH33" s="36"/>
      <c r="AI33" s="36"/>
      <c r="AJ33" s="36"/>
      <c r="AK33" s="36"/>
    </row>
    <row r="34" spans="1:37" hidden="1" x14ac:dyDescent="0.2">
      <c r="C34" s="192"/>
      <c r="D34" s="128"/>
      <c r="E34" s="128"/>
      <c r="F34" s="128"/>
      <c r="G34" s="128"/>
      <c r="H34" s="128"/>
      <c r="I34" s="128"/>
      <c r="J34" s="128"/>
      <c r="K34" s="128"/>
      <c r="L34" s="128"/>
      <c r="M34" s="128"/>
      <c r="N34" s="128"/>
      <c r="O34" s="128"/>
      <c r="P34" s="128"/>
      <c r="Q34" s="93">
        <f>SUM(E34:P34)</f>
        <v>0</v>
      </c>
      <c r="R34" s="128"/>
      <c r="S34" s="31">
        <f t="shared" si="12"/>
        <v>0</v>
      </c>
      <c r="U34" s="47">
        <f t="shared" si="1"/>
        <v>0</v>
      </c>
      <c r="V34" s="48">
        <f t="shared" si="2"/>
        <v>0</v>
      </c>
      <c r="W34" s="49">
        <f t="shared" si="3"/>
        <v>0</v>
      </c>
      <c r="X34" s="48">
        <f t="shared" si="4"/>
        <v>0</v>
      </c>
      <c r="Y34" s="48">
        <f t="shared" si="5"/>
        <v>0</v>
      </c>
      <c r="Z34" s="49">
        <f t="shared" si="6"/>
        <v>0</v>
      </c>
      <c r="AA34" s="50">
        <f t="shared" si="7"/>
        <v>0</v>
      </c>
      <c r="AB34" s="36"/>
      <c r="AC34" s="36"/>
      <c r="AD34" s="36"/>
      <c r="AE34" s="36"/>
      <c r="AF34" s="36"/>
      <c r="AG34" s="36"/>
      <c r="AH34" s="36"/>
      <c r="AI34" s="36"/>
      <c r="AJ34" s="36"/>
      <c r="AK34" s="36"/>
    </row>
    <row r="35" spans="1:37" ht="23.25" customHeight="1" x14ac:dyDescent="0.2">
      <c r="C35" s="1" t="s">
        <v>39</v>
      </c>
      <c r="D35" s="156"/>
      <c r="E35" s="156"/>
      <c r="F35" s="156"/>
      <c r="G35" s="156"/>
      <c r="H35" s="156"/>
      <c r="I35" s="156"/>
      <c r="J35" s="156"/>
      <c r="K35" s="156"/>
      <c r="L35" s="156"/>
      <c r="M35" s="156"/>
      <c r="N35" s="156"/>
      <c r="O35" s="156"/>
      <c r="P35" s="156"/>
      <c r="Q35" s="156"/>
      <c r="R35" s="157"/>
      <c r="S35" s="130">
        <f>SUM(S36,S321)</f>
        <v>57252</v>
      </c>
      <c r="U35" s="47">
        <f t="shared" si="1"/>
        <v>0</v>
      </c>
      <c r="V35" s="48">
        <f t="shared" si="2"/>
        <v>0</v>
      </c>
      <c r="W35" s="49">
        <f t="shared" si="3"/>
        <v>0</v>
      </c>
      <c r="X35" s="48">
        <f t="shared" si="4"/>
        <v>0</v>
      </c>
      <c r="Y35" s="48">
        <f t="shared" si="5"/>
        <v>0</v>
      </c>
      <c r="Z35" s="49">
        <f t="shared" si="6"/>
        <v>0</v>
      </c>
      <c r="AA35" s="50">
        <f t="shared" si="7"/>
        <v>0</v>
      </c>
      <c r="AB35" s="36"/>
      <c r="AC35" s="36"/>
      <c r="AD35" s="36"/>
      <c r="AE35" s="36"/>
      <c r="AF35" s="36"/>
      <c r="AG35" s="36"/>
      <c r="AH35" s="36"/>
      <c r="AI35" s="36"/>
      <c r="AJ35" s="36"/>
      <c r="AK35" s="36"/>
    </row>
    <row r="36" spans="1:37" x14ac:dyDescent="0.2">
      <c r="C36" s="32" t="s">
        <v>40</v>
      </c>
      <c r="D36" s="131"/>
      <c r="E36" s="131"/>
      <c r="F36" s="131"/>
      <c r="G36" s="131"/>
      <c r="H36" s="131"/>
      <c r="I36" s="131"/>
      <c r="J36" s="131"/>
      <c r="K36" s="131"/>
      <c r="L36" s="131"/>
      <c r="M36" s="131"/>
      <c r="N36" s="131"/>
      <c r="O36" s="131"/>
      <c r="P36" s="131"/>
      <c r="Q36" s="131"/>
      <c r="R36" s="132"/>
      <c r="S36" s="133">
        <f>SUM(S37,S43,S47,S55,S62,S69,S75,S81,S116,S122,S128,S134,S140,S146,S152,S158,S164,S170,S176,S182,S188,S194,S200,S206,S212,S218,S224,S230,S236,S242,S248,S255,S261,S267,S273,S279,S285,S291,S297,S303,S309,S315)</f>
        <v>12</v>
      </c>
      <c r="U36" s="47">
        <f t="shared" si="1"/>
        <v>0</v>
      </c>
      <c r="V36" s="48">
        <f t="shared" si="2"/>
        <v>0</v>
      </c>
      <c r="W36" s="49">
        <f t="shared" si="3"/>
        <v>0</v>
      </c>
      <c r="X36" s="48">
        <f t="shared" si="4"/>
        <v>0</v>
      </c>
      <c r="Y36" s="48">
        <f t="shared" si="5"/>
        <v>0</v>
      </c>
      <c r="Z36" s="49">
        <f t="shared" si="6"/>
        <v>0</v>
      </c>
      <c r="AA36" s="50">
        <f t="shared" si="7"/>
        <v>0</v>
      </c>
      <c r="AB36" s="36"/>
      <c r="AC36" s="36"/>
      <c r="AD36" s="36"/>
      <c r="AE36" s="36"/>
      <c r="AF36" s="36"/>
      <c r="AG36" s="36"/>
      <c r="AH36" s="36"/>
      <c r="AI36" s="36"/>
      <c r="AJ36" s="36"/>
      <c r="AK36" s="36"/>
    </row>
    <row r="37" spans="1:37" s="46" customFormat="1" ht="15" customHeight="1" x14ac:dyDescent="0.2">
      <c r="A37" s="35"/>
      <c r="B37" s="36"/>
      <c r="C37" s="2" t="s">
        <v>1274</v>
      </c>
      <c r="D37" s="134"/>
      <c r="E37" s="134"/>
      <c r="F37" s="134"/>
      <c r="G37" s="134"/>
      <c r="H37" s="134"/>
      <c r="I37" s="134"/>
      <c r="J37" s="134"/>
      <c r="K37" s="134"/>
      <c r="L37" s="134"/>
      <c r="M37" s="134"/>
      <c r="N37" s="134"/>
      <c r="O37" s="134"/>
      <c r="P37" s="134"/>
      <c r="Q37" s="134"/>
      <c r="R37" s="134"/>
      <c r="S37" s="135">
        <f>SUM(S38:S42)</f>
        <v>12</v>
      </c>
      <c r="T37" s="36"/>
      <c r="U37" s="47">
        <f t="shared" si="1"/>
        <v>0</v>
      </c>
      <c r="V37" s="48">
        <f t="shared" si="2"/>
        <v>0</v>
      </c>
      <c r="W37" s="49">
        <f t="shared" si="3"/>
        <v>0</v>
      </c>
      <c r="X37" s="48">
        <f t="shared" si="4"/>
        <v>0</v>
      </c>
      <c r="Y37" s="48">
        <f t="shared" si="5"/>
        <v>0</v>
      </c>
      <c r="Z37" s="49">
        <f t="shared" si="6"/>
        <v>0</v>
      </c>
      <c r="AA37" s="50">
        <f t="shared" si="7"/>
        <v>0</v>
      </c>
      <c r="AB37" s="36"/>
      <c r="AC37" s="45"/>
      <c r="AD37" s="45"/>
      <c r="AE37" s="45"/>
      <c r="AF37" s="45"/>
      <c r="AG37" s="45"/>
      <c r="AH37" s="45"/>
      <c r="AI37" s="45"/>
      <c r="AJ37" s="45"/>
      <c r="AK37" s="45"/>
    </row>
    <row r="38" spans="1:37" ht="15" customHeight="1" x14ac:dyDescent="0.2">
      <c r="C38" s="3" t="s">
        <v>1515</v>
      </c>
      <c r="D38" s="4" t="s">
        <v>1453</v>
      </c>
      <c r="E38" s="6"/>
      <c r="F38" s="6"/>
      <c r="G38" s="6">
        <v>1</v>
      </c>
      <c r="H38" s="6"/>
      <c r="I38" s="6">
        <v>1</v>
      </c>
      <c r="J38" s="6"/>
      <c r="K38" s="6"/>
      <c r="L38" s="6">
        <v>1</v>
      </c>
      <c r="M38" s="6"/>
      <c r="N38" s="6">
        <v>1</v>
      </c>
      <c r="O38" s="6"/>
      <c r="P38" s="6"/>
      <c r="Q38" s="93">
        <f>SUM(E38:P38)</f>
        <v>4</v>
      </c>
      <c r="R38" s="5">
        <v>3</v>
      </c>
      <c r="S38" s="31">
        <f>Q38*R38</f>
        <v>12</v>
      </c>
      <c r="U38" s="47">
        <f t="shared" si="1"/>
        <v>3</v>
      </c>
      <c r="V38" s="48">
        <f t="shared" si="2"/>
        <v>3</v>
      </c>
      <c r="W38" s="49">
        <f t="shared" si="3"/>
        <v>6</v>
      </c>
      <c r="X38" s="48">
        <f t="shared" si="4"/>
        <v>3</v>
      </c>
      <c r="Y38" s="48">
        <f t="shared" si="5"/>
        <v>3</v>
      </c>
      <c r="Z38" s="49">
        <f t="shared" si="6"/>
        <v>6</v>
      </c>
      <c r="AA38" s="50">
        <f t="shared" si="7"/>
        <v>12</v>
      </c>
      <c r="AB38" s="36"/>
      <c r="AC38" s="36"/>
      <c r="AD38" s="36"/>
      <c r="AE38" s="36"/>
      <c r="AF38" s="36"/>
      <c r="AG38" s="36"/>
      <c r="AH38" s="36"/>
      <c r="AI38" s="36"/>
      <c r="AJ38" s="36"/>
      <c r="AK38" s="36"/>
    </row>
    <row r="39" spans="1:37" ht="15" hidden="1" customHeight="1" x14ac:dyDescent="0.2">
      <c r="C39" s="3"/>
      <c r="D39" s="4"/>
      <c r="E39" s="6"/>
      <c r="F39" s="6"/>
      <c r="G39" s="6"/>
      <c r="H39" s="6"/>
      <c r="I39" s="6"/>
      <c r="J39" s="6"/>
      <c r="K39" s="6"/>
      <c r="L39" s="6"/>
      <c r="M39" s="6"/>
      <c r="N39" s="6"/>
      <c r="O39" s="6"/>
      <c r="P39" s="6"/>
      <c r="Q39" s="93">
        <f>SUM(E39:P39)</f>
        <v>0</v>
      </c>
      <c r="R39" s="5"/>
      <c r="S39" s="31">
        <f>Q39*R39</f>
        <v>0</v>
      </c>
      <c r="U39" s="47">
        <f t="shared" si="1"/>
        <v>0</v>
      </c>
      <c r="V39" s="48">
        <f t="shared" si="2"/>
        <v>0</v>
      </c>
      <c r="W39" s="49">
        <f t="shared" si="3"/>
        <v>0</v>
      </c>
      <c r="X39" s="48">
        <f t="shared" si="4"/>
        <v>0</v>
      </c>
      <c r="Y39" s="48">
        <f t="shared" si="5"/>
        <v>0</v>
      </c>
      <c r="Z39" s="49">
        <f t="shared" si="6"/>
        <v>0</v>
      </c>
      <c r="AA39" s="50">
        <f t="shared" si="7"/>
        <v>0</v>
      </c>
      <c r="AB39" s="36"/>
      <c r="AC39" s="36"/>
      <c r="AD39" s="36"/>
      <c r="AE39" s="36"/>
      <c r="AF39" s="36"/>
      <c r="AG39" s="36"/>
      <c r="AH39" s="36"/>
      <c r="AI39" s="36"/>
      <c r="AJ39" s="36"/>
      <c r="AK39" s="36"/>
    </row>
    <row r="40" spans="1:37" ht="15" hidden="1" customHeight="1" x14ac:dyDescent="0.2">
      <c r="C40" s="3"/>
      <c r="D40" s="4"/>
      <c r="E40" s="6"/>
      <c r="F40" s="6"/>
      <c r="G40" s="6"/>
      <c r="H40" s="6"/>
      <c r="I40" s="6"/>
      <c r="J40" s="6"/>
      <c r="K40" s="6"/>
      <c r="L40" s="6"/>
      <c r="M40" s="6"/>
      <c r="N40" s="6"/>
      <c r="O40" s="6"/>
      <c r="P40" s="6"/>
      <c r="Q40" s="93">
        <f>SUM(E40:P40)</f>
        <v>0</v>
      </c>
      <c r="R40" s="5"/>
      <c r="S40" s="31">
        <f t="shared" ref="S40:S42" si="13">Q40*R40</f>
        <v>0</v>
      </c>
      <c r="U40" s="47">
        <f t="shared" si="1"/>
        <v>0</v>
      </c>
      <c r="V40" s="48">
        <f t="shared" si="2"/>
        <v>0</v>
      </c>
      <c r="W40" s="49">
        <f t="shared" si="3"/>
        <v>0</v>
      </c>
      <c r="X40" s="48">
        <f t="shared" si="4"/>
        <v>0</v>
      </c>
      <c r="Y40" s="48">
        <f t="shared" si="5"/>
        <v>0</v>
      </c>
      <c r="Z40" s="49">
        <f t="shared" si="6"/>
        <v>0</v>
      </c>
      <c r="AA40" s="50">
        <f t="shared" si="7"/>
        <v>0</v>
      </c>
      <c r="AB40" s="36"/>
      <c r="AC40" s="36"/>
      <c r="AD40" s="36"/>
      <c r="AE40" s="36"/>
      <c r="AF40" s="36"/>
      <c r="AG40" s="36"/>
      <c r="AH40" s="36"/>
      <c r="AI40" s="36"/>
      <c r="AJ40" s="36"/>
      <c r="AK40" s="36"/>
    </row>
    <row r="41" spans="1:37" ht="15" hidden="1" customHeight="1" x14ac:dyDescent="0.2">
      <c r="C41" s="3"/>
      <c r="D41" s="4"/>
      <c r="E41" s="6"/>
      <c r="F41" s="6"/>
      <c r="G41" s="6"/>
      <c r="H41" s="6"/>
      <c r="I41" s="6"/>
      <c r="J41" s="6"/>
      <c r="K41" s="6"/>
      <c r="L41" s="6"/>
      <c r="M41" s="6"/>
      <c r="N41" s="6"/>
      <c r="O41" s="6"/>
      <c r="P41" s="6"/>
      <c r="Q41" s="93">
        <f>SUM(E41:P41)</f>
        <v>0</v>
      </c>
      <c r="R41" s="5"/>
      <c r="S41" s="31">
        <f>Q41*R41</f>
        <v>0</v>
      </c>
      <c r="U41" s="47">
        <f t="shared" si="1"/>
        <v>0</v>
      </c>
      <c r="V41" s="48">
        <f t="shared" si="2"/>
        <v>0</v>
      </c>
      <c r="W41" s="49">
        <f t="shared" si="3"/>
        <v>0</v>
      </c>
      <c r="X41" s="48">
        <f t="shared" si="4"/>
        <v>0</v>
      </c>
      <c r="Y41" s="48">
        <f t="shared" si="5"/>
        <v>0</v>
      </c>
      <c r="Z41" s="49">
        <f t="shared" si="6"/>
        <v>0</v>
      </c>
      <c r="AA41" s="50">
        <f t="shared" si="7"/>
        <v>0</v>
      </c>
      <c r="AB41" s="36"/>
      <c r="AC41" s="36"/>
      <c r="AD41" s="36"/>
      <c r="AE41" s="36"/>
      <c r="AF41" s="36"/>
      <c r="AG41" s="36"/>
      <c r="AH41" s="36"/>
      <c r="AI41" s="36"/>
      <c r="AJ41" s="36"/>
      <c r="AK41" s="36"/>
    </row>
    <row r="42" spans="1:37" ht="15" hidden="1" customHeight="1" x14ac:dyDescent="0.2">
      <c r="C42" s="3"/>
      <c r="D42" s="4"/>
      <c r="E42" s="6"/>
      <c r="F42" s="6"/>
      <c r="G42" s="6"/>
      <c r="H42" s="6"/>
      <c r="I42" s="6"/>
      <c r="J42" s="6"/>
      <c r="K42" s="6"/>
      <c r="L42" s="6"/>
      <c r="M42" s="6"/>
      <c r="N42" s="6"/>
      <c r="O42" s="6"/>
      <c r="P42" s="6"/>
      <c r="Q42" s="93">
        <f>SUM(E42:P42)</f>
        <v>0</v>
      </c>
      <c r="R42" s="5"/>
      <c r="S42" s="31">
        <f t="shared" si="13"/>
        <v>0</v>
      </c>
      <c r="U42" s="47">
        <f t="shared" si="1"/>
        <v>0</v>
      </c>
      <c r="V42" s="48">
        <f t="shared" si="2"/>
        <v>0</v>
      </c>
      <c r="W42" s="49">
        <f t="shared" si="3"/>
        <v>0</v>
      </c>
      <c r="X42" s="48">
        <f t="shared" si="4"/>
        <v>0</v>
      </c>
      <c r="Y42" s="48">
        <f t="shared" si="5"/>
        <v>0</v>
      </c>
      <c r="Z42" s="49">
        <f t="shared" si="6"/>
        <v>0</v>
      </c>
      <c r="AA42" s="50">
        <f t="shared" si="7"/>
        <v>0</v>
      </c>
      <c r="AB42" s="36"/>
      <c r="AC42" s="36"/>
      <c r="AD42" s="36"/>
      <c r="AE42" s="36"/>
      <c r="AF42" s="36"/>
      <c r="AG42" s="36"/>
      <c r="AH42" s="36"/>
      <c r="AI42" s="36"/>
      <c r="AJ42" s="36"/>
      <c r="AK42" s="36"/>
    </row>
    <row r="43" spans="1:37" s="46" customFormat="1" ht="15" hidden="1" customHeight="1" x14ac:dyDescent="0.2">
      <c r="A43" s="35"/>
      <c r="B43" s="36"/>
      <c r="C43" s="2" t="s">
        <v>41</v>
      </c>
      <c r="D43" s="62"/>
      <c r="E43" s="62"/>
      <c r="F43" s="62"/>
      <c r="G43" s="62"/>
      <c r="H43" s="62"/>
      <c r="I43" s="62"/>
      <c r="J43" s="62"/>
      <c r="K43" s="62"/>
      <c r="L43" s="62"/>
      <c r="M43" s="62"/>
      <c r="N43" s="62"/>
      <c r="O43" s="62"/>
      <c r="P43" s="62"/>
      <c r="Q43" s="136"/>
      <c r="R43" s="137"/>
      <c r="S43" s="135">
        <f>SUM(S44:S46)</f>
        <v>0</v>
      </c>
      <c r="T43" s="36"/>
      <c r="U43" s="51">
        <f t="shared" si="1"/>
        <v>0</v>
      </c>
      <c r="V43" s="49">
        <f t="shared" si="2"/>
        <v>0</v>
      </c>
      <c r="W43" s="49">
        <f t="shared" si="3"/>
        <v>0</v>
      </c>
      <c r="X43" s="49">
        <f t="shared" si="4"/>
        <v>0</v>
      </c>
      <c r="Y43" s="49">
        <f t="shared" si="5"/>
        <v>0</v>
      </c>
      <c r="Z43" s="49">
        <f t="shared" si="6"/>
        <v>0</v>
      </c>
      <c r="AA43" s="50">
        <f t="shared" si="7"/>
        <v>0</v>
      </c>
      <c r="AB43" s="36"/>
      <c r="AC43" s="45"/>
      <c r="AD43" s="45"/>
      <c r="AE43" s="45"/>
      <c r="AF43" s="45"/>
      <c r="AG43" s="45"/>
      <c r="AH43" s="45"/>
      <c r="AI43" s="45"/>
      <c r="AJ43" s="45"/>
      <c r="AK43" s="45"/>
    </row>
    <row r="44" spans="1:37" ht="15" hidden="1" customHeight="1" x14ac:dyDescent="0.2">
      <c r="C44" s="3"/>
      <c r="D44" s="6"/>
      <c r="E44" s="6"/>
      <c r="F44" s="6"/>
      <c r="G44" s="6"/>
      <c r="H44" s="6"/>
      <c r="I44" s="6"/>
      <c r="J44" s="6"/>
      <c r="K44" s="6"/>
      <c r="L44" s="6"/>
      <c r="M44" s="6"/>
      <c r="N44" s="6"/>
      <c r="O44" s="6"/>
      <c r="P44" s="6"/>
      <c r="Q44" s="93">
        <f>SUM(E44:P44)</f>
        <v>0</v>
      </c>
      <c r="R44" s="5"/>
      <c r="S44" s="31">
        <f>Q44*R44</f>
        <v>0</v>
      </c>
      <c r="U44" s="47">
        <f t="shared" si="1"/>
        <v>0</v>
      </c>
      <c r="V44" s="48">
        <f t="shared" si="2"/>
        <v>0</v>
      </c>
      <c r="W44" s="49">
        <f t="shared" si="3"/>
        <v>0</v>
      </c>
      <c r="X44" s="48">
        <f t="shared" si="4"/>
        <v>0</v>
      </c>
      <c r="Y44" s="48">
        <f t="shared" si="5"/>
        <v>0</v>
      </c>
      <c r="Z44" s="49">
        <f t="shared" si="6"/>
        <v>0</v>
      </c>
      <c r="AA44" s="50">
        <f t="shared" si="7"/>
        <v>0</v>
      </c>
      <c r="AB44" s="36"/>
      <c r="AC44" s="36"/>
      <c r="AD44" s="36"/>
      <c r="AE44" s="36"/>
      <c r="AF44" s="36"/>
      <c r="AG44" s="36"/>
      <c r="AH44" s="36"/>
      <c r="AI44" s="36"/>
      <c r="AJ44" s="36"/>
      <c r="AK44" s="36"/>
    </row>
    <row r="45" spans="1:37" ht="15" hidden="1" customHeight="1" x14ac:dyDescent="0.2">
      <c r="C45" s="3"/>
      <c r="D45" s="6"/>
      <c r="E45" s="6"/>
      <c r="F45" s="6"/>
      <c r="G45" s="6"/>
      <c r="H45" s="6"/>
      <c r="I45" s="6"/>
      <c r="J45" s="6"/>
      <c r="K45" s="6"/>
      <c r="L45" s="6"/>
      <c r="M45" s="6"/>
      <c r="N45" s="6"/>
      <c r="O45" s="6"/>
      <c r="P45" s="6"/>
      <c r="Q45" s="93">
        <f>SUM(E45:P45)</f>
        <v>0</v>
      </c>
      <c r="R45" s="5"/>
      <c r="S45" s="31">
        <f t="shared" ref="S45" si="14">Q45*R45</f>
        <v>0</v>
      </c>
      <c r="U45" s="47">
        <f t="shared" si="1"/>
        <v>0</v>
      </c>
      <c r="V45" s="48">
        <f t="shared" si="2"/>
        <v>0</v>
      </c>
      <c r="W45" s="49">
        <f t="shared" si="3"/>
        <v>0</v>
      </c>
      <c r="X45" s="48">
        <f t="shared" si="4"/>
        <v>0</v>
      </c>
      <c r="Y45" s="48">
        <f t="shared" si="5"/>
        <v>0</v>
      </c>
      <c r="Z45" s="49">
        <f t="shared" si="6"/>
        <v>0</v>
      </c>
      <c r="AA45" s="50">
        <f t="shared" si="7"/>
        <v>0</v>
      </c>
      <c r="AB45" s="36"/>
      <c r="AC45" s="36"/>
      <c r="AD45" s="36"/>
      <c r="AE45" s="36"/>
      <c r="AF45" s="36"/>
      <c r="AG45" s="36"/>
      <c r="AH45" s="36"/>
      <c r="AI45" s="36"/>
      <c r="AJ45" s="36"/>
      <c r="AK45" s="36"/>
    </row>
    <row r="46" spans="1:37" ht="15" hidden="1" customHeight="1" x14ac:dyDescent="0.2">
      <c r="C46" s="3"/>
      <c r="D46" s="6"/>
      <c r="E46" s="6"/>
      <c r="F46" s="6"/>
      <c r="G46" s="6"/>
      <c r="H46" s="6"/>
      <c r="I46" s="6"/>
      <c r="J46" s="6"/>
      <c r="K46" s="6"/>
      <c r="L46" s="6"/>
      <c r="M46" s="6"/>
      <c r="N46" s="6"/>
      <c r="O46" s="6"/>
      <c r="P46" s="6"/>
      <c r="Q46" s="93">
        <f>SUM(E46:P46)</f>
        <v>0</v>
      </c>
      <c r="R46" s="5"/>
      <c r="S46" s="31">
        <f>Q46*R46</f>
        <v>0</v>
      </c>
      <c r="U46" s="47">
        <f t="shared" si="1"/>
        <v>0</v>
      </c>
      <c r="V46" s="48">
        <f t="shared" si="2"/>
        <v>0</v>
      </c>
      <c r="W46" s="49">
        <f t="shared" si="3"/>
        <v>0</v>
      </c>
      <c r="X46" s="48">
        <f t="shared" si="4"/>
        <v>0</v>
      </c>
      <c r="Y46" s="48">
        <f t="shared" si="5"/>
        <v>0</v>
      </c>
      <c r="Z46" s="49">
        <f t="shared" si="6"/>
        <v>0</v>
      </c>
      <c r="AA46" s="50">
        <f t="shared" si="7"/>
        <v>0</v>
      </c>
      <c r="AB46" s="36"/>
      <c r="AC46" s="36"/>
      <c r="AD46" s="36"/>
      <c r="AE46" s="36"/>
      <c r="AF46" s="36"/>
      <c r="AG46" s="36"/>
      <c r="AH46" s="36"/>
      <c r="AI46" s="36"/>
      <c r="AJ46" s="36"/>
      <c r="AK46" s="36"/>
    </row>
    <row r="47" spans="1:37" s="46" customFormat="1" ht="15" hidden="1" customHeight="1" x14ac:dyDescent="0.2">
      <c r="A47" s="35"/>
      <c r="B47" s="36"/>
      <c r="C47" s="2" t="s">
        <v>42</v>
      </c>
      <c r="D47" s="62"/>
      <c r="E47" s="62"/>
      <c r="F47" s="62"/>
      <c r="G47" s="62"/>
      <c r="H47" s="62"/>
      <c r="I47" s="62"/>
      <c r="J47" s="62"/>
      <c r="K47" s="62"/>
      <c r="L47" s="62"/>
      <c r="M47" s="62"/>
      <c r="N47" s="62"/>
      <c r="O47" s="62"/>
      <c r="P47" s="62"/>
      <c r="Q47" s="136"/>
      <c r="R47" s="137"/>
      <c r="S47" s="135">
        <f>SUM(S48:S54)</f>
        <v>0</v>
      </c>
      <c r="T47" s="36"/>
      <c r="U47" s="51">
        <f t="shared" si="1"/>
        <v>0</v>
      </c>
      <c r="V47" s="49">
        <f t="shared" si="2"/>
        <v>0</v>
      </c>
      <c r="W47" s="49">
        <f t="shared" si="3"/>
        <v>0</v>
      </c>
      <c r="X47" s="49">
        <f t="shared" si="4"/>
        <v>0</v>
      </c>
      <c r="Y47" s="49">
        <f t="shared" si="5"/>
        <v>0</v>
      </c>
      <c r="Z47" s="49">
        <f t="shared" si="6"/>
        <v>0</v>
      </c>
      <c r="AA47" s="50">
        <f t="shared" si="7"/>
        <v>0</v>
      </c>
      <c r="AB47" s="36"/>
      <c r="AC47" s="45"/>
      <c r="AD47" s="45"/>
      <c r="AE47" s="45"/>
      <c r="AF47" s="45"/>
      <c r="AG47" s="45"/>
      <c r="AH47" s="45"/>
      <c r="AI47" s="45"/>
      <c r="AJ47" s="45"/>
      <c r="AK47" s="45"/>
    </row>
    <row r="48" spans="1:37" ht="15" hidden="1" customHeight="1" x14ac:dyDescent="0.2">
      <c r="C48" s="7"/>
      <c r="D48" s="6"/>
      <c r="E48" s="6"/>
      <c r="F48" s="6"/>
      <c r="G48" s="6"/>
      <c r="H48" s="6"/>
      <c r="I48" s="6"/>
      <c r="J48" s="6"/>
      <c r="K48" s="6"/>
      <c r="L48" s="6"/>
      <c r="M48" s="6"/>
      <c r="N48" s="6"/>
      <c r="O48" s="6"/>
      <c r="P48" s="6"/>
      <c r="Q48" s="93">
        <f t="shared" ref="Q48:Q54" si="15">SUM(E48:P48)</f>
        <v>0</v>
      </c>
      <c r="R48" s="5"/>
      <c r="S48" s="31">
        <f>Q48*R48</f>
        <v>0</v>
      </c>
      <c r="U48" s="47">
        <f t="shared" si="1"/>
        <v>0</v>
      </c>
      <c r="V48" s="48">
        <f t="shared" si="2"/>
        <v>0</v>
      </c>
      <c r="W48" s="49">
        <f t="shared" si="3"/>
        <v>0</v>
      </c>
      <c r="X48" s="48">
        <f t="shared" si="4"/>
        <v>0</v>
      </c>
      <c r="Y48" s="48">
        <f t="shared" si="5"/>
        <v>0</v>
      </c>
      <c r="Z48" s="49">
        <f t="shared" si="6"/>
        <v>0</v>
      </c>
      <c r="AA48" s="50">
        <f t="shared" si="7"/>
        <v>0</v>
      </c>
      <c r="AB48" s="36"/>
      <c r="AC48" s="36"/>
      <c r="AD48" s="36"/>
      <c r="AE48" s="36"/>
      <c r="AF48" s="36"/>
      <c r="AG48" s="36"/>
      <c r="AH48" s="36"/>
      <c r="AI48" s="36"/>
      <c r="AJ48" s="36"/>
      <c r="AK48" s="36"/>
    </row>
    <row r="49" spans="1:37" ht="15" hidden="1" customHeight="1" x14ac:dyDescent="0.2">
      <c r="C49" s="7"/>
      <c r="D49" s="6"/>
      <c r="E49" s="6"/>
      <c r="F49" s="6"/>
      <c r="G49" s="6"/>
      <c r="H49" s="6"/>
      <c r="I49" s="6"/>
      <c r="J49" s="6"/>
      <c r="K49" s="6"/>
      <c r="L49" s="6"/>
      <c r="M49" s="6"/>
      <c r="N49" s="6"/>
      <c r="O49" s="6"/>
      <c r="P49" s="6"/>
      <c r="Q49" s="93">
        <f t="shared" si="15"/>
        <v>0</v>
      </c>
      <c r="R49" s="5"/>
      <c r="S49" s="31">
        <f t="shared" ref="S49:S54" si="16">Q49*R49</f>
        <v>0</v>
      </c>
      <c r="U49" s="47">
        <f t="shared" si="1"/>
        <v>0</v>
      </c>
      <c r="V49" s="48">
        <f t="shared" si="2"/>
        <v>0</v>
      </c>
      <c r="W49" s="49">
        <f t="shared" si="3"/>
        <v>0</v>
      </c>
      <c r="X49" s="48">
        <f t="shared" si="4"/>
        <v>0</v>
      </c>
      <c r="Y49" s="48">
        <f t="shared" si="5"/>
        <v>0</v>
      </c>
      <c r="Z49" s="49">
        <f t="shared" si="6"/>
        <v>0</v>
      </c>
      <c r="AA49" s="50">
        <f t="shared" si="7"/>
        <v>0</v>
      </c>
      <c r="AB49" s="36"/>
      <c r="AC49" s="36"/>
      <c r="AD49" s="36"/>
      <c r="AE49" s="36"/>
      <c r="AF49" s="36"/>
      <c r="AG49" s="36"/>
      <c r="AH49" s="36"/>
      <c r="AI49" s="36"/>
      <c r="AJ49" s="36"/>
      <c r="AK49" s="36"/>
    </row>
    <row r="50" spans="1:37" ht="15" hidden="1" customHeight="1" x14ac:dyDescent="0.2">
      <c r="C50" s="7"/>
      <c r="D50" s="6"/>
      <c r="E50" s="6"/>
      <c r="F50" s="6"/>
      <c r="G50" s="6"/>
      <c r="H50" s="6"/>
      <c r="I50" s="6"/>
      <c r="J50" s="6"/>
      <c r="K50" s="6"/>
      <c r="L50" s="6"/>
      <c r="M50" s="6"/>
      <c r="N50" s="6"/>
      <c r="O50" s="6"/>
      <c r="P50" s="6"/>
      <c r="Q50" s="93">
        <f t="shared" si="15"/>
        <v>0</v>
      </c>
      <c r="R50" s="5"/>
      <c r="S50" s="31">
        <f>Q50*R50</f>
        <v>0</v>
      </c>
      <c r="U50" s="47">
        <f t="shared" si="1"/>
        <v>0</v>
      </c>
      <c r="V50" s="48">
        <f t="shared" si="2"/>
        <v>0</v>
      </c>
      <c r="W50" s="49">
        <f t="shared" si="3"/>
        <v>0</v>
      </c>
      <c r="X50" s="48">
        <f t="shared" si="4"/>
        <v>0</v>
      </c>
      <c r="Y50" s="48">
        <f t="shared" si="5"/>
        <v>0</v>
      </c>
      <c r="Z50" s="49">
        <f t="shared" si="6"/>
        <v>0</v>
      </c>
      <c r="AA50" s="50">
        <f t="shared" si="7"/>
        <v>0</v>
      </c>
      <c r="AB50" s="36"/>
      <c r="AC50" s="36"/>
      <c r="AD50" s="36"/>
      <c r="AE50" s="36"/>
      <c r="AF50" s="36"/>
      <c r="AG50" s="36"/>
      <c r="AH50" s="36"/>
      <c r="AI50" s="36"/>
      <c r="AJ50" s="36"/>
      <c r="AK50" s="36"/>
    </row>
    <row r="51" spans="1:37" ht="15" hidden="1" customHeight="1" x14ac:dyDescent="0.2">
      <c r="C51" s="7"/>
      <c r="D51" s="6"/>
      <c r="E51" s="6"/>
      <c r="F51" s="6"/>
      <c r="G51" s="6"/>
      <c r="H51" s="6"/>
      <c r="I51" s="6"/>
      <c r="J51" s="6"/>
      <c r="K51" s="6"/>
      <c r="L51" s="6"/>
      <c r="M51" s="6"/>
      <c r="N51" s="6"/>
      <c r="O51" s="6"/>
      <c r="P51" s="6"/>
      <c r="Q51" s="93">
        <f t="shared" si="15"/>
        <v>0</v>
      </c>
      <c r="R51" s="5"/>
      <c r="S51" s="31">
        <f t="shared" si="16"/>
        <v>0</v>
      </c>
      <c r="U51" s="47">
        <f t="shared" si="1"/>
        <v>0</v>
      </c>
      <c r="V51" s="48">
        <f t="shared" si="2"/>
        <v>0</v>
      </c>
      <c r="W51" s="49">
        <f t="shared" si="3"/>
        <v>0</v>
      </c>
      <c r="X51" s="48">
        <f t="shared" si="4"/>
        <v>0</v>
      </c>
      <c r="Y51" s="48">
        <f t="shared" si="5"/>
        <v>0</v>
      </c>
      <c r="Z51" s="49">
        <f t="shared" si="6"/>
        <v>0</v>
      </c>
      <c r="AA51" s="50">
        <f t="shared" si="7"/>
        <v>0</v>
      </c>
      <c r="AB51" s="36"/>
      <c r="AC51" s="36"/>
      <c r="AD51" s="36"/>
      <c r="AE51" s="36"/>
      <c r="AF51" s="36"/>
      <c r="AG51" s="36"/>
      <c r="AH51" s="36"/>
      <c r="AI51" s="36"/>
      <c r="AJ51" s="36"/>
      <c r="AK51" s="36"/>
    </row>
    <row r="52" spans="1:37" ht="15" hidden="1" customHeight="1" x14ac:dyDescent="0.2">
      <c r="C52" s="7"/>
      <c r="D52" s="6"/>
      <c r="E52" s="6"/>
      <c r="F52" s="6"/>
      <c r="G52" s="6"/>
      <c r="H52" s="6"/>
      <c r="I52" s="6"/>
      <c r="J52" s="6"/>
      <c r="K52" s="6"/>
      <c r="L52" s="6"/>
      <c r="M52" s="6"/>
      <c r="N52" s="6"/>
      <c r="O52" s="6"/>
      <c r="P52" s="6"/>
      <c r="Q52" s="93">
        <f t="shared" si="15"/>
        <v>0</v>
      </c>
      <c r="R52" s="5"/>
      <c r="S52" s="31">
        <f>Q52*R52</f>
        <v>0</v>
      </c>
      <c r="U52" s="47">
        <f t="shared" si="1"/>
        <v>0</v>
      </c>
      <c r="V52" s="48">
        <f t="shared" si="2"/>
        <v>0</v>
      </c>
      <c r="W52" s="49">
        <f t="shared" si="3"/>
        <v>0</v>
      </c>
      <c r="X52" s="48">
        <f t="shared" si="4"/>
        <v>0</v>
      </c>
      <c r="Y52" s="48">
        <f t="shared" si="5"/>
        <v>0</v>
      </c>
      <c r="Z52" s="49">
        <f t="shared" si="6"/>
        <v>0</v>
      </c>
      <c r="AA52" s="50">
        <f t="shared" si="7"/>
        <v>0</v>
      </c>
      <c r="AB52" s="36"/>
      <c r="AC52" s="36"/>
      <c r="AD52" s="36"/>
      <c r="AE52" s="36"/>
      <c r="AF52" s="36"/>
      <c r="AG52" s="36"/>
      <c r="AH52" s="36"/>
      <c r="AI52" s="36"/>
      <c r="AJ52" s="36"/>
      <c r="AK52" s="36"/>
    </row>
    <row r="53" spans="1:37" ht="15" hidden="1" customHeight="1" x14ac:dyDescent="0.2">
      <c r="C53" s="7"/>
      <c r="D53" s="6"/>
      <c r="E53" s="6"/>
      <c r="F53" s="6"/>
      <c r="G53" s="6"/>
      <c r="H53" s="6"/>
      <c r="I53" s="6"/>
      <c r="J53" s="6"/>
      <c r="K53" s="6"/>
      <c r="L53" s="6"/>
      <c r="M53" s="6"/>
      <c r="N53" s="6"/>
      <c r="O53" s="6"/>
      <c r="P53" s="6"/>
      <c r="Q53" s="93">
        <f t="shared" si="15"/>
        <v>0</v>
      </c>
      <c r="R53" s="5"/>
      <c r="S53" s="31">
        <f t="shared" si="16"/>
        <v>0</v>
      </c>
      <c r="U53" s="47">
        <f t="shared" si="1"/>
        <v>0</v>
      </c>
      <c r="V53" s="48">
        <f t="shared" si="2"/>
        <v>0</v>
      </c>
      <c r="W53" s="49">
        <f t="shared" si="3"/>
        <v>0</v>
      </c>
      <c r="X53" s="48">
        <f t="shared" si="4"/>
        <v>0</v>
      </c>
      <c r="Y53" s="48">
        <f t="shared" si="5"/>
        <v>0</v>
      </c>
      <c r="Z53" s="49">
        <f t="shared" si="6"/>
        <v>0</v>
      </c>
      <c r="AA53" s="50">
        <f t="shared" si="7"/>
        <v>0</v>
      </c>
      <c r="AB53" s="36"/>
      <c r="AC53" s="36"/>
      <c r="AD53" s="36"/>
      <c r="AE53" s="36"/>
      <c r="AF53" s="36"/>
      <c r="AG53" s="36"/>
      <c r="AH53" s="36"/>
      <c r="AI53" s="36"/>
      <c r="AJ53" s="36"/>
      <c r="AK53" s="36"/>
    </row>
    <row r="54" spans="1:37" ht="15" hidden="1" customHeight="1" x14ac:dyDescent="0.2">
      <c r="C54" s="7"/>
      <c r="D54" s="6"/>
      <c r="E54" s="6"/>
      <c r="F54" s="6"/>
      <c r="G54" s="6"/>
      <c r="H54" s="6"/>
      <c r="I54" s="6"/>
      <c r="J54" s="6"/>
      <c r="K54" s="6"/>
      <c r="L54" s="6"/>
      <c r="M54" s="6"/>
      <c r="N54" s="6"/>
      <c r="O54" s="6"/>
      <c r="P54" s="6"/>
      <c r="Q54" s="93">
        <f t="shared" si="15"/>
        <v>0</v>
      </c>
      <c r="R54" s="5"/>
      <c r="S54" s="31">
        <f t="shared" si="16"/>
        <v>0</v>
      </c>
      <c r="U54" s="47">
        <f t="shared" si="1"/>
        <v>0</v>
      </c>
      <c r="V54" s="48">
        <f t="shared" si="2"/>
        <v>0</v>
      </c>
      <c r="W54" s="49">
        <f t="shared" si="3"/>
        <v>0</v>
      </c>
      <c r="X54" s="48">
        <f t="shared" si="4"/>
        <v>0</v>
      </c>
      <c r="Y54" s="48">
        <f t="shared" si="5"/>
        <v>0</v>
      </c>
      <c r="Z54" s="49">
        <f t="shared" si="6"/>
        <v>0</v>
      </c>
      <c r="AA54" s="50">
        <f t="shared" si="7"/>
        <v>0</v>
      </c>
      <c r="AB54" s="36"/>
      <c r="AC54" s="36"/>
      <c r="AD54" s="36"/>
      <c r="AE54" s="36"/>
      <c r="AF54" s="36"/>
      <c r="AG54" s="36"/>
      <c r="AH54" s="36"/>
      <c r="AI54" s="36"/>
      <c r="AJ54" s="36"/>
      <c r="AK54" s="36"/>
    </row>
    <row r="55" spans="1:37" s="46" customFormat="1" ht="15" hidden="1" customHeight="1" x14ac:dyDescent="0.2">
      <c r="A55" s="35"/>
      <c r="B55" s="36"/>
      <c r="C55" s="2" t="s">
        <v>43</v>
      </c>
      <c r="D55" s="62"/>
      <c r="E55" s="62"/>
      <c r="F55" s="62"/>
      <c r="G55" s="62"/>
      <c r="H55" s="62"/>
      <c r="I55" s="62"/>
      <c r="J55" s="62"/>
      <c r="K55" s="62"/>
      <c r="L55" s="62"/>
      <c r="M55" s="62"/>
      <c r="N55" s="62"/>
      <c r="O55" s="62"/>
      <c r="P55" s="62"/>
      <c r="Q55" s="136"/>
      <c r="R55" s="137"/>
      <c r="S55" s="135">
        <f>SUM(S56:S61)</f>
        <v>0</v>
      </c>
      <c r="T55" s="36"/>
      <c r="U55" s="51">
        <f t="shared" si="1"/>
        <v>0</v>
      </c>
      <c r="V55" s="49">
        <f t="shared" si="2"/>
        <v>0</v>
      </c>
      <c r="W55" s="49">
        <f t="shared" si="3"/>
        <v>0</v>
      </c>
      <c r="X55" s="49">
        <f t="shared" si="4"/>
        <v>0</v>
      </c>
      <c r="Y55" s="49">
        <f t="shared" si="5"/>
        <v>0</v>
      </c>
      <c r="Z55" s="49">
        <f t="shared" si="6"/>
        <v>0</v>
      </c>
      <c r="AA55" s="50">
        <f t="shared" si="7"/>
        <v>0</v>
      </c>
      <c r="AB55" s="36"/>
      <c r="AC55" s="45"/>
      <c r="AD55" s="45"/>
      <c r="AE55" s="45"/>
      <c r="AF55" s="45"/>
      <c r="AG55" s="45"/>
      <c r="AH55" s="45"/>
      <c r="AI55" s="45"/>
      <c r="AJ55" s="45"/>
      <c r="AK55" s="45"/>
    </row>
    <row r="56" spans="1:37" ht="15" hidden="1" customHeight="1" x14ac:dyDescent="0.2">
      <c r="C56" s="7"/>
      <c r="D56" s="6"/>
      <c r="E56" s="6"/>
      <c r="F56" s="6"/>
      <c r="G56" s="6"/>
      <c r="H56" s="6"/>
      <c r="I56" s="6"/>
      <c r="J56" s="6"/>
      <c r="K56" s="6"/>
      <c r="L56" s="6"/>
      <c r="M56" s="6"/>
      <c r="N56" s="6"/>
      <c r="O56" s="6"/>
      <c r="P56" s="6"/>
      <c r="Q56" s="93">
        <f t="shared" ref="Q56:Q61" si="17">SUM(E56:P56)</f>
        <v>0</v>
      </c>
      <c r="R56" s="5"/>
      <c r="S56" s="31">
        <f t="shared" ref="S56:S61" si="18">Q56*R56</f>
        <v>0</v>
      </c>
      <c r="U56" s="47">
        <f t="shared" si="1"/>
        <v>0</v>
      </c>
      <c r="V56" s="48">
        <f t="shared" si="2"/>
        <v>0</v>
      </c>
      <c r="W56" s="49">
        <f t="shared" si="3"/>
        <v>0</v>
      </c>
      <c r="X56" s="48">
        <f t="shared" si="4"/>
        <v>0</v>
      </c>
      <c r="Y56" s="48">
        <f t="shared" si="5"/>
        <v>0</v>
      </c>
      <c r="Z56" s="49">
        <f t="shared" si="6"/>
        <v>0</v>
      </c>
      <c r="AA56" s="50">
        <f t="shared" si="7"/>
        <v>0</v>
      </c>
      <c r="AB56" s="36"/>
      <c r="AC56" s="36"/>
      <c r="AD56" s="36"/>
      <c r="AE56" s="36"/>
      <c r="AF56" s="36"/>
      <c r="AG56" s="36"/>
      <c r="AH56" s="36"/>
      <c r="AI56" s="36"/>
      <c r="AJ56" s="36"/>
      <c r="AK56" s="36"/>
    </row>
    <row r="57" spans="1:37" ht="15" hidden="1" customHeight="1" x14ac:dyDescent="0.2">
      <c r="C57" s="7"/>
      <c r="D57" s="6"/>
      <c r="E57" s="6"/>
      <c r="F57" s="6"/>
      <c r="G57" s="6"/>
      <c r="H57" s="6"/>
      <c r="I57" s="6"/>
      <c r="J57" s="6"/>
      <c r="K57" s="6"/>
      <c r="L57" s="6"/>
      <c r="M57" s="6"/>
      <c r="N57" s="6"/>
      <c r="O57" s="6"/>
      <c r="P57" s="6"/>
      <c r="Q57" s="93">
        <f t="shared" si="17"/>
        <v>0</v>
      </c>
      <c r="R57" s="5"/>
      <c r="S57" s="31">
        <f t="shared" si="18"/>
        <v>0</v>
      </c>
      <c r="U57" s="47">
        <f t="shared" si="1"/>
        <v>0</v>
      </c>
      <c r="V57" s="48">
        <f t="shared" si="2"/>
        <v>0</v>
      </c>
      <c r="W57" s="49">
        <f t="shared" si="3"/>
        <v>0</v>
      </c>
      <c r="X57" s="48">
        <f t="shared" si="4"/>
        <v>0</v>
      </c>
      <c r="Y57" s="48">
        <f t="shared" si="5"/>
        <v>0</v>
      </c>
      <c r="Z57" s="49">
        <f t="shared" si="6"/>
        <v>0</v>
      </c>
      <c r="AA57" s="50">
        <f t="shared" si="7"/>
        <v>0</v>
      </c>
      <c r="AB57" s="36"/>
      <c r="AC57" s="36"/>
      <c r="AD57" s="36"/>
      <c r="AE57" s="36"/>
      <c r="AF57" s="36"/>
      <c r="AG57" s="36"/>
      <c r="AH57" s="36"/>
      <c r="AI57" s="36"/>
      <c r="AJ57" s="36"/>
      <c r="AK57" s="36"/>
    </row>
    <row r="58" spans="1:37" ht="15" hidden="1" customHeight="1" x14ac:dyDescent="0.2">
      <c r="C58" s="7"/>
      <c r="D58" s="6"/>
      <c r="E58" s="6"/>
      <c r="F58" s="6"/>
      <c r="G58" s="6"/>
      <c r="H58" s="6"/>
      <c r="I58" s="6"/>
      <c r="J58" s="6"/>
      <c r="K58" s="6"/>
      <c r="L58" s="6"/>
      <c r="M58" s="6"/>
      <c r="N58" s="6"/>
      <c r="O58" s="6"/>
      <c r="P58" s="6"/>
      <c r="Q58" s="93">
        <f t="shared" si="17"/>
        <v>0</v>
      </c>
      <c r="R58" s="5"/>
      <c r="S58" s="31">
        <f t="shared" si="18"/>
        <v>0</v>
      </c>
      <c r="U58" s="47">
        <f t="shared" si="1"/>
        <v>0</v>
      </c>
      <c r="V58" s="48">
        <f t="shared" si="2"/>
        <v>0</v>
      </c>
      <c r="W58" s="49">
        <f t="shared" si="3"/>
        <v>0</v>
      </c>
      <c r="X58" s="48">
        <f t="shared" si="4"/>
        <v>0</v>
      </c>
      <c r="Y58" s="48">
        <f t="shared" si="5"/>
        <v>0</v>
      </c>
      <c r="Z58" s="49">
        <f t="shared" si="6"/>
        <v>0</v>
      </c>
      <c r="AA58" s="50">
        <f t="shared" si="7"/>
        <v>0</v>
      </c>
      <c r="AB58" s="36"/>
      <c r="AC58" s="36"/>
      <c r="AD58" s="36"/>
      <c r="AE58" s="36"/>
      <c r="AF58" s="36"/>
      <c r="AG58" s="36"/>
      <c r="AH58" s="36"/>
      <c r="AI58" s="36"/>
      <c r="AJ58" s="36"/>
      <c r="AK58" s="36"/>
    </row>
    <row r="59" spans="1:37" ht="15" hidden="1" customHeight="1" x14ac:dyDescent="0.2">
      <c r="C59" s="7"/>
      <c r="D59" s="6"/>
      <c r="E59" s="6"/>
      <c r="F59" s="6"/>
      <c r="G59" s="6"/>
      <c r="H59" s="6"/>
      <c r="I59" s="6"/>
      <c r="J59" s="6"/>
      <c r="K59" s="6"/>
      <c r="L59" s="6"/>
      <c r="M59" s="6"/>
      <c r="N59" s="6"/>
      <c r="O59" s="6"/>
      <c r="P59" s="6"/>
      <c r="Q59" s="93">
        <f t="shared" si="17"/>
        <v>0</v>
      </c>
      <c r="R59" s="5"/>
      <c r="S59" s="31">
        <f>Q59*R59</f>
        <v>0</v>
      </c>
      <c r="U59" s="47">
        <f t="shared" si="1"/>
        <v>0</v>
      </c>
      <c r="V59" s="48">
        <f t="shared" si="2"/>
        <v>0</v>
      </c>
      <c r="W59" s="49">
        <f t="shared" si="3"/>
        <v>0</v>
      </c>
      <c r="X59" s="48">
        <f t="shared" si="4"/>
        <v>0</v>
      </c>
      <c r="Y59" s="48">
        <f t="shared" si="5"/>
        <v>0</v>
      </c>
      <c r="Z59" s="49">
        <f t="shared" si="6"/>
        <v>0</v>
      </c>
      <c r="AA59" s="50">
        <f t="shared" si="7"/>
        <v>0</v>
      </c>
      <c r="AB59" s="36"/>
      <c r="AC59" s="36"/>
      <c r="AD59" s="36"/>
      <c r="AE59" s="36"/>
      <c r="AF59" s="36"/>
      <c r="AG59" s="36"/>
      <c r="AH59" s="36"/>
      <c r="AI59" s="36"/>
      <c r="AJ59" s="36"/>
      <c r="AK59" s="36"/>
    </row>
    <row r="60" spans="1:37" ht="15" hidden="1" customHeight="1" x14ac:dyDescent="0.2">
      <c r="C60" s="7"/>
      <c r="D60" s="6"/>
      <c r="E60" s="6"/>
      <c r="F60" s="6"/>
      <c r="G60" s="6"/>
      <c r="H60" s="6"/>
      <c r="I60" s="6"/>
      <c r="J60" s="6"/>
      <c r="K60" s="6"/>
      <c r="L60" s="6"/>
      <c r="M60" s="6"/>
      <c r="N60" s="6"/>
      <c r="O60" s="6"/>
      <c r="P60" s="6"/>
      <c r="Q60" s="93">
        <f t="shared" si="17"/>
        <v>0</v>
      </c>
      <c r="R60" s="5"/>
      <c r="S60" s="31">
        <f t="shared" si="18"/>
        <v>0</v>
      </c>
      <c r="U60" s="47">
        <f t="shared" si="1"/>
        <v>0</v>
      </c>
      <c r="V60" s="48">
        <f t="shared" si="2"/>
        <v>0</v>
      </c>
      <c r="W60" s="49">
        <f t="shared" si="3"/>
        <v>0</v>
      </c>
      <c r="X60" s="48">
        <f t="shared" si="4"/>
        <v>0</v>
      </c>
      <c r="Y60" s="48">
        <f t="shared" si="5"/>
        <v>0</v>
      </c>
      <c r="Z60" s="49">
        <f t="shared" si="6"/>
        <v>0</v>
      </c>
      <c r="AA60" s="50">
        <f t="shared" si="7"/>
        <v>0</v>
      </c>
      <c r="AB60" s="36"/>
      <c r="AC60" s="36"/>
      <c r="AD60" s="36"/>
      <c r="AE60" s="36"/>
      <c r="AF60" s="36"/>
      <c r="AG60" s="36"/>
      <c r="AH60" s="36"/>
      <c r="AI60" s="36"/>
      <c r="AJ60" s="36"/>
      <c r="AK60" s="36"/>
    </row>
    <row r="61" spans="1:37" ht="15" hidden="1" customHeight="1" x14ac:dyDescent="0.2">
      <c r="C61" s="7"/>
      <c r="D61" s="6"/>
      <c r="E61" s="6"/>
      <c r="F61" s="6"/>
      <c r="G61" s="6"/>
      <c r="H61" s="6"/>
      <c r="I61" s="6"/>
      <c r="J61" s="6"/>
      <c r="K61" s="6"/>
      <c r="L61" s="6"/>
      <c r="M61" s="6"/>
      <c r="N61" s="6"/>
      <c r="O61" s="6"/>
      <c r="P61" s="6"/>
      <c r="Q61" s="93">
        <f t="shared" si="17"/>
        <v>0</v>
      </c>
      <c r="R61" s="5"/>
      <c r="S61" s="31">
        <f t="shared" si="18"/>
        <v>0</v>
      </c>
      <c r="U61" s="47">
        <f t="shared" si="1"/>
        <v>0</v>
      </c>
      <c r="V61" s="48">
        <f t="shared" si="2"/>
        <v>0</v>
      </c>
      <c r="W61" s="49">
        <f t="shared" si="3"/>
        <v>0</v>
      </c>
      <c r="X61" s="48">
        <f t="shared" si="4"/>
        <v>0</v>
      </c>
      <c r="Y61" s="48">
        <f t="shared" si="5"/>
        <v>0</v>
      </c>
      <c r="Z61" s="49">
        <f t="shared" si="6"/>
        <v>0</v>
      </c>
      <c r="AA61" s="50">
        <f t="shared" si="7"/>
        <v>0</v>
      </c>
      <c r="AB61" s="36"/>
      <c r="AC61" s="36"/>
      <c r="AD61" s="36"/>
      <c r="AE61" s="36"/>
      <c r="AF61" s="36"/>
      <c r="AG61" s="36"/>
      <c r="AH61" s="36"/>
      <c r="AI61" s="36"/>
      <c r="AJ61" s="36"/>
      <c r="AK61" s="36"/>
    </row>
    <row r="62" spans="1:37" s="46" customFormat="1" hidden="1" x14ac:dyDescent="0.2">
      <c r="A62" s="35"/>
      <c r="B62" s="36"/>
      <c r="C62" s="8" t="s">
        <v>44</v>
      </c>
      <c r="D62" s="138"/>
      <c r="E62" s="139"/>
      <c r="F62" s="139"/>
      <c r="G62" s="139"/>
      <c r="H62" s="139"/>
      <c r="I62" s="139"/>
      <c r="J62" s="139"/>
      <c r="K62" s="139"/>
      <c r="L62" s="139"/>
      <c r="M62" s="139"/>
      <c r="N62" s="139"/>
      <c r="O62" s="139"/>
      <c r="P62" s="139"/>
      <c r="Q62" s="138"/>
      <c r="R62" s="140"/>
      <c r="S62" s="135">
        <f>SUM(S63:S68)</f>
        <v>0</v>
      </c>
      <c r="T62" s="36"/>
      <c r="U62" s="51">
        <f t="shared" si="1"/>
        <v>0</v>
      </c>
      <c r="V62" s="49">
        <f t="shared" si="2"/>
        <v>0</v>
      </c>
      <c r="W62" s="49">
        <f t="shared" si="3"/>
        <v>0</v>
      </c>
      <c r="X62" s="49">
        <f t="shared" si="4"/>
        <v>0</v>
      </c>
      <c r="Y62" s="49">
        <f t="shared" si="5"/>
        <v>0</v>
      </c>
      <c r="Z62" s="49">
        <f t="shared" si="6"/>
        <v>0</v>
      </c>
      <c r="AA62" s="50">
        <f t="shared" si="7"/>
        <v>0</v>
      </c>
      <c r="AB62" s="36"/>
      <c r="AC62" s="45"/>
      <c r="AD62" s="45"/>
      <c r="AE62" s="45"/>
      <c r="AF62" s="45"/>
      <c r="AG62" s="45"/>
      <c r="AH62" s="45"/>
      <c r="AI62" s="45"/>
      <c r="AJ62" s="45"/>
      <c r="AK62" s="45"/>
    </row>
    <row r="63" spans="1:37" hidden="1" x14ac:dyDescent="0.2">
      <c r="C63" s="7"/>
      <c r="D63" s="126"/>
      <c r="E63" s="6"/>
      <c r="F63" s="6"/>
      <c r="G63" s="6"/>
      <c r="H63" s="6"/>
      <c r="I63" s="6"/>
      <c r="J63" s="6"/>
      <c r="K63" s="6"/>
      <c r="L63" s="6"/>
      <c r="M63" s="6"/>
      <c r="N63" s="6"/>
      <c r="O63" s="6"/>
      <c r="P63" s="6"/>
      <c r="Q63" s="93">
        <f t="shared" ref="Q63:Q68" si="19">SUM(E63:P63)</f>
        <v>0</v>
      </c>
      <c r="R63" s="123"/>
      <c r="S63" s="30">
        <f t="shared" ref="S63:S68" si="20">Q63*R63</f>
        <v>0</v>
      </c>
      <c r="U63" s="47">
        <f>(E63+F63+G63)*R63</f>
        <v>0</v>
      </c>
      <c r="V63" s="48">
        <f>(H63+I63+J63)*R63</f>
        <v>0</v>
      </c>
      <c r="W63" s="49">
        <f>U63+V63</f>
        <v>0</v>
      </c>
      <c r="X63" s="48">
        <f>(K63+L63+M63)*R63</f>
        <v>0</v>
      </c>
      <c r="Y63" s="48">
        <f>(N63+O63+P63)*R63</f>
        <v>0</v>
      </c>
      <c r="Z63" s="49">
        <f>X63+Y63</f>
        <v>0</v>
      </c>
      <c r="AA63" s="50">
        <f>W63+Z63</f>
        <v>0</v>
      </c>
      <c r="AB63" s="36"/>
      <c r="AC63" s="36"/>
      <c r="AD63" s="36"/>
      <c r="AE63" s="36"/>
      <c r="AF63" s="36"/>
      <c r="AG63" s="36"/>
      <c r="AH63" s="36"/>
      <c r="AI63" s="36"/>
      <c r="AJ63" s="36"/>
      <c r="AK63" s="36"/>
    </row>
    <row r="64" spans="1:37" hidden="1" x14ac:dyDescent="0.2">
      <c r="C64" s="7"/>
      <c r="D64" s="126"/>
      <c r="E64" s="6"/>
      <c r="F64" s="6"/>
      <c r="G64" s="6"/>
      <c r="H64" s="6"/>
      <c r="I64" s="6"/>
      <c r="J64" s="6"/>
      <c r="K64" s="6"/>
      <c r="L64" s="6"/>
      <c r="M64" s="6"/>
      <c r="N64" s="6"/>
      <c r="O64" s="6"/>
      <c r="P64" s="6"/>
      <c r="Q64" s="93">
        <f t="shared" si="19"/>
        <v>0</v>
      </c>
      <c r="R64" s="123"/>
      <c r="S64" s="30">
        <f t="shared" si="20"/>
        <v>0</v>
      </c>
      <c r="U64" s="47">
        <f t="shared" ref="U64:U127" si="21">(E64+F64+G64)*R64</f>
        <v>0</v>
      </c>
      <c r="V64" s="48">
        <f t="shared" ref="V64:V127" si="22">(H64+I64+J64)*R64</f>
        <v>0</v>
      </c>
      <c r="W64" s="49">
        <f t="shared" ref="W64:W127" si="23">U64+V64</f>
        <v>0</v>
      </c>
      <c r="X64" s="48">
        <f t="shared" ref="X64:X127" si="24">(K64+L64+M64)*R64</f>
        <v>0</v>
      </c>
      <c r="Y64" s="48">
        <f t="shared" ref="Y64:Y127" si="25">(N64+O64+P64)*R64</f>
        <v>0</v>
      </c>
      <c r="Z64" s="49">
        <f t="shared" ref="Z64:Z127" si="26">X64+Y64</f>
        <v>0</v>
      </c>
      <c r="AA64" s="50">
        <f t="shared" ref="AA64:AA127" si="27">W64+Z64</f>
        <v>0</v>
      </c>
      <c r="AB64" s="36"/>
      <c r="AC64" s="36"/>
      <c r="AD64" s="36"/>
      <c r="AE64" s="36"/>
      <c r="AF64" s="36"/>
      <c r="AG64" s="36"/>
      <c r="AH64" s="36"/>
      <c r="AI64" s="36"/>
      <c r="AJ64" s="36"/>
      <c r="AK64" s="36"/>
    </row>
    <row r="65" spans="1:37" hidden="1" x14ac:dyDescent="0.2">
      <c r="C65" s="7"/>
      <c r="D65" s="126"/>
      <c r="E65" s="6"/>
      <c r="F65" s="6"/>
      <c r="G65" s="6"/>
      <c r="H65" s="6"/>
      <c r="I65" s="6"/>
      <c r="J65" s="6"/>
      <c r="K65" s="6"/>
      <c r="L65" s="6"/>
      <c r="M65" s="6"/>
      <c r="N65" s="6"/>
      <c r="O65" s="6"/>
      <c r="P65" s="6"/>
      <c r="Q65" s="93">
        <f t="shared" si="19"/>
        <v>0</v>
      </c>
      <c r="R65" s="123"/>
      <c r="S65" s="30">
        <f t="shared" si="20"/>
        <v>0</v>
      </c>
      <c r="U65" s="47">
        <f t="shared" si="21"/>
        <v>0</v>
      </c>
      <c r="V65" s="48">
        <f t="shared" si="22"/>
        <v>0</v>
      </c>
      <c r="W65" s="49">
        <f t="shared" si="23"/>
        <v>0</v>
      </c>
      <c r="X65" s="48">
        <f t="shared" si="24"/>
        <v>0</v>
      </c>
      <c r="Y65" s="48">
        <f t="shared" si="25"/>
        <v>0</v>
      </c>
      <c r="Z65" s="49">
        <f t="shared" si="26"/>
        <v>0</v>
      </c>
      <c r="AA65" s="50">
        <f t="shared" si="27"/>
        <v>0</v>
      </c>
      <c r="AB65" s="36"/>
      <c r="AC65" s="36"/>
      <c r="AD65" s="36"/>
      <c r="AE65" s="36"/>
      <c r="AF65" s="36"/>
      <c r="AG65" s="36"/>
      <c r="AH65" s="36"/>
      <c r="AI65" s="36"/>
      <c r="AJ65" s="36"/>
      <c r="AK65" s="36"/>
    </row>
    <row r="66" spans="1:37" hidden="1" x14ac:dyDescent="0.2">
      <c r="C66" s="7"/>
      <c r="D66" s="126"/>
      <c r="E66" s="6"/>
      <c r="F66" s="6"/>
      <c r="G66" s="6"/>
      <c r="H66" s="6"/>
      <c r="I66" s="6"/>
      <c r="J66" s="6"/>
      <c r="K66" s="6"/>
      <c r="L66" s="6"/>
      <c r="M66" s="6"/>
      <c r="N66" s="6"/>
      <c r="O66" s="6"/>
      <c r="P66" s="6"/>
      <c r="Q66" s="93">
        <f t="shared" si="19"/>
        <v>0</v>
      </c>
      <c r="R66" s="123"/>
      <c r="S66" s="30">
        <f t="shared" si="20"/>
        <v>0</v>
      </c>
      <c r="U66" s="47">
        <f t="shared" si="21"/>
        <v>0</v>
      </c>
      <c r="V66" s="48">
        <f t="shared" si="22"/>
        <v>0</v>
      </c>
      <c r="W66" s="49">
        <f t="shared" si="23"/>
        <v>0</v>
      </c>
      <c r="X66" s="48">
        <f t="shared" si="24"/>
        <v>0</v>
      </c>
      <c r="Y66" s="48">
        <f t="shared" si="25"/>
        <v>0</v>
      </c>
      <c r="Z66" s="49">
        <f t="shared" si="26"/>
        <v>0</v>
      </c>
      <c r="AA66" s="50">
        <f t="shared" si="27"/>
        <v>0</v>
      </c>
      <c r="AB66" s="36"/>
      <c r="AC66" s="36"/>
      <c r="AD66" s="36"/>
      <c r="AE66" s="36"/>
      <c r="AF66" s="36"/>
      <c r="AG66" s="36"/>
      <c r="AH66" s="36"/>
      <c r="AI66" s="36"/>
      <c r="AJ66" s="36"/>
      <c r="AK66" s="36"/>
    </row>
    <row r="67" spans="1:37" hidden="1" x14ac:dyDescent="0.2">
      <c r="C67" s="7"/>
      <c r="D67" s="126"/>
      <c r="E67" s="6"/>
      <c r="F67" s="6"/>
      <c r="G67" s="6"/>
      <c r="H67" s="6"/>
      <c r="I67" s="6"/>
      <c r="J67" s="6"/>
      <c r="K67" s="6"/>
      <c r="L67" s="6"/>
      <c r="M67" s="6"/>
      <c r="N67" s="6"/>
      <c r="O67" s="6"/>
      <c r="P67" s="6"/>
      <c r="Q67" s="93">
        <f t="shared" si="19"/>
        <v>0</v>
      </c>
      <c r="R67" s="123"/>
      <c r="S67" s="30">
        <f t="shared" si="20"/>
        <v>0</v>
      </c>
      <c r="U67" s="47">
        <f t="shared" si="21"/>
        <v>0</v>
      </c>
      <c r="V67" s="48">
        <f t="shared" si="22"/>
        <v>0</v>
      </c>
      <c r="W67" s="49">
        <f t="shared" si="23"/>
        <v>0</v>
      </c>
      <c r="X67" s="48">
        <f t="shared" si="24"/>
        <v>0</v>
      </c>
      <c r="Y67" s="48">
        <f t="shared" si="25"/>
        <v>0</v>
      </c>
      <c r="Z67" s="49">
        <f t="shared" si="26"/>
        <v>0</v>
      </c>
      <c r="AA67" s="50">
        <f t="shared" si="27"/>
        <v>0</v>
      </c>
      <c r="AB67" s="36"/>
      <c r="AC67" s="36"/>
      <c r="AD67" s="36"/>
      <c r="AE67" s="36"/>
      <c r="AF67" s="36"/>
      <c r="AG67" s="36"/>
      <c r="AH67" s="36"/>
      <c r="AI67" s="36"/>
      <c r="AJ67" s="36"/>
      <c r="AK67" s="36"/>
    </row>
    <row r="68" spans="1:37" s="46" customFormat="1" hidden="1" x14ac:dyDescent="0.2">
      <c r="A68" s="35"/>
      <c r="B68" s="36"/>
      <c r="C68" s="7"/>
      <c r="D68" s="126"/>
      <c r="E68" s="6"/>
      <c r="F68" s="6"/>
      <c r="G68" s="6"/>
      <c r="H68" s="6"/>
      <c r="I68" s="6"/>
      <c r="J68" s="6"/>
      <c r="K68" s="6"/>
      <c r="L68" s="6"/>
      <c r="M68" s="6"/>
      <c r="N68" s="6"/>
      <c r="O68" s="6"/>
      <c r="P68" s="6"/>
      <c r="Q68" s="93">
        <f t="shared" si="19"/>
        <v>0</v>
      </c>
      <c r="R68" s="123"/>
      <c r="S68" s="30">
        <f t="shared" si="20"/>
        <v>0</v>
      </c>
      <c r="T68" s="36"/>
      <c r="U68" s="47">
        <f t="shared" si="21"/>
        <v>0</v>
      </c>
      <c r="V68" s="48">
        <f t="shared" si="22"/>
        <v>0</v>
      </c>
      <c r="W68" s="49">
        <f t="shared" si="23"/>
        <v>0</v>
      </c>
      <c r="X68" s="48">
        <f t="shared" si="24"/>
        <v>0</v>
      </c>
      <c r="Y68" s="48">
        <f t="shared" si="25"/>
        <v>0</v>
      </c>
      <c r="Z68" s="49">
        <f t="shared" si="26"/>
        <v>0</v>
      </c>
      <c r="AA68" s="50">
        <f t="shared" si="27"/>
        <v>0</v>
      </c>
      <c r="AB68" s="36"/>
      <c r="AC68" s="36"/>
      <c r="AD68" s="36"/>
      <c r="AE68" s="36"/>
      <c r="AF68" s="36"/>
      <c r="AG68" s="36"/>
      <c r="AH68" s="36"/>
      <c r="AI68" s="36"/>
      <c r="AJ68" s="36"/>
      <c r="AK68" s="36"/>
    </row>
    <row r="69" spans="1:37" s="46" customFormat="1" hidden="1" x14ac:dyDescent="0.2">
      <c r="A69" s="35"/>
      <c r="B69" s="36"/>
      <c r="C69" s="11" t="s">
        <v>45</v>
      </c>
      <c r="D69" s="158"/>
      <c r="E69" s="139"/>
      <c r="F69" s="139"/>
      <c r="G69" s="139"/>
      <c r="H69" s="139"/>
      <c r="I69" s="139"/>
      <c r="J69" s="139"/>
      <c r="K69" s="139"/>
      <c r="L69" s="139"/>
      <c r="M69" s="139"/>
      <c r="N69" s="139"/>
      <c r="O69" s="139"/>
      <c r="P69" s="139"/>
      <c r="Q69" s="139"/>
      <c r="R69" s="159"/>
      <c r="S69" s="135">
        <f>SUM(S70:S74)</f>
        <v>0</v>
      </c>
      <c r="T69" s="36"/>
      <c r="U69" s="51">
        <f t="shared" si="21"/>
        <v>0</v>
      </c>
      <c r="V69" s="49">
        <f t="shared" si="22"/>
        <v>0</v>
      </c>
      <c r="W69" s="49">
        <f t="shared" si="23"/>
        <v>0</v>
      </c>
      <c r="X69" s="49">
        <f t="shared" si="24"/>
        <v>0</v>
      </c>
      <c r="Y69" s="49">
        <f t="shared" si="25"/>
        <v>0</v>
      </c>
      <c r="Z69" s="49">
        <f t="shared" si="26"/>
        <v>0</v>
      </c>
      <c r="AA69" s="50">
        <f t="shared" si="27"/>
        <v>0</v>
      </c>
      <c r="AB69" s="36"/>
      <c r="AC69" s="45"/>
      <c r="AD69" s="45"/>
      <c r="AE69" s="45"/>
      <c r="AF69" s="45"/>
      <c r="AG69" s="45"/>
      <c r="AH69" s="45"/>
      <c r="AI69" s="45"/>
      <c r="AJ69" s="45"/>
      <c r="AK69" s="45"/>
    </row>
    <row r="70" spans="1:37" hidden="1" x14ac:dyDescent="0.2">
      <c r="C70" s="9"/>
      <c r="D70" s="126"/>
      <c r="E70" s="6"/>
      <c r="F70" s="6"/>
      <c r="G70" s="6"/>
      <c r="H70" s="6"/>
      <c r="I70" s="6"/>
      <c r="J70" s="6"/>
      <c r="K70" s="6"/>
      <c r="L70" s="6"/>
      <c r="M70" s="6"/>
      <c r="N70" s="6"/>
      <c r="O70" s="6"/>
      <c r="P70" s="6"/>
      <c r="Q70" s="93">
        <f>SUM(E70:P70)</f>
        <v>0</v>
      </c>
      <c r="R70" s="123"/>
      <c r="S70" s="31">
        <f t="shared" ref="S70:S74" si="28">Q70*R70</f>
        <v>0</v>
      </c>
      <c r="U70" s="47">
        <f t="shared" si="21"/>
        <v>0</v>
      </c>
      <c r="V70" s="48">
        <f t="shared" si="22"/>
        <v>0</v>
      </c>
      <c r="W70" s="49">
        <f t="shared" si="23"/>
        <v>0</v>
      </c>
      <c r="X70" s="48">
        <f t="shared" si="24"/>
        <v>0</v>
      </c>
      <c r="Y70" s="48">
        <f t="shared" si="25"/>
        <v>0</v>
      </c>
      <c r="Z70" s="49">
        <f t="shared" si="26"/>
        <v>0</v>
      </c>
      <c r="AA70" s="50">
        <f t="shared" si="27"/>
        <v>0</v>
      </c>
      <c r="AB70" s="36"/>
      <c r="AC70" s="36"/>
      <c r="AD70" s="36"/>
      <c r="AE70" s="36"/>
      <c r="AF70" s="36"/>
      <c r="AG70" s="36"/>
      <c r="AH70" s="36"/>
      <c r="AI70" s="36"/>
      <c r="AJ70" s="36"/>
      <c r="AK70" s="36"/>
    </row>
    <row r="71" spans="1:37" hidden="1" x14ac:dyDescent="0.2">
      <c r="C71" s="9"/>
      <c r="D71" s="126"/>
      <c r="E71" s="6"/>
      <c r="F71" s="6"/>
      <c r="G71" s="6"/>
      <c r="H71" s="6"/>
      <c r="I71" s="6"/>
      <c r="J71" s="6"/>
      <c r="K71" s="6"/>
      <c r="L71" s="6"/>
      <c r="M71" s="6"/>
      <c r="N71" s="6"/>
      <c r="O71" s="6"/>
      <c r="P71" s="6"/>
      <c r="Q71" s="93">
        <f>SUM(E71:P71)</f>
        <v>0</v>
      </c>
      <c r="R71" s="123"/>
      <c r="S71" s="31">
        <f t="shared" si="28"/>
        <v>0</v>
      </c>
      <c r="U71" s="47">
        <f t="shared" si="21"/>
        <v>0</v>
      </c>
      <c r="V71" s="48">
        <f t="shared" si="22"/>
        <v>0</v>
      </c>
      <c r="W71" s="49">
        <f t="shared" si="23"/>
        <v>0</v>
      </c>
      <c r="X71" s="48">
        <f t="shared" si="24"/>
        <v>0</v>
      </c>
      <c r="Y71" s="48">
        <f t="shared" si="25"/>
        <v>0</v>
      </c>
      <c r="Z71" s="49">
        <f t="shared" si="26"/>
        <v>0</v>
      </c>
      <c r="AA71" s="50">
        <f t="shared" si="27"/>
        <v>0</v>
      </c>
      <c r="AB71" s="36"/>
      <c r="AC71" s="36"/>
      <c r="AD71" s="36"/>
      <c r="AE71" s="36"/>
      <c r="AF71" s="36"/>
      <c r="AG71" s="36"/>
      <c r="AH71" s="36"/>
      <c r="AI71" s="36"/>
      <c r="AJ71" s="36"/>
      <c r="AK71" s="36"/>
    </row>
    <row r="72" spans="1:37" hidden="1" x14ac:dyDescent="0.2">
      <c r="C72" s="28"/>
      <c r="D72" s="126"/>
      <c r="E72" s="6"/>
      <c r="F72" s="6"/>
      <c r="G72" s="6"/>
      <c r="H72" s="6"/>
      <c r="I72" s="6"/>
      <c r="J72" s="6"/>
      <c r="K72" s="6"/>
      <c r="L72" s="6"/>
      <c r="M72" s="6"/>
      <c r="N72" s="6"/>
      <c r="O72" s="6"/>
      <c r="P72" s="6"/>
      <c r="Q72" s="93">
        <f>SUM(E72:P72)</f>
        <v>0</v>
      </c>
      <c r="R72" s="123"/>
      <c r="S72" s="31">
        <f t="shared" si="28"/>
        <v>0</v>
      </c>
      <c r="U72" s="47">
        <f t="shared" si="21"/>
        <v>0</v>
      </c>
      <c r="V72" s="48">
        <f t="shared" si="22"/>
        <v>0</v>
      </c>
      <c r="W72" s="49">
        <f t="shared" si="23"/>
        <v>0</v>
      </c>
      <c r="X72" s="48">
        <f t="shared" si="24"/>
        <v>0</v>
      </c>
      <c r="Y72" s="48">
        <f t="shared" si="25"/>
        <v>0</v>
      </c>
      <c r="Z72" s="49">
        <f t="shared" si="26"/>
        <v>0</v>
      </c>
      <c r="AA72" s="50">
        <f t="shared" si="27"/>
        <v>0</v>
      </c>
      <c r="AB72" s="36"/>
      <c r="AC72" s="36"/>
      <c r="AD72" s="36"/>
      <c r="AE72" s="36"/>
      <c r="AF72" s="36"/>
      <c r="AG72" s="36"/>
      <c r="AH72" s="36"/>
      <c r="AI72" s="36"/>
      <c r="AJ72" s="36"/>
      <c r="AK72" s="36"/>
    </row>
    <row r="73" spans="1:37" hidden="1" x14ac:dyDescent="0.2">
      <c r="C73" s="12"/>
      <c r="D73" s="160"/>
      <c r="E73" s="161"/>
      <c r="F73" s="161"/>
      <c r="G73" s="6"/>
      <c r="H73" s="6"/>
      <c r="I73" s="6"/>
      <c r="J73" s="6"/>
      <c r="K73" s="6"/>
      <c r="L73" s="6"/>
      <c r="M73" s="6"/>
      <c r="N73" s="6"/>
      <c r="O73" s="6"/>
      <c r="P73" s="6"/>
      <c r="Q73" s="93">
        <f>SUM(E73:P73)</f>
        <v>0</v>
      </c>
      <c r="R73" s="123"/>
      <c r="S73" s="31">
        <f t="shared" si="28"/>
        <v>0</v>
      </c>
      <c r="U73" s="47">
        <f t="shared" si="21"/>
        <v>0</v>
      </c>
      <c r="V73" s="48">
        <f t="shared" si="22"/>
        <v>0</v>
      </c>
      <c r="W73" s="49">
        <f t="shared" si="23"/>
        <v>0</v>
      </c>
      <c r="X73" s="48">
        <f t="shared" si="24"/>
        <v>0</v>
      </c>
      <c r="Y73" s="48">
        <f t="shared" si="25"/>
        <v>0</v>
      </c>
      <c r="Z73" s="49">
        <f t="shared" si="26"/>
        <v>0</v>
      </c>
      <c r="AA73" s="50">
        <f t="shared" si="27"/>
        <v>0</v>
      </c>
      <c r="AB73" s="36"/>
      <c r="AC73" s="36"/>
      <c r="AD73" s="36"/>
      <c r="AE73" s="36"/>
      <c r="AF73" s="36"/>
      <c r="AG73" s="36"/>
      <c r="AH73" s="36"/>
      <c r="AI73" s="36"/>
      <c r="AJ73" s="36"/>
      <c r="AK73" s="36"/>
    </row>
    <row r="74" spans="1:37" s="46" customFormat="1" hidden="1" x14ac:dyDescent="0.2">
      <c r="A74" s="35"/>
      <c r="B74" s="36"/>
      <c r="C74" s="9"/>
      <c r="D74" s="126"/>
      <c r="E74" s="6"/>
      <c r="F74" s="6"/>
      <c r="G74" s="6"/>
      <c r="H74" s="6"/>
      <c r="I74" s="6"/>
      <c r="J74" s="6"/>
      <c r="K74" s="6"/>
      <c r="L74" s="6"/>
      <c r="M74" s="6"/>
      <c r="N74" s="6"/>
      <c r="O74" s="6"/>
      <c r="P74" s="6"/>
      <c r="Q74" s="93">
        <f>SUM(E74:P74)</f>
        <v>0</v>
      </c>
      <c r="R74" s="123"/>
      <c r="S74" s="31">
        <f t="shared" si="28"/>
        <v>0</v>
      </c>
      <c r="T74" s="36"/>
      <c r="U74" s="47">
        <f t="shared" si="21"/>
        <v>0</v>
      </c>
      <c r="V74" s="48">
        <f t="shared" si="22"/>
        <v>0</v>
      </c>
      <c r="W74" s="49">
        <f t="shared" si="23"/>
        <v>0</v>
      </c>
      <c r="X74" s="48">
        <f t="shared" si="24"/>
        <v>0</v>
      </c>
      <c r="Y74" s="48">
        <f t="shared" si="25"/>
        <v>0</v>
      </c>
      <c r="Z74" s="49">
        <f t="shared" si="26"/>
        <v>0</v>
      </c>
      <c r="AA74" s="50">
        <f t="shared" si="27"/>
        <v>0</v>
      </c>
      <c r="AB74" s="36"/>
      <c r="AC74" s="36"/>
      <c r="AD74" s="36"/>
      <c r="AE74" s="36"/>
      <c r="AF74" s="36"/>
      <c r="AG74" s="36"/>
      <c r="AH74" s="36"/>
      <c r="AI74" s="36"/>
      <c r="AJ74" s="36"/>
      <c r="AK74" s="36"/>
    </row>
    <row r="75" spans="1:37" s="46" customFormat="1" hidden="1" x14ac:dyDescent="0.2">
      <c r="A75" s="35"/>
      <c r="B75" s="36"/>
      <c r="C75" s="11" t="s">
        <v>46</v>
      </c>
      <c r="D75" s="158"/>
      <c r="E75" s="139"/>
      <c r="F75" s="139"/>
      <c r="G75" s="139"/>
      <c r="H75" s="139"/>
      <c r="I75" s="139"/>
      <c r="J75" s="139"/>
      <c r="K75" s="139"/>
      <c r="L75" s="139"/>
      <c r="M75" s="139"/>
      <c r="N75" s="139"/>
      <c r="O75" s="139"/>
      <c r="P75" s="139"/>
      <c r="Q75" s="139"/>
      <c r="R75" s="159"/>
      <c r="S75" s="135">
        <f>SUM(S76:S80)</f>
        <v>0</v>
      </c>
      <c r="T75" s="36"/>
      <c r="U75" s="51">
        <f t="shared" si="21"/>
        <v>0</v>
      </c>
      <c r="V75" s="49">
        <f t="shared" si="22"/>
        <v>0</v>
      </c>
      <c r="W75" s="49">
        <f t="shared" si="23"/>
        <v>0</v>
      </c>
      <c r="X75" s="49">
        <f t="shared" si="24"/>
        <v>0</v>
      </c>
      <c r="Y75" s="49">
        <f t="shared" si="25"/>
        <v>0</v>
      </c>
      <c r="Z75" s="49">
        <f t="shared" si="26"/>
        <v>0</v>
      </c>
      <c r="AA75" s="50">
        <f t="shared" si="27"/>
        <v>0</v>
      </c>
      <c r="AB75" s="36"/>
      <c r="AC75" s="36"/>
      <c r="AD75" s="36"/>
      <c r="AE75" s="36"/>
      <c r="AF75" s="36"/>
      <c r="AG75" s="36"/>
      <c r="AH75" s="36"/>
      <c r="AI75" s="36"/>
      <c r="AJ75" s="45"/>
      <c r="AK75" s="45"/>
    </row>
    <row r="76" spans="1:37" ht="15" hidden="1" customHeight="1" x14ac:dyDescent="0.2">
      <c r="C76" s="9"/>
      <c r="D76" s="126"/>
      <c r="E76" s="162"/>
      <c r="F76" s="6"/>
      <c r="G76" s="6"/>
      <c r="H76" s="6"/>
      <c r="I76" s="6"/>
      <c r="J76" s="6"/>
      <c r="K76" s="6"/>
      <c r="L76" s="6"/>
      <c r="M76" s="6"/>
      <c r="N76" s="6"/>
      <c r="O76" s="6"/>
      <c r="P76" s="6"/>
      <c r="Q76" s="93">
        <f>SUM(E76:P76)</f>
        <v>0</v>
      </c>
      <c r="R76" s="123"/>
      <c r="S76" s="31">
        <f t="shared" ref="S76:S80" si="29">Q76*R76</f>
        <v>0</v>
      </c>
      <c r="U76" s="47">
        <f t="shared" si="21"/>
        <v>0</v>
      </c>
      <c r="V76" s="48">
        <f t="shared" si="22"/>
        <v>0</v>
      </c>
      <c r="W76" s="49">
        <f t="shared" si="23"/>
        <v>0</v>
      </c>
      <c r="X76" s="48">
        <f t="shared" si="24"/>
        <v>0</v>
      </c>
      <c r="Y76" s="48">
        <f t="shared" si="25"/>
        <v>0</v>
      </c>
      <c r="Z76" s="49">
        <f t="shared" si="26"/>
        <v>0</v>
      </c>
      <c r="AA76" s="50">
        <f t="shared" si="27"/>
        <v>0</v>
      </c>
      <c r="AB76" s="36"/>
      <c r="AC76" s="36"/>
      <c r="AD76" s="36"/>
      <c r="AE76" s="36"/>
      <c r="AF76" s="36"/>
      <c r="AG76" s="36"/>
      <c r="AH76" s="36"/>
      <c r="AI76" s="36"/>
      <c r="AJ76" s="36"/>
      <c r="AK76" s="36"/>
    </row>
    <row r="77" spans="1:37" ht="15" hidden="1" customHeight="1" x14ac:dyDescent="0.2">
      <c r="C77" s="9"/>
      <c r="D77" s="126"/>
      <c r="E77" s="162"/>
      <c r="F77" s="6"/>
      <c r="G77" s="6"/>
      <c r="H77" s="6"/>
      <c r="I77" s="6"/>
      <c r="J77" s="6"/>
      <c r="K77" s="6"/>
      <c r="L77" s="6"/>
      <c r="M77" s="6"/>
      <c r="N77" s="6"/>
      <c r="O77" s="6"/>
      <c r="P77" s="6"/>
      <c r="Q77" s="93">
        <f>SUM(E77:P77)</f>
        <v>0</v>
      </c>
      <c r="R77" s="123"/>
      <c r="S77" s="31">
        <f t="shared" si="29"/>
        <v>0</v>
      </c>
      <c r="U77" s="47">
        <f t="shared" si="21"/>
        <v>0</v>
      </c>
      <c r="V77" s="48">
        <f t="shared" si="22"/>
        <v>0</v>
      </c>
      <c r="W77" s="49">
        <f t="shared" si="23"/>
        <v>0</v>
      </c>
      <c r="X77" s="48">
        <f t="shared" si="24"/>
        <v>0</v>
      </c>
      <c r="Y77" s="48">
        <f t="shared" si="25"/>
        <v>0</v>
      </c>
      <c r="Z77" s="49">
        <f t="shared" si="26"/>
        <v>0</v>
      </c>
      <c r="AA77" s="50">
        <f t="shared" si="27"/>
        <v>0</v>
      </c>
      <c r="AB77" s="36"/>
      <c r="AC77" s="36"/>
      <c r="AD77" s="36"/>
      <c r="AE77" s="36"/>
      <c r="AF77" s="36"/>
      <c r="AG77" s="36"/>
      <c r="AH77" s="36"/>
      <c r="AI77" s="36"/>
      <c r="AJ77" s="36"/>
      <c r="AK77" s="36"/>
    </row>
    <row r="78" spans="1:37" ht="15" hidden="1" customHeight="1" x14ac:dyDescent="0.2">
      <c r="C78" s="9"/>
      <c r="D78" s="126"/>
      <c r="E78" s="162"/>
      <c r="F78" s="6"/>
      <c r="G78" s="6"/>
      <c r="H78" s="6"/>
      <c r="I78" s="6"/>
      <c r="J78" s="6"/>
      <c r="K78" s="6"/>
      <c r="L78" s="6"/>
      <c r="M78" s="6"/>
      <c r="N78" s="6"/>
      <c r="O78" s="6"/>
      <c r="P78" s="6"/>
      <c r="Q78" s="93">
        <f>SUM(E78:P78)</f>
        <v>0</v>
      </c>
      <c r="R78" s="123"/>
      <c r="S78" s="31">
        <f t="shared" si="29"/>
        <v>0</v>
      </c>
      <c r="U78" s="47">
        <f t="shared" si="21"/>
        <v>0</v>
      </c>
      <c r="V78" s="48">
        <f t="shared" si="22"/>
        <v>0</v>
      </c>
      <c r="W78" s="49">
        <f t="shared" si="23"/>
        <v>0</v>
      </c>
      <c r="X78" s="48">
        <f t="shared" si="24"/>
        <v>0</v>
      </c>
      <c r="Y78" s="48">
        <f t="shared" si="25"/>
        <v>0</v>
      </c>
      <c r="Z78" s="49">
        <f t="shared" si="26"/>
        <v>0</v>
      </c>
      <c r="AA78" s="50">
        <f t="shared" si="27"/>
        <v>0</v>
      </c>
      <c r="AB78" s="36"/>
      <c r="AC78" s="36"/>
      <c r="AD78" s="36"/>
      <c r="AE78" s="36"/>
      <c r="AF78" s="36"/>
      <c r="AG78" s="36"/>
      <c r="AH78" s="36"/>
      <c r="AI78" s="36"/>
      <c r="AJ78" s="36"/>
      <c r="AK78" s="36"/>
    </row>
    <row r="79" spans="1:37" ht="15" hidden="1" customHeight="1" x14ac:dyDescent="0.2">
      <c r="C79" s="9"/>
      <c r="D79" s="126"/>
      <c r="E79" s="6"/>
      <c r="F79" s="6"/>
      <c r="G79" s="6"/>
      <c r="H79" s="6"/>
      <c r="I79" s="6"/>
      <c r="J79" s="6"/>
      <c r="K79" s="6"/>
      <c r="L79" s="6"/>
      <c r="M79" s="6"/>
      <c r="N79" s="6"/>
      <c r="O79" s="6"/>
      <c r="P79" s="6"/>
      <c r="Q79" s="93">
        <f>SUM(E79:P79)</f>
        <v>0</v>
      </c>
      <c r="R79" s="123"/>
      <c r="S79" s="31">
        <f t="shared" si="29"/>
        <v>0</v>
      </c>
      <c r="U79" s="47">
        <f t="shared" si="21"/>
        <v>0</v>
      </c>
      <c r="V79" s="48">
        <f t="shared" si="22"/>
        <v>0</v>
      </c>
      <c r="W79" s="49">
        <f t="shared" si="23"/>
        <v>0</v>
      </c>
      <c r="X79" s="48">
        <f t="shared" si="24"/>
        <v>0</v>
      </c>
      <c r="Y79" s="48">
        <f t="shared" si="25"/>
        <v>0</v>
      </c>
      <c r="Z79" s="49">
        <f t="shared" si="26"/>
        <v>0</v>
      </c>
      <c r="AA79" s="50">
        <f t="shared" si="27"/>
        <v>0</v>
      </c>
      <c r="AB79" s="36"/>
      <c r="AC79" s="36"/>
      <c r="AD79" s="36"/>
      <c r="AE79" s="36"/>
      <c r="AF79" s="36"/>
      <c r="AG79" s="36"/>
      <c r="AH79" s="36"/>
      <c r="AI79" s="36"/>
      <c r="AJ79" s="36"/>
      <c r="AK79" s="36"/>
    </row>
    <row r="80" spans="1:37" s="46" customFormat="1" hidden="1" x14ac:dyDescent="0.2">
      <c r="A80" s="35"/>
      <c r="B80" s="36"/>
      <c r="C80" s="9"/>
      <c r="D80" s="126"/>
      <c r="E80" s="6"/>
      <c r="F80" s="6"/>
      <c r="G80" s="6"/>
      <c r="H80" s="6"/>
      <c r="I80" s="6"/>
      <c r="J80" s="6"/>
      <c r="K80" s="6"/>
      <c r="L80" s="6"/>
      <c r="M80" s="6"/>
      <c r="N80" s="6"/>
      <c r="O80" s="6"/>
      <c r="P80" s="6"/>
      <c r="Q80" s="93">
        <f>SUM(E80:P80)</f>
        <v>0</v>
      </c>
      <c r="R80" s="123"/>
      <c r="S80" s="31">
        <f t="shared" si="29"/>
        <v>0</v>
      </c>
      <c r="T80" s="36"/>
      <c r="U80" s="47">
        <f t="shared" si="21"/>
        <v>0</v>
      </c>
      <c r="V80" s="48">
        <f t="shared" si="22"/>
        <v>0</v>
      </c>
      <c r="W80" s="49">
        <f t="shared" si="23"/>
        <v>0</v>
      </c>
      <c r="X80" s="48">
        <f t="shared" si="24"/>
        <v>0</v>
      </c>
      <c r="Y80" s="48">
        <f t="shared" si="25"/>
        <v>0</v>
      </c>
      <c r="Z80" s="49">
        <f t="shared" si="26"/>
        <v>0</v>
      </c>
      <c r="AA80" s="50">
        <f t="shared" si="27"/>
        <v>0</v>
      </c>
      <c r="AB80" s="36"/>
      <c r="AC80" s="36"/>
      <c r="AD80" s="36"/>
      <c r="AE80" s="36"/>
      <c r="AF80" s="36"/>
      <c r="AG80" s="36"/>
      <c r="AH80" s="36"/>
      <c r="AI80" s="36"/>
      <c r="AJ80" s="36"/>
      <c r="AK80" s="36"/>
    </row>
    <row r="81" spans="1:37" s="46" customFormat="1" ht="32.25" hidden="1" customHeight="1" x14ac:dyDescent="0.2">
      <c r="A81" s="35"/>
      <c r="B81" s="36"/>
      <c r="C81" s="11" t="s">
        <v>47</v>
      </c>
      <c r="D81" s="158"/>
      <c r="E81" s="139"/>
      <c r="F81" s="139"/>
      <c r="G81" s="139"/>
      <c r="H81" s="139"/>
      <c r="I81" s="139"/>
      <c r="J81" s="139"/>
      <c r="K81" s="139"/>
      <c r="L81" s="139"/>
      <c r="M81" s="139"/>
      <c r="N81" s="139"/>
      <c r="O81" s="139"/>
      <c r="P81" s="139"/>
      <c r="Q81" s="139"/>
      <c r="R81" s="159"/>
      <c r="S81" s="135">
        <f>SUM(S82:S114)</f>
        <v>0</v>
      </c>
      <c r="T81" s="36"/>
      <c r="U81" s="51">
        <f t="shared" si="21"/>
        <v>0</v>
      </c>
      <c r="V81" s="49">
        <f t="shared" si="22"/>
        <v>0</v>
      </c>
      <c r="W81" s="49">
        <f t="shared" si="23"/>
        <v>0</v>
      </c>
      <c r="X81" s="49">
        <f t="shared" si="24"/>
        <v>0</v>
      </c>
      <c r="Y81" s="49">
        <f t="shared" si="25"/>
        <v>0</v>
      </c>
      <c r="Z81" s="49">
        <f t="shared" si="26"/>
        <v>0</v>
      </c>
      <c r="AA81" s="50">
        <f t="shared" si="27"/>
        <v>0</v>
      </c>
      <c r="AB81" s="36"/>
      <c r="AC81" s="36"/>
      <c r="AD81" s="36"/>
      <c r="AE81" s="36"/>
      <c r="AF81" s="36"/>
      <c r="AG81" s="36"/>
      <c r="AH81" s="36"/>
      <c r="AI81" s="36"/>
      <c r="AJ81" s="45"/>
      <c r="AK81" s="45"/>
    </row>
    <row r="82" spans="1:37" hidden="1" x14ac:dyDescent="0.2">
      <c r="C82" s="28"/>
      <c r="D82" s="163"/>
      <c r="E82" s="162"/>
      <c r="F82" s="6"/>
      <c r="G82" s="6"/>
      <c r="H82" s="6"/>
      <c r="I82" s="6"/>
      <c r="J82" s="6"/>
      <c r="K82" s="6"/>
      <c r="L82" s="6"/>
      <c r="M82" s="6"/>
      <c r="N82" s="6"/>
      <c r="O82" s="6"/>
      <c r="P82" s="6"/>
      <c r="Q82" s="93">
        <f t="shared" ref="Q82:Q98" si="30">SUM(E82:P82)</f>
        <v>0</v>
      </c>
      <c r="R82" s="123"/>
      <c r="S82" s="31">
        <f t="shared" ref="S82:S115" si="31">Q82*R82</f>
        <v>0</v>
      </c>
      <c r="U82" s="47">
        <f t="shared" si="21"/>
        <v>0</v>
      </c>
      <c r="V82" s="48">
        <f t="shared" si="22"/>
        <v>0</v>
      </c>
      <c r="W82" s="49">
        <f t="shared" si="23"/>
        <v>0</v>
      </c>
      <c r="X82" s="48">
        <f t="shared" si="24"/>
        <v>0</v>
      </c>
      <c r="Y82" s="48">
        <f t="shared" si="25"/>
        <v>0</v>
      </c>
      <c r="Z82" s="49">
        <f t="shared" si="26"/>
        <v>0</v>
      </c>
      <c r="AA82" s="50">
        <f t="shared" si="27"/>
        <v>0</v>
      </c>
      <c r="AB82" s="36"/>
      <c r="AC82" s="36"/>
      <c r="AD82" s="36"/>
      <c r="AE82" s="36"/>
      <c r="AF82" s="36"/>
      <c r="AG82" s="36"/>
      <c r="AH82" s="36"/>
      <c r="AI82" s="36"/>
      <c r="AJ82" s="36"/>
      <c r="AK82" s="36"/>
    </row>
    <row r="83" spans="1:37" hidden="1" x14ac:dyDescent="0.2">
      <c r="C83" s="9"/>
      <c r="D83" s="126"/>
      <c r="E83" s="162"/>
      <c r="F83" s="6"/>
      <c r="G83" s="6"/>
      <c r="H83" s="6"/>
      <c r="I83" s="6"/>
      <c r="J83" s="6"/>
      <c r="K83" s="6"/>
      <c r="L83" s="6"/>
      <c r="M83" s="6"/>
      <c r="N83" s="6"/>
      <c r="O83" s="6"/>
      <c r="P83" s="6"/>
      <c r="Q83" s="93">
        <f t="shared" si="30"/>
        <v>0</v>
      </c>
      <c r="R83" s="123"/>
      <c r="S83" s="31">
        <f t="shared" si="31"/>
        <v>0</v>
      </c>
      <c r="U83" s="47">
        <f t="shared" si="21"/>
        <v>0</v>
      </c>
      <c r="V83" s="48">
        <f t="shared" si="22"/>
        <v>0</v>
      </c>
      <c r="W83" s="49">
        <f t="shared" si="23"/>
        <v>0</v>
      </c>
      <c r="X83" s="48">
        <f t="shared" si="24"/>
        <v>0</v>
      </c>
      <c r="Y83" s="48">
        <f t="shared" si="25"/>
        <v>0</v>
      </c>
      <c r="Z83" s="49">
        <f t="shared" si="26"/>
        <v>0</v>
      </c>
      <c r="AA83" s="50">
        <f t="shared" si="27"/>
        <v>0</v>
      </c>
      <c r="AB83" s="36"/>
      <c r="AC83" s="36"/>
      <c r="AD83" s="36"/>
      <c r="AE83" s="36"/>
      <c r="AF83" s="36"/>
      <c r="AG83" s="36"/>
      <c r="AH83" s="36"/>
      <c r="AI83" s="36"/>
      <c r="AJ83" s="36"/>
      <c r="AK83" s="36"/>
    </row>
    <row r="84" spans="1:37" hidden="1" x14ac:dyDescent="0.2">
      <c r="C84" s="9"/>
      <c r="D84" s="126"/>
      <c r="E84" s="6"/>
      <c r="F84" s="6"/>
      <c r="G84" s="6"/>
      <c r="H84" s="6"/>
      <c r="I84" s="6"/>
      <c r="J84" s="6"/>
      <c r="K84" s="6"/>
      <c r="L84" s="6"/>
      <c r="M84" s="6"/>
      <c r="N84" s="6"/>
      <c r="O84" s="6"/>
      <c r="P84" s="6"/>
      <c r="Q84" s="93">
        <f t="shared" si="30"/>
        <v>0</v>
      </c>
      <c r="R84" s="123"/>
      <c r="S84" s="31">
        <f t="shared" si="31"/>
        <v>0</v>
      </c>
      <c r="U84" s="47">
        <f t="shared" si="21"/>
        <v>0</v>
      </c>
      <c r="V84" s="48">
        <f t="shared" si="22"/>
        <v>0</v>
      </c>
      <c r="W84" s="49">
        <f t="shared" si="23"/>
        <v>0</v>
      </c>
      <c r="X84" s="48">
        <f t="shared" si="24"/>
        <v>0</v>
      </c>
      <c r="Y84" s="48">
        <f t="shared" si="25"/>
        <v>0</v>
      </c>
      <c r="Z84" s="49">
        <f t="shared" si="26"/>
        <v>0</v>
      </c>
      <c r="AA84" s="50">
        <f t="shared" si="27"/>
        <v>0</v>
      </c>
      <c r="AB84" s="36"/>
      <c r="AC84" s="36"/>
      <c r="AD84" s="36"/>
      <c r="AE84" s="36"/>
      <c r="AF84" s="36"/>
      <c r="AG84" s="36"/>
      <c r="AH84" s="36"/>
      <c r="AI84" s="36"/>
      <c r="AJ84" s="36"/>
      <c r="AK84" s="36"/>
    </row>
    <row r="85" spans="1:37" hidden="1" x14ac:dyDescent="0.2">
      <c r="C85" s="9"/>
      <c r="D85" s="126"/>
      <c r="E85" s="6"/>
      <c r="F85" s="6"/>
      <c r="G85" s="6"/>
      <c r="H85" s="6"/>
      <c r="I85" s="6"/>
      <c r="J85" s="6"/>
      <c r="K85" s="6"/>
      <c r="L85" s="6"/>
      <c r="M85" s="6"/>
      <c r="N85" s="6"/>
      <c r="O85" s="6"/>
      <c r="P85" s="6"/>
      <c r="Q85" s="93">
        <f t="shared" si="30"/>
        <v>0</v>
      </c>
      <c r="R85" s="123"/>
      <c r="S85" s="31">
        <f t="shared" si="31"/>
        <v>0</v>
      </c>
      <c r="U85" s="47">
        <f t="shared" si="21"/>
        <v>0</v>
      </c>
      <c r="V85" s="48">
        <f t="shared" si="22"/>
        <v>0</v>
      </c>
      <c r="W85" s="49">
        <f t="shared" si="23"/>
        <v>0</v>
      </c>
      <c r="X85" s="48">
        <f t="shared" si="24"/>
        <v>0</v>
      </c>
      <c r="Y85" s="48">
        <f t="shared" si="25"/>
        <v>0</v>
      </c>
      <c r="Z85" s="49">
        <f t="shared" si="26"/>
        <v>0</v>
      </c>
      <c r="AA85" s="50">
        <f t="shared" si="27"/>
        <v>0</v>
      </c>
      <c r="AB85" s="36"/>
      <c r="AC85" s="36"/>
      <c r="AD85" s="36"/>
      <c r="AE85" s="36"/>
      <c r="AF85" s="36"/>
      <c r="AG85" s="36"/>
      <c r="AH85" s="36"/>
      <c r="AI85" s="36"/>
      <c r="AJ85" s="36"/>
      <c r="AK85" s="36"/>
    </row>
    <row r="86" spans="1:37" hidden="1" x14ac:dyDescent="0.2">
      <c r="C86" s="9"/>
      <c r="D86" s="126"/>
      <c r="E86" s="6"/>
      <c r="F86" s="6"/>
      <c r="G86" s="6"/>
      <c r="H86" s="6"/>
      <c r="I86" s="6"/>
      <c r="J86" s="6"/>
      <c r="K86" s="6"/>
      <c r="L86" s="6"/>
      <c r="M86" s="6"/>
      <c r="N86" s="6"/>
      <c r="O86" s="6"/>
      <c r="P86" s="6"/>
      <c r="Q86" s="93">
        <f t="shared" si="30"/>
        <v>0</v>
      </c>
      <c r="R86" s="123"/>
      <c r="S86" s="31">
        <f t="shared" si="31"/>
        <v>0</v>
      </c>
      <c r="U86" s="47">
        <f t="shared" si="21"/>
        <v>0</v>
      </c>
      <c r="V86" s="48">
        <f t="shared" si="22"/>
        <v>0</v>
      </c>
      <c r="W86" s="49">
        <f t="shared" si="23"/>
        <v>0</v>
      </c>
      <c r="X86" s="48">
        <f t="shared" si="24"/>
        <v>0</v>
      </c>
      <c r="Y86" s="48">
        <f t="shared" si="25"/>
        <v>0</v>
      </c>
      <c r="Z86" s="49">
        <f t="shared" si="26"/>
        <v>0</v>
      </c>
      <c r="AA86" s="50">
        <f t="shared" si="27"/>
        <v>0</v>
      </c>
      <c r="AB86" s="36"/>
      <c r="AC86" s="36"/>
      <c r="AD86" s="36"/>
      <c r="AE86" s="36"/>
      <c r="AF86" s="36"/>
      <c r="AG86" s="36"/>
      <c r="AH86" s="36"/>
      <c r="AI86" s="36"/>
      <c r="AJ86" s="36"/>
      <c r="AK86" s="36"/>
    </row>
    <row r="87" spans="1:37" hidden="1" x14ac:dyDescent="0.2">
      <c r="C87" s="9"/>
      <c r="D87" s="126"/>
      <c r="E87" s="6"/>
      <c r="F87" s="6"/>
      <c r="G87" s="6"/>
      <c r="H87" s="6"/>
      <c r="I87" s="6"/>
      <c r="J87" s="6"/>
      <c r="K87" s="6"/>
      <c r="L87" s="6"/>
      <c r="M87" s="6"/>
      <c r="N87" s="6"/>
      <c r="O87" s="6"/>
      <c r="P87" s="6"/>
      <c r="Q87" s="93">
        <f t="shared" si="30"/>
        <v>0</v>
      </c>
      <c r="R87" s="123"/>
      <c r="S87" s="31">
        <f t="shared" si="31"/>
        <v>0</v>
      </c>
      <c r="U87" s="47">
        <f t="shared" si="21"/>
        <v>0</v>
      </c>
      <c r="V87" s="48">
        <f t="shared" si="22"/>
        <v>0</v>
      </c>
      <c r="W87" s="49">
        <f t="shared" si="23"/>
        <v>0</v>
      </c>
      <c r="X87" s="48">
        <f t="shared" si="24"/>
        <v>0</v>
      </c>
      <c r="Y87" s="48">
        <f t="shared" si="25"/>
        <v>0</v>
      </c>
      <c r="Z87" s="49">
        <f t="shared" si="26"/>
        <v>0</v>
      </c>
      <c r="AA87" s="50">
        <f t="shared" si="27"/>
        <v>0</v>
      </c>
      <c r="AB87" s="36"/>
      <c r="AC87" s="36"/>
      <c r="AD87" s="36"/>
      <c r="AE87" s="36"/>
      <c r="AF87" s="36"/>
      <c r="AG87" s="36"/>
      <c r="AH87" s="36"/>
      <c r="AI87" s="36"/>
      <c r="AJ87" s="36"/>
      <c r="AK87" s="36"/>
    </row>
    <row r="88" spans="1:37" hidden="1" x14ac:dyDescent="0.2">
      <c r="C88" s="9"/>
      <c r="D88" s="126"/>
      <c r="E88" s="6"/>
      <c r="F88" s="6"/>
      <c r="G88" s="6"/>
      <c r="H88" s="6"/>
      <c r="I88" s="6"/>
      <c r="J88" s="6"/>
      <c r="K88" s="6"/>
      <c r="L88" s="6"/>
      <c r="M88" s="6"/>
      <c r="N88" s="6"/>
      <c r="O88" s="6"/>
      <c r="P88" s="6"/>
      <c r="Q88" s="93">
        <f t="shared" si="30"/>
        <v>0</v>
      </c>
      <c r="R88" s="123"/>
      <c r="S88" s="31">
        <f t="shared" si="31"/>
        <v>0</v>
      </c>
      <c r="U88" s="47">
        <f t="shared" si="21"/>
        <v>0</v>
      </c>
      <c r="V88" s="48">
        <f t="shared" si="22"/>
        <v>0</v>
      </c>
      <c r="W88" s="49">
        <f t="shared" si="23"/>
        <v>0</v>
      </c>
      <c r="X88" s="48">
        <f t="shared" si="24"/>
        <v>0</v>
      </c>
      <c r="Y88" s="48">
        <f t="shared" si="25"/>
        <v>0</v>
      </c>
      <c r="Z88" s="49">
        <f t="shared" si="26"/>
        <v>0</v>
      </c>
      <c r="AA88" s="50">
        <f t="shared" si="27"/>
        <v>0</v>
      </c>
      <c r="AB88" s="36"/>
      <c r="AC88" s="36"/>
      <c r="AD88" s="36"/>
      <c r="AE88" s="36"/>
      <c r="AF88" s="36"/>
      <c r="AG88" s="36"/>
      <c r="AH88" s="36"/>
      <c r="AI88" s="36"/>
      <c r="AJ88" s="36"/>
      <c r="AK88" s="36"/>
    </row>
    <row r="89" spans="1:37" hidden="1" x14ac:dyDescent="0.2">
      <c r="C89" s="9"/>
      <c r="D89" s="126"/>
      <c r="E89" s="6"/>
      <c r="F89" s="6"/>
      <c r="G89" s="6"/>
      <c r="H89" s="6"/>
      <c r="I89" s="6"/>
      <c r="J89" s="6"/>
      <c r="K89" s="6"/>
      <c r="L89" s="6"/>
      <c r="M89" s="6"/>
      <c r="N89" s="6"/>
      <c r="O89" s="6"/>
      <c r="P89" s="6"/>
      <c r="Q89" s="93">
        <f t="shared" si="30"/>
        <v>0</v>
      </c>
      <c r="R89" s="123"/>
      <c r="S89" s="31">
        <f t="shared" si="31"/>
        <v>0</v>
      </c>
      <c r="U89" s="47">
        <f t="shared" si="21"/>
        <v>0</v>
      </c>
      <c r="V89" s="48">
        <f t="shared" si="22"/>
        <v>0</v>
      </c>
      <c r="W89" s="49">
        <f t="shared" si="23"/>
        <v>0</v>
      </c>
      <c r="X89" s="48">
        <f t="shared" si="24"/>
        <v>0</v>
      </c>
      <c r="Y89" s="48">
        <f t="shared" si="25"/>
        <v>0</v>
      </c>
      <c r="Z89" s="49">
        <f t="shared" si="26"/>
        <v>0</v>
      </c>
      <c r="AA89" s="50">
        <f t="shared" si="27"/>
        <v>0</v>
      </c>
      <c r="AB89" s="36"/>
      <c r="AC89" s="36"/>
      <c r="AD89" s="36"/>
      <c r="AE89" s="36"/>
      <c r="AF89" s="36"/>
      <c r="AG89" s="36"/>
      <c r="AH89" s="36"/>
      <c r="AI89" s="36"/>
      <c r="AJ89" s="36"/>
      <c r="AK89" s="36"/>
    </row>
    <row r="90" spans="1:37" hidden="1" x14ac:dyDescent="0.2">
      <c r="C90" s="9"/>
      <c r="D90" s="126"/>
      <c r="E90" s="6"/>
      <c r="F90" s="6"/>
      <c r="G90" s="6"/>
      <c r="H90" s="6"/>
      <c r="I90" s="6"/>
      <c r="J90" s="6"/>
      <c r="K90" s="6"/>
      <c r="L90" s="6"/>
      <c r="M90" s="6"/>
      <c r="N90" s="6"/>
      <c r="O90" s="6"/>
      <c r="P90" s="6"/>
      <c r="Q90" s="93">
        <f t="shared" si="30"/>
        <v>0</v>
      </c>
      <c r="R90" s="123"/>
      <c r="S90" s="31">
        <f t="shared" si="31"/>
        <v>0</v>
      </c>
      <c r="U90" s="47">
        <f t="shared" si="21"/>
        <v>0</v>
      </c>
      <c r="V90" s="48">
        <f t="shared" si="22"/>
        <v>0</v>
      </c>
      <c r="W90" s="49">
        <f t="shared" si="23"/>
        <v>0</v>
      </c>
      <c r="X90" s="48">
        <f t="shared" si="24"/>
        <v>0</v>
      </c>
      <c r="Y90" s="48">
        <f t="shared" si="25"/>
        <v>0</v>
      </c>
      <c r="Z90" s="49">
        <f t="shared" si="26"/>
        <v>0</v>
      </c>
      <c r="AA90" s="50">
        <f t="shared" si="27"/>
        <v>0</v>
      </c>
      <c r="AB90" s="36"/>
      <c r="AC90" s="36"/>
      <c r="AD90" s="36"/>
      <c r="AE90" s="36"/>
      <c r="AF90" s="36"/>
      <c r="AG90" s="36"/>
      <c r="AH90" s="36"/>
      <c r="AI90" s="36"/>
      <c r="AJ90" s="36"/>
      <c r="AK90" s="36"/>
    </row>
    <row r="91" spans="1:37" hidden="1" x14ac:dyDescent="0.2">
      <c r="C91" s="9"/>
      <c r="D91" s="126"/>
      <c r="E91" s="6"/>
      <c r="F91" s="6"/>
      <c r="G91" s="6"/>
      <c r="H91" s="6"/>
      <c r="I91" s="6"/>
      <c r="J91" s="6"/>
      <c r="K91" s="6"/>
      <c r="L91" s="6"/>
      <c r="M91" s="6"/>
      <c r="N91" s="6"/>
      <c r="O91" s="6"/>
      <c r="P91" s="6"/>
      <c r="Q91" s="93">
        <f t="shared" si="30"/>
        <v>0</v>
      </c>
      <c r="R91" s="123"/>
      <c r="S91" s="31">
        <f t="shared" si="31"/>
        <v>0</v>
      </c>
      <c r="U91" s="47">
        <f t="shared" si="21"/>
        <v>0</v>
      </c>
      <c r="V91" s="48">
        <f t="shared" si="22"/>
        <v>0</v>
      </c>
      <c r="W91" s="49">
        <f t="shared" si="23"/>
        <v>0</v>
      </c>
      <c r="X91" s="48">
        <f t="shared" si="24"/>
        <v>0</v>
      </c>
      <c r="Y91" s="48">
        <f t="shared" si="25"/>
        <v>0</v>
      </c>
      <c r="Z91" s="49">
        <f t="shared" si="26"/>
        <v>0</v>
      </c>
      <c r="AA91" s="50">
        <f t="shared" si="27"/>
        <v>0</v>
      </c>
      <c r="AB91" s="36"/>
      <c r="AC91" s="36"/>
      <c r="AD91" s="36"/>
      <c r="AE91" s="36"/>
      <c r="AF91" s="36"/>
      <c r="AG91" s="36"/>
      <c r="AH91" s="36"/>
      <c r="AI91" s="36"/>
      <c r="AJ91" s="36"/>
      <c r="AK91" s="36"/>
    </row>
    <row r="92" spans="1:37" hidden="1" x14ac:dyDescent="0.2">
      <c r="C92" s="9"/>
      <c r="D92" s="126"/>
      <c r="E92" s="6"/>
      <c r="F92" s="6"/>
      <c r="G92" s="6"/>
      <c r="H92" s="6"/>
      <c r="I92" s="6"/>
      <c r="J92" s="6"/>
      <c r="K92" s="6"/>
      <c r="L92" s="6"/>
      <c r="M92" s="6"/>
      <c r="N92" s="6"/>
      <c r="O92" s="6"/>
      <c r="P92" s="6"/>
      <c r="Q92" s="93">
        <f t="shared" si="30"/>
        <v>0</v>
      </c>
      <c r="R92" s="123"/>
      <c r="S92" s="31">
        <f t="shared" si="31"/>
        <v>0</v>
      </c>
      <c r="U92" s="47">
        <f t="shared" si="21"/>
        <v>0</v>
      </c>
      <c r="V92" s="48">
        <f t="shared" si="22"/>
        <v>0</v>
      </c>
      <c r="W92" s="49">
        <f t="shared" si="23"/>
        <v>0</v>
      </c>
      <c r="X92" s="48">
        <f t="shared" si="24"/>
        <v>0</v>
      </c>
      <c r="Y92" s="48">
        <f t="shared" si="25"/>
        <v>0</v>
      </c>
      <c r="Z92" s="49">
        <f t="shared" si="26"/>
        <v>0</v>
      </c>
      <c r="AA92" s="50">
        <f t="shared" si="27"/>
        <v>0</v>
      </c>
      <c r="AB92" s="36"/>
      <c r="AC92" s="36"/>
      <c r="AD92" s="36"/>
      <c r="AE92" s="36"/>
      <c r="AF92" s="36"/>
      <c r="AG92" s="36"/>
      <c r="AH92" s="36"/>
      <c r="AI92" s="36"/>
      <c r="AJ92" s="36"/>
      <c r="AK92" s="36"/>
    </row>
    <row r="93" spans="1:37" hidden="1" x14ac:dyDescent="0.2">
      <c r="C93" s="9"/>
      <c r="D93" s="126"/>
      <c r="E93" s="6"/>
      <c r="F93" s="6"/>
      <c r="G93" s="6"/>
      <c r="H93" s="6"/>
      <c r="I93" s="6"/>
      <c r="J93" s="6"/>
      <c r="K93" s="6"/>
      <c r="L93" s="6"/>
      <c r="M93" s="6"/>
      <c r="N93" s="6"/>
      <c r="O93" s="6"/>
      <c r="P93" s="6"/>
      <c r="Q93" s="93">
        <f t="shared" si="30"/>
        <v>0</v>
      </c>
      <c r="R93" s="123"/>
      <c r="S93" s="31">
        <f t="shared" si="31"/>
        <v>0</v>
      </c>
      <c r="U93" s="47">
        <f t="shared" si="21"/>
        <v>0</v>
      </c>
      <c r="V93" s="48">
        <f t="shared" si="22"/>
        <v>0</v>
      </c>
      <c r="W93" s="49">
        <f t="shared" si="23"/>
        <v>0</v>
      </c>
      <c r="X93" s="48">
        <f t="shared" si="24"/>
        <v>0</v>
      </c>
      <c r="Y93" s="48">
        <f t="shared" si="25"/>
        <v>0</v>
      </c>
      <c r="Z93" s="49">
        <f t="shared" si="26"/>
        <v>0</v>
      </c>
      <c r="AA93" s="50">
        <f t="shared" si="27"/>
        <v>0</v>
      </c>
      <c r="AB93" s="36"/>
      <c r="AC93" s="36"/>
      <c r="AD93" s="36"/>
      <c r="AE93" s="36"/>
      <c r="AF93" s="36"/>
      <c r="AG93" s="36"/>
      <c r="AH93" s="36"/>
      <c r="AI93" s="36"/>
      <c r="AJ93" s="36"/>
      <c r="AK93" s="36"/>
    </row>
    <row r="94" spans="1:37" hidden="1" x14ac:dyDescent="0.2">
      <c r="C94" s="9"/>
      <c r="D94" s="126"/>
      <c r="E94" s="6"/>
      <c r="F94" s="6"/>
      <c r="G94" s="6"/>
      <c r="H94" s="6"/>
      <c r="I94" s="6"/>
      <c r="J94" s="6"/>
      <c r="K94" s="6"/>
      <c r="L94" s="6"/>
      <c r="M94" s="6"/>
      <c r="N94" s="6"/>
      <c r="O94" s="6"/>
      <c r="P94" s="6"/>
      <c r="Q94" s="93">
        <f t="shared" si="30"/>
        <v>0</v>
      </c>
      <c r="R94" s="123"/>
      <c r="S94" s="31">
        <f t="shared" si="31"/>
        <v>0</v>
      </c>
      <c r="U94" s="47">
        <f t="shared" si="21"/>
        <v>0</v>
      </c>
      <c r="V94" s="48">
        <f t="shared" si="22"/>
        <v>0</v>
      </c>
      <c r="W94" s="49">
        <f t="shared" si="23"/>
        <v>0</v>
      </c>
      <c r="X94" s="48">
        <f t="shared" si="24"/>
        <v>0</v>
      </c>
      <c r="Y94" s="48">
        <f t="shared" si="25"/>
        <v>0</v>
      </c>
      <c r="Z94" s="49">
        <f t="shared" si="26"/>
        <v>0</v>
      </c>
      <c r="AA94" s="50">
        <f t="shared" si="27"/>
        <v>0</v>
      </c>
      <c r="AB94" s="36"/>
      <c r="AC94" s="36"/>
      <c r="AD94" s="36"/>
      <c r="AE94" s="36"/>
      <c r="AF94" s="36"/>
      <c r="AG94" s="36"/>
      <c r="AH94" s="36"/>
      <c r="AI94" s="36"/>
      <c r="AJ94" s="36"/>
      <c r="AK94" s="36"/>
    </row>
    <row r="95" spans="1:37" hidden="1" x14ac:dyDescent="0.2">
      <c r="C95" s="28"/>
      <c r="D95" s="126"/>
      <c r="E95" s="6"/>
      <c r="F95" s="6"/>
      <c r="G95" s="6"/>
      <c r="H95" s="6"/>
      <c r="I95" s="6"/>
      <c r="J95" s="6"/>
      <c r="K95" s="6"/>
      <c r="L95" s="6"/>
      <c r="M95" s="6"/>
      <c r="N95" s="6"/>
      <c r="O95" s="6"/>
      <c r="P95" s="6"/>
      <c r="Q95" s="93">
        <f t="shared" si="30"/>
        <v>0</v>
      </c>
      <c r="R95" s="123"/>
      <c r="S95" s="31">
        <f t="shared" si="31"/>
        <v>0</v>
      </c>
      <c r="U95" s="47">
        <f t="shared" si="21"/>
        <v>0</v>
      </c>
      <c r="V95" s="48">
        <f t="shared" si="22"/>
        <v>0</v>
      </c>
      <c r="W95" s="49">
        <f t="shared" si="23"/>
        <v>0</v>
      </c>
      <c r="X95" s="48">
        <f t="shared" si="24"/>
        <v>0</v>
      </c>
      <c r="Y95" s="48">
        <f t="shared" si="25"/>
        <v>0</v>
      </c>
      <c r="Z95" s="49">
        <f t="shared" si="26"/>
        <v>0</v>
      </c>
      <c r="AA95" s="50">
        <f t="shared" si="27"/>
        <v>0</v>
      </c>
      <c r="AB95" s="36"/>
      <c r="AC95" s="36"/>
      <c r="AD95" s="36"/>
      <c r="AE95" s="36"/>
      <c r="AF95" s="36"/>
      <c r="AG95" s="36"/>
      <c r="AH95" s="36"/>
      <c r="AI95" s="36"/>
      <c r="AJ95" s="36"/>
      <c r="AK95" s="36"/>
    </row>
    <row r="96" spans="1:37" hidden="1" x14ac:dyDescent="0.2">
      <c r="C96" s="28"/>
      <c r="D96" s="163"/>
      <c r="E96" s="6"/>
      <c r="F96" s="6"/>
      <c r="G96" s="6"/>
      <c r="H96" s="6"/>
      <c r="I96" s="6"/>
      <c r="J96" s="6"/>
      <c r="K96" s="6"/>
      <c r="L96" s="6"/>
      <c r="M96" s="6"/>
      <c r="N96" s="6"/>
      <c r="O96" s="6"/>
      <c r="P96" s="6"/>
      <c r="Q96" s="93">
        <f t="shared" si="30"/>
        <v>0</v>
      </c>
      <c r="R96" s="123"/>
      <c r="S96" s="31">
        <f t="shared" si="31"/>
        <v>0</v>
      </c>
      <c r="U96" s="47">
        <f t="shared" si="21"/>
        <v>0</v>
      </c>
      <c r="V96" s="48">
        <f t="shared" si="22"/>
        <v>0</v>
      </c>
      <c r="W96" s="49">
        <f t="shared" si="23"/>
        <v>0</v>
      </c>
      <c r="X96" s="48">
        <f t="shared" si="24"/>
        <v>0</v>
      </c>
      <c r="Y96" s="48">
        <f t="shared" si="25"/>
        <v>0</v>
      </c>
      <c r="Z96" s="49">
        <f t="shared" si="26"/>
        <v>0</v>
      </c>
      <c r="AA96" s="50">
        <f t="shared" si="27"/>
        <v>0</v>
      </c>
      <c r="AB96" s="36"/>
      <c r="AC96" s="36"/>
      <c r="AD96" s="36"/>
      <c r="AE96" s="36"/>
      <c r="AF96" s="36"/>
      <c r="AG96" s="36"/>
      <c r="AH96" s="36"/>
      <c r="AI96" s="36"/>
      <c r="AJ96" s="36"/>
      <c r="AK96" s="36"/>
    </row>
    <row r="97" spans="3:37" hidden="1" x14ac:dyDescent="0.2">
      <c r="C97" s="9"/>
      <c r="D97" s="126"/>
      <c r="E97" s="6"/>
      <c r="F97" s="6"/>
      <c r="G97" s="6"/>
      <c r="H97" s="6"/>
      <c r="I97" s="6"/>
      <c r="J97" s="6"/>
      <c r="K97" s="6"/>
      <c r="L97" s="6"/>
      <c r="M97" s="6"/>
      <c r="N97" s="6"/>
      <c r="O97" s="6"/>
      <c r="P97" s="6"/>
      <c r="Q97" s="93">
        <f t="shared" si="30"/>
        <v>0</v>
      </c>
      <c r="R97" s="123"/>
      <c r="S97" s="31">
        <f t="shared" si="31"/>
        <v>0</v>
      </c>
      <c r="U97" s="47">
        <f t="shared" si="21"/>
        <v>0</v>
      </c>
      <c r="V97" s="48">
        <f t="shared" si="22"/>
        <v>0</v>
      </c>
      <c r="W97" s="49">
        <f t="shared" si="23"/>
        <v>0</v>
      </c>
      <c r="X97" s="48">
        <f t="shared" si="24"/>
        <v>0</v>
      </c>
      <c r="Y97" s="48">
        <f t="shared" si="25"/>
        <v>0</v>
      </c>
      <c r="Z97" s="49">
        <f t="shared" si="26"/>
        <v>0</v>
      </c>
      <c r="AA97" s="50">
        <f t="shared" si="27"/>
        <v>0</v>
      </c>
      <c r="AB97" s="36"/>
      <c r="AC97" s="36"/>
      <c r="AD97" s="36"/>
      <c r="AE97" s="36"/>
      <c r="AF97" s="36"/>
      <c r="AG97" s="36"/>
      <c r="AH97" s="36"/>
      <c r="AI97" s="36"/>
      <c r="AJ97" s="36"/>
      <c r="AK97" s="36"/>
    </row>
    <row r="98" spans="3:37" hidden="1" x14ac:dyDescent="0.2">
      <c r="C98" s="9"/>
      <c r="D98" s="126"/>
      <c r="E98" s="6"/>
      <c r="F98" s="6"/>
      <c r="G98" s="6"/>
      <c r="H98" s="6"/>
      <c r="I98" s="6"/>
      <c r="J98" s="6"/>
      <c r="K98" s="6"/>
      <c r="L98" s="6"/>
      <c r="M98" s="6"/>
      <c r="N98" s="6"/>
      <c r="O98" s="6"/>
      <c r="P98" s="6"/>
      <c r="Q98" s="93">
        <f t="shared" si="30"/>
        <v>0</v>
      </c>
      <c r="R98" s="123"/>
      <c r="S98" s="31">
        <f t="shared" si="31"/>
        <v>0</v>
      </c>
      <c r="U98" s="47">
        <f t="shared" si="21"/>
        <v>0</v>
      </c>
      <c r="V98" s="48">
        <f t="shared" si="22"/>
        <v>0</v>
      </c>
      <c r="W98" s="49">
        <f t="shared" si="23"/>
        <v>0</v>
      </c>
      <c r="X98" s="48">
        <f t="shared" si="24"/>
        <v>0</v>
      </c>
      <c r="Y98" s="48">
        <f t="shared" si="25"/>
        <v>0</v>
      </c>
      <c r="Z98" s="49">
        <f t="shared" si="26"/>
        <v>0</v>
      </c>
      <c r="AA98" s="50">
        <f t="shared" si="27"/>
        <v>0</v>
      </c>
      <c r="AB98" s="36"/>
      <c r="AC98" s="36"/>
      <c r="AD98" s="36"/>
      <c r="AE98" s="36"/>
      <c r="AF98" s="36"/>
      <c r="AG98" s="36"/>
      <c r="AH98" s="36"/>
      <c r="AI98" s="36"/>
      <c r="AJ98" s="36"/>
      <c r="AK98" s="36"/>
    </row>
    <row r="99" spans="3:37" hidden="1" x14ac:dyDescent="0.2">
      <c r="C99" s="9"/>
      <c r="D99" s="126"/>
      <c r="E99" s="6"/>
      <c r="F99" s="6"/>
      <c r="G99" s="6"/>
      <c r="H99" s="6"/>
      <c r="I99" s="6"/>
      <c r="J99" s="6"/>
      <c r="K99" s="6"/>
      <c r="L99" s="6"/>
      <c r="M99" s="6"/>
      <c r="N99" s="6"/>
      <c r="O99" s="6"/>
      <c r="P99" s="6"/>
      <c r="Q99" s="93">
        <f t="shared" ref="Q99:Q111" si="32">SUM(E99:P99)</f>
        <v>0</v>
      </c>
      <c r="R99" s="123"/>
      <c r="S99" s="31">
        <f t="shared" si="31"/>
        <v>0</v>
      </c>
      <c r="U99" s="47">
        <f t="shared" si="21"/>
        <v>0</v>
      </c>
      <c r="V99" s="48">
        <f t="shared" si="22"/>
        <v>0</v>
      </c>
      <c r="W99" s="49">
        <f t="shared" si="23"/>
        <v>0</v>
      </c>
      <c r="X99" s="48">
        <f t="shared" si="24"/>
        <v>0</v>
      </c>
      <c r="Y99" s="48">
        <f t="shared" si="25"/>
        <v>0</v>
      </c>
      <c r="Z99" s="49">
        <f t="shared" si="26"/>
        <v>0</v>
      </c>
      <c r="AA99" s="50">
        <f t="shared" si="27"/>
        <v>0</v>
      </c>
      <c r="AB99" s="36"/>
      <c r="AC99" s="36"/>
      <c r="AD99" s="36"/>
      <c r="AE99" s="36"/>
      <c r="AF99" s="36"/>
      <c r="AG99" s="36"/>
      <c r="AH99" s="36"/>
      <c r="AI99" s="36"/>
      <c r="AJ99" s="36"/>
      <c r="AK99" s="36"/>
    </row>
    <row r="100" spans="3:37" hidden="1" x14ac:dyDescent="0.2">
      <c r="C100" s="9"/>
      <c r="D100" s="126"/>
      <c r="E100" s="6"/>
      <c r="F100" s="6"/>
      <c r="G100" s="6"/>
      <c r="H100" s="6"/>
      <c r="I100" s="6"/>
      <c r="J100" s="6"/>
      <c r="K100" s="6"/>
      <c r="L100" s="6"/>
      <c r="M100" s="6"/>
      <c r="N100" s="6"/>
      <c r="O100" s="6"/>
      <c r="P100" s="6"/>
      <c r="Q100" s="93">
        <f t="shared" si="32"/>
        <v>0</v>
      </c>
      <c r="R100" s="123"/>
      <c r="S100" s="31">
        <f t="shared" si="31"/>
        <v>0</v>
      </c>
      <c r="U100" s="47">
        <f t="shared" si="21"/>
        <v>0</v>
      </c>
      <c r="V100" s="48">
        <f t="shared" si="22"/>
        <v>0</v>
      </c>
      <c r="W100" s="49">
        <f t="shared" si="23"/>
        <v>0</v>
      </c>
      <c r="X100" s="48">
        <f t="shared" si="24"/>
        <v>0</v>
      </c>
      <c r="Y100" s="48">
        <f t="shared" si="25"/>
        <v>0</v>
      </c>
      <c r="Z100" s="49">
        <f t="shared" si="26"/>
        <v>0</v>
      </c>
      <c r="AA100" s="50">
        <f t="shared" si="27"/>
        <v>0</v>
      </c>
      <c r="AB100" s="36"/>
      <c r="AC100" s="36"/>
      <c r="AD100" s="36"/>
      <c r="AE100" s="36"/>
      <c r="AF100" s="36"/>
      <c r="AG100" s="36"/>
      <c r="AH100" s="36"/>
      <c r="AI100" s="36"/>
      <c r="AJ100" s="36"/>
      <c r="AK100" s="36"/>
    </row>
    <row r="101" spans="3:37" hidden="1" x14ac:dyDescent="0.2">
      <c r="C101" s="9"/>
      <c r="D101" s="126"/>
      <c r="E101" s="6"/>
      <c r="F101" s="6"/>
      <c r="G101" s="6"/>
      <c r="H101" s="6"/>
      <c r="I101" s="6"/>
      <c r="J101" s="6"/>
      <c r="K101" s="6"/>
      <c r="L101" s="6"/>
      <c r="M101" s="6"/>
      <c r="N101" s="6"/>
      <c r="O101" s="6"/>
      <c r="P101" s="6"/>
      <c r="Q101" s="93">
        <f t="shared" si="32"/>
        <v>0</v>
      </c>
      <c r="R101" s="123"/>
      <c r="S101" s="31">
        <f t="shared" si="31"/>
        <v>0</v>
      </c>
      <c r="U101" s="47">
        <f t="shared" si="21"/>
        <v>0</v>
      </c>
      <c r="V101" s="48">
        <f t="shared" si="22"/>
        <v>0</v>
      </c>
      <c r="W101" s="49">
        <f t="shared" si="23"/>
        <v>0</v>
      </c>
      <c r="X101" s="48">
        <f t="shared" si="24"/>
        <v>0</v>
      </c>
      <c r="Y101" s="48">
        <f t="shared" si="25"/>
        <v>0</v>
      </c>
      <c r="Z101" s="49">
        <f t="shared" si="26"/>
        <v>0</v>
      </c>
      <c r="AA101" s="50">
        <f t="shared" si="27"/>
        <v>0</v>
      </c>
      <c r="AB101" s="36"/>
      <c r="AC101" s="36"/>
      <c r="AD101" s="36"/>
      <c r="AE101" s="36"/>
      <c r="AF101" s="36"/>
      <c r="AG101" s="36"/>
      <c r="AH101" s="36"/>
      <c r="AI101" s="36"/>
      <c r="AJ101" s="36"/>
      <c r="AK101" s="36"/>
    </row>
    <row r="102" spans="3:37" hidden="1" x14ac:dyDescent="0.2">
      <c r="C102" s="9"/>
      <c r="D102" s="126"/>
      <c r="E102" s="6"/>
      <c r="F102" s="6"/>
      <c r="G102" s="6"/>
      <c r="H102" s="6"/>
      <c r="I102" s="6"/>
      <c r="J102" s="6"/>
      <c r="K102" s="6"/>
      <c r="L102" s="6"/>
      <c r="M102" s="6"/>
      <c r="N102" s="6"/>
      <c r="O102" s="6"/>
      <c r="P102" s="6"/>
      <c r="Q102" s="93">
        <f t="shared" si="32"/>
        <v>0</v>
      </c>
      <c r="R102" s="123"/>
      <c r="S102" s="31">
        <f t="shared" si="31"/>
        <v>0</v>
      </c>
      <c r="U102" s="47">
        <f t="shared" si="21"/>
        <v>0</v>
      </c>
      <c r="V102" s="48">
        <f t="shared" si="22"/>
        <v>0</v>
      </c>
      <c r="W102" s="49">
        <f t="shared" si="23"/>
        <v>0</v>
      </c>
      <c r="X102" s="48">
        <f t="shared" si="24"/>
        <v>0</v>
      </c>
      <c r="Y102" s="48">
        <f t="shared" si="25"/>
        <v>0</v>
      </c>
      <c r="Z102" s="49">
        <f t="shared" si="26"/>
        <v>0</v>
      </c>
      <c r="AA102" s="50">
        <f t="shared" si="27"/>
        <v>0</v>
      </c>
      <c r="AB102" s="36"/>
      <c r="AC102" s="36"/>
      <c r="AD102" s="36"/>
      <c r="AE102" s="36"/>
      <c r="AF102" s="36"/>
      <c r="AG102" s="36"/>
      <c r="AH102" s="36"/>
      <c r="AI102" s="36"/>
      <c r="AJ102" s="36"/>
      <c r="AK102" s="36"/>
    </row>
    <row r="103" spans="3:37" hidden="1" x14ac:dyDescent="0.2">
      <c r="C103" s="9"/>
      <c r="D103" s="126"/>
      <c r="E103" s="6"/>
      <c r="F103" s="6"/>
      <c r="G103" s="6"/>
      <c r="H103" s="6"/>
      <c r="I103" s="6"/>
      <c r="J103" s="6"/>
      <c r="K103" s="6"/>
      <c r="L103" s="6"/>
      <c r="M103" s="6"/>
      <c r="N103" s="6"/>
      <c r="O103" s="6"/>
      <c r="P103" s="6"/>
      <c r="Q103" s="93">
        <f t="shared" si="32"/>
        <v>0</v>
      </c>
      <c r="R103" s="123"/>
      <c r="S103" s="31">
        <f t="shared" si="31"/>
        <v>0</v>
      </c>
      <c r="U103" s="47">
        <f t="shared" si="21"/>
        <v>0</v>
      </c>
      <c r="V103" s="48">
        <f t="shared" si="22"/>
        <v>0</v>
      </c>
      <c r="W103" s="49">
        <f t="shared" si="23"/>
        <v>0</v>
      </c>
      <c r="X103" s="48">
        <f t="shared" si="24"/>
        <v>0</v>
      </c>
      <c r="Y103" s="48">
        <f t="shared" si="25"/>
        <v>0</v>
      </c>
      <c r="Z103" s="49">
        <f t="shared" si="26"/>
        <v>0</v>
      </c>
      <c r="AA103" s="50">
        <f t="shared" si="27"/>
        <v>0</v>
      </c>
      <c r="AB103" s="36"/>
      <c r="AC103" s="36"/>
      <c r="AD103" s="36"/>
      <c r="AE103" s="36"/>
      <c r="AF103" s="36"/>
      <c r="AG103" s="36"/>
      <c r="AH103" s="36"/>
      <c r="AI103" s="36"/>
      <c r="AJ103" s="36"/>
      <c r="AK103" s="36"/>
    </row>
    <row r="104" spans="3:37" hidden="1" x14ac:dyDescent="0.2">
      <c r="C104" s="9"/>
      <c r="D104" s="126"/>
      <c r="E104" s="6"/>
      <c r="F104" s="6"/>
      <c r="G104" s="6"/>
      <c r="H104" s="6"/>
      <c r="I104" s="6"/>
      <c r="J104" s="6"/>
      <c r="K104" s="6"/>
      <c r="L104" s="6"/>
      <c r="M104" s="6"/>
      <c r="N104" s="6"/>
      <c r="O104" s="6"/>
      <c r="P104" s="6"/>
      <c r="Q104" s="93">
        <f t="shared" si="32"/>
        <v>0</v>
      </c>
      <c r="R104" s="123"/>
      <c r="S104" s="31">
        <f t="shared" si="31"/>
        <v>0</v>
      </c>
      <c r="U104" s="47">
        <f t="shared" si="21"/>
        <v>0</v>
      </c>
      <c r="V104" s="48">
        <f t="shared" si="22"/>
        <v>0</v>
      </c>
      <c r="W104" s="49">
        <f t="shared" si="23"/>
        <v>0</v>
      </c>
      <c r="X104" s="48">
        <f t="shared" si="24"/>
        <v>0</v>
      </c>
      <c r="Y104" s="48">
        <f t="shared" si="25"/>
        <v>0</v>
      </c>
      <c r="Z104" s="49">
        <f t="shared" si="26"/>
        <v>0</v>
      </c>
      <c r="AA104" s="50">
        <f t="shared" si="27"/>
        <v>0</v>
      </c>
      <c r="AB104" s="36"/>
      <c r="AC104" s="36"/>
      <c r="AD104" s="36"/>
      <c r="AE104" s="36"/>
      <c r="AF104" s="36"/>
      <c r="AG104" s="36"/>
      <c r="AH104" s="36"/>
      <c r="AI104" s="36"/>
      <c r="AJ104" s="36"/>
      <c r="AK104" s="36"/>
    </row>
    <row r="105" spans="3:37" hidden="1" x14ac:dyDescent="0.2">
      <c r="C105" s="9"/>
      <c r="D105" s="126"/>
      <c r="E105" s="6"/>
      <c r="F105" s="6"/>
      <c r="G105" s="6"/>
      <c r="H105" s="6"/>
      <c r="I105" s="6"/>
      <c r="J105" s="6"/>
      <c r="K105" s="6"/>
      <c r="L105" s="6"/>
      <c r="M105" s="6"/>
      <c r="N105" s="6"/>
      <c r="O105" s="6"/>
      <c r="P105" s="6"/>
      <c r="Q105" s="93">
        <f t="shared" si="32"/>
        <v>0</v>
      </c>
      <c r="R105" s="123"/>
      <c r="S105" s="31">
        <f t="shared" si="31"/>
        <v>0</v>
      </c>
      <c r="U105" s="47">
        <f t="shared" si="21"/>
        <v>0</v>
      </c>
      <c r="V105" s="48">
        <f t="shared" si="22"/>
        <v>0</v>
      </c>
      <c r="W105" s="49">
        <f t="shared" si="23"/>
        <v>0</v>
      </c>
      <c r="X105" s="48">
        <f t="shared" si="24"/>
        <v>0</v>
      </c>
      <c r="Y105" s="48">
        <f t="shared" si="25"/>
        <v>0</v>
      </c>
      <c r="Z105" s="49">
        <f t="shared" si="26"/>
        <v>0</v>
      </c>
      <c r="AA105" s="50">
        <f t="shared" si="27"/>
        <v>0</v>
      </c>
      <c r="AB105" s="36"/>
      <c r="AC105" s="36"/>
      <c r="AD105" s="36"/>
      <c r="AE105" s="36"/>
      <c r="AF105" s="36"/>
      <c r="AG105" s="36"/>
      <c r="AH105" s="36"/>
      <c r="AI105" s="36"/>
      <c r="AJ105" s="36"/>
      <c r="AK105" s="36"/>
    </row>
    <row r="106" spans="3:37" hidden="1" x14ac:dyDescent="0.2">
      <c r="C106" s="9"/>
      <c r="D106" s="126"/>
      <c r="E106" s="6"/>
      <c r="F106" s="6"/>
      <c r="G106" s="6"/>
      <c r="H106" s="6"/>
      <c r="I106" s="6"/>
      <c r="J106" s="6"/>
      <c r="K106" s="6"/>
      <c r="L106" s="6"/>
      <c r="M106" s="6"/>
      <c r="N106" s="6"/>
      <c r="O106" s="6"/>
      <c r="P106" s="6"/>
      <c r="Q106" s="93">
        <f t="shared" si="32"/>
        <v>0</v>
      </c>
      <c r="R106" s="123"/>
      <c r="S106" s="31">
        <f t="shared" si="31"/>
        <v>0</v>
      </c>
      <c r="U106" s="47">
        <f t="shared" si="21"/>
        <v>0</v>
      </c>
      <c r="V106" s="48">
        <f t="shared" si="22"/>
        <v>0</v>
      </c>
      <c r="W106" s="49">
        <f t="shared" si="23"/>
        <v>0</v>
      </c>
      <c r="X106" s="48">
        <f t="shared" si="24"/>
        <v>0</v>
      </c>
      <c r="Y106" s="48">
        <f t="shared" si="25"/>
        <v>0</v>
      </c>
      <c r="Z106" s="49">
        <f t="shared" si="26"/>
        <v>0</v>
      </c>
      <c r="AA106" s="50">
        <f t="shared" si="27"/>
        <v>0</v>
      </c>
      <c r="AB106" s="36"/>
      <c r="AC106" s="36"/>
      <c r="AD106" s="36"/>
      <c r="AE106" s="36"/>
      <c r="AF106" s="36"/>
      <c r="AG106" s="36"/>
      <c r="AH106" s="36"/>
      <c r="AI106" s="36"/>
      <c r="AJ106" s="36"/>
      <c r="AK106" s="36"/>
    </row>
    <row r="107" spans="3:37" hidden="1" x14ac:dyDescent="0.2">
      <c r="C107" s="9"/>
      <c r="D107" s="126"/>
      <c r="E107" s="6"/>
      <c r="F107" s="6"/>
      <c r="G107" s="6"/>
      <c r="H107" s="6"/>
      <c r="I107" s="6"/>
      <c r="J107" s="6"/>
      <c r="K107" s="6"/>
      <c r="L107" s="6"/>
      <c r="M107" s="6"/>
      <c r="N107" s="6"/>
      <c r="O107" s="6"/>
      <c r="P107" s="6"/>
      <c r="Q107" s="93">
        <f t="shared" si="32"/>
        <v>0</v>
      </c>
      <c r="R107" s="123"/>
      <c r="S107" s="31">
        <f t="shared" si="31"/>
        <v>0</v>
      </c>
      <c r="U107" s="47">
        <f t="shared" si="21"/>
        <v>0</v>
      </c>
      <c r="V107" s="48">
        <f t="shared" si="22"/>
        <v>0</v>
      </c>
      <c r="W107" s="49">
        <f t="shared" si="23"/>
        <v>0</v>
      </c>
      <c r="X107" s="48">
        <f t="shared" si="24"/>
        <v>0</v>
      </c>
      <c r="Y107" s="48">
        <f t="shared" si="25"/>
        <v>0</v>
      </c>
      <c r="Z107" s="49">
        <f t="shared" si="26"/>
        <v>0</v>
      </c>
      <c r="AA107" s="50">
        <f t="shared" si="27"/>
        <v>0</v>
      </c>
      <c r="AB107" s="36"/>
      <c r="AC107" s="36"/>
      <c r="AD107" s="36"/>
      <c r="AE107" s="36"/>
      <c r="AF107" s="36"/>
      <c r="AG107" s="36"/>
      <c r="AH107" s="36"/>
      <c r="AI107" s="36"/>
      <c r="AJ107" s="36"/>
      <c r="AK107" s="36"/>
    </row>
    <row r="108" spans="3:37" hidden="1" x14ac:dyDescent="0.2">
      <c r="C108" s="9"/>
      <c r="D108" s="126"/>
      <c r="E108" s="6"/>
      <c r="F108" s="6"/>
      <c r="G108" s="6"/>
      <c r="H108" s="6"/>
      <c r="I108" s="6"/>
      <c r="J108" s="6"/>
      <c r="K108" s="6"/>
      <c r="L108" s="6"/>
      <c r="M108" s="6"/>
      <c r="N108" s="6"/>
      <c r="O108" s="6"/>
      <c r="P108" s="6"/>
      <c r="Q108" s="93">
        <f t="shared" si="32"/>
        <v>0</v>
      </c>
      <c r="R108" s="123"/>
      <c r="S108" s="31">
        <f t="shared" si="31"/>
        <v>0</v>
      </c>
      <c r="U108" s="47">
        <f t="shared" si="21"/>
        <v>0</v>
      </c>
      <c r="V108" s="48">
        <f t="shared" si="22"/>
        <v>0</v>
      </c>
      <c r="W108" s="49">
        <f t="shared" si="23"/>
        <v>0</v>
      </c>
      <c r="X108" s="48">
        <f t="shared" si="24"/>
        <v>0</v>
      </c>
      <c r="Y108" s="48">
        <f t="shared" si="25"/>
        <v>0</v>
      </c>
      <c r="Z108" s="49">
        <f t="shared" si="26"/>
        <v>0</v>
      </c>
      <c r="AA108" s="50">
        <f t="shared" si="27"/>
        <v>0</v>
      </c>
      <c r="AB108" s="36"/>
      <c r="AC108" s="36"/>
      <c r="AD108" s="36"/>
      <c r="AE108" s="36"/>
      <c r="AF108" s="36"/>
      <c r="AG108" s="36"/>
      <c r="AH108" s="36"/>
      <c r="AI108" s="36"/>
      <c r="AJ108" s="36"/>
      <c r="AK108" s="36"/>
    </row>
    <row r="109" spans="3:37" hidden="1" x14ac:dyDescent="0.2">
      <c r="C109" s="9"/>
      <c r="D109" s="126"/>
      <c r="E109" s="6"/>
      <c r="F109" s="6"/>
      <c r="G109" s="6"/>
      <c r="H109" s="6"/>
      <c r="I109" s="6"/>
      <c r="J109" s="6"/>
      <c r="K109" s="6"/>
      <c r="L109" s="6"/>
      <c r="M109" s="6"/>
      <c r="N109" s="6"/>
      <c r="O109" s="6"/>
      <c r="P109" s="6"/>
      <c r="Q109" s="93">
        <f t="shared" si="32"/>
        <v>0</v>
      </c>
      <c r="R109" s="123"/>
      <c r="S109" s="31">
        <f t="shared" si="31"/>
        <v>0</v>
      </c>
      <c r="U109" s="47">
        <f t="shared" si="21"/>
        <v>0</v>
      </c>
      <c r="V109" s="48">
        <f t="shared" si="22"/>
        <v>0</v>
      </c>
      <c r="W109" s="49">
        <f t="shared" si="23"/>
        <v>0</v>
      </c>
      <c r="X109" s="48">
        <f t="shared" si="24"/>
        <v>0</v>
      </c>
      <c r="Y109" s="48">
        <f t="shared" si="25"/>
        <v>0</v>
      </c>
      <c r="Z109" s="49">
        <f t="shared" si="26"/>
        <v>0</v>
      </c>
      <c r="AA109" s="50">
        <f t="shared" si="27"/>
        <v>0</v>
      </c>
      <c r="AB109" s="36"/>
      <c r="AC109" s="36"/>
      <c r="AD109" s="36"/>
      <c r="AE109" s="36"/>
      <c r="AF109" s="36"/>
      <c r="AG109" s="36"/>
      <c r="AH109" s="36"/>
      <c r="AI109" s="36"/>
      <c r="AJ109" s="36"/>
      <c r="AK109" s="36"/>
    </row>
    <row r="110" spans="3:37" hidden="1" x14ac:dyDescent="0.2">
      <c r="C110" s="9"/>
      <c r="D110" s="126"/>
      <c r="E110" s="6"/>
      <c r="F110" s="6"/>
      <c r="G110" s="6"/>
      <c r="H110" s="6"/>
      <c r="I110" s="6"/>
      <c r="J110" s="6"/>
      <c r="K110" s="6"/>
      <c r="L110" s="6"/>
      <c r="M110" s="6"/>
      <c r="N110" s="6"/>
      <c r="O110" s="6"/>
      <c r="P110" s="6"/>
      <c r="Q110" s="93">
        <f t="shared" si="32"/>
        <v>0</v>
      </c>
      <c r="R110" s="123"/>
      <c r="S110" s="31">
        <f t="shared" si="31"/>
        <v>0</v>
      </c>
      <c r="U110" s="47">
        <f t="shared" si="21"/>
        <v>0</v>
      </c>
      <c r="V110" s="48">
        <f t="shared" si="22"/>
        <v>0</v>
      </c>
      <c r="W110" s="49">
        <f t="shared" si="23"/>
        <v>0</v>
      </c>
      <c r="X110" s="48">
        <f t="shared" si="24"/>
        <v>0</v>
      </c>
      <c r="Y110" s="48">
        <f t="shared" si="25"/>
        <v>0</v>
      </c>
      <c r="Z110" s="49">
        <f t="shared" si="26"/>
        <v>0</v>
      </c>
      <c r="AA110" s="50">
        <f t="shared" si="27"/>
        <v>0</v>
      </c>
      <c r="AB110" s="36"/>
      <c r="AC110" s="36"/>
      <c r="AD110" s="36"/>
      <c r="AE110" s="36"/>
      <c r="AF110" s="36"/>
      <c r="AG110" s="36"/>
      <c r="AH110" s="36"/>
      <c r="AI110" s="36"/>
      <c r="AJ110" s="36"/>
      <c r="AK110" s="36"/>
    </row>
    <row r="111" spans="3:37" hidden="1" x14ac:dyDescent="0.2">
      <c r="C111" s="9"/>
      <c r="D111" s="126"/>
      <c r="E111" s="6"/>
      <c r="F111" s="6"/>
      <c r="G111" s="6"/>
      <c r="H111" s="6"/>
      <c r="I111" s="6"/>
      <c r="J111" s="6"/>
      <c r="K111" s="6"/>
      <c r="L111" s="6"/>
      <c r="M111" s="6"/>
      <c r="N111" s="6"/>
      <c r="O111" s="6"/>
      <c r="P111" s="6"/>
      <c r="Q111" s="93">
        <f t="shared" si="32"/>
        <v>0</v>
      </c>
      <c r="R111" s="123"/>
      <c r="S111" s="31">
        <f t="shared" si="31"/>
        <v>0</v>
      </c>
      <c r="U111" s="47">
        <f t="shared" si="21"/>
        <v>0</v>
      </c>
      <c r="V111" s="48">
        <f t="shared" si="22"/>
        <v>0</v>
      </c>
      <c r="W111" s="49">
        <f t="shared" si="23"/>
        <v>0</v>
      </c>
      <c r="X111" s="48">
        <f t="shared" si="24"/>
        <v>0</v>
      </c>
      <c r="Y111" s="48">
        <f t="shared" si="25"/>
        <v>0</v>
      </c>
      <c r="Z111" s="49">
        <f t="shared" si="26"/>
        <v>0</v>
      </c>
      <c r="AA111" s="50">
        <f t="shared" si="27"/>
        <v>0</v>
      </c>
      <c r="AB111" s="36"/>
      <c r="AC111" s="36"/>
      <c r="AD111" s="36"/>
      <c r="AE111" s="36"/>
      <c r="AF111" s="36"/>
      <c r="AG111" s="36"/>
      <c r="AH111" s="36"/>
      <c r="AI111" s="36"/>
      <c r="AJ111" s="36"/>
      <c r="AK111" s="36"/>
    </row>
    <row r="112" spans="3:37" hidden="1" x14ac:dyDescent="0.2">
      <c r="C112" s="9"/>
      <c r="D112" s="126"/>
      <c r="E112" s="6"/>
      <c r="F112" s="6"/>
      <c r="G112" s="6"/>
      <c r="H112" s="6"/>
      <c r="I112" s="6"/>
      <c r="J112" s="6"/>
      <c r="K112" s="6"/>
      <c r="L112" s="6"/>
      <c r="M112" s="6"/>
      <c r="N112" s="6"/>
      <c r="O112" s="6"/>
      <c r="P112" s="6"/>
      <c r="Q112" s="93">
        <f t="shared" ref="Q112:Q115" si="33">SUM(E112:P112)</f>
        <v>0</v>
      </c>
      <c r="R112" s="123"/>
      <c r="S112" s="31">
        <f t="shared" si="31"/>
        <v>0</v>
      </c>
      <c r="U112" s="47">
        <f t="shared" si="21"/>
        <v>0</v>
      </c>
      <c r="V112" s="48">
        <f t="shared" si="22"/>
        <v>0</v>
      </c>
      <c r="W112" s="49">
        <f t="shared" si="23"/>
        <v>0</v>
      </c>
      <c r="X112" s="48">
        <f t="shared" si="24"/>
        <v>0</v>
      </c>
      <c r="Y112" s="48">
        <f t="shared" si="25"/>
        <v>0</v>
      </c>
      <c r="Z112" s="49">
        <f t="shared" si="26"/>
        <v>0</v>
      </c>
      <c r="AA112" s="50">
        <f t="shared" si="27"/>
        <v>0</v>
      </c>
      <c r="AB112" s="36"/>
      <c r="AC112" s="36"/>
      <c r="AD112" s="36"/>
      <c r="AE112" s="36"/>
      <c r="AF112" s="36"/>
      <c r="AG112" s="36"/>
      <c r="AH112" s="36"/>
      <c r="AI112" s="36"/>
      <c r="AJ112" s="36"/>
      <c r="AK112" s="36"/>
    </row>
    <row r="113" spans="1:37" hidden="1" x14ac:dyDescent="0.2">
      <c r="C113" s="9"/>
      <c r="D113" s="126"/>
      <c r="E113" s="6"/>
      <c r="F113" s="6"/>
      <c r="G113" s="6"/>
      <c r="H113" s="6"/>
      <c r="I113" s="6"/>
      <c r="J113" s="6"/>
      <c r="K113" s="6"/>
      <c r="L113" s="6"/>
      <c r="M113" s="6"/>
      <c r="N113" s="6"/>
      <c r="O113" s="6"/>
      <c r="P113" s="6"/>
      <c r="Q113" s="93">
        <f t="shared" si="33"/>
        <v>0</v>
      </c>
      <c r="R113" s="123"/>
      <c r="S113" s="31">
        <f t="shared" si="31"/>
        <v>0</v>
      </c>
      <c r="U113" s="47">
        <f t="shared" si="21"/>
        <v>0</v>
      </c>
      <c r="V113" s="48">
        <f t="shared" si="22"/>
        <v>0</v>
      </c>
      <c r="W113" s="49">
        <f t="shared" si="23"/>
        <v>0</v>
      </c>
      <c r="X113" s="48">
        <f t="shared" si="24"/>
        <v>0</v>
      </c>
      <c r="Y113" s="48">
        <f t="shared" si="25"/>
        <v>0</v>
      </c>
      <c r="Z113" s="49">
        <f t="shared" si="26"/>
        <v>0</v>
      </c>
      <c r="AA113" s="50">
        <f t="shared" si="27"/>
        <v>0</v>
      </c>
      <c r="AB113" s="36"/>
      <c r="AC113" s="36"/>
      <c r="AD113" s="36"/>
      <c r="AE113" s="36"/>
      <c r="AF113" s="36"/>
      <c r="AG113" s="36"/>
      <c r="AH113" s="36"/>
      <c r="AI113" s="36"/>
      <c r="AJ113" s="36"/>
      <c r="AK113" s="36"/>
    </row>
    <row r="114" spans="1:37" hidden="1" x14ac:dyDescent="0.2">
      <c r="C114" s="9"/>
      <c r="D114" s="126"/>
      <c r="E114" s="6"/>
      <c r="F114" s="6"/>
      <c r="G114" s="6"/>
      <c r="H114" s="6"/>
      <c r="I114" s="6"/>
      <c r="J114" s="6"/>
      <c r="K114" s="6"/>
      <c r="L114" s="6"/>
      <c r="M114" s="6"/>
      <c r="N114" s="6"/>
      <c r="O114" s="6"/>
      <c r="P114" s="6"/>
      <c r="Q114" s="93">
        <f t="shared" si="33"/>
        <v>0</v>
      </c>
      <c r="R114" s="123"/>
      <c r="S114" s="31">
        <f t="shared" si="31"/>
        <v>0</v>
      </c>
      <c r="U114" s="47">
        <f t="shared" si="21"/>
        <v>0</v>
      </c>
      <c r="V114" s="48">
        <f t="shared" si="22"/>
        <v>0</v>
      </c>
      <c r="W114" s="49">
        <f t="shared" si="23"/>
        <v>0</v>
      </c>
      <c r="X114" s="48">
        <f t="shared" si="24"/>
        <v>0</v>
      </c>
      <c r="Y114" s="48">
        <f t="shared" si="25"/>
        <v>0</v>
      </c>
      <c r="Z114" s="49">
        <f t="shared" si="26"/>
        <v>0</v>
      </c>
      <c r="AA114" s="50">
        <f t="shared" si="27"/>
        <v>0</v>
      </c>
      <c r="AB114" s="36"/>
      <c r="AC114" s="36"/>
      <c r="AD114" s="36"/>
      <c r="AE114" s="36"/>
      <c r="AF114" s="36"/>
      <c r="AG114" s="36"/>
      <c r="AH114" s="36"/>
      <c r="AI114" s="36"/>
      <c r="AJ114" s="36"/>
      <c r="AK114" s="36"/>
    </row>
    <row r="115" spans="1:37" s="46" customFormat="1" hidden="1" x14ac:dyDescent="0.2">
      <c r="A115" s="35"/>
      <c r="B115" s="36"/>
      <c r="C115" s="9"/>
      <c r="D115" s="126"/>
      <c r="E115" s="6"/>
      <c r="F115" s="6"/>
      <c r="G115" s="6"/>
      <c r="H115" s="6"/>
      <c r="I115" s="6"/>
      <c r="J115" s="6"/>
      <c r="K115" s="6"/>
      <c r="L115" s="6"/>
      <c r="M115" s="6"/>
      <c r="N115" s="6"/>
      <c r="O115" s="6"/>
      <c r="P115" s="6"/>
      <c r="Q115" s="93">
        <f t="shared" si="33"/>
        <v>0</v>
      </c>
      <c r="R115" s="123"/>
      <c r="S115" s="31">
        <f t="shared" si="31"/>
        <v>0</v>
      </c>
      <c r="T115" s="36"/>
      <c r="U115" s="47">
        <f t="shared" si="21"/>
        <v>0</v>
      </c>
      <c r="V115" s="48">
        <f t="shared" si="22"/>
        <v>0</v>
      </c>
      <c r="W115" s="49">
        <f t="shared" si="23"/>
        <v>0</v>
      </c>
      <c r="X115" s="48">
        <f t="shared" si="24"/>
        <v>0</v>
      </c>
      <c r="Y115" s="48">
        <f t="shared" si="25"/>
        <v>0</v>
      </c>
      <c r="Z115" s="49">
        <f t="shared" si="26"/>
        <v>0</v>
      </c>
      <c r="AA115" s="50">
        <f t="shared" si="27"/>
        <v>0</v>
      </c>
      <c r="AB115" s="36"/>
      <c r="AC115" s="36"/>
      <c r="AD115" s="36"/>
      <c r="AE115" s="36"/>
      <c r="AF115" s="36"/>
      <c r="AG115" s="36"/>
      <c r="AH115" s="36"/>
      <c r="AI115" s="36"/>
      <c r="AJ115" s="36"/>
      <c r="AK115" s="36"/>
    </row>
    <row r="116" spans="1:37" s="46" customFormat="1" hidden="1" x14ac:dyDescent="0.2">
      <c r="A116" s="35"/>
      <c r="B116" s="36"/>
      <c r="C116" s="11" t="s">
        <v>48</v>
      </c>
      <c r="D116" s="158"/>
      <c r="E116" s="139"/>
      <c r="F116" s="139"/>
      <c r="G116" s="139"/>
      <c r="H116" s="139"/>
      <c r="I116" s="139"/>
      <c r="J116" s="139"/>
      <c r="K116" s="139"/>
      <c r="L116" s="139"/>
      <c r="M116" s="139"/>
      <c r="N116" s="139"/>
      <c r="O116" s="139"/>
      <c r="P116" s="139"/>
      <c r="Q116" s="139"/>
      <c r="R116" s="159"/>
      <c r="S116" s="135">
        <f>SUM(S117:S121)</f>
        <v>0</v>
      </c>
      <c r="T116" s="36"/>
      <c r="U116" s="51">
        <f t="shared" si="21"/>
        <v>0</v>
      </c>
      <c r="V116" s="49">
        <f t="shared" si="22"/>
        <v>0</v>
      </c>
      <c r="W116" s="49">
        <f t="shared" si="23"/>
        <v>0</v>
      </c>
      <c r="X116" s="49">
        <f t="shared" si="24"/>
        <v>0</v>
      </c>
      <c r="Y116" s="49">
        <f t="shared" si="25"/>
        <v>0</v>
      </c>
      <c r="Z116" s="49">
        <f t="shared" si="26"/>
        <v>0</v>
      </c>
      <c r="AA116" s="50">
        <f t="shared" si="27"/>
        <v>0</v>
      </c>
      <c r="AB116" s="36"/>
      <c r="AC116" s="36"/>
      <c r="AD116" s="36"/>
      <c r="AE116" s="36"/>
      <c r="AF116" s="36"/>
      <c r="AG116" s="36"/>
      <c r="AH116" s="36"/>
      <c r="AI116" s="36"/>
      <c r="AJ116" s="45"/>
      <c r="AK116" s="45"/>
    </row>
    <row r="117" spans="1:37" hidden="1" x14ac:dyDescent="0.2">
      <c r="C117" s="9"/>
      <c r="D117" s="126"/>
      <c r="E117" s="6"/>
      <c r="F117" s="6"/>
      <c r="G117" s="6"/>
      <c r="H117" s="6"/>
      <c r="I117" s="6"/>
      <c r="J117" s="6"/>
      <c r="K117" s="6"/>
      <c r="L117" s="6"/>
      <c r="M117" s="6"/>
      <c r="N117" s="6"/>
      <c r="O117" s="6"/>
      <c r="P117" s="6"/>
      <c r="Q117" s="93">
        <f>SUM(E117:P117)</f>
        <v>0</v>
      </c>
      <c r="R117" s="123"/>
      <c r="S117" s="31">
        <f t="shared" ref="S117:S121" si="34">Q117*R117</f>
        <v>0</v>
      </c>
      <c r="U117" s="47">
        <f t="shared" si="21"/>
        <v>0</v>
      </c>
      <c r="V117" s="48">
        <f t="shared" si="22"/>
        <v>0</v>
      </c>
      <c r="W117" s="49">
        <f t="shared" si="23"/>
        <v>0</v>
      </c>
      <c r="X117" s="48">
        <f t="shared" si="24"/>
        <v>0</v>
      </c>
      <c r="Y117" s="48">
        <f t="shared" si="25"/>
        <v>0</v>
      </c>
      <c r="Z117" s="49">
        <f t="shared" si="26"/>
        <v>0</v>
      </c>
      <c r="AA117" s="50">
        <f t="shared" si="27"/>
        <v>0</v>
      </c>
      <c r="AB117" s="36"/>
      <c r="AC117" s="36"/>
      <c r="AD117" s="36"/>
      <c r="AE117" s="36"/>
      <c r="AF117" s="36"/>
      <c r="AG117" s="36"/>
      <c r="AH117" s="36"/>
      <c r="AI117" s="36"/>
      <c r="AJ117" s="36"/>
      <c r="AK117" s="36"/>
    </row>
    <row r="118" spans="1:37" hidden="1" x14ac:dyDescent="0.2">
      <c r="C118" s="9"/>
      <c r="D118" s="126"/>
      <c r="E118" s="6"/>
      <c r="F118" s="6"/>
      <c r="G118" s="6"/>
      <c r="H118" s="6"/>
      <c r="I118" s="6"/>
      <c r="J118" s="6"/>
      <c r="K118" s="6"/>
      <c r="L118" s="6"/>
      <c r="M118" s="6"/>
      <c r="N118" s="6"/>
      <c r="O118" s="6"/>
      <c r="P118" s="6"/>
      <c r="Q118" s="93">
        <f>SUM(E118:P118)</f>
        <v>0</v>
      </c>
      <c r="R118" s="123"/>
      <c r="S118" s="31">
        <f t="shared" si="34"/>
        <v>0</v>
      </c>
      <c r="U118" s="47">
        <f t="shared" si="21"/>
        <v>0</v>
      </c>
      <c r="V118" s="48">
        <f t="shared" si="22"/>
        <v>0</v>
      </c>
      <c r="W118" s="49">
        <f t="shared" si="23"/>
        <v>0</v>
      </c>
      <c r="X118" s="48">
        <f t="shared" si="24"/>
        <v>0</v>
      </c>
      <c r="Y118" s="48">
        <f t="shared" si="25"/>
        <v>0</v>
      </c>
      <c r="Z118" s="49">
        <f t="shared" si="26"/>
        <v>0</v>
      </c>
      <c r="AA118" s="50">
        <f t="shared" si="27"/>
        <v>0</v>
      </c>
      <c r="AB118" s="36"/>
      <c r="AC118" s="36"/>
      <c r="AD118" s="36"/>
      <c r="AE118" s="36"/>
      <c r="AF118" s="36"/>
      <c r="AG118" s="36"/>
      <c r="AH118" s="36"/>
      <c r="AI118" s="36"/>
      <c r="AJ118" s="36"/>
      <c r="AK118" s="36"/>
    </row>
    <row r="119" spans="1:37" hidden="1" x14ac:dyDescent="0.2">
      <c r="C119" s="9"/>
      <c r="D119" s="126"/>
      <c r="E119" s="6"/>
      <c r="F119" s="6"/>
      <c r="G119" s="6"/>
      <c r="H119" s="6"/>
      <c r="I119" s="6"/>
      <c r="J119" s="6"/>
      <c r="K119" s="6"/>
      <c r="L119" s="6"/>
      <c r="M119" s="6"/>
      <c r="N119" s="6"/>
      <c r="O119" s="6"/>
      <c r="P119" s="6"/>
      <c r="Q119" s="93">
        <f>SUM(E119:P119)</f>
        <v>0</v>
      </c>
      <c r="R119" s="123"/>
      <c r="S119" s="31">
        <f t="shared" si="34"/>
        <v>0</v>
      </c>
      <c r="U119" s="47">
        <f t="shared" si="21"/>
        <v>0</v>
      </c>
      <c r="V119" s="48">
        <f t="shared" si="22"/>
        <v>0</v>
      </c>
      <c r="W119" s="49">
        <f t="shared" si="23"/>
        <v>0</v>
      </c>
      <c r="X119" s="48">
        <f t="shared" si="24"/>
        <v>0</v>
      </c>
      <c r="Y119" s="48">
        <f t="shared" si="25"/>
        <v>0</v>
      </c>
      <c r="Z119" s="49">
        <f t="shared" si="26"/>
        <v>0</v>
      </c>
      <c r="AA119" s="50">
        <f t="shared" si="27"/>
        <v>0</v>
      </c>
      <c r="AB119" s="36"/>
      <c r="AC119" s="36"/>
      <c r="AD119" s="36"/>
      <c r="AE119" s="36"/>
      <c r="AF119" s="36"/>
      <c r="AG119" s="36"/>
      <c r="AH119" s="36"/>
      <c r="AI119" s="36"/>
      <c r="AJ119" s="36"/>
      <c r="AK119" s="36"/>
    </row>
    <row r="120" spans="1:37" hidden="1" x14ac:dyDescent="0.2">
      <c r="C120" s="9"/>
      <c r="D120" s="126"/>
      <c r="E120" s="6"/>
      <c r="F120" s="6"/>
      <c r="G120" s="6"/>
      <c r="H120" s="6"/>
      <c r="I120" s="6"/>
      <c r="J120" s="6"/>
      <c r="K120" s="6"/>
      <c r="L120" s="6"/>
      <c r="M120" s="6"/>
      <c r="N120" s="6"/>
      <c r="O120" s="6"/>
      <c r="P120" s="6"/>
      <c r="Q120" s="93">
        <f>SUM(E120:P120)</f>
        <v>0</v>
      </c>
      <c r="R120" s="123"/>
      <c r="S120" s="31">
        <f t="shared" si="34"/>
        <v>0</v>
      </c>
      <c r="U120" s="47">
        <f t="shared" si="21"/>
        <v>0</v>
      </c>
      <c r="V120" s="48">
        <f t="shared" si="22"/>
        <v>0</v>
      </c>
      <c r="W120" s="49">
        <f t="shared" si="23"/>
        <v>0</v>
      </c>
      <c r="X120" s="48">
        <f t="shared" si="24"/>
        <v>0</v>
      </c>
      <c r="Y120" s="48">
        <f t="shared" si="25"/>
        <v>0</v>
      </c>
      <c r="Z120" s="49">
        <f t="shared" si="26"/>
        <v>0</v>
      </c>
      <c r="AA120" s="50">
        <f t="shared" si="27"/>
        <v>0</v>
      </c>
      <c r="AB120" s="36"/>
      <c r="AC120" s="36"/>
      <c r="AD120" s="36"/>
      <c r="AE120" s="36"/>
      <c r="AF120" s="36"/>
      <c r="AG120" s="36"/>
      <c r="AH120" s="36"/>
      <c r="AI120" s="36"/>
      <c r="AJ120" s="36"/>
      <c r="AK120" s="36"/>
    </row>
    <row r="121" spans="1:37" s="46" customFormat="1" hidden="1" x14ac:dyDescent="0.2">
      <c r="A121" s="35"/>
      <c r="B121" s="36"/>
      <c r="C121" s="9"/>
      <c r="D121" s="126"/>
      <c r="E121" s="6"/>
      <c r="F121" s="6"/>
      <c r="G121" s="6"/>
      <c r="H121" s="6"/>
      <c r="I121" s="6"/>
      <c r="J121" s="6"/>
      <c r="K121" s="6"/>
      <c r="L121" s="6"/>
      <c r="M121" s="6"/>
      <c r="N121" s="6"/>
      <c r="O121" s="6"/>
      <c r="P121" s="6"/>
      <c r="Q121" s="93">
        <f>SUM(E121:P121)</f>
        <v>0</v>
      </c>
      <c r="R121" s="123"/>
      <c r="S121" s="31">
        <f t="shared" si="34"/>
        <v>0</v>
      </c>
      <c r="T121" s="36"/>
      <c r="U121" s="47">
        <f t="shared" si="21"/>
        <v>0</v>
      </c>
      <c r="V121" s="48">
        <f t="shared" si="22"/>
        <v>0</v>
      </c>
      <c r="W121" s="49">
        <f t="shared" si="23"/>
        <v>0</v>
      </c>
      <c r="X121" s="48">
        <f t="shared" si="24"/>
        <v>0</v>
      </c>
      <c r="Y121" s="48">
        <f t="shared" si="25"/>
        <v>0</v>
      </c>
      <c r="Z121" s="49">
        <f t="shared" si="26"/>
        <v>0</v>
      </c>
      <c r="AA121" s="50">
        <f t="shared" si="27"/>
        <v>0</v>
      </c>
      <c r="AB121" s="36"/>
      <c r="AC121" s="36"/>
      <c r="AD121" s="36"/>
      <c r="AE121" s="36"/>
      <c r="AF121" s="36"/>
      <c r="AG121" s="36"/>
      <c r="AH121" s="36"/>
      <c r="AI121" s="36"/>
      <c r="AJ121" s="36"/>
      <c r="AK121" s="36"/>
    </row>
    <row r="122" spans="1:37" s="46" customFormat="1" hidden="1" x14ac:dyDescent="0.2">
      <c r="A122" s="35"/>
      <c r="B122" s="36"/>
      <c r="C122" s="14" t="s">
        <v>49</v>
      </c>
      <c r="D122" s="164"/>
      <c r="E122" s="62"/>
      <c r="F122" s="62"/>
      <c r="G122" s="62"/>
      <c r="H122" s="62"/>
      <c r="I122" s="62"/>
      <c r="J122" s="62"/>
      <c r="K122" s="62"/>
      <c r="L122" s="62"/>
      <c r="M122" s="62"/>
      <c r="N122" s="62"/>
      <c r="O122" s="62"/>
      <c r="P122" s="62"/>
      <c r="Q122" s="136"/>
      <c r="R122" s="165"/>
      <c r="S122" s="135">
        <f>SUM(S123:S127)</f>
        <v>0</v>
      </c>
      <c r="T122" s="36"/>
      <c r="U122" s="51">
        <f t="shared" si="21"/>
        <v>0</v>
      </c>
      <c r="V122" s="49">
        <f t="shared" si="22"/>
        <v>0</v>
      </c>
      <c r="W122" s="49">
        <f t="shared" si="23"/>
        <v>0</v>
      </c>
      <c r="X122" s="49">
        <f t="shared" si="24"/>
        <v>0</v>
      </c>
      <c r="Y122" s="49">
        <f t="shared" si="25"/>
        <v>0</v>
      </c>
      <c r="Z122" s="49">
        <f t="shared" si="26"/>
        <v>0</v>
      </c>
      <c r="AA122" s="50">
        <f t="shared" si="27"/>
        <v>0</v>
      </c>
      <c r="AB122" s="36"/>
      <c r="AC122" s="36"/>
      <c r="AD122" s="36"/>
      <c r="AE122" s="36"/>
      <c r="AF122" s="36"/>
      <c r="AG122" s="36"/>
      <c r="AH122" s="36"/>
      <c r="AI122" s="36"/>
      <c r="AJ122" s="45"/>
      <c r="AK122" s="45"/>
    </row>
    <row r="123" spans="1:37" hidden="1" x14ac:dyDescent="0.2">
      <c r="C123" s="9"/>
      <c r="D123" s="126"/>
      <c r="E123" s="6"/>
      <c r="F123" s="6"/>
      <c r="G123" s="6"/>
      <c r="H123" s="6"/>
      <c r="I123" s="6"/>
      <c r="J123" s="6"/>
      <c r="K123" s="6"/>
      <c r="L123" s="6"/>
      <c r="M123" s="6"/>
      <c r="N123" s="6"/>
      <c r="O123" s="6"/>
      <c r="P123" s="6"/>
      <c r="Q123" s="93">
        <f>SUM(E123:P123)</f>
        <v>0</v>
      </c>
      <c r="R123" s="123"/>
      <c r="S123" s="31">
        <f t="shared" ref="S123:S127" si="35">Q123*R123</f>
        <v>0</v>
      </c>
      <c r="U123" s="47">
        <f t="shared" si="21"/>
        <v>0</v>
      </c>
      <c r="V123" s="48">
        <f t="shared" si="22"/>
        <v>0</v>
      </c>
      <c r="W123" s="49">
        <f t="shared" si="23"/>
        <v>0</v>
      </c>
      <c r="X123" s="48">
        <f t="shared" si="24"/>
        <v>0</v>
      </c>
      <c r="Y123" s="48">
        <f t="shared" si="25"/>
        <v>0</v>
      </c>
      <c r="Z123" s="49">
        <f t="shared" si="26"/>
        <v>0</v>
      </c>
      <c r="AA123" s="50">
        <f t="shared" si="27"/>
        <v>0</v>
      </c>
      <c r="AB123" s="36"/>
      <c r="AC123" s="36"/>
      <c r="AD123" s="36"/>
      <c r="AE123" s="36"/>
      <c r="AF123" s="36"/>
      <c r="AG123" s="36"/>
      <c r="AH123" s="36"/>
      <c r="AI123" s="36"/>
      <c r="AJ123" s="36"/>
      <c r="AK123" s="36"/>
    </row>
    <row r="124" spans="1:37" hidden="1" x14ac:dyDescent="0.2">
      <c r="C124" s="9"/>
      <c r="D124" s="126"/>
      <c r="E124" s="6"/>
      <c r="F124" s="6"/>
      <c r="G124" s="6"/>
      <c r="H124" s="6"/>
      <c r="I124" s="6"/>
      <c r="J124" s="6"/>
      <c r="K124" s="6"/>
      <c r="L124" s="6"/>
      <c r="M124" s="6"/>
      <c r="N124" s="6"/>
      <c r="O124" s="6"/>
      <c r="P124" s="6"/>
      <c r="Q124" s="93">
        <f>SUM(E124:P124)</f>
        <v>0</v>
      </c>
      <c r="R124" s="123"/>
      <c r="S124" s="31">
        <f t="shared" si="35"/>
        <v>0</v>
      </c>
      <c r="U124" s="47">
        <f t="shared" si="21"/>
        <v>0</v>
      </c>
      <c r="V124" s="48">
        <f t="shared" si="22"/>
        <v>0</v>
      </c>
      <c r="W124" s="49">
        <f t="shared" si="23"/>
        <v>0</v>
      </c>
      <c r="X124" s="48">
        <f t="shared" si="24"/>
        <v>0</v>
      </c>
      <c r="Y124" s="48">
        <f t="shared" si="25"/>
        <v>0</v>
      </c>
      <c r="Z124" s="49">
        <f t="shared" si="26"/>
        <v>0</v>
      </c>
      <c r="AA124" s="50">
        <f t="shared" si="27"/>
        <v>0</v>
      </c>
      <c r="AB124" s="36"/>
      <c r="AC124" s="36"/>
      <c r="AD124" s="36"/>
      <c r="AE124" s="36"/>
      <c r="AF124" s="36"/>
      <c r="AG124" s="36"/>
      <c r="AH124" s="36"/>
      <c r="AI124" s="36"/>
      <c r="AJ124" s="36"/>
      <c r="AK124" s="36"/>
    </row>
    <row r="125" spans="1:37" hidden="1" x14ac:dyDescent="0.2">
      <c r="C125" s="9"/>
      <c r="D125" s="126"/>
      <c r="E125" s="6"/>
      <c r="F125" s="6"/>
      <c r="G125" s="6"/>
      <c r="H125" s="6"/>
      <c r="I125" s="6"/>
      <c r="J125" s="6"/>
      <c r="K125" s="6"/>
      <c r="L125" s="6"/>
      <c r="M125" s="6"/>
      <c r="N125" s="6"/>
      <c r="O125" s="6"/>
      <c r="P125" s="6"/>
      <c r="Q125" s="93">
        <f>SUM(E125:P125)</f>
        <v>0</v>
      </c>
      <c r="R125" s="123"/>
      <c r="S125" s="31">
        <f t="shared" si="35"/>
        <v>0</v>
      </c>
      <c r="U125" s="47">
        <f t="shared" si="21"/>
        <v>0</v>
      </c>
      <c r="V125" s="48">
        <f t="shared" si="22"/>
        <v>0</v>
      </c>
      <c r="W125" s="49">
        <f t="shared" si="23"/>
        <v>0</v>
      </c>
      <c r="X125" s="48">
        <f t="shared" si="24"/>
        <v>0</v>
      </c>
      <c r="Y125" s="48">
        <f t="shared" si="25"/>
        <v>0</v>
      </c>
      <c r="Z125" s="49">
        <f t="shared" si="26"/>
        <v>0</v>
      </c>
      <c r="AA125" s="50">
        <f t="shared" si="27"/>
        <v>0</v>
      </c>
      <c r="AB125" s="36"/>
      <c r="AC125" s="36"/>
      <c r="AD125" s="36"/>
      <c r="AE125" s="36"/>
      <c r="AF125" s="36"/>
      <c r="AG125" s="36"/>
      <c r="AH125" s="36"/>
      <c r="AI125" s="36"/>
      <c r="AJ125" s="36"/>
      <c r="AK125" s="36"/>
    </row>
    <row r="126" spans="1:37" hidden="1" x14ac:dyDescent="0.2">
      <c r="C126" s="9"/>
      <c r="D126" s="126"/>
      <c r="E126" s="6"/>
      <c r="F126" s="6"/>
      <c r="G126" s="6"/>
      <c r="H126" s="6"/>
      <c r="I126" s="6"/>
      <c r="J126" s="6"/>
      <c r="K126" s="6"/>
      <c r="L126" s="6"/>
      <c r="M126" s="6"/>
      <c r="N126" s="6"/>
      <c r="O126" s="6"/>
      <c r="P126" s="6"/>
      <c r="Q126" s="93">
        <f>SUM(E126:P126)</f>
        <v>0</v>
      </c>
      <c r="R126" s="123"/>
      <c r="S126" s="31">
        <f t="shared" si="35"/>
        <v>0</v>
      </c>
      <c r="U126" s="47">
        <f t="shared" si="21"/>
        <v>0</v>
      </c>
      <c r="V126" s="48">
        <f t="shared" si="22"/>
        <v>0</v>
      </c>
      <c r="W126" s="49">
        <f t="shared" si="23"/>
        <v>0</v>
      </c>
      <c r="X126" s="48">
        <f t="shared" si="24"/>
        <v>0</v>
      </c>
      <c r="Y126" s="48">
        <f t="shared" si="25"/>
        <v>0</v>
      </c>
      <c r="Z126" s="49">
        <f t="shared" si="26"/>
        <v>0</v>
      </c>
      <c r="AA126" s="50">
        <f t="shared" si="27"/>
        <v>0</v>
      </c>
      <c r="AB126" s="36"/>
      <c r="AC126" s="36"/>
      <c r="AD126" s="36"/>
      <c r="AE126" s="36"/>
      <c r="AF126" s="36"/>
      <c r="AG126" s="36"/>
      <c r="AH126" s="36"/>
      <c r="AI126" s="36"/>
      <c r="AJ126" s="36"/>
      <c r="AK126" s="36"/>
    </row>
    <row r="127" spans="1:37" s="46" customFormat="1" hidden="1" x14ac:dyDescent="0.2">
      <c r="A127" s="35"/>
      <c r="B127" s="36"/>
      <c r="C127" s="9"/>
      <c r="D127" s="126"/>
      <c r="E127" s="6"/>
      <c r="F127" s="6"/>
      <c r="G127" s="6"/>
      <c r="H127" s="6"/>
      <c r="I127" s="6"/>
      <c r="J127" s="6"/>
      <c r="K127" s="6"/>
      <c r="L127" s="6"/>
      <c r="M127" s="6"/>
      <c r="N127" s="6"/>
      <c r="O127" s="6"/>
      <c r="P127" s="6"/>
      <c r="Q127" s="93">
        <f>SUM(E127:P127)</f>
        <v>0</v>
      </c>
      <c r="R127" s="123"/>
      <c r="S127" s="31">
        <f t="shared" si="35"/>
        <v>0</v>
      </c>
      <c r="T127" s="36"/>
      <c r="U127" s="47">
        <f t="shared" si="21"/>
        <v>0</v>
      </c>
      <c r="V127" s="48">
        <f t="shared" si="22"/>
        <v>0</v>
      </c>
      <c r="W127" s="49">
        <f t="shared" si="23"/>
        <v>0</v>
      </c>
      <c r="X127" s="48">
        <f t="shared" si="24"/>
        <v>0</v>
      </c>
      <c r="Y127" s="48">
        <f t="shared" si="25"/>
        <v>0</v>
      </c>
      <c r="Z127" s="49">
        <f t="shared" si="26"/>
        <v>0</v>
      </c>
      <c r="AA127" s="50">
        <f t="shared" si="27"/>
        <v>0</v>
      </c>
      <c r="AB127" s="36"/>
      <c r="AC127" s="36"/>
      <c r="AD127" s="36"/>
      <c r="AE127" s="36"/>
      <c r="AF127" s="36"/>
      <c r="AG127" s="36"/>
      <c r="AH127" s="36"/>
      <c r="AI127" s="36"/>
      <c r="AJ127" s="36"/>
      <c r="AK127" s="36"/>
    </row>
    <row r="128" spans="1:37" s="46" customFormat="1" hidden="1" x14ac:dyDescent="0.2">
      <c r="A128" s="35"/>
      <c r="B128" s="36"/>
      <c r="C128" s="14" t="s">
        <v>50</v>
      </c>
      <c r="D128" s="164"/>
      <c r="E128" s="62"/>
      <c r="F128" s="62"/>
      <c r="G128" s="62"/>
      <c r="H128" s="62"/>
      <c r="I128" s="62"/>
      <c r="J128" s="62"/>
      <c r="K128" s="62"/>
      <c r="L128" s="62"/>
      <c r="M128" s="62"/>
      <c r="N128" s="62"/>
      <c r="O128" s="62"/>
      <c r="P128" s="62"/>
      <c r="Q128" s="136"/>
      <c r="R128" s="165"/>
      <c r="S128" s="135">
        <f>SUM(S129:S133)</f>
        <v>0</v>
      </c>
      <c r="T128" s="36"/>
      <c r="U128" s="51">
        <f t="shared" ref="U128:U191" si="36">(E128+F128+G128)*R128</f>
        <v>0</v>
      </c>
      <c r="V128" s="49">
        <f t="shared" ref="V128:V191" si="37">(H128+I128+J128)*R128</f>
        <v>0</v>
      </c>
      <c r="W128" s="49">
        <f t="shared" ref="W128:W191" si="38">U128+V128</f>
        <v>0</v>
      </c>
      <c r="X128" s="49">
        <f t="shared" ref="X128:X191" si="39">(K128+L128+M128)*R128</f>
        <v>0</v>
      </c>
      <c r="Y128" s="49">
        <f t="shared" ref="Y128:Y191" si="40">(N128+O128+P128)*R128</f>
        <v>0</v>
      </c>
      <c r="Z128" s="49">
        <f t="shared" ref="Z128:Z191" si="41">X128+Y128</f>
        <v>0</v>
      </c>
      <c r="AA128" s="50">
        <f t="shared" ref="AA128:AA191" si="42">W128+Z128</f>
        <v>0</v>
      </c>
      <c r="AB128" s="36"/>
      <c r="AC128" s="36"/>
      <c r="AD128" s="36"/>
      <c r="AE128" s="36"/>
      <c r="AF128" s="36"/>
      <c r="AG128" s="36"/>
      <c r="AH128" s="36"/>
      <c r="AI128" s="36"/>
      <c r="AJ128" s="45"/>
      <c r="AK128" s="45"/>
    </row>
    <row r="129" spans="1:37" hidden="1" x14ac:dyDescent="0.2">
      <c r="C129" s="9"/>
      <c r="D129" s="126"/>
      <c r="E129" s="6"/>
      <c r="F129" s="6"/>
      <c r="G129" s="6"/>
      <c r="H129" s="6"/>
      <c r="I129" s="6"/>
      <c r="J129" s="6"/>
      <c r="K129" s="6"/>
      <c r="L129" s="6"/>
      <c r="M129" s="6"/>
      <c r="N129" s="6"/>
      <c r="O129" s="6"/>
      <c r="P129" s="6"/>
      <c r="Q129" s="93">
        <f>SUM(E129:P129)</f>
        <v>0</v>
      </c>
      <c r="R129" s="123"/>
      <c r="S129" s="31">
        <f t="shared" ref="S129:S133" si="43">Q129*R129</f>
        <v>0</v>
      </c>
      <c r="U129" s="47">
        <f t="shared" si="36"/>
        <v>0</v>
      </c>
      <c r="V129" s="48">
        <f t="shared" si="37"/>
        <v>0</v>
      </c>
      <c r="W129" s="49">
        <f t="shared" si="38"/>
        <v>0</v>
      </c>
      <c r="X129" s="48">
        <f t="shared" si="39"/>
        <v>0</v>
      </c>
      <c r="Y129" s="48">
        <f t="shared" si="40"/>
        <v>0</v>
      </c>
      <c r="Z129" s="49">
        <f t="shared" si="41"/>
        <v>0</v>
      </c>
      <c r="AA129" s="50">
        <f t="shared" si="42"/>
        <v>0</v>
      </c>
      <c r="AB129" s="36"/>
      <c r="AC129" s="36"/>
      <c r="AD129" s="36"/>
      <c r="AE129" s="36"/>
      <c r="AF129" s="36"/>
      <c r="AG129" s="36"/>
      <c r="AH129" s="36"/>
      <c r="AI129" s="36"/>
      <c r="AJ129" s="36"/>
      <c r="AK129" s="36"/>
    </row>
    <row r="130" spans="1:37" hidden="1" x14ac:dyDescent="0.2">
      <c r="C130" s="9"/>
      <c r="D130" s="126"/>
      <c r="E130" s="6"/>
      <c r="F130" s="6"/>
      <c r="G130" s="6"/>
      <c r="H130" s="6"/>
      <c r="I130" s="6"/>
      <c r="J130" s="6"/>
      <c r="K130" s="6"/>
      <c r="L130" s="6"/>
      <c r="M130" s="6"/>
      <c r="N130" s="6"/>
      <c r="O130" s="6"/>
      <c r="P130" s="6"/>
      <c r="Q130" s="93">
        <f>SUM(E130:P130)</f>
        <v>0</v>
      </c>
      <c r="R130" s="123"/>
      <c r="S130" s="31">
        <f t="shared" si="43"/>
        <v>0</v>
      </c>
      <c r="U130" s="47">
        <f t="shared" si="36"/>
        <v>0</v>
      </c>
      <c r="V130" s="48">
        <f t="shared" si="37"/>
        <v>0</v>
      </c>
      <c r="W130" s="49">
        <f t="shared" si="38"/>
        <v>0</v>
      </c>
      <c r="X130" s="48">
        <f t="shared" si="39"/>
        <v>0</v>
      </c>
      <c r="Y130" s="48">
        <f t="shared" si="40"/>
        <v>0</v>
      </c>
      <c r="Z130" s="49">
        <f t="shared" si="41"/>
        <v>0</v>
      </c>
      <c r="AA130" s="50">
        <f t="shared" si="42"/>
        <v>0</v>
      </c>
      <c r="AB130" s="36"/>
      <c r="AC130" s="36"/>
      <c r="AD130" s="36"/>
      <c r="AE130" s="36"/>
      <c r="AF130" s="36"/>
      <c r="AG130" s="36"/>
      <c r="AH130" s="36"/>
      <c r="AI130" s="36"/>
      <c r="AJ130" s="36"/>
      <c r="AK130" s="36"/>
    </row>
    <row r="131" spans="1:37" hidden="1" x14ac:dyDescent="0.2">
      <c r="C131" s="9"/>
      <c r="D131" s="126"/>
      <c r="E131" s="6"/>
      <c r="F131" s="6"/>
      <c r="G131" s="6"/>
      <c r="H131" s="6"/>
      <c r="I131" s="6"/>
      <c r="J131" s="6"/>
      <c r="K131" s="6"/>
      <c r="L131" s="6"/>
      <c r="M131" s="6"/>
      <c r="N131" s="6"/>
      <c r="O131" s="6"/>
      <c r="P131" s="6"/>
      <c r="Q131" s="93">
        <f>SUM(E131:P131)</f>
        <v>0</v>
      </c>
      <c r="R131" s="123"/>
      <c r="S131" s="31">
        <f t="shared" si="43"/>
        <v>0</v>
      </c>
      <c r="U131" s="47">
        <f t="shared" si="36"/>
        <v>0</v>
      </c>
      <c r="V131" s="48">
        <f t="shared" si="37"/>
        <v>0</v>
      </c>
      <c r="W131" s="49">
        <f t="shared" si="38"/>
        <v>0</v>
      </c>
      <c r="X131" s="48">
        <f t="shared" si="39"/>
        <v>0</v>
      </c>
      <c r="Y131" s="48">
        <f t="shared" si="40"/>
        <v>0</v>
      </c>
      <c r="Z131" s="49">
        <f t="shared" si="41"/>
        <v>0</v>
      </c>
      <c r="AA131" s="50">
        <f t="shared" si="42"/>
        <v>0</v>
      </c>
      <c r="AB131" s="36"/>
      <c r="AC131" s="36"/>
      <c r="AD131" s="36"/>
      <c r="AE131" s="36"/>
      <c r="AF131" s="36"/>
      <c r="AG131" s="36"/>
      <c r="AH131" s="36"/>
      <c r="AI131" s="36"/>
      <c r="AJ131" s="36"/>
      <c r="AK131" s="36"/>
    </row>
    <row r="132" spans="1:37" hidden="1" x14ac:dyDescent="0.2">
      <c r="C132" s="9"/>
      <c r="D132" s="126"/>
      <c r="E132" s="6"/>
      <c r="F132" s="6"/>
      <c r="G132" s="6"/>
      <c r="H132" s="6"/>
      <c r="I132" s="6"/>
      <c r="J132" s="6"/>
      <c r="K132" s="6"/>
      <c r="L132" s="6"/>
      <c r="M132" s="6"/>
      <c r="N132" s="6"/>
      <c r="O132" s="6"/>
      <c r="P132" s="6"/>
      <c r="Q132" s="93">
        <f>SUM(E132:P132)</f>
        <v>0</v>
      </c>
      <c r="R132" s="123"/>
      <c r="S132" s="31">
        <f t="shared" si="43"/>
        <v>0</v>
      </c>
      <c r="U132" s="47">
        <f t="shared" si="36"/>
        <v>0</v>
      </c>
      <c r="V132" s="48">
        <f t="shared" si="37"/>
        <v>0</v>
      </c>
      <c r="W132" s="49">
        <f t="shared" si="38"/>
        <v>0</v>
      </c>
      <c r="X132" s="48">
        <f t="shared" si="39"/>
        <v>0</v>
      </c>
      <c r="Y132" s="48">
        <f t="shared" si="40"/>
        <v>0</v>
      </c>
      <c r="Z132" s="49">
        <f t="shared" si="41"/>
        <v>0</v>
      </c>
      <c r="AA132" s="50">
        <f t="shared" si="42"/>
        <v>0</v>
      </c>
      <c r="AB132" s="36"/>
      <c r="AC132" s="36"/>
      <c r="AD132" s="36"/>
      <c r="AE132" s="36"/>
      <c r="AF132" s="36"/>
      <c r="AG132" s="36"/>
      <c r="AH132" s="36"/>
      <c r="AI132" s="36"/>
      <c r="AJ132" s="36"/>
      <c r="AK132" s="36"/>
    </row>
    <row r="133" spans="1:37" s="46" customFormat="1" hidden="1" x14ac:dyDescent="0.2">
      <c r="A133" s="35"/>
      <c r="B133" s="36"/>
      <c r="C133" s="9"/>
      <c r="D133" s="126"/>
      <c r="E133" s="6"/>
      <c r="F133" s="6"/>
      <c r="G133" s="6"/>
      <c r="H133" s="6"/>
      <c r="I133" s="6"/>
      <c r="J133" s="6"/>
      <c r="K133" s="6"/>
      <c r="L133" s="6"/>
      <c r="M133" s="6"/>
      <c r="N133" s="6"/>
      <c r="O133" s="6"/>
      <c r="P133" s="6"/>
      <c r="Q133" s="93">
        <f>SUM(E133:P133)</f>
        <v>0</v>
      </c>
      <c r="R133" s="123"/>
      <c r="S133" s="31">
        <f t="shared" si="43"/>
        <v>0</v>
      </c>
      <c r="T133" s="36"/>
      <c r="U133" s="47">
        <f t="shared" si="36"/>
        <v>0</v>
      </c>
      <c r="V133" s="48">
        <f t="shared" si="37"/>
        <v>0</v>
      </c>
      <c r="W133" s="49">
        <f t="shared" si="38"/>
        <v>0</v>
      </c>
      <c r="X133" s="48">
        <f t="shared" si="39"/>
        <v>0</v>
      </c>
      <c r="Y133" s="48">
        <f t="shared" si="40"/>
        <v>0</v>
      </c>
      <c r="Z133" s="49">
        <f t="shared" si="41"/>
        <v>0</v>
      </c>
      <c r="AA133" s="50">
        <f t="shared" si="42"/>
        <v>0</v>
      </c>
      <c r="AB133" s="36"/>
      <c r="AC133" s="36"/>
      <c r="AD133" s="36"/>
      <c r="AE133" s="36"/>
      <c r="AF133" s="36"/>
      <c r="AG133" s="36"/>
      <c r="AH133" s="36"/>
      <c r="AI133" s="36"/>
      <c r="AJ133" s="36"/>
      <c r="AK133" s="36"/>
    </row>
    <row r="134" spans="1:37" s="46" customFormat="1" hidden="1" x14ac:dyDescent="0.2">
      <c r="A134" s="35"/>
      <c r="B134" s="36"/>
      <c r="C134" s="14" t="s">
        <v>51</v>
      </c>
      <c r="D134" s="164"/>
      <c r="E134" s="62"/>
      <c r="F134" s="62"/>
      <c r="G134" s="62"/>
      <c r="H134" s="62"/>
      <c r="I134" s="62"/>
      <c r="J134" s="62"/>
      <c r="K134" s="62"/>
      <c r="L134" s="62"/>
      <c r="M134" s="62"/>
      <c r="N134" s="62"/>
      <c r="O134" s="62"/>
      <c r="P134" s="62"/>
      <c r="Q134" s="136"/>
      <c r="R134" s="165"/>
      <c r="S134" s="135">
        <f>SUM(S135:S139)</f>
        <v>0</v>
      </c>
      <c r="T134" s="36"/>
      <c r="U134" s="51">
        <f t="shared" si="36"/>
        <v>0</v>
      </c>
      <c r="V134" s="49">
        <f t="shared" si="37"/>
        <v>0</v>
      </c>
      <c r="W134" s="49">
        <f t="shared" si="38"/>
        <v>0</v>
      </c>
      <c r="X134" s="49">
        <f t="shared" si="39"/>
        <v>0</v>
      </c>
      <c r="Y134" s="49">
        <f t="shared" si="40"/>
        <v>0</v>
      </c>
      <c r="Z134" s="49">
        <f t="shared" si="41"/>
        <v>0</v>
      </c>
      <c r="AA134" s="50">
        <f t="shared" si="42"/>
        <v>0</v>
      </c>
      <c r="AB134" s="36"/>
      <c r="AC134" s="36"/>
      <c r="AD134" s="36"/>
      <c r="AE134" s="36"/>
      <c r="AF134" s="36"/>
      <c r="AG134" s="36"/>
      <c r="AH134" s="36"/>
      <c r="AI134" s="36"/>
      <c r="AJ134" s="45"/>
      <c r="AK134" s="45"/>
    </row>
    <row r="135" spans="1:37" hidden="1" x14ac:dyDescent="0.2">
      <c r="C135" s="9"/>
      <c r="D135" s="126"/>
      <c r="E135" s="6"/>
      <c r="F135" s="6"/>
      <c r="G135" s="6"/>
      <c r="H135" s="6"/>
      <c r="I135" s="6"/>
      <c r="J135" s="6"/>
      <c r="K135" s="6"/>
      <c r="L135" s="6"/>
      <c r="M135" s="6"/>
      <c r="N135" s="6"/>
      <c r="O135" s="6"/>
      <c r="P135" s="6"/>
      <c r="Q135" s="93">
        <f>SUM(E135:P135)</f>
        <v>0</v>
      </c>
      <c r="R135" s="123"/>
      <c r="S135" s="31">
        <f t="shared" ref="S135:S139" si="44">Q135*R135</f>
        <v>0</v>
      </c>
      <c r="U135" s="47">
        <f t="shared" si="36"/>
        <v>0</v>
      </c>
      <c r="V135" s="48">
        <f t="shared" si="37"/>
        <v>0</v>
      </c>
      <c r="W135" s="49">
        <f t="shared" si="38"/>
        <v>0</v>
      </c>
      <c r="X135" s="48">
        <f t="shared" si="39"/>
        <v>0</v>
      </c>
      <c r="Y135" s="48">
        <f t="shared" si="40"/>
        <v>0</v>
      </c>
      <c r="Z135" s="49">
        <f t="shared" si="41"/>
        <v>0</v>
      </c>
      <c r="AA135" s="50">
        <f t="shared" si="42"/>
        <v>0</v>
      </c>
      <c r="AB135" s="36"/>
      <c r="AC135" s="36"/>
      <c r="AD135" s="36"/>
      <c r="AE135" s="36"/>
      <c r="AF135" s="36"/>
      <c r="AG135" s="36"/>
      <c r="AH135" s="36"/>
      <c r="AI135" s="36"/>
      <c r="AJ135" s="36"/>
      <c r="AK135" s="36"/>
    </row>
    <row r="136" spans="1:37" hidden="1" x14ac:dyDescent="0.2">
      <c r="C136" s="9"/>
      <c r="D136" s="126"/>
      <c r="E136" s="6"/>
      <c r="F136" s="6"/>
      <c r="G136" s="6"/>
      <c r="H136" s="6"/>
      <c r="I136" s="6"/>
      <c r="J136" s="6"/>
      <c r="K136" s="6"/>
      <c r="L136" s="6"/>
      <c r="M136" s="6"/>
      <c r="N136" s="6"/>
      <c r="O136" s="6"/>
      <c r="P136" s="6"/>
      <c r="Q136" s="93">
        <f>SUM(E136:P136)</f>
        <v>0</v>
      </c>
      <c r="R136" s="123"/>
      <c r="S136" s="31">
        <f t="shared" si="44"/>
        <v>0</v>
      </c>
      <c r="U136" s="47">
        <f t="shared" si="36"/>
        <v>0</v>
      </c>
      <c r="V136" s="48">
        <f t="shared" si="37"/>
        <v>0</v>
      </c>
      <c r="W136" s="49">
        <f t="shared" si="38"/>
        <v>0</v>
      </c>
      <c r="X136" s="48">
        <f t="shared" si="39"/>
        <v>0</v>
      </c>
      <c r="Y136" s="48">
        <f t="shared" si="40"/>
        <v>0</v>
      </c>
      <c r="Z136" s="49">
        <f t="shared" si="41"/>
        <v>0</v>
      </c>
      <c r="AA136" s="50">
        <f t="shared" si="42"/>
        <v>0</v>
      </c>
      <c r="AB136" s="36"/>
      <c r="AC136" s="36"/>
      <c r="AD136" s="36"/>
      <c r="AE136" s="36"/>
      <c r="AF136" s="36"/>
      <c r="AG136" s="36"/>
      <c r="AH136" s="36"/>
      <c r="AI136" s="36"/>
      <c r="AJ136" s="36"/>
      <c r="AK136" s="36"/>
    </row>
    <row r="137" spans="1:37" hidden="1" x14ac:dyDescent="0.2">
      <c r="C137" s="9"/>
      <c r="D137" s="126"/>
      <c r="E137" s="6"/>
      <c r="F137" s="6"/>
      <c r="G137" s="6"/>
      <c r="H137" s="6"/>
      <c r="I137" s="6"/>
      <c r="J137" s="6"/>
      <c r="K137" s="6"/>
      <c r="L137" s="6"/>
      <c r="M137" s="6"/>
      <c r="N137" s="6"/>
      <c r="O137" s="6"/>
      <c r="P137" s="6"/>
      <c r="Q137" s="93">
        <f>SUM(E137:P137)</f>
        <v>0</v>
      </c>
      <c r="R137" s="123"/>
      <c r="S137" s="31">
        <f t="shared" si="44"/>
        <v>0</v>
      </c>
      <c r="U137" s="47">
        <f t="shared" si="36"/>
        <v>0</v>
      </c>
      <c r="V137" s="48">
        <f t="shared" si="37"/>
        <v>0</v>
      </c>
      <c r="W137" s="49">
        <f t="shared" si="38"/>
        <v>0</v>
      </c>
      <c r="X137" s="48">
        <f t="shared" si="39"/>
        <v>0</v>
      </c>
      <c r="Y137" s="48">
        <f t="shared" si="40"/>
        <v>0</v>
      </c>
      <c r="Z137" s="49">
        <f t="shared" si="41"/>
        <v>0</v>
      </c>
      <c r="AA137" s="50">
        <f t="shared" si="42"/>
        <v>0</v>
      </c>
      <c r="AB137" s="36"/>
      <c r="AC137" s="36"/>
      <c r="AD137" s="36"/>
      <c r="AE137" s="36"/>
      <c r="AF137" s="36"/>
      <c r="AG137" s="36"/>
      <c r="AH137" s="36"/>
      <c r="AI137" s="36"/>
      <c r="AJ137" s="36"/>
      <c r="AK137" s="36"/>
    </row>
    <row r="138" spans="1:37" hidden="1" x14ac:dyDescent="0.2">
      <c r="C138" s="9"/>
      <c r="D138" s="126"/>
      <c r="E138" s="6"/>
      <c r="F138" s="6"/>
      <c r="G138" s="6"/>
      <c r="H138" s="6"/>
      <c r="I138" s="6"/>
      <c r="J138" s="6"/>
      <c r="K138" s="6"/>
      <c r="L138" s="6"/>
      <c r="M138" s="6"/>
      <c r="N138" s="6"/>
      <c r="O138" s="6"/>
      <c r="P138" s="6"/>
      <c r="Q138" s="93">
        <f>SUM(E138:P138)</f>
        <v>0</v>
      </c>
      <c r="R138" s="123"/>
      <c r="S138" s="31">
        <f t="shared" si="44"/>
        <v>0</v>
      </c>
      <c r="U138" s="47">
        <f t="shared" si="36"/>
        <v>0</v>
      </c>
      <c r="V138" s="48">
        <f t="shared" si="37"/>
        <v>0</v>
      </c>
      <c r="W138" s="49">
        <f t="shared" si="38"/>
        <v>0</v>
      </c>
      <c r="X138" s="48">
        <f t="shared" si="39"/>
        <v>0</v>
      </c>
      <c r="Y138" s="48">
        <f t="shared" si="40"/>
        <v>0</v>
      </c>
      <c r="Z138" s="49">
        <f t="shared" si="41"/>
        <v>0</v>
      </c>
      <c r="AA138" s="50">
        <f t="shared" si="42"/>
        <v>0</v>
      </c>
      <c r="AB138" s="36"/>
      <c r="AC138" s="36"/>
      <c r="AD138" s="36"/>
      <c r="AE138" s="36"/>
      <c r="AF138" s="36"/>
      <c r="AG138" s="36"/>
      <c r="AH138" s="36"/>
      <c r="AI138" s="36"/>
      <c r="AJ138" s="36"/>
      <c r="AK138" s="36"/>
    </row>
    <row r="139" spans="1:37" s="46" customFormat="1" hidden="1" x14ac:dyDescent="0.2">
      <c r="A139" s="35"/>
      <c r="B139" s="36"/>
      <c r="C139" s="9"/>
      <c r="D139" s="126"/>
      <c r="E139" s="6"/>
      <c r="F139" s="6"/>
      <c r="G139" s="6"/>
      <c r="H139" s="6"/>
      <c r="I139" s="6"/>
      <c r="J139" s="6"/>
      <c r="K139" s="6"/>
      <c r="L139" s="6"/>
      <c r="M139" s="6"/>
      <c r="N139" s="6"/>
      <c r="O139" s="6"/>
      <c r="P139" s="6"/>
      <c r="Q139" s="93">
        <f>SUM(E139:P139)</f>
        <v>0</v>
      </c>
      <c r="R139" s="123"/>
      <c r="S139" s="31">
        <f t="shared" si="44"/>
        <v>0</v>
      </c>
      <c r="T139" s="36"/>
      <c r="U139" s="47">
        <f t="shared" si="36"/>
        <v>0</v>
      </c>
      <c r="V139" s="48">
        <f t="shared" si="37"/>
        <v>0</v>
      </c>
      <c r="W139" s="49">
        <f t="shared" si="38"/>
        <v>0</v>
      </c>
      <c r="X139" s="48">
        <f t="shared" si="39"/>
        <v>0</v>
      </c>
      <c r="Y139" s="48">
        <f t="shared" si="40"/>
        <v>0</v>
      </c>
      <c r="Z139" s="49">
        <f t="shared" si="41"/>
        <v>0</v>
      </c>
      <c r="AA139" s="50">
        <f t="shared" si="42"/>
        <v>0</v>
      </c>
      <c r="AB139" s="36"/>
      <c r="AC139" s="36"/>
      <c r="AD139" s="36"/>
      <c r="AE139" s="36"/>
      <c r="AF139" s="36"/>
      <c r="AG139" s="36"/>
      <c r="AH139" s="36"/>
      <c r="AI139" s="36"/>
      <c r="AJ139" s="36"/>
      <c r="AK139" s="36"/>
    </row>
    <row r="140" spans="1:37" s="46" customFormat="1" hidden="1" x14ac:dyDescent="0.2">
      <c r="A140" s="35"/>
      <c r="B140" s="36"/>
      <c r="C140" s="14" t="s">
        <v>52</v>
      </c>
      <c r="D140" s="164"/>
      <c r="E140" s="62"/>
      <c r="F140" s="62"/>
      <c r="G140" s="62"/>
      <c r="H140" s="62"/>
      <c r="I140" s="62"/>
      <c r="J140" s="62"/>
      <c r="K140" s="62"/>
      <c r="L140" s="62"/>
      <c r="M140" s="62"/>
      <c r="N140" s="62"/>
      <c r="O140" s="62"/>
      <c r="P140" s="62"/>
      <c r="Q140" s="136"/>
      <c r="R140" s="165"/>
      <c r="S140" s="135">
        <f>SUM(S141:S145)</f>
        <v>0</v>
      </c>
      <c r="T140" s="36"/>
      <c r="U140" s="51">
        <f t="shared" si="36"/>
        <v>0</v>
      </c>
      <c r="V140" s="49">
        <f t="shared" si="37"/>
        <v>0</v>
      </c>
      <c r="W140" s="49">
        <f t="shared" si="38"/>
        <v>0</v>
      </c>
      <c r="X140" s="49">
        <f t="shared" si="39"/>
        <v>0</v>
      </c>
      <c r="Y140" s="49">
        <f t="shared" si="40"/>
        <v>0</v>
      </c>
      <c r="Z140" s="49">
        <f t="shared" si="41"/>
        <v>0</v>
      </c>
      <c r="AA140" s="50">
        <f t="shared" si="42"/>
        <v>0</v>
      </c>
      <c r="AB140" s="36"/>
      <c r="AC140" s="36"/>
      <c r="AD140" s="36"/>
      <c r="AE140" s="36"/>
      <c r="AF140" s="36"/>
      <c r="AG140" s="36"/>
      <c r="AH140" s="36"/>
      <c r="AI140" s="36"/>
      <c r="AJ140" s="45"/>
      <c r="AK140" s="45"/>
    </row>
    <row r="141" spans="1:37" hidden="1" x14ac:dyDescent="0.2">
      <c r="C141" s="9"/>
      <c r="D141" s="126"/>
      <c r="E141" s="6"/>
      <c r="F141" s="6"/>
      <c r="G141" s="6"/>
      <c r="H141" s="6"/>
      <c r="I141" s="6"/>
      <c r="J141" s="6"/>
      <c r="K141" s="6"/>
      <c r="L141" s="6"/>
      <c r="M141" s="6"/>
      <c r="N141" s="6"/>
      <c r="O141" s="6"/>
      <c r="P141" s="6"/>
      <c r="Q141" s="93">
        <f>SUM(E141:P141)</f>
        <v>0</v>
      </c>
      <c r="R141" s="123"/>
      <c r="S141" s="31">
        <f t="shared" ref="S141:S145" si="45">Q141*R141</f>
        <v>0</v>
      </c>
      <c r="U141" s="47">
        <f t="shared" si="36"/>
        <v>0</v>
      </c>
      <c r="V141" s="48">
        <f t="shared" si="37"/>
        <v>0</v>
      </c>
      <c r="W141" s="49">
        <f t="shared" si="38"/>
        <v>0</v>
      </c>
      <c r="X141" s="48">
        <f t="shared" si="39"/>
        <v>0</v>
      </c>
      <c r="Y141" s="48">
        <f t="shared" si="40"/>
        <v>0</v>
      </c>
      <c r="Z141" s="49">
        <f t="shared" si="41"/>
        <v>0</v>
      </c>
      <c r="AA141" s="50">
        <f t="shared" si="42"/>
        <v>0</v>
      </c>
      <c r="AB141" s="36"/>
      <c r="AC141" s="36"/>
      <c r="AD141" s="36"/>
      <c r="AE141" s="36"/>
      <c r="AF141" s="36"/>
      <c r="AG141" s="36"/>
      <c r="AH141" s="36"/>
      <c r="AI141" s="36"/>
      <c r="AJ141" s="36"/>
      <c r="AK141" s="36"/>
    </row>
    <row r="142" spans="1:37" hidden="1" x14ac:dyDescent="0.2">
      <c r="C142" s="9"/>
      <c r="D142" s="126"/>
      <c r="E142" s="6"/>
      <c r="F142" s="6"/>
      <c r="G142" s="6"/>
      <c r="H142" s="6"/>
      <c r="I142" s="6"/>
      <c r="J142" s="6"/>
      <c r="K142" s="6"/>
      <c r="L142" s="6"/>
      <c r="M142" s="6"/>
      <c r="N142" s="6"/>
      <c r="O142" s="6"/>
      <c r="P142" s="6"/>
      <c r="Q142" s="93">
        <f>SUM(E142:P142)</f>
        <v>0</v>
      </c>
      <c r="R142" s="123"/>
      <c r="S142" s="31">
        <f t="shared" si="45"/>
        <v>0</v>
      </c>
      <c r="U142" s="47">
        <f t="shared" si="36"/>
        <v>0</v>
      </c>
      <c r="V142" s="48">
        <f t="shared" si="37"/>
        <v>0</v>
      </c>
      <c r="W142" s="49">
        <f t="shared" si="38"/>
        <v>0</v>
      </c>
      <c r="X142" s="48">
        <f t="shared" si="39"/>
        <v>0</v>
      </c>
      <c r="Y142" s="48">
        <f t="shared" si="40"/>
        <v>0</v>
      </c>
      <c r="Z142" s="49">
        <f t="shared" si="41"/>
        <v>0</v>
      </c>
      <c r="AA142" s="50">
        <f t="shared" si="42"/>
        <v>0</v>
      </c>
      <c r="AB142" s="36"/>
      <c r="AC142" s="36"/>
      <c r="AD142" s="36"/>
      <c r="AE142" s="36"/>
      <c r="AF142" s="36"/>
      <c r="AG142" s="36"/>
      <c r="AH142" s="36"/>
      <c r="AI142" s="36"/>
      <c r="AJ142" s="36"/>
      <c r="AK142" s="36"/>
    </row>
    <row r="143" spans="1:37" hidden="1" x14ac:dyDescent="0.2">
      <c r="C143" s="9"/>
      <c r="D143" s="126"/>
      <c r="E143" s="6"/>
      <c r="F143" s="6"/>
      <c r="G143" s="6"/>
      <c r="H143" s="6"/>
      <c r="I143" s="6"/>
      <c r="J143" s="6"/>
      <c r="K143" s="6"/>
      <c r="L143" s="6"/>
      <c r="M143" s="6"/>
      <c r="N143" s="6"/>
      <c r="O143" s="6"/>
      <c r="P143" s="6"/>
      <c r="Q143" s="93">
        <f>SUM(E143:P143)</f>
        <v>0</v>
      </c>
      <c r="R143" s="123"/>
      <c r="S143" s="31">
        <f t="shared" si="45"/>
        <v>0</v>
      </c>
      <c r="U143" s="47">
        <f t="shared" si="36"/>
        <v>0</v>
      </c>
      <c r="V143" s="48">
        <f t="shared" si="37"/>
        <v>0</v>
      </c>
      <c r="W143" s="49">
        <f t="shared" si="38"/>
        <v>0</v>
      </c>
      <c r="X143" s="48">
        <f t="shared" si="39"/>
        <v>0</v>
      </c>
      <c r="Y143" s="48">
        <f t="shared" si="40"/>
        <v>0</v>
      </c>
      <c r="Z143" s="49">
        <f t="shared" si="41"/>
        <v>0</v>
      </c>
      <c r="AA143" s="50">
        <f t="shared" si="42"/>
        <v>0</v>
      </c>
      <c r="AB143" s="36"/>
      <c r="AC143" s="36"/>
      <c r="AD143" s="36"/>
      <c r="AE143" s="36"/>
      <c r="AF143" s="36"/>
      <c r="AG143" s="36"/>
      <c r="AH143" s="36"/>
      <c r="AI143" s="36"/>
      <c r="AJ143" s="36"/>
      <c r="AK143" s="36"/>
    </row>
    <row r="144" spans="1:37" hidden="1" x14ac:dyDescent="0.2">
      <c r="C144" s="9"/>
      <c r="D144" s="126"/>
      <c r="E144" s="6"/>
      <c r="F144" s="6"/>
      <c r="G144" s="6"/>
      <c r="H144" s="6"/>
      <c r="I144" s="6"/>
      <c r="J144" s="6"/>
      <c r="K144" s="6"/>
      <c r="L144" s="6"/>
      <c r="M144" s="6"/>
      <c r="N144" s="6"/>
      <c r="O144" s="6"/>
      <c r="P144" s="6"/>
      <c r="Q144" s="93">
        <f>SUM(E144:P144)</f>
        <v>0</v>
      </c>
      <c r="R144" s="123"/>
      <c r="S144" s="31">
        <f t="shared" si="45"/>
        <v>0</v>
      </c>
      <c r="U144" s="47">
        <f t="shared" si="36"/>
        <v>0</v>
      </c>
      <c r="V144" s="48">
        <f t="shared" si="37"/>
        <v>0</v>
      </c>
      <c r="W144" s="49">
        <f t="shared" si="38"/>
        <v>0</v>
      </c>
      <c r="X144" s="48">
        <f t="shared" si="39"/>
        <v>0</v>
      </c>
      <c r="Y144" s="48">
        <f t="shared" si="40"/>
        <v>0</v>
      </c>
      <c r="Z144" s="49">
        <f t="shared" si="41"/>
        <v>0</v>
      </c>
      <c r="AA144" s="50">
        <f t="shared" si="42"/>
        <v>0</v>
      </c>
      <c r="AB144" s="36"/>
      <c r="AC144" s="36"/>
      <c r="AD144" s="36"/>
      <c r="AE144" s="36"/>
      <c r="AF144" s="36"/>
      <c r="AG144" s="36"/>
      <c r="AH144" s="36"/>
      <c r="AI144" s="36"/>
      <c r="AJ144" s="36"/>
      <c r="AK144" s="36"/>
    </row>
    <row r="145" spans="1:37" s="46" customFormat="1" hidden="1" x14ac:dyDescent="0.2">
      <c r="A145" s="35"/>
      <c r="B145" s="36"/>
      <c r="C145" s="9"/>
      <c r="D145" s="126"/>
      <c r="E145" s="6"/>
      <c r="F145" s="6"/>
      <c r="G145" s="6"/>
      <c r="H145" s="6"/>
      <c r="I145" s="6"/>
      <c r="J145" s="6"/>
      <c r="K145" s="6"/>
      <c r="L145" s="6"/>
      <c r="M145" s="6"/>
      <c r="N145" s="6"/>
      <c r="O145" s="6"/>
      <c r="P145" s="6"/>
      <c r="Q145" s="93">
        <f>SUM(E145:P145)</f>
        <v>0</v>
      </c>
      <c r="R145" s="123"/>
      <c r="S145" s="31">
        <f t="shared" si="45"/>
        <v>0</v>
      </c>
      <c r="T145" s="36"/>
      <c r="U145" s="47">
        <f t="shared" si="36"/>
        <v>0</v>
      </c>
      <c r="V145" s="48">
        <f t="shared" si="37"/>
        <v>0</v>
      </c>
      <c r="W145" s="49">
        <f t="shared" si="38"/>
        <v>0</v>
      </c>
      <c r="X145" s="48">
        <f t="shared" si="39"/>
        <v>0</v>
      </c>
      <c r="Y145" s="48">
        <f t="shared" si="40"/>
        <v>0</v>
      </c>
      <c r="Z145" s="49">
        <f t="shared" si="41"/>
        <v>0</v>
      </c>
      <c r="AA145" s="50">
        <f t="shared" si="42"/>
        <v>0</v>
      </c>
      <c r="AB145" s="36"/>
      <c r="AC145" s="36"/>
      <c r="AD145" s="36"/>
      <c r="AE145" s="36"/>
      <c r="AF145" s="36"/>
      <c r="AG145" s="36"/>
      <c r="AH145" s="36"/>
      <c r="AI145" s="36"/>
      <c r="AJ145" s="36"/>
      <c r="AK145" s="36"/>
    </row>
    <row r="146" spans="1:37" s="46" customFormat="1" hidden="1" x14ac:dyDescent="0.2">
      <c r="A146" s="35"/>
      <c r="B146" s="36"/>
      <c r="C146" s="14" t="s">
        <v>53</v>
      </c>
      <c r="D146" s="164"/>
      <c r="E146" s="62"/>
      <c r="F146" s="62"/>
      <c r="G146" s="62"/>
      <c r="H146" s="62"/>
      <c r="I146" s="62"/>
      <c r="J146" s="62"/>
      <c r="K146" s="62"/>
      <c r="L146" s="62"/>
      <c r="M146" s="62"/>
      <c r="N146" s="62"/>
      <c r="O146" s="62"/>
      <c r="P146" s="62"/>
      <c r="Q146" s="136"/>
      <c r="R146" s="165"/>
      <c r="S146" s="135">
        <f>SUM(S147:S151)</f>
        <v>0</v>
      </c>
      <c r="T146" s="36"/>
      <c r="U146" s="51">
        <f t="shared" si="36"/>
        <v>0</v>
      </c>
      <c r="V146" s="49">
        <f t="shared" si="37"/>
        <v>0</v>
      </c>
      <c r="W146" s="49">
        <f t="shared" si="38"/>
        <v>0</v>
      </c>
      <c r="X146" s="49">
        <f t="shared" si="39"/>
        <v>0</v>
      </c>
      <c r="Y146" s="49">
        <f t="shared" si="40"/>
        <v>0</v>
      </c>
      <c r="Z146" s="49">
        <f t="shared" si="41"/>
        <v>0</v>
      </c>
      <c r="AA146" s="50">
        <f t="shared" si="42"/>
        <v>0</v>
      </c>
      <c r="AB146" s="36"/>
      <c r="AC146" s="36"/>
      <c r="AD146" s="36"/>
      <c r="AE146" s="36"/>
      <c r="AF146" s="36"/>
      <c r="AG146" s="36"/>
      <c r="AH146" s="36"/>
      <c r="AI146" s="36"/>
      <c r="AJ146" s="45"/>
      <c r="AK146" s="45"/>
    </row>
    <row r="147" spans="1:37" hidden="1" x14ac:dyDescent="0.2">
      <c r="C147" s="9"/>
      <c r="D147" s="126"/>
      <c r="E147" s="6"/>
      <c r="F147" s="6"/>
      <c r="G147" s="6"/>
      <c r="H147" s="6"/>
      <c r="I147" s="6"/>
      <c r="J147" s="6"/>
      <c r="K147" s="6"/>
      <c r="L147" s="6"/>
      <c r="M147" s="6"/>
      <c r="N147" s="6"/>
      <c r="O147" s="6"/>
      <c r="P147" s="6"/>
      <c r="Q147" s="93">
        <f>SUM(E147:P147)</f>
        <v>0</v>
      </c>
      <c r="R147" s="123"/>
      <c r="S147" s="31">
        <f t="shared" ref="S147:S151" si="46">Q147*R147</f>
        <v>0</v>
      </c>
      <c r="U147" s="47">
        <f t="shared" si="36"/>
        <v>0</v>
      </c>
      <c r="V147" s="48">
        <f t="shared" si="37"/>
        <v>0</v>
      </c>
      <c r="W147" s="49">
        <f t="shared" si="38"/>
        <v>0</v>
      </c>
      <c r="X147" s="48">
        <f t="shared" si="39"/>
        <v>0</v>
      </c>
      <c r="Y147" s="48">
        <f t="shared" si="40"/>
        <v>0</v>
      </c>
      <c r="Z147" s="49">
        <f t="shared" si="41"/>
        <v>0</v>
      </c>
      <c r="AA147" s="50">
        <f t="shared" si="42"/>
        <v>0</v>
      </c>
      <c r="AB147" s="36"/>
      <c r="AC147" s="36"/>
      <c r="AD147" s="36"/>
      <c r="AE147" s="36"/>
      <c r="AF147" s="36"/>
      <c r="AG147" s="36"/>
      <c r="AH147" s="36"/>
      <c r="AI147" s="36"/>
      <c r="AJ147" s="36"/>
      <c r="AK147" s="36"/>
    </row>
    <row r="148" spans="1:37" hidden="1" x14ac:dyDescent="0.2">
      <c r="C148" s="9"/>
      <c r="D148" s="126"/>
      <c r="E148" s="6"/>
      <c r="F148" s="6"/>
      <c r="G148" s="6"/>
      <c r="H148" s="6"/>
      <c r="I148" s="6"/>
      <c r="J148" s="6"/>
      <c r="K148" s="6"/>
      <c r="L148" s="6"/>
      <c r="M148" s="6"/>
      <c r="N148" s="6"/>
      <c r="O148" s="6"/>
      <c r="P148" s="6"/>
      <c r="Q148" s="93">
        <f>SUM(E148:P148)</f>
        <v>0</v>
      </c>
      <c r="R148" s="123"/>
      <c r="S148" s="31">
        <f t="shared" si="46"/>
        <v>0</v>
      </c>
      <c r="U148" s="47">
        <f t="shared" si="36"/>
        <v>0</v>
      </c>
      <c r="V148" s="48">
        <f t="shared" si="37"/>
        <v>0</v>
      </c>
      <c r="W148" s="49">
        <f t="shared" si="38"/>
        <v>0</v>
      </c>
      <c r="X148" s="48">
        <f t="shared" si="39"/>
        <v>0</v>
      </c>
      <c r="Y148" s="48">
        <f t="shared" si="40"/>
        <v>0</v>
      </c>
      <c r="Z148" s="49">
        <f t="shared" si="41"/>
        <v>0</v>
      </c>
      <c r="AA148" s="50">
        <f t="shared" si="42"/>
        <v>0</v>
      </c>
      <c r="AB148" s="36"/>
      <c r="AC148" s="36"/>
      <c r="AD148" s="36"/>
      <c r="AE148" s="36"/>
      <c r="AF148" s="36"/>
      <c r="AG148" s="36"/>
      <c r="AH148" s="36"/>
      <c r="AI148" s="36"/>
      <c r="AJ148" s="36"/>
      <c r="AK148" s="36"/>
    </row>
    <row r="149" spans="1:37" hidden="1" x14ac:dyDescent="0.2">
      <c r="C149" s="9"/>
      <c r="D149" s="126"/>
      <c r="E149" s="6"/>
      <c r="F149" s="6"/>
      <c r="G149" s="6"/>
      <c r="H149" s="6"/>
      <c r="I149" s="6"/>
      <c r="J149" s="6"/>
      <c r="K149" s="6"/>
      <c r="L149" s="6"/>
      <c r="M149" s="6"/>
      <c r="N149" s="6"/>
      <c r="O149" s="6"/>
      <c r="P149" s="6"/>
      <c r="Q149" s="93">
        <f>SUM(E149:P149)</f>
        <v>0</v>
      </c>
      <c r="R149" s="123"/>
      <c r="S149" s="31">
        <f t="shared" si="46"/>
        <v>0</v>
      </c>
      <c r="U149" s="47">
        <f t="shared" si="36"/>
        <v>0</v>
      </c>
      <c r="V149" s="48">
        <f t="shared" si="37"/>
        <v>0</v>
      </c>
      <c r="W149" s="49">
        <f t="shared" si="38"/>
        <v>0</v>
      </c>
      <c r="X149" s="48">
        <f t="shared" si="39"/>
        <v>0</v>
      </c>
      <c r="Y149" s="48">
        <f t="shared" si="40"/>
        <v>0</v>
      </c>
      <c r="Z149" s="49">
        <f t="shared" si="41"/>
        <v>0</v>
      </c>
      <c r="AA149" s="50">
        <f t="shared" si="42"/>
        <v>0</v>
      </c>
      <c r="AB149" s="36"/>
      <c r="AC149" s="36"/>
      <c r="AD149" s="36"/>
      <c r="AE149" s="36"/>
      <c r="AF149" s="36"/>
      <c r="AG149" s="36"/>
      <c r="AH149" s="36"/>
      <c r="AI149" s="36"/>
      <c r="AJ149" s="36"/>
      <c r="AK149" s="36"/>
    </row>
    <row r="150" spans="1:37" hidden="1" x14ac:dyDescent="0.2">
      <c r="C150" s="9"/>
      <c r="D150" s="126"/>
      <c r="E150" s="6"/>
      <c r="F150" s="6"/>
      <c r="G150" s="6"/>
      <c r="H150" s="6"/>
      <c r="I150" s="6"/>
      <c r="J150" s="6"/>
      <c r="K150" s="6"/>
      <c r="L150" s="6"/>
      <c r="M150" s="6"/>
      <c r="N150" s="6"/>
      <c r="O150" s="6"/>
      <c r="P150" s="6"/>
      <c r="Q150" s="93">
        <f>SUM(E150:P150)</f>
        <v>0</v>
      </c>
      <c r="R150" s="123"/>
      <c r="S150" s="31">
        <f t="shared" si="46"/>
        <v>0</v>
      </c>
      <c r="U150" s="47">
        <f t="shared" si="36"/>
        <v>0</v>
      </c>
      <c r="V150" s="48">
        <f t="shared" si="37"/>
        <v>0</v>
      </c>
      <c r="W150" s="49">
        <f t="shared" si="38"/>
        <v>0</v>
      </c>
      <c r="X150" s="48">
        <f t="shared" si="39"/>
        <v>0</v>
      </c>
      <c r="Y150" s="48">
        <f t="shared" si="40"/>
        <v>0</v>
      </c>
      <c r="Z150" s="49">
        <f t="shared" si="41"/>
        <v>0</v>
      </c>
      <c r="AA150" s="50">
        <f t="shared" si="42"/>
        <v>0</v>
      </c>
      <c r="AB150" s="36"/>
      <c r="AC150" s="36"/>
      <c r="AD150" s="36"/>
      <c r="AE150" s="36"/>
      <c r="AF150" s="36"/>
      <c r="AG150" s="36"/>
      <c r="AH150" s="36"/>
      <c r="AI150" s="36"/>
      <c r="AJ150" s="36"/>
      <c r="AK150" s="36"/>
    </row>
    <row r="151" spans="1:37" s="46" customFormat="1" hidden="1" x14ac:dyDescent="0.2">
      <c r="A151" s="35"/>
      <c r="B151" s="36"/>
      <c r="C151" s="9"/>
      <c r="D151" s="126"/>
      <c r="E151" s="6"/>
      <c r="F151" s="6"/>
      <c r="G151" s="6"/>
      <c r="H151" s="6"/>
      <c r="I151" s="6"/>
      <c r="J151" s="6"/>
      <c r="K151" s="6"/>
      <c r="L151" s="6"/>
      <c r="M151" s="6"/>
      <c r="N151" s="6"/>
      <c r="O151" s="6"/>
      <c r="P151" s="6"/>
      <c r="Q151" s="93">
        <f>SUM(E151:P151)</f>
        <v>0</v>
      </c>
      <c r="R151" s="123"/>
      <c r="S151" s="31">
        <f t="shared" si="46"/>
        <v>0</v>
      </c>
      <c r="T151" s="36"/>
      <c r="U151" s="47">
        <f t="shared" si="36"/>
        <v>0</v>
      </c>
      <c r="V151" s="48">
        <f t="shared" si="37"/>
        <v>0</v>
      </c>
      <c r="W151" s="49">
        <f t="shared" si="38"/>
        <v>0</v>
      </c>
      <c r="X151" s="48">
        <f t="shared" si="39"/>
        <v>0</v>
      </c>
      <c r="Y151" s="48">
        <f t="shared" si="40"/>
        <v>0</v>
      </c>
      <c r="Z151" s="49">
        <f t="shared" si="41"/>
        <v>0</v>
      </c>
      <c r="AA151" s="50">
        <f t="shared" si="42"/>
        <v>0</v>
      </c>
      <c r="AB151" s="36"/>
      <c r="AC151" s="36"/>
      <c r="AD151" s="36"/>
      <c r="AE151" s="36"/>
      <c r="AF151" s="36"/>
      <c r="AG151" s="36"/>
      <c r="AH151" s="36"/>
      <c r="AI151" s="36"/>
      <c r="AJ151" s="36"/>
      <c r="AK151" s="36"/>
    </row>
    <row r="152" spans="1:37" s="46" customFormat="1" hidden="1" x14ac:dyDescent="0.2">
      <c r="A152" s="35"/>
      <c r="B152" s="36"/>
      <c r="C152" s="14" t="s">
        <v>54</v>
      </c>
      <c r="D152" s="164"/>
      <c r="E152" s="62"/>
      <c r="F152" s="62"/>
      <c r="G152" s="62"/>
      <c r="H152" s="62"/>
      <c r="I152" s="62"/>
      <c r="J152" s="62"/>
      <c r="K152" s="62"/>
      <c r="L152" s="62"/>
      <c r="M152" s="62"/>
      <c r="N152" s="62"/>
      <c r="O152" s="62"/>
      <c r="P152" s="62"/>
      <c r="Q152" s="136"/>
      <c r="R152" s="165"/>
      <c r="S152" s="135">
        <f>SUM(S153:S157)</f>
        <v>0</v>
      </c>
      <c r="T152" s="36"/>
      <c r="U152" s="51">
        <f t="shared" si="36"/>
        <v>0</v>
      </c>
      <c r="V152" s="49">
        <f t="shared" si="37"/>
        <v>0</v>
      </c>
      <c r="W152" s="49">
        <f t="shared" si="38"/>
        <v>0</v>
      </c>
      <c r="X152" s="49">
        <f t="shared" si="39"/>
        <v>0</v>
      </c>
      <c r="Y152" s="49">
        <f t="shared" si="40"/>
        <v>0</v>
      </c>
      <c r="Z152" s="49">
        <f t="shared" si="41"/>
        <v>0</v>
      </c>
      <c r="AA152" s="50">
        <f t="shared" si="42"/>
        <v>0</v>
      </c>
      <c r="AB152" s="36"/>
      <c r="AC152" s="36"/>
      <c r="AD152" s="36"/>
      <c r="AE152" s="36"/>
      <c r="AF152" s="36"/>
      <c r="AG152" s="36"/>
      <c r="AH152" s="36"/>
      <c r="AI152" s="36"/>
      <c r="AJ152" s="45"/>
      <c r="AK152" s="45"/>
    </row>
    <row r="153" spans="1:37" hidden="1" x14ac:dyDescent="0.2">
      <c r="C153" s="9"/>
      <c r="D153" s="126"/>
      <c r="E153" s="6"/>
      <c r="F153" s="6"/>
      <c r="G153" s="6"/>
      <c r="H153" s="6"/>
      <c r="I153" s="6"/>
      <c r="J153" s="6"/>
      <c r="K153" s="6"/>
      <c r="L153" s="6"/>
      <c r="M153" s="6"/>
      <c r="N153" s="6"/>
      <c r="O153" s="6"/>
      <c r="P153" s="6"/>
      <c r="Q153" s="93">
        <f>SUM(E153:P153)</f>
        <v>0</v>
      </c>
      <c r="R153" s="123"/>
      <c r="S153" s="31">
        <f t="shared" ref="S153:S157" si="47">Q153*R153</f>
        <v>0</v>
      </c>
      <c r="U153" s="47">
        <f t="shared" si="36"/>
        <v>0</v>
      </c>
      <c r="V153" s="48">
        <f t="shared" si="37"/>
        <v>0</v>
      </c>
      <c r="W153" s="49">
        <f t="shared" si="38"/>
        <v>0</v>
      </c>
      <c r="X153" s="48">
        <f t="shared" si="39"/>
        <v>0</v>
      </c>
      <c r="Y153" s="48">
        <f t="shared" si="40"/>
        <v>0</v>
      </c>
      <c r="Z153" s="49">
        <f t="shared" si="41"/>
        <v>0</v>
      </c>
      <c r="AA153" s="50">
        <f t="shared" si="42"/>
        <v>0</v>
      </c>
      <c r="AB153" s="36"/>
      <c r="AC153" s="36"/>
      <c r="AD153" s="36"/>
      <c r="AE153" s="36"/>
      <c r="AF153" s="36"/>
      <c r="AG153" s="36"/>
      <c r="AH153" s="36"/>
      <c r="AI153" s="36"/>
      <c r="AJ153" s="36"/>
      <c r="AK153" s="36"/>
    </row>
    <row r="154" spans="1:37" hidden="1" x14ac:dyDescent="0.2">
      <c r="C154" s="9"/>
      <c r="D154" s="126"/>
      <c r="E154" s="6"/>
      <c r="F154" s="6"/>
      <c r="G154" s="6"/>
      <c r="H154" s="6"/>
      <c r="I154" s="6"/>
      <c r="J154" s="6"/>
      <c r="K154" s="6"/>
      <c r="L154" s="6"/>
      <c r="M154" s="6"/>
      <c r="N154" s="6"/>
      <c r="O154" s="6"/>
      <c r="P154" s="6"/>
      <c r="Q154" s="93">
        <f>SUM(E154:P154)</f>
        <v>0</v>
      </c>
      <c r="R154" s="123"/>
      <c r="S154" s="31">
        <f t="shared" si="47"/>
        <v>0</v>
      </c>
      <c r="U154" s="47">
        <f t="shared" si="36"/>
        <v>0</v>
      </c>
      <c r="V154" s="48">
        <f t="shared" si="37"/>
        <v>0</v>
      </c>
      <c r="W154" s="49">
        <f t="shared" si="38"/>
        <v>0</v>
      </c>
      <c r="X154" s="48">
        <f t="shared" si="39"/>
        <v>0</v>
      </c>
      <c r="Y154" s="48">
        <f t="shared" si="40"/>
        <v>0</v>
      </c>
      <c r="Z154" s="49">
        <f t="shared" si="41"/>
        <v>0</v>
      </c>
      <c r="AA154" s="50">
        <f t="shared" si="42"/>
        <v>0</v>
      </c>
      <c r="AB154" s="36"/>
      <c r="AC154" s="36"/>
      <c r="AD154" s="36"/>
      <c r="AE154" s="36"/>
      <c r="AF154" s="36"/>
      <c r="AG154" s="36"/>
      <c r="AH154" s="36"/>
      <c r="AI154" s="36"/>
      <c r="AJ154" s="36"/>
      <c r="AK154" s="36"/>
    </row>
    <row r="155" spans="1:37" hidden="1" x14ac:dyDescent="0.2">
      <c r="C155" s="9"/>
      <c r="D155" s="126"/>
      <c r="E155" s="6"/>
      <c r="F155" s="6"/>
      <c r="G155" s="6"/>
      <c r="H155" s="6"/>
      <c r="I155" s="6"/>
      <c r="J155" s="6"/>
      <c r="K155" s="6"/>
      <c r="L155" s="6"/>
      <c r="M155" s="6"/>
      <c r="N155" s="6"/>
      <c r="O155" s="6"/>
      <c r="P155" s="6"/>
      <c r="Q155" s="93">
        <f>SUM(E155:P155)</f>
        <v>0</v>
      </c>
      <c r="R155" s="123"/>
      <c r="S155" s="31">
        <f t="shared" si="47"/>
        <v>0</v>
      </c>
      <c r="U155" s="47">
        <f t="shared" si="36"/>
        <v>0</v>
      </c>
      <c r="V155" s="48">
        <f t="shared" si="37"/>
        <v>0</v>
      </c>
      <c r="W155" s="49">
        <f t="shared" si="38"/>
        <v>0</v>
      </c>
      <c r="X155" s="48">
        <f t="shared" si="39"/>
        <v>0</v>
      </c>
      <c r="Y155" s="48">
        <f t="shared" si="40"/>
        <v>0</v>
      </c>
      <c r="Z155" s="49">
        <f t="shared" si="41"/>
        <v>0</v>
      </c>
      <c r="AA155" s="50">
        <f t="shared" si="42"/>
        <v>0</v>
      </c>
      <c r="AB155" s="36"/>
      <c r="AC155" s="36"/>
      <c r="AD155" s="36"/>
      <c r="AE155" s="36"/>
      <c r="AF155" s="36"/>
      <c r="AG155" s="36"/>
      <c r="AH155" s="36"/>
      <c r="AI155" s="36"/>
      <c r="AJ155" s="36"/>
      <c r="AK155" s="36"/>
    </row>
    <row r="156" spans="1:37" hidden="1" x14ac:dyDescent="0.2">
      <c r="C156" s="9"/>
      <c r="D156" s="126"/>
      <c r="E156" s="6"/>
      <c r="F156" s="6"/>
      <c r="G156" s="6"/>
      <c r="H156" s="6"/>
      <c r="I156" s="6"/>
      <c r="J156" s="6"/>
      <c r="K156" s="6"/>
      <c r="L156" s="6"/>
      <c r="M156" s="6"/>
      <c r="N156" s="6"/>
      <c r="O156" s="6"/>
      <c r="P156" s="6"/>
      <c r="Q156" s="93">
        <f>SUM(E156:P156)</f>
        <v>0</v>
      </c>
      <c r="R156" s="123"/>
      <c r="S156" s="31">
        <f t="shared" si="47"/>
        <v>0</v>
      </c>
      <c r="U156" s="47">
        <f t="shared" si="36"/>
        <v>0</v>
      </c>
      <c r="V156" s="48">
        <f t="shared" si="37"/>
        <v>0</v>
      </c>
      <c r="W156" s="49">
        <f t="shared" si="38"/>
        <v>0</v>
      </c>
      <c r="X156" s="48">
        <f t="shared" si="39"/>
        <v>0</v>
      </c>
      <c r="Y156" s="48">
        <f t="shared" si="40"/>
        <v>0</v>
      </c>
      <c r="Z156" s="49">
        <f t="shared" si="41"/>
        <v>0</v>
      </c>
      <c r="AA156" s="50">
        <f t="shared" si="42"/>
        <v>0</v>
      </c>
      <c r="AB156" s="36"/>
      <c r="AC156" s="36"/>
      <c r="AD156" s="36"/>
      <c r="AE156" s="36"/>
      <c r="AF156" s="36"/>
      <c r="AG156" s="36"/>
      <c r="AH156" s="36"/>
      <c r="AI156" s="36"/>
      <c r="AJ156" s="36"/>
      <c r="AK156" s="36"/>
    </row>
    <row r="157" spans="1:37" s="46" customFormat="1" hidden="1" x14ac:dyDescent="0.2">
      <c r="A157" s="35"/>
      <c r="B157" s="36"/>
      <c r="C157" s="9"/>
      <c r="D157" s="126"/>
      <c r="E157" s="6"/>
      <c r="F157" s="6"/>
      <c r="G157" s="6"/>
      <c r="H157" s="6"/>
      <c r="I157" s="6"/>
      <c r="J157" s="6"/>
      <c r="K157" s="6"/>
      <c r="L157" s="6"/>
      <c r="M157" s="6"/>
      <c r="N157" s="6"/>
      <c r="O157" s="6"/>
      <c r="P157" s="6"/>
      <c r="Q157" s="93">
        <f>SUM(E157:P157)</f>
        <v>0</v>
      </c>
      <c r="R157" s="123"/>
      <c r="S157" s="31">
        <f t="shared" si="47"/>
        <v>0</v>
      </c>
      <c r="T157" s="36"/>
      <c r="U157" s="47">
        <f t="shared" si="36"/>
        <v>0</v>
      </c>
      <c r="V157" s="48">
        <f t="shared" si="37"/>
        <v>0</v>
      </c>
      <c r="W157" s="49">
        <f t="shared" si="38"/>
        <v>0</v>
      </c>
      <c r="X157" s="48">
        <f t="shared" si="39"/>
        <v>0</v>
      </c>
      <c r="Y157" s="48">
        <f t="shared" si="40"/>
        <v>0</v>
      </c>
      <c r="Z157" s="49">
        <f t="shared" si="41"/>
        <v>0</v>
      </c>
      <c r="AA157" s="50">
        <f t="shared" si="42"/>
        <v>0</v>
      </c>
      <c r="AB157" s="36"/>
      <c r="AC157" s="36"/>
      <c r="AD157" s="36"/>
      <c r="AE157" s="36"/>
      <c r="AF157" s="36"/>
      <c r="AG157" s="36"/>
      <c r="AH157" s="36"/>
      <c r="AI157" s="36"/>
      <c r="AJ157" s="36"/>
      <c r="AK157" s="36"/>
    </row>
    <row r="158" spans="1:37" s="46" customFormat="1" hidden="1" x14ac:dyDescent="0.2">
      <c r="A158" s="35"/>
      <c r="B158" s="36"/>
      <c r="C158" s="14" t="s">
        <v>55</v>
      </c>
      <c r="D158" s="164"/>
      <c r="E158" s="62"/>
      <c r="F158" s="62"/>
      <c r="G158" s="62"/>
      <c r="H158" s="62"/>
      <c r="I158" s="62"/>
      <c r="J158" s="62"/>
      <c r="K158" s="62"/>
      <c r="L158" s="62"/>
      <c r="M158" s="62"/>
      <c r="N158" s="62"/>
      <c r="O158" s="62"/>
      <c r="P158" s="62"/>
      <c r="Q158" s="136"/>
      <c r="R158" s="165"/>
      <c r="S158" s="135">
        <f>SUM(S159:S163)</f>
        <v>0</v>
      </c>
      <c r="T158" s="36"/>
      <c r="U158" s="51">
        <f t="shared" si="36"/>
        <v>0</v>
      </c>
      <c r="V158" s="49">
        <f t="shared" si="37"/>
        <v>0</v>
      </c>
      <c r="W158" s="49">
        <f t="shared" si="38"/>
        <v>0</v>
      </c>
      <c r="X158" s="49">
        <f t="shared" si="39"/>
        <v>0</v>
      </c>
      <c r="Y158" s="49">
        <f t="shared" si="40"/>
        <v>0</v>
      </c>
      <c r="Z158" s="49">
        <f t="shared" si="41"/>
        <v>0</v>
      </c>
      <c r="AA158" s="50">
        <f t="shared" si="42"/>
        <v>0</v>
      </c>
      <c r="AB158" s="36"/>
      <c r="AC158" s="36"/>
      <c r="AD158" s="36"/>
      <c r="AE158" s="36"/>
      <c r="AF158" s="36"/>
      <c r="AG158" s="36"/>
      <c r="AH158" s="36"/>
      <c r="AI158" s="36"/>
      <c r="AJ158" s="45"/>
      <c r="AK158" s="45"/>
    </row>
    <row r="159" spans="1:37" hidden="1" x14ac:dyDescent="0.2">
      <c r="C159" s="9"/>
      <c r="D159" s="126"/>
      <c r="E159" s="6"/>
      <c r="F159" s="6"/>
      <c r="G159" s="6"/>
      <c r="H159" s="6"/>
      <c r="I159" s="6"/>
      <c r="J159" s="6"/>
      <c r="K159" s="6"/>
      <c r="L159" s="6"/>
      <c r="M159" s="6"/>
      <c r="N159" s="6"/>
      <c r="O159" s="6"/>
      <c r="P159" s="6"/>
      <c r="Q159" s="93">
        <f>SUM(E159:P159)</f>
        <v>0</v>
      </c>
      <c r="R159" s="123"/>
      <c r="S159" s="31">
        <f t="shared" ref="S159:S163" si="48">Q159*R159</f>
        <v>0</v>
      </c>
      <c r="U159" s="47">
        <f t="shared" si="36"/>
        <v>0</v>
      </c>
      <c r="V159" s="48">
        <f t="shared" si="37"/>
        <v>0</v>
      </c>
      <c r="W159" s="49">
        <f t="shared" si="38"/>
        <v>0</v>
      </c>
      <c r="X159" s="48">
        <f t="shared" si="39"/>
        <v>0</v>
      </c>
      <c r="Y159" s="48">
        <f t="shared" si="40"/>
        <v>0</v>
      </c>
      <c r="Z159" s="49">
        <f t="shared" si="41"/>
        <v>0</v>
      </c>
      <c r="AA159" s="50">
        <f t="shared" si="42"/>
        <v>0</v>
      </c>
      <c r="AB159" s="36"/>
      <c r="AC159" s="36"/>
      <c r="AD159" s="36"/>
      <c r="AE159" s="36"/>
      <c r="AF159" s="36"/>
      <c r="AG159" s="36"/>
      <c r="AH159" s="36"/>
      <c r="AI159" s="36"/>
      <c r="AJ159" s="36"/>
      <c r="AK159" s="36"/>
    </row>
    <row r="160" spans="1:37" hidden="1" x14ac:dyDescent="0.2">
      <c r="C160" s="9"/>
      <c r="D160" s="126"/>
      <c r="E160" s="6"/>
      <c r="F160" s="6"/>
      <c r="G160" s="6"/>
      <c r="H160" s="6"/>
      <c r="I160" s="6"/>
      <c r="J160" s="6"/>
      <c r="K160" s="6"/>
      <c r="L160" s="6"/>
      <c r="M160" s="6"/>
      <c r="N160" s="6"/>
      <c r="O160" s="6"/>
      <c r="P160" s="6"/>
      <c r="Q160" s="93">
        <f>SUM(E160:P160)</f>
        <v>0</v>
      </c>
      <c r="R160" s="123"/>
      <c r="S160" s="31">
        <f t="shared" si="48"/>
        <v>0</v>
      </c>
      <c r="U160" s="47">
        <f t="shared" si="36"/>
        <v>0</v>
      </c>
      <c r="V160" s="48">
        <f t="shared" si="37"/>
        <v>0</v>
      </c>
      <c r="W160" s="49">
        <f t="shared" si="38"/>
        <v>0</v>
      </c>
      <c r="X160" s="48">
        <f t="shared" si="39"/>
        <v>0</v>
      </c>
      <c r="Y160" s="48">
        <f t="shared" si="40"/>
        <v>0</v>
      </c>
      <c r="Z160" s="49">
        <f t="shared" si="41"/>
        <v>0</v>
      </c>
      <c r="AA160" s="50">
        <f t="shared" si="42"/>
        <v>0</v>
      </c>
      <c r="AB160" s="36"/>
      <c r="AC160" s="36"/>
      <c r="AD160" s="36"/>
      <c r="AE160" s="36"/>
      <c r="AF160" s="36"/>
      <c r="AG160" s="36"/>
      <c r="AH160" s="36"/>
      <c r="AI160" s="36"/>
      <c r="AJ160" s="36"/>
      <c r="AK160" s="36"/>
    </row>
    <row r="161" spans="1:37" hidden="1" x14ac:dyDescent="0.2">
      <c r="C161" s="9"/>
      <c r="D161" s="126"/>
      <c r="E161" s="6"/>
      <c r="F161" s="6"/>
      <c r="G161" s="6"/>
      <c r="H161" s="6"/>
      <c r="I161" s="6"/>
      <c r="J161" s="6"/>
      <c r="K161" s="6"/>
      <c r="L161" s="6"/>
      <c r="M161" s="6"/>
      <c r="N161" s="6"/>
      <c r="O161" s="6"/>
      <c r="P161" s="6"/>
      <c r="Q161" s="93">
        <f>SUM(E161:P161)</f>
        <v>0</v>
      </c>
      <c r="R161" s="123"/>
      <c r="S161" s="31">
        <f t="shared" si="48"/>
        <v>0</v>
      </c>
      <c r="U161" s="47">
        <f t="shared" si="36"/>
        <v>0</v>
      </c>
      <c r="V161" s="48">
        <f t="shared" si="37"/>
        <v>0</v>
      </c>
      <c r="W161" s="49">
        <f t="shared" si="38"/>
        <v>0</v>
      </c>
      <c r="X161" s="48">
        <f t="shared" si="39"/>
        <v>0</v>
      </c>
      <c r="Y161" s="48">
        <f t="shared" si="40"/>
        <v>0</v>
      </c>
      <c r="Z161" s="49">
        <f t="shared" si="41"/>
        <v>0</v>
      </c>
      <c r="AA161" s="50">
        <f t="shared" si="42"/>
        <v>0</v>
      </c>
      <c r="AB161" s="36"/>
      <c r="AC161" s="36"/>
      <c r="AD161" s="36"/>
      <c r="AE161" s="36"/>
      <c r="AF161" s="36"/>
      <c r="AG161" s="36"/>
      <c r="AH161" s="36"/>
      <c r="AI161" s="36"/>
      <c r="AJ161" s="36"/>
      <c r="AK161" s="36"/>
    </row>
    <row r="162" spans="1:37" hidden="1" x14ac:dyDescent="0.2">
      <c r="C162" s="9"/>
      <c r="D162" s="126"/>
      <c r="E162" s="6"/>
      <c r="F162" s="6"/>
      <c r="G162" s="6"/>
      <c r="H162" s="6"/>
      <c r="I162" s="6"/>
      <c r="J162" s="6"/>
      <c r="K162" s="6"/>
      <c r="L162" s="6"/>
      <c r="M162" s="6"/>
      <c r="N162" s="6"/>
      <c r="O162" s="6"/>
      <c r="P162" s="6"/>
      <c r="Q162" s="93">
        <f>SUM(E162:P162)</f>
        <v>0</v>
      </c>
      <c r="R162" s="123"/>
      <c r="S162" s="31">
        <f t="shared" si="48"/>
        <v>0</v>
      </c>
      <c r="U162" s="47">
        <f t="shared" si="36"/>
        <v>0</v>
      </c>
      <c r="V162" s="48">
        <f t="shared" si="37"/>
        <v>0</v>
      </c>
      <c r="W162" s="49">
        <f t="shared" si="38"/>
        <v>0</v>
      </c>
      <c r="X162" s="48">
        <f t="shared" si="39"/>
        <v>0</v>
      </c>
      <c r="Y162" s="48">
        <f t="shared" si="40"/>
        <v>0</v>
      </c>
      <c r="Z162" s="49">
        <f t="shared" si="41"/>
        <v>0</v>
      </c>
      <c r="AA162" s="50">
        <f t="shared" si="42"/>
        <v>0</v>
      </c>
      <c r="AB162" s="36"/>
      <c r="AC162" s="36"/>
      <c r="AD162" s="36"/>
      <c r="AE162" s="36"/>
      <c r="AF162" s="36"/>
      <c r="AG162" s="36"/>
      <c r="AH162" s="36"/>
      <c r="AI162" s="36"/>
      <c r="AJ162" s="36"/>
      <c r="AK162" s="36"/>
    </row>
    <row r="163" spans="1:37" s="46" customFormat="1" hidden="1" x14ac:dyDescent="0.2">
      <c r="A163" s="35"/>
      <c r="B163" s="36"/>
      <c r="C163" s="9"/>
      <c r="D163" s="126"/>
      <c r="E163" s="6"/>
      <c r="F163" s="6"/>
      <c r="G163" s="6"/>
      <c r="H163" s="6"/>
      <c r="I163" s="6"/>
      <c r="J163" s="6"/>
      <c r="K163" s="6"/>
      <c r="L163" s="6"/>
      <c r="M163" s="6"/>
      <c r="N163" s="6"/>
      <c r="O163" s="6"/>
      <c r="P163" s="6"/>
      <c r="Q163" s="93">
        <f>SUM(E163:P163)</f>
        <v>0</v>
      </c>
      <c r="R163" s="123"/>
      <c r="S163" s="31">
        <f t="shared" si="48"/>
        <v>0</v>
      </c>
      <c r="T163" s="36"/>
      <c r="U163" s="47">
        <f t="shared" si="36"/>
        <v>0</v>
      </c>
      <c r="V163" s="48">
        <f t="shared" si="37"/>
        <v>0</v>
      </c>
      <c r="W163" s="49">
        <f t="shared" si="38"/>
        <v>0</v>
      </c>
      <c r="X163" s="48">
        <f t="shared" si="39"/>
        <v>0</v>
      </c>
      <c r="Y163" s="48">
        <f t="shared" si="40"/>
        <v>0</v>
      </c>
      <c r="Z163" s="49">
        <f t="shared" si="41"/>
        <v>0</v>
      </c>
      <c r="AA163" s="50">
        <f t="shared" si="42"/>
        <v>0</v>
      </c>
      <c r="AB163" s="36"/>
      <c r="AC163" s="36"/>
      <c r="AD163" s="36"/>
      <c r="AE163" s="36"/>
      <c r="AF163" s="36"/>
      <c r="AG163" s="36"/>
      <c r="AH163" s="36"/>
      <c r="AI163" s="36"/>
      <c r="AJ163" s="36"/>
      <c r="AK163" s="36"/>
    </row>
    <row r="164" spans="1:37" s="46" customFormat="1" hidden="1" x14ac:dyDescent="0.2">
      <c r="A164" s="35"/>
      <c r="B164" s="36"/>
      <c r="C164" s="14" t="s">
        <v>56</v>
      </c>
      <c r="D164" s="164"/>
      <c r="E164" s="62"/>
      <c r="F164" s="62"/>
      <c r="G164" s="62"/>
      <c r="H164" s="62"/>
      <c r="I164" s="62"/>
      <c r="J164" s="62"/>
      <c r="K164" s="62"/>
      <c r="L164" s="62"/>
      <c r="M164" s="62"/>
      <c r="N164" s="62"/>
      <c r="O164" s="62"/>
      <c r="P164" s="62"/>
      <c r="Q164" s="136"/>
      <c r="R164" s="165"/>
      <c r="S164" s="135">
        <f>SUM(S165:S169)</f>
        <v>0</v>
      </c>
      <c r="T164" s="36"/>
      <c r="U164" s="51">
        <f t="shared" si="36"/>
        <v>0</v>
      </c>
      <c r="V164" s="49">
        <f t="shared" si="37"/>
        <v>0</v>
      </c>
      <c r="W164" s="49">
        <f t="shared" si="38"/>
        <v>0</v>
      </c>
      <c r="X164" s="49">
        <f t="shared" si="39"/>
        <v>0</v>
      </c>
      <c r="Y164" s="49">
        <f t="shared" si="40"/>
        <v>0</v>
      </c>
      <c r="Z164" s="49">
        <f t="shared" si="41"/>
        <v>0</v>
      </c>
      <c r="AA164" s="50">
        <f t="shared" si="42"/>
        <v>0</v>
      </c>
      <c r="AB164" s="36"/>
      <c r="AC164" s="36"/>
      <c r="AD164" s="36"/>
      <c r="AE164" s="36"/>
      <c r="AF164" s="36"/>
      <c r="AG164" s="36"/>
      <c r="AH164" s="36"/>
      <c r="AI164" s="36"/>
      <c r="AJ164" s="45"/>
      <c r="AK164" s="45"/>
    </row>
    <row r="165" spans="1:37" hidden="1" x14ac:dyDescent="0.2">
      <c r="C165" s="9"/>
      <c r="D165" s="126"/>
      <c r="E165" s="6"/>
      <c r="F165" s="6"/>
      <c r="G165" s="6"/>
      <c r="H165" s="6"/>
      <c r="I165" s="6"/>
      <c r="J165" s="6"/>
      <c r="K165" s="6"/>
      <c r="L165" s="6"/>
      <c r="M165" s="6"/>
      <c r="N165" s="6"/>
      <c r="O165" s="6"/>
      <c r="P165" s="6"/>
      <c r="Q165" s="93">
        <f>SUM(E165:P165)</f>
        <v>0</v>
      </c>
      <c r="R165" s="123"/>
      <c r="S165" s="31">
        <f t="shared" ref="S165:S169" si="49">Q165*R165</f>
        <v>0</v>
      </c>
      <c r="U165" s="47">
        <f t="shared" si="36"/>
        <v>0</v>
      </c>
      <c r="V165" s="48">
        <f t="shared" si="37"/>
        <v>0</v>
      </c>
      <c r="W165" s="49">
        <f t="shared" si="38"/>
        <v>0</v>
      </c>
      <c r="X165" s="48">
        <f t="shared" si="39"/>
        <v>0</v>
      </c>
      <c r="Y165" s="48">
        <f t="shared" si="40"/>
        <v>0</v>
      </c>
      <c r="Z165" s="49">
        <f t="shared" si="41"/>
        <v>0</v>
      </c>
      <c r="AA165" s="50">
        <f t="shared" si="42"/>
        <v>0</v>
      </c>
      <c r="AB165" s="36"/>
      <c r="AC165" s="36"/>
      <c r="AD165" s="36"/>
      <c r="AE165" s="36"/>
      <c r="AF165" s="36"/>
      <c r="AG165" s="36"/>
      <c r="AH165" s="36"/>
      <c r="AI165" s="36"/>
      <c r="AJ165" s="36"/>
      <c r="AK165" s="36"/>
    </row>
    <row r="166" spans="1:37" hidden="1" x14ac:dyDescent="0.2">
      <c r="C166" s="9"/>
      <c r="D166" s="126"/>
      <c r="E166" s="6"/>
      <c r="F166" s="6"/>
      <c r="G166" s="6"/>
      <c r="H166" s="6"/>
      <c r="I166" s="6"/>
      <c r="J166" s="6"/>
      <c r="K166" s="6"/>
      <c r="L166" s="6"/>
      <c r="M166" s="6"/>
      <c r="N166" s="6"/>
      <c r="O166" s="6"/>
      <c r="P166" s="6"/>
      <c r="Q166" s="93">
        <f>SUM(E166:P166)</f>
        <v>0</v>
      </c>
      <c r="R166" s="123"/>
      <c r="S166" s="31">
        <f t="shared" si="49"/>
        <v>0</v>
      </c>
      <c r="U166" s="47">
        <f t="shared" si="36"/>
        <v>0</v>
      </c>
      <c r="V166" s="48">
        <f t="shared" si="37"/>
        <v>0</v>
      </c>
      <c r="W166" s="49">
        <f t="shared" si="38"/>
        <v>0</v>
      </c>
      <c r="X166" s="48">
        <f t="shared" si="39"/>
        <v>0</v>
      </c>
      <c r="Y166" s="48">
        <f t="shared" si="40"/>
        <v>0</v>
      </c>
      <c r="Z166" s="49">
        <f t="shared" si="41"/>
        <v>0</v>
      </c>
      <c r="AA166" s="50">
        <f t="shared" si="42"/>
        <v>0</v>
      </c>
      <c r="AB166" s="36"/>
      <c r="AC166" s="36"/>
      <c r="AD166" s="36"/>
      <c r="AE166" s="36"/>
      <c r="AF166" s="36"/>
      <c r="AG166" s="36"/>
      <c r="AH166" s="36"/>
      <c r="AI166" s="36"/>
      <c r="AJ166" s="36"/>
      <c r="AK166" s="36"/>
    </row>
    <row r="167" spans="1:37" hidden="1" x14ac:dyDescent="0.2">
      <c r="C167" s="9"/>
      <c r="D167" s="126"/>
      <c r="E167" s="6"/>
      <c r="F167" s="6"/>
      <c r="G167" s="6"/>
      <c r="H167" s="6"/>
      <c r="I167" s="6"/>
      <c r="J167" s="6"/>
      <c r="K167" s="6"/>
      <c r="L167" s="6"/>
      <c r="M167" s="6"/>
      <c r="N167" s="6"/>
      <c r="O167" s="6"/>
      <c r="P167" s="6"/>
      <c r="Q167" s="93">
        <f>SUM(E167:P167)</f>
        <v>0</v>
      </c>
      <c r="R167" s="123"/>
      <c r="S167" s="31">
        <f t="shared" si="49"/>
        <v>0</v>
      </c>
      <c r="U167" s="47">
        <f t="shared" si="36"/>
        <v>0</v>
      </c>
      <c r="V167" s="48">
        <f t="shared" si="37"/>
        <v>0</v>
      </c>
      <c r="W167" s="49">
        <f t="shared" si="38"/>
        <v>0</v>
      </c>
      <c r="X167" s="48">
        <f t="shared" si="39"/>
        <v>0</v>
      </c>
      <c r="Y167" s="48">
        <f t="shared" si="40"/>
        <v>0</v>
      </c>
      <c r="Z167" s="49">
        <f t="shared" si="41"/>
        <v>0</v>
      </c>
      <c r="AA167" s="50">
        <f t="shared" si="42"/>
        <v>0</v>
      </c>
      <c r="AB167" s="36"/>
      <c r="AC167" s="36"/>
      <c r="AD167" s="36"/>
      <c r="AE167" s="36"/>
      <c r="AF167" s="36"/>
      <c r="AG167" s="36"/>
      <c r="AH167" s="36"/>
      <c r="AI167" s="36"/>
      <c r="AJ167" s="36"/>
      <c r="AK167" s="36"/>
    </row>
    <row r="168" spans="1:37" hidden="1" x14ac:dyDescent="0.2">
      <c r="C168" s="9"/>
      <c r="D168" s="126"/>
      <c r="E168" s="6"/>
      <c r="F168" s="6"/>
      <c r="G168" s="6"/>
      <c r="H168" s="6"/>
      <c r="I168" s="6"/>
      <c r="J168" s="6"/>
      <c r="K168" s="6"/>
      <c r="L168" s="6"/>
      <c r="M168" s="6"/>
      <c r="N168" s="6"/>
      <c r="O168" s="6"/>
      <c r="P168" s="6"/>
      <c r="Q168" s="93">
        <f>SUM(E168:P168)</f>
        <v>0</v>
      </c>
      <c r="R168" s="123"/>
      <c r="S168" s="31">
        <f t="shared" si="49"/>
        <v>0</v>
      </c>
      <c r="U168" s="47">
        <f t="shared" si="36"/>
        <v>0</v>
      </c>
      <c r="V168" s="48">
        <f t="shared" si="37"/>
        <v>0</v>
      </c>
      <c r="W168" s="49">
        <f t="shared" si="38"/>
        <v>0</v>
      </c>
      <c r="X168" s="48">
        <f t="shared" si="39"/>
        <v>0</v>
      </c>
      <c r="Y168" s="48">
        <f t="shared" si="40"/>
        <v>0</v>
      </c>
      <c r="Z168" s="49">
        <f t="shared" si="41"/>
        <v>0</v>
      </c>
      <c r="AA168" s="50">
        <f t="shared" si="42"/>
        <v>0</v>
      </c>
      <c r="AB168" s="36"/>
      <c r="AC168" s="36"/>
      <c r="AD168" s="36"/>
      <c r="AE168" s="36"/>
      <c r="AF168" s="36"/>
      <c r="AG168" s="36"/>
      <c r="AH168" s="36"/>
      <c r="AI168" s="36"/>
      <c r="AJ168" s="36"/>
      <c r="AK168" s="36"/>
    </row>
    <row r="169" spans="1:37" s="46" customFormat="1" hidden="1" x14ac:dyDescent="0.2">
      <c r="A169" s="35"/>
      <c r="B169" s="36"/>
      <c r="C169" s="9"/>
      <c r="D169" s="126"/>
      <c r="E169" s="6"/>
      <c r="F169" s="6"/>
      <c r="G169" s="6"/>
      <c r="H169" s="6"/>
      <c r="I169" s="6"/>
      <c r="J169" s="6"/>
      <c r="K169" s="6"/>
      <c r="L169" s="6"/>
      <c r="M169" s="6"/>
      <c r="N169" s="6"/>
      <c r="O169" s="6"/>
      <c r="P169" s="6"/>
      <c r="Q169" s="93">
        <f>SUM(E169:P169)</f>
        <v>0</v>
      </c>
      <c r="R169" s="123"/>
      <c r="S169" s="31">
        <f t="shared" si="49"/>
        <v>0</v>
      </c>
      <c r="T169" s="36"/>
      <c r="U169" s="47">
        <f t="shared" si="36"/>
        <v>0</v>
      </c>
      <c r="V169" s="48">
        <f t="shared" si="37"/>
        <v>0</v>
      </c>
      <c r="W169" s="49">
        <f t="shared" si="38"/>
        <v>0</v>
      </c>
      <c r="X169" s="48">
        <f t="shared" si="39"/>
        <v>0</v>
      </c>
      <c r="Y169" s="48">
        <f t="shared" si="40"/>
        <v>0</v>
      </c>
      <c r="Z169" s="49">
        <f t="shared" si="41"/>
        <v>0</v>
      </c>
      <c r="AA169" s="50">
        <f t="shared" si="42"/>
        <v>0</v>
      </c>
      <c r="AB169" s="36"/>
      <c r="AC169" s="36"/>
      <c r="AD169" s="36"/>
      <c r="AE169" s="36"/>
      <c r="AF169" s="36"/>
      <c r="AG169" s="36"/>
      <c r="AH169" s="36"/>
      <c r="AI169" s="36"/>
      <c r="AJ169" s="36"/>
      <c r="AK169" s="36"/>
    </row>
    <row r="170" spans="1:37" s="46" customFormat="1" hidden="1" x14ac:dyDescent="0.2">
      <c r="A170" s="35"/>
      <c r="B170" s="36"/>
      <c r="C170" s="14" t="s">
        <v>57</v>
      </c>
      <c r="D170" s="164"/>
      <c r="E170" s="62"/>
      <c r="F170" s="62"/>
      <c r="G170" s="62"/>
      <c r="H170" s="62"/>
      <c r="I170" s="62"/>
      <c r="J170" s="62"/>
      <c r="K170" s="62"/>
      <c r="L170" s="62"/>
      <c r="M170" s="62"/>
      <c r="N170" s="62"/>
      <c r="O170" s="62"/>
      <c r="P170" s="62"/>
      <c r="Q170" s="136"/>
      <c r="R170" s="165"/>
      <c r="S170" s="135">
        <f>SUM(S171:S175)</f>
        <v>0</v>
      </c>
      <c r="T170" s="36"/>
      <c r="U170" s="51">
        <f t="shared" si="36"/>
        <v>0</v>
      </c>
      <c r="V170" s="49">
        <f t="shared" si="37"/>
        <v>0</v>
      </c>
      <c r="W170" s="49">
        <f t="shared" si="38"/>
        <v>0</v>
      </c>
      <c r="X170" s="49">
        <f t="shared" si="39"/>
        <v>0</v>
      </c>
      <c r="Y170" s="49">
        <f t="shared" si="40"/>
        <v>0</v>
      </c>
      <c r="Z170" s="49">
        <f t="shared" si="41"/>
        <v>0</v>
      </c>
      <c r="AA170" s="50">
        <f t="shared" si="42"/>
        <v>0</v>
      </c>
      <c r="AB170" s="36"/>
      <c r="AC170" s="36"/>
      <c r="AD170" s="36"/>
      <c r="AE170" s="36"/>
      <c r="AF170" s="36"/>
      <c r="AG170" s="36"/>
      <c r="AH170" s="36"/>
      <c r="AI170" s="36"/>
      <c r="AJ170" s="45"/>
      <c r="AK170" s="45"/>
    </row>
    <row r="171" spans="1:37" hidden="1" x14ac:dyDescent="0.2">
      <c r="C171" s="9"/>
      <c r="D171" s="126"/>
      <c r="E171" s="6"/>
      <c r="F171" s="6"/>
      <c r="G171" s="6"/>
      <c r="H171" s="6"/>
      <c r="I171" s="6"/>
      <c r="J171" s="6"/>
      <c r="K171" s="6"/>
      <c r="L171" s="6"/>
      <c r="M171" s="6"/>
      <c r="N171" s="6"/>
      <c r="O171" s="6"/>
      <c r="P171" s="6"/>
      <c r="Q171" s="93">
        <f>SUM(E171:P171)</f>
        <v>0</v>
      </c>
      <c r="R171" s="123"/>
      <c r="S171" s="31">
        <f t="shared" ref="S171:S175" si="50">Q171*R171</f>
        <v>0</v>
      </c>
      <c r="U171" s="47">
        <f t="shared" si="36"/>
        <v>0</v>
      </c>
      <c r="V171" s="48">
        <f t="shared" si="37"/>
        <v>0</v>
      </c>
      <c r="W171" s="49">
        <f t="shared" si="38"/>
        <v>0</v>
      </c>
      <c r="X171" s="48">
        <f t="shared" si="39"/>
        <v>0</v>
      </c>
      <c r="Y171" s="48">
        <f t="shared" si="40"/>
        <v>0</v>
      </c>
      <c r="Z171" s="49">
        <f t="shared" si="41"/>
        <v>0</v>
      </c>
      <c r="AA171" s="50">
        <f t="shared" si="42"/>
        <v>0</v>
      </c>
      <c r="AB171" s="36"/>
      <c r="AC171" s="36"/>
      <c r="AD171" s="36"/>
      <c r="AE171" s="36"/>
      <c r="AF171" s="36"/>
      <c r="AG171" s="36"/>
      <c r="AH171" s="36"/>
      <c r="AI171" s="36"/>
      <c r="AJ171" s="36"/>
      <c r="AK171" s="36"/>
    </row>
    <row r="172" spans="1:37" hidden="1" x14ac:dyDescent="0.2">
      <c r="C172" s="9"/>
      <c r="D172" s="126"/>
      <c r="E172" s="6"/>
      <c r="F172" s="6"/>
      <c r="G172" s="6"/>
      <c r="H172" s="6"/>
      <c r="I172" s="6"/>
      <c r="J172" s="6"/>
      <c r="K172" s="6"/>
      <c r="L172" s="6"/>
      <c r="M172" s="6"/>
      <c r="N172" s="6"/>
      <c r="O172" s="6"/>
      <c r="P172" s="6"/>
      <c r="Q172" s="93">
        <f>SUM(E172:P172)</f>
        <v>0</v>
      </c>
      <c r="R172" s="123"/>
      <c r="S172" s="31">
        <f t="shared" si="50"/>
        <v>0</v>
      </c>
      <c r="U172" s="47">
        <f t="shared" si="36"/>
        <v>0</v>
      </c>
      <c r="V172" s="48">
        <f t="shared" si="37"/>
        <v>0</v>
      </c>
      <c r="W172" s="49">
        <f t="shared" si="38"/>
        <v>0</v>
      </c>
      <c r="X172" s="48">
        <f t="shared" si="39"/>
        <v>0</v>
      </c>
      <c r="Y172" s="48">
        <f t="shared" si="40"/>
        <v>0</v>
      </c>
      <c r="Z172" s="49">
        <f t="shared" si="41"/>
        <v>0</v>
      </c>
      <c r="AA172" s="50">
        <f t="shared" si="42"/>
        <v>0</v>
      </c>
      <c r="AB172" s="36"/>
      <c r="AC172" s="36"/>
      <c r="AD172" s="36"/>
      <c r="AE172" s="36"/>
      <c r="AF172" s="36"/>
      <c r="AG172" s="36"/>
      <c r="AH172" s="36"/>
      <c r="AI172" s="36"/>
      <c r="AJ172" s="36"/>
      <c r="AK172" s="36"/>
    </row>
    <row r="173" spans="1:37" hidden="1" x14ac:dyDescent="0.2">
      <c r="C173" s="9"/>
      <c r="D173" s="126"/>
      <c r="E173" s="6"/>
      <c r="F173" s="6"/>
      <c r="G173" s="6"/>
      <c r="H173" s="6"/>
      <c r="I173" s="6"/>
      <c r="J173" s="6"/>
      <c r="K173" s="6"/>
      <c r="L173" s="6"/>
      <c r="M173" s="6"/>
      <c r="N173" s="6"/>
      <c r="O173" s="6"/>
      <c r="P173" s="6"/>
      <c r="Q173" s="93">
        <f>SUM(E173:P173)</f>
        <v>0</v>
      </c>
      <c r="R173" s="123"/>
      <c r="S173" s="31">
        <f t="shared" si="50"/>
        <v>0</v>
      </c>
      <c r="U173" s="47">
        <f t="shared" si="36"/>
        <v>0</v>
      </c>
      <c r="V173" s="48">
        <f t="shared" si="37"/>
        <v>0</v>
      </c>
      <c r="W173" s="49">
        <f t="shared" si="38"/>
        <v>0</v>
      </c>
      <c r="X173" s="48">
        <f t="shared" si="39"/>
        <v>0</v>
      </c>
      <c r="Y173" s="48">
        <f t="shared" si="40"/>
        <v>0</v>
      </c>
      <c r="Z173" s="49">
        <f t="shared" si="41"/>
        <v>0</v>
      </c>
      <c r="AA173" s="50">
        <f t="shared" si="42"/>
        <v>0</v>
      </c>
      <c r="AB173" s="36"/>
      <c r="AC173" s="36"/>
      <c r="AD173" s="36"/>
      <c r="AE173" s="36"/>
      <c r="AF173" s="36"/>
      <c r="AG173" s="36"/>
      <c r="AH173" s="36"/>
      <c r="AI173" s="36"/>
      <c r="AJ173" s="36"/>
      <c r="AK173" s="36"/>
    </row>
    <row r="174" spans="1:37" hidden="1" x14ac:dyDescent="0.2">
      <c r="C174" s="9"/>
      <c r="D174" s="126"/>
      <c r="E174" s="6"/>
      <c r="F174" s="6"/>
      <c r="G174" s="6"/>
      <c r="H174" s="6"/>
      <c r="I174" s="6"/>
      <c r="J174" s="6"/>
      <c r="K174" s="6"/>
      <c r="L174" s="6"/>
      <c r="M174" s="6"/>
      <c r="N174" s="6"/>
      <c r="O174" s="6"/>
      <c r="P174" s="6"/>
      <c r="Q174" s="93">
        <f>SUM(E174:P174)</f>
        <v>0</v>
      </c>
      <c r="R174" s="123"/>
      <c r="S174" s="31">
        <f t="shared" si="50"/>
        <v>0</v>
      </c>
      <c r="U174" s="47">
        <f t="shared" si="36"/>
        <v>0</v>
      </c>
      <c r="V174" s="48">
        <f t="shared" si="37"/>
        <v>0</v>
      </c>
      <c r="W174" s="49">
        <f t="shared" si="38"/>
        <v>0</v>
      </c>
      <c r="X174" s="48">
        <f t="shared" si="39"/>
        <v>0</v>
      </c>
      <c r="Y174" s="48">
        <f t="shared" si="40"/>
        <v>0</v>
      </c>
      <c r="Z174" s="49">
        <f t="shared" si="41"/>
        <v>0</v>
      </c>
      <c r="AA174" s="50">
        <f t="shared" si="42"/>
        <v>0</v>
      </c>
      <c r="AB174" s="36"/>
      <c r="AC174" s="36"/>
      <c r="AD174" s="36"/>
      <c r="AE174" s="36"/>
      <c r="AF174" s="36"/>
      <c r="AG174" s="36"/>
      <c r="AH174" s="36"/>
      <c r="AI174" s="36"/>
      <c r="AJ174" s="36"/>
      <c r="AK174" s="36"/>
    </row>
    <row r="175" spans="1:37" s="46" customFormat="1" hidden="1" x14ac:dyDescent="0.2">
      <c r="A175" s="35"/>
      <c r="B175" s="36"/>
      <c r="C175" s="9"/>
      <c r="D175" s="126"/>
      <c r="E175" s="6"/>
      <c r="F175" s="6"/>
      <c r="G175" s="6"/>
      <c r="H175" s="6"/>
      <c r="I175" s="6"/>
      <c r="J175" s="6"/>
      <c r="K175" s="6"/>
      <c r="L175" s="6"/>
      <c r="M175" s="6"/>
      <c r="N175" s="6"/>
      <c r="O175" s="6"/>
      <c r="P175" s="6"/>
      <c r="Q175" s="93">
        <f>SUM(E175:P175)</f>
        <v>0</v>
      </c>
      <c r="R175" s="123"/>
      <c r="S175" s="31">
        <f t="shared" si="50"/>
        <v>0</v>
      </c>
      <c r="T175" s="36"/>
      <c r="U175" s="47">
        <f t="shared" si="36"/>
        <v>0</v>
      </c>
      <c r="V175" s="48">
        <f t="shared" si="37"/>
        <v>0</v>
      </c>
      <c r="W175" s="49">
        <f t="shared" si="38"/>
        <v>0</v>
      </c>
      <c r="X175" s="48">
        <f t="shared" si="39"/>
        <v>0</v>
      </c>
      <c r="Y175" s="48">
        <f t="shared" si="40"/>
        <v>0</v>
      </c>
      <c r="Z175" s="49">
        <f t="shared" si="41"/>
        <v>0</v>
      </c>
      <c r="AA175" s="50">
        <f t="shared" si="42"/>
        <v>0</v>
      </c>
      <c r="AB175" s="36"/>
      <c r="AC175" s="36"/>
      <c r="AD175" s="36"/>
      <c r="AE175" s="36"/>
      <c r="AF175" s="36"/>
      <c r="AG175" s="36"/>
      <c r="AH175" s="36"/>
      <c r="AI175" s="36"/>
      <c r="AJ175" s="36"/>
      <c r="AK175" s="36"/>
    </row>
    <row r="176" spans="1:37" s="46" customFormat="1" hidden="1" x14ac:dyDescent="0.2">
      <c r="A176" s="35"/>
      <c r="B176" s="36"/>
      <c r="C176" s="14" t="s">
        <v>58</v>
      </c>
      <c r="D176" s="164"/>
      <c r="E176" s="62"/>
      <c r="F176" s="62"/>
      <c r="G176" s="62"/>
      <c r="H176" s="62"/>
      <c r="I176" s="62"/>
      <c r="J176" s="62"/>
      <c r="K176" s="62"/>
      <c r="L176" s="62"/>
      <c r="M176" s="62"/>
      <c r="N176" s="62"/>
      <c r="O176" s="62"/>
      <c r="P176" s="62"/>
      <c r="Q176" s="136"/>
      <c r="R176" s="165"/>
      <c r="S176" s="135">
        <f>SUM(S177:S181)</f>
        <v>0</v>
      </c>
      <c r="T176" s="36"/>
      <c r="U176" s="51">
        <f t="shared" si="36"/>
        <v>0</v>
      </c>
      <c r="V176" s="49">
        <f t="shared" si="37"/>
        <v>0</v>
      </c>
      <c r="W176" s="49">
        <f t="shared" si="38"/>
        <v>0</v>
      </c>
      <c r="X176" s="49">
        <f t="shared" si="39"/>
        <v>0</v>
      </c>
      <c r="Y176" s="49">
        <f t="shared" si="40"/>
        <v>0</v>
      </c>
      <c r="Z176" s="49">
        <f t="shared" si="41"/>
        <v>0</v>
      </c>
      <c r="AA176" s="50">
        <f t="shared" si="42"/>
        <v>0</v>
      </c>
      <c r="AB176" s="36"/>
      <c r="AC176" s="36"/>
      <c r="AD176" s="36"/>
      <c r="AE176" s="36"/>
      <c r="AF176" s="36"/>
      <c r="AG176" s="36"/>
      <c r="AH176" s="36"/>
      <c r="AI176" s="36"/>
      <c r="AJ176" s="45"/>
      <c r="AK176" s="45"/>
    </row>
    <row r="177" spans="1:37" hidden="1" x14ac:dyDescent="0.2">
      <c r="C177" s="9"/>
      <c r="D177" s="126"/>
      <c r="E177" s="6"/>
      <c r="F177" s="6"/>
      <c r="G177" s="6"/>
      <c r="H177" s="6"/>
      <c r="I177" s="6"/>
      <c r="J177" s="6"/>
      <c r="K177" s="6"/>
      <c r="L177" s="6"/>
      <c r="M177" s="6"/>
      <c r="N177" s="6"/>
      <c r="O177" s="6"/>
      <c r="P177" s="6"/>
      <c r="Q177" s="93">
        <f>SUM(E177:P177)</f>
        <v>0</v>
      </c>
      <c r="R177" s="123"/>
      <c r="S177" s="31">
        <f t="shared" ref="S177:S181" si="51">Q177*R177</f>
        <v>0</v>
      </c>
      <c r="U177" s="47">
        <f t="shared" si="36"/>
        <v>0</v>
      </c>
      <c r="V177" s="48">
        <f t="shared" si="37"/>
        <v>0</v>
      </c>
      <c r="W177" s="49">
        <f t="shared" si="38"/>
        <v>0</v>
      </c>
      <c r="X177" s="48">
        <f t="shared" si="39"/>
        <v>0</v>
      </c>
      <c r="Y177" s="48">
        <f t="shared" si="40"/>
        <v>0</v>
      </c>
      <c r="Z177" s="49">
        <f t="shared" si="41"/>
        <v>0</v>
      </c>
      <c r="AA177" s="50">
        <f t="shared" si="42"/>
        <v>0</v>
      </c>
      <c r="AB177" s="36"/>
      <c r="AC177" s="36"/>
      <c r="AD177" s="36"/>
      <c r="AE177" s="36"/>
      <c r="AF177" s="36"/>
      <c r="AG177" s="36"/>
      <c r="AH177" s="36"/>
      <c r="AI177" s="36"/>
      <c r="AJ177" s="36"/>
      <c r="AK177" s="36"/>
    </row>
    <row r="178" spans="1:37" hidden="1" x14ac:dyDescent="0.2">
      <c r="C178" s="9"/>
      <c r="D178" s="126"/>
      <c r="E178" s="6"/>
      <c r="F178" s="6"/>
      <c r="G178" s="6"/>
      <c r="H178" s="6"/>
      <c r="I178" s="6"/>
      <c r="J178" s="6"/>
      <c r="K178" s="6"/>
      <c r="L178" s="6"/>
      <c r="M178" s="6"/>
      <c r="N178" s="6"/>
      <c r="O178" s="6"/>
      <c r="P178" s="6"/>
      <c r="Q178" s="93">
        <f>SUM(E178:P178)</f>
        <v>0</v>
      </c>
      <c r="R178" s="123"/>
      <c r="S178" s="31">
        <f t="shared" si="51"/>
        <v>0</v>
      </c>
      <c r="U178" s="47">
        <f t="shared" si="36"/>
        <v>0</v>
      </c>
      <c r="V178" s="48">
        <f t="shared" si="37"/>
        <v>0</v>
      </c>
      <c r="W178" s="49">
        <f t="shared" si="38"/>
        <v>0</v>
      </c>
      <c r="X178" s="48">
        <f t="shared" si="39"/>
        <v>0</v>
      </c>
      <c r="Y178" s="48">
        <f t="shared" si="40"/>
        <v>0</v>
      </c>
      <c r="Z178" s="49">
        <f t="shared" si="41"/>
        <v>0</v>
      </c>
      <c r="AA178" s="50">
        <f t="shared" si="42"/>
        <v>0</v>
      </c>
      <c r="AB178" s="36"/>
      <c r="AC178" s="36"/>
      <c r="AD178" s="36"/>
      <c r="AE178" s="36"/>
      <c r="AF178" s="36"/>
      <c r="AG178" s="36"/>
      <c r="AH178" s="36"/>
      <c r="AI178" s="36"/>
      <c r="AJ178" s="36"/>
      <c r="AK178" s="36"/>
    </row>
    <row r="179" spans="1:37" hidden="1" x14ac:dyDescent="0.2">
      <c r="C179" s="9"/>
      <c r="D179" s="126"/>
      <c r="E179" s="6"/>
      <c r="F179" s="6"/>
      <c r="G179" s="6"/>
      <c r="H179" s="6"/>
      <c r="I179" s="6"/>
      <c r="J179" s="6"/>
      <c r="K179" s="6"/>
      <c r="L179" s="6"/>
      <c r="M179" s="6"/>
      <c r="N179" s="6"/>
      <c r="O179" s="6"/>
      <c r="P179" s="6"/>
      <c r="Q179" s="93">
        <f>SUM(E179:P179)</f>
        <v>0</v>
      </c>
      <c r="R179" s="123"/>
      <c r="S179" s="31">
        <f t="shared" si="51"/>
        <v>0</v>
      </c>
      <c r="U179" s="47">
        <f t="shared" si="36"/>
        <v>0</v>
      </c>
      <c r="V179" s="48">
        <f t="shared" si="37"/>
        <v>0</v>
      </c>
      <c r="W179" s="49">
        <f t="shared" si="38"/>
        <v>0</v>
      </c>
      <c r="X179" s="48">
        <f t="shared" si="39"/>
        <v>0</v>
      </c>
      <c r="Y179" s="48">
        <f t="shared" si="40"/>
        <v>0</v>
      </c>
      <c r="Z179" s="49">
        <f t="shared" si="41"/>
        <v>0</v>
      </c>
      <c r="AA179" s="50">
        <f t="shared" si="42"/>
        <v>0</v>
      </c>
      <c r="AB179" s="36"/>
      <c r="AC179" s="36"/>
      <c r="AD179" s="36"/>
      <c r="AE179" s="36"/>
      <c r="AF179" s="36"/>
      <c r="AG179" s="36"/>
      <c r="AH179" s="36"/>
      <c r="AI179" s="36"/>
      <c r="AJ179" s="36"/>
      <c r="AK179" s="36"/>
    </row>
    <row r="180" spans="1:37" hidden="1" x14ac:dyDescent="0.2">
      <c r="C180" s="9"/>
      <c r="D180" s="126"/>
      <c r="E180" s="6"/>
      <c r="F180" s="6"/>
      <c r="G180" s="6"/>
      <c r="H180" s="6"/>
      <c r="I180" s="6"/>
      <c r="J180" s="6"/>
      <c r="K180" s="6"/>
      <c r="L180" s="6"/>
      <c r="M180" s="6"/>
      <c r="N180" s="6"/>
      <c r="O180" s="6"/>
      <c r="P180" s="6"/>
      <c r="Q180" s="93">
        <f>SUM(E180:P180)</f>
        <v>0</v>
      </c>
      <c r="R180" s="123"/>
      <c r="S180" s="31">
        <f t="shared" si="51"/>
        <v>0</v>
      </c>
      <c r="U180" s="47">
        <f t="shared" si="36"/>
        <v>0</v>
      </c>
      <c r="V180" s="48">
        <f t="shared" si="37"/>
        <v>0</v>
      </c>
      <c r="W180" s="49">
        <f t="shared" si="38"/>
        <v>0</v>
      </c>
      <c r="X180" s="48">
        <f t="shared" si="39"/>
        <v>0</v>
      </c>
      <c r="Y180" s="48">
        <f t="shared" si="40"/>
        <v>0</v>
      </c>
      <c r="Z180" s="49">
        <f t="shared" si="41"/>
        <v>0</v>
      </c>
      <c r="AA180" s="50">
        <f t="shared" si="42"/>
        <v>0</v>
      </c>
      <c r="AB180" s="36"/>
      <c r="AC180" s="36"/>
      <c r="AD180" s="36"/>
      <c r="AE180" s="36"/>
      <c r="AF180" s="36"/>
      <c r="AG180" s="36"/>
      <c r="AH180" s="36"/>
      <c r="AI180" s="36"/>
      <c r="AJ180" s="36"/>
      <c r="AK180" s="36"/>
    </row>
    <row r="181" spans="1:37" s="46" customFormat="1" hidden="1" x14ac:dyDescent="0.2">
      <c r="A181" s="35"/>
      <c r="B181" s="36"/>
      <c r="C181" s="9"/>
      <c r="D181" s="126"/>
      <c r="E181" s="6"/>
      <c r="F181" s="6"/>
      <c r="G181" s="6"/>
      <c r="H181" s="6"/>
      <c r="I181" s="6"/>
      <c r="J181" s="6"/>
      <c r="K181" s="6"/>
      <c r="L181" s="6"/>
      <c r="M181" s="6"/>
      <c r="N181" s="6"/>
      <c r="O181" s="6"/>
      <c r="P181" s="6"/>
      <c r="Q181" s="93">
        <f>SUM(E181:P181)</f>
        <v>0</v>
      </c>
      <c r="R181" s="123"/>
      <c r="S181" s="31">
        <f t="shared" si="51"/>
        <v>0</v>
      </c>
      <c r="T181" s="36"/>
      <c r="U181" s="47">
        <f t="shared" si="36"/>
        <v>0</v>
      </c>
      <c r="V181" s="48">
        <f t="shared" si="37"/>
        <v>0</v>
      </c>
      <c r="W181" s="49">
        <f t="shared" si="38"/>
        <v>0</v>
      </c>
      <c r="X181" s="48">
        <f t="shared" si="39"/>
        <v>0</v>
      </c>
      <c r="Y181" s="48">
        <f t="shared" si="40"/>
        <v>0</v>
      </c>
      <c r="Z181" s="49">
        <f t="shared" si="41"/>
        <v>0</v>
      </c>
      <c r="AA181" s="50">
        <f t="shared" si="42"/>
        <v>0</v>
      </c>
      <c r="AB181" s="36"/>
      <c r="AC181" s="36"/>
      <c r="AD181" s="36"/>
      <c r="AE181" s="36"/>
      <c r="AF181" s="36"/>
      <c r="AG181" s="36"/>
      <c r="AH181" s="36"/>
      <c r="AI181" s="36"/>
      <c r="AJ181" s="36"/>
      <c r="AK181" s="36"/>
    </row>
    <row r="182" spans="1:37" s="46" customFormat="1" hidden="1" x14ac:dyDescent="0.2">
      <c r="A182" s="35"/>
      <c r="B182" s="36"/>
      <c r="C182" s="14" t="s">
        <v>59</v>
      </c>
      <c r="D182" s="164"/>
      <c r="E182" s="62"/>
      <c r="F182" s="62"/>
      <c r="G182" s="62"/>
      <c r="H182" s="62"/>
      <c r="I182" s="62"/>
      <c r="J182" s="62"/>
      <c r="K182" s="62"/>
      <c r="L182" s="62"/>
      <c r="M182" s="62"/>
      <c r="N182" s="62"/>
      <c r="O182" s="62"/>
      <c r="P182" s="62"/>
      <c r="Q182" s="136"/>
      <c r="R182" s="165"/>
      <c r="S182" s="135">
        <f>SUM(S183:S187)</f>
        <v>0</v>
      </c>
      <c r="T182" s="36"/>
      <c r="U182" s="51">
        <f t="shared" si="36"/>
        <v>0</v>
      </c>
      <c r="V182" s="49">
        <f t="shared" si="37"/>
        <v>0</v>
      </c>
      <c r="W182" s="49">
        <f t="shared" si="38"/>
        <v>0</v>
      </c>
      <c r="X182" s="49">
        <f t="shared" si="39"/>
        <v>0</v>
      </c>
      <c r="Y182" s="49">
        <f t="shared" si="40"/>
        <v>0</v>
      </c>
      <c r="Z182" s="49">
        <f t="shared" si="41"/>
        <v>0</v>
      </c>
      <c r="AA182" s="50">
        <f t="shared" si="42"/>
        <v>0</v>
      </c>
      <c r="AB182" s="36"/>
      <c r="AC182" s="36"/>
      <c r="AD182" s="36"/>
      <c r="AE182" s="36"/>
      <c r="AF182" s="36"/>
      <c r="AG182" s="36"/>
      <c r="AH182" s="36"/>
      <c r="AI182" s="36"/>
      <c r="AJ182" s="45"/>
      <c r="AK182" s="45"/>
    </row>
    <row r="183" spans="1:37" hidden="1" x14ac:dyDescent="0.2">
      <c r="C183" s="9"/>
      <c r="D183" s="126"/>
      <c r="E183" s="6"/>
      <c r="F183" s="6"/>
      <c r="G183" s="6"/>
      <c r="H183" s="6"/>
      <c r="I183" s="6"/>
      <c r="J183" s="6"/>
      <c r="K183" s="6"/>
      <c r="L183" s="6"/>
      <c r="M183" s="6"/>
      <c r="N183" s="6"/>
      <c r="O183" s="6"/>
      <c r="P183" s="6"/>
      <c r="Q183" s="93">
        <f>SUM(E183:P183)</f>
        <v>0</v>
      </c>
      <c r="R183" s="123"/>
      <c r="S183" s="31">
        <f t="shared" ref="S183:S187" si="52">Q183*R183</f>
        <v>0</v>
      </c>
      <c r="U183" s="47">
        <f t="shared" si="36"/>
        <v>0</v>
      </c>
      <c r="V183" s="48">
        <f t="shared" si="37"/>
        <v>0</v>
      </c>
      <c r="W183" s="49">
        <f t="shared" si="38"/>
        <v>0</v>
      </c>
      <c r="X183" s="48">
        <f t="shared" si="39"/>
        <v>0</v>
      </c>
      <c r="Y183" s="48">
        <f t="shared" si="40"/>
        <v>0</v>
      </c>
      <c r="Z183" s="49">
        <f t="shared" si="41"/>
        <v>0</v>
      </c>
      <c r="AA183" s="50">
        <f t="shared" si="42"/>
        <v>0</v>
      </c>
      <c r="AB183" s="36"/>
      <c r="AC183" s="36"/>
      <c r="AD183" s="36"/>
      <c r="AE183" s="36"/>
      <c r="AF183" s="36"/>
      <c r="AG183" s="36"/>
      <c r="AH183" s="36"/>
      <c r="AI183" s="36"/>
      <c r="AJ183" s="36"/>
      <c r="AK183" s="36"/>
    </row>
    <row r="184" spans="1:37" hidden="1" x14ac:dyDescent="0.2">
      <c r="C184" s="9"/>
      <c r="D184" s="126"/>
      <c r="E184" s="6"/>
      <c r="F184" s="6"/>
      <c r="G184" s="6"/>
      <c r="H184" s="6"/>
      <c r="I184" s="6"/>
      <c r="J184" s="6"/>
      <c r="K184" s="6"/>
      <c r="L184" s="6"/>
      <c r="M184" s="6"/>
      <c r="N184" s="6"/>
      <c r="O184" s="6"/>
      <c r="P184" s="6"/>
      <c r="Q184" s="93">
        <f>SUM(E184:P184)</f>
        <v>0</v>
      </c>
      <c r="R184" s="123"/>
      <c r="S184" s="31">
        <f t="shared" si="52"/>
        <v>0</v>
      </c>
      <c r="U184" s="47">
        <f t="shared" si="36"/>
        <v>0</v>
      </c>
      <c r="V184" s="48">
        <f t="shared" si="37"/>
        <v>0</v>
      </c>
      <c r="W184" s="49">
        <f t="shared" si="38"/>
        <v>0</v>
      </c>
      <c r="X184" s="48">
        <f t="shared" si="39"/>
        <v>0</v>
      </c>
      <c r="Y184" s="48">
        <f t="shared" si="40"/>
        <v>0</v>
      </c>
      <c r="Z184" s="49">
        <f t="shared" si="41"/>
        <v>0</v>
      </c>
      <c r="AA184" s="50">
        <f t="shared" si="42"/>
        <v>0</v>
      </c>
      <c r="AB184" s="36"/>
      <c r="AC184" s="36"/>
      <c r="AD184" s="36"/>
      <c r="AE184" s="36"/>
      <c r="AF184" s="36"/>
      <c r="AG184" s="36"/>
      <c r="AH184" s="36"/>
      <c r="AI184" s="36"/>
      <c r="AJ184" s="36"/>
      <c r="AK184" s="36"/>
    </row>
    <row r="185" spans="1:37" hidden="1" x14ac:dyDescent="0.2">
      <c r="C185" s="9"/>
      <c r="D185" s="126"/>
      <c r="E185" s="6"/>
      <c r="F185" s="6"/>
      <c r="G185" s="6"/>
      <c r="H185" s="6"/>
      <c r="I185" s="6"/>
      <c r="J185" s="6"/>
      <c r="K185" s="6"/>
      <c r="L185" s="6"/>
      <c r="M185" s="6"/>
      <c r="N185" s="6"/>
      <c r="O185" s="6"/>
      <c r="P185" s="6"/>
      <c r="Q185" s="93">
        <f>SUM(E185:P185)</f>
        <v>0</v>
      </c>
      <c r="R185" s="123"/>
      <c r="S185" s="31">
        <f t="shared" si="52"/>
        <v>0</v>
      </c>
      <c r="U185" s="47">
        <f t="shared" si="36"/>
        <v>0</v>
      </c>
      <c r="V185" s="48">
        <f t="shared" si="37"/>
        <v>0</v>
      </c>
      <c r="W185" s="49">
        <f t="shared" si="38"/>
        <v>0</v>
      </c>
      <c r="X185" s="48">
        <f t="shared" si="39"/>
        <v>0</v>
      </c>
      <c r="Y185" s="48">
        <f t="shared" si="40"/>
        <v>0</v>
      </c>
      <c r="Z185" s="49">
        <f t="shared" si="41"/>
        <v>0</v>
      </c>
      <c r="AA185" s="50">
        <f t="shared" si="42"/>
        <v>0</v>
      </c>
      <c r="AB185" s="36"/>
      <c r="AC185" s="36"/>
      <c r="AD185" s="36"/>
      <c r="AE185" s="36"/>
      <c r="AF185" s="36"/>
      <c r="AG185" s="36"/>
      <c r="AH185" s="36"/>
      <c r="AI185" s="36"/>
      <c r="AJ185" s="36"/>
      <c r="AK185" s="36"/>
    </row>
    <row r="186" spans="1:37" hidden="1" x14ac:dyDescent="0.2">
      <c r="C186" s="9"/>
      <c r="D186" s="126"/>
      <c r="E186" s="6"/>
      <c r="F186" s="6"/>
      <c r="G186" s="6"/>
      <c r="H186" s="6"/>
      <c r="I186" s="6"/>
      <c r="J186" s="6"/>
      <c r="K186" s="6"/>
      <c r="L186" s="6"/>
      <c r="M186" s="6"/>
      <c r="N186" s="6"/>
      <c r="O186" s="6"/>
      <c r="P186" s="6"/>
      <c r="Q186" s="93">
        <f>SUM(E186:P186)</f>
        <v>0</v>
      </c>
      <c r="R186" s="123"/>
      <c r="S186" s="31">
        <f t="shared" si="52"/>
        <v>0</v>
      </c>
      <c r="U186" s="47">
        <f t="shared" si="36"/>
        <v>0</v>
      </c>
      <c r="V186" s="48">
        <f t="shared" si="37"/>
        <v>0</v>
      </c>
      <c r="W186" s="49">
        <f t="shared" si="38"/>
        <v>0</v>
      </c>
      <c r="X186" s="48">
        <f t="shared" si="39"/>
        <v>0</v>
      </c>
      <c r="Y186" s="48">
        <f t="shared" si="40"/>
        <v>0</v>
      </c>
      <c r="Z186" s="49">
        <f t="shared" si="41"/>
        <v>0</v>
      </c>
      <c r="AA186" s="50">
        <f t="shared" si="42"/>
        <v>0</v>
      </c>
      <c r="AB186" s="36"/>
      <c r="AC186" s="36"/>
      <c r="AD186" s="36"/>
      <c r="AE186" s="36"/>
      <c r="AF186" s="36"/>
      <c r="AG186" s="36"/>
      <c r="AH186" s="36"/>
      <c r="AI186" s="36"/>
      <c r="AJ186" s="36"/>
      <c r="AK186" s="36"/>
    </row>
    <row r="187" spans="1:37" s="46" customFormat="1" hidden="1" x14ac:dyDescent="0.2">
      <c r="A187" s="35"/>
      <c r="B187" s="36"/>
      <c r="C187" s="9"/>
      <c r="D187" s="126"/>
      <c r="E187" s="6"/>
      <c r="F187" s="6"/>
      <c r="G187" s="6"/>
      <c r="H187" s="6"/>
      <c r="I187" s="6"/>
      <c r="J187" s="6"/>
      <c r="K187" s="6"/>
      <c r="L187" s="6"/>
      <c r="M187" s="6"/>
      <c r="N187" s="6"/>
      <c r="O187" s="6"/>
      <c r="P187" s="6"/>
      <c r="Q187" s="93">
        <f>SUM(E187:P187)</f>
        <v>0</v>
      </c>
      <c r="R187" s="123"/>
      <c r="S187" s="31">
        <f t="shared" si="52"/>
        <v>0</v>
      </c>
      <c r="T187" s="36"/>
      <c r="U187" s="47">
        <f t="shared" si="36"/>
        <v>0</v>
      </c>
      <c r="V187" s="48">
        <f t="shared" si="37"/>
        <v>0</v>
      </c>
      <c r="W187" s="49">
        <f t="shared" si="38"/>
        <v>0</v>
      </c>
      <c r="X187" s="48">
        <f t="shared" si="39"/>
        <v>0</v>
      </c>
      <c r="Y187" s="48">
        <f t="shared" si="40"/>
        <v>0</v>
      </c>
      <c r="Z187" s="49">
        <f t="shared" si="41"/>
        <v>0</v>
      </c>
      <c r="AA187" s="50">
        <f t="shared" si="42"/>
        <v>0</v>
      </c>
      <c r="AB187" s="36"/>
      <c r="AC187" s="36"/>
      <c r="AD187" s="36"/>
      <c r="AE187" s="36"/>
      <c r="AF187" s="36"/>
      <c r="AG187" s="36"/>
      <c r="AH187" s="36"/>
      <c r="AI187" s="36"/>
      <c r="AJ187" s="36"/>
      <c r="AK187" s="36"/>
    </row>
    <row r="188" spans="1:37" s="46" customFormat="1" hidden="1" x14ac:dyDescent="0.2">
      <c r="A188" s="35"/>
      <c r="B188" s="36"/>
      <c r="C188" s="14" t="s">
        <v>60</v>
      </c>
      <c r="D188" s="164"/>
      <c r="E188" s="62"/>
      <c r="F188" s="62"/>
      <c r="G188" s="62"/>
      <c r="H188" s="62"/>
      <c r="I188" s="62"/>
      <c r="J188" s="62"/>
      <c r="K188" s="62"/>
      <c r="L188" s="62"/>
      <c r="M188" s="62"/>
      <c r="N188" s="62"/>
      <c r="O188" s="62"/>
      <c r="P188" s="62"/>
      <c r="Q188" s="136"/>
      <c r="R188" s="165"/>
      <c r="S188" s="135">
        <f>SUM(S189:S193)</f>
        <v>0</v>
      </c>
      <c r="T188" s="36"/>
      <c r="U188" s="51">
        <f t="shared" si="36"/>
        <v>0</v>
      </c>
      <c r="V188" s="49">
        <f t="shared" si="37"/>
        <v>0</v>
      </c>
      <c r="W188" s="49">
        <f t="shared" si="38"/>
        <v>0</v>
      </c>
      <c r="X188" s="49">
        <f t="shared" si="39"/>
        <v>0</v>
      </c>
      <c r="Y188" s="49">
        <f t="shared" si="40"/>
        <v>0</v>
      </c>
      <c r="Z188" s="49">
        <f t="shared" si="41"/>
        <v>0</v>
      </c>
      <c r="AA188" s="50">
        <f t="shared" si="42"/>
        <v>0</v>
      </c>
      <c r="AB188" s="36"/>
      <c r="AC188" s="36"/>
      <c r="AD188" s="36"/>
      <c r="AE188" s="36"/>
      <c r="AF188" s="36"/>
      <c r="AG188" s="36"/>
      <c r="AH188" s="36"/>
      <c r="AI188" s="36"/>
      <c r="AJ188" s="45"/>
      <c r="AK188" s="45"/>
    </row>
    <row r="189" spans="1:37" hidden="1" x14ac:dyDescent="0.2">
      <c r="C189" s="9"/>
      <c r="D189" s="126"/>
      <c r="E189" s="6"/>
      <c r="F189" s="6"/>
      <c r="G189" s="6"/>
      <c r="H189" s="6"/>
      <c r="I189" s="6"/>
      <c r="J189" s="6"/>
      <c r="K189" s="6"/>
      <c r="L189" s="6"/>
      <c r="M189" s="6"/>
      <c r="N189" s="6"/>
      <c r="O189" s="6"/>
      <c r="P189" s="6"/>
      <c r="Q189" s="93">
        <f>SUM(E189:P189)</f>
        <v>0</v>
      </c>
      <c r="R189" s="123"/>
      <c r="S189" s="31">
        <f t="shared" ref="S189:S193" si="53">Q189*R189</f>
        <v>0</v>
      </c>
      <c r="U189" s="47">
        <f t="shared" si="36"/>
        <v>0</v>
      </c>
      <c r="V189" s="48">
        <f t="shared" si="37"/>
        <v>0</v>
      </c>
      <c r="W189" s="49">
        <f t="shared" si="38"/>
        <v>0</v>
      </c>
      <c r="X189" s="48">
        <f t="shared" si="39"/>
        <v>0</v>
      </c>
      <c r="Y189" s="48">
        <f t="shared" si="40"/>
        <v>0</v>
      </c>
      <c r="Z189" s="49">
        <f t="shared" si="41"/>
        <v>0</v>
      </c>
      <c r="AA189" s="50">
        <f t="shared" si="42"/>
        <v>0</v>
      </c>
      <c r="AB189" s="36"/>
      <c r="AC189" s="36"/>
      <c r="AD189" s="36"/>
      <c r="AE189" s="36"/>
      <c r="AF189" s="36"/>
      <c r="AG189" s="36"/>
      <c r="AH189" s="36"/>
      <c r="AI189" s="36"/>
      <c r="AJ189" s="36"/>
      <c r="AK189" s="36"/>
    </row>
    <row r="190" spans="1:37" hidden="1" x14ac:dyDescent="0.2">
      <c r="C190" s="9"/>
      <c r="D190" s="126"/>
      <c r="E190" s="6"/>
      <c r="F190" s="6"/>
      <c r="G190" s="6"/>
      <c r="H190" s="6"/>
      <c r="I190" s="6"/>
      <c r="J190" s="6"/>
      <c r="K190" s="6"/>
      <c r="L190" s="6"/>
      <c r="M190" s="6"/>
      <c r="N190" s="6"/>
      <c r="O190" s="6"/>
      <c r="P190" s="6"/>
      <c r="Q190" s="93">
        <f>SUM(E190:P190)</f>
        <v>0</v>
      </c>
      <c r="R190" s="123"/>
      <c r="S190" s="31">
        <f t="shared" si="53"/>
        <v>0</v>
      </c>
      <c r="U190" s="47">
        <f t="shared" si="36"/>
        <v>0</v>
      </c>
      <c r="V190" s="48">
        <f t="shared" si="37"/>
        <v>0</v>
      </c>
      <c r="W190" s="49">
        <f t="shared" si="38"/>
        <v>0</v>
      </c>
      <c r="X190" s="48">
        <f t="shared" si="39"/>
        <v>0</v>
      </c>
      <c r="Y190" s="48">
        <f t="shared" si="40"/>
        <v>0</v>
      </c>
      <c r="Z190" s="49">
        <f t="shared" si="41"/>
        <v>0</v>
      </c>
      <c r="AA190" s="50">
        <f t="shared" si="42"/>
        <v>0</v>
      </c>
      <c r="AB190" s="36"/>
      <c r="AC190" s="36"/>
      <c r="AD190" s="36"/>
      <c r="AE190" s="36"/>
      <c r="AF190" s="36"/>
      <c r="AG190" s="36"/>
      <c r="AH190" s="36"/>
      <c r="AI190" s="36"/>
      <c r="AJ190" s="36"/>
      <c r="AK190" s="36"/>
    </row>
    <row r="191" spans="1:37" hidden="1" x14ac:dyDescent="0.2">
      <c r="C191" s="9"/>
      <c r="D191" s="126"/>
      <c r="E191" s="6"/>
      <c r="F191" s="6"/>
      <c r="G191" s="6"/>
      <c r="H191" s="6"/>
      <c r="I191" s="6"/>
      <c r="J191" s="6"/>
      <c r="K191" s="6"/>
      <c r="L191" s="6"/>
      <c r="M191" s="6"/>
      <c r="N191" s="6"/>
      <c r="O191" s="6"/>
      <c r="P191" s="6"/>
      <c r="Q191" s="93">
        <f>SUM(E191:P191)</f>
        <v>0</v>
      </c>
      <c r="R191" s="123"/>
      <c r="S191" s="31">
        <f t="shared" si="53"/>
        <v>0</v>
      </c>
      <c r="U191" s="47">
        <f t="shared" si="36"/>
        <v>0</v>
      </c>
      <c r="V191" s="48">
        <f t="shared" si="37"/>
        <v>0</v>
      </c>
      <c r="W191" s="49">
        <f t="shared" si="38"/>
        <v>0</v>
      </c>
      <c r="X191" s="48">
        <f t="shared" si="39"/>
        <v>0</v>
      </c>
      <c r="Y191" s="48">
        <f t="shared" si="40"/>
        <v>0</v>
      </c>
      <c r="Z191" s="49">
        <f t="shared" si="41"/>
        <v>0</v>
      </c>
      <c r="AA191" s="50">
        <f t="shared" si="42"/>
        <v>0</v>
      </c>
      <c r="AB191" s="36"/>
      <c r="AC191" s="36"/>
      <c r="AD191" s="36"/>
      <c r="AE191" s="36"/>
      <c r="AF191" s="36"/>
      <c r="AG191" s="36"/>
      <c r="AH191" s="36"/>
      <c r="AI191" s="36"/>
      <c r="AJ191" s="36"/>
      <c r="AK191" s="36"/>
    </row>
    <row r="192" spans="1:37" hidden="1" x14ac:dyDescent="0.2">
      <c r="C192" s="9"/>
      <c r="D192" s="126"/>
      <c r="E192" s="6"/>
      <c r="F192" s="6"/>
      <c r="G192" s="6"/>
      <c r="H192" s="6"/>
      <c r="I192" s="6"/>
      <c r="J192" s="6"/>
      <c r="K192" s="6"/>
      <c r="L192" s="6"/>
      <c r="M192" s="6"/>
      <c r="N192" s="6"/>
      <c r="O192" s="6"/>
      <c r="P192" s="6"/>
      <c r="Q192" s="93">
        <f>SUM(E192:P192)</f>
        <v>0</v>
      </c>
      <c r="R192" s="123"/>
      <c r="S192" s="31">
        <f t="shared" si="53"/>
        <v>0</v>
      </c>
      <c r="U192" s="47">
        <f t="shared" ref="U192:U255" si="54">(E192+F192+G192)*R192</f>
        <v>0</v>
      </c>
      <c r="V192" s="48">
        <f t="shared" ref="V192:V255" si="55">(H192+I192+J192)*R192</f>
        <v>0</v>
      </c>
      <c r="W192" s="49">
        <f t="shared" ref="W192:W255" si="56">U192+V192</f>
        <v>0</v>
      </c>
      <c r="X192" s="48">
        <f t="shared" ref="X192:X255" si="57">(K192+L192+M192)*R192</f>
        <v>0</v>
      </c>
      <c r="Y192" s="48">
        <f t="shared" ref="Y192:Y255" si="58">(N192+O192+P192)*R192</f>
        <v>0</v>
      </c>
      <c r="Z192" s="49">
        <f t="shared" ref="Z192:Z255" si="59">X192+Y192</f>
        <v>0</v>
      </c>
      <c r="AA192" s="50">
        <f t="shared" ref="AA192:AA255" si="60">W192+Z192</f>
        <v>0</v>
      </c>
      <c r="AB192" s="36"/>
      <c r="AC192" s="36"/>
      <c r="AD192" s="36"/>
      <c r="AE192" s="36"/>
      <c r="AF192" s="36"/>
      <c r="AG192" s="36"/>
      <c r="AH192" s="36"/>
      <c r="AI192" s="36"/>
      <c r="AJ192" s="36"/>
      <c r="AK192" s="36"/>
    </row>
    <row r="193" spans="1:37" s="46" customFormat="1" hidden="1" x14ac:dyDescent="0.2">
      <c r="A193" s="35"/>
      <c r="B193" s="36"/>
      <c r="C193" s="9"/>
      <c r="D193" s="126"/>
      <c r="E193" s="6"/>
      <c r="F193" s="6"/>
      <c r="G193" s="6"/>
      <c r="H193" s="6"/>
      <c r="I193" s="6"/>
      <c r="J193" s="6"/>
      <c r="K193" s="6"/>
      <c r="L193" s="6"/>
      <c r="M193" s="6"/>
      <c r="N193" s="6"/>
      <c r="O193" s="6"/>
      <c r="P193" s="6"/>
      <c r="Q193" s="93">
        <f>SUM(E193:P193)</f>
        <v>0</v>
      </c>
      <c r="R193" s="123"/>
      <c r="S193" s="31">
        <f t="shared" si="53"/>
        <v>0</v>
      </c>
      <c r="T193" s="36"/>
      <c r="U193" s="47">
        <f t="shared" si="54"/>
        <v>0</v>
      </c>
      <c r="V193" s="48">
        <f t="shared" si="55"/>
        <v>0</v>
      </c>
      <c r="W193" s="49">
        <f t="shared" si="56"/>
        <v>0</v>
      </c>
      <c r="X193" s="48">
        <f t="shared" si="57"/>
        <v>0</v>
      </c>
      <c r="Y193" s="48">
        <f t="shared" si="58"/>
        <v>0</v>
      </c>
      <c r="Z193" s="49">
        <f t="shared" si="59"/>
        <v>0</v>
      </c>
      <c r="AA193" s="50">
        <f t="shared" si="60"/>
        <v>0</v>
      </c>
      <c r="AB193" s="36"/>
      <c r="AC193" s="36"/>
      <c r="AD193" s="36"/>
      <c r="AE193" s="36"/>
      <c r="AF193" s="36"/>
      <c r="AG193" s="36"/>
      <c r="AH193" s="36"/>
      <c r="AI193" s="36"/>
      <c r="AJ193" s="36"/>
      <c r="AK193" s="36"/>
    </row>
    <row r="194" spans="1:37" s="46" customFormat="1" hidden="1" x14ac:dyDescent="0.2">
      <c r="A194" s="35"/>
      <c r="B194" s="36"/>
      <c r="C194" s="14" t="s">
        <v>61</v>
      </c>
      <c r="D194" s="164"/>
      <c r="E194" s="62"/>
      <c r="F194" s="62"/>
      <c r="G194" s="62"/>
      <c r="H194" s="62"/>
      <c r="I194" s="62"/>
      <c r="J194" s="62"/>
      <c r="K194" s="62"/>
      <c r="L194" s="62"/>
      <c r="M194" s="62"/>
      <c r="N194" s="62"/>
      <c r="O194" s="62"/>
      <c r="P194" s="62"/>
      <c r="Q194" s="136"/>
      <c r="R194" s="165"/>
      <c r="S194" s="135">
        <f>SUM(S195:S199)</f>
        <v>0</v>
      </c>
      <c r="T194" s="36"/>
      <c r="U194" s="51">
        <f t="shared" si="54"/>
        <v>0</v>
      </c>
      <c r="V194" s="49">
        <f t="shared" si="55"/>
        <v>0</v>
      </c>
      <c r="W194" s="49">
        <f t="shared" si="56"/>
        <v>0</v>
      </c>
      <c r="X194" s="49">
        <f t="shared" si="57"/>
        <v>0</v>
      </c>
      <c r="Y194" s="49">
        <f t="shared" si="58"/>
        <v>0</v>
      </c>
      <c r="Z194" s="49">
        <f t="shared" si="59"/>
        <v>0</v>
      </c>
      <c r="AA194" s="50">
        <f t="shared" si="60"/>
        <v>0</v>
      </c>
      <c r="AB194" s="36"/>
      <c r="AC194" s="36"/>
      <c r="AD194" s="36"/>
      <c r="AE194" s="36"/>
      <c r="AF194" s="36"/>
      <c r="AG194" s="36"/>
      <c r="AH194" s="36"/>
      <c r="AI194" s="36"/>
      <c r="AJ194" s="45"/>
      <c r="AK194" s="45"/>
    </row>
    <row r="195" spans="1:37" hidden="1" x14ac:dyDescent="0.2">
      <c r="C195" s="9"/>
      <c r="D195" s="126"/>
      <c r="E195" s="6"/>
      <c r="F195" s="6"/>
      <c r="G195" s="6"/>
      <c r="H195" s="6"/>
      <c r="I195" s="6"/>
      <c r="J195" s="6"/>
      <c r="K195" s="6"/>
      <c r="L195" s="6"/>
      <c r="M195" s="6"/>
      <c r="N195" s="6"/>
      <c r="O195" s="6"/>
      <c r="P195" s="6"/>
      <c r="Q195" s="93">
        <f>SUM(E195:P195)</f>
        <v>0</v>
      </c>
      <c r="R195" s="123"/>
      <c r="S195" s="31">
        <f t="shared" ref="S195:S199" si="61">Q195*R195</f>
        <v>0</v>
      </c>
      <c r="U195" s="47">
        <f t="shared" si="54"/>
        <v>0</v>
      </c>
      <c r="V195" s="48">
        <f t="shared" si="55"/>
        <v>0</v>
      </c>
      <c r="W195" s="49">
        <f t="shared" si="56"/>
        <v>0</v>
      </c>
      <c r="X195" s="48">
        <f t="shared" si="57"/>
        <v>0</v>
      </c>
      <c r="Y195" s="48">
        <f t="shared" si="58"/>
        <v>0</v>
      </c>
      <c r="Z195" s="49">
        <f t="shared" si="59"/>
        <v>0</v>
      </c>
      <c r="AA195" s="50">
        <f t="shared" si="60"/>
        <v>0</v>
      </c>
      <c r="AB195" s="36"/>
      <c r="AC195" s="36"/>
      <c r="AD195" s="36"/>
      <c r="AE195" s="36"/>
      <c r="AF195" s="36"/>
      <c r="AG195" s="36"/>
      <c r="AH195" s="36"/>
      <c r="AI195" s="36"/>
      <c r="AJ195" s="36"/>
      <c r="AK195" s="36"/>
    </row>
    <row r="196" spans="1:37" hidden="1" x14ac:dyDescent="0.2">
      <c r="C196" s="9"/>
      <c r="D196" s="126"/>
      <c r="E196" s="6"/>
      <c r="F196" s="6"/>
      <c r="G196" s="6"/>
      <c r="H196" s="6"/>
      <c r="I196" s="6"/>
      <c r="J196" s="6"/>
      <c r="K196" s="6"/>
      <c r="L196" s="6"/>
      <c r="M196" s="6"/>
      <c r="N196" s="6"/>
      <c r="O196" s="6"/>
      <c r="P196" s="6"/>
      <c r="Q196" s="93">
        <f>SUM(E196:P196)</f>
        <v>0</v>
      </c>
      <c r="R196" s="123"/>
      <c r="S196" s="31">
        <f t="shared" si="61"/>
        <v>0</v>
      </c>
      <c r="U196" s="47">
        <f t="shared" si="54"/>
        <v>0</v>
      </c>
      <c r="V196" s="48">
        <f t="shared" si="55"/>
        <v>0</v>
      </c>
      <c r="W196" s="49">
        <f t="shared" si="56"/>
        <v>0</v>
      </c>
      <c r="X196" s="48">
        <f t="shared" si="57"/>
        <v>0</v>
      </c>
      <c r="Y196" s="48">
        <f t="shared" si="58"/>
        <v>0</v>
      </c>
      <c r="Z196" s="49">
        <f t="shared" si="59"/>
        <v>0</v>
      </c>
      <c r="AA196" s="50">
        <f t="shared" si="60"/>
        <v>0</v>
      </c>
      <c r="AB196" s="36"/>
      <c r="AC196" s="36"/>
      <c r="AD196" s="36"/>
      <c r="AE196" s="36"/>
      <c r="AF196" s="36"/>
      <c r="AG196" s="36"/>
      <c r="AH196" s="36"/>
      <c r="AI196" s="36"/>
      <c r="AJ196" s="36"/>
      <c r="AK196" s="36"/>
    </row>
    <row r="197" spans="1:37" hidden="1" x14ac:dyDescent="0.2">
      <c r="C197" s="9"/>
      <c r="D197" s="126"/>
      <c r="E197" s="6"/>
      <c r="F197" s="6"/>
      <c r="G197" s="6"/>
      <c r="H197" s="6"/>
      <c r="I197" s="6"/>
      <c r="J197" s="6"/>
      <c r="K197" s="6"/>
      <c r="L197" s="6"/>
      <c r="M197" s="6"/>
      <c r="N197" s="6"/>
      <c r="O197" s="6"/>
      <c r="P197" s="6"/>
      <c r="Q197" s="93">
        <f>SUM(E197:P197)</f>
        <v>0</v>
      </c>
      <c r="R197" s="123"/>
      <c r="S197" s="31">
        <f t="shared" si="61"/>
        <v>0</v>
      </c>
      <c r="U197" s="47">
        <f t="shared" si="54"/>
        <v>0</v>
      </c>
      <c r="V197" s="48">
        <f t="shared" si="55"/>
        <v>0</v>
      </c>
      <c r="W197" s="49">
        <f t="shared" si="56"/>
        <v>0</v>
      </c>
      <c r="X197" s="48">
        <f t="shared" si="57"/>
        <v>0</v>
      </c>
      <c r="Y197" s="48">
        <f t="shared" si="58"/>
        <v>0</v>
      </c>
      <c r="Z197" s="49">
        <f t="shared" si="59"/>
        <v>0</v>
      </c>
      <c r="AA197" s="50">
        <f t="shared" si="60"/>
        <v>0</v>
      </c>
      <c r="AB197" s="36"/>
      <c r="AC197" s="36"/>
      <c r="AD197" s="36"/>
      <c r="AE197" s="36"/>
      <c r="AF197" s="36"/>
      <c r="AG197" s="36"/>
      <c r="AH197" s="36"/>
      <c r="AI197" s="36"/>
      <c r="AJ197" s="36"/>
      <c r="AK197" s="36"/>
    </row>
    <row r="198" spans="1:37" hidden="1" x14ac:dyDescent="0.2">
      <c r="C198" s="9"/>
      <c r="D198" s="126"/>
      <c r="E198" s="6"/>
      <c r="F198" s="6"/>
      <c r="G198" s="6"/>
      <c r="H198" s="6"/>
      <c r="I198" s="6"/>
      <c r="J198" s="6"/>
      <c r="K198" s="6"/>
      <c r="L198" s="6"/>
      <c r="M198" s="6"/>
      <c r="N198" s="6"/>
      <c r="O198" s="6"/>
      <c r="P198" s="6"/>
      <c r="Q198" s="93">
        <f>SUM(E198:P198)</f>
        <v>0</v>
      </c>
      <c r="R198" s="123"/>
      <c r="S198" s="31">
        <f t="shared" si="61"/>
        <v>0</v>
      </c>
      <c r="U198" s="47">
        <f t="shared" si="54"/>
        <v>0</v>
      </c>
      <c r="V198" s="48">
        <f t="shared" si="55"/>
        <v>0</v>
      </c>
      <c r="W198" s="49">
        <f t="shared" si="56"/>
        <v>0</v>
      </c>
      <c r="X198" s="48">
        <f t="shared" si="57"/>
        <v>0</v>
      </c>
      <c r="Y198" s="48">
        <f t="shared" si="58"/>
        <v>0</v>
      </c>
      <c r="Z198" s="49">
        <f t="shared" si="59"/>
        <v>0</v>
      </c>
      <c r="AA198" s="50">
        <f t="shared" si="60"/>
        <v>0</v>
      </c>
      <c r="AB198" s="36"/>
      <c r="AC198" s="36"/>
      <c r="AD198" s="36"/>
      <c r="AE198" s="36"/>
      <c r="AF198" s="36"/>
      <c r="AG198" s="36"/>
      <c r="AH198" s="36"/>
      <c r="AI198" s="36"/>
      <c r="AJ198" s="36"/>
      <c r="AK198" s="36"/>
    </row>
    <row r="199" spans="1:37" s="46" customFormat="1" hidden="1" x14ac:dyDescent="0.2">
      <c r="A199" s="35"/>
      <c r="B199" s="36"/>
      <c r="C199" s="9"/>
      <c r="D199" s="126"/>
      <c r="E199" s="6"/>
      <c r="F199" s="6"/>
      <c r="G199" s="6"/>
      <c r="H199" s="6"/>
      <c r="I199" s="6"/>
      <c r="J199" s="6"/>
      <c r="K199" s="6"/>
      <c r="L199" s="6"/>
      <c r="M199" s="6"/>
      <c r="N199" s="6"/>
      <c r="O199" s="6"/>
      <c r="P199" s="6"/>
      <c r="Q199" s="93">
        <f>SUM(E199:P199)</f>
        <v>0</v>
      </c>
      <c r="R199" s="123"/>
      <c r="S199" s="31">
        <f t="shared" si="61"/>
        <v>0</v>
      </c>
      <c r="T199" s="36"/>
      <c r="U199" s="47">
        <f t="shared" si="54"/>
        <v>0</v>
      </c>
      <c r="V199" s="48">
        <f t="shared" si="55"/>
        <v>0</v>
      </c>
      <c r="W199" s="49">
        <f t="shared" si="56"/>
        <v>0</v>
      </c>
      <c r="X199" s="48">
        <f t="shared" si="57"/>
        <v>0</v>
      </c>
      <c r="Y199" s="48">
        <f t="shared" si="58"/>
        <v>0</v>
      </c>
      <c r="Z199" s="49">
        <f t="shared" si="59"/>
        <v>0</v>
      </c>
      <c r="AA199" s="50">
        <f t="shared" si="60"/>
        <v>0</v>
      </c>
      <c r="AB199" s="36"/>
      <c r="AC199" s="36"/>
      <c r="AD199" s="36"/>
      <c r="AE199" s="36"/>
      <c r="AF199" s="36"/>
      <c r="AG199" s="36"/>
      <c r="AH199" s="36"/>
      <c r="AI199" s="36"/>
      <c r="AJ199" s="36"/>
      <c r="AK199" s="36"/>
    </row>
    <row r="200" spans="1:37" s="46" customFormat="1" ht="28.5" hidden="1" x14ac:dyDescent="0.2">
      <c r="A200" s="35"/>
      <c r="B200" s="36"/>
      <c r="C200" s="16" t="s">
        <v>62</v>
      </c>
      <c r="D200" s="164"/>
      <c r="E200" s="62"/>
      <c r="F200" s="62"/>
      <c r="G200" s="62"/>
      <c r="H200" s="62"/>
      <c r="I200" s="62"/>
      <c r="J200" s="62"/>
      <c r="K200" s="62"/>
      <c r="L200" s="62"/>
      <c r="M200" s="62"/>
      <c r="N200" s="62"/>
      <c r="O200" s="62"/>
      <c r="P200" s="62"/>
      <c r="Q200" s="136"/>
      <c r="R200" s="165"/>
      <c r="S200" s="135">
        <f>SUM(S201:S205)</f>
        <v>0</v>
      </c>
      <c r="T200" s="36"/>
      <c r="U200" s="51">
        <f t="shared" si="54"/>
        <v>0</v>
      </c>
      <c r="V200" s="49">
        <f t="shared" si="55"/>
        <v>0</v>
      </c>
      <c r="W200" s="49">
        <f t="shared" si="56"/>
        <v>0</v>
      </c>
      <c r="X200" s="49">
        <f t="shared" si="57"/>
        <v>0</v>
      </c>
      <c r="Y200" s="49">
        <f t="shared" si="58"/>
        <v>0</v>
      </c>
      <c r="Z200" s="49">
        <f t="shared" si="59"/>
        <v>0</v>
      </c>
      <c r="AA200" s="50">
        <f t="shared" si="60"/>
        <v>0</v>
      </c>
      <c r="AB200" s="36"/>
      <c r="AC200" s="36"/>
      <c r="AD200" s="36"/>
      <c r="AE200" s="36"/>
      <c r="AF200" s="36"/>
      <c r="AG200" s="36"/>
      <c r="AH200" s="36"/>
      <c r="AI200" s="36"/>
      <c r="AJ200" s="45"/>
      <c r="AK200" s="45"/>
    </row>
    <row r="201" spans="1:37" hidden="1" x14ac:dyDescent="0.2">
      <c r="C201" s="17"/>
      <c r="D201" s="126"/>
      <c r="E201" s="6"/>
      <c r="F201" s="6"/>
      <c r="G201" s="6"/>
      <c r="H201" s="6"/>
      <c r="I201" s="6"/>
      <c r="J201" s="6"/>
      <c r="K201" s="6"/>
      <c r="L201" s="6"/>
      <c r="M201" s="6"/>
      <c r="N201" s="6"/>
      <c r="O201" s="6"/>
      <c r="P201" s="6"/>
      <c r="Q201" s="93">
        <f>SUM(E201:P201)</f>
        <v>0</v>
      </c>
      <c r="R201" s="123"/>
      <c r="S201" s="31">
        <f t="shared" ref="S201:S205" si="62">Q201*R201</f>
        <v>0</v>
      </c>
      <c r="U201" s="47">
        <f t="shared" si="54"/>
        <v>0</v>
      </c>
      <c r="V201" s="48">
        <f t="shared" si="55"/>
        <v>0</v>
      </c>
      <c r="W201" s="49">
        <f t="shared" si="56"/>
        <v>0</v>
      </c>
      <c r="X201" s="48">
        <f t="shared" si="57"/>
        <v>0</v>
      </c>
      <c r="Y201" s="48">
        <f t="shared" si="58"/>
        <v>0</v>
      </c>
      <c r="Z201" s="49">
        <f t="shared" si="59"/>
        <v>0</v>
      </c>
      <c r="AA201" s="50">
        <f t="shared" si="60"/>
        <v>0</v>
      </c>
      <c r="AB201" s="36"/>
      <c r="AC201" s="36"/>
      <c r="AD201" s="36"/>
      <c r="AE201" s="36"/>
      <c r="AF201" s="36"/>
      <c r="AG201" s="36"/>
      <c r="AH201" s="36"/>
      <c r="AI201" s="36"/>
      <c r="AJ201" s="36"/>
      <c r="AK201" s="36"/>
    </row>
    <row r="202" spans="1:37" hidden="1" x14ac:dyDescent="0.2">
      <c r="C202" s="17"/>
      <c r="D202" s="126"/>
      <c r="E202" s="6"/>
      <c r="F202" s="6"/>
      <c r="G202" s="6"/>
      <c r="H202" s="6"/>
      <c r="I202" s="6"/>
      <c r="J202" s="6"/>
      <c r="K202" s="6"/>
      <c r="L202" s="6"/>
      <c r="M202" s="6"/>
      <c r="N202" s="6"/>
      <c r="O202" s="6"/>
      <c r="P202" s="6"/>
      <c r="Q202" s="93">
        <f>SUM(E202:P202)</f>
        <v>0</v>
      </c>
      <c r="R202" s="123"/>
      <c r="S202" s="31">
        <f t="shared" si="62"/>
        <v>0</v>
      </c>
      <c r="U202" s="47">
        <f t="shared" si="54"/>
        <v>0</v>
      </c>
      <c r="V202" s="48">
        <f t="shared" si="55"/>
        <v>0</v>
      </c>
      <c r="W202" s="49">
        <f t="shared" si="56"/>
        <v>0</v>
      </c>
      <c r="X202" s="48">
        <f t="shared" si="57"/>
        <v>0</v>
      </c>
      <c r="Y202" s="48">
        <f t="shared" si="58"/>
        <v>0</v>
      </c>
      <c r="Z202" s="49">
        <f t="shared" si="59"/>
        <v>0</v>
      </c>
      <c r="AA202" s="50">
        <f t="shared" si="60"/>
        <v>0</v>
      </c>
      <c r="AB202" s="36"/>
      <c r="AC202" s="36"/>
      <c r="AD202" s="36"/>
      <c r="AE202" s="36"/>
      <c r="AF202" s="36"/>
      <c r="AG202" s="36"/>
      <c r="AH202" s="36"/>
      <c r="AI202" s="36"/>
      <c r="AJ202" s="36"/>
      <c r="AK202" s="36"/>
    </row>
    <row r="203" spans="1:37" hidden="1" x14ac:dyDescent="0.2">
      <c r="C203" s="17"/>
      <c r="D203" s="126"/>
      <c r="E203" s="6"/>
      <c r="F203" s="6"/>
      <c r="G203" s="6"/>
      <c r="H203" s="6"/>
      <c r="I203" s="6"/>
      <c r="J203" s="6"/>
      <c r="K203" s="6"/>
      <c r="L203" s="6"/>
      <c r="M203" s="6"/>
      <c r="N203" s="6"/>
      <c r="O203" s="6"/>
      <c r="P203" s="6"/>
      <c r="Q203" s="93">
        <f>SUM(E203:P203)</f>
        <v>0</v>
      </c>
      <c r="R203" s="123"/>
      <c r="S203" s="31">
        <f t="shared" si="62"/>
        <v>0</v>
      </c>
      <c r="U203" s="47">
        <f t="shared" si="54"/>
        <v>0</v>
      </c>
      <c r="V203" s="48">
        <f t="shared" si="55"/>
        <v>0</v>
      </c>
      <c r="W203" s="49">
        <f t="shared" si="56"/>
        <v>0</v>
      </c>
      <c r="X203" s="48">
        <f t="shared" si="57"/>
        <v>0</v>
      </c>
      <c r="Y203" s="48">
        <f t="shared" si="58"/>
        <v>0</v>
      </c>
      <c r="Z203" s="49">
        <f t="shared" si="59"/>
        <v>0</v>
      </c>
      <c r="AA203" s="50">
        <f t="shared" si="60"/>
        <v>0</v>
      </c>
      <c r="AB203" s="36"/>
      <c r="AC203" s="36"/>
      <c r="AD203" s="36"/>
      <c r="AE203" s="36"/>
      <c r="AF203" s="36"/>
      <c r="AG203" s="36"/>
      <c r="AH203" s="36"/>
      <c r="AI203" s="36"/>
      <c r="AJ203" s="36"/>
      <c r="AK203" s="36"/>
    </row>
    <row r="204" spans="1:37" hidden="1" x14ac:dyDescent="0.2">
      <c r="C204" s="17"/>
      <c r="D204" s="126"/>
      <c r="E204" s="6"/>
      <c r="F204" s="6"/>
      <c r="G204" s="6"/>
      <c r="H204" s="6"/>
      <c r="I204" s="6"/>
      <c r="J204" s="6"/>
      <c r="K204" s="6"/>
      <c r="L204" s="6"/>
      <c r="M204" s="6"/>
      <c r="N204" s="6"/>
      <c r="O204" s="6"/>
      <c r="P204" s="6"/>
      <c r="Q204" s="93">
        <f>SUM(E204:P204)</f>
        <v>0</v>
      </c>
      <c r="R204" s="123"/>
      <c r="S204" s="31">
        <f t="shared" si="62"/>
        <v>0</v>
      </c>
      <c r="U204" s="47">
        <f t="shared" si="54"/>
        <v>0</v>
      </c>
      <c r="V204" s="48">
        <f t="shared" si="55"/>
        <v>0</v>
      </c>
      <c r="W204" s="49">
        <f t="shared" si="56"/>
        <v>0</v>
      </c>
      <c r="X204" s="48">
        <f t="shared" si="57"/>
        <v>0</v>
      </c>
      <c r="Y204" s="48">
        <f t="shared" si="58"/>
        <v>0</v>
      </c>
      <c r="Z204" s="49">
        <f t="shared" si="59"/>
        <v>0</v>
      </c>
      <c r="AA204" s="50">
        <f t="shared" si="60"/>
        <v>0</v>
      </c>
      <c r="AB204" s="36"/>
      <c r="AC204" s="36"/>
      <c r="AD204" s="36"/>
      <c r="AE204" s="36"/>
      <c r="AF204" s="36"/>
      <c r="AG204" s="36"/>
      <c r="AH204" s="36"/>
      <c r="AI204" s="36"/>
      <c r="AJ204" s="36"/>
      <c r="AK204" s="36"/>
    </row>
    <row r="205" spans="1:37" s="46" customFormat="1" hidden="1" x14ac:dyDescent="0.2">
      <c r="A205" s="35"/>
      <c r="B205" s="36"/>
      <c r="C205" s="17"/>
      <c r="D205" s="126"/>
      <c r="E205" s="6"/>
      <c r="F205" s="6"/>
      <c r="G205" s="6"/>
      <c r="H205" s="6"/>
      <c r="I205" s="6"/>
      <c r="J205" s="6"/>
      <c r="K205" s="6"/>
      <c r="L205" s="6"/>
      <c r="M205" s="6"/>
      <c r="N205" s="6"/>
      <c r="O205" s="6"/>
      <c r="P205" s="6"/>
      <c r="Q205" s="93">
        <f>SUM(E205:P205)</f>
        <v>0</v>
      </c>
      <c r="R205" s="123"/>
      <c r="S205" s="31">
        <f t="shared" si="62"/>
        <v>0</v>
      </c>
      <c r="T205" s="36"/>
      <c r="U205" s="47">
        <f t="shared" si="54"/>
        <v>0</v>
      </c>
      <c r="V205" s="48">
        <f t="shared" si="55"/>
        <v>0</v>
      </c>
      <c r="W205" s="49">
        <f t="shared" si="56"/>
        <v>0</v>
      </c>
      <c r="X205" s="48">
        <f t="shared" si="57"/>
        <v>0</v>
      </c>
      <c r="Y205" s="48">
        <f t="shared" si="58"/>
        <v>0</v>
      </c>
      <c r="Z205" s="49">
        <f t="shared" si="59"/>
        <v>0</v>
      </c>
      <c r="AA205" s="50">
        <f t="shared" si="60"/>
        <v>0</v>
      </c>
      <c r="AB205" s="36"/>
      <c r="AC205" s="36"/>
      <c r="AD205" s="36"/>
      <c r="AE205" s="36"/>
      <c r="AF205" s="36"/>
      <c r="AG205" s="36"/>
      <c r="AH205" s="36"/>
      <c r="AI205" s="36"/>
      <c r="AJ205" s="36"/>
      <c r="AK205" s="36"/>
    </row>
    <row r="206" spans="1:37" s="46" customFormat="1" hidden="1" x14ac:dyDescent="0.2">
      <c r="A206" s="35"/>
      <c r="B206" s="36"/>
      <c r="C206" s="14" t="s">
        <v>63</v>
      </c>
      <c r="D206" s="164"/>
      <c r="E206" s="62"/>
      <c r="F206" s="62"/>
      <c r="G206" s="62"/>
      <c r="H206" s="62"/>
      <c r="I206" s="62"/>
      <c r="J206" s="62"/>
      <c r="K206" s="62"/>
      <c r="L206" s="62"/>
      <c r="M206" s="62"/>
      <c r="N206" s="62"/>
      <c r="O206" s="62"/>
      <c r="P206" s="62"/>
      <c r="Q206" s="136"/>
      <c r="R206" s="165"/>
      <c r="S206" s="135">
        <f>SUM(S207:S211)</f>
        <v>0</v>
      </c>
      <c r="T206" s="36"/>
      <c r="U206" s="51">
        <f t="shared" si="54"/>
        <v>0</v>
      </c>
      <c r="V206" s="49">
        <f t="shared" si="55"/>
        <v>0</v>
      </c>
      <c r="W206" s="49">
        <f t="shared" si="56"/>
        <v>0</v>
      </c>
      <c r="X206" s="49">
        <f t="shared" si="57"/>
        <v>0</v>
      </c>
      <c r="Y206" s="49">
        <f t="shared" si="58"/>
        <v>0</v>
      </c>
      <c r="Z206" s="49">
        <f t="shared" si="59"/>
        <v>0</v>
      </c>
      <c r="AA206" s="50">
        <f t="shared" si="60"/>
        <v>0</v>
      </c>
      <c r="AB206" s="36"/>
      <c r="AC206" s="36"/>
      <c r="AD206" s="36"/>
      <c r="AE206" s="36"/>
      <c r="AF206" s="36"/>
      <c r="AG206" s="36"/>
      <c r="AH206" s="36"/>
      <c r="AI206" s="36"/>
      <c r="AJ206" s="45"/>
      <c r="AK206" s="45"/>
    </row>
    <row r="207" spans="1:37" hidden="1" x14ac:dyDescent="0.2">
      <c r="C207" s="9"/>
      <c r="D207" s="126"/>
      <c r="E207" s="6"/>
      <c r="F207" s="6"/>
      <c r="G207" s="6"/>
      <c r="H207" s="6"/>
      <c r="I207" s="6"/>
      <c r="J207" s="6"/>
      <c r="K207" s="6"/>
      <c r="L207" s="6"/>
      <c r="M207" s="6"/>
      <c r="N207" s="6"/>
      <c r="O207" s="6"/>
      <c r="P207" s="6"/>
      <c r="Q207" s="93">
        <f>SUM(E207:P207)</f>
        <v>0</v>
      </c>
      <c r="R207" s="123"/>
      <c r="S207" s="31">
        <f t="shared" ref="S207:S211" si="63">Q207*R207</f>
        <v>0</v>
      </c>
      <c r="U207" s="47">
        <f t="shared" si="54"/>
        <v>0</v>
      </c>
      <c r="V207" s="48">
        <f t="shared" si="55"/>
        <v>0</v>
      </c>
      <c r="W207" s="49">
        <f t="shared" si="56"/>
        <v>0</v>
      </c>
      <c r="X207" s="48">
        <f t="shared" si="57"/>
        <v>0</v>
      </c>
      <c r="Y207" s="48">
        <f t="shared" si="58"/>
        <v>0</v>
      </c>
      <c r="Z207" s="49">
        <f t="shared" si="59"/>
        <v>0</v>
      </c>
      <c r="AA207" s="50">
        <f t="shared" si="60"/>
        <v>0</v>
      </c>
      <c r="AB207" s="36"/>
      <c r="AC207" s="36"/>
      <c r="AD207" s="36"/>
      <c r="AE207" s="36"/>
      <c r="AF207" s="36"/>
      <c r="AG207" s="36"/>
      <c r="AH207" s="36"/>
      <c r="AI207" s="36"/>
      <c r="AJ207" s="36"/>
      <c r="AK207" s="36"/>
    </row>
    <row r="208" spans="1:37" hidden="1" x14ac:dyDescent="0.2">
      <c r="C208" s="9"/>
      <c r="D208" s="126"/>
      <c r="E208" s="6"/>
      <c r="F208" s="6"/>
      <c r="G208" s="6"/>
      <c r="H208" s="6"/>
      <c r="I208" s="6"/>
      <c r="J208" s="6"/>
      <c r="K208" s="6"/>
      <c r="L208" s="6"/>
      <c r="M208" s="6"/>
      <c r="N208" s="6"/>
      <c r="O208" s="6"/>
      <c r="P208" s="6"/>
      <c r="Q208" s="93">
        <f>SUM(E208:P208)</f>
        <v>0</v>
      </c>
      <c r="R208" s="123"/>
      <c r="S208" s="31">
        <f t="shared" si="63"/>
        <v>0</v>
      </c>
      <c r="U208" s="47">
        <f t="shared" si="54"/>
        <v>0</v>
      </c>
      <c r="V208" s="48">
        <f t="shared" si="55"/>
        <v>0</v>
      </c>
      <c r="W208" s="49">
        <f t="shared" si="56"/>
        <v>0</v>
      </c>
      <c r="X208" s="48">
        <f t="shared" si="57"/>
        <v>0</v>
      </c>
      <c r="Y208" s="48">
        <f t="shared" si="58"/>
        <v>0</v>
      </c>
      <c r="Z208" s="49">
        <f t="shared" si="59"/>
        <v>0</v>
      </c>
      <c r="AA208" s="50">
        <f t="shared" si="60"/>
        <v>0</v>
      </c>
      <c r="AB208" s="36"/>
      <c r="AC208" s="36"/>
      <c r="AD208" s="36"/>
      <c r="AE208" s="36"/>
      <c r="AF208" s="36"/>
      <c r="AG208" s="36"/>
      <c r="AH208" s="36"/>
      <c r="AI208" s="36"/>
      <c r="AJ208" s="36"/>
      <c r="AK208" s="36"/>
    </row>
    <row r="209" spans="1:37" hidden="1" x14ac:dyDescent="0.2">
      <c r="C209" s="9"/>
      <c r="D209" s="126"/>
      <c r="E209" s="6"/>
      <c r="F209" s="6"/>
      <c r="G209" s="6"/>
      <c r="H209" s="6"/>
      <c r="I209" s="6"/>
      <c r="J209" s="6"/>
      <c r="K209" s="6"/>
      <c r="L209" s="6"/>
      <c r="M209" s="6"/>
      <c r="N209" s="6"/>
      <c r="O209" s="6"/>
      <c r="P209" s="6"/>
      <c r="Q209" s="93">
        <f>SUM(E209:P209)</f>
        <v>0</v>
      </c>
      <c r="R209" s="123"/>
      <c r="S209" s="31">
        <f t="shared" si="63"/>
        <v>0</v>
      </c>
      <c r="U209" s="47">
        <f t="shared" si="54"/>
        <v>0</v>
      </c>
      <c r="V209" s="48">
        <f t="shared" si="55"/>
        <v>0</v>
      </c>
      <c r="W209" s="49">
        <f t="shared" si="56"/>
        <v>0</v>
      </c>
      <c r="X209" s="48">
        <f t="shared" si="57"/>
        <v>0</v>
      </c>
      <c r="Y209" s="48">
        <f t="shared" si="58"/>
        <v>0</v>
      </c>
      <c r="Z209" s="49">
        <f t="shared" si="59"/>
        <v>0</v>
      </c>
      <c r="AA209" s="50">
        <f t="shared" si="60"/>
        <v>0</v>
      </c>
      <c r="AB209" s="36"/>
      <c r="AC209" s="36"/>
      <c r="AD209" s="36"/>
      <c r="AE209" s="36"/>
      <c r="AF209" s="36"/>
      <c r="AG209" s="36"/>
      <c r="AH209" s="36"/>
      <c r="AI209" s="36"/>
      <c r="AJ209" s="36"/>
      <c r="AK209" s="36"/>
    </row>
    <row r="210" spans="1:37" hidden="1" x14ac:dyDescent="0.2">
      <c r="C210" s="9"/>
      <c r="D210" s="126"/>
      <c r="E210" s="6"/>
      <c r="F210" s="6"/>
      <c r="G210" s="6"/>
      <c r="H210" s="6"/>
      <c r="I210" s="6"/>
      <c r="J210" s="6"/>
      <c r="K210" s="6"/>
      <c r="L210" s="6"/>
      <c r="M210" s="6"/>
      <c r="N210" s="6"/>
      <c r="O210" s="6"/>
      <c r="P210" s="6"/>
      <c r="Q210" s="93">
        <f>SUM(E210:P210)</f>
        <v>0</v>
      </c>
      <c r="R210" s="123"/>
      <c r="S210" s="31">
        <f t="shared" si="63"/>
        <v>0</v>
      </c>
      <c r="U210" s="47">
        <f t="shared" si="54"/>
        <v>0</v>
      </c>
      <c r="V210" s="48">
        <f t="shared" si="55"/>
        <v>0</v>
      </c>
      <c r="W210" s="49">
        <f t="shared" si="56"/>
        <v>0</v>
      </c>
      <c r="X210" s="48">
        <f t="shared" si="57"/>
        <v>0</v>
      </c>
      <c r="Y210" s="48">
        <f t="shared" si="58"/>
        <v>0</v>
      </c>
      <c r="Z210" s="49">
        <f t="shared" si="59"/>
        <v>0</v>
      </c>
      <c r="AA210" s="50">
        <f t="shared" si="60"/>
        <v>0</v>
      </c>
      <c r="AB210" s="36"/>
      <c r="AC210" s="36"/>
      <c r="AD210" s="36"/>
      <c r="AE210" s="36"/>
      <c r="AF210" s="36"/>
      <c r="AG210" s="36"/>
      <c r="AH210" s="36"/>
      <c r="AI210" s="36"/>
      <c r="AJ210" s="36"/>
      <c r="AK210" s="36"/>
    </row>
    <row r="211" spans="1:37" s="46" customFormat="1" hidden="1" x14ac:dyDescent="0.2">
      <c r="A211" s="35"/>
      <c r="B211" s="36"/>
      <c r="C211" s="9"/>
      <c r="D211" s="126"/>
      <c r="E211" s="6"/>
      <c r="F211" s="6"/>
      <c r="G211" s="6"/>
      <c r="H211" s="6"/>
      <c r="I211" s="6"/>
      <c r="J211" s="6"/>
      <c r="K211" s="6"/>
      <c r="L211" s="6"/>
      <c r="M211" s="6"/>
      <c r="N211" s="6"/>
      <c r="O211" s="6"/>
      <c r="P211" s="6"/>
      <c r="Q211" s="93">
        <f>SUM(E211:P211)</f>
        <v>0</v>
      </c>
      <c r="R211" s="123"/>
      <c r="S211" s="31">
        <f t="shared" si="63"/>
        <v>0</v>
      </c>
      <c r="T211" s="36"/>
      <c r="U211" s="47">
        <f t="shared" si="54"/>
        <v>0</v>
      </c>
      <c r="V211" s="48">
        <f t="shared" si="55"/>
        <v>0</v>
      </c>
      <c r="W211" s="49">
        <f t="shared" si="56"/>
        <v>0</v>
      </c>
      <c r="X211" s="48">
        <f t="shared" si="57"/>
        <v>0</v>
      </c>
      <c r="Y211" s="48">
        <f t="shared" si="58"/>
        <v>0</v>
      </c>
      <c r="Z211" s="49">
        <f t="shared" si="59"/>
        <v>0</v>
      </c>
      <c r="AA211" s="50">
        <f t="shared" si="60"/>
        <v>0</v>
      </c>
      <c r="AB211" s="36"/>
      <c r="AC211" s="36"/>
      <c r="AD211" s="36"/>
      <c r="AE211" s="36"/>
      <c r="AF211" s="36"/>
      <c r="AG211" s="36"/>
      <c r="AH211" s="36"/>
      <c r="AI211" s="36"/>
      <c r="AJ211" s="36"/>
      <c r="AK211" s="36"/>
    </row>
    <row r="212" spans="1:37" s="46" customFormat="1" hidden="1" x14ac:dyDescent="0.2">
      <c r="A212" s="35"/>
      <c r="B212" s="36"/>
      <c r="C212" s="14" t="s">
        <v>64</v>
      </c>
      <c r="D212" s="164"/>
      <c r="E212" s="62"/>
      <c r="F212" s="62"/>
      <c r="G212" s="62"/>
      <c r="H212" s="62"/>
      <c r="I212" s="62"/>
      <c r="J212" s="62"/>
      <c r="K212" s="62"/>
      <c r="L212" s="62"/>
      <c r="M212" s="62"/>
      <c r="N212" s="62"/>
      <c r="O212" s="62"/>
      <c r="P212" s="62"/>
      <c r="Q212" s="136"/>
      <c r="R212" s="165"/>
      <c r="S212" s="135">
        <f>SUM(S213:S217)</f>
        <v>0</v>
      </c>
      <c r="T212" s="36"/>
      <c r="U212" s="51">
        <f t="shared" si="54"/>
        <v>0</v>
      </c>
      <c r="V212" s="49">
        <f t="shared" si="55"/>
        <v>0</v>
      </c>
      <c r="W212" s="49">
        <f t="shared" si="56"/>
        <v>0</v>
      </c>
      <c r="X212" s="49">
        <f t="shared" si="57"/>
        <v>0</v>
      </c>
      <c r="Y212" s="49">
        <f t="shared" si="58"/>
        <v>0</v>
      </c>
      <c r="Z212" s="49">
        <f t="shared" si="59"/>
        <v>0</v>
      </c>
      <c r="AA212" s="50">
        <f t="shared" si="60"/>
        <v>0</v>
      </c>
      <c r="AB212" s="36"/>
      <c r="AC212" s="36"/>
      <c r="AD212" s="36"/>
      <c r="AE212" s="36"/>
      <c r="AF212" s="36"/>
      <c r="AG212" s="36"/>
      <c r="AH212" s="36"/>
      <c r="AI212" s="36"/>
      <c r="AJ212" s="45"/>
      <c r="AK212" s="45"/>
    </row>
    <row r="213" spans="1:37" hidden="1" x14ac:dyDescent="0.2">
      <c r="C213" s="9"/>
      <c r="D213" s="126"/>
      <c r="E213" s="6"/>
      <c r="F213" s="6"/>
      <c r="G213" s="6"/>
      <c r="H213" s="6"/>
      <c r="I213" s="6"/>
      <c r="J213" s="6"/>
      <c r="K213" s="6"/>
      <c r="L213" s="6"/>
      <c r="M213" s="6"/>
      <c r="N213" s="6"/>
      <c r="O213" s="6"/>
      <c r="P213" s="6"/>
      <c r="Q213" s="93">
        <f>SUM(E213:P213)</f>
        <v>0</v>
      </c>
      <c r="R213" s="123"/>
      <c r="S213" s="31">
        <f t="shared" ref="S213:S217" si="64">Q213*R213</f>
        <v>0</v>
      </c>
      <c r="U213" s="47">
        <f t="shared" si="54"/>
        <v>0</v>
      </c>
      <c r="V213" s="48">
        <f t="shared" si="55"/>
        <v>0</v>
      </c>
      <c r="W213" s="49">
        <f t="shared" si="56"/>
        <v>0</v>
      </c>
      <c r="X213" s="48">
        <f t="shared" si="57"/>
        <v>0</v>
      </c>
      <c r="Y213" s="48">
        <f t="shared" si="58"/>
        <v>0</v>
      </c>
      <c r="Z213" s="49">
        <f t="shared" si="59"/>
        <v>0</v>
      </c>
      <c r="AA213" s="50">
        <f t="shared" si="60"/>
        <v>0</v>
      </c>
      <c r="AB213" s="36"/>
      <c r="AC213" s="36"/>
      <c r="AD213" s="36"/>
      <c r="AE213" s="36"/>
      <c r="AF213" s="36"/>
      <c r="AG213" s="36"/>
      <c r="AH213" s="36"/>
      <c r="AI213" s="36"/>
      <c r="AJ213" s="36"/>
      <c r="AK213" s="36"/>
    </row>
    <row r="214" spans="1:37" hidden="1" x14ac:dyDescent="0.2">
      <c r="C214" s="9"/>
      <c r="D214" s="126"/>
      <c r="E214" s="6"/>
      <c r="F214" s="6"/>
      <c r="G214" s="6"/>
      <c r="H214" s="6"/>
      <c r="I214" s="6"/>
      <c r="J214" s="6"/>
      <c r="K214" s="6"/>
      <c r="L214" s="6"/>
      <c r="M214" s="6"/>
      <c r="N214" s="6"/>
      <c r="O214" s="6"/>
      <c r="P214" s="6"/>
      <c r="Q214" s="93">
        <f>SUM(E214:P214)</f>
        <v>0</v>
      </c>
      <c r="R214" s="123"/>
      <c r="S214" s="31">
        <f t="shared" si="64"/>
        <v>0</v>
      </c>
      <c r="U214" s="47">
        <f t="shared" si="54"/>
        <v>0</v>
      </c>
      <c r="V214" s="48">
        <f t="shared" si="55"/>
        <v>0</v>
      </c>
      <c r="W214" s="49">
        <f t="shared" si="56"/>
        <v>0</v>
      </c>
      <c r="X214" s="48">
        <f t="shared" si="57"/>
        <v>0</v>
      </c>
      <c r="Y214" s="48">
        <f t="shared" si="58"/>
        <v>0</v>
      </c>
      <c r="Z214" s="49">
        <f t="shared" si="59"/>
        <v>0</v>
      </c>
      <c r="AA214" s="50">
        <f t="shared" si="60"/>
        <v>0</v>
      </c>
      <c r="AB214" s="36"/>
      <c r="AC214" s="36"/>
      <c r="AD214" s="36"/>
      <c r="AE214" s="36"/>
      <c r="AF214" s="36"/>
      <c r="AG214" s="36"/>
      <c r="AH214" s="36"/>
      <c r="AI214" s="36"/>
      <c r="AJ214" s="36"/>
      <c r="AK214" s="36"/>
    </row>
    <row r="215" spans="1:37" hidden="1" x14ac:dyDescent="0.2">
      <c r="C215" s="9"/>
      <c r="D215" s="126"/>
      <c r="E215" s="6"/>
      <c r="F215" s="6"/>
      <c r="G215" s="6"/>
      <c r="H215" s="6"/>
      <c r="I215" s="6"/>
      <c r="J215" s="6"/>
      <c r="K215" s="6"/>
      <c r="L215" s="6"/>
      <c r="M215" s="6"/>
      <c r="N215" s="6"/>
      <c r="O215" s="6"/>
      <c r="P215" s="6"/>
      <c r="Q215" s="93">
        <f>SUM(E215:P215)</f>
        <v>0</v>
      </c>
      <c r="R215" s="123"/>
      <c r="S215" s="31">
        <f t="shared" si="64"/>
        <v>0</v>
      </c>
      <c r="U215" s="47">
        <f t="shared" si="54"/>
        <v>0</v>
      </c>
      <c r="V215" s="48">
        <f t="shared" si="55"/>
        <v>0</v>
      </c>
      <c r="W215" s="49">
        <f t="shared" si="56"/>
        <v>0</v>
      </c>
      <c r="X215" s="48">
        <f t="shared" si="57"/>
        <v>0</v>
      </c>
      <c r="Y215" s="48">
        <f t="shared" si="58"/>
        <v>0</v>
      </c>
      <c r="Z215" s="49">
        <f t="shared" si="59"/>
        <v>0</v>
      </c>
      <c r="AA215" s="50">
        <f t="shared" si="60"/>
        <v>0</v>
      </c>
      <c r="AB215" s="36"/>
      <c r="AC215" s="36"/>
      <c r="AD215" s="36"/>
      <c r="AE215" s="36"/>
      <c r="AF215" s="36"/>
      <c r="AG215" s="36"/>
      <c r="AH215" s="36"/>
      <c r="AI215" s="36"/>
      <c r="AJ215" s="36"/>
      <c r="AK215" s="36"/>
    </row>
    <row r="216" spans="1:37" hidden="1" x14ac:dyDescent="0.2">
      <c r="C216" s="9"/>
      <c r="D216" s="126"/>
      <c r="E216" s="6"/>
      <c r="F216" s="6"/>
      <c r="G216" s="6"/>
      <c r="H216" s="6"/>
      <c r="I216" s="6"/>
      <c r="J216" s="6"/>
      <c r="K216" s="6"/>
      <c r="L216" s="6"/>
      <c r="M216" s="6"/>
      <c r="N216" s="6"/>
      <c r="O216" s="6"/>
      <c r="P216" s="6"/>
      <c r="Q216" s="93">
        <f>SUM(E216:P216)</f>
        <v>0</v>
      </c>
      <c r="R216" s="123"/>
      <c r="S216" s="31">
        <f t="shared" si="64"/>
        <v>0</v>
      </c>
      <c r="U216" s="47">
        <f t="shared" si="54"/>
        <v>0</v>
      </c>
      <c r="V216" s="48">
        <f t="shared" si="55"/>
        <v>0</v>
      </c>
      <c r="W216" s="49">
        <f t="shared" si="56"/>
        <v>0</v>
      </c>
      <c r="X216" s="48">
        <f t="shared" si="57"/>
        <v>0</v>
      </c>
      <c r="Y216" s="48">
        <f t="shared" si="58"/>
        <v>0</v>
      </c>
      <c r="Z216" s="49">
        <f t="shared" si="59"/>
        <v>0</v>
      </c>
      <c r="AA216" s="50">
        <f t="shared" si="60"/>
        <v>0</v>
      </c>
      <c r="AB216" s="36"/>
      <c r="AC216" s="36"/>
      <c r="AD216" s="36"/>
      <c r="AE216" s="36"/>
      <c r="AF216" s="36"/>
      <c r="AG216" s="36"/>
      <c r="AH216" s="36"/>
      <c r="AI216" s="36"/>
      <c r="AJ216" s="36"/>
      <c r="AK216" s="36"/>
    </row>
    <row r="217" spans="1:37" s="46" customFormat="1" hidden="1" x14ac:dyDescent="0.2">
      <c r="A217" s="35"/>
      <c r="B217" s="36"/>
      <c r="C217" s="9"/>
      <c r="D217" s="126"/>
      <c r="E217" s="6"/>
      <c r="F217" s="6"/>
      <c r="G217" s="6"/>
      <c r="H217" s="6"/>
      <c r="I217" s="6"/>
      <c r="J217" s="6"/>
      <c r="K217" s="6"/>
      <c r="L217" s="6"/>
      <c r="M217" s="6"/>
      <c r="N217" s="6"/>
      <c r="O217" s="6"/>
      <c r="P217" s="6"/>
      <c r="Q217" s="93">
        <f>SUM(E217:P217)</f>
        <v>0</v>
      </c>
      <c r="R217" s="123"/>
      <c r="S217" s="31">
        <f t="shared" si="64"/>
        <v>0</v>
      </c>
      <c r="T217" s="36"/>
      <c r="U217" s="47">
        <f t="shared" si="54"/>
        <v>0</v>
      </c>
      <c r="V217" s="48">
        <f t="shared" si="55"/>
        <v>0</v>
      </c>
      <c r="W217" s="49">
        <f t="shared" si="56"/>
        <v>0</v>
      </c>
      <c r="X217" s="48">
        <f t="shared" si="57"/>
        <v>0</v>
      </c>
      <c r="Y217" s="48">
        <f t="shared" si="58"/>
        <v>0</v>
      </c>
      <c r="Z217" s="49">
        <f t="shared" si="59"/>
        <v>0</v>
      </c>
      <c r="AA217" s="50">
        <f t="shared" si="60"/>
        <v>0</v>
      </c>
      <c r="AB217" s="36"/>
      <c r="AC217" s="36"/>
      <c r="AD217" s="36"/>
      <c r="AE217" s="36"/>
      <c r="AF217" s="36"/>
      <c r="AG217" s="36"/>
      <c r="AH217" s="36"/>
      <c r="AI217" s="36"/>
      <c r="AJ217" s="36"/>
      <c r="AK217" s="36"/>
    </row>
    <row r="218" spans="1:37" s="46" customFormat="1" hidden="1" x14ac:dyDescent="0.2">
      <c r="A218" s="35"/>
      <c r="B218" s="36"/>
      <c r="C218" s="14" t="s">
        <v>65</v>
      </c>
      <c r="D218" s="164"/>
      <c r="E218" s="62"/>
      <c r="F218" s="62"/>
      <c r="G218" s="62"/>
      <c r="H218" s="62"/>
      <c r="I218" s="62"/>
      <c r="J218" s="62"/>
      <c r="K218" s="62"/>
      <c r="L218" s="62"/>
      <c r="M218" s="62"/>
      <c r="N218" s="62"/>
      <c r="O218" s="62"/>
      <c r="P218" s="62"/>
      <c r="Q218" s="136"/>
      <c r="R218" s="165"/>
      <c r="S218" s="135">
        <f>SUM(S219:S223)</f>
        <v>0</v>
      </c>
      <c r="T218" s="36"/>
      <c r="U218" s="51">
        <f t="shared" si="54"/>
        <v>0</v>
      </c>
      <c r="V218" s="49">
        <f t="shared" si="55"/>
        <v>0</v>
      </c>
      <c r="W218" s="49">
        <f t="shared" si="56"/>
        <v>0</v>
      </c>
      <c r="X218" s="49">
        <f t="shared" si="57"/>
        <v>0</v>
      </c>
      <c r="Y218" s="49">
        <f t="shared" si="58"/>
        <v>0</v>
      </c>
      <c r="Z218" s="49">
        <f t="shared" si="59"/>
        <v>0</v>
      </c>
      <c r="AA218" s="50">
        <f t="shared" si="60"/>
        <v>0</v>
      </c>
      <c r="AB218" s="36"/>
      <c r="AC218" s="36"/>
      <c r="AD218" s="36"/>
      <c r="AE218" s="36"/>
      <c r="AF218" s="36"/>
      <c r="AG218" s="36"/>
      <c r="AH218" s="36"/>
      <c r="AI218" s="36"/>
      <c r="AJ218" s="45"/>
      <c r="AK218" s="45"/>
    </row>
    <row r="219" spans="1:37" hidden="1" x14ac:dyDescent="0.2">
      <c r="C219" s="9"/>
      <c r="D219" s="126"/>
      <c r="E219" s="6"/>
      <c r="F219" s="6"/>
      <c r="G219" s="6"/>
      <c r="H219" s="6"/>
      <c r="I219" s="6"/>
      <c r="J219" s="6"/>
      <c r="K219" s="6"/>
      <c r="L219" s="6"/>
      <c r="M219" s="6"/>
      <c r="N219" s="6"/>
      <c r="O219" s="6"/>
      <c r="P219" s="6"/>
      <c r="Q219" s="93">
        <f>SUM(E219:P219)</f>
        <v>0</v>
      </c>
      <c r="R219" s="123"/>
      <c r="S219" s="31">
        <f t="shared" ref="S219:S223" si="65">Q219*R219</f>
        <v>0</v>
      </c>
      <c r="U219" s="47">
        <f t="shared" si="54"/>
        <v>0</v>
      </c>
      <c r="V219" s="48">
        <f t="shared" si="55"/>
        <v>0</v>
      </c>
      <c r="W219" s="49">
        <f t="shared" si="56"/>
        <v>0</v>
      </c>
      <c r="X219" s="48">
        <f t="shared" si="57"/>
        <v>0</v>
      </c>
      <c r="Y219" s="48">
        <f t="shared" si="58"/>
        <v>0</v>
      </c>
      <c r="Z219" s="49">
        <f t="shared" si="59"/>
        <v>0</v>
      </c>
      <c r="AA219" s="50">
        <f t="shared" si="60"/>
        <v>0</v>
      </c>
      <c r="AB219" s="36"/>
      <c r="AC219" s="36"/>
      <c r="AD219" s="36"/>
      <c r="AE219" s="36"/>
      <c r="AF219" s="36"/>
      <c r="AG219" s="36"/>
      <c r="AH219" s="36"/>
      <c r="AI219" s="36"/>
      <c r="AJ219" s="36"/>
      <c r="AK219" s="36"/>
    </row>
    <row r="220" spans="1:37" hidden="1" x14ac:dyDescent="0.2">
      <c r="C220" s="9"/>
      <c r="D220" s="126"/>
      <c r="E220" s="6"/>
      <c r="F220" s="6"/>
      <c r="G220" s="6"/>
      <c r="H220" s="6"/>
      <c r="I220" s="6"/>
      <c r="J220" s="6"/>
      <c r="K220" s="6"/>
      <c r="L220" s="6"/>
      <c r="M220" s="6"/>
      <c r="N220" s="6"/>
      <c r="O220" s="6"/>
      <c r="P220" s="6"/>
      <c r="Q220" s="93">
        <f>SUM(E220:P220)</f>
        <v>0</v>
      </c>
      <c r="R220" s="123"/>
      <c r="S220" s="31">
        <f t="shared" si="65"/>
        <v>0</v>
      </c>
      <c r="U220" s="47">
        <f t="shared" si="54"/>
        <v>0</v>
      </c>
      <c r="V220" s="48">
        <f t="shared" si="55"/>
        <v>0</v>
      </c>
      <c r="W220" s="49">
        <f t="shared" si="56"/>
        <v>0</v>
      </c>
      <c r="X220" s="48">
        <f t="shared" si="57"/>
        <v>0</v>
      </c>
      <c r="Y220" s="48">
        <f t="shared" si="58"/>
        <v>0</v>
      </c>
      <c r="Z220" s="49">
        <f t="shared" si="59"/>
        <v>0</v>
      </c>
      <c r="AA220" s="50">
        <f t="shared" si="60"/>
        <v>0</v>
      </c>
      <c r="AB220" s="36"/>
      <c r="AC220" s="36"/>
      <c r="AD220" s="36"/>
      <c r="AE220" s="36"/>
      <c r="AF220" s="36"/>
      <c r="AG220" s="36"/>
      <c r="AH220" s="36"/>
      <c r="AI220" s="36"/>
      <c r="AJ220" s="36"/>
      <c r="AK220" s="36"/>
    </row>
    <row r="221" spans="1:37" hidden="1" x14ac:dyDescent="0.2">
      <c r="C221" s="9"/>
      <c r="D221" s="126"/>
      <c r="E221" s="6"/>
      <c r="F221" s="6"/>
      <c r="G221" s="6"/>
      <c r="H221" s="6"/>
      <c r="I221" s="6"/>
      <c r="J221" s="6"/>
      <c r="K221" s="6"/>
      <c r="L221" s="6"/>
      <c r="M221" s="6"/>
      <c r="N221" s="6"/>
      <c r="O221" s="6"/>
      <c r="P221" s="6"/>
      <c r="Q221" s="93">
        <f>SUM(E221:P221)</f>
        <v>0</v>
      </c>
      <c r="R221" s="123"/>
      <c r="S221" s="31">
        <f t="shared" si="65"/>
        <v>0</v>
      </c>
      <c r="U221" s="47">
        <f t="shared" si="54"/>
        <v>0</v>
      </c>
      <c r="V221" s="48">
        <f t="shared" si="55"/>
        <v>0</v>
      </c>
      <c r="W221" s="49">
        <f t="shared" si="56"/>
        <v>0</v>
      </c>
      <c r="X221" s="48">
        <f t="shared" si="57"/>
        <v>0</v>
      </c>
      <c r="Y221" s="48">
        <f t="shared" si="58"/>
        <v>0</v>
      </c>
      <c r="Z221" s="49">
        <f t="shared" si="59"/>
        <v>0</v>
      </c>
      <c r="AA221" s="50">
        <f t="shared" si="60"/>
        <v>0</v>
      </c>
      <c r="AB221" s="36"/>
      <c r="AC221" s="36"/>
      <c r="AD221" s="36"/>
      <c r="AE221" s="36"/>
      <c r="AF221" s="36"/>
      <c r="AG221" s="36"/>
      <c r="AH221" s="36"/>
      <c r="AI221" s="36"/>
      <c r="AJ221" s="36"/>
      <c r="AK221" s="36"/>
    </row>
    <row r="222" spans="1:37" hidden="1" x14ac:dyDescent="0.2">
      <c r="C222" s="9"/>
      <c r="D222" s="126"/>
      <c r="E222" s="6"/>
      <c r="F222" s="6"/>
      <c r="G222" s="6"/>
      <c r="H222" s="6"/>
      <c r="I222" s="6"/>
      <c r="J222" s="6"/>
      <c r="K222" s="6"/>
      <c r="L222" s="6"/>
      <c r="M222" s="6"/>
      <c r="N222" s="6"/>
      <c r="O222" s="6"/>
      <c r="P222" s="6"/>
      <c r="Q222" s="93">
        <f>SUM(E222:P222)</f>
        <v>0</v>
      </c>
      <c r="R222" s="123"/>
      <c r="S222" s="31">
        <f t="shared" si="65"/>
        <v>0</v>
      </c>
      <c r="U222" s="47">
        <f t="shared" si="54"/>
        <v>0</v>
      </c>
      <c r="V222" s="48">
        <f t="shared" si="55"/>
        <v>0</v>
      </c>
      <c r="W222" s="49">
        <f t="shared" si="56"/>
        <v>0</v>
      </c>
      <c r="X222" s="48">
        <f t="shared" si="57"/>
        <v>0</v>
      </c>
      <c r="Y222" s="48">
        <f t="shared" si="58"/>
        <v>0</v>
      </c>
      <c r="Z222" s="49">
        <f t="shared" si="59"/>
        <v>0</v>
      </c>
      <c r="AA222" s="50">
        <f t="shared" si="60"/>
        <v>0</v>
      </c>
      <c r="AB222" s="36"/>
      <c r="AC222" s="36"/>
      <c r="AD222" s="36"/>
      <c r="AE222" s="36"/>
      <c r="AF222" s="36"/>
      <c r="AG222" s="36"/>
      <c r="AH222" s="36"/>
      <c r="AI222" s="36"/>
      <c r="AJ222" s="36"/>
      <c r="AK222" s="36"/>
    </row>
    <row r="223" spans="1:37" s="46" customFormat="1" hidden="1" x14ac:dyDescent="0.2">
      <c r="A223" s="35"/>
      <c r="B223" s="36"/>
      <c r="C223" s="9"/>
      <c r="D223" s="126"/>
      <c r="E223" s="6"/>
      <c r="F223" s="6"/>
      <c r="G223" s="6"/>
      <c r="H223" s="6"/>
      <c r="I223" s="6"/>
      <c r="J223" s="6"/>
      <c r="K223" s="6"/>
      <c r="L223" s="6"/>
      <c r="M223" s="6"/>
      <c r="N223" s="6"/>
      <c r="O223" s="6"/>
      <c r="P223" s="6"/>
      <c r="Q223" s="93">
        <f>SUM(E223:P223)</f>
        <v>0</v>
      </c>
      <c r="R223" s="123"/>
      <c r="S223" s="31">
        <f t="shared" si="65"/>
        <v>0</v>
      </c>
      <c r="T223" s="36"/>
      <c r="U223" s="47">
        <f t="shared" si="54"/>
        <v>0</v>
      </c>
      <c r="V223" s="48">
        <f t="shared" si="55"/>
        <v>0</v>
      </c>
      <c r="W223" s="49">
        <f t="shared" si="56"/>
        <v>0</v>
      </c>
      <c r="X223" s="48">
        <f t="shared" si="57"/>
        <v>0</v>
      </c>
      <c r="Y223" s="48">
        <f t="shared" si="58"/>
        <v>0</v>
      </c>
      <c r="Z223" s="49">
        <f t="shared" si="59"/>
        <v>0</v>
      </c>
      <c r="AA223" s="50">
        <f t="shared" si="60"/>
        <v>0</v>
      </c>
      <c r="AB223" s="36"/>
      <c r="AC223" s="36"/>
      <c r="AD223" s="36"/>
      <c r="AE223" s="36"/>
      <c r="AF223" s="36"/>
      <c r="AG223" s="36"/>
      <c r="AH223" s="36"/>
      <c r="AI223" s="36"/>
      <c r="AJ223" s="36"/>
      <c r="AK223" s="36"/>
    </row>
    <row r="224" spans="1:37" s="46" customFormat="1" hidden="1" x14ac:dyDescent="0.2">
      <c r="A224" s="35"/>
      <c r="B224" s="36"/>
      <c r="C224" s="14" t="s">
        <v>66</v>
      </c>
      <c r="D224" s="164"/>
      <c r="E224" s="62"/>
      <c r="F224" s="62"/>
      <c r="G224" s="62"/>
      <c r="H224" s="62"/>
      <c r="I224" s="62"/>
      <c r="J224" s="62"/>
      <c r="K224" s="62"/>
      <c r="L224" s="62"/>
      <c r="M224" s="62"/>
      <c r="N224" s="62"/>
      <c r="O224" s="62"/>
      <c r="P224" s="62"/>
      <c r="Q224" s="136"/>
      <c r="R224" s="165"/>
      <c r="S224" s="135">
        <f>SUM(S225:S229)</f>
        <v>0</v>
      </c>
      <c r="T224" s="36"/>
      <c r="U224" s="51">
        <f t="shared" si="54"/>
        <v>0</v>
      </c>
      <c r="V224" s="49">
        <f t="shared" si="55"/>
        <v>0</v>
      </c>
      <c r="W224" s="49">
        <f t="shared" si="56"/>
        <v>0</v>
      </c>
      <c r="X224" s="49">
        <f t="shared" si="57"/>
        <v>0</v>
      </c>
      <c r="Y224" s="49">
        <f t="shared" si="58"/>
        <v>0</v>
      </c>
      <c r="Z224" s="49">
        <f t="shared" si="59"/>
        <v>0</v>
      </c>
      <c r="AA224" s="50">
        <f t="shared" si="60"/>
        <v>0</v>
      </c>
      <c r="AB224" s="36"/>
      <c r="AC224" s="36"/>
      <c r="AD224" s="36"/>
      <c r="AE224" s="36"/>
      <c r="AF224" s="36"/>
      <c r="AG224" s="36"/>
      <c r="AH224" s="36"/>
      <c r="AI224" s="36"/>
      <c r="AJ224" s="45"/>
      <c r="AK224" s="45"/>
    </row>
    <row r="225" spans="1:37" hidden="1" x14ac:dyDescent="0.2">
      <c r="C225" s="9"/>
      <c r="D225" s="126"/>
      <c r="E225" s="6"/>
      <c r="F225" s="6"/>
      <c r="G225" s="6"/>
      <c r="H225" s="6"/>
      <c r="I225" s="6"/>
      <c r="J225" s="6"/>
      <c r="K225" s="6"/>
      <c r="L225" s="6"/>
      <c r="M225" s="6"/>
      <c r="N225" s="6"/>
      <c r="O225" s="6"/>
      <c r="P225" s="6"/>
      <c r="Q225" s="93">
        <f>SUM(E225:P225)</f>
        <v>0</v>
      </c>
      <c r="R225" s="123"/>
      <c r="S225" s="31">
        <f t="shared" ref="S225:S229" si="66">Q225*R225</f>
        <v>0</v>
      </c>
      <c r="U225" s="47">
        <f t="shared" si="54"/>
        <v>0</v>
      </c>
      <c r="V225" s="48">
        <f t="shared" si="55"/>
        <v>0</v>
      </c>
      <c r="W225" s="49">
        <f t="shared" si="56"/>
        <v>0</v>
      </c>
      <c r="X225" s="48">
        <f t="shared" si="57"/>
        <v>0</v>
      </c>
      <c r="Y225" s="48">
        <f t="shared" si="58"/>
        <v>0</v>
      </c>
      <c r="Z225" s="49">
        <f t="shared" si="59"/>
        <v>0</v>
      </c>
      <c r="AA225" s="50">
        <f t="shared" si="60"/>
        <v>0</v>
      </c>
      <c r="AB225" s="36"/>
      <c r="AC225" s="36"/>
      <c r="AD225" s="36"/>
      <c r="AE225" s="36"/>
      <c r="AF225" s="36"/>
      <c r="AG225" s="36"/>
      <c r="AH225" s="36"/>
      <c r="AI225" s="36"/>
      <c r="AJ225" s="36"/>
      <c r="AK225" s="36"/>
    </row>
    <row r="226" spans="1:37" hidden="1" x14ac:dyDescent="0.2">
      <c r="C226" s="9"/>
      <c r="D226" s="126"/>
      <c r="E226" s="6"/>
      <c r="F226" s="6"/>
      <c r="G226" s="6"/>
      <c r="H226" s="6"/>
      <c r="I226" s="6"/>
      <c r="J226" s="6"/>
      <c r="K226" s="6"/>
      <c r="L226" s="6"/>
      <c r="M226" s="6"/>
      <c r="N226" s="6"/>
      <c r="O226" s="6"/>
      <c r="P226" s="6"/>
      <c r="Q226" s="93">
        <f>SUM(E226:P226)</f>
        <v>0</v>
      </c>
      <c r="R226" s="123"/>
      <c r="S226" s="31">
        <f t="shared" si="66"/>
        <v>0</v>
      </c>
      <c r="U226" s="47">
        <f t="shared" si="54"/>
        <v>0</v>
      </c>
      <c r="V226" s="48">
        <f t="shared" si="55"/>
        <v>0</v>
      </c>
      <c r="W226" s="49">
        <f t="shared" si="56"/>
        <v>0</v>
      </c>
      <c r="X226" s="48">
        <f t="shared" si="57"/>
        <v>0</v>
      </c>
      <c r="Y226" s="48">
        <f t="shared" si="58"/>
        <v>0</v>
      </c>
      <c r="Z226" s="49">
        <f t="shared" si="59"/>
        <v>0</v>
      </c>
      <c r="AA226" s="50">
        <f t="shared" si="60"/>
        <v>0</v>
      </c>
      <c r="AB226" s="36"/>
      <c r="AC226" s="36"/>
      <c r="AD226" s="36"/>
      <c r="AE226" s="36"/>
      <c r="AF226" s="36"/>
      <c r="AG226" s="36"/>
      <c r="AH226" s="36"/>
      <c r="AI226" s="36"/>
      <c r="AJ226" s="36"/>
      <c r="AK226" s="36"/>
    </row>
    <row r="227" spans="1:37" hidden="1" x14ac:dyDescent="0.2">
      <c r="C227" s="9"/>
      <c r="D227" s="126"/>
      <c r="E227" s="6"/>
      <c r="F227" s="6"/>
      <c r="G227" s="6"/>
      <c r="H227" s="6"/>
      <c r="I227" s="6"/>
      <c r="J227" s="6"/>
      <c r="K227" s="6"/>
      <c r="L227" s="6"/>
      <c r="M227" s="6"/>
      <c r="N227" s="6"/>
      <c r="O227" s="6"/>
      <c r="P227" s="6"/>
      <c r="Q227" s="93">
        <f>SUM(E227:P227)</f>
        <v>0</v>
      </c>
      <c r="R227" s="123"/>
      <c r="S227" s="31">
        <f t="shared" si="66"/>
        <v>0</v>
      </c>
      <c r="U227" s="47">
        <f t="shared" si="54"/>
        <v>0</v>
      </c>
      <c r="V227" s="48">
        <f t="shared" si="55"/>
        <v>0</v>
      </c>
      <c r="W227" s="49">
        <f t="shared" si="56"/>
        <v>0</v>
      </c>
      <c r="X227" s="48">
        <f t="shared" si="57"/>
        <v>0</v>
      </c>
      <c r="Y227" s="48">
        <f t="shared" si="58"/>
        <v>0</v>
      </c>
      <c r="Z227" s="49">
        <f t="shared" si="59"/>
        <v>0</v>
      </c>
      <c r="AA227" s="50">
        <f t="shared" si="60"/>
        <v>0</v>
      </c>
      <c r="AB227" s="36"/>
      <c r="AC227" s="36"/>
      <c r="AD227" s="36"/>
      <c r="AE227" s="36"/>
      <c r="AF227" s="36"/>
      <c r="AG227" s="36"/>
      <c r="AH227" s="36"/>
      <c r="AI227" s="36"/>
      <c r="AJ227" s="36"/>
      <c r="AK227" s="36"/>
    </row>
    <row r="228" spans="1:37" hidden="1" x14ac:dyDescent="0.2">
      <c r="C228" s="9"/>
      <c r="D228" s="126"/>
      <c r="E228" s="6"/>
      <c r="F228" s="6"/>
      <c r="G228" s="6"/>
      <c r="H228" s="6"/>
      <c r="I228" s="6"/>
      <c r="J228" s="6"/>
      <c r="K228" s="6"/>
      <c r="L228" s="6"/>
      <c r="M228" s="6"/>
      <c r="N228" s="6"/>
      <c r="O228" s="6"/>
      <c r="P228" s="6"/>
      <c r="Q228" s="93">
        <f>SUM(E228:P228)</f>
        <v>0</v>
      </c>
      <c r="R228" s="123"/>
      <c r="S228" s="31">
        <f t="shared" si="66"/>
        <v>0</v>
      </c>
      <c r="U228" s="47">
        <f t="shared" si="54"/>
        <v>0</v>
      </c>
      <c r="V228" s="48">
        <f t="shared" si="55"/>
        <v>0</v>
      </c>
      <c r="W228" s="49">
        <f t="shared" si="56"/>
        <v>0</v>
      </c>
      <c r="X228" s="48">
        <f t="shared" si="57"/>
        <v>0</v>
      </c>
      <c r="Y228" s="48">
        <f t="shared" si="58"/>
        <v>0</v>
      </c>
      <c r="Z228" s="49">
        <f t="shared" si="59"/>
        <v>0</v>
      </c>
      <c r="AA228" s="50">
        <f t="shared" si="60"/>
        <v>0</v>
      </c>
      <c r="AB228" s="36"/>
      <c r="AC228" s="36"/>
      <c r="AD228" s="36"/>
      <c r="AE228" s="36"/>
      <c r="AF228" s="36"/>
      <c r="AG228" s="36"/>
      <c r="AH228" s="36"/>
      <c r="AI228" s="36"/>
      <c r="AJ228" s="36"/>
      <c r="AK228" s="36"/>
    </row>
    <row r="229" spans="1:37" s="46" customFormat="1" hidden="1" x14ac:dyDescent="0.2">
      <c r="A229" s="35"/>
      <c r="B229" s="36"/>
      <c r="C229" s="9"/>
      <c r="D229" s="126"/>
      <c r="E229" s="6"/>
      <c r="F229" s="6"/>
      <c r="G229" s="6"/>
      <c r="H229" s="6"/>
      <c r="I229" s="6"/>
      <c r="J229" s="6"/>
      <c r="K229" s="6"/>
      <c r="L229" s="6"/>
      <c r="M229" s="6"/>
      <c r="N229" s="6"/>
      <c r="O229" s="6"/>
      <c r="P229" s="6"/>
      <c r="Q229" s="93">
        <f>SUM(E229:P229)</f>
        <v>0</v>
      </c>
      <c r="R229" s="123"/>
      <c r="S229" s="31">
        <f t="shared" si="66"/>
        <v>0</v>
      </c>
      <c r="T229" s="36"/>
      <c r="U229" s="47">
        <f t="shared" si="54"/>
        <v>0</v>
      </c>
      <c r="V229" s="48">
        <f t="shared" si="55"/>
        <v>0</v>
      </c>
      <c r="W229" s="49">
        <f t="shared" si="56"/>
        <v>0</v>
      </c>
      <c r="X229" s="48">
        <f t="shared" si="57"/>
        <v>0</v>
      </c>
      <c r="Y229" s="48">
        <f t="shared" si="58"/>
        <v>0</v>
      </c>
      <c r="Z229" s="49">
        <f t="shared" si="59"/>
        <v>0</v>
      </c>
      <c r="AA229" s="50">
        <f t="shared" si="60"/>
        <v>0</v>
      </c>
      <c r="AB229" s="36"/>
      <c r="AC229" s="36"/>
      <c r="AD229" s="36"/>
      <c r="AE229" s="36"/>
      <c r="AF229" s="36"/>
      <c r="AG229" s="36"/>
      <c r="AH229" s="36"/>
      <c r="AI229" s="36"/>
      <c r="AJ229" s="36"/>
      <c r="AK229" s="36"/>
    </row>
    <row r="230" spans="1:37" s="46" customFormat="1" hidden="1" x14ac:dyDescent="0.2">
      <c r="A230" s="35"/>
      <c r="B230" s="36"/>
      <c r="C230" s="14" t="s">
        <v>67</v>
      </c>
      <c r="D230" s="164"/>
      <c r="E230" s="62"/>
      <c r="F230" s="62"/>
      <c r="G230" s="62"/>
      <c r="H230" s="62"/>
      <c r="I230" s="62"/>
      <c r="J230" s="62"/>
      <c r="K230" s="62"/>
      <c r="L230" s="62"/>
      <c r="M230" s="62"/>
      <c r="N230" s="62"/>
      <c r="O230" s="62"/>
      <c r="P230" s="62"/>
      <c r="Q230" s="136"/>
      <c r="R230" s="165"/>
      <c r="S230" s="135">
        <f>SUM(S231:S235)</f>
        <v>0</v>
      </c>
      <c r="T230" s="36"/>
      <c r="U230" s="51">
        <f t="shared" si="54"/>
        <v>0</v>
      </c>
      <c r="V230" s="49">
        <f t="shared" si="55"/>
        <v>0</v>
      </c>
      <c r="W230" s="49">
        <f t="shared" si="56"/>
        <v>0</v>
      </c>
      <c r="X230" s="49">
        <f t="shared" si="57"/>
        <v>0</v>
      </c>
      <c r="Y230" s="49">
        <f t="shared" si="58"/>
        <v>0</v>
      </c>
      <c r="Z230" s="49">
        <f t="shared" si="59"/>
        <v>0</v>
      </c>
      <c r="AA230" s="50">
        <f t="shared" si="60"/>
        <v>0</v>
      </c>
      <c r="AB230" s="36"/>
      <c r="AC230" s="36"/>
      <c r="AD230" s="36"/>
      <c r="AE230" s="36"/>
      <c r="AF230" s="36"/>
      <c r="AG230" s="36"/>
      <c r="AH230" s="36"/>
      <c r="AI230" s="36"/>
      <c r="AJ230" s="45"/>
      <c r="AK230" s="45"/>
    </row>
    <row r="231" spans="1:37" hidden="1" x14ac:dyDescent="0.2">
      <c r="C231" s="9"/>
      <c r="D231" s="126"/>
      <c r="E231" s="6"/>
      <c r="F231" s="6"/>
      <c r="G231" s="6"/>
      <c r="H231" s="6"/>
      <c r="I231" s="6"/>
      <c r="J231" s="6"/>
      <c r="K231" s="6"/>
      <c r="L231" s="6"/>
      <c r="M231" s="6"/>
      <c r="N231" s="6"/>
      <c r="O231" s="6"/>
      <c r="P231" s="6"/>
      <c r="Q231" s="93">
        <f>SUM(E231:P231)</f>
        <v>0</v>
      </c>
      <c r="R231" s="123"/>
      <c r="S231" s="31">
        <f t="shared" ref="S231:S235" si="67">Q231*R231</f>
        <v>0</v>
      </c>
      <c r="U231" s="47">
        <f t="shared" si="54"/>
        <v>0</v>
      </c>
      <c r="V231" s="48">
        <f t="shared" si="55"/>
        <v>0</v>
      </c>
      <c r="W231" s="49">
        <f t="shared" si="56"/>
        <v>0</v>
      </c>
      <c r="X231" s="48">
        <f t="shared" si="57"/>
        <v>0</v>
      </c>
      <c r="Y231" s="48">
        <f t="shared" si="58"/>
        <v>0</v>
      </c>
      <c r="Z231" s="49">
        <f t="shared" si="59"/>
        <v>0</v>
      </c>
      <c r="AA231" s="50">
        <f t="shared" si="60"/>
        <v>0</v>
      </c>
      <c r="AB231" s="36"/>
      <c r="AC231" s="36"/>
      <c r="AD231" s="36"/>
      <c r="AE231" s="36"/>
      <c r="AF231" s="36"/>
      <c r="AG231" s="36"/>
      <c r="AH231" s="36"/>
      <c r="AI231" s="36"/>
      <c r="AJ231" s="36"/>
      <c r="AK231" s="36"/>
    </row>
    <row r="232" spans="1:37" hidden="1" x14ac:dyDescent="0.2">
      <c r="C232" s="9"/>
      <c r="D232" s="126"/>
      <c r="E232" s="6"/>
      <c r="F232" s="6"/>
      <c r="G232" s="6"/>
      <c r="H232" s="6"/>
      <c r="I232" s="6"/>
      <c r="J232" s="6"/>
      <c r="K232" s="6"/>
      <c r="L232" s="6"/>
      <c r="M232" s="6"/>
      <c r="N232" s="6"/>
      <c r="O232" s="6"/>
      <c r="P232" s="6"/>
      <c r="Q232" s="93">
        <f>SUM(E232:P232)</f>
        <v>0</v>
      </c>
      <c r="R232" s="123"/>
      <c r="S232" s="31">
        <f t="shared" si="67"/>
        <v>0</v>
      </c>
      <c r="U232" s="47">
        <f t="shared" si="54"/>
        <v>0</v>
      </c>
      <c r="V232" s="48">
        <f t="shared" si="55"/>
        <v>0</v>
      </c>
      <c r="W232" s="49">
        <f t="shared" si="56"/>
        <v>0</v>
      </c>
      <c r="X232" s="48">
        <f t="shared" si="57"/>
        <v>0</v>
      </c>
      <c r="Y232" s="48">
        <f t="shared" si="58"/>
        <v>0</v>
      </c>
      <c r="Z232" s="49">
        <f t="shared" si="59"/>
        <v>0</v>
      </c>
      <c r="AA232" s="50">
        <f t="shared" si="60"/>
        <v>0</v>
      </c>
      <c r="AB232" s="36"/>
      <c r="AC232" s="36"/>
      <c r="AD232" s="36"/>
      <c r="AE232" s="36"/>
      <c r="AF232" s="36"/>
      <c r="AG232" s="36"/>
      <c r="AH232" s="36"/>
      <c r="AI232" s="36"/>
      <c r="AJ232" s="36"/>
      <c r="AK232" s="36"/>
    </row>
    <row r="233" spans="1:37" hidden="1" x14ac:dyDescent="0.2">
      <c r="C233" s="9"/>
      <c r="D233" s="126"/>
      <c r="E233" s="6"/>
      <c r="F233" s="6"/>
      <c r="G233" s="6"/>
      <c r="H233" s="6"/>
      <c r="I233" s="6"/>
      <c r="J233" s="6"/>
      <c r="K233" s="6"/>
      <c r="L233" s="6"/>
      <c r="M233" s="6"/>
      <c r="N233" s="6"/>
      <c r="O233" s="6"/>
      <c r="P233" s="6"/>
      <c r="Q233" s="93">
        <f>SUM(E233:P233)</f>
        <v>0</v>
      </c>
      <c r="R233" s="123"/>
      <c r="S233" s="31">
        <f t="shared" si="67"/>
        <v>0</v>
      </c>
      <c r="U233" s="47">
        <f t="shared" si="54"/>
        <v>0</v>
      </c>
      <c r="V233" s="48">
        <f t="shared" si="55"/>
        <v>0</v>
      </c>
      <c r="W233" s="49">
        <f t="shared" si="56"/>
        <v>0</v>
      </c>
      <c r="X233" s="48">
        <f t="shared" si="57"/>
        <v>0</v>
      </c>
      <c r="Y233" s="48">
        <f t="shared" si="58"/>
        <v>0</v>
      </c>
      <c r="Z233" s="49">
        <f t="shared" si="59"/>
        <v>0</v>
      </c>
      <c r="AA233" s="50">
        <f t="shared" si="60"/>
        <v>0</v>
      </c>
      <c r="AB233" s="36"/>
      <c r="AC233" s="36"/>
      <c r="AD233" s="36"/>
      <c r="AE233" s="36"/>
      <c r="AF233" s="36"/>
      <c r="AG233" s="36"/>
      <c r="AH233" s="36"/>
      <c r="AI233" s="36"/>
      <c r="AJ233" s="36"/>
      <c r="AK233" s="36"/>
    </row>
    <row r="234" spans="1:37" hidden="1" x14ac:dyDescent="0.2">
      <c r="C234" s="9"/>
      <c r="D234" s="126"/>
      <c r="E234" s="6"/>
      <c r="F234" s="6"/>
      <c r="G234" s="6"/>
      <c r="H234" s="6"/>
      <c r="I234" s="6"/>
      <c r="J234" s="6"/>
      <c r="K234" s="6"/>
      <c r="L234" s="6"/>
      <c r="M234" s="6"/>
      <c r="N234" s="6"/>
      <c r="O234" s="6"/>
      <c r="P234" s="6"/>
      <c r="Q234" s="93">
        <f>SUM(E234:P234)</f>
        <v>0</v>
      </c>
      <c r="R234" s="123"/>
      <c r="S234" s="31">
        <f t="shared" si="67"/>
        <v>0</v>
      </c>
      <c r="U234" s="47">
        <f t="shared" si="54"/>
        <v>0</v>
      </c>
      <c r="V234" s="48">
        <f t="shared" si="55"/>
        <v>0</v>
      </c>
      <c r="W234" s="49">
        <f t="shared" si="56"/>
        <v>0</v>
      </c>
      <c r="X234" s="48">
        <f t="shared" si="57"/>
        <v>0</v>
      </c>
      <c r="Y234" s="48">
        <f t="shared" si="58"/>
        <v>0</v>
      </c>
      <c r="Z234" s="49">
        <f t="shared" si="59"/>
        <v>0</v>
      </c>
      <c r="AA234" s="50">
        <f t="shared" si="60"/>
        <v>0</v>
      </c>
      <c r="AB234" s="36"/>
      <c r="AC234" s="36"/>
      <c r="AD234" s="36"/>
      <c r="AE234" s="36"/>
      <c r="AF234" s="36"/>
      <c r="AG234" s="36"/>
      <c r="AH234" s="36"/>
      <c r="AI234" s="36"/>
      <c r="AJ234" s="36"/>
      <c r="AK234" s="36"/>
    </row>
    <row r="235" spans="1:37" s="46" customFormat="1" ht="28.5" hidden="1" customHeight="1" x14ac:dyDescent="0.2">
      <c r="A235" s="35"/>
      <c r="B235" s="36"/>
      <c r="C235" s="9"/>
      <c r="D235" s="126"/>
      <c r="E235" s="6"/>
      <c r="F235" s="6"/>
      <c r="G235" s="6"/>
      <c r="H235" s="6"/>
      <c r="I235" s="6"/>
      <c r="J235" s="6"/>
      <c r="K235" s="6"/>
      <c r="L235" s="6"/>
      <c r="M235" s="6"/>
      <c r="N235" s="6"/>
      <c r="O235" s="6"/>
      <c r="P235" s="6"/>
      <c r="Q235" s="93">
        <f>SUM(E235:P235)</f>
        <v>0</v>
      </c>
      <c r="R235" s="123"/>
      <c r="S235" s="31">
        <f t="shared" si="67"/>
        <v>0</v>
      </c>
      <c r="T235" s="36"/>
      <c r="U235" s="47">
        <f t="shared" si="54"/>
        <v>0</v>
      </c>
      <c r="V235" s="48">
        <f t="shared" si="55"/>
        <v>0</v>
      </c>
      <c r="W235" s="49">
        <f t="shared" si="56"/>
        <v>0</v>
      </c>
      <c r="X235" s="48">
        <f t="shared" si="57"/>
        <v>0</v>
      </c>
      <c r="Y235" s="48">
        <f t="shared" si="58"/>
        <v>0</v>
      </c>
      <c r="Z235" s="49">
        <f t="shared" si="59"/>
        <v>0</v>
      </c>
      <c r="AA235" s="50">
        <f t="shared" si="60"/>
        <v>0</v>
      </c>
      <c r="AB235" s="36"/>
      <c r="AC235" s="36"/>
      <c r="AD235" s="36"/>
      <c r="AE235" s="36"/>
      <c r="AF235" s="36"/>
      <c r="AG235" s="36"/>
      <c r="AH235" s="36"/>
      <c r="AI235" s="36"/>
      <c r="AJ235" s="36"/>
      <c r="AK235" s="36"/>
    </row>
    <row r="236" spans="1:37" s="46" customFormat="1" hidden="1" x14ac:dyDescent="0.2">
      <c r="A236" s="35"/>
      <c r="B236" s="36"/>
      <c r="C236" s="14" t="s">
        <v>68</v>
      </c>
      <c r="D236" s="164"/>
      <c r="E236" s="62"/>
      <c r="F236" s="62"/>
      <c r="G236" s="62"/>
      <c r="H236" s="62"/>
      <c r="I236" s="62"/>
      <c r="J236" s="62"/>
      <c r="K236" s="62"/>
      <c r="L236" s="62"/>
      <c r="M236" s="62"/>
      <c r="N236" s="62"/>
      <c r="O236" s="62"/>
      <c r="P236" s="62"/>
      <c r="Q236" s="136"/>
      <c r="R236" s="165"/>
      <c r="S236" s="135">
        <f>SUM(S237:S241)</f>
        <v>0</v>
      </c>
      <c r="T236" s="36"/>
      <c r="U236" s="51">
        <f t="shared" si="54"/>
        <v>0</v>
      </c>
      <c r="V236" s="49">
        <f t="shared" si="55"/>
        <v>0</v>
      </c>
      <c r="W236" s="49">
        <f t="shared" si="56"/>
        <v>0</v>
      </c>
      <c r="X236" s="49">
        <f t="shared" si="57"/>
        <v>0</v>
      </c>
      <c r="Y236" s="49">
        <f t="shared" si="58"/>
        <v>0</v>
      </c>
      <c r="Z236" s="49">
        <f t="shared" si="59"/>
        <v>0</v>
      </c>
      <c r="AA236" s="50">
        <f t="shared" si="60"/>
        <v>0</v>
      </c>
      <c r="AB236" s="36"/>
      <c r="AC236" s="36"/>
      <c r="AD236" s="36"/>
      <c r="AE236" s="36"/>
      <c r="AF236" s="36"/>
      <c r="AG236" s="36"/>
      <c r="AH236" s="36"/>
      <c r="AI236" s="36"/>
      <c r="AJ236" s="45"/>
      <c r="AK236" s="45"/>
    </row>
    <row r="237" spans="1:37" hidden="1" x14ac:dyDescent="0.2">
      <c r="C237" s="9"/>
      <c r="D237" s="126"/>
      <c r="E237" s="6"/>
      <c r="F237" s="6"/>
      <c r="G237" s="6"/>
      <c r="H237" s="6"/>
      <c r="I237" s="6"/>
      <c r="J237" s="6"/>
      <c r="K237" s="6"/>
      <c r="L237" s="6"/>
      <c r="M237" s="6"/>
      <c r="N237" s="6"/>
      <c r="O237" s="6"/>
      <c r="P237" s="6"/>
      <c r="Q237" s="93">
        <f>SUM(E237:P237)</f>
        <v>0</v>
      </c>
      <c r="R237" s="123"/>
      <c r="S237" s="31">
        <f t="shared" ref="S237:S241" si="68">Q237*R237</f>
        <v>0</v>
      </c>
      <c r="U237" s="47">
        <f t="shared" si="54"/>
        <v>0</v>
      </c>
      <c r="V237" s="48">
        <f t="shared" si="55"/>
        <v>0</v>
      </c>
      <c r="W237" s="49">
        <f t="shared" si="56"/>
        <v>0</v>
      </c>
      <c r="X237" s="48">
        <f t="shared" si="57"/>
        <v>0</v>
      </c>
      <c r="Y237" s="48">
        <f t="shared" si="58"/>
        <v>0</v>
      </c>
      <c r="Z237" s="49">
        <f t="shared" si="59"/>
        <v>0</v>
      </c>
      <c r="AA237" s="50">
        <f t="shared" si="60"/>
        <v>0</v>
      </c>
      <c r="AB237" s="36"/>
      <c r="AC237" s="36"/>
      <c r="AD237" s="36"/>
      <c r="AE237" s="36"/>
      <c r="AF237" s="36"/>
      <c r="AG237" s="36"/>
      <c r="AH237" s="36"/>
      <c r="AI237" s="36"/>
      <c r="AJ237" s="36"/>
      <c r="AK237" s="36"/>
    </row>
    <row r="238" spans="1:37" hidden="1" x14ac:dyDescent="0.2">
      <c r="C238" s="9"/>
      <c r="D238" s="126"/>
      <c r="E238" s="6"/>
      <c r="F238" s="6"/>
      <c r="G238" s="6"/>
      <c r="H238" s="6"/>
      <c r="I238" s="6"/>
      <c r="J238" s="6"/>
      <c r="K238" s="6"/>
      <c r="L238" s="6"/>
      <c r="M238" s="6"/>
      <c r="N238" s="6"/>
      <c r="O238" s="6"/>
      <c r="P238" s="6"/>
      <c r="Q238" s="93">
        <f>SUM(E238:P238)</f>
        <v>0</v>
      </c>
      <c r="R238" s="123"/>
      <c r="S238" s="31">
        <f t="shared" si="68"/>
        <v>0</v>
      </c>
      <c r="U238" s="47">
        <f t="shared" si="54"/>
        <v>0</v>
      </c>
      <c r="V238" s="48">
        <f t="shared" si="55"/>
        <v>0</v>
      </c>
      <c r="W238" s="49">
        <f t="shared" si="56"/>
        <v>0</v>
      </c>
      <c r="X238" s="48">
        <f t="shared" si="57"/>
        <v>0</v>
      </c>
      <c r="Y238" s="48">
        <f t="shared" si="58"/>
        <v>0</v>
      </c>
      <c r="Z238" s="49">
        <f t="shared" si="59"/>
        <v>0</v>
      </c>
      <c r="AA238" s="50">
        <f t="shared" si="60"/>
        <v>0</v>
      </c>
      <c r="AB238" s="36"/>
      <c r="AC238" s="36"/>
      <c r="AD238" s="36"/>
      <c r="AE238" s="36"/>
      <c r="AF238" s="36"/>
      <c r="AG238" s="36"/>
      <c r="AH238" s="36"/>
      <c r="AI238" s="36"/>
      <c r="AJ238" s="36"/>
      <c r="AK238" s="36"/>
    </row>
    <row r="239" spans="1:37" hidden="1" x14ac:dyDescent="0.2">
      <c r="C239" s="9"/>
      <c r="D239" s="126"/>
      <c r="E239" s="6"/>
      <c r="F239" s="6"/>
      <c r="G239" s="6"/>
      <c r="H239" s="6"/>
      <c r="I239" s="6"/>
      <c r="J239" s="6"/>
      <c r="K239" s="6"/>
      <c r="L239" s="6"/>
      <c r="M239" s="6"/>
      <c r="N239" s="6"/>
      <c r="O239" s="6"/>
      <c r="P239" s="6"/>
      <c r="Q239" s="93">
        <f>SUM(E239:P239)</f>
        <v>0</v>
      </c>
      <c r="R239" s="123"/>
      <c r="S239" s="31">
        <f t="shared" si="68"/>
        <v>0</v>
      </c>
      <c r="U239" s="47">
        <f t="shared" si="54"/>
        <v>0</v>
      </c>
      <c r="V239" s="48">
        <f t="shared" si="55"/>
        <v>0</v>
      </c>
      <c r="W239" s="49">
        <f t="shared" si="56"/>
        <v>0</v>
      </c>
      <c r="X239" s="48">
        <f t="shared" si="57"/>
        <v>0</v>
      </c>
      <c r="Y239" s="48">
        <f t="shared" si="58"/>
        <v>0</v>
      </c>
      <c r="Z239" s="49">
        <f t="shared" si="59"/>
        <v>0</v>
      </c>
      <c r="AA239" s="50">
        <f t="shared" si="60"/>
        <v>0</v>
      </c>
      <c r="AB239" s="36"/>
      <c r="AC239" s="36"/>
      <c r="AD239" s="36"/>
      <c r="AE239" s="36"/>
      <c r="AF239" s="36"/>
      <c r="AG239" s="36"/>
      <c r="AH239" s="36"/>
      <c r="AI239" s="36"/>
      <c r="AJ239" s="36"/>
      <c r="AK239" s="36"/>
    </row>
    <row r="240" spans="1:37" hidden="1" x14ac:dyDescent="0.2">
      <c r="C240" s="9"/>
      <c r="D240" s="126"/>
      <c r="E240" s="6"/>
      <c r="F240" s="6"/>
      <c r="G240" s="6"/>
      <c r="H240" s="6"/>
      <c r="I240" s="6"/>
      <c r="J240" s="6"/>
      <c r="K240" s="6"/>
      <c r="L240" s="6"/>
      <c r="M240" s="6"/>
      <c r="N240" s="6"/>
      <c r="O240" s="6"/>
      <c r="P240" s="6"/>
      <c r="Q240" s="93">
        <f>SUM(E240:P240)</f>
        <v>0</v>
      </c>
      <c r="R240" s="123"/>
      <c r="S240" s="31">
        <f t="shared" si="68"/>
        <v>0</v>
      </c>
      <c r="U240" s="47">
        <f t="shared" si="54"/>
        <v>0</v>
      </c>
      <c r="V240" s="48">
        <f t="shared" si="55"/>
        <v>0</v>
      </c>
      <c r="W240" s="49">
        <f t="shared" si="56"/>
        <v>0</v>
      </c>
      <c r="X240" s="48">
        <f t="shared" si="57"/>
        <v>0</v>
      </c>
      <c r="Y240" s="48">
        <f t="shared" si="58"/>
        <v>0</v>
      </c>
      <c r="Z240" s="49">
        <f t="shared" si="59"/>
        <v>0</v>
      </c>
      <c r="AA240" s="50">
        <f t="shared" si="60"/>
        <v>0</v>
      </c>
      <c r="AB240" s="36"/>
      <c r="AC240" s="36"/>
      <c r="AD240" s="36"/>
      <c r="AE240" s="36"/>
      <c r="AF240" s="36"/>
      <c r="AG240" s="36"/>
      <c r="AH240" s="36"/>
      <c r="AI240" s="36"/>
      <c r="AJ240" s="36"/>
      <c r="AK240" s="36"/>
    </row>
    <row r="241" spans="1:37" s="46" customFormat="1" hidden="1" x14ac:dyDescent="0.2">
      <c r="A241" s="35"/>
      <c r="B241" s="36"/>
      <c r="C241" s="9"/>
      <c r="D241" s="126"/>
      <c r="E241" s="6"/>
      <c r="F241" s="6"/>
      <c r="G241" s="6"/>
      <c r="H241" s="6"/>
      <c r="I241" s="6"/>
      <c r="J241" s="6"/>
      <c r="K241" s="6"/>
      <c r="L241" s="6"/>
      <c r="M241" s="6"/>
      <c r="N241" s="6"/>
      <c r="O241" s="6"/>
      <c r="P241" s="6"/>
      <c r="Q241" s="93">
        <f>SUM(E241:P241)</f>
        <v>0</v>
      </c>
      <c r="R241" s="123"/>
      <c r="S241" s="31">
        <f t="shared" si="68"/>
        <v>0</v>
      </c>
      <c r="T241" s="36"/>
      <c r="U241" s="47">
        <f t="shared" si="54"/>
        <v>0</v>
      </c>
      <c r="V241" s="48">
        <f t="shared" si="55"/>
        <v>0</v>
      </c>
      <c r="W241" s="49">
        <f t="shared" si="56"/>
        <v>0</v>
      </c>
      <c r="X241" s="48">
        <f t="shared" si="57"/>
        <v>0</v>
      </c>
      <c r="Y241" s="48">
        <f t="shared" si="58"/>
        <v>0</v>
      </c>
      <c r="Z241" s="49">
        <f t="shared" si="59"/>
        <v>0</v>
      </c>
      <c r="AA241" s="50">
        <f t="shared" si="60"/>
        <v>0</v>
      </c>
      <c r="AB241" s="36"/>
      <c r="AC241" s="36"/>
      <c r="AD241" s="36"/>
      <c r="AE241" s="36"/>
      <c r="AF241" s="36"/>
      <c r="AG241" s="36"/>
      <c r="AH241" s="36"/>
      <c r="AI241" s="36"/>
      <c r="AJ241" s="36"/>
      <c r="AK241" s="36"/>
    </row>
    <row r="242" spans="1:37" s="46" customFormat="1" ht="22.5" hidden="1" customHeight="1" x14ac:dyDescent="0.2">
      <c r="A242" s="35"/>
      <c r="B242" s="36"/>
      <c r="C242" s="14" t="s">
        <v>69</v>
      </c>
      <c r="D242" s="164"/>
      <c r="E242" s="62"/>
      <c r="F242" s="62"/>
      <c r="G242" s="62"/>
      <c r="H242" s="62"/>
      <c r="I242" s="62"/>
      <c r="J242" s="62"/>
      <c r="K242" s="62"/>
      <c r="L242" s="62"/>
      <c r="M242" s="62"/>
      <c r="N242" s="62"/>
      <c r="O242" s="62"/>
      <c r="P242" s="62"/>
      <c r="Q242" s="136"/>
      <c r="R242" s="165"/>
      <c r="S242" s="135">
        <f>SUM(S243:S247)</f>
        <v>0</v>
      </c>
      <c r="T242" s="36"/>
      <c r="U242" s="51">
        <f t="shared" si="54"/>
        <v>0</v>
      </c>
      <c r="V242" s="49">
        <f t="shared" si="55"/>
        <v>0</v>
      </c>
      <c r="W242" s="49">
        <f t="shared" si="56"/>
        <v>0</v>
      </c>
      <c r="X242" s="49">
        <f t="shared" si="57"/>
        <v>0</v>
      </c>
      <c r="Y242" s="49">
        <f t="shared" si="58"/>
        <v>0</v>
      </c>
      <c r="Z242" s="49">
        <f t="shared" si="59"/>
        <v>0</v>
      </c>
      <c r="AA242" s="50">
        <f t="shared" si="60"/>
        <v>0</v>
      </c>
      <c r="AB242" s="36"/>
      <c r="AC242" s="36"/>
      <c r="AD242" s="36"/>
      <c r="AE242" s="36"/>
      <c r="AF242" s="36"/>
      <c r="AG242" s="36"/>
      <c r="AH242" s="36"/>
      <c r="AI242" s="36"/>
      <c r="AJ242" s="45"/>
      <c r="AK242" s="45"/>
    </row>
    <row r="243" spans="1:37" hidden="1" x14ac:dyDescent="0.2">
      <c r="C243" s="9"/>
      <c r="D243" s="126"/>
      <c r="E243" s="6"/>
      <c r="F243" s="6"/>
      <c r="G243" s="6"/>
      <c r="H243" s="6"/>
      <c r="I243" s="6"/>
      <c r="J243" s="6"/>
      <c r="K243" s="6"/>
      <c r="L243" s="6"/>
      <c r="M243" s="6"/>
      <c r="N243" s="6"/>
      <c r="O243" s="6"/>
      <c r="P243" s="6"/>
      <c r="Q243" s="93">
        <f>SUM(E243:P243)</f>
        <v>0</v>
      </c>
      <c r="R243" s="123"/>
      <c r="S243" s="31">
        <f t="shared" ref="S243:S247" si="69">Q243*R243</f>
        <v>0</v>
      </c>
      <c r="U243" s="47">
        <f t="shared" si="54"/>
        <v>0</v>
      </c>
      <c r="V243" s="48">
        <f t="shared" si="55"/>
        <v>0</v>
      </c>
      <c r="W243" s="49">
        <f t="shared" si="56"/>
        <v>0</v>
      </c>
      <c r="X243" s="48">
        <f t="shared" si="57"/>
        <v>0</v>
      </c>
      <c r="Y243" s="48">
        <f t="shared" si="58"/>
        <v>0</v>
      </c>
      <c r="Z243" s="49">
        <f t="shared" si="59"/>
        <v>0</v>
      </c>
      <c r="AA243" s="50">
        <f t="shared" si="60"/>
        <v>0</v>
      </c>
      <c r="AB243" s="36"/>
      <c r="AC243" s="36"/>
      <c r="AD243" s="36"/>
      <c r="AE243" s="36"/>
      <c r="AF243" s="36"/>
      <c r="AG243" s="36"/>
      <c r="AH243" s="36"/>
      <c r="AI243" s="36"/>
      <c r="AJ243" s="36"/>
      <c r="AK243" s="36"/>
    </row>
    <row r="244" spans="1:37" hidden="1" x14ac:dyDescent="0.2">
      <c r="C244" s="9"/>
      <c r="D244" s="126"/>
      <c r="E244" s="6"/>
      <c r="F244" s="6"/>
      <c r="G244" s="6"/>
      <c r="H244" s="6"/>
      <c r="I244" s="6"/>
      <c r="J244" s="6"/>
      <c r="K244" s="6"/>
      <c r="L244" s="6"/>
      <c r="M244" s="6"/>
      <c r="N244" s="6"/>
      <c r="O244" s="6"/>
      <c r="P244" s="6"/>
      <c r="Q244" s="93">
        <f>SUM(E244:P244)</f>
        <v>0</v>
      </c>
      <c r="R244" s="123"/>
      <c r="S244" s="31">
        <f t="shared" si="69"/>
        <v>0</v>
      </c>
      <c r="U244" s="47">
        <f t="shared" si="54"/>
        <v>0</v>
      </c>
      <c r="V244" s="48">
        <f t="shared" si="55"/>
        <v>0</v>
      </c>
      <c r="W244" s="49">
        <f t="shared" si="56"/>
        <v>0</v>
      </c>
      <c r="X244" s="48">
        <f t="shared" si="57"/>
        <v>0</v>
      </c>
      <c r="Y244" s="48">
        <f t="shared" si="58"/>
        <v>0</v>
      </c>
      <c r="Z244" s="49">
        <f t="shared" si="59"/>
        <v>0</v>
      </c>
      <c r="AA244" s="50">
        <f t="shared" si="60"/>
        <v>0</v>
      </c>
      <c r="AB244" s="36"/>
      <c r="AC244" s="36"/>
      <c r="AD244" s="36"/>
      <c r="AE244" s="36"/>
      <c r="AF244" s="36"/>
      <c r="AG244" s="36"/>
      <c r="AH244" s="36"/>
      <c r="AI244" s="36"/>
      <c r="AJ244" s="36"/>
      <c r="AK244" s="36"/>
    </row>
    <row r="245" spans="1:37" hidden="1" x14ac:dyDescent="0.2">
      <c r="C245" s="9"/>
      <c r="D245" s="126"/>
      <c r="E245" s="6"/>
      <c r="F245" s="6"/>
      <c r="G245" s="6"/>
      <c r="H245" s="6"/>
      <c r="I245" s="6"/>
      <c r="J245" s="6"/>
      <c r="K245" s="6"/>
      <c r="L245" s="6"/>
      <c r="M245" s="6"/>
      <c r="N245" s="6"/>
      <c r="O245" s="6"/>
      <c r="P245" s="6"/>
      <c r="Q245" s="93">
        <f>SUM(E245:P245)</f>
        <v>0</v>
      </c>
      <c r="R245" s="123"/>
      <c r="S245" s="31">
        <f t="shared" si="69"/>
        <v>0</v>
      </c>
      <c r="U245" s="47">
        <f t="shared" si="54"/>
        <v>0</v>
      </c>
      <c r="V245" s="48">
        <f t="shared" si="55"/>
        <v>0</v>
      </c>
      <c r="W245" s="49">
        <f t="shared" si="56"/>
        <v>0</v>
      </c>
      <c r="X245" s="48">
        <f t="shared" si="57"/>
        <v>0</v>
      </c>
      <c r="Y245" s="48">
        <f t="shared" si="58"/>
        <v>0</v>
      </c>
      <c r="Z245" s="49">
        <f t="shared" si="59"/>
        <v>0</v>
      </c>
      <c r="AA245" s="50">
        <f t="shared" si="60"/>
        <v>0</v>
      </c>
      <c r="AB245" s="36"/>
      <c r="AC245" s="36"/>
      <c r="AD245" s="36"/>
      <c r="AE245" s="36"/>
      <c r="AF245" s="36"/>
      <c r="AG245" s="36"/>
      <c r="AH245" s="36"/>
      <c r="AI245" s="36"/>
      <c r="AJ245" s="36"/>
      <c r="AK245" s="36"/>
    </row>
    <row r="246" spans="1:37" hidden="1" x14ac:dyDescent="0.2">
      <c r="C246" s="9"/>
      <c r="D246" s="126"/>
      <c r="E246" s="6"/>
      <c r="F246" s="6"/>
      <c r="G246" s="6"/>
      <c r="H246" s="6"/>
      <c r="I246" s="6"/>
      <c r="J246" s="6"/>
      <c r="K246" s="6"/>
      <c r="L246" s="6"/>
      <c r="M246" s="6"/>
      <c r="N246" s="6"/>
      <c r="O246" s="6"/>
      <c r="P246" s="6"/>
      <c r="Q246" s="93">
        <f>SUM(E246:P246)</f>
        <v>0</v>
      </c>
      <c r="R246" s="123"/>
      <c r="S246" s="31">
        <f t="shared" si="69"/>
        <v>0</v>
      </c>
      <c r="U246" s="47">
        <f t="shared" si="54"/>
        <v>0</v>
      </c>
      <c r="V246" s="48">
        <f t="shared" si="55"/>
        <v>0</v>
      </c>
      <c r="W246" s="49">
        <f t="shared" si="56"/>
        <v>0</v>
      </c>
      <c r="X246" s="48">
        <f t="shared" si="57"/>
        <v>0</v>
      </c>
      <c r="Y246" s="48">
        <f t="shared" si="58"/>
        <v>0</v>
      </c>
      <c r="Z246" s="49">
        <f t="shared" si="59"/>
        <v>0</v>
      </c>
      <c r="AA246" s="50">
        <f t="shared" si="60"/>
        <v>0</v>
      </c>
      <c r="AB246" s="36"/>
      <c r="AC246" s="36"/>
      <c r="AD246" s="36"/>
      <c r="AE246" s="36"/>
      <c r="AF246" s="36"/>
      <c r="AG246" s="36"/>
      <c r="AH246" s="36"/>
      <c r="AI246" s="36"/>
      <c r="AJ246" s="36"/>
      <c r="AK246" s="36"/>
    </row>
    <row r="247" spans="1:37" s="46" customFormat="1" hidden="1" x14ac:dyDescent="0.2">
      <c r="A247" s="35"/>
      <c r="B247" s="36"/>
      <c r="C247" s="9"/>
      <c r="D247" s="126"/>
      <c r="E247" s="6"/>
      <c r="F247" s="6"/>
      <c r="G247" s="6"/>
      <c r="H247" s="6"/>
      <c r="I247" s="6"/>
      <c r="J247" s="6"/>
      <c r="K247" s="6"/>
      <c r="L247" s="6"/>
      <c r="M247" s="6"/>
      <c r="N247" s="6"/>
      <c r="O247" s="6"/>
      <c r="P247" s="6"/>
      <c r="Q247" s="93">
        <f>SUM(E247:P247)</f>
        <v>0</v>
      </c>
      <c r="R247" s="123"/>
      <c r="S247" s="31">
        <f t="shared" si="69"/>
        <v>0</v>
      </c>
      <c r="T247" s="36"/>
      <c r="U247" s="47">
        <f t="shared" si="54"/>
        <v>0</v>
      </c>
      <c r="V247" s="48">
        <f t="shared" si="55"/>
        <v>0</v>
      </c>
      <c r="W247" s="49">
        <f t="shared" si="56"/>
        <v>0</v>
      </c>
      <c r="X247" s="48">
        <f t="shared" si="57"/>
        <v>0</v>
      </c>
      <c r="Y247" s="48">
        <f t="shared" si="58"/>
        <v>0</v>
      </c>
      <c r="Z247" s="49">
        <f t="shared" si="59"/>
        <v>0</v>
      </c>
      <c r="AA247" s="50">
        <f t="shared" si="60"/>
        <v>0</v>
      </c>
      <c r="AB247" s="36"/>
      <c r="AC247" s="36"/>
      <c r="AD247" s="36"/>
      <c r="AE247" s="36"/>
      <c r="AF247" s="36"/>
      <c r="AG247" s="36"/>
      <c r="AH247" s="36"/>
      <c r="AI247" s="36"/>
      <c r="AJ247" s="36"/>
      <c r="AK247" s="36"/>
    </row>
    <row r="248" spans="1:37" s="46" customFormat="1" hidden="1" x14ac:dyDescent="0.2">
      <c r="A248" s="35"/>
      <c r="B248" s="36"/>
      <c r="C248" s="14" t="s">
        <v>70</v>
      </c>
      <c r="D248" s="164"/>
      <c r="E248" s="62"/>
      <c r="F248" s="62"/>
      <c r="G248" s="62"/>
      <c r="H248" s="62"/>
      <c r="I248" s="62"/>
      <c r="J248" s="62"/>
      <c r="K248" s="62"/>
      <c r="L248" s="62"/>
      <c r="M248" s="62"/>
      <c r="N248" s="62"/>
      <c r="O248" s="62"/>
      <c r="P248" s="62"/>
      <c r="Q248" s="136"/>
      <c r="R248" s="165"/>
      <c r="S248" s="135">
        <f>SUM(S249:S254)</f>
        <v>0</v>
      </c>
      <c r="T248" s="36"/>
      <c r="U248" s="51">
        <f t="shared" si="54"/>
        <v>0</v>
      </c>
      <c r="V248" s="49">
        <f t="shared" si="55"/>
        <v>0</v>
      </c>
      <c r="W248" s="49">
        <f t="shared" si="56"/>
        <v>0</v>
      </c>
      <c r="X248" s="49">
        <f t="shared" si="57"/>
        <v>0</v>
      </c>
      <c r="Y248" s="49">
        <f t="shared" si="58"/>
        <v>0</v>
      </c>
      <c r="Z248" s="49">
        <f t="shared" si="59"/>
        <v>0</v>
      </c>
      <c r="AA248" s="50">
        <f t="shared" si="60"/>
        <v>0</v>
      </c>
      <c r="AB248" s="36"/>
      <c r="AC248" s="36"/>
      <c r="AD248" s="36"/>
      <c r="AE248" s="36"/>
      <c r="AF248" s="36"/>
      <c r="AG248" s="36"/>
      <c r="AH248" s="36"/>
      <c r="AI248" s="36"/>
      <c r="AJ248" s="45"/>
      <c r="AK248" s="45"/>
    </row>
    <row r="249" spans="1:37" hidden="1" x14ac:dyDescent="0.2">
      <c r="C249" s="9"/>
      <c r="D249" s="126"/>
      <c r="E249" s="6"/>
      <c r="F249" s="6"/>
      <c r="G249" s="6"/>
      <c r="H249" s="6"/>
      <c r="I249" s="6"/>
      <c r="J249" s="6"/>
      <c r="K249" s="6"/>
      <c r="L249" s="6"/>
      <c r="M249" s="6"/>
      <c r="N249" s="6"/>
      <c r="O249" s="6"/>
      <c r="P249" s="6"/>
      <c r="Q249" s="93">
        <f t="shared" ref="Q249:Q254" si="70">SUM(E249:P249)</f>
        <v>0</v>
      </c>
      <c r="R249" s="123"/>
      <c r="S249" s="31">
        <f t="shared" ref="S249:S254" si="71">Q249*R249</f>
        <v>0</v>
      </c>
      <c r="U249" s="47">
        <f t="shared" si="54"/>
        <v>0</v>
      </c>
      <c r="V249" s="48">
        <f t="shared" si="55"/>
        <v>0</v>
      </c>
      <c r="W249" s="49">
        <f t="shared" si="56"/>
        <v>0</v>
      </c>
      <c r="X249" s="48">
        <f t="shared" si="57"/>
        <v>0</v>
      </c>
      <c r="Y249" s="48">
        <f t="shared" si="58"/>
        <v>0</v>
      </c>
      <c r="Z249" s="49">
        <f t="shared" si="59"/>
        <v>0</v>
      </c>
      <c r="AA249" s="50">
        <f t="shared" si="60"/>
        <v>0</v>
      </c>
      <c r="AB249" s="36"/>
      <c r="AC249" s="36"/>
      <c r="AD249" s="36"/>
      <c r="AE249" s="36"/>
      <c r="AF249" s="36"/>
      <c r="AG249" s="36"/>
      <c r="AH249" s="36"/>
      <c r="AI249" s="36"/>
      <c r="AJ249" s="36"/>
      <c r="AK249" s="36"/>
    </row>
    <row r="250" spans="1:37" hidden="1" x14ac:dyDescent="0.2">
      <c r="C250" s="9"/>
      <c r="D250" s="126"/>
      <c r="E250" s="6"/>
      <c r="F250" s="6"/>
      <c r="G250" s="6"/>
      <c r="H250" s="6"/>
      <c r="I250" s="6"/>
      <c r="J250" s="6"/>
      <c r="K250" s="6"/>
      <c r="L250" s="6"/>
      <c r="M250" s="6"/>
      <c r="N250" s="6"/>
      <c r="O250" s="6"/>
      <c r="P250" s="6"/>
      <c r="Q250" s="93">
        <f t="shared" si="70"/>
        <v>0</v>
      </c>
      <c r="R250" s="123"/>
      <c r="S250" s="31">
        <f t="shared" si="71"/>
        <v>0</v>
      </c>
      <c r="U250" s="47">
        <f t="shared" si="54"/>
        <v>0</v>
      </c>
      <c r="V250" s="48">
        <f t="shared" si="55"/>
        <v>0</v>
      </c>
      <c r="W250" s="49">
        <f t="shared" si="56"/>
        <v>0</v>
      </c>
      <c r="X250" s="48">
        <f t="shared" si="57"/>
        <v>0</v>
      </c>
      <c r="Y250" s="48">
        <f t="shared" si="58"/>
        <v>0</v>
      </c>
      <c r="Z250" s="49">
        <f t="shared" si="59"/>
        <v>0</v>
      </c>
      <c r="AA250" s="50">
        <f t="shared" si="60"/>
        <v>0</v>
      </c>
      <c r="AB250" s="36"/>
      <c r="AC250" s="36"/>
      <c r="AD250" s="36"/>
      <c r="AE250" s="36"/>
      <c r="AF250" s="36"/>
      <c r="AG250" s="36"/>
      <c r="AH250" s="36"/>
      <c r="AI250" s="36"/>
      <c r="AJ250" s="36"/>
      <c r="AK250" s="36"/>
    </row>
    <row r="251" spans="1:37" hidden="1" x14ac:dyDescent="0.2">
      <c r="C251" s="9"/>
      <c r="D251" s="126"/>
      <c r="E251" s="6"/>
      <c r="F251" s="6"/>
      <c r="G251" s="6"/>
      <c r="H251" s="6"/>
      <c r="I251" s="6"/>
      <c r="J251" s="6"/>
      <c r="K251" s="6"/>
      <c r="L251" s="6"/>
      <c r="M251" s="6"/>
      <c r="N251" s="6"/>
      <c r="O251" s="6"/>
      <c r="P251" s="6"/>
      <c r="Q251" s="93">
        <f t="shared" si="70"/>
        <v>0</v>
      </c>
      <c r="R251" s="123"/>
      <c r="S251" s="31">
        <f t="shared" si="71"/>
        <v>0</v>
      </c>
      <c r="U251" s="47">
        <f t="shared" si="54"/>
        <v>0</v>
      </c>
      <c r="V251" s="48">
        <f t="shared" si="55"/>
        <v>0</v>
      </c>
      <c r="W251" s="49">
        <f t="shared" si="56"/>
        <v>0</v>
      </c>
      <c r="X251" s="48">
        <f t="shared" si="57"/>
        <v>0</v>
      </c>
      <c r="Y251" s="48">
        <f t="shared" si="58"/>
        <v>0</v>
      </c>
      <c r="Z251" s="49">
        <f t="shared" si="59"/>
        <v>0</v>
      </c>
      <c r="AA251" s="50">
        <f t="shared" si="60"/>
        <v>0</v>
      </c>
      <c r="AB251" s="36"/>
      <c r="AC251" s="36"/>
      <c r="AD251" s="36"/>
      <c r="AE251" s="36"/>
      <c r="AF251" s="36"/>
      <c r="AG251" s="36"/>
      <c r="AH251" s="36"/>
      <c r="AI251" s="36"/>
      <c r="AJ251" s="36"/>
      <c r="AK251" s="36"/>
    </row>
    <row r="252" spans="1:37" hidden="1" x14ac:dyDescent="0.2">
      <c r="C252" s="9"/>
      <c r="D252" s="126"/>
      <c r="E252" s="6"/>
      <c r="F252" s="6"/>
      <c r="G252" s="6"/>
      <c r="H252" s="6"/>
      <c r="I252" s="6"/>
      <c r="J252" s="6"/>
      <c r="K252" s="6"/>
      <c r="L252" s="6"/>
      <c r="M252" s="6"/>
      <c r="N252" s="6"/>
      <c r="O252" s="6"/>
      <c r="P252" s="6"/>
      <c r="Q252" s="93">
        <f t="shared" si="70"/>
        <v>0</v>
      </c>
      <c r="R252" s="123"/>
      <c r="S252" s="31">
        <f t="shared" si="71"/>
        <v>0</v>
      </c>
      <c r="U252" s="47">
        <f t="shared" si="54"/>
        <v>0</v>
      </c>
      <c r="V252" s="48">
        <f t="shared" si="55"/>
        <v>0</v>
      </c>
      <c r="W252" s="49">
        <f t="shared" si="56"/>
        <v>0</v>
      </c>
      <c r="X252" s="48">
        <f t="shared" si="57"/>
        <v>0</v>
      </c>
      <c r="Y252" s="48">
        <f t="shared" si="58"/>
        <v>0</v>
      </c>
      <c r="Z252" s="49">
        <f t="shared" si="59"/>
        <v>0</v>
      </c>
      <c r="AA252" s="50">
        <f t="shared" si="60"/>
        <v>0</v>
      </c>
      <c r="AB252" s="36"/>
      <c r="AC252" s="36"/>
      <c r="AD252" s="36"/>
      <c r="AE252" s="36"/>
      <c r="AF252" s="36"/>
      <c r="AG252" s="36"/>
      <c r="AH252" s="36"/>
      <c r="AI252" s="36"/>
      <c r="AJ252" s="36"/>
      <c r="AK252" s="36"/>
    </row>
    <row r="253" spans="1:37" hidden="1" x14ac:dyDescent="0.2">
      <c r="C253" s="9"/>
      <c r="D253" s="126"/>
      <c r="E253" s="6"/>
      <c r="F253" s="6"/>
      <c r="G253" s="6"/>
      <c r="H253" s="6"/>
      <c r="I253" s="6"/>
      <c r="J253" s="6"/>
      <c r="K253" s="6"/>
      <c r="L253" s="6"/>
      <c r="M253" s="6"/>
      <c r="N253" s="6"/>
      <c r="O253" s="6"/>
      <c r="P253" s="6"/>
      <c r="Q253" s="93">
        <f t="shared" si="70"/>
        <v>0</v>
      </c>
      <c r="R253" s="123"/>
      <c r="S253" s="31">
        <f t="shared" si="71"/>
        <v>0</v>
      </c>
      <c r="U253" s="47">
        <f t="shared" si="54"/>
        <v>0</v>
      </c>
      <c r="V253" s="48">
        <f t="shared" si="55"/>
        <v>0</v>
      </c>
      <c r="W253" s="49">
        <f t="shared" si="56"/>
        <v>0</v>
      </c>
      <c r="X253" s="48">
        <f t="shared" si="57"/>
        <v>0</v>
      </c>
      <c r="Y253" s="48">
        <f t="shared" si="58"/>
        <v>0</v>
      </c>
      <c r="Z253" s="49">
        <f t="shared" si="59"/>
        <v>0</v>
      </c>
      <c r="AA253" s="50">
        <f t="shared" si="60"/>
        <v>0</v>
      </c>
      <c r="AB253" s="36"/>
      <c r="AC253" s="36"/>
      <c r="AD253" s="36"/>
      <c r="AE253" s="36"/>
      <c r="AF253" s="36"/>
      <c r="AG253" s="36"/>
      <c r="AH253" s="36"/>
      <c r="AI253" s="36"/>
      <c r="AJ253" s="36"/>
      <c r="AK253" s="36"/>
    </row>
    <row r="254" spans="1:37" s="46" customFormat="1" hidden="1" x14ac:dyDescent="0.2">
      <c r="A254" s="35"/>
      <c r="B254" s="36"/>
      <c r="C254" s="9"/>
      <c r="D254" s="126"/>
      <c r="E254" s="6"/>
      <c r="F254" s="6"/>
      <c r="G254" s="6"/>
      <c r="H254" s="6"/>
      <c r="I254" s="6"/>
      <c r="J254" s="6"/>
      <c r="K254" s="6"/>
      <c r="L254" s="6"/>
      <c r="M254" s="6"/>
      <c r="N254" s="6"/>
      <c r="O254" s="6"/>
      <c r="P254" s="6"/>
      <c r="Q254" s="93">
        <f t="shared" si="70"/>
        <v>0</v>
      </c>
      <c r="R254" s="123"/>
      <c r="S254" s="31">
        <f t="shared" si="71"/>
        <v>0</v>
      </c>
      <c r="T254" s="36"/>
      <c r="U254" s="47">
        <f t="shared" si="54"/>
        <v>0</v>
      </c>
      <c r="V254" s="48">
        <f t="shared" si="55"/>
        <v>0</v>
      </c>
      <c r="W254" s="49">
        <f t="shared" si="56"/>
        <v>0</v>
      </c>
      <c r="X254" s="48">
        <f t="shared" si="57"/>
        <v>0</v>
      </c>
      <c r="Y254" s="48">
        <f t="shared" si="58"/>
        <v>0</v>
      </c>
      <c r="Z254" s="49">
        <f t="shared" si="59"/>
        <v>0</v>
      </c>
      <c r="AA254" s="50">
        <f t="shared" si="60"/>
        <v>0</v>
      </c>
      <c r="AB254" s="36"/>
      <c r="AC254" s="36"/>
      <c r="AD254" s="36"/>
      <c r="AE254" s="36"/>
      <c r="AF254" s="36"/>
      <c r="AG254" s="36"/>
      <c r="AH254" s="36"/>
      <c r="AI254" s="36"/>
      <c r="AJ254" s="36"/>
      <c r="AK254" s="36"/>
    </row>
    <row r="255" spans="1:37" s="46" customFormat="1" hidden="1" x14ac:dyDescent="0.2">
      <c r="A255" s="35"/>
      <c r="B255" s="36"/>
      <c r="C255" s="14" t="s">
        <v>71</v>
      </c>
      <c r="D255" s="164"/>
      <c r="E255" s="62"/>
      <c r="F255" s="62"/>
      <c r="G255" s="62"/>
      <c r="H255" s="62"/>
      <c r="I255" s="62"/>
      <c r="J255" s="62"/>
      <c r="K255" s="62"/>
      <c r="L255" s="62"/>
      <c r="M255" s="62"/>
      <c r="N255" s="62"/>
      <c r="O255" s="62"/>
      <c r="P255" s="62"/>
      <c r="Q255" s="136"/>
      <c r="R255" s="165"/>
      <c r="S255" s="135">
        <f>SUM(S256:S260)</f>
        <v>0</v>
      </c>
      <c r="T255" s="36"/>
      <c r="U255" s="51">
        <f t="shared" si="54"/>
        <v>0</v>
      </c>
      <c r="V255" s="49">
        <f t="shared" si="55"/>
        <v>0</v>
      </c>
      <c r="W255" s="49">
        <f t="shared" si="56"/>
        <v>0</v>
      </c>
      <c r="X255" s="49">
        <f t="shared" si="57"/>
        <v>0</v>
      </c>
      <c r="Y255" s="49">
        <f t="shared" si="58"/>
        <v>0</v>
      </c>
      <c r="Z255" s="49">
        <f t="shared" si="59"/>
        <v>0</v>
      </c>
      <c r="AA255" s="50">
        <f t="shared" si="60"/>
        <v>0</v>
      </c>
      <c r="AB255" s="36"/>
      <c r="AC255" s="36"/>
      <c r="AD255" s="36"/>
      <c r="AE255" s="36"/>
      <c r="AF255" s="36"/>
      <c r="AG255" s="36"/>
      <c r="AH255" s="36"/>
      <c r="AI255" s="36"/>
      <c r="AJ255" s="45"/>
      <c r="AK255" s="45"/>
    </row>
    <row r="256" spans="1:37" hidden="1" x14ac:dyDescent="0.2">
      <c r="C256" s="9"/>
      <c r="D256" s="126"/>
      <c r="E256" s="6"/>
      <c r="F256" s="6"/>
      <c r="G256" s="6"/>
      <c r="H256" s="6"/>
      <c r="I256" s="6"/>
      <c r="J256" s="6"/>
      <c r="K256" s="6"/>
      <c r="L256" s="6"/>
      <c r="M256" s="6"/>
      <c r="N256" s="6"/>
      <c r="O256" s="6"/>
      <c r="P256" s="6"/>
      <c r="Q256" s="93">
        <f>SUM(E256:P256)</f>
        <v>0</v>
      </c>
      <c r="R256" s="123"/>
      <c r="S256" s="31">
        <f t="shared" ref="S256:S260" si="72">Q256*R256</f>
        <v>0</v>
      </c>
      <c r="U256" s="47">
        <f t="shared" ref="U256:U319" si="73">(E256+F256+G256)*R256</f>
        <v>0</v>
      </c>
      <c r="V256" s="48">
        <f t="shared" ref="V256:V319" si="74">(H256+I256+J256)*R256</f>
        <v>0</v>
      </c>
      <c r="W256" s="49">
        <f t="shared" ref="W256:W319" si="75">U256+V256</f>
        <v>0</v>
      </c>
      <c r="X256" s="48">
        <f t="shared" ref="X256:X319" si="76">(K256+L256+M256)*R256</f>
        <v>0</v>
      </c>
      <c r="Y256" s="48">
        <f t="shared" ref="Y256:Y319" si="77">(N256+O256+P256)*R256</f>
        <v>0</v>
      </c>
      <c r="Z256" s="49">
        <f t="shared" ref="Z256:Z319" si="78">X256+Y256</f>
        <v>0</v>
      </c>
      <c r="AA256" s="50">
        <f t="shared" ref="AA256:AA319" si="79">W256+Z256</f>
        <v>0</v>
      </c>
      <c r="AB256" s="36"/>
      <c r="AC256" s="36"/>
      <c r="AD256" s="36"/>
      <c r="AE256" s="36"/>
      <c r="AF256" s="36"/>
      <c r="AG256" s="36"/>
      <c r="AH256" s="36"/>
      <c r="AI256" s="36"/>
      <c r="AJ256" s="36"/>
      <c r="AK256" s="36"/>
    </row>
    <row r="257" spans="1:37" hidden="1" x14ac:dyDescent="0.2">
      <c r="C257" s="9"/>
      <c r="D257" s="126"/>
      <c r="E257" s="6"/>
      <c r="F257" s="6"/>
      <c r="G257" s="6"/>
      <c r="H257" s="6"/>
      <c r="I257" s="6"/>
      <c r="J257" s="6"/>
      <c r="K257" s="6"/>
      <c r="L257" s="6"/>
      <c r="M257" s="6"/>
      <c r="N257" s="6"/>
      <c r="O257" s="6"/>
      <c r="P257" s="6"/>
      <c r="Q257" s="93">
        <f>SUM(E257:P257)</f>
        <v>0</v>
      </c>
      <c r="R257" s="123"/>
      <c r="S257" s="31">
        <f t="shared" si="72"/>
        <v>0</v>
      </c>
      <c r="U257" s="47">
        <f t="shared" si="73"/>
        <v>0</v>
      </c>
      <c r="V257" s="48">
        <f t="shared" si="74"/>
        <v>0</v>
      </c>
      <c r="W257" s="49">
        <f t="shared" si="75"/>
        <v>0</v>
      </c>
      <c r="X257" s="48">
        <f t="shared" si="76"/>
        <v>0</v>
      </c>
      <c r="Y257" s="48">
        <f t="shared" si="77"/>
        <v>0</v>
      </c>
      <c r="Z257" s="49">
        <f t="shared" si="78"/>
        <v>0</v>
      </c>
      <c r="AA257" s="50">
        <f t="shared" si="79"/>
        <v>0</v>
      </c>
      <c r="AB257" s="36"/>
      <c r="AC257" s="36"/>
      <c r="AD257" s="36"/>
      <c r="AE257" s="36"/>
      <c r="AF257" s="36"/>
      <c r="AG257" s="36"/>
      <c r="AH257" s="36"/>
      <c r="AI257" s="36"/>
      <c r="AJ257" s="36"/>
      <c r="AK257" s="36"/>
    </row>
    <row r="258" spans="1:37" hidden="1" x14ac:dyDescent="0.2">
      <c r="C258" s="9"/>
      <c r="D258" s="126"/>
      <c r="E258" s="6"/>
      <c r="F258" s="6"/>
      <c r="G258" s="6"/>
      <c r="H258" s="6"/>
      <c r="I258" s="6"/>
      <c r="J258" s="6"/>
      <c r="K258" s="6"/>
      <c r="L258" s="6"/>
      <c r="M258" s="6"/>
      <c r="N258" s="6"/>
      <c r="O258" s="6"/>
      <c r="P258" s="6"/>
      <c r="Q258" s="93">
        <f>SUM(E258:P258)</f>
        <v>0</v>
      </c>
      <c r="R258" s="123"/>
      <c r="S258" s="31">
        <f t="shared" si="72"/>
        <v>0</v>
      </c>
      <c r="U258" s="47">
        <f t="shared" si="73"/>
        <v>0</v>
      </c>
      <c r="V258" s="48">
        <f t="shared" si="74"/>
        <v>0</v>
      </c>
      <c r="W258" s="49">
        <f t="shared" si="75"/>
        <v>0</v>
      </c>
      <c r="X258" s="48">
        <f t="shared" si="76"/>
        <v>0</v>
      </c>
      <c r="Y258" s="48">
        <f t="shared" si="77"/>
        <v>0</v>
      </c>
      <c r="Z258" s="49">
        <f t="shared" si="78"/>
        <v>0</v>
      </c>
      <c r="AA258" s="50">
        <f t="shared" si="79"/>
        <v>0</v>
      </c>
      <c r="AB258" s="36"/>
      <c r="AC258" s="36"/>
      <c r="AD258" s="36"/>
      <c r="AE258" s="36"/>
      <c r="AF258" s="36"/>
      <c r="AG258" s="36"/>
      <c r="AH258" s="36"/>
      <c r="AI258" s="36"/>
      <c r="AJ258" s="36"/>
      <c r="AK258" s="36"/>
    </row>
    <row r="259" spans="1:37" hidden="1" x14ac:dyDescent="0.2">
      <c r="C259" s="9"/>
      <c r="D259" s="126"/>
      <c r="E259" s="6"/>
      <c r="F259" s="6"/>
      <c r="G259" s="6"/>
      <c r="H259" s="6"/>
      <c r="I259" s="6"/>
      <c r="J259" s="6"/>
      <c r="K259" s="6"/>
      <c r="L259" s="6"/>
      <c r="M259" s="6"/>
      <c r="N259" s="6"/>
      <c r="O259" s="6"/>
      <c r="P259" s="6"/>
      <c r="Q259" s="93">
        <f>SUM(E259:P259)</f>
        <v>0</v>
      </c>
      <c r="R259" s="123"/>
      <c r="S259" s="31">
        <f t="shared" si="72"/>
        <v>0</v>
      </c>
      <c r="U259" s="47">
        <f t="shared" si="73"/>
        <v>0</v>
      </c>
      <c r="V259" s="48">
        <f t="shared" si="74"/>
        <v>0</v>
      </c>
      <c r="W259" s="49">
        <f t="shared" si="75"/>
        <v>0</v>
      </c>
      <c r="X259" s="48">
        <f t="shared" si="76"/>
        <v>0</v>
      </c>
      <c r="Y259" s="48">
        <f t="shared" si="77"/>
        <v>0</v>
      </c>
      <c r="Z259" s="49">
        <f t="shared" si="78"/>
        <v>0</v>
      </c>
      <c r="AA259" s="50">
        <f t="shared" si="79"/>
        <v>0</v>
      </c>
      <c r="AB259" s="36"/>
      <c r="AC259" s="36"/>
      <c r="AD259" s="36"/>
      <c r="AE259" s="36"/>
      <c r="AF259" s="36"/>
      <c r="AG259" s="36"/>
      <c r="AH259" s="36"/>
      <c r="AI259" s="36"/>
      <c r="AJ259" s="36"/>
      <c r="AK259" s="36"/>
    </row>
    <row r="260" spans="1:37" s="46" customFormat="1" hidden="1" x14ac:dyDescent="0.2">
      <c r="A260" s="35"/>
      <c r="B260" s="36"/>
      <c r="C260" s="9"/>
      <c r="D260" s="126"/>
      <c r="E260" s="6"/>
      <c r="F260" s="6"/>
      <c r="G260" s="6"/>
      <c r="H260" s="6"/>
      <c r="I260" s="6"/>
      <c r="J260" s="6"/>
      <c r="K260" s="6"/>
      <c r="L260" s="6"/>
      <c r="M260" s="6"/>
      <c r="N260" s="6"/>
      <c r="O260" s="6"/>
      <c r="P260" s="6"/>
      <c r="Q260" s="93">
        <f>SUM(E260:P260)</f>
        <v>0</v>
      </c>
      <c r="R260" s="123"/>
      <c r="S260" s="31">
        <f t="shared" si="72"/>
        <v>0</v>
      </c>
      <c r="T260" s="36"/>
      <c r="U260" s="47">
        <f t="shared" si="73"/>
        <v>0</v>
      </c>
      <c r="V260" s="48">
        <f t="shared" si="74"/>
        <v>0</v>
      </c>
      <c r="W260" s="49">
        <f t="shared" si="75"/>
        <v>0</v>
      </c>
      <c r="X260" s="48">
        <f t="shared" si="76"/>
        <v>0</v>
      </c>
      <c r="Y260" s="48">
        <f t="shared" si="77"/>
        <v>0</v>
      </c>
      <c r="Z260" s="49">
        <f t="shared" si="78"/>
        <v>0</v>
      </c>
      <c r="AA260" s="50">
        <f t="shared" si="79"/>
        <v>0</v>
      </c>
      <c r="AB260" s="36"/>
      <c r="AC260" s="36"/>
      <c r="AD260" s="36"/>
      <c r="AE260" s="36"/>
      <c r="AF260" s="36"/>
      <c r="AG260" s="36"/>
      <c r="AH260" s="36"/>
      <c r="AI260" s="36"/>
      <c r="AJ260" s="36"/>
      <c r="AK260" s="36"/>
    </row>
    <row r="261" spans="1:37" s="46" customFormat="1" hidden="1" x14ac:dyDescent="0.2">
      <c r="A261" s="35"/>
      <c r="B261" s="36"/>
      <c r="C261" s="14" t="s">
        <v>72</v>
      </c>
      <c r="D261" s="164"/>
      <c r="E261" s="62"/>
      <c r="F261" s="62"/>
      <c r="G261" s="62"/>
      <c r="H261" s="62"/>
      <c r="I261" s="62"/>
      <c r="J261" s="62"/>
      <c r="K261" s="62"/>
      <c r="L261" s="62"/>
      <c r="M261" s="62"/>
      <c r="N261" s="62"/>
      <c r="O261" s="62"/>
      <c r="P261" s="62"/>
      <c r="Q261" s="136"/>
      <c r="R261" s="165"/>
      <c r="S261" s="135">
        <f>SUM(S262:S266)</f>
        <v>0</v>
      </c>
      <c r="T261" s="36"/>
      <c r="U261" s="51">
        <f t="shared" si="73"/>
        <v>0</v>
      </c>
      <c r="V261" s="49">
        <f t="shared" si="74"/>
        <v>0</v>
      </c>
      <c r="W261" s="49">
        <f t="shared" si="75"/>
        <v>0</v>
      </c>
      <c r="X261" s="49">
        <f t="shared" si="76"/>
        <v>0</v>
      </c>
      <c r="Y261" s="49">
        <f t="shared" si="77"/>
        <v>0</v>
      </c>
      <c r="Z261" s="49">
        <f t="shared" si="78"/>
        <v>0</v>
      </c>
      <c r="AA261" s="50">
        <f t="shared" si="79"/>
        <v>0</v>
      </c>
      <c r="AB261" s="36"/>
      <c r="AC261" s="36"/>
      <c r="AD261" s="36"/>
      <c r="AE261" s="36"/>
      <c r="AF261" s="36"/>
      <c r="AG261" s="36"/>
      <c r="AH261" s="36"/>
      <c r="AI261" s="36"/>
      <c r="AJ261" s="45"/>
      <c r="AK261" s="45"/>
    </row>
    <row r="262" spans="1:37" hidden="1" x14ac:dyDescent="0.2">
      <c r="C262" s="9"/>
      <c r="D262" s="126"/>
      <c r="E262" s="6"/>
      <c r="F262" s="6"/>
      <c r="G262" s="6"/>
      <c r="H262" s="6"/>
      <c r="I262" s="6"/>
      <c r="J262" s="6"/>
      <c r="K262" s="6"/>
      <c r="L262" s="6"/>
      <c r="M262" s="6"/>
      <c r="N262" s="6"/>
      <c r="O262" s="6"/>
      <c r="P262" s="6"/>
      <c r="Q262" s="93">
        <f>SUM(E262:P262)</f>
        <v>0</v>
      </c>
      <c r="R262" s="123"/>
      <c r="S262" s="31">
        <f t="shared" ref="S262:S266" si="80">Q262*R262</f>
        <v>0</v>
      </c>
      <c r="U262" s="47">
        <f t="shared" si="73"/>
        <v>0</v>
      </c>
      <c r="V262" s="48">
        <f t="shared" si="74"/>
        <v>0</v>
      </c>
      <c r="W262" s="49">
        <f t="shared" si="75"/>
        <v>0</v>
      </c>
      <c r="X262" s="48">
        <f t="shared" si="76"/>
        <v>0</v>
      </c>
      <c r="Y262" s="48">
        <f t="shared" si="77"/>
        <v>0</v>
      </c>
      <c r="Z262" s="49">
        <f t="shared" si="78"/>
        <v>0</v>
      </c>
      <c r="AA262" s="50">
        <f t="shared" si="79"/>
        <v>0</v>
      </c>
      <c r="AB262" s="36"/>
      <c r="AC262" s="36"/>
      <c r="AD262" s="36"/>
      <c r="AE262" s="36"/>
      <c r="AF262" s="36"/>
      <c r="AG262" s="36"/>
      <c r="AH262" s="36"/>
      <c r="AI262" s="36"/>
      <c r="AJ262" s="36"/>
      <c r="AK262" s="36"/>
    </row>
    <row r="263" spans="1:37" hidden="1" x14ac:dyDescent="0.2">
      <c r="C263" s="9"/>
      <c r="D263" s="126"/>
      <c r="E263" s="6"/>
      <c r="F263" s="6"/>
      <c r="G263" s="6"/>
      <c r="H263" s="6"/>
      <c r="I263" s="6"/>
      <c r="J263" s="6"/>
      <c r="K263" s="6"/>
      <c r="L263" s="6"/>
      <c r="M263" s="6"/>
      <c r="N263" s="6"/>
      <c r="O263" s="6"/>
      <c r="P263" s="6"/>
      <c r="Q263" s="93">
        <f>SUM(E263:P263)</f>
        <v>0</v>
      </c>
      <c r="R263" s="123"/>
      <c r="S263" s="31">
        <f t="shared" si="80"/>
        <v>0</v>
      </c>
      <c r="U263" s="47">
        <f t="shared" si="73"/>
        <v>0</v>
      </c>
      <c r="V263" s="48">
        <f t="shared" si="74"/>
        <v>0</v>
      </c>
      <c r="W263" s="49">
        <f t="shared" si="75"/>
        <v>0</v>
      </c>
      <c r="X263" s="48">
        <f t="shared" si="76"/>
        <v>0</v>
      </c>
      <c r="Y263" s="48">
        <f t="shared" si="77"/>
        <v>0</v>
      </c>
      <c r="Z263" s="49">
        <f t="shared" si="78"/>
        <v>0</v>
      </c>
      <c r="AA263" s="50">
        <f t="shared" si="79"/>
        <v>0</v>
      </c>
      <c r="AB263" s="36"/>
      <c r="AC263" s="36"/>
      <c r="AD263" s="36"/>
      <c r="AE263" s="36"/>
      <c r="AF263" s="36"/>
      <c r="AG263" s="36"/>
      <c r="AH263" s="36"/>
      <c r="AI263" s="36"/>
      <c r="AJ263" s="36"/>
      <c r="AK263" s="36"/>
    </row>
    <row r="264" spans="1:37" hidden="1" x14ac:dyDescent="0.2">
      <c r="C264" s="9"/>
      <c r="D264" s="126"/>
      <c r="E264" s="6"/>
      <c r="F264" s="6"/>
      <c r="G264" s="6"/>
      <c r="H264" s="6"/>
      <c r="I264" s="6"/>
      <c r="J264" s="6"/>
      <c r="K264" s="6"/>
      <c r="L264" s="6"/>
      <c r="M264" s="6"/>
      <c r="N264" s="6"/>
      <c r="O264" s="6"/>
      <c r="P264" s="6"/>
      <c r="Q264" s="93">
        <f>SUM(E264:P264)</f>
        <v>0</v>
      </c>
      <c r="R264" s="123"/>
      <c r="S264" s="31">
        <f t="shared" si="80"/>
        <v>0</v>
      </c>
      <c r="U264" s="47">
        <f t="shared" si="73"/>
        <v>0</v>
      </c>
      <c r="V264" s="48">
        <f t="shared" si="74"/>
        <v>0</v>
      </c>
      <c r="W264" s="49">
        <f t="shared" si="75"/>
        <v>0</v>
      </c>
      <c r="X264" s="48">
        <f t="shared" si="76"/>
        <v>0</v>
      </c>
      <c r="Y264" s="48">
        <f t="shared" si="77"/>
        <v>0</v>
      </c>
      <c r="Z264" s="49">
        <f t="shared" si="78"/>
        <v>0</v>
      </c>
      <c r="AA264" s="50">
        <f t="shared" si="79"/>
        <v>0</v>
      </c>
      <c r="AB264" s="36"/>
      <c r="AC264" s="36"/>
      <c r="AD264" s="36"/>
      <c r="AE264" s="36"/>
      <c r="AF264" s="36"/>
      <c r="AG264" s="36"/>
      <c r="AH264" s="36"/>
      <c r="AI264" s="36"/>
      <c r="AJ264" s="36"/>
      <c r="AK264" s="36"/>
    </row>
    <row r="265" spans="1:37" hidden="1" x14ac:dyDescent="0.2">
      <c r="C265" s="9"/>
      <c r="D265" s="126"/>
      <c r="E265" s="6"/>
      <c r="F265" s="6"/>
      <c r="G265" s="6"/>
      <c r="H265" s="6"/>
      <c r="I265" s="6"/>
      <c r="J265" s="6"/>
      <c r="K265" s="6"/>
      <c r="L265" s="6"/>
      <c r="M265" s="6"/>
      <c r="N265" s="6"/>
      <c r="O265" s="6"/>
      <c r="P265" s="6"/>
      <c r="Q265" s="93">
        <f>SUM(E265:P265)</f>
        <v>0</v>
      </c>
      <c r="R265" s="123"/>
      <c r="S265" s="31">
        <f t="shared" si="80"/>
        <v>0</v>
      </c>
      <c r="U265" s="47">
        <f t="shared" si="73"/>
        <v>0</v>
      </c>
      <c r="V265" s="48">
        <f t="shared" si="74"/>
        <v>0</v>
      </c>
      <c r="W265" s="49">
        <f t="shared" si="75"/>
        <v>0</v>
      </c>
      <c r="X265" s="48">
        <f t="shared" si="76"/>
        <v>0</v>
      </c>
      <c r="Y265" s="48">
        <f t="shared" si="77"/>
        <v>0</v>
      </c>
      <c r="Z265" s="49">
        <f t="shared" si="78"/>
        <v>0</v>
      </c>
      <c r="AA265" s="50">
        <f t="shared" si="79"/>
        <v>0</v>
      </c>
      <c r="AB265" s="36"/>
      <c r="AC265" s="36"/>
      <c r="AD265" s="36"/>
      <c r="AE265" s="36"/>
      <c r="AF265" s="36"/>
      <c r="AG265" s="36"/>
      <c r="AH265" s="36"/>
      <c r="AI265" s="36"/>
      <c r="AJ265" s="36"/>
      <c r="AK265" s="36"/>
    </row>
    <row r="266" spans="1:37" s="46" customFormat="1" hidden="1" x14ac:dyDescent="0.2">
      <c r="A266" s="35"/>
      <c r="B266" s="36"/>
      <c r="C266" s="9"/>
      <c r="D266" s="126"/>
      <c r="E266" s="6"/>
      <c r="F266" s="6"/>
      <c r="G266" s="6"/>
      <c r="H266" s="6"/>
      <c r="I266" s="6"/>
      <c r="J266" s="6"/>
      <c r="K266" s="6"/>
      <c r="L266" s="6"/>
      <c r="M266" s="6"/>
      <c r="N266" s="6"/>
      <c r="O266" s="6"/>
      <c r="P266" s="6"/>
      <c r="Q266" s="93">
        <f>SUM(E266:P266)</f>
        <v>0</v>
      </c>
      <c r="R266" s="123"/>
      <c r="S266" s="31">
        <f t="shared" si="80"/>
        <v>0</v>
      </c>
      <c r="T266" s="36"/>
      <c r="U266" s="47">
        <f t="shared" si="73"/>
        <v>0</v>
      </c>
      <c r="V266" s="48">
        <f t="shared" si="74"/>
        <v>0</v>
      </c>
      <c r="W266" s="49">
        <f t="shared" si="75"/>
        <v>0</v>
      </c>
      <c r="X266" s="48">
        <f t="shared" si="76"/>
        <v>0</v>
      </c>
      <c r="Y266" s="48">
        <f t="shared" si="77"/>
        <v>0</v>
      </c>
      <c r="Z266" s="49">
        <f t="shared" si="78"/>
        <v>0</v>
      </c>
      <c r="AA266" s="50">
        <f t="shared" si="79"/>
        <v>0</v>
      </c>
      <c r="AB266" s="36"/>
      <c r="AC266" s="36"/>
      <c r="AD266" s="36"/>
      <c r="AE266" s="36"/>
      <c r="AF266" s="36"/>
      <c r="AG266" s="36"/>
      <c r="AH266" s="36"/>
      <c r="AI266" s="36"/>
      <c r="AJ266" s="36"/>
      <c r="AK266" s="36"/>
    </row>
    <row r="267" spans="1:37" s="46" customFormat="1" hidden="1" x14ac:dyDescent="0.2">
      <c r="A267" s="35"/>
      <c r="B267" s="36"/>
      <c r="C267" s="14" t="s">
        <v>73</v>
      </c>
      <c r="D267" s="164"/>
      <c r="E267" s="62"/>
      <c r="F267" s="62"/>
      <c r="G267" s="62"/>
      <c r="H267" s="62"/>
      <c r="I267" s="62"/>
      <c r="J267" s="62"/>
      <c r="K267" s="62"/>
      <c r="L267" s="62"/>
      <c r="M267" s="62"/>
      <c r="N267" s="62"/>
      <c r="O267" s="62"/>
      <c r="P267" s="62"/>
      <c r="Q267" s="136"/>
      <c r="R267" s="165"/>
      <c r="S267" s="135">
        <f>SUM(S268:S272)</f>
        <v>0</v>
      </c>
      <c r="T267" s="36"/>
      <c r="U267" s="51">
        <f t="shared" si="73"/>
        <v>0</v>
      </c>
      <c r="V267" s="49">
        <f t="shared" si="74"/>
        <v>0</v>
      </c>
      <c r="W267" s="49">
        <f t="shared" si="75"/>
        <v>0</v>
      </c>
      <c r="X267" s="49">
        <f t="shared" si="76"/>
        <v>0</v>
      </c>
      <c r="Y267" s="49">
        <f t="shared" si="77"/>
        <v>0</v>
      </c>
      <c r="Z267" s="49">
        <f t="shared" si="78"/>
        <v>0</v>
      </c>
      <c r="AA267" s="50">
        <f t="shared" si="79"/>
        <v>0</v>
      </c>
      <c r="AB267" s="36"/>
      <c r="AC267" s="36"/>
      <c r="AD267" s="36"/>
      <c r="AE267" s="36"/>
      <c r="AF267" s="36"/>
      <c r="AG267" s="36"/>
      <c r="AH267" s="36"/>
      <c r="AI267" s="36"/>
      <c r="AJ267" s="45"/>
      <c r="AK267" s="45"/>
    </row>
    <row r="268" spans="1:37" hidden="1" x14ac:dyDescent="0.2">
      <c r="C268" s="9"/>
      <c r="D268" s="126"/>
      <c r="E268" s="6"/>
      <c r="F268" s="6"/>
      <c r="G268" s="6"/>
      <c r="H268" s="6"/>
      <c r="I268" s="6"/>
      <c r="J268" s="6"/>
      <c r="K268" s="6"/>
      <c r="L268" s="6"/>
      <c r="M268" s="6"/>
      <c r="N268" s="6"/>
      <c r="O268" s="6"/>
      <c r="P268" s="6"/>
      <c r="Q268" s="93">
        <f>SUM(E268:P268)</f>
        <v>0</v>
      </c>
      <c r="R268" s="123"/>
      <c r="S268" s="31">
        <f t="shared" ref="S268:S272" si="81">Q268*R268</f>
        <v>0</v>
      </c>
      <c r="U268" s="47">
        <f t="shared" si="73"/>
        <v>0</v>
      </c>
      <c r="V268" s="48">
        <f t="shared" si="74"/>
        <v>0</v>
      </c>
      <c r="W268" s="49">
        <f t="shared" si="75"/>
        <v>0</v>
      </c>
      <c r="X268" s="48">
        <f t="shared" si="76"/>
        <v>0</v>
      </c>
      <c r="Y268" s="48">
        <f t="shared" si="77"/>
        <v>0</v>
      </c>
      <c r="Z268" s="49">
        <f t="shared" si="78"/>
        <v>0</v>
      </c>
      <c r="AA268" s="50">
        <f t="shared" si="79"/>
        <v>0</v>
      </c>
      <c r="AB268" s="36"/>
      <c r="AC268" s="36"/>
      <c r="AD268" s="36"/>
      <c r="AE268" s="36"/>
      <c r="AF268" s="36"/>
      <c r="AG268" s="36"/>
      <c r="AH268" s="36"/>
      <c r="AI268" s="36"/>
      <c r="AJ268" s="36"/>
      <c r="AK268" s="36"/>
    </row>
    <row r="269" spans="1:37" hidden="1" x14ac:dyDescent="0.2">
      <c r="C269" s="9"/>
      <c r="D269" s="126"/>
      <c r="E269" s="6"/>
      <c r="F269" s="6"/>
      <c r="G269" s="6"/>
      <c r="H269" s="6"/>
      <c r="I269" s="6"/>
      <c r="J269" s="6"/>
      <c r="K269" s="6"/>
      <c r="L269" s="6"/>
      <c r="M269" s="6"/>
      <c r="N269" s="6"/>
      <c r="O269" s="6"/>
      <c r="P269" s="6"/>
      <c r="Q269" s="93">
        <f>SUM(E269:P269)</f>
        <v>0</v>
      </c>
      <c r="R269" s="123"/>
      <c r="S269" s="31">
        <f t="shared" si="81"/>
        <v>0</v>
      </c>
      <c r="U269" s="47">
        <f t="shared" si="73"/>
        <v>0</v>
      </c>
      <c r="V269" s="48">
        <f t="shared" si="74"/>
        <v>0</v>
      </c>
      <c r="W269" s="49">
        <f t="shared" si="75"/>
        <v>0</v>
      </c>
      <c r="X269" s="48">
        <f t="shared" si="76"/>
        <v>0</v>
      </c>
      <c r="Y269" s="48">
        <f t="shared" si="77"/>
        <v>0</v>
      </c>
      <c r="Z269" s="49">
        <f t="shared" si="78"/>
        <v>0</v>
      </c>
      <c r="AA269" s="50">
        <f t="shared" si="79"/>
        <v>0</v>
      </c>
      <c r="AB269" s="36"/>
      <c r="AC269" s="36"/>
      <c r="AD269" s="36"/>
      <c r="AE269" s="36"/>
      <c r="AF269" s="36"/>
      <c r="AG269" s="36"/>
      <c r="AH269" s="36"/>
      <c r="AI269" s="36"/>
      <c r="AJ269" s="36"/>
      <c r="AK269" s="36"/>
    </row>
    <row r="270" spans="1:37" hidden="1" x14ac:dyDescent="0.2">
      <c r="C270" s="9"/>
      <c r="D270" s="126"/>
      <c r="E270" s="6"/>
      <c r="F270" s="6"/>
      <c r="G270" s="6"/>
      <c r="H270" s="6"/>
      <c r="I270" s="6"/>
      <c r="J270" s="6"/>
      <c r="K270" s="6"/>
      <c r="L270" s="6"/>
      <c r="M270" s="6"/>
      <c r="N270" s="6"/>
      <c r="O270" s="6"/>
      <c r="P270" s="6"/>
      <c r="Q270" s="93">
        <f>SUM(E270:P270)</f>
        <v>0</v>
      </c>
      <c r="R270" s="123"/>
      <c r="S270" s="31">
        <f t="shared" si="81"/>
        <v>0</v>
      </c>
      <c r="U270" s="47">
        <f t="shared" si="73"/>
        <v>0</v>
      </c>
      <c r="V270" s="48">
        <f t="shared" si="74"/>
        <v>0</v>
      </c>
      <c r="W270" s="49">
        <f t="shared" si="75"/>
        <v>0</v>
      </c>
      <c r="X270" s="48">
        <f t="shared" si="76"/>
        <v>0</v>
      </c>
      <c r="Y270" s="48">
        <f t="shared" si="77"/>
        <v>0</v>
      </c>
      <c r="Z270" s="49">
        <f t="shared" si="78"/>
        <v>0</v>
      </c>
      <c r="AA270" s="50">
        <f t="shared" si="79"/>
        <v>0</v>
      </c>
      <c r="AB270" s="36"/>
      <c r="AC270" s="36"/>
      <c r="AD270" s="36"/>
      <c r="AE270" s="36"/>
      <c r="AF270" s="36"/>
      <c r="AG270" s="36"/>
      <c r="AH270" s="36"/>
      <c r="AI270" s="36"/>
      <c r="AJ270" s="36"/>
      <c r="AK270" s="36"/>
    </row>
    <row r="271" spans="1:37" hidden="1" x14ac:dyDescent="0.2">
      <c r="C271" s="9"/>
      <c r="D271" s="126"/>
      <c r="E271" s="6"/>
      <c r="F271" s="6"/>
      <c r="G271" s="6"/>
      <c r="H271" s="6"/>
      <c r="I271" s="6"/>
      <c r="J271" s="6"/>
      <c r="K271" s="6"/>
      <c r="L271" s="6"/>
      <c r="M271" s="6"/>
      <c r="N271" s="6"/>
      <c r="O271" s="6"/>
      <c r="P271" s="6"/>
      <c r="Q271" s="93">
        <f>SUM(E271:P271)</f>
        <v>0</v>
      </c>
      <c r="R271" s="123"/>
      <c r="S271" s="31">
        <f t="shared" si="81"/>
        <v>0</v>
      </c>
      <c r="U271" s="47">
        <f t="shared" si="73"/>
        <v>0</v>
      </c>
      <c r="V271" s="48">
        <f t="shared" si="74"/>
        <v>0</v>
      </c>
      <c r="W271" s="49">
        <f t="shared" si="75"/>
        <v>0</v>
      </c>
      <c r="X271" s="48">
        <f t="shared" si="76"/>
        <v>0</v>
      </c>
      <c r="Y271" s="48">
        <f t="shared" si="77"/>
        <v>0</v>
      </c>
      <c r="Z271" s="49">
        <f t="shared" si="78"/>
        <v>0</v>
      </c>
      <c r="AA271" s="50">
        <f t="shared" si="79"/>
        <v>0</v>
      </c>
      <c r="AB271" s="36"/>
      <c r="AC271" s="36"/>
      <c r="AD271" s="36"/>
      <c r="AE271" s="36"/>
      <c r="AF271" s="36"/>
      <c r="AG271" s="36"/>
      <c r="AH271" s="36"/>
      <c r="AI271" s="36"/>
      <c r="AJ271" s="36"/>
      <c r="AK271" s="36"/>
    </row>
    <row r="272" spans="1:37" s="46" customFormat="1" hidden="1" x14ac:dyDescent="0.2">
      <c r="A272" s="35"/>
      <c r="B272" s="36"/>
      <c r="C272" s="9"/>
      <c r="D272" s="126"/>
      <c r="E272" s="6"/>
      <c r="F272" s="6"/>
      <c r="G272" s="6"/>
      <c r="H272" s="6"/>
      <c r="I272" s="6"/>
      <c r="J272" s="6"/>
      <c r="K272" s="6"/>
      <c r="L272" s="6"/>
      <c r="M272" s="6"/>
      <c r="N272" s="6"/>
      <c r="O272" s="6"/>
      <c r="P272" s="6"/>
      <c r="Q272" s="93">
        <f>SUM(E272:P272)</f>
        <v>0</v>
      </c>
      <c r="R272" s="123"/>
      <c r="S272" s="31">
        <f t="shared" si="81"/>
        <v>0</v>
      </c>
      <c r="T272" s="36"/>
      <c r="U272" s="47">
        <f t="shared" si="73"/>
        <v>0</v>
      </c>
      <c r="V272" s="48">
        <f t="shared" si="74"/>
        <v>0</v>
      </c>
      <c r="W272" s="49">
        <f t="shared" si="75"/>
        <v>0</v>
      </c>
      <c r="X272" s="48">
        <f t="shared" si="76"/>
        <v>0</v>
      </c>
      <c r="Y272" s="48">
        <f t="shared" si="77"/>
        <v>0</v>
      </c>
      <c r="Z272" s="49">
        <f t="shared" si="78"/>
        <v>0</v>
      </c>
      <c r="AA272" s="50">
        <f t="shared" si="79"/>
        <v>0</v>
      </c>
      <c r="AB272" s="36"/>
      <c r="AC272" s="36"/>
      <c r="AD272" s="36"/>
      <c r="AE272" s="36"/>
      <c r="AF272" s="36"/>
      <c r="AG272" s="36"/>
      <c r="AH272" s="36"/>
      <c r="AI272" s="36"/>
      <c r="AJ272" s="36"/>
      <c r="AK272" s="36"/>
    </row>
    <row r="273" spans="1:37" s="46" customFormat="1" hidden="1" x14ac:dyDescent="0.2">
      <c r="A273" s="35"/>
      <c r="B273" s="36"/>
      <c r="C273" s="14" t="s">
        <v>74</v>
      </c>
      <c r="D273" s="164"/>
      <c r="E273" s="62"/>
      <c r="F273" s="62"/>
      <c r="G273" s="62"/>
      <c r="H273" s="62"/>
      <c r="I273" s="62"/>
      <c r="J273" s="62"/>
      <c r="K273" s="62"/>
      <c r="L273" s="62"/>
      <c r="M273" s="62"/>
      <c r="N273" s="62"/>
      <c r="O273" s="62"/>
      <c r="P273" s="62"/>
      <c r="Q273" s="136"/>
      <c r="R273" s="165"/>
      <c r="S273" s="135">
        <f>SUM(S274:S278)</f>
        <v>0</v>
      </c>
      <c r="T273" s="36"/>
      <c r="U273" s="51">
        <f t="shared" si="73"/>
        <v>0</v>
      </c>
      <c r="V273" s="49">
        <f t="shared" si="74"/>
        <v>0</v>
      </c>
      <c r="W273" s="49">
        <f t="shared" si="75"/>
        <v>0</v>
      </c>
      <c r="X273" s="49">
        <f t="shared" si="76"/>
        <v>0</v>
      </c>
      <c r="Y273" s="49">
        <f t="shared" si="77"/>
        <v>0</v>
      </c>
      <c r="Z273" s="49">
        <f t="shared" si="78"/>
        <v>0</v>
      </c>
      <c r="AA273" s="50">
        <f t="shared" si="79"/>
        <v>0</v>
      </c>
      <c r="AB273" s="36"/>
      <c r="AC273" s="36"/>
      <c r="AD273" s="36"/>
      <c r="AE273" s="36"/>
      <c r="AF273" s="36"/>
      <c r="AG273" s="36"/>
      <c r="AH273" s="36"/>
      <c r="AI273" s="36"/>
      <c r="AJ273" s="45"/>
      <c r="AK273" s="45"/>
    </row>
    <row r="274" spans="1:37" s="35" customFormat="1" hidden="1" x14ac:dyDescent="0.2">
      <c r="B274" s="36"/>
      <c r="C274" s="9"/>
      <c r="D274" s="126"/>
      <c r="E274" s="6"/>
      <c r="F274" s="6"/>
      <c r="G274" s="6"/>
      <c r="H274" s="6"/>
      <c r="I274" s="6"/>
      <c r="J274" s="6"/>
      <c r="K274" s="6"/>
      <c r="L274" s="6"/>
      <c r="M274" s="6"/>
      <c r="N274" s="6"/>
      <c r="O274" s="6"/>
      <c r="P274" s="6"/>
      <c r="Q274" s="93">
        <f>SUM(E274:P274)</f>
        <v>0</v>
      </c>
      <c r="R274" s="123"/>
      <c r="S274" s="31">
        <f t="shared" ref="S274:S278" si="82">Q274*R274</f>
        <v>0</v>
      </c>
      <c r="T274" s="36"/>
      <c r="U274" s="47">
        <f t="shared" si="73"/>
        <v>0</v>
      </c>
      <c r="V274" s="48">
        <f t="shared" si="74"/>
        <v>0</v>
      </c>
      <c r="W274" s="49">
        <f t="shared" si="75"/>
        <v>0</v>
      </c>
      <c r="X274" s="48">
        <f t="shared" si="76"/>
        <v>0</v>
      </c>
      <c r="Y274" s="48">
        <f t="shared" si="77"/>
        <v>0</v>
      </c>
      <c r="Z274" s="49">
        <f t="shared" si="78"/>
        <v>0</v>
      </c>
      <c r="AA274" s="50">
        <f t="shared" si="79"/>
        <v>0</v>
      </c>
      <c r="AB274" s="36"/>
      <c r="AC274" s="36"/>
      <c r="AD274" s="36"/>
      <c r="AE274" s="36"/>
      <c r="AF274" s="36"/>
      <c r="AG274" s="36"/>
      <c r="AH274" s="36"/>
      <c r="AI274" s="36"/>
      <c r="AJ274" s="36"/>
      <c r="AK274" s="36"/>
    </row>
    <row r="275" spans="1:37" hidden="1" x14ac:dyDescent="0.2">
      <c r="C275" s="9"/>
      <c r="D275" s="126"/>
      <c r="E275" s="6"/>
      <c r="F275" s="6"/>
      <c r="G275" s="6"/>
      <c r="H275" s="6"/>
      <c r="I275" s="6"/>
      <c r="J275" s="6"/>
      <c r="K275" s="6"/>
      <c r="L275" s="6"/>
      <c r="M275" s="6"/>
      <c r="N275" s="6"/>
      <c r="O275" s="6"/>
      <c r="P275" s="6"/>
      <c r="Q275" s="93">
        <f>SUM(E275:P275)</f>
        <v>0</v>
      </c>
      <c r="R275" s="123"/>
      <c r="S275" s="31">
        <f t="shared" si="82"/>
        <v>0</v>
      </c>
      <c r="U275" s="47">
        <f t="shared" si="73"/>
        <v>0</v>
      </c>
      <c r="V275" s="48">
        <f t="shared" si="74"/>
        <v>0</v>
      </c>
      <c r="W275" s="49">
        <f t="shared" si="75"/>
        <v>0</v>
      </c>
      <c r="X275" s="48">
        <f t="shared" si="76"/>
        <v>0</v>
      </c>
      <c r="Y275" s="48">
        <f t="shared" si="77"/>
        <v>0</v>
      </c>
      <c r="Z275" s="49">
        <f t="shared" si="78"/>
        <v>0</v>
      </c>
      <c r="AA275" s="50">
        <f t="shared" si="79"/>
        <v>0</v>
      </c>
      <c r="AB275" s="36"/>
      <c r="AC275" s="36"/>
      <c r="AD275" s="36"/>
      <c r="AE275" s="36"/>
      <c r="AF275" s="36"/>
      <c r="AG275" s="36"/>
      <c r="AH275" s="36"/>
      <c r="AI275" s="36"/>
      <c r="AJ275" s="36"/>
      <c r="AK275" s="36"/>
    </row>
    <row r="276" spans="1:37" hidden="1" x14ac:dyDescent="0.2">
      <c r="C276" s="9"/>
      <c r="D276" s="126"/>
      <c r="E276" s="6"/>
      <c r="F276" s="6"/>
      <c r="G276" s="6"/>
      <c r="H276" s="6"/>
      <c r="I276" s="6"/>
      <c r="J276" s="6"/>
      <c r="K276" s="6"/>
      <c r="L276" s="6"/>
      <c r="M276" s="6"/>
      <c r="N276" s="6"/>
      <c r="O276" s="6"/>
      <c r="P276" s="6"/>
      <c r="Q276" s="93">
        <f>SUM(E276:P276)</f>
        <v>0</v>
      </c>
      <c r="R276" s="123"/>
      <c r="S276" s="31">
        <f t="shared" si="82"/>
        <v>0</v>
      </c>
      <c r="U276" s="47">
        <f t="shared" si="73"/>
        <v>0</v>
      </c>
      <c r="V276" s="48">
        <f t="shared" si="74"/>
        <v>0</v>
      </c>
      <c r="W276" s="49">
        <f t="shared" si="75"/>
        <v>0</v>
      </c>
      <c r="X276" s="48">
        <f t="shared" si="76"/>
        <v>0</v>
      </c>
      <c r="Y276" s="48">
        <f t="shared" si="77"/>
        <v>0</v>
      </c>
      <c r="Z276" s="49">
        <f t="shared" si="78"/>
        <v>0</v>
      </c>
      <c r="AA276" s="50">
        <f t="shared" si="79"/>
        <v>0</v>
      </c>
      <c r="AB276" s="36"/>
      <c r="AC276" s="36"/>
      <c r="AD276" s="36"/>
      <c r="AE276" s="36"/>
      <c r="AF276" s="36"/>
      <c r="AG276" s="36"/>
      <c r="AH276" s="36"/>
      <c r="AI276" s="36"/>
      <c r="AJ276" s="36"/>
      <c r="AK276" s="36"/>
    </row>
    <row r="277" spans="1:37" hidden="1" x14ac:dyDescent="0.2">
      <c r="C277" s="9"/>
      <c r="D277" s="126"/>
      <c r="E277" s="6"/>
      <c r="F277" s="6"/>
      <c r="G277" s="6"/>
      <c r="H277" s="6"/>
      <c r="I277" s="6"/>
      <c r="J277" s="6"/>
      <c r="K277" s="6"/>
      <c r="L277" s="6"/>
      <c r="M277" s="6"/>
      <c r="N277" s="6"/>
      <c r="O277" s="6"/>
      <c r="P277" s="6"/>
      <c r="Q277" s="93">
        <f>SUM(E277:P277)</f>
        <v>0</v>
      </c>
      <c r="R277" s="123"/>
      <c r="S277" s="31">
        <f t="shared" si="82"/>
        <v>0</v>
      </c>
      <c r="U277" s="47">
        <f t="shared" si="73"/>
        <v>0</v>
      </c>
      <c r="V277" s="48">
        <f t="shared" si="74"/>
        <v>0</v>
      </c>
      <c r="W277" s="49">
        <f t="shared" si="75"/>
        <v>0</v>
      </c>
      <c r="X277" s="48">
        <f t="shared" si="76"/>
        <v>0</v>
      </c>
      <c r="Y277" s="48">
        <f t="shared" si="77"/>
        <v>0</v>
      </c>
      <c r="Z277" s="49">
        <f t="shared" si="78"/>
        <v>0</v>
      </c>
      <c r="AA277" s="50">
        <f t="shared" si="79"/>
        <v>0</v>
      </c>
      <c r="AB277" s="36"/>
      <c r="AC277" s="36"/>
      <c r="AD277" s="36"/>
      <c r="AE277" s="36"/>
      <c r="AF277" s="36"/>
      <c r="AG277" s="36"/>
      <c r="AH277" s="36"/>
      <c r="AI277" s="36"/>
      <c r="AJ277" s="36"/>
      <c r="AK277" s="36"/>
    </row>
    <row r="278" spans="1:37" s="46" customFormat="1" hidden="1" x14ac:dyDescent="0.2">
      <c r="A278" s="35"/>
      <c r="B278" s="36"/>
      <c r="C278" s="9"/>
      <c r="D278" s="126"/>
      <c r="E278" s="6"/>
      <c r="F278" s="6"/>
      <c r="G278" s="6"/>
      <c r="H278" s="6"/>
      <c r="I278" s="6"/>
      <c r="J278" s="6"/>
      <c r="K278" s="6"/>
      <c r="L278" s="6"/>
      <c r="M278" s="6"/>
      <c r="N278" s="6"/>
      <c r="O278" s="6"/>
      <c r="P278" s="6"/>
      <c r="Q278" s="93">
        <f>SUM(E278:P278)</f>
        <v>0</v>
      </c>
      <c r="R278" s="123"/>
      <c r="S278" s="31">
        <f t="shared" si="82"/>
        <v>0</v>
      </c>
      <c r="T278" s="36"/>
      <c r="U278" s="47">
        <f t="shared" si="73"/>
        <v>0</v>
      </c>
      <c r="V278" s="48">
        <f t="shared" si="74"/>
        <v>0</v>
      </c>
      <c r="W278" s="49">
        <f t="shared" si="75"/>
        <v>0</v>
      </c>
      <c r="X278" s="48">
        <f t="shared" si="76"/>
        <v>0</v>
      </c>
      <c r="Y278" s="48">
        <f t="shared" si="77"/>
        <v>0</v>
      </c>
      <c r="Z278" s="49">
        <f t="shared" si="78"/>
        <v>0</v>
      </c>
      <c r="AA278" s="50">
        <f t="shared" si="79"/>
        <v>0</v>
      </c>
      <c r="AB278" s="36"/>
      <c r="AC278" s="36"/>
      <c r="AD278" s="36"/>
      <c r="AE278" s="36"/>
      <c r="AF278" s="36"/>
      <c r="AG278" s="36"/>
      <c r="AH278" s="36"/>
      <c r="AI278" s="36"/>
      <c r="AJ278" s="36"/>
      <c r="AK278" s="36"/>
    </row>
    <row r="279" spans="1:37" s="46" customFormat="1" hidden="1" x14ac:dyDescent="0.2">
      <c r="A279" s="35"/>
      <c r="B279" s="36"/>
      <c r="C279" s="141" t="s">
        <v>75</v>
      </c>
      <c r="D279" s="164"/>
      <c r="E279" s="62"/>
      <c r="F279" s="62"/>
      <c r="G279" s="62"/>
      <c r="H279" s="62"/>
      <c r="I279" s="62"/>
      <c r="J279" s="62"/>
      <c r="K279" s="62"/>
      <c r="L279" s="62"/>
      <c r="M279" s="62"/>
      <c r="N279" s="62"/>
      <c r="O279" s="62"/>
      <c r="P279" s="62"/>
      <c r="Q279" s="136"/>
      <c r="R279" s="165"/>
      <c r="S279" s="135">
        <f>SUM(S280:S284)</f>
        <v>0</v>
      </c>
      <c r="T279" s="36"/>
      <c r="U279" s="51">
        <f t="shared" si="73"/>
        <v>0</v>
      </c>
      <c r="V279" s="49">
        <f t="shared" si="74"/>
        <v>0</v>
      </c>
      <c r="W279" s="49">
        <f t="shared" si="75"/>
        <v>0</v>
      </c>
      <c r="X279" s="49">
        <f t="shared" si="76"/>
        <v>0</v>
      </c>
      <c r="Y279" s="49">
        <f t="shared" si="77"/>
        <v>0</v>
      </c>
      <c r="Z279" s="49">
        <f t="shared" si="78"/>
        <v>0</v>
      </c>
      <c r="AA279" s="50">
        <f t="shared" si="79"/>
        <v>0</v>
      </c>
      <c r="AB279" s="36"/>
      <c r="AC279" s="36"/>
      <c r="AD279" s="36"/>
      <c r="AE279" s="36"/>
      <c r="AF279" s="36"/>
      <c r="AG279" s="36"/>
      <c r="AH279" s="36"/>
      <c r="AI279" s="36"/>
      <c r="AJ279" s="45"/>
      <c r="AK279" s="45"/>
    </row>
    <row r="280" spans="1:37" hidden="1" x14ac:dyDescent="0.2">
      <c r="C280" s="9"/>
      <c r="D280" s="126"/>
      <c r="E280" s="6"/>
      <c r="F280" s="6"/>
      <c r="G280" s="6"/>
      <c r="H280" s="6"/>
      <c r="I280" s="6"/>
      <c r="J280" s="6"/>
      <c r="K280" s="6"/>
      <c r="L280" s="6"/>
      <c r="M280" s="6"/>
      <c r="N280" s="6"/>
      <c r="O280" s="6"/>
      <c r="P280" s="6"/>
      <c r="Q280" s="93">
        <f>SUM(E280:P280)</f>
        <v>0</v>
      </c>
      <c r="R280" s="123"/>
      <c r="S280" s="31">
        <f t="shared" ref="S280:S284" si="83">Q280*R280</f>
        <v>0</v>
      </c>
      <c r="U280" s="47">
        <f t="shared" si="73"/>
        <v>0</v>
      </c>
      <c r="V280" s="48">
        <f t="shared" si="74"/>
        <v>0</v>
      </c>
      <c r="W280" s="49">
        <f t="shared" si="75"/>
        <v>0</v>
      </c>
      <c r="X280" s="48">
        <f t="shared" si="76"/>
        <v>0</v>
      </c>
      <c r="Y280" s="48">
        <f t="shared" si="77"/>
        <v>0</v>
      </c>
      <c r="Z280" s="49">
        <f t="shared" si="78"/>
        <v>0</v>
      </c>
      <c r="AA280" s="50">
        <f t="shared" si="79"/>
        <v>0</v>
      </c>
      <c r="AB280" s="36"/>
      <c r="AC280" s="36"/>
      <c r="AD280" s="36"/>
      <c r="AE280" s="36"/>
      <c r="AF280" s="36"/>
      <c r="AG280" s="36"/>
      <c r="AH280" s="36"/>
      <c r="AI280" s="36"/>
      <c r="AJ280" s="36"/>
      <c r="AK280" s="36"/>
    </row>
    <row r="281" spans="1:37" hidden="1" x14ac:dyDescent="0.2">
      <c r="C281" s="9"/>
      <c r="D281" s="126"/>
      <c r="E281" s="6"/>
      <c r="F281" s="6"/>
      <c r="G281" s="6"/>
      <c r="H281" s="6"/>
      <c r="I281" s="6"/>
      <c r="J281" s="6"/>
      <c r="K281" s="6"/>
      <c r="L281" s="6"/>
      <c r="M281" s="6"/>
      <c r="N281" s="6"/>
      <c r="O281" s="6"/>
      <c r="P281" s="6"/>
      <c r="Q281" s="93">
        <f>SUM(E281:P281)</f>
        <v>0</v>
      </c>
      <c r="R281" s="123"/>
      <c r="S281" s="31">
        <f t="shared" si="83"/>
        <v>0</v>
      </c>
      <c r="U281" s="47">
        <f t="shared" si="73"/>
        <v>0</v>
      </c>
      <c r="V281" s="48">
        <f t="shared" si="74"/>
        <v>0</v>
      </c>
      <c r="W281" s="49">
        <f t="shared" si="75"/>
        <v>0</v>
      </c>
      <c r="X281" s="48">
        <f t="shared" si="76"/>
        <v>0</v>
      </c>
      <c r="Y281" s="48">
        <f t="shared" si="77"/>
        <v>0</v>
      </c>
      <c r="Z281" s="49">
        <f t="shared" si="78"/>
        <v>0</v>
      </c>
      <c r="AA281" s="50">
        <f t="shared" si="79"/>
        <v>0</v>
      </c>
      <c r="AB281" s="36"/>
      <c r="AC281" s="36"/>
      <c r="AD281" s="36"/>
      <c r="AE281" s="36"/>
      <c r="AF281" s="36"/>
      <c r="AG281" s="36"/>
      <c r="AH281" s="36"/>
      <c r="AI281" s="36"/>
      <c r="AJ281" s="36"/>
      <c r="AK281" s="36"/>
    </row>
    <row r="282" spans="1:37" hidden="1" x14ac:dyDescent="0.2">
      <c r="C282" s="9"/>
      <c r="D282" s="126"/>
      <c r="E282" s="6"/>
      <c r="F282" s="6"/>
      <c r="G282" s="6"/>
      <c r="H282" s="6"/>
      <c r="I282" s="6"/>
      <c r="J282" s="6"/>
      <c r="K282" s="6"/>
      <c r="L282" s="6"/>
      <c r="M282" s="6"/>
      <c r="N282" s="6"/>
      <c r="O282" s="6"/>
      <c r="P282" s="6"/>
      <c r="Q282" s="93">
        <f>SUM(E282:P282)</f>
        <v>0</v>
      </c>
      <c r="R282" s="123"/>
      <c r="S282" s="31">
        <f t="shared" si="83"/>
        <v>0</v>
      </c>
      <c r="U282" s="47">
        <f t="shared" si="73"/>
        <v>0</v>
      </c>
      <c r="V282" s="48">
        <f t="shared" si="74"/>
        <v>0</v>
      </c>
      <c r="W282" s="49">
        <f t="shared" si="75"/>
        <v>0</v>
      </c>
      <c r="X282" s="48">
        <f t="shared" si="76"/>
        <v>0</v>
      </c>
      <c r="Y282" s="48">
        <f t="shared" si="77"/>
        <v>0</v>
      </c>
      <c r="Z282" s="49">
        <f t="shared" si="78"/>
        <v>0</v>
      </c>
      <c r="AA282" s="50">
        <f t="shared" si="79"/>
        <v>0</v>
      </c>
      <c r="AB282" s="36"/>
      <c r="AC282" s="36"/>
      <c r="AD282" s="36"/>
      <c r="AE282" s="36"/>
      <c r="AF282" s="36"/>
      <c r="AG282" s="36"/>
      <c r="AH282" s="36"/>
      <c r="AI282" s="36"/>
      <c r="AJ282" s="36"/>
      <c r="AK282" s="36"/>
    </row>
    <row r="283" spans="1:37" hidden="1" x14ac:dyDescent="0.2">
      <c r="C283" s="9"/>
      <c r="D283" s="126"/>
      <c r="E283" s="6"/>
      <c r="F283" s="6"/>
      <c r="G283" s="6"/>
      <c r="H283" s="6"/>
      <c r="I283" s="6"/>
      <c r="J283" s="6"/>
      <c r="K283" s="6"/>
      <c r="L283" s="6"/>
      <c r="M283" s="6"/>
      <c r="N283" s="6"/>
      <c r="O283" s="6"/>
      <c r="P283" s="6"/>
      <c r="Q283" s="93">
        <f>SUM(E283:P283)</f>
        <v>0</v>
      </c>
      <c r="R283" s="123"/>
      <c r="S283" s="31">
        <f t="shared" si="83"/>
        <v>0</v>
      </c>
      <c r="U283" s="47">
        <f t="shared" si="73"/>
        <v>0</v>
      </c>
      <c r="V283" s="48">
        <f t="shared" si="74"/>
        <v>0</v>
      </c>
      <c r="W283" s="49">
        <f t="shared" si="75"/>
        <v>0</v>
      </c>
      <c r="X283" s="48">
        <f t="shared" si="76"/>
        <v>0</v>
      </c>
      <c r="Y283" s="48">
        <f t="shared" si="77"/>
        <v>0</v>
      </c>
      <c r="Z283" s="49">
        <f t="shared" si="78"/>
        <v>0</v>
      </c>
      <c r="AA283" s="50">
        <f t="shared" si="79"/>
        <v>0</v>
      </c>
      <c r="AB283" s="36"/>
      <c r="AC283" s="36"/>
      <c r="AD283" s="36"/>
      <c r="AE283" s="36"/>
      <c r="AF283" s="36"/>
      <c r="AG283" s="36"/>
      <c r="AH283" s="36"/>
      <c r="AI283" s="36"/>
      <c r="AJ283" s="36"/>
      <c r="AK283" s="36"/>
    </row>
    <row r="284" spans="1:37" s="46" customFormat="1" hidden="1" x14ac:dyDescent="0.2">
      <c r="A284" s="35"/>
      <c r="B284" s="36"/>
      <c r="C284" s="9"/>
      <c r="D284" s="126"/>
      <c r="E284" s="6"/>
      <c r="F284" s="6"/>
      <c r="G284" s="6"/>
      <c r="H284" s="6"/>
      <c r="I284" s="6"/>
      <c r="J284" s="6"/>
      <c r="K284" s="6"/>
      <c r="L284" s="6"/>
      <c r="M284" s="6"/>
      <c r="N284" s="6"/>
      <c r="O284" s="6"/>
      <c r="P284" s="6"/>
      <c r="Q284" s="93">
        <f>SUM(E284:P284)</f>
        <v>0</v>
      </c>
      <c r="R284" s="123"/>
      <c r="S284" s="31">
        <f t="shared" si="83"/>
        <v>0</v>
      </c>
      <c r="T284" s="36"/>
      <c r="U284" s="47">
        <f t="shared" si="73"/>
        <v>0</v>
      </c>
      <c r="V284" s="48">
        <f t="shared" si="74"/>
        <v>0</v>
      </c>
      <c r="W284" s="49">
        <f t="shared" si="75"/>
        <v>0</v>
      </c>
      <c r="X284" s="48">
        <f t="shared" si="76"/>
        <v>0</v>
      </c>
      <c r="Y284" s="48">
        <f t="shared" si="77"/>
        <v>0</v>
      </c>
      <c r="Z284" s="49">
        <f t="shared" si="78"/>
        <v>0</v>
      </c>
      <c r="AA284" s="50">
        <f t="shared" si="79"/>
        <v>0</v>
      </c>
      <c r="AB284" s="36"/>
      <c r="AC284" s="36"/>
      <c r="AD284" s="36"/>
      <c r="AE284" s="36"/>
      <c r="AF284" s="36"/>
      <c r="AG284" s="36"/>
      <c r="AH284" s="36"/>
      <c r="AI284" s="36"/>
      <c r="AJ284" s="36"/>
      <c r="AK284" s="36"/>
    </row>
    <row r="285" spans="1:37" s="46" customFormat="1" hidden="1" x14ac:dyDescent="0.2">
      <c r="A285" s="35"/>
      <c r="B285" s="36"/>
      <c r="C285" s="14" t="s">
        <v>76</v>
      </c>
      <c r="D285" s="164"/>
      <c r="E285" s="62"/>
      <c r="F285" s="62"/>
      <c r="G285" s="62"/>
      <c r="H285" s="62"/>
      <c r="I285" s="62"/>
      <c r="J285" s="62"/>
      <c r="K285" s="62"/>
      <c r="L285" s="62"/>
      <c r="M285" s="62"/>
      <c r="N285" s="62"/>
      <c r="O285" s="62"/>
      <c r="P285" s="62"/>
      <c r="Q285" s="136"/>
      <c r="R285" s="165"/>
      <c r="S285" s="135">
        <f>SUM(S286:S290)</f>
        <v>0</v>
      </c>
      <c r="T285" s="36"/>
      <c r="U285" s="51">
        <f t="shared" si="73"/>
        <v>0</v>
      </c>
      <c r="V285" s="49">
        <f t="shared" si="74"/>
        <v>0</v>
      </c>
      <c r="W285" s="49">
        <f t="shared" si="75"/>
        <v>0</v>
      </c>
      <c r="X285" s="49">
        <f t="shared" si="76"/>
        <v>0</v>
      </c>
      <c r="Y285" s="49">
        <f t="shared" si="77"/>
        <v>0</v>
      </c>
      <c r="Z285" s="49">
        <f t="shared" si="78"/>
        <v>0</v>
      </c>
      <c r="AA285" s="50">
        <f t="shared" si="79"/>
        <v>0</v>
      </c>
      <c r="AB285" s="36"/>
      <c r="AC285" s="36"/>
      <c r="AD285" s="36"/>
      <c r="AE285" s="36"/>
      <c r="AF285" s="36"/>
      <c r="AG285" s="36"/>
      <c r="AH285" s="36"/>
      <c r="AI285" s="36"/>
      <c r="AJ285" s="45"/>
      <c r="AK285" s="45"/>
    </row>
    <row r="286" spans="1:37" hidden="1" x14ac:dyDescent="0.2">
      <c r="C286" s="9"/>
      <c r="D286" s="126"/>
      <c r="E286" s="6"/>
      <c r="F286" s="6"/>
      <c r="G286" s="6"/>
      <c r="H286" s="6"/>
      <c r="I286" s="6"/>
      <c r="J286" s="6"/>
      <c r="K286" s="6"/>
      <c r="L286" s="6"/>
      <c r="M286" s="6"/>
      <c r="N286" s="6"/>
      <c r="O286" s="6"/>
      <c r="P286" s="6"/>
      <c r="Q286" s="93">
        <f>SUM(E286:P286)</f>
        <v>0</v>
      </c>
      <c r="R286" s="123"/>
      <c r="S286" s="31">
        <f t="shared" ref="S286:S290" si="84">Q286*R286</f>
        <v>0</v>
      </c>
      <c r="U286" s="47">
        <f t="shared" si="73"/>
        <v>0</v>
      </c>
      <c r="V286" s="48">
        <f t="shared" si="74"/>
        <v>0</v>
      </c>
      <c r="W286" s="49">
        <f t="shared" si="75"/>
        <v>0</v>
      </c>
      <c r="X286" s="48">
        <f t="shared" si="76"/>
        <v>0</v>
      </c>
      <c r="Y286" s="48">
        <f t="shared" si="77"/>
        <v>0</v>
      </c>
      <c r="Z286" s="49">
        <f t="shared" si="78"/>
        <v>0</v>
      </c>
      <c r="AA286" s="50">
        <f t="shared" si="79"/>
        <v>0</v>
      </c>
      <c r="AB286" s="36"/>
      <c r="AC286" s="36"/>
      <c r="AD286" s="36"/>
      <c r="AE286" s="36"/>
      <c r="AF286" s="36"/>
      <c r="AG286" s="36"/>
      <c r="AH286" s="36"/>
      <c r="AI286" s="36"/>
      <c r="AJ286" s="36"/>
      <c r="AK286" s="36"/>
    </row>
    <row r="287" spans="1:37" hidden="1" x14ac:dyDescent="0.2">
      <c r="C287" s="9"/>
      <c r="D287" s="126"/>
      <c r="E287" s="6"/>
      <c r="F287" s="6"/>
      <c r="G287" s="6"/>
      <c r="H287" s="6"/>
      <c r="I287" s="6"/>
      <c r="J287" s="6"/>
      <c r="K287" s="6"/>
      <c r="L287" s="6"/>
      <c r="M287" s="6"/>
      <c r="N287" s="6"/>
      <c r="O287" s="6"/>
      <c r="P287" s="6"/>
      <c r="Q287" s="93">
        <f>SUM(E287:P287)</f>
        <v>0</v>
      </c>
      <c r="R287" s="123"/>
      <c r="S287" s="31">
        <f t="shared" si="84"/>
        <v>0</v>
      </c>
      <c r="U287" s="47">
        <f t="shared" si="73"/>
        <v>0</v>
      </c>
      <c r="V287" s="48">
        <f t="shared" si="74"/>
        <v>0</v>
      </c>
      <c r="W287" s="49">
        <f t="shared" si="75"/>
        <v>0</v>
      </c>
      <c r="X287" s="48">
        <f t="shared" si="76"/>
        <v>0</v>
      </c>
      <c r="Y287" s="48">
        <f t="shared" si="77"/>
        <v>0</v>
      </c>
      <c r="Z287" s="49">
        <f t="shared" si="78"/>
        <v>0</v>
      </c>
      <c r="AA287" s="50">
        <f t="shared" si="79"/>
        <v>0</v>
      </c>
      <c r="AB287" s="36"/>
      <c r="AC287" s="36"/>
      <c r="AD287" s="36"/>
      <c r="AE287" s="36"/>
      <c r="AF287" s="36"/>
      <c r="AG287" s="36"/>
      <c r="AH287" s="36"/>
      <c r="AI287" s="36"/>
      <c r="AJ287" s="36"/>
      <c r="AK287" s="36"/>
    </row>
    <row r="288" spans="1:37" hidden="1" x14ac:dyDescent="0.2">
      <c r="C288" s="9"/>
      <c r="D288" s="126"/>
      <c r="E288" s="6"/>
      <c r="F288" s="6"/>
      <c r="G288" s="6"/>
      <c r="H288" s="6"/>
      <c r="I288" s="6"/>
      <c r="J288" s="6"/>
      <c r="K288" s="6"/>
      <c r="L288" s="6"/>
      <c r="M288" s="6"/>
      <c r="N288" s="6"/>
      <c r="O288" s="6"/>
      <c r="P288" s="6"/>
      <c r="Q288" s="93">
        <f>SUM(E288:P288)</f>
        <v>0</v>
      </c>
      <c r="R288" s="123"/>
      <c r="S288" s="31">
        <f t="shared" si="84"/>
        <v>0</v>
      </c>
      <c r="U288" s="47">
        <f t="shared" si="73"/>
        <v>0</v>
      </c>
      <c r="V288" s="48">
        <f t="shared" si="74"/>
        <v>0</v>
      </c>
      <c r="W288" s="49">
        <f t="shared" si="75"/>
        <v>0</v>
      </c>
      <c r="X288" s="48">
        <f t="shared" si="76"/>
        <v>0</v>
      </c>
      <c r="Y288" s="48">
        <f t="shared" si="77"/>
        <v>0</v>
      </c>
      <c r="Z288" s="49">
        <f t="shared" si="78"/>
        <v>0</v>
      </c>
      <c r="AA288" s="50">
        <f t="shared" si="79"/>
        <v>0</v>
      </c>
      <c r="AB288" s="36"/>
      <c r="AC288" s="36"/>
      <c r="AD288" s="36"/>
      <c r="AE288" s="36"/>
      <c r="AF288" s="36"/>
      <c r="AG288" s="36"/>
      <c r="AH288" s="36"/>
      <c r="AI288" s="36"/>
      <c r="AJ288" s="36"/>
      <c r="AK288" s="36"/>
    </row>
    <row r="289" spans="1:37" hidden="1" x14ac:dyDescent="0.2">
      <c r="C289" s="9"/>
      <c r="D289" s="126"/>
      <c r="E289" s="6"/>
      <c r="F289" s="6"/>
      <c r="G289" s="6"/>
      <c r="H289" s="6"/>
      <c r="I289" s="6"/>
      <c r="J289" s="6"/>
      <c r="K289" s="6"/>
      <c r="L289" s="6"/>
      <c r="M289" s="6"/>
      <c r="N289" s="6"/>
      <c r="O289" s="6"/>
      <c r="P289" s="6"/>
      <c r="Q289" s="93">
        <f>SUM(E289:P289)</f>
        <v>0</v>
      </c>
      <c r="R289" s="123"/>
      <c r="S289" s="31">
        <f t="shared" si="84"/>
        <v>0</v>
      </c>
      <c r="U289" s="47">
        <f t="shared" si="73"/>
        <v>0</v>
      </c>
      <c r="V289" s="48">
        <f t="shared" si="74"/>
        <v>0</v>
      </c>
      <c r="W289" s="49">
        <f t="shared" si="75"/>
        <v>0</v>
      </c>
      <c r="X289" s="48">
        <f t="shared" si="76"/>
        <v>0</v>
      </c>
      <c r="Y289" s="48">
        <f t="shared" si="77"/>
        <v>0</v>
      </c>
      <c r="Z289" s="49">
        <f t="shared" si="78"/>
        <v>0</v>
      </c>
      <c r="AA289" s="50">
        <f t="shared" si="79"/>
        <v>0</v>
      </c>
      <c r="AB289" s="36"/>
      <c r="AC289" s="36"/>
      <c r="AD289" s="36"/>
      <c r="AE289" s="36"/>
      <c r="AF289" s="36"/>
      <c r="AG289" s="36"/>
      <c r="AH289" s="36"/>
      <c r="AI289" s="36"/>
      <c r="AJ289" s="36"/>
      <c r="AK289" s="36"/>
    </row>
    <row r="290" spans="1:37" s="46" customFormat="1" hidden="1" x14ac:dyDescent="0.2">
      <c r="A290" s="35"/>
      <c r="B290" s="36"/>
      <c r="C290" s="9"/>
      <c r="D290" s="126"/>
      <c r="E290" s="6"/>
      <c r="F290" s="6"/>
      <c r="G290" s="6"/>
      <c r="H290" s="6"/>
      <c r="I290" s="6"/>
      <c r="J290" s="6"/>
      <c r="K290" s="6"/>
      <c r="L290" s="6"/>
      <c r="M290" s="6"/>
      <c r="N290" s="6"/>
      <c r="O290" s="6"/>
      <c r="P290" s="6"/>
      <c r="Q290" s="93">
        <f>SUM(E290:P290)</f>
        <v>0</v>
      </c>
      <c r="R290" s="123"/>
      <c r="S290" s="31">
        <f t="shared" si="84"/>
        <v>0</v>
      </c>
      <c r="T290" s="36"/>
      <c r="U290" s="47">
        <f t="shared" si="73"/>
        <v>0</v>
      </c>
      <c r="V290" s="48">
        <f t="shared" si="74"/>
        <v>0</v>
      </c>
      <c r="W290" s="49">
        <f t="shared" si="75"/>
        <v>0</v>
      </c>
      <c r="X290" s="48">
        <f t="shared" si="76"/>
        <v>0</v>
      </c>
      <c r="Y290" s="48">
        <f t="shared" si="77"/>
        <v>0</v>
      </c>
      <c r="Z290" s="49">
        <f t="shared" si="78"/>
        <v>0</v>
      </c>
      <c r="AA290" s="50">
        <f t="shared" si="79"/>
        <v>0</v>
      </c>
      <c r="AB290" s="36"/>
      <c r="AC290" s="36"/>
      <c r="AD290" s="36"/>
      <c r="AE290" s="36"/>
      <c r="AF290" s="36"/>
      <c r="AG290" s="36"/>
      <c r="AH290" s="36"/>
      <c r="AI290" s="36"/>
      <c r="AJ290" s="36"/>
      <c r="AK290" s="36"/>
    </row>
    <row r="291" spans="1:37" s="46" customFormat="1" hidden="1" x14ac:dyDescent="0.2">
      <c r="A291" s="35"/>
      <c r="B291" s="36"/>
      <c r="C291" s="14" t="s">
        <v>77</v>
      </c>
      <c r="D291" s="164"/>
      <c r="E291" s="62"/>
      <c r="F291" s="62"/>
      <c r="G291" s="62"/>
      <c r="H291" s="62"/>
      <c r="I291" s="62"/>
      <c r="J291" s="62"/>
      <c r="K291" s="62"/>
      <c r="L291" s="62"/>
      <c r="M291" s="62"/>
      <c r="N291" s="62"/>
      <c r="O291" s="62"/>
      <c r="P291" s="62"/>
      <c r="Q291" s="136"/>
      <c r="R291" s="165"/>
      <c r="S291" s="135">
        <f>SUM(S292:S296)</f>
        <v>0</v>
      </c>
      <c r="T291" s="36"/>
      <c r="U291" s="51">
        <f t="shared" si="73"/>
        <v>0</v>
      </c>
      <c r="V291" s="49">
        <f t="shared" si="74"/>
        <v>0</v>
      </c>
      <c r="W291" s="49">
        <f t="shared" si="75"/>
        <v>0</v>
      </c>
      <c r="X291" s="49">
        <f t="shared" si="76"/>
        <v>0</v>
      </c>
      <c r="Y291" s="49">
        <f t="shared" si="77"/>
        <v>0</v>
      </c>
      <c r="Z291" s="49">
        <f t="shared" si="78"/>
        <v>0</v>
      </c>
      <c r="AA291" s="50">
        <f t="shared" si="79"/>
        <v>0</v>
      </c>
      <c r="AB291" s="36"/>
      <c r="AC291" s="36"/>
      <c r="AD291" s="36"/>
      <c r="AE291" s="36"/>
      <c r="AF291" s="36"/>
      <c r="AG291" s="36"/>
      <c r="AH291" s="36"/>
      <c r="AI291" s="36"/>
      <c r="AJ291" s="45"/>
      <c r="AK291" s="45"/>
    </row>
    <row r="292" spans="1:37" hidden="1" x14ac:dyDescent="0.2">
      <c r="C292" s="9"/>
      <c r="D292" s="126"/>
      <c r="E292" s="6"/>
      <c r="F292" s="6"/>
      <c r="G292" s="6"/>
      <c r="H292" s="6"/>
      <c r="I292" s="6"/>
      <c r="J292" s="6"/>
      <c r="K292" s="6"/>
      <c r="L292" s="6"/>
      <c r="M292" s="6"/>
      <c r="N292" s="6"/>
      <c r="O292" s="6"/>
      <c r="P292" s="6"/>
      <c r="Q292" s="93">
        <f>SUM(E292:P292)</f>
        <v>0</v>
      </c>
      <c r="R292" s="123"/>
      <c r="S292" s="31">
        <f t="shared" ref="S292:S296" si="85">Q292*R292</f>
        <v>0</v>
      </c>
      <c r="U292" s="47">
        <f t="shared" si="73"/>
        <v>0</v>
      </c>
      <c r="V292" s="48">
        <f t="shared" si="74"/>
        <v>0</v>
      </c>
      <c r="W292" s="49">
        <f t="shared" si="75"/>
        <v>0</v>
      </c>
      <c r="X292" s="48">
        <f t="shared" si="76"/>
        <v>0</v>
      </c>
      <c r="Y292" s="48">
        <f t="shared" si="77"/>
        <v>0</v>
      </c>
      <c r="Z292" s="49">
        <f t="shared" si="78"/>
        <v>0</v>
      </c>
      <c r="AA292" s="50">
        <f t="shared" si="79"/>
        <v>0</v>
      </c>
      <c r="AB292" s="36"/>
      <c r="AC292" s="36"/>
      <c r="AD292" s="36"/>
      <c r="AE292" s="36"/>
      <c r="AF292" s="36"/>
      <c r="AG292" s="36"/>
      <c r="AH292" s="36"/>
      <c r="AI292" s="36"/>
      <c r="AJ292" s="36"/>
      <c r="AK292" s="36"/>
    </row>
    <row r="293" spans="1:37" hidden="1" x14ac:dyDescent="0.2">
      <c r="C293" s="9"/>
      <c r="D293" s="126"/>
      <c r="E293" s="6"/>
      <c r="F293" s="6"/>
      <c r="G293" s="6"/>
      <c r="H293" s="6"/>
      <c r="I293" s="6"/>
      <c r="J293" s="6"/>
      <c r="K293" s="6"/>
      <c r="L293" s="6"/>
      <c r="M293" s="6"/>
      <c r="N293" s="6"/>
      <c r="O293" s="6"/>
      <c r="P293" s="6"/>
      <c r="Q293" s="93">
        <f>SUM(E293:P293)</f>
        <v>0</v>
      </c>
      <c r="R293" s="123"/>
      <c r="S293" s="31">
        <f t="shared" si="85"/>
        <v>0</v>
      </c>
      <c r="U293" s="47">
        <f t="shared" si="73"/>
        <v>0</v>
      </c>
      <c r="V293" s="48">
        <f t="shared" si="74"/>
        <v>0</v>
      </c>
      <c r="W293" s="49">
        <f t="shared" si="75"/>
        <v>0</v>
      </c>
      <c r="X293" s="48">
        <f t="shared" si="76"/>
        <v>0</v>
      </c>
      <c r="Y293" s="48">
        <f t="shared" si="77"/>
        <v>0</v>
      </c>
      <c r="Z293" s="49">
        <f t="shared" si="78"/>
        <v>0</v>
      </c>
      <c r="AA293" s="50">
        <f t="shared" si="79"/>
        <v>0</v>
      </c>
      <c r="AB293" s="36"/>
      <c r="AC293" s="36"/>
      <c r="AD293" s="36"/>
      <c r="AE293" s="36"/>
      <c r="AF293" s="36"/>
      <c r="AG293" s="36"/>
      <c r="AH293" s="36"/>
      <c r="AI293" s="36"/>
      <c r="AJ293" s="36"/>
      <c r="AK293" s="36"/>
    </row>
    <row r="294" spans="1:37" hidden="1" x14ac:dyDescent="0.2">
      <c r="C294" s="9"/>
      <c r="D294" s="126"/>
      <c r="E294" s="6"/>
      <c r="F294" s="6"/>
      <c r="G294" s="6"/>
      <c r="H294" s="6"/>
      <c r="I294" s="6"/>
      <c r="J294" s="6"/>
      <c r="K294" s="6"/>
      <c r="L294" s="6"/>
      <c r="M294" s="6"/>
      <c r="N294" s="6"/>
      <c r="O294" s="6"/>
      <c r="P294" s="6"/>
      <c r="Q294" s="93">
        <f>SUM(E294:P294)</f>
        <v>0</v>
      </c>
      <c r="R294" s="123"/>
      <c r="S294" s="31">
        <f t="shared" si="85"/>
        <v>0</v>
      </c>
      <c r="U294" s="47">
        <f t="shared" si="73"/>
        <v>0</v>
      </c>
      <c r="V294" s="48">
        <f t="shared" si="74"/>
        <v>0</v>
      </c>
      <c r="W294" s="49">
        <f t="shared" si="75"/>
        <v>0</v>
      </c>
      <c r="X294" s="48">
        <f t="shared" si="76"/>
        <v>0</v>
      </c>
      <c r="Y294" s="48">
        <f t="shared" si="77"/>
        <v>0</v>
      </c>
      <c r="Z294" s="49">
        <f t="shared" si="78"/>
        <v>0</v>
      </c>
      <c r="AA294" s="50">
        <f t="shared" si="79"/>
        <v>0</v>
      </c>
      <c r="AB294" s="36"/>
      <c r="AC294" s="36"/>
      <c r="AD294" s="36"/>
      <c r="AE294" s="36"/>
      <c r="AF294" s="36"/>
      <c r="AG294" s="36"/>
      <c r="AH294" s="36"/>
      <c r="AI294" s="36"/>
      <c r="AJ294" s="36"/>
      <c r="AK294" s="36"/>
    </row>
    <row r="295" spans="1:37" hidden="1" x14ac:dyDescent="0.2">
      <c r="C295" s="9"/>
      <c r="D295" s="126"/>
      <c r="E295" s="6"/>
      <c r="F295" s="6"/>
      <c r="G295" s="6"/>
      <c r="H295" s="6"/>
      <c r="I295" s="6"/>
      <c r="J295" s="6"/>
      <c r="K295" s="6"/>
      <c r="L295" s="6"/>
      <c r="M295" s="6"/>
      <c r="N295" s="6"/>
      <c r="O295" s="6"/>
      <c r="P295" s="6"/>
      <c r="Q295" s="93">
        <f>SUM(E295:P295)</f>
        <v>0</v>
      </c>
      <c r="R295" s="123"/>
      <c r="S295" s="31">
        <f t="shared" si="85"/>
        <v>0</v>
      </c>
      <c r="U295" s="47">
        <f t="shared" si="73"/>
        <v>0</v>
      </c>
      <c r="V295" s="48">
        <f t="shared" si="74"/>
        <v>0</v>
      </c>
      <c r="W295" s="49">
        <f t="shared" si="75"/>
        <v>0</v>
      </c>
      <c r="X295" s="48">
        <f t="shared" si="76"/>
        <v>0</v>
      </c>
      <c r="Y295" s="48">
        <f t="shared" si="77"/>
        <v>0</v>
      </c>
      <c r="Z295" s="49">
        <f t="shared" si="78"/>
        <v>0</v>
      </c>
      <c r="AA295" s="50">
        <f t="shared" si="79"/>
        <v>0</v>
      </c>
      <c r="AB295" s="36"/>
      <c r="AC295" s="36"/>
      <c r="AD295" s="36"/>
      <c r="AE295" s="36"/>
      <c r="AF295" s="36"/>
      <c r="AG295" s="36"/>
      <c r="AH295" s="36"/>
      <c r="AI295" s="36"/>
      <c r="AJ295" s="36"/>
      <c r="AK295" s="36"/>
    </row>
    <row r="296" spans="1:37" s="46" customFormat="1" hidden="1" x14ac:dyDescent="0.2">
      <c r="A296" s="35"/>
      <c r="B296" s="36"/>
      <c r="C296" s="9"/>
      <c r="D296" s="126"/>
      <c r="E296" s="6"/>
      <c r="F296" s="6"/>
      <c r="G296" s="6"/>
      <c r="H296" s="6"/>
      <c r="I296" s="6"/>
      <c r="J296" s="6"/>
      <c r="K296" s="6"/>
      <c r="L296" s="6"/>
      <c r="M296" s="6"/>
      <c r="N296" s="6"/>
      <c r="O296" s="6"/>
      <c r="P296" s="6"/>
      <c r="Q296" s="93">
        <f>SUM(E296:P296)</f>
        <v>0</v>
      </c>
      <c r="R296" s="123"/>
      <c r="S296" s="31">
        <f t="shared" si="85"/>
        <v>0</v>
      </c>
      <c r="T296" s="36"/>
      <c r="U296" s="47">
        <f t="shared" si="73"/>
        <v>0</v>
      </c>
      <c r="V296" s="48">
        <f t="shared" si="74"/>
        <v>0</v>
      </c>
      <c r="W296" s="49">
        <f t="shared" si="75"/>
        <v>0</v>
      </c>
      <c r="X296" s="48">
        <f t="shared" si="76"/>
        <v>0</v>
      </c>
      <c r="Y296" s="48">
        <f t="shared" si="77"/>
        <v>0</v>
      </c>
      <c r="Z296" s="49">
        <f t="shared" si="78"/>
        <v>0</v>
      </c>
      <c r="AA296" s="50">
        <f t="shared" si="79"/>
        <v>0</v>
      </c>
      <c r="AB296" s="36"/>
      <c r="AC296" s="36"/>
      <c r="AD296" s="36"/>
      <c r="AE296" s="36"/>
      <c r="AF296" s="36"/>
      <c r="AG296" s="36"/>
      <c r="AH296" s="36"/>
      <c r="AI296" s="36"/>
      <c r="AJ296" s="36"/>
      <c r="AK296" s="36"/>
    </row>
    <row r="297" spans="1:37" s="46" customFormat="1" hidden="1" x14ac:dyDescent="0.2">
      <c r="A297" s="35"/>
      <c r="B297" s="36"/>
      <c r="C297" s="14" t="s">
        <v>78</v>
      </c>
      <c r="D297" s="164"/>
      <c r="E297" s="62"/>
      <c r="F297" s="62"/>
      <c r="G297" s="62"/>
      <c r="H297" s="62"/>
      <c r="I297" s="62"/>
      <c r="J297" s="62"/>
      <c r="K297" s="62"/>
      <c r="L297" s="62"/>
      <c r="M297" s="62"/>
      <c r="N297" s="62"/>
      <c r="O297" s="62"/>
      <c r="P297" s="62"/>
      <c r="Q297" s="136"/>
      <c r="R297" s="165"/>
      <c r="S297" s="135">
        <f>SUM(S298:S302)</f>
        <v>0</v>
      </c>
      <c r="T297" s="36"/>
      <c r="U297" s="51">
        <f t="shared" si="73"/>
        <v>0</v>
      </c>
      <c r="V297" s="49">
        <f t="shared" si="74"/>
        <v>0</v>
      </c>
      <c r="W297" s="49">
        <f t="shared" si="75"/>
        <v>0</v>
      </c>
      <c r="X297" s="49">
        <f t="shared" si="76"/>
        <v>0</v>
      </c>
      <c r="Y297" s="49">
        <f t="shared" si="77"/>
        <v>0</v>
      </c>
      <c r="Z297" s="49">
        <f t="shared" si="78"/>
        <v>0</v>
      </c>
      <c r="AA297" s="50">
        <f t="shared" si="79"/>
        <v>0</v>
      </c>
      <c r="AB297" s="36"/>
      <c r="AC297" s="36"/>
      <c r="AD297" s="36"/>
      <c r="AE297" s="36"/>
      <c r="AF297" s="36"/>
      <c r="AG297" s="36"/>
      <c r="AH297" s="36"/>
      <c r="AI297" s="36"/>
      <c r="AJ297" s="45"/>
      <c r="AK297" s="45"/>
    </row>
    <row r="298" spans="1:37" hidden="1" x14ac:dyDescent="0.2">
      <c r="C298" s="9"/>
      <c r="D298" s="126"/>
      <c r="E298" s="6"/>
      <c r="F298" s="6"/>
      <c r="G298" s="6"/>
      <c r="H298" s="6"/>
      <c r="I298" s="6"/>
      <c r="J298" s="6"/>
      <c r="K298" s="6"/>
      <c r="L298" s="6"/>
      <c r="M298" s="6"/>
      <c r="N298" s="6"/>
      <c r="O298" s="6"/>
      <c r="P298" s="6"/>
      <c r="Q298" s="93">
        <f>SUM(E298:P298)</f>
        <v>0</v>
      </c>
      <c r="R298" s="123"/>
      <c r="S298" s="31">
        <f t="shared" ref="S298:S302" si="86">Q298*R298</f>
        <v>0</v>
      </c>
      <c r="U298" s="47">
        <f t="shared" si="73"/>
        <v>0</v>
      </c>
      <c r="V298" s="48">
        <f t="shared" si="74"/>
        <v>0</v>
      </c>
      <c r="W298" s="49">
        <f t="shared" si="75"/>
        <v>0</v>
      </c>
      <c r="X298" s="48">
        <f t="shared" si="76"/>
        <v>0</v>
      </c>
      <c r="Y298" s="48">
        <f t="shared" si="77"/>
        <v>0</v>
      </c>
      <c r="Z298" s="49">
        <f t="shared" si="78"/>
        <v>0</v>
      </c>
      <c r="AA298" s="50">
        <f t="shared" si="79"/>
        <v>0</v>
      </c>
      <c r="AB298" s="36"/>
      <c r="AC298" s="36"/>
      <c r="AD298" s="36"/>
      <c r="AE298" s="36"/>
      <c r="AF298" s="36"/>
      <c r="AG298" s="36"/>
      <c r="AH298" s="36"/>
      <c r="AI298" s="36"/>
      <c r="AJ298" s="36"/>
      <c r="AK298" s="36"/>
    </row>
    <row r="299" spans="1:37" hidden="1" x14ac:dyDescent="0.2">
      <c r="C299" s="9"/>
      <c r="D299" s="126"/>
      <c r="E299" s="6"/>
      <c r="F299" s="6"/>
      <c r="G299" s="6"/>
      <c r="H299" s="6"/>
      <c r="I299" s="6"/>
      <c r="J299" s="6"/>
      <c r="K299" s="6"/>
      <c r="L299" s="6"/>
      <c r="M299" s="6"/>
      <c r="N299" s="6"/>
      <c r="O299" s="6"/>
      <c r="P299" s="6"/>
      <c r="Q299" s="93">
        <f>SUM(E299:P299)</f>
        <v>0</v>
      </c>
      <c r="R299" s="123"/>
      <c r="S299" s="31">
        <f t="shared" si="86"/>
        <v>0</v>
      </c>
      <c r="U299" s="47">
        <f t="shared" si="73"/>
        <v>0</v>
      </c>
      <c r="V299" s="48">
        <f t="shared" si="74"/>
        <v>0</v>
      </c>
      <c r="W299" s="49">
        <f t="shared" si="75"/>
        <v>0</v>
      </c>
      <c r="X299" s="48">
        <f t="shared" si="76"/>
        <v>0</v>
      </c>
      <c r="Y299" s="48">
        <f t="shared" si="77"/>
        <v>0</v>
      </c>
      <c r="Z299" s="49">
        <f t="shared" si="78"/>
        <v>0</v>
      </c>
      <c r="AA299" s="50">
        <f t="shared" si="79"/>
        <v>0</v>
      </c>
      <c r="AB299" s="36"/>
      <c r="AC299" s="36"/>
      <c r="AD299" s="36"/>
      <c r="AE299" s="36"/>
      <c r="AF299" s="36"/>
      <c r="AG299" s="36"/>
      <c r="AH299" s="36"/>
      <c r="AI299" s="36"/>
      <c r="AJ299" s="36"/>
      <c r="AK299" s="36"/>
    </row>
    <row r="300" spans="1:37" hidden="1" x14ac:dyDescent="0.2">
      <c r="C300" s="9"/>
      <c r="D300" s="126"/>
      <c r="E300" s="6"/>
      <c r="F300" s="6"/>
      <c r="G300" s="6"/>
      <c r="H300" s="6"/>
      <c r="I300" s="6"/>
      <c r="J300" s="6"/>
      <c r="K300" s="6"/>
      <c r="L300" s="6"/>
      <c r="M300" s="6"/>
      <c r="N300" s="6"/>
      <c r="O300" s="6"/>
      <c r="P300" s="6"/>
      <c r="Q300" s="93">
        <f>SUM(E300:P300)</f>
        <v>0</v>
      </c>
      <c r="R300" s="123"/>
      <c r="S300" s="31">
        <f t="shared" si="86"/>
        <v>0</v>
      </c>
      <c r="U300" s="47">
        <f t="shared" si="73"/>
        <v>0</v>
      </c>
      <c r="V300" s="48">
        <f t="shared" si="74"/>
        <v>0</v>
      </c>
      <c r="W300" s="49">
        <f t="shared" si="75"/>
        <v>0</v>
      </c>
      <c r="X300" s="48">
        <f t="shared" si="76"/>
        <v>0</v>
      </c>
      <c r="Y300" s="48">
        <f t="shared" si="77"/>
        <v>0</v>
      </c>
      <c r="Z300" s="49">
        <f t="shared" si="78"/>
        <v>0</v>
      </c>
      <c r="AA300" s="50">
        <f t="shared" si="79"/>
        <v>0</v>
      </c>
      <c r="AB300" s="36"/>
      <c r="AC300" s="36"/>
      <c r="AD300" s="36"/>
      <c r="AE300" s="36"/>
      <c r="AF300" s="36"/>
      <c r="AG300" s="36"/>
      <c r="AH300" s="36"/>
      <c r="AI300" s="36"/>
      <c r="AJ300" s="36"/>
      <c r="AK300" s="36"/>
    </row>
    <row r="301" spans="1:37" hidden="1" x14ac:dyDescent="0.2">
      <c r="C301" s="9"/>
      <c r="D301" s="126"/>
      <c r="E301" s="6"/>
      <c r="F301" s="6"/>
      <c r="G301" s="6"/>
      <c r="H301" s="6"/>
      <c r="I301" s="6"/>
      <c r="J301" s="6"/>
      <c r="K301" s="6"/>
      <c r="L301" s="6"/>
      <c r="M301" s="6"/>
      <c r="N301" s="6"/>
      <c r="O301" s="6"/>
      <c r="P301" s="6"/>
      <c r="Q301" s="93">
        <f>SUM(E301:P301)</f>
        <v>0</v>
      </c>
      <c r="R301" s="123"/>
      <c r="S301" s="31">
        <f t="shared" si="86"/>
        <v>0</v>
      </c>
      <c r="U301" s="47">
        <f t="shared" si="73"/>
        <v>0</v>
      </c>
      <c r="V301" s="48">
        <f t="shared" si="74"/>
        <v>0</v>
      </c>
      <c r="W301" s="49">
        <f t="shared" si="75"/>
        <v>0</v>
      </c>
      <c r="X301" s="48">
        <f t="shared" si="76"/>
        <v>0</v>
      </c>
      <c r="Y301" s="48">
        <f t="shared" si="77"/>
        <v>0</v>
      </c>
      <c r="Z301" s="49">
        <f t="shared" si="78"/>
        <v>0</v>
      </c>
      <c r="AA301" s="50">
        <f t="shared" si="79"/>
        <v>0</v>
      </c>
      <c r="AB301" s="36"/>
      <c r="AC301" s="36"/>
      <c r="AD301" s="36"/>
      <c r="AE301" s="36"/>
      <c r="AF301" s="36"/>
      <c r="AG301" s="36"/>
      <c r="AH301" s="36"/>
      <c r="AI301" s="36"/>
      <c r="AJ301" s="36"/>
      <c r="AK301" s="36"/>
    </row>
    <row r="302" spans="1:37" s="46" customFormat="1" hidden="1" x14ac:dyDescent="0.2">
      <c r="A302" s="35"/>
      <c r="B302" s="36"/>
      <c r="C302" s="9"/>
      <c r="D302" s="126"/>
      <c r="E302" s="6"/>
      <c r="F302" s="6"/>
      <c r="G302" s="6"/>
      <c r="H302" s="6"/>
      <c r="I302" s="6"/>
      <c r="J302" s="6"/>
      <c r="K302" s="6"/>
      <c r="L302" s="6"/>
      <c r="M302" s="6"/>
      <c r="N302" s="6"/>
      <c r="O302" s="6"/>
      <c r="P302" s="6"/>
      <c r="Q302" s="93">
        <f>SUM(E302:P302)</f>
        <v>0</v>
      </c>
      <c r="R302" s="123"/>
      <c r="S302" s="31">
        <f t="shared" si="86"/>
        <v>0</v>
      </c>
      <c r="T302" s="36"/>
      <c r="U302" s="47">
        <f t="shared" si="73"/>
        <v>0</v>
      </c>
      <c r="V302" s="48">
        <f t="shared" si="74"/>
        <v>0</v>
      </c>
      <c r="W302" s="49">
        <f t="shared" si="75"/>
        <v>0</v>
      </c>
      <c r="X302" s="48">
        <f t="shared" si="76"/>
        <v>0</v>
      </c>
      <c r="Y302" s="48">
        <f t="shared" si="77"/>
        <v>0</v>
      </c>
      <c r="Z302" s="49">
        <f t="shared" si="78"/>
        <v>0</v>
      </c>
      <c r="AA302" s="50">
        <f t="shared" si="79"/>
        <v>0</v>
      </c>
      <c r="AB302" s="36"/>
      <c r="AC302" s="36"/>
      <c r="AD302" s="36"/>
      <c r="AE302" s="36"/>
      <c r="AF302" s="36"/>
      <c r="AG302" s="36"/>
      <c r="AH302" s="36"/>
      <c r="AI302" s="36"/>
      <c r="AJ302" s="36"/>
      <c r="AK302" s="36"/>
    </row>
    <row r="303" spans="1:37" s="46" customFormat="1" ht="28.5" hidden="1" x14ac:dyDescent="0.2">
      <c r="A303" s="35"/>
      <c r="B303" s="36"/>
      <c r="C303" s="18" t="s">
        <v>79</v>
      </c>
      <c r="D303" s="164"/>
      <c r="E303" s="62"/>
      <c r="F303" s="62"/>
      <c r="G303" s="62"/>
      <c r="H303" s="62"/>
      <c r="I303" s="62"/>
      <c r="J303" s="62"/>
      <c r="K303" s="62"/>
      <c r="L303" s="62"/>
      <c r="M303" s="62"/>
      <c r="N303" s="62"/>
      <c r="O303" s="62"/>
      <c r="P303" s="62"/>
      <c r="Q303" s="136"/>
      <c r="R303" s="165"/>
      <c r="S303" s="135">
        <f>SUM(S304:S308)</f>
        <v>0</v>
      </c>
      <c r="T303" s="36"/>
      <c r="U303" s="51">
        <f t="shared" si="73"/>
        <v>0</v>
      </c>
      <c r="V303" s="49">
        <f t="shared" si="74"/>
        <v>0</v>
      </c>
      <c r="W303" s="49">
        <f t="shared" si="75"/>
        <v>0</v>
      </c>
      <c r="X303" s="49">
        <f t="shared" si="76"/>
        <v>0</v>
      </c>
      <c r="Y303" s="49">
        <f t="shared" si="77"/>
        <v>0</v>
      </c>
      <c r="Z303" s="49">
        <f t="shared" si="78"/>
        <v>0</v>
      </c>
      <c r="AA303" s="50">
        <f t="shared" si="79"/>
        <v>0</v>
      </c>
      <c r="AB303" s="36"/>
      <c r="AC303" s="36"/>
      <c r="AD303" s="36"/>
      <c r="AE303" s="36"/>
      <c r="AF303" s="36"/>
      <c r="AG303" s="36"/>
      <c r="AH303" s="36"/>
      <c r="AI303" s="36"/>
      <c r="AJ303" s="45"/>
      <c r="AK303" s="45"/>
    </row>
    <row r="304" spans="1:37" hidden="1" x14ac:dyDescent="0.2">
      <c r="C304" s="9"/>
      <c r="D304" s="166"/>
      <c r="E304" s="6"/>
      <c r="F304" s="6"/>
      <c r="G304" s="6"/>
      <c r="H304" s="6"/>
      <c r="I304" s="6"/>
      <c r="J304" s="6"/>
      <c r="K304" s="6"/>
      <c r="L304" s="6"/>
      <c r="M304" s="6"/>
      <c r="N304" s="6"/>
      <c r="O304" s="6"/>
      <c r="P304" s="6"/>
      <c r="Q304" s="93">
        <f>SUM(E304:P304)</f>
        <v>0</v>
      </c>
      <c r="R304" s="123"/>
      <c r="S304" s="31">
        <f t="shared" ref="S304:S308" si="87">Q304*R304</f>
        <v>0</v>
      </c>
      <c r="U304" s="47">
        <f t="shared" si="73"/>
        <v>0</v>
      </c>
      <c r="V304" s="48">
        <f t="shared" si="74"/>
        <v>0</v>
      </c>
      <c r="W304" s="49">
        <f t="shared" si="75"/>
        <v>0</v>
      </c>
      <c r="X304" s="48">
        <f t="shared" si="76"/>
        <v>0</v>
      </c>
      <c r="Y304" s="48">
        <f t="shared" si="77"/>
        <v>0</v>
      </c>
      <c r="Z304" s="49">
        <f t="shared" si="78"/>
        <v>0</v>
      </c>
      <c r="AA304" s="50">
        <f t="shared" si="79"/>
        <v>0</v>
      </c>
      <c r="AB304" s="36"/>
      <c r="AC304" s="36"/>
      <c r="AD304" s="36"/>
      <c r="AE304" s="36"/>
      <c r="AF304" s="36"/>
      <c r="AG304" s="36"/>
      <c r="AH304" s="36"/>
      <c r="AI304" s="36"/>
      <c r="AJ304" s="36"/>
      <c r="AK304" s="36"/>
    </row>
    <row r="305" spans="1:37" hidden="1" x14ac:dyDescent="0.2">
      <c r="C305" s="12"/>
      <c r="D305" s="126"/>
      <c r="E305" s="6"/>
      <c r="F305" s="6"/>
      <c r="G305" s="6"/>
      <c r="H305" s="6"/>
      <c r="I305" s="6"/>
      <c r="J305" s="6"/>
      <c r="K305" s="6"/>
      <c r="L305" s="6"/>
      <c r="M305" s="6"/>
      <c r="N305" s="6"/>
      <c r="O305" s="6"/>
      <c r="P305" s="6"/>
      <c r="Q305" s="93">
        <f>SUM(E305:P305)</f>
        <v>0</v>
      </c>
      <c r="R305" s="123"/>
      <c r="S305" s="31">
        <f t="shared" si="87"/>
        <v>0</v>
      </c>
      <c r="U305" s="47">
        <f t="shared" si="73"/>
        <v>0</v>
      </c>
      <c r="V305" s="48">
        <f t="shared" si="74"/>
        <v>0</v>
      </c>
      <c r="W305" s="49">
        <f t="shared" si="75"/>
        <v>0</v>
      </c>
      <c r="X305" s="48">
        <f t="shared" si="76"/>
        <v>0</v>
      </c>
      <c r="Y305" s="48">
        <f t="shared" si="77"/>
        <v>0</v>
      </c>
      <c r="Z305" s="49">
        <f t="shared" si="78"/>
        <v>0</v>
      </c>
      <c r="AA305" s="50">
        <f t="shared" si="79"/>
        <v>0</v>
      </c>
      <c r="AB305" s="36"/>
      <c r="AC305" s="36"/>
      <c r="AD305" s="36"/>
      <c r="AE305" s="36"/>
      <c r="AF305" s="36"/>
      <c r="AG305" s="36"/>
      <c r="AH305" s="36"/>
      <c r="AI305" s="36"/>
      <c r="AJ305" s="36"/>
      <c r="AK305" s="36"/>
    </row>
    <row r="306" spans="1:37" hidden="1" x14ac:dyDescent="0.2">
      <c r="C306" s="9"/>
      <c r="D306" s="126"/>
      <c r="E306" s="6"/>
      <c r="F306" s="6"/>
      <c r="G306" s="6"/>
      <c r="H306" s="6"/>
      <c r="I306" s="6"/>
      <c r="J306" s="6"/>
      <c r="K306" s="6"/>
      <c r="L306" s="6"/>
      <c r="M306" s="6"/>
      <c r="N306" s="6"/>
      <c r="O306" s="6"/>
      <c r="P306" s="6"/>
      <c r="Q306" s="93">
        <f>SUM(E306:P306)</f>
        <v>0</v>
      </c>
      <c r="R306" s="123"/>
      <c r="S306" s="31">
        <f t="shared" si="87"/>
        <v>0</v>
      </c>
      <c r="U306" s="47">
        <f t="shared" si="73"/>
        <v>0</v>
      </c>
      <c r="V306" s="48">
        <f t="shared" si="74"/>
        <v>0</v>
      </c>
      <c r="W306" s="49">
        <f t="shared" si="75"/>
        <v>0</v>
      </c>
      <c r="X306" s="48">
        <f t="shared" si="76"/>
        <v>0</v>
      </c>
      <c r="Y306" s="48">
        <f t="shared" si="77"/>
        <v>0</v>
      </c>
      <c r="Z306" s="49">
        <f t="shared" si="78"/>
        <v>0</v>
      </c>
      <c r="AA306" s="50">
        <f t="shared" si="79"/>
        <v>0</v>
      </c>
      <c r="AB306" s="36"/>
      <c r="AC306" s="36"/>
      <c r="AD306" s="36"/>
      <c r="AE306" s="36"/>
      <c r="AF306" s="36"/>
      <c r="AG306" s="36"/>
      <c r="AH306" s="36"/>
      <c r="AI306" s="36"/>
      <c r="AJ306" s="36"/>
      <c r="AK306" s="36"/>
    </row>
    <row r="307" spans="1:37" hidden="1" x14ac:dyDescent="0.2">
      <c r="C307" s="9"/>
      <c r="D307" s="126"/>
      <c r="E307" s="6"/>
      <c r="F307" s="6"/>
      <c r="G307" s="6"/>
      <c r="H307" s="6"/>
      <c r="I307" s="6"/>
      <c r="J307" s="6"/>
      <c r="K307" s="6"/>
      <c r="L307" s="6"/>
      <c r="M307" s="6"/>
      <c r="N307" s="6"/>
      <c r="O307" s="6"/>
      <c r="P307" s="6"/>
      <c r="Q307" s="93">
        <f>SUM(E307:P307)</f>
        <v>0</v>
      </c>
      <c r="R307" s="123"/>
      <c r="S307" s="31">
        <f t="shared" si="87"/>
        <v>0</v>
      </c>
      <c r="U307" s="47">
        <f t="shared" si="73"/>
        <v>0</v>
      </c>
      <c r="V307" s="48">
        <f t="shared" si="74"/>
        <v>0</v>
      </c>
      <c r="W307" s="49">
        <f t="shared" si="75"/>
        <v>0</v>
      </c>
      <c r="X307" s="48">
        <f t="shared" si="76"/>
        <v>0</v>
      </c>
      <c r="Y307" s="48">
        <f t="shared" si="77"/>
        <v>0</v>
      </c>
      <c r="Z307" s="49">
        <f t="shared" si="78"/>
        <v>0</v>
      </c>
      <c r="AA307" s="50">
        <f t="shared" si="79"/>
        <v>0</v>
      </c>
      <c r="AB307" s="36"/>
      <c r="AC307" s="36"/>
      <c r="AD307" s="36"/>
      <c r="AE307" s="36"/>
      <c r="AF307" s="36"/>
      <c r="AG307" s="36"/>
      <c r="AH307" s="36"/>
      <c r="AI307" s="36"/>
      <c r="AJ307" s="36"/>
      <c r="AK307" s="36"/>
    </row>
    <row r="308" spans="1:37" s="46" customFormat="1" hidden="1" x14ac:dyDescent="0.2">
      <c r="A308" s="35"/>
      <c r="B308" s="36"/>
      <c r="C308" s="9"/>
      <c r="D308" s="126"/>
      <c r="E308" s="6"/>
      <c r="F308" s="6"/>
      <c r="G308" s="6"/>
      <c r="H308" s="6"/>
      <c r="I308" s="6"/>
      <c r="J308" s="6"/>
      <c r="K308" s="6"/>
      <c r="L308" s="6"/>
      <c r="M308" s="6"/>
      <c r="N308" s="6"/>
      <c r="O308" s="6"/>
      <c r="P308" s="6"/>
      <c r="Q308" s="93">
        <f>SUM(E308:P308)</f>
        <v>0</v>
      </c>
      <c r="R308" s="123"/>
      <c r="S308" s="31">
        <f t="shared" si="87"/>
        <v>0</v>
      </c>
      <c r="T308" s="36"/>
      <c r="U308" s="47">
        <f t="shared" si="73"/>
        <v>0</v>
      </c>
      <c r="V308" s="48">
        <f t="shared" si="74"/>
        <v>0</v>
      </c>
      <c r="W308" s="49">
        <f t="shared" si="75"/>
        <v>0</v>
      </c>
      <c r="X308" s="48">
        <f t="shared" si="76"/>
        <v>0</v>
      </c>
      <c r="Y308" s="48">
        <f t="shared" si="77"/>
        <v>0</v>
      </c>
      <c r="Z308" s="49">
        <f t="shared" si="78"/>
        <v>0</v>
      </c>
      <c r="AA308" s="50">
        <f t="shared" si="79"/>
        <v>0</v>
      </c>
      <c r="AB308" s="36"/>
      <c r="AC308" s="36"/>
      <c r="AD308" s="36"/>
      <c r="AE308" s="36"/>
      <c r="AF308" s="36"/>
      <c r="AG308" s="36"/>
      <c r="AH308" s="36"/>
      <c r="AI308" s="36"/>
      <c r="AJ308" s="36"/>
      <c r="AK308" s="36"/>
    </row>
    <row r="309" spans="1:37" s="46" customFormat="1" hidden="1" x14ac:dyDescent="0.2">
      <c r="A309" s="35"/>
      <c r="B309" s="36"/>
      <c r="C309" s="14" t="s">
        <v>80</v>
      </c>
      <c r="D309" s="164"/>
      <c r="E309" s="62"/>
      <c r="F309" s="62"/>
      <c r="G309" s="62"/>
      <c r="H309" s="62"/>
      <c r="I309" s="62"/>
      <c r="J309" s="62"/>
      <c r="K309" s="62"/>
      <c r="L309" s="62"/>
      <c r="M309" s="62"/>
      <c r="N309" s="62"/>
      <c r="O309" s="62"/>
      <c r="P309" s="62"/>
      <c r="Q309" s="136"/>
      <c r="R309" s="165"/>
      <c r="S309" s="135">
        <f>SUM(S310:S314)</f>
        <v>0</v>
      </c>
      <c r="T309" s="36"/>
      <c r="U309" s="51">
        <f t="shared" si="73"/>
        <v>0</v>
      </c>
      <c r="V309" s="49">
        <f t="shared" si="74"/>
        <v>0</v>
      </c>
      <c r="W309" s="49">
        <f t="shared" si="75"/>
        <v>0</v>
      </c>
      <c r="X309" s="49">
        <f t="shared" si="76"/>
        <v>0</v>
      </c>
      <c r="Y309" s="49">
        <f t="shared" si="77"/>
        <v>0</v>
      </c>
      <c r="Z309" s="49">
        <f t="shared" si="78"/>
        <v>0</v>
      </c>
      <c r="AA309" s="50">
        <f t="shared" si="79"/>
        <v>0</v>
      </c>
      <c r="AB309" s="36"/>
      <c r="AC309" s="36"/>
      <c r="AD309" s="36"/>
      <c r="AE309" s="36"/>
      <c r="AF309" s="36"/>
      <c r="AG309" s="36"/>
      <c r="AH309" s="36"/>
      <c r="AI309" s="36"/>
      <c r="AJ309" s="45"/>
      <c r="AK309" s="45"/>
    </row>
    <row r="310" spans="1:37" hidden="1" x14ac:dyDescent="0.2">
      <c r="C310" s="9"/>
      <c r="D310" s="126"/>
      <c r="E310" s="6"/>
      <c r="F310" s="6"/>
      <c r="G310" s="6"/>
      <c r="H310" s="6"/>
      <c r="I310" s="6"/>
      <c r="J310" s="6"/>
      <c r="K310" s="6"/>
      <c r="L310" s="6"/>
      <c r="M310" s="6"/>
      <c r="N310" s="6"/>
      <c r="O310" s="6"/>
      <c r="P310" s="6"/>
      <c r="Q310" s="93">
        <f>SUM(E310:P310)</f>
        <v>0</v>
      </c>
      <c r="R310" s="123"/>
      <c r="S310" s="31">
        <f t="shared" ref="S310:S314" si="88">Q310*R310</f>
        <v>0</v>
      </c>
      <c r="U310" s="47">
        <f t="shared" si="73"/>
        <v>0</v>
      </c>
      <c r="V310" s="48">
        <f t="shared" si="74"/>
        <v>0</v>
      </c>
      <c r="W310" s="49">
        <f t="shared" si="75"/>
        <v>0</v>
      </c>
      <c r="X310" s="48">
        <f t="shared" si="76"/>
        <v>0</v>
      </c>
      <c r="Y310" s="48">
        <f t="shared" si="77"/>
        <v>0</v>
      </c>
      <c r="Z310" s="49">
        <f t="shared" si="78"/>
        <v>0</v>
      </c>
      <c r="AA310" s="50">
        <f t="shared" si="79"/>
        <v>0</v>
      </c>
      <c r="AB310" s="36"/>
      <c r="AC310" s="36"/>
      <c r="AD310" s="36"/>
      <c r="AE310" s="36"/>
      <c r="AF310" s="36"/>
      <c r="AG310" s="36"/>
      <c r="AH310" s="36"/>
      <c r="AI310" s="36"/>
      <c r="AJ310" s="36"/>
      <c r="AK310" s="36"/>
    </row>
    <row r="311" spans="1:37" hidden="1" x14ac:dyDescent="0.2">
      <c r="C311" s="9"/>
      <c r="D311" s="126"/>
      <c r="E311" s="6"/>
      <c r="F311" s="6"/>
      <c r="G311" s="6"/>
      <c r="H311" s="6"/>
      <c r="I311" s="6"/>
      <c r="J311" s="6"/>
      <c r="K311" s="6"/>
      <c r="L311" s="6"/>
      <c r="M311" s="6"/>
      <c r="N311" s="6"/>
      <c r="O311" s="6"/>
      <c r="P311" s="6"/>
      <c r="Q311" s="93">
        <f>SUM(E311:P311)</f>
        <v>0</v>
      </c>
      <c r="R311" s="123"/>
      <c r="S311" s="31">
        <f t="shared" si="88"/>
        <v>0</v>
      </c>
      <c r="U311" s="47">
        <f t="shared" si="73"/>
        <v>0</v>
      </c>
      <c r="V311" s="48">
        <f t="shared" si="74"/>
        <v>0</v>
      </c>
      <c r="W311" s="49">
        <f t="shared" si="75"/>
        <v>0</v>
      </c>
      <c r="X311" s="48">
        <f t="shared" si="76"/>
        <v>0</v>
      </c>
      <c r="Y311" s="48">
        <f t="shared" si="77"/>
        <v>0</v>
      </c>
      <c r="Z311" s="49">
        <f t="shared" si="78"/>
        <v>0</v>
      </c>
      <c r="AA311" s="50">
        <f t="shared" si="79"/>
        <v>0</v>
      </c>
      <c r="AB311" s="36"/>
      <c r="AC311" s="36"/>
      <c r="AD311" s="36"/>
      <c r="AE311" s="36"/>
      <c r="AF311" s="36"/>
      <c r="AG311" s="36"/>
      <c r="AH311" s="36"/>
      <c r="AI311" s="36"/>
      <c r="AJ311" s="36"/>
      <c r="AK311" s="36"/>
    </row>
    <row r="312" spans="1:37" hidden="1" x14ac:dyDescent="0.2">
      <c r="C312" s="9"/>
      <c r="D312" s="126"/>
      <c r="E312" s="6"/>
      <c r="F312" s="6"/>
      <c r="G312" s="6"/>
      <c r="H312" s="6"/>
      <c r="I312" s="6"/>
      <c r="J312" s="6"/>
      <c r="K312" s="6"/>
      <c r="L312" s="6"/>
      <c r="M312" s="6"/>
      <c r="N312" s="6"/>
      <c r="O312" s="6"/>
      <c r="P312" s="6"/>
      <c r="Q312" s="93">
        <f>SUM(E312:P312)</f>
        <v>0</v>
      </c>
      <c r="R312" s="123"/>
      <c r="S312" s="31">
        <f t="shared" si="88"/>
        <v>0</v>
      </c>
      <c r="U312" s="47">
        <f t="shared" si="73"/>
        <v>0</v>
      </c>
      <c r="V312" s="48">
        <f t="shared" si="74"/>
        <v>0</v>
      </c>
      <c r="W312" s="49">
        <f t="shared" si="75"/>
        <v>0</v>
      </c>
      <c r="X312" s="48">
        <f t="shared" si="76"/>
        <v>0</v>
      </c>
      <c r="Y312" s="48">
        <f t="shared" si="77"/>
        <v>0</v>
      </c>
      <c r="Z312" s="49">
        <f t="shared" si="78"/>
        <v>0</v>
      </c>
      <c r="AA312" s="50">
        <f t="shared" si="79"/>
        <v>0</v>
      </c>
      <c r="AB312" s="36"/>
      <c r="AC312" s="36"/>
      <c r="AD312" s="36"/>
      <c r="AE312" s="36"/>
      <c r="AF312" s="36"/>
      <c r="AG312" s="36"/>
      <c r="AH312" s="36"/>
      <c r="AI312" s="36"/>
      <c r="AJ312" s="36"/>
      <c r="AK312" s="36"/>
    </row>
    <row r="313" spans="1:37" hidden="1" x14ac:dyDescent="0.2">
      <c r="C313" s="9"/>
      <c r="D313" s="126"/>
      <c r="E313" s="6"/>
      <c r="F313" s="6"/>
      <c r="G313" s="6"/>
      <c r="H313" s="6"/>
      <c r="I313" s="6"/>
      <c r="J313" s="6"/>
      <c r="K313" s="6"/>
      <c r="L313" s="6"/>
      <c r="M313" s="6"/>
      <c r="N313" s="6"/>
      <c r="O313" s="6"/>
      <c r="P313" s="6"/>
      <c r="Q313" s="93">
        <f>SUM(E313:P313)</f>
        <v>0</v>
      </c>
      <c r="R313" s="123"/>
      <c r="S313" s="31">
        <f t="shared" si="88"/>
        <v>0</v>
      </c>
      <c r="U313" s="47">
        <f t="shared" si="73"/>
        <v>0</v>
      </c>
      <c r="V313" s="48">
        <f t="shared" si="74"/>
        <v>0</v>
      </c>
      <c r="W313" s="49">
        <f t="shared" si="75"/>
        <v>0</v>
      </c>
      <c r="X313" s="48">
        <f t="shared" si="76"/>
        <v>0</v>
      </c>
      <c r="Y313" s="48">
        <f t="shared" si="77"/>
        <v>0</v>
      </c>
      <c r="Z313" s="49">
        <f t="shared" si="78"/>
        <v>0</v>
      </c>
      <c r="AA313" s="50">
        <f t="shared" si="79"/>
        <v>0</v>
      </c>
      <c r="AB313" s="36"/>
      <c r="AC313" s="36"/>
      <c r="AD313" s="36"/>
      <c r="AE313" s="36"/>
      <c r="AF313" s="36"/>
      <c r="AG313" s="36"/>
      <c r="AH313" s="36"/>
      <c r="AI313" s="36"/>
      <c r="AJ313" s="36"/>
      <c r="AK313" s="36"/>
    </row>
    <row r="314" spans="1:37" s="46" customFormat="1" hidden="1" x14ac:dyDescent="0.2">
      <c r="A314" s="35"/>
      <c r="B314" s="36"/>
      <c r="C314" s="9"/>
      <c r="D314" s="126"/>
      <c r="E314" s="6"/>
      <c r="F314" s="6"/>
      <c r="G314" s="6"/>
      <c r="H314" s="6"/>
      <c r="I314" s="6"/>
      <c r="J314" s="6"/>
      <c r="K314" s="6"/>
      <c r="L314" s="6"/>
      <c r="M314" s="6"/>
      <c r="N314" s="6"/>
      <c r="O314" s="6"/>
      <c r="P314" s="6"/>
      <c r="Q314" s="93">
        <f>SUM(E314:P314)</f>
        <v>0</v>
      </c>
      <c r="R314" s="123"/>
      <c r="S314" s="31">
        <f t="shared" si="88"/>
        <v>0</v>
      </c>
      <c r="T314" s="36"/>
      <c r="U314" s="47">
        <f t="shared" si="73"/>
        <v>0</v>
      </c>
      <c r="V314" s="48">
        <f t="shared" si="74"/>
        <v>0</v>
      </c>
      <c r="W314" s="49">
        <f t="shared" si="75"/>
        <v>0</v>
      </c>
      <c r="X314" s="48">
        <f t="shared" si="76"/>
        <v>0</v>
      </c>
      <c r="Y314" s="48">
        <f t="shared" si="77"/>
        <v>0</v>
      </c>
      <c r="Z314" s="49">
        <f t="shared" si="78"/>
        <v>0</v>
      </c>
      <c r="AA314" s="50">
        <f t="shared" si="79"/>
        <v>0</v>
      </c>
      <c r="AB314" s="36"/>
      <c r="AC314" s="36"/>
      <c r="AD314" s="36"/>
      <c r="AE314" s="36"/>
      <c r="AF314" s="36"/>
      <c r="AG314" s="36"/>
      <c r="AH314" s="36"/>
      <c r="AI314" s="36"/>
      <c r="AJ314" s="36"/>
      <c r="AK314" s="36"/>
    </row>
    <row r="315" spans="1:37" s="46" customFormat="1" hidden="1" x14ac:dyDescent="0.2">
      <c r="A315" s="35"/>
      <c r="B315" s="36"/>
      <c r="C315" s="14" t="s">
        <v>81</v>
      </c>
      <c r="D315" s="164"/>
      <c r="E315" s="62"/>
      <c r="F315" s="62"/>
      <c r="G315" s="62"/>
      <c r="H315" s="62"/>
      <c r="I315" s="62"/>
      <c r="J315" s="62"/>
      <c r="K315" s="62"/>
      <c r="L315" s="62"/>
      <c r="M315" s="62"/>
      <c r="N315" s="62"/>
      <c r="O315" s="62"/>
      <c r="P315" s="62"/>
      <c r="Q315" s="136"/>
      <c r="R315" s="165"/>
      <c r="S315" s="135">
        <f>SUM(S316:S320)</f>
        <v>0</v>
      </c>
      <c r="T315" s="36"/>
      <c r="U315" s="51">
        <f t="shared" si="73"/>
        <v>0</v>
      </c>
      <c r="V315" s="49">
        <f t="shared" si="74"/>
        <v>0</v>
      </c>
      <c r="W315" s="49">
        <f t="shared" si="75"/>
        <v>0</v>
      </c>
      <c r="X315" s="49">
        <f t="shared" si="76"/>
        <v>0</v>
      </c>
      <c r="Y315" s="49">
        <f t="shared" si="77"/>
        <v>0</v>
      </c>
      <c r="Z315" s="49">
        <f t="shared" si="78"/>
        <v>0</v>
      </c>
      <c r="AA315" s="50">
        <f t="shared" si="79"/>
        <v>0</v>
      </c>
      <c r="AB315" s="36"/>
      <c r="AC315" s="36"/>
      <c r="AD315" s="36"/>
      <c r="AE315" s="36"/>
      <c r="AF315" s="36"/>
      <c r="AG315" s="36"/>
      <c r="AH315" s="36"/>
      <c r="AI315" s="36"/>
      <c r="AJ315" s="45"/>
      <c r="AK315" s="45"/>
    </row>
    <row r="316" spans="1:37" hidden="1" x14ac:dyDescent="0.2">
      <c r="C316" s="9"/>
      <c r="D316" s="126"/>
      <c r="E316" s="6"/>
      <c r="F316" s="6"/>
      <c r="G316" s="6"/>
      <c r="H316" s="6"/>
      <c r="I316" s="6"/>
      <c r="J316" s="6"/>
      <c r="K316" s="6"/>
      <c r="L316" s="6"/>
      <c r="M316" s="6"/>
      <c r="N316" s="6"/>
      <c r="O316" s="6"/>
      <c r="P316" s="6"/>
      <c r="Q316" s="93">
        <f>SUM(E316:P316)</f>
        <v>0</v>
      </c>
      <c r="R316" s="123"/>
      <c r="S316" s="31">
        <f t="shared" ref="S316:S320" si="89">Q316*R316</f>
        <v>0</v>
      </c>
      <c r="U316" s="47">
        <f t="shared" si="73"/>
        <v>0</v>
      </c>
      <c r="V316" s="48">
        <f t="shared" si="74"/>
        <v>0</v>
      </c>
      <c r="W316" s="49">
        <f t="shared" si="75"/>
        <v>0</v>
      </c>
      <c r="X316" s="48">
        <f t="shared" si="76"/>
        <v>0</v>
      </c>
      <c r="Y316" s="48">
        <f t="shared" si="77"/>
        <v>0</v>
      </c>
      <c r="Z316" s="49">
        <f t="shared" si="78"/>
        <v>0</v>
      </c>
      <c r="AA316" s="50">
        <f t="shared" si="79"/>
        <v>0</v>
      </c>
      <c r="AB316" s="36"/>
      <c r="AC316" s="36"/>
      <c r="AD316" s="36"/>
      <c r="AE316" s="36"/>
      <c r="AF316" s="36"/>
      <c r="AG316" s="36"/>
      <c r="AH316" s="36"/>
      <c r="AI316" s="36"/>
      <c r="AJ316" s="36"/>
      <c r="AK316" s="36"/>
    </row>
    <row r="317" spans="1:37" hidden="1" x14ac:dyDescent="0.2">
      <c r="C317" s="9"/>
      <c r="D317" s="126"/>
      <c r="E317" s="6"/>
      <c r="F317" s="6"/>
      <c r="G317" s="6"/>
      <c r="H317" s="6"/>
      <c r="I317" s="6"/>
      <c r="J317" s="6"/>
      <c r="K317" s="6"/>
      <c r="L317" s="6"/>
      <c r="M317" s="6"/>
      <c r="N317" s="6"/>
      <c r="O317" s="6"/>
      <c r="P317" s="6"/>
      <c r="Q317" s="93">
        <f>SUM(E317:P317)</f>
        <v>0</v>
      </c>
      <c r="R317" s="123"/>
      <c r="S317" s="31">
        <f t="shared" si="89"/>
        <v>0</v>
      </c>
      <c r="U317" s="47">
        <f t="shared" si="73"/>
        <v>0</v>
      </c>
      <c r="V317" s="48">
        <f t="shared" si="74"/>
        <v>0</v>
      </c>
      <c r="W317" s="49">
        <f t="shared" si="75"/>
        <v>0</v>
      </c>
      <c r="X317" s="48">
        <f t="shared" si="76"/>
        <v>0</v>
      </c>
      <c r="Y317" s="48">
        <f t="shared" si="77"/>
        <v>0</v>
      </c>
      <c r="Z317" s="49">
        <f t="shared" si="78"/>
        <v>0</v>
      </c>
      <c r="AA317" s="50">
        <f t="shared" si="79"/>
        <v>0</v>
      </c>
      <c r="AB317" s="36"/>
      <c r="AC317" s="36"/>
      <c r="AD317" s="36"/>
      <c r="AE317" s="36"/>
      <c r="AF317" s="36"/>
      <c r="AG317" s="36"/>
      <c r="AH317" s="36"/>
      <c r="AI317" s="36"/>
      <c r="AJ317" s="36"/>
      <c r="AK317" s="36"/>
    </row>
    <row r="318" spans="1:37" ht="21" hidden="1" customHeight="1" x14ac:dyDescent="0.2">
      <c r="C318" s="9"/>
      <c r="D318" s="126"/>
      <c r="E318" s="6"/>
      <c r="F318" s="6"/>
      <c r="G318" s="6"/>
      <c r="H318" s="6"/>
      <c r="I318" s="6"/>
      <c r="J318" s="6"/>
      <c r="K318" s="6"/>
      <c r="L318" s="6"/>
      <c r="M318" s="6"/>
      <c r="N318" s="6"/>
      <c r="O318" s="6"/>
      <c r="P318" s="6"/>
      <c r="Q318" s="93">
        <f>SUM(E318:P318)</f>
        <v>0</v>
      </c>
      <c r="R318" s="123"/>
      <c r="S318" s="31">
        <f t="shared" si="89"/>
        <v>0</v>
      </c>
      <c r="U318" s="47">
        <f t="shared" si="73"/>
        <v>0</v>
      </c>
      <c r="V318" s="48">
        <f t="shared" si="74"/>
        <v>0</v>
      </c>
      <c r="W318" s="49">
        <f t="shared" si="75"/>
        <v>0</v>
      </c>
      <c r="X318" s="48">
        <f t="shared" si="76"/>
        <v>0</v>
      </c>
      <c r="Y318" s="48">
        <f t="shared" si="77"/>
        <v>0</v>
      </c>
      <c r="Z318" s="49">
        <f t="shared" si="78"/>
        <v>0</v>
      </c>
      <c r="AA318" s="50">
        <f t="shared" si="79"/>
        <v>0</v>
      </c>
      <c r="AB318" s="36"/>
      <c r="AC318" s="36"/>
      <c r="AD318" s="36"/>
      <c r="AE318" s="36"/>
      <c r="AF318" s="36"/>
      <c r="AG318" s="36"/>
      <c r="AH318" s="36"/>
      <c r="AI318" s="36"/>
      <c r="AJ318" s="36"/>
      <c r="AK318" s="36"/>
    </row>
    <row r="319" spans="1:37" hidden="1" x14ac:dyDescent="0.2">
      <c r="C319" s="9"/>
      <c r="D319" s="126"/>
      <c r="E319" s="6"/>
      <c r="F319" s="6"/>
      <c r="G319" s="6"/>
      <c r="H319" s="6"/>
      <c r="I319" s="6"/>
      <c r="J319" s="6"/>
      <c r="K319" s="6"/>
      <c r="L319" s="6"/>
      <c r="M319" s="6"/>
      <c r="N319" s="6"/>
      <c r="O319" s="6"/>
      <c r="P319" s="6"/>
      <c r="Q319" s="93">
        <f>SUM(E319:P319)</f>
        <v>0</v>
      </c>
      <c r="R319" s="123"/>
      <c r="S319" s="31">
        <f t="shared" si="89"/>
        <v>0</v>
      </c>
      <c r="U319" s="47">
        <f t="shared" si="73"/>
        <v>0</v>
      </c>
      <c r="V319" s="48">
        <f t="shared" si="74"/>
        <v>0</v>
      </c>
      <c r="W319" s="49">
        <f t="shared" si="75"/>
        <v>0</v>
      </c>
      <c r="X319" s="48">
        <f t="shared" si="76"/>
        <v>0</v>
      </c>
      <c r="Y319" s="48">
        <f t="shared" si="77"/>
        <v>0</v>
      </c>
      <c r="Z319" s="49">
        <f t="shared" si="78"/>
        <v>0</v>
      </c>
      <c r="AA319" s="50">
        <f t="shared" si="79"/>
        <v>0</v>
      </c>
      <c r="AB319" s="36"/>
      <c r="AC319" s="36"/>
      <c r="AD319" s="36"/>
      <c r="AE319" s="36"/>
      <c r="AF319" s="36"/>
      <c r="AG319" s="36"/>
      <c r="AH319" s="36"/>
      <c r="AI319" s="36"/>
      <c r="AJ319" s="36"/>
      <c r="AK319" s="36"/>
    </row>
    <row r="320" spans="1:37" s="52" customFormat="1" hidden="1" x14ac:dyDescent="0.2">
      <c r="A320" s="35"/>
      <c r="B320" s="36"/>
      <c r="C320" s="9"/>
      <c r="D320" s="126"/>
      <c r="E320" s="6"/>
      <c r="F320" s="6"/>
      <c r="G320" s="6"/>
      <c r="H320" s="6"/>
      <c r="I320" s="6"/>
      <c r="J320" s="6"/>
      <c r="K320" s="6"/>
      <c r="L320" s="6"/>
      <c r="M320" s="6"/>
      <c r="N320" s="6"/>
      <c r="O320" s="6"/>
      <c r="P320" s="6"/>
      <c r="Q320" s="93">
        <f>SUM(E320:P320)</f>
        <v>0</v>
      </c>
      <c r="R320" s="123"/>
      <c r="S320" s="31">
        <f t="shared" si="89"/>
        <v>0</v>
      </c>
      <c r="T320" s="36"/>
      <c r="U320" s="47">
        <f t="shared" ref="U320:U383" si="90">(E320+F320+G320)*R320</f>
        <v>0</v>
      </c>
      <c r="V320" s="48">
        <f t="shared" ref="V320:V383" si="91">(H320+I320+J320)*R320</f>
        <v>0</v>
      </c>
      <c r="W320" s="49">
        <f t="shared" ref="W320:W383" si="92">U320+V320</f>
        <v>0</v>
      </c>
      <c r="X320" s="48">
        <f t="shared" ref="X320:X383" si="93">(K320+L320+M320)*R320</f>
        <v>0</v>
      </c>
      <c r="Y320" s="48">
        <f t="shared" ref="Y320:Y383" si="94">(N320+O320+P320)*R320</f>
        <v>0</v>
      </c>
      <c r="Z320" s="49">
        <f t="shared" ref="Z320:Z383" si="95">X320+Y320</f>
        <v>0</v>
      </c>
      <c r="AA320" s="50">
        <f t="shared" ref="AA320:AA383" si="96">W320+Z320</f>
        <v>0</v>
      </c>
      <c r="AB320" s="36"/>
      <c r="AC320" s="36"/>
      <c r="AD320" s="36"/>
      <c r="AE320" s="36"/>
      <c r="AF320" s="36"/>
      <c r="AG320" s="36"/>
      <c r="AH320" s="36"/>
      <c r="AI320" s="36"/>
      <c r="AJ320" s="36"/>
      <c r="AK320" s="36"/>
    </row>
    <row r="321" spans="1:37" s="46" customFormat="1" ht="26.25" customHeight="1" x14ac:dyDescent="0.2">
      <c r="A321" s="35"/>
      <c r="B321" s="36"/>
      <c r="C321" s="33" t="s">
        <v>82</v>
      </c>
      <c r="D321" s="167"/>
      <c r="E321" s="168"/>
      <c r="F321" s="168"/>
      <c r="G321" s="168"/>
      <c r="H321" s="168"/>
      <c r="I321" s="168"/>
      <c r="J321" s="168"/>
      <c r="K321" s="168"/>
      <c r="L321" s="168"/>
      <c r="M321" s="168"/>
      <c r="N321" s="168"/>
      <c r="O321" s="168"/>
      <c r="P321" s="168"/>
      <c r="Q321" s="169"/>
      <c r="R321" s="170"/>
      <c r="S321" s="142">
        <f>(S322+S324+S327+S331+S337+S343+S349+S355+S361+S367+S373+S379+S385+S391+S397+S403+S409+S415+S421+S427+S433+S439+S445+S451+S457+S463+S469+S475+S481+S487+S493+S499+S505+S511+S517+S523+S529+S536+S538+S541+S544+S547+S550+S553+S556+S559+S562+S565+S568+S571+S573+S576+S579+S582+S585+S588+S591+S594+S597+S600+S603+S606+S609+S612+S615+S618+S621+S627+S639)</f>
        <v>57240</v>
      </c>
      <c r="T321" s="36"/>
      <c r="U321" s="47">
        <f t="shared" si="90"/>
        <v>0</v>
      </c>
      <c r="V321" s="48">
        <f t="shared" si="91"/>
        <v>0</v>
      </c>
      <c r="W321" s="49">
        <f t="shared" si="92"/>
        <v>0</v>
      </c>
      <c r="X321" s="48">
        <f t="shared" si="93"/>
        <v>0</v>
      </c>
      <c r="Y321" s="48">
        <f t="shared" si="94"/>
        <v>0</v>
      </c>
      <c r="Z321" s="49">
        <f t="shared" si="95"/>
        <v>0</v>
      </c>
      <c r="AA321" s="50">
        <f t="shared" si="96"/>
        <v>0</v>
      </c>
      <c r="AB321" s="36"/>
      <c r="AC321" s="36"/>
      <c r="AD321" s="36"/>
      <c r="AE321" s="36"/>
      <c r="AF321" s="36"/>
      <c r="AG321" s="36"/>
      <c r="AH321" s="36"/>
      <c r="AI321" s="36"/>
      <c r="AJ321" s="36"/>
      <c r="AK321" s="36"/>
    </row>
    <row r="322" spans="1:37" s="46" customFormat="1" x14ac:dyDescent="0.2">
      <c r="A322" s="35"/>
      <c r="B322" s="36"/>
      <c r="C322" s="18" t="s">
        <v>83</v>
      </c>
      <c r="D322" s="164"/>
      <c r="E322" s="62"/>
      <c r="F322" s="62"/>
      <c r="G322" s="62"/>
      <c r="H322" s="62"/>
      <c r="I322" s="62"/>
      <c r="J322" s="62"/>
      <c r="K322" s="62"/>
      <c r="L322" s="62"/>
      <c r="M322" s="62"/>
      <c r="N322" s="62"/>
      <c r="O322" s="62"/>
      <c r="P322" s="62"/>
      <c r="Q322" s="136"/>
      <c r="R322" s="165"/>
      <c r="S322" s="135">
        <f>SUM(S323:S323)</f>
        <v>240</v>
      </c>
      <c r="T322" s="36"/>
      <c r="U322" s="51">
        <f t="shared" si="90"/>
        <v>0</v>
      </c>
      <c r="V322" s="49">
        <f t="shared" si="91"/>
        <v>0</v>
      </c>
      <c r="W322" s="49">
        <f t="shared" si="92"/>
        <v>0</v>
      </c>
      <c r="X322" s="49">
        <f t="shared" si="93"/>
        <v>0</v>
      </c>
      <c r="Y322" s="49">
        <f t="shared" si="94"/>
        <v>0</v>
      </c>
      <c r="Z322" s="49">
        <f t="shared" si="95"/>
        <v>0</v>
      </c>
      <c r="AA322" s="50">
        <f t="shared" si="96"/>
        <v>0</v>
      </c>
      <c r="AB322" s="36"/>
      <c r="AC322" s="36"/>
      <c r="AD322" s="36"/>
      <c r="AE322" s="36"/>
      <c r="AF322" s="36"/>
      <c r="AG322" s="36"/>
      <c r="AH322" s="36"/>
      <c r="AI322" s="36"/>
      <c r="AJ322" s="45"/>
      <c r="AK322" s="45"/>
    </row>
    <row r="323" spans="1:37" s="46" customFormat="1" x14ac:dyDescent="0.2">
      <c r="A323" s="35"/>
      <c r="B323" s="36"/>
      <c r="C323" s="9" t="s">
        <v>1516</v>
      </c>
      <c r="D323" s="166" t="s">
        <v>1517</v>
      </c>
      <c r="E323" s="6"/>
      <c r="F323" s="6">
        <v>1</v>
      </c>
      <c r="G323" s="6"/>
      <c r="H323" s="6"/>
      <c r="I323" s="6"/>
      <c r="J323" s="171"/>
      <c r="K323" s="6">
        <v>1</v>
      </c>
      <c r="L323" s="6"/>
      <c r="M323" s="6"/>
      <c r="N323" s="6"/>
      <c r="O323" s="6"/>
      <c r="P323" s="6"/>
      <c r="Q323" s="93">
        <f>SUM(E323:P323)</f>
        <v>2</v>
      </c>
      <c r="R323" s="123">
        <v>120</v>
      </c>
      <c r="S323" s="31">
        <f>Q323*R323</f>
        <v>240</v>
      </c>
      <c r="T323" s="36"/>
      <c r="U323" s="47">
        <f t="shared" si="90"/>
        <v>120</v>
      </c>
      <c r="V323" s="48">
        <f t="shared" si="91"/>
        <v>0</v>
      </c>
      <c r="W323" s="49">
        <f t="shared" si="92"/>
        <v>120</v>
      </c>
      <c r="X323" s="48">
        <f t="shared" si="93"/>
        <v>120</v>
      </c>
      <c r="Y323" s="48">
        <f t="shared" si="94"/>
        <v>0</v>
      </c>
      <c r="Z323" s="49">
        <f t="shared" si="95"/>
        <v>120</v>
      </c>
      <c r="AA323" s="50">
        <f t="shared" si="96"/>
        <v>240</v>
      </c>
      <c r="AB323" s="36"/>
      <c r="AC323" s="36"/>
      <c r="AD323" s="36"/>
      <c r="AE323" s="36"/>
      <c r="AF323" s="36"/>
      <c r="AG323" s="36"/>
      <c r="AH323" s="36"/>
      <c r="AI323" s="36"/>
      <c r="AJ323" s="36"/>
      <c r="AK323" s="36"/>
    </row>
    <row r="324" spans="1:37" s="46" customFormat="1" x14ac:dyDescent="0.2">
      <c r="A324" s="35"/>
      <c r="B324" s="36"/>
      <c r="C324" s="21" t="s">
        <v>84</v>
      </c>
      <c r="D324" s="164"/>
      <c r="E324" s="62"/>
      <c r="F324" s="62"/>
      <c r="G324" s="62"/>
      <c r="H324" s="62"/>
      <c r="I324" s="62"/>
      <c r="J324" s="62"/>
      <c r="K324" s="62"/>
      <c r="L324" s="62"/>
      <c r="M324" s="62"/>
      <c r="N324" s="62"/>
      <c r="O324" s="62"/>
      <c r="P324" s="62"/>
      <c r="Q324" s="136"/>
      <c r="R324" s="165"/>
      <c r="S324" s="135">
        <f>SUM(S325:S326)</f>
        <v>500</v>
      </c>
      <c r="T324" s="36"/>
      <c r="U324" s="51">
        <f t="shared" si="90"/>
        <v>0</v>
      </c>
      <c r="V324" s="49">
        <f t="shared" si="91"/>
        <v>0</v>
      </c>
      <c r="W324" s="49">
        <f t="shared" si="92"/>
        <v>0</v>
      </c>
      <c r="X324" s="49">
        <f t="shared" si="93"/>
        <v>0</v>
      </c>
      <c r="Y324" s="49">
        <f t="shared" si="94"/>
        <v>0</v>
      </c>
      <c r="Z324" s="49">
        <f t="shared" si="95"/>
        <v>0</v>
      </c>
      <c r="AA324" s="50">
        <f t="shared" si="96"/>
        <v>0</v>
      </c>
      <c r="AB324" s="36"/>
      <c r="AC324" s="36"/>
      <c r="AD324" s="36"/>
      <c r="AE324" s="36"/>
      <c r="AF324" s="36"/>
      <c r="AG324" s="36"/>
      <c r="AH324" s="36"/>
      <c r="AI324" s="36"/>
      <c r="AJ324" s="45"/>
      <c r="AK324" s="45"/>
    </row>
    <row r="325" spans="1:37" x14ac:dyDescent="0.2">
      <c r="C325" s="9" t="s">
        <v>1518</v>
      </c>
      <c r="D325" s="126" t="s">
        <v>1519</v>
      </c>
      <c r="E325" s="6"/>
      <c r="F325" s="6">
        <v>1</v>
      </c>
      <c r="G325" s="6"/>
      <c r="H325" s="6"/>
      <c r="I325" s="6"/>
      <c r="J325" s="6"/>
      <c r="K325" s="6">
        <v>1</v>
      </c>
      <c r="L325" s="6"/>
      <c r="M325" s="6"/>
      <c r="N325" s="6"/>
      <c r="O325" s="6"/>
      <c r="P325" s="6"/>
      <c r="Q325" s="93">
        <f>SUM(E325:P325)</f>
        <v>2</v>
      </c>
      <c r="R325" s="123">
        <v>250</v>
      </c>
      <c r="S325" s="31">
        <f>Q325*R325</f>
        <v>500</v>
      </c>
      <c r="U325" s="47">
        <f t="shared" si="90"/>
        <v>250</v>
      </c>
      <c r="V325" s="48">
        <f t="shared" si="91"/>
        <v>0</v>
      </c>
      <c r="W325" s="49">
        <f t="shared" si="92"/>
        <v>250</v>
      </c>
      <c r="X325" s="48">
        <f t="shared" si="93"/>
        <v>250</v>
      </c>
      <c r="Y325" s="48">
        <f t="shared" si="94"/>
        <v>0</v>
      </c>
      <c r="Z325" s="49">
        <f t="shared" si="95"/>
        <v>250</v>
      </c>
      <c r="AA325" s="50">
        <f t="shared" si="96"/>
        <v>500</v>
      </c>
      <c r="AB325" s="36"/>
      <c r="AC325" s="36"/>
      <c r="AD325" s="36"/>
      <c r="AE325" s="36"/>
      <c r="AF325" s="36"/>
      <c r="AG325" s="36"/>
      <c r="AH325" s="36"/>
      <c r="AI325" s="36"/>
      <c r="AJ325" s="36"/>
      <c r="AK325" s="36"/>
    </row>
    <row r="326" spans="1:37" s="46" customFormat="1" hidden="1" x14ac:dyDescent="0.2">
      <c r="A326" s="35"/>
      <c r="B326" s="36"/>
      <c r="C326" s="9"/>
      <c r="D326" s="126"/>
      <c r="E326" s="6"/>
      <c r="F326" s="6"/>
      <c r="G326" s="6"/>
      <c r="H326" s="6"/>
      <c r="I326" s="6"/>
      <c r="J326" s="6"/>
      <c r="K326" s="6"/>
      <c r="L326" s="6"/>
      <c r="M326" s="6"/>
      <c r="N326" s="6"/>
      <c r="O326" s="6"/>
      <c r="P326" s="172"/>
      <c r="Q326" s="93">
        <f>SUM(E326:P326)</f>
        <v>0</v>
      </c>
      <c r="R326" s="123"/>
      <c r="S326" s="31">
        <f>Q326*R326</f>
        <v>0</v>
      </c>
      <c r="T326" s="36"/>
      <c r="U326" s="47">
        <f t="shared" si="90"/>
        <v>0</v>
      </c>
      <c r="V326" s="48">
        <f t="shared" si="91"/>
        <v>0</v>
      </c>
      <c r="W326" s="49">
        <f t="shared" si="92"/>
        <v>0</v>
      </c>
      <c r="X326" s="48">
        <f t="shared" si="93"/>
        <v>0</v>
      </c>
      <c r="Y326" s="48">
        <f t="shared" si="94"/>
        <v>0</v>
      </c>
      <c r="Z326" s="49">
        <f t="shared" si="95"/>
        <v>0</v>
      </c>
      <c r="AA326" s="50">
        <f t="shared" si="96"/>
        <v>0</v>
      </c>
      <c r="AB326" s="36"/>
      <c r="AC326" s="36"/>
      <c r="AD326" s="36"/>
      <c r="AE326" s="36"/>
      <c r="AF326" s="36"/>
      <c r="AG326" s="36"/>
      <c r="AH326" s="36"/>
      <c r="AI326" s="36"/>
      <c r="AJ326" s="36"/>
      <c r="AK326" s="36"/>
    </row>
    <row r="327" spans="1:37" s="46" customFormat="1" hidden="1" x14ac:dyDescent="0.2">
      <c r="A327" s="35"/>
      <c r="B327" s="36"/>
      <c r="C327" s="14" t="s">
        <v>85</v>
      </c>
      <c r="D327" s="164"/>
      <c r="E327" s="62"/>
      <c r="F327" s="62"/>
      <c r="G327" s="62"/>
      <c r="H327" s="62"/>
      <c r="I327" s="62"/>
      <c r="J327" s="62"/>
      <c r="K327" s="62"/>
      <c r="L327" s="62"/>
      <c r="M327" s="62"/>
      <c r="N327" s="62"/>
      <c r="O327" s="62"/>
      <c r="P327" s="62"/>
      <c r="Q327" s="136"/>
      <c r="R327" s="165"/>
      <c r="S327" s="135">
        <f>SUM(S328:S330)</f>
        <v>0</v>
      </c>
      <c r="T327" s="36"/>
      <c r="U327" s="51">
        <f t="shared" si="90"/>
        <v>0</v>
      </c>
      <c r="V327" s="49">
        <f t="shared" si="91"/>
        <v>0</v>
      </c>
      <c r="W327" s="49">
        <f t="shared" si="92"/>
        <v>0</v>
      </c>
      <c r="X327" s="49">
        <f t="shared" si="93"/>
        <v>0</v>
      </c>
      <c r="Y327" s="49">
        <f t="shared" si="94"/>
        <v>0</v>
      </c>
      <c r="Z327" s="49">
        <f t="shared" si="95"/>
        <v>0</v>
      </c>
      <c r="AA327" s="50">
        <f t="shared" si="96"/>
        <v>0</v>
      </c>
      <c r="AB327" s="36"/>
      <c r="AC327" s="36"/>
      <c r="AD327" s="36"/>
      <c r="AE327" s="36"/>
      <c r="AF327" s="36"/>
      <c r="AG327" s="36"/>
      <c r="AH327" s="36"/>
      <c r="AI327" s="36"/>
      <c r="AJ327" s="45"/>
      <c r="AK327" s="45"/>
    </row>
    <row r="328" spans="1:37" hidden="1" x14ac:dyDescent="0.2">
      <c r="C328" s="9"/>
      <c r="D328" s="126"/>
      <c r="E328" s="6"/>
      <c r="F328" s="6"/>
      <c r="G328" s="6"/>
      <c r="H328" s="6"/>
      <c r="I328" s="6"/>
      <c r="J328" s="6"/>
      <c r="K328" s="6"/>
      <c r="L328" s="6"/>
      <c r="M328" s="6"/>
      <c r="N328" s="6"/>
      <c r="O328" s="6"/>
      <c r="P328" s="6"/>
      <c r="Q328" s="93">
        <f>SUM(E328:P328)</f>
        <v>0</v>
      </c>
      <c r="R328" s="123"/>
      <c r="S328" s="31">
        <f t="shared" ref="S328:S330" si="97">Q328*R328</f>
        <v>0</v>
      </c>
      <c r="U328" s="47">
        <f t="shared" si="90"/>
        <v>0</v>
      </c>
      <c r="V328" s="48">
        <f t="shared" si="91"/>
        <v>0</v>
      </c>
      <c r="W328" s="49">
        <f t="shared" si="92"/>
        <v>0</v>
      </c>
      <c r="X328" s="48">
        <f t="shared" si="93"/>
        <v>0</v>
      </c>
      <c r="Y328" s="48">
        <f t="shared" si="94"/>
        <v>0</v>
      </c>
      <c r="Z328" s="49">
        <f t="shared" si="95"/>
        <v>0</v>
      </c>
      <c r="AA328" s="50">
        <f t="shared" si="96"/>
        <v>0</v>
      </c>
      <c r="AB328" s="36"/>
      <c r="AC328" s="36"/>
      <c r="AD328" s="36"/>
      <c r="AE328" s="36"/>
      <c r="AF328" s="36"/>
      <c r="AG328" s="36"/>
      <c r="AH328" s="36"/>
      <c r="AI328" s="36"/>
      <c r="AJ328" s="36"/>
      <c r="AK328" s="36"/>
    </row>
    <row r="329" spans="1:37" hidden="1" x14ac:dyDescent="0.2">
      <c r="C329" s="9"/>
      <c r="D329" s="126"/>
      <c r="E329" s="6"/>
      <c r="F329" s="6"/>
      <c r="G329" s="6"/>
      <c r="H329" s="6"/>
      <c r="I329" s="6"/>
      <c r="J329" s="6"/>
      <c r="K329" s="6"/>
      <c r="L329" s="6"/>
      <c r="M329" s="6"/>
      <c r="N329" s="6"/>
      <c r="O329" s="6"/>
      <c r="P329" s="6"/>
      <c r="Q329" s="93">
        <f>SUM(E329:P329)</f>
        <v>0</v>
      </c>
      <c r="R329" s="123"/>
      <c r="S329" s="31">
        <f t="shared" si="97"/>
        <v>0</v>
      </c>
      <c r="U329" s="47">
        <f t="shared" si="90"/>
        <v>0</v>
      </c>
      <c r="V329" s="48">
        <f t="shared" si="91"/>
        <v>0</v>
      </c>
      <c r="W329" s="49">
        <f t="shared" si="92"/>
        <v>0</v>
      </c>
      <c r="X329" s="48">
        <f t="shared" si="93"/>
        <v>0</v>
      </c>
      <c r="Y329" s="48">
        <f t="shared" si="94"/>
        <v>0</v>
      </c>
      <c r="Z329" s="49">
        <f t="shared" si="95"/>
        <v>0</v>
      </c>
      <c r="AA329" s="50">
        <f t="shared" si="96"/>
        <v>0</v>
      </c>
      <c r="AB329" s="36"/>
      <c r="AC329" s="36"/>
      <c r="AD329" s="36"/>
      <c r="AE329" s="36"/>
      <c r="AF329" s="36"/>
      <c r="AG329" s="36"/>
      <c r="AH329" s="36"/>
      <c r="AI329" s="36"/>
      <c r="AJ329" s="36"/>
      <c r="AK329" s="36"/>
    </row>
    <row r="330" spans="1:37" s="46" customFormat="1" ht="22.5" hidden="1" customHeight="1" x14ac:dyDescent="0.2">
      <c r="A330" s="35"/>
      <c r="B330" s="36"/>
      <c r="C330" s="9"/>
      <c r="D330" s="126"/>
      <c r="E330" s="6"/>
      <c r="F330" s="6"/>
      <c r="G330" s="6"/>
      <c r="H330" s="6"/>
      <c r="I330" s="6"/>
      <c r="J330" s="6"/>
      <c r="K330" s="6"/>
      <c r="L330" s="6"/>
      <c r="M330" s="6"/>
      <c r="N330" s="6"/>
      <c r="O330" s="6"/>
      <c r="P330" s="6"/>
      <c r="Q330" s="93">
        <f>SUM(E330:P330)</f>
        <v>0</v>
      </c>
      <c r="R330" s="123"/>
      <c r="S330" s="31">
        <f t="shared" si="97"/>
        <v>0</v>
      </c>
      <c r="T330" s="36"/>
      <c r="U330" s="47">
        <f t="shared" si="90"/>
        <v>0</v>
      </c>
      <c r="V330" s="48">
        <f t="shared" si="91"/>
        <v>0</v>
      </c>
      <c r="W330" s="49">
        <f t="shared" si="92"/>
        <v>0</v>
      </c>
      <c r="X330" s="48">
        <f t="shared" si="93"/>
        <v>0</v>
      </c>
      <c r="Y330" s="48">
        <f t="shared" si="94"/>
        <v>0</v>
      </c>
      <c r="Z330" s="49">
        <f t="shared" si="95"/>
        <v>0</v>
      </c>
      <c r="AA330" s="50">
        <f t="shared" si="96"/>
        <v>0</v>
      </c>
      <c r="AB330" s="36"/>
      <c r="AC330" s="36"/>
      <c r="AD330" s="36"/>
      <c r="AE330" s="36"/>
      <c r="AF330" s="36"/>
      <c r="AG330" s="36"/>
      <c r="AH330" s="36"/>
      <c r="AI330" s="36"/>
      <c r="AJ330" s="36"/>
      <c r="AK330" s="36"/>
    </row>
    <row r="331" spans="1:37" s="46" customFormat="1" hidden="1" x14ac:dyDescent="0.2">
      <c r="A331" s="35"/>
      <c r="B331" s="36"/>
      <c r="C331" s="14" t="s">
        <v>86</v>
      </c>
      <c r="D331" s="164"/>
      <c r="E331" s="62"/>
      <c r="F331" s="62"/>
      <c r="G331" s="62"/>
      <c r="H331" s="62"/>
      <c r="I331" s="62"/>
      <c r="J331" s="62"/>
      <c r="K331" s="62"/>
      <c r="L331" s="62"/>
      <c r="M331" s="62"/>
      <c r="N331" s="62"/>
      <c r="O331" s="62"/>
      <c r="P331" s="62"/>
      <c r="Q331" s="136"/>
      <c r="R331" s="165"/>
      <c r="S331" s="135">
        <f>SUM(S332:S336)</f>
        <v>0</v>
      </c>
      <c r="T331" s="36"/>
      <c r="U331" s="51">
        <f t="shared" si="90"/>
        <v>0</v>
      </c>
      <c r="V331" s="49">
        <f t="shared" si="91"/>
        <v>0</v>
      </c>
      <c r="W331" s="49">
        <f t="shared" si="92"/>
        <v>0</v>
      </c>
      <c r="X331" s="49">
        <f t="shared" si="93"/>
        <v>0</v>
      </c>
      <c r="Y331" s="49">
        <f t="shared" si="94"/>
        <v>0</v>
      </c>
      <c r="Z331" s="49">
        <f t="shared" si="95"/>
        <v>0</v>
      </c>
      <c r="AA331" s="50">
        <f t="shared" si="96"/>
        <v>0</v>
      </c>
      <c r="AB331" s="36"/>
      <c r="AC331" s="36"/>
      <c r="AD331" s="36"/>
      <c r="AE331" s="36"/>
      <c r="AF331" s="36"/>
      <c r="AG331" s="36"/>
      <c r="AH331" s="36"/>
      <c r="AI331" s="36"/>
      <c r="AJ331" s="45"/>
      <c r="AK331" s="45"/>
    </row>
    <row r="332" spans="1:37" hidden="1" x14ac:dyDescent="0.2">
      <c r="C332" s="9"/>
      <c r="D332" s="126"/>
      <c r="E332" s="6"/>
      <c r="F332" s="6"/>
      <c r="G332" s="6"/>
      <c r="H332" s="6"/>
      <c r="I332" s="6"/>
      <c r="J332" s="6"/>
      <c r="K332" s="6"/>
      <c r="L332" s="6"/>
      <c r="M332" s="6"/>
      <c r="N332" s="6"/>
      <c r="O332" s="6"/>
      <c r="P332" s="6"/>
      <c r="Q332" s="93">
        <f>SUM(E332:P332)</f>
        <v>0</v>
      </c>
      <c r="R332" s="123"/>
      <c r="S332" s="31">
        <f t="shared" ref="S332:S336" si="98">Q332*R332</f>
        <v>0</v>
      </c>
      <c r="U332" s="47">
        <f t="shared" si="90"/>
        <v>0</v>
      </c>
      <c r="V332" s="48">
        <f t="shared" si="91"/>
        <v>0</v>
      </c>
      <c r="W332" s="49">
        <f t="shared" si="92"/>
        <v>0</v>
      </c>
      <c r="X332" s="48">
        <f t="shared" si="93"/>
        <v>0</v>
      </c>
      <c r="Y332" s="48">
        <f t="shared" si="94"/>
        <v>0</v>
      </c>
      <c r="Z332" s="49">
        <f t="shared" si="95"/>
        <v>0</v>
      </c>
      <c r="AA332" s="50">
        <f t="shared" si="96"/>
        <v>0</v>
      </c>
      <c r="AB332" s="36"/>
      <c r="AC332" s="36"/>
      <c r="AD332" s="36"/>
      <c r="AE332" s="36"/>
      <c r="AF332" s="36"/>
      <c r="AG332" s="36"/>
      <c r="AH332" s="36"/>
      <c r="AI332" s="36"/>
      <c r="AJ332" s="36"/>
      <c r="AK332" s="36"/>
    </row>
    <row r="333" spans="1:37" hidden="1" x14ac:dyDescent="0.2">
      <c r="C333" s="9"/>
      <c r="D333" s="126"/>
      <c r="E333" s="6"/>
      <c r="F333" s="6"/>
      <c r="G333" s="6"/>
      <c r="H333" s="6"/>
      <c r="I333" s="6"/>
      <c r="J333" s="6"/>
      <c r="K333" s="6"/>
      <c r="L333" s="6"/>
      <c r="M333" s="6"/>
      <c r="N333" s="6"/>
      <c r="O333" s="6"/>
      <c r="P333" s="6"/>
      <c r="Q333" s="93">
        <f>SUM(E333:P333)</f>
        <v>0</v>
      </c>
      <c r="R333" s="123"/>
      <c r="S333" s="31">
        <f t="shared" si="98"/>
        <v>0</v>
      </c>
      <c r="U333" s="47">
        <f t="shared" si="90"/>
        <v>0</v>
      </c>
      <c r="V333" s="48">
        <f t="shared" si="91"/>
        <v>0</v>
      </c>
      <c r="W333" s="49">
        <f t="shared" si="92"/>
        <v>0</v>
      </c>
      <c r="X333" s="48">
        <f t="shared" si="93"/>
        <v>0</v>
      </c>
      <c r="Y333" s="48">
        <f t="shared" si="94"/>
        <v>0</v>
      </c>
      <c r="Z333" s="49">
        <f t="shared" si="95"/>
        <v>0</v>
      </c>
      <c r="AA333" s="50">
        <f t="shared" si="96"/>
        <v>0</v>
      </c>
      <c r="AB333" s="36"/>
      <c r="AC333" s="36"/>
      <c r="AD333" s="36"/>
      <c r="AE333" s="36"/>
      <c r="AF333" s="36"/>
      <c r="AG333" s="36"/>
      <c r="AH333" s="36"/>
      <c r="AI333" s="36"/>
      <c r="AJ333" s="36"/>
      <c r="AK333" s="36"/>
    </row>
    <row r="334" spans="1:37" hidden="1" x14ac:dyDescent="0.2">
      <c r="C334" s="9"/>
      <c r="D334" s="126"/>
      <c r="E334" s="6"/>
      <c r="F334" s="6"/>
      <c r="G334" s="6"/>
      <c r="H334" s="6"/>
      <c r="I334" s="6"/>
      <c r="J334" s="6"/>
      <c r="K334" s="6"/>
      <c r="L334" s="6"/>
      <c r="M334" s="6"/>
      <c r="N334" s="6"/>
      <c r="O334" s="6"/>
      <c r="P334" s="6"/>
      <c r="Q334" s="93">
        <f>SUM(E334:P334)</f>
        <v>0</v>
      </c>
      <c r="R334" s="123"/>
      <c r="S334" s="31">
        <f t="shared" si="98"/>
        <v>0</v>
      </c>
      <c r="U334" s="47">
        <f t="shared" si="90"/>
        <v>0</v>
      </c>
      <c r="V334" s="48">
        <f t="shared" si="91"/>
        <v>0</v>
      </c>
      <c r="W334" s="49">
        <f t="shared" si="92"/>
        <v>0</v>
      </c>
      <c r="X334" s="48">
        <f t="shared" si="93"/>
        <v>0</v>
      </c>
      <c r="Y334" s="48">
        <f t="shared" si="94"/>
        <v>0</v>
      </c>
      <c r="Z334" s="49">
        <f t="shared" si="95"/>
        <v>0</v>
      </c>
      <c r="AA334" s="50">
        <f t="shared" si="96"/>
        <v>0</v>
      </c>
      <c r="AB334" s="36"/>
      <c r="AC334" s="36"/>
      <c r="AD334" s="36"/>
      <c r="AE334" s="36"/>
      <c r="AF334" s="36"/>
      <c r="AG334" s="36"/>
      <c r="AH334" s="36"/>
      <c r="AI334" s="36"/>
      <c r="AJ334" s="36"/>
      <c r="AK334" s="36"/>
    </row>
    <row r="335" spans="1:37" hidden="1" x14ac:dyDescent="0.2">
      <c r="C335" s="9"/>
      <c r="D335" s="126"/>
      <c r="E335" s="6"/>
      <c r="F335" s="6"/>
      <c r="G335" s="6"/>
      <c r="H335" s="6"/>
      <c r="I335" s="6"/>
      <c r="J335" s="6"/>
      <c r="K335" s="6"/>
      <c r="L335" s="6"/>
      <c r="M335" s="6"/>
      <c r="N335" s="6"/>
      <c r="O335" s="6"/>
      <c r="P335" s="6"/>
      <c r="Q335" s="93">
        <f>SUM(E335:P335)</f>
        <v>0</v>
      </c>
      <c r="R335" s="123"/>
      <c r="S335" s="31">
        <f t="shared" si="98"/>
        <v>0</v>
      </c>
      <c r="U335" s="47">
        <f t="shared" si="90"/>
        <v>0</v>
      </c>
      <c r="V335" s="48">
        <f t="shared" si="91"/>
        <v>0</v>
      </c>
      <c r="W335" s="49">
        <f t="shared" si="92"/>
        <v>0</v>
      </c>
      <c r="X335" s="48">
        <f t="shared" si="93"/>
        <v>0</v>
      </c>
      <c r="Y335" s="48">
        <f t="shared" si="94"/>
        <v>0</v>
      </c>
      <c r="Z335" s="49">
        <f t="shared" si="95"/>
        <v>0</v>
      </c>
      <c r="AA335" s="50">
        <f t="shared" si="96"/>
        <v>0</v>
      </c>
      <c r="AB335" s="36"/>
      <c r="AC335" s="36"/>
      <c r="AD335" s="36"/>
      <c r="AE335" s="36"/>
      <c r="AF335" s="36"/>
      <c r="AG335" s="36"/>
      <c r="AH335" s="36"/>
      <c r="AI335" s="36"/>
      <c r="AJ335" s="36"/>
      <c r="AK335" s="36"/>
    </row>
    <row r="336" spans="1:37" s="46" customFormat="1" hidden="1" x14ac:dyDescent="0.2">
      <c r="A336" s="35"/>
      <c r="B336" s="36"/>
      <c r="C336" s="9"/>
      <c r="D336" s="126"/>
      <c r="E336" s="6"/>
      <c r="F336" s="6"/>
      <c r="G336" s="6"/>
      <c r="H336" s="6"/>
      <c r="I336" s="6"/>
      <c r="J336" s="6"/>
      <c r="K336" s="6"/>
      <c r="L336" s="6"/>
      <c r="M336" s="6"/>
      <c r="N336" s="6"/>
      <c r="O336" s="6"/>
      <c r="P336" s="6"/>
      <c r="Q336" s="93">
        <f>SUM(E336:P336)</f>
        <v>0</v>
      </c>
      <c r="R336" s="123"/>
      <c r="S336" s="31">
        <f t="shared" si="98"/>
        <v>0</v>
      </c>
      <c r="T336" s="36"/>
      <c r="U336" s="47">
        <f t="shared" si="90"/>
        <v>0</v>
      </c>
      <c r="V336" s="48">
        <f t="shared" si="91"/>
        <v>0</v>
      </c>
      <c r="W336" s="49">
        <f t="shared" si="92"/>
        <v>0</v>
      </c>
      <c r="X336" s="48">
        <f t="shared" si="93"/>
        <v>0</v>
      </c>
      <c r="Y336" s="48">
        <f t="shared" si="94"/>
        <v>0</v>
      </c>
      <c r="Z336" s="49">
        <f t="shared" si="95"/>
        <v>0</v>
      </c>
      <c r="AA336" s="50">
        <f t="shared" si="96"/>
        <v>0</v>
      </c>
      <c r="AB336" s="36"/>
      <c r="AC336" s="36"/>
      <c r="AD336" s="36"/>
      <c r="AE336" s="36"/>
      <c r="AF336" s="36"/>
      <c r="AG336" s="36"/>
      <c r="AH336" s="36"/>
      <c r="AI336" s="36"/>
      <c r="AJ336" s="36"/>
      <c r="AK336" s="36"/>
    </row>
    <row r="337" spans="1:37" s="46" customFormat="1" hidden="1" x14ac:dyDescent="0.2">
      <c r="A337" s="35"/>
      <c r="B337" s="36"/>
      <c r="C337" s="14" t="s">
        <v>87</v>
      </c>
      <c r="D337" s="164"/>
      <c r="E337" s="62"/>
      <c r="F337" s="62"/>
      <c r="G337" s="62"/>
      <c r="H337" s="62"/>
      <c r="I337" s="62"/>
      <c r="J337" s="62"/>
      <c r="K337" s="62"/>
      <c r="L337" s="62"/>
      <c r="M337" s="62"/>
      <c r="N337" s="62"/>
      <c r="O337" s="62"/>
      <c r="P337" s="62"/>
      <c r="Q337" s="136"/>
      <c r="R337" s="165"/>
      <c r="S337" s="135">
        <f>SUM(S338:S342)</f>
        <v>0</v>
      </c>
      <c r="T337" s="36"/>
      <c r="U337" s="51">
        <f t="shared" si="90"/>
        <v>0</v>
      </c>
      <c r="V337" s="49">
        <f t="shared" si="91"/>
        <v>0</v>
      </c>
      <c r="W337" s="49">
        <f t="shared" si="92"/>
        <v>0</v>
      </c>
      <c r="X337" s="49">
        <f t="shared" si="93"/>
        <v>0</v>
      </c>
      <c r="Y337" s="49">
        <f t="shared" si="94"/>
        <v>0</v>
      </c>
      <c r="Z337" s="49">
        <f t="shared" si="95"/>
        <v>0</v>
      </c>
      <c r="AA337" s="50">
        <f t="shared" si="96"/>
        <v>0</v>
      </c>
      <c r="AB337" s="36"/>
      <c r="AC337" s="36"/>
      <c r="AD337" s="36"/>
      <c r="AE337" s="36"/>
      <c r="AF337" s="36"/>
      <c r="AG337" s="36"/>
      <c r="AH337" s="36"/>
      <c r="AI337" s="36"/>
      <c r="AJ337" s="45"/>
      <c r="AK337" s="45"/>
    </row>
    <row r="338" spans="1:37" hidden="1" x14ac:dyDescent="0.2">
      <c r="C338" s="9"/>
      <c r="D338" s="126"/>
      <c r="E338" s="6"/>
      <c r="F338" s="6"/>
      <c r="G338" s="6"/>
      <c r="H338" s="6"/>
      <c r="I338" s="6"/>
      <c r="J338" s="6"/>
      <c r="K338" s="6"/>
      <c r="L338" s="6"/>
      <c r="M338" s="6"/>
      <c r="N338" s="6"/>
      <c r="O338" s="6"/>
      <c r="P338" s="6"/>
      <c r="Q338" s="93">
        <f>SUM(E338:P338)</f>
        <v>0</v>
      </c>
      <c r="R338" s="123"/>
      <c r="S338" s="31">
        <f t="shared" ref="S338:S341" si="99">Q338*R338</f>
        <v>0</v>
      </c>
      <c r="U338" s="47">
        <f t="shared" si="90"/>
        <v>0</v>
      </c>
      <c r="V338" s="48">
        <f t="shared" si="91"/>
        <v>0</v>
      </c>
      <c r="W338" s="49">
        <f t="shared" si="92"/>
        <v>0</v>
      </c>
      <c r="X338" s="48">
        <f t="shared" si="93"/>
        <v>0</v>
      </c>
      <c r="Y338" s="48">
        <f t="shared" si="94"/>
        <v>0</v>
      </c>
      <c r="Z338" s="49">
        <f t="shared" si="95"/>
        <v>0</v>
      </c>
      <c r="AA338" s="50">
        <f t="shared" si="96"/>
        <v>0</v>
      </c>
      <c r="AB338" s="36"/>
      <c r="AC338" s="36"/>
      <c r="AD338" s="36"/>
      <c r="AE338" s="36"/>
      <c r="AF338" s="36"/>
      <c r="AG338" s="36"/>
      <c r="AH338" s="36"/>
      <c r="AI338" s="36"/>
      <c r="AJ338" s="36"/>
      <c r="AK338" s="36"/>
    </row>
    <row r="339" spans="1:37" hidden="1" x14ac:dyDescent="0.2">
      <c r="C339" s="9"/>
      <c r="D339" s="126"/>
      <c r="E339" s="6"/>
      <c r="F339" s="6"/>
      <c r="G339" s="6"/>
      <c r="H339" s="6"/>
      <c r="I339" s="6"/>
      <c r="J339" s="6"/>
      <c r="K339" s="6"/>
      <c r="L339" s="6"/>
      <c r="M339" s="6"/>
      <c r="N339" s="6"/>
      <c r="O339" s="6"/>
      <c r="P339" s="6"/>
      <c r="Q339" s="93">
        <f>SUM(E339:P339)</f>
        <v>0</v>
      </c>
      <c r="R339" s="123"/>
      <c r="S339" s="31">
        <f t="shared" si="99"/>
        <v>0</v>
      </c>
      <c r="U339" s="47">
        <f t="shared" si="90"/>
        <v>0</v>
      </c>
      <c r="V339" s="48">
        <f t="shared" si="91"/>
        <v>0</v>
      </c>
      <c r="W339" s="49">
        <f t="shared" si="92"/>
        <v>0</v>
      </c>
      <c r="X339" s="48">
        <f t="shared" si="93"/>
        <v>0</v>
      </c>
      <c r="Y339" s="48">
        <f t="shared" si="94"/>
        <v>0</v>
      </c>
      <c r="Z339" s="49">
        <f t="shared" si="95"/>
        <v>0</v>
      </c>
      <c r="AA339" s="50">
        <f t="shared" si="96"/>
        <v>0</v>
      </c>
      <c r="AB339" s="36"/>
      <c r="AC339" s="36"/>
      <c r="AD339" s="36"/>
      <c r="AE339" s="36"/>
      <c r="AF339" s="36"/>
      <c r="AG339" s="36"/>
      <c r="AH339" s="36"/>
      <c r="AI339" s="36"/>
      <c r="AJ339" s="36"/>
      <c r="AK339" s="36"/>
    </row>
    <row r="340" spans="1:37" hidden="1" x14ac:dyDescent="0.2">
      <c r="C340" s="9"/>
      <c r="D340" s="126"/>
      <c r="E340" s="6"/>
      <c r="F340" s="6"/>
      <c r="G340" s="6"/>
      <c r="H340" s="6"/>
      <c r="I340" s="6"/>
      <c r="J340" s="6"/>
      <c r="K340" s="6"/>
      <c r="L340" s="6"/>
      <c r="M340" s="6"/>
      <c r="N340" s="6"/>
      <c r="O340" s="6"/>
      <c r="P340" s="6"/>
      <c r="Q340" s="93">
        <f>SUM(E340:P340)</f>
        <v>0</v>
      </c>
      <c r="R340" s="123"/>
      <c r="S340" s="31">
        <f t="shared" si="99"/>
        <v>0</v>
      </c>
      <c r="U340" s="47">
        <f t="shared" si="90"/>
        <v>0</v>
      </c>
      <c r="V340" s="48">
        <f t="shared" si="91"/>
        <v>0</v>
      </c>
      <c r="W340" s="49">
        <f t="shared" si="92"/>
        <v>0</v>
      </c>
      <c r="X340" s="48">
        <f t="shared" si="93"/>
        <v>0</v>
      </c>
      <c r="Y340" s="48">
        <f t="shared" si="94"/>
        <v>0</v>
      </c>
      <c r="Z340" s="49">
        <f t="shared" si="95"/>
        <v>0</v>
      </c>
      <c r="AA340" s="50">
        <f t="shared" si="96"/>
        <v>0</v>
      </c>
      <c r="AB340" s="36"/>
      <c r="AC340" s="36"/>
      <c r="AD340" s="36"/>
      <c r="AE340" s="36"/>
      <c r="AF340" s="36"/>
      <c r="AG340" s="36"/>
      <c r="AH340" s="36"/>
      <c r="AI340" s="36"/>
      <c r="AJ340" s="36"/>
      <c r="AK340" s="36"/>
    </row>
    <row r="341" spans="1:37" hidden="1" x14ac:dyDescent="0.2">
      <c r="C341" s="9"/>
      <c r="D341" s="126"/>
      <c r="E341" s="6"/>
      <c r="F341" s="6"/>
      <c r="G341" s="6"/>
      <c r="H341" s="6"/>
      <c r="I341" s="6"/>
      <c r="J341" s="6"/>
      <c r="K341" s="6"/>
      <c r="L341" s="6"/>
      <c r="M341" s="6"/>
      <c r="N341" s="6"/>
      <c r="O341" s="6"/>
      <c r="P341" s="6"/>
      <c r="Q341" s="93">
        <f>SUM(E341:P341)</f>
        <v>0</v>
      </c>
      <c r="R341" s="123"/>
      <c r="S341" s="31">
        <f t="shared" si="99"/>
        <v>0</v>
      </c>
      <c r="U341" s="47">
        <f t="shared" si="90"/>
        <v>0</v>
      </c>
      <c r="V341" s="48">
        <f t="shared" si="91"/>
        <v>0</v>
      </c>
      <c r="W341" s="49">
        <f t="shared" si="92"/>
        <v>0</v>
      </c>
      <c r="X341" s="48">
        <f t="shared" si="93"/>
        <v>0</v>
      </c>
      <c r="Y341" s="48">
        <f t="shared" si="94"/>
        <v>0</v>
      </c>
      <c r="Z341" s="49">
        <f t="shared" si="95"/>
        <v>0</v>
      </c>
      <c r="AA341" s="50">
        <f t="shared" si="96"/>
        <v>0</v>
      </c>
      <c r="AB341" s="36"/>
      <c r="AC341" s="36"/>
      <c r="AD341" s="36"/>
      <c r="AE341" s="36"/>
      <c r="AF341" s="36"/>
      <c r="AG341" s="36"/>
      <c r="AH341" s="36"/>
      <c r="AI341" s="36"/>
      <c r="AJ341" s="36"/>
      <c r="AK341" s="36"/>
    </row>
    <row r="342" spans="1:37" s="46" customFormat="1" hidden="1" x14ac:dyDescent="0.2">
      <c r="A342" s="35"/>
      <c r="B342" s="36"/>
      <c r="C342" s="9"/>
      <c r="D342" s="126"/>
      <c r="E342" s="6"/>
      <c r="F342" s="6"/>
      <c r="G342" s="6"/>
      <c r="H342" s="6"/>
      <c r="I342" s="6"/>
      <c r="J342" s="6"/>
      <c r="K342" s="6"/>
      <c r="L342" s="6"/>
      <c r="M342" s="6"/>
      <c r="N342" s="6"/>
      <c r="O342" s="6"/>
      <c r="P342" s="6"/>
      <c r="Q342" s="93">
        <f>SUM(E342:P342)</f>
        <v>0</v>
      </c>
      <c r="R342" s="123"/>
      <c r="S342" s="31">
        <f>Q342*R342</f>
        <v>0</v>
      </c>
      <c r="T342" s="36"/>
      <c r="U342" s="47">
        <f t="shared" si="90"/>
        <v>0</v>
      </c>
      <c r="V342" s="48">
        <f t="shared" si="91"/>
        <v>0</v>
      </c>
      <c r="W342" s="49">
        <f t="shared" si="92"/>
        <v>0</v>
      </c>
      <c r="X342" s="48">
        <f t="shared" si="93"/>
        <v>0</v>
      </c>
      <c r="Y342" s="48">
        <f t="shared" si="94"/>
        <v>0</v>
      </c>
      <c r="Z342" s="49">
        <f t="shared" si="95"/>
        <v>0</v>
      </c>
      <c r="AA342" s="50">
        <f t="shared" si="96"/>
        <v>0</v>
      </c>
      <c r="AB342" s="36"/>
      <c r="AC342" s="36"/>
      <c r="AD342" s="36"/>
      <c r="AE342" s="36"/>
      <c r="AF342" s="36"/>
      <c r="AG342" s="36"/>
      <c r="AH342" s="36"/>
      <c r="AI342" s="36"/>
      <c r="AJ342" s="36"/>
      <c r="AK342" s="36"/>
    </row>
    <row r="343" spans="1:37" s="46" customFormat="1" hidden="1" x14ac:dyDescent="0.2">
      <c r="A343" s="35"/>
      <c r="B343" s="36"/>
      <c r="C343" s="14" t="s">
        <v>88</v>
      </c>
      <c r="D343" s="164"/>
      <c r="E343" s="62"/>
      <c r="F343" s="62"/>
      <c r="G343" s="62"/>
      <c r="H343" s="62"/>
      <c r="I343" s="62"/>
      <c r="J343" s="62"/>
      <c r="K343" s="62"/>
      <c r="L343" s="62"/>
      <c r="M343" s="62"/>
      <c r="N343" s="62"/>
      <c r="O343" s="62"/>
      <c r="P343" s="62"/>
      <c r="Q343" s="136"/>
      <c r="R343" s="165"/>
      <c r="S343" s="135">
        <f>SUM(S344:S348)</f>
        <v>0</v>
      </c>
      <c r="T343" s="36"/>
      <c r="U343" s="51">
        <f t="shared" si="90"/>
        <v>0</v>
      </c>
      <c r="V343" s="49">
        <f t="shared" si="91"/>
        <v>0</v>
      </c>
      <c r="W343" s="49">
        <f t="shared" si="92"/>
        <v>0</v>
      </c>
      <c r="X343" s="49">
        <f t="shared" si="93"/>
        <v>0</v>
      </c>
      <c r="Y343" s="49">
        <f t="shared" si="94"/>
        <v>0</v>
      </c>
      <c r="Z343" s="49">
        <f t="shared" si="95"/>
        <v>0</v>
      </c>
      <c r="AA343" s="50">
        <f t="shared" si="96"/>
        <v>0</v>
      </c>
      <c r="AB343" s="36"/>
      <c r="AC343" s="36"/>
      <c r="AD343" s="36"/>
      <c r="AE343" s="36"/>
      <c r="AF343" s="36"/>
      <c r="AG343" s="36"/>
      <c r="AH343" s="36"/>
      <c r="AI343" s="36"/>
      <c r="AJ343" s="45"/>
      <c r="AK343" s="45"/>
    </row>
    <row r="344" spans="1:37" hidden="1" x14ac:dyDescent="0.2">
      <c r="C344" s="9"/>
      <c r="D344" s="126"/>
      <c r="E344" s="6"/>
      <c r="F344" s="6"/>
      <c r="G344" s="6"/>
      <c r="H344" s="6"/>
      <c r="I344" s="6"/>
      <c r="J344" s="6"/>
      <c r="K344" s="6"/>
      <c r="L344" s="6"/>
      <c r="M344" s="6"/>
      <c r="N344" s="6"/>
      <c r="O344" s="6"/>
      <c r="P344" s="6"/>
      <c r="Q344" s="93">
        <f>SUM(E344:P344)</f>
        <v>0</v>
      </c>
      <c r="R344" s="123"/>
      <c r="S344" s="31">
        <f t="shared" ref="S344:S348" si="100">Q344*R344</f>
        <v>0</v>
      </c>
      <c r="U344" s="47">
        <f t="shared" si="90"/>
        <v>0</v>
      </c>
      <c r="V344" s="48">
        <f t="shared" si="91"/>
        <v>0</v>
      </c>
      <c r="W344" s="49">
        <f t="shared" si="92"/>
        <v>0</v>
      </c>
      <c r="X344" s="48">
        <f t="shared" si="93"/>
        <v>0</v>
      </c>
      <c r="Y344" s="48">
        <f t="shared" si="94"/>
        <v>0</v>
      </c>
      <c r="Z344" s="49">
        <f t="shared" si="95"/>
        <v>0</v>
      </c>
      <c r="AA344" s="50">
        <f t="shared" si="96"/>
        <v>0</v>
      </c>
      <c r="AB344" s="36"/>
      <c r="AC344" s="36"/>
      <c r="AD344" s="36"/>
      <c r="AE344" s="36"/>
      <c r="AF344" s="36"/>
      <c r="AG344" s="36"/>
      <c r="AH344" s="36"/>
      <c r="AI344" s="36"/>
      <c r="AJ344" s="36"/>
      <c r="AK344" s="36"/>
    </row>
    <row r="345" spans="1:37" hidden="1" x14ac:dyDescent="0.2">
      <c r="C345" s="9"/>
      <c r="D345" s="126"/>
      <c r="E345" s="6"/>
      <c r="F345" s="6"/>
      <c r="G345" s="6"/>
      <c r="H345" s="6"/>
      <c r="I345" s="6"/>
      <c r="J345" s="6"/>
      <c r="K345" s="6"/>
      <c r="L345" s="6"/>
      <c r="M345" s="6"/>
      <c r="N345" s="6"/>
      <c r="O345" s="6"/>
      <c r="P345" s="6"/>
      <c r="Q345" s="93">
        <f>SUM(E345:P345)</f>
        <v>0</v>
      </c>
      <c r="R345" s="123"/>
      <c r="S345" s="31">
        <f t="shared" si="100"/>
        <v>0</v>
      </c>
      <c r="U345" s="47">
        <f t="shared" si="90"/>
        <v>0</v>
      </c>
      <c r="V345" s="48">
        <f t="shared" si="91"/>
        <v>0</v>
      </c>
      <c r="W345" s="49">
        <f t="shared" si="92"/>
        <v>0</v>
      </c>
      <c r="X345" s="48">
        <f t="shared" si="93"/>
        <v>0</v>
      </c>
      <c r="Y345" s="48">
        <f t="shared" si="94"/>
        <v>0</v>
      </c>
      <c r="Z345" s="49">
        <f t="shared" si="95"/>
        <v>0</v>
      </c>
      <c r="AA345" s="50">
        <f t="shared" si="96"/>
        <v>0</v>
      </c>
      <c r="AB345" s="36"/>
      <c r="AC345" s="36"/>
      <c r="AD345" s="36"/>
      <c r="AE345" s="36"/>
      <c r="AF345" s="36"/>
      <c r="AG345" s="36"/>
      <c r="AH345" s="36"/>
      <c r="AI345" s="36"/>
      <c r="AJ345" s="36"/>
      <c r="AK345" s="36"/>
    </row>
    <row r="346" spans="1:37" hidden="1" x14ac:dyDescent="0.2">
      <c r="C346" s="9"/>
      <c r="D346" s="126"/>
      <c r="E346" s="6"/>
      <c r="F346" s="6"/>
      <c r="G346" s="6"/>
      <c r="H346" s="6"/>
      <c r="I346" s="6"/>
      <c r="J346" s="6"/>
      <c r="K346" s="6"/>
      <c r="L346" s="6"/>
      <c r="M346" s="6"/>
      <c r="N346" s="6"/>
      <c r="O346" s="6"/>
      <c r="P346" s="6"/>
      <c r="Q346" s="93">
        <f>SUM(E346:P346)</f>
        <v>0</v>
      </c>
      <c r="R346" s="123"/>
      <c r="S346" s="31">
        <f t="shared" si="100"/>
        <v>0</v>
      </c>
      <c r="U346" s="47">
        <f t="shared" si="90"/>
        <v>0</v>
      </c>
      <c r="V346" s="48">
        <f t="shared" si="91"/>
        <v>0</v>
      </c>
      <c r="W346" s="49">
        <f t="shared" si="92"/>
        <v>0</v>
      </c>
      <c r="X346" s="48">
        <f t="shared" si="93"/>
        <v>0</v>
      </c>
      <c r="Y346" s="48">
        <f t="shared" si="94"/>
        <v>0</v>
      </c>
      <c r="Z346" s="49">
        <f t="shared" si="95"/>
        <v>0</v>
      </c>
      <c r="AA346" s="50">
        <f t="shared" si="96"/>
        <v>0</v>
      </c>
      <c r="AB346" s="36"/>
      <c r="AC346" s="36"/>
      <c r="AD346" s="36"/>
      <c r="AE346" s="36"/>
      <c r="AF346" s="36"/>
      <c r="AG346" s="36"/>
      <c r="AH346" s="36"/>
      <c r="AI346" s="36"/>
      <c r="AJ346" s="36"/>
      <c r="AK346" s="36"/>
    </row>
    <row r="347" spans="1:37" hidden="1" x14ac:dyDescent="0.2">
      <c r="C347" s="9"/>
      <c r="D347" s="126"/>
      <c r="E347" s="6"/>
      <c r="F347" s="6"/>
      <c r="G347" s="6"/>
      <c r="H347" s="6"/>
      <c r="I347" s="6"/>
      <c r="J347" s="6"/>
      <c r="K347" s="6"/>
      <c r="L347" s="6"/>
      <c r="M347" s="6"/>
      <c r="N347" s="6"/>
      <c r="O347" s="6"/>
      <c r="P347" s="6"/>
      <c r="Q347" s="93">
        <f>SUM(E347:P347)</f>
        <v>0</v>
      </c>
      <c r="R347" s="123"/>
      <c r="S347" s="31">
        <f t="shared" si="100"/>
        <v>0</v>
      </c>
      <c r="U347" s="47">
        <f t="shared" si="90"/>
        <v>0</v>
      </c>
      <c r="V347" s="48">
        <f t="shared" si="91"/>
        <v>0</v>
      </c>
      <c r="W347" s="49">
        <f t="shared" si="92"/>
        <v>0</v>
      </c>
      <c r="X347" s="48">
        <f t="shared" si="93"/>
        <v>0</v>
      </c>
      <c r="Y347" s="48">
        <f t="shared" si="94"/>
        <v>0</v>
      </c>
      <c r="Z347" s="49">
        <f t="shared" si="95"/>
        <v>0</v>
      </c>
      <c r="AA347" s="50">
        <f t="shared" si="96"/>
        <v>0</v>
      </c>
      <c r="AB347" s="36"/>
      <c r="AC347" s="36"/>
      <c r="AD347" s="36"/>
      <c r="AE347" s="36"/>
      <c r="AF347" s="36"/>
      <c r="AG347" s="36"/>
      <c r="AH347" s="36"/>
      <c r="AI347" s="36"/>
      <c r="AJ347" s="36"/>
      <c r="AK347" s="36"/>
    </row>
    <row r="348" spans="1:37" s="46" customFormat="1" hidden="1" x14ac:dyDescent="0.2">
      <c r="A348" s="35"/>
      <c r="B348" s="36"/>
      <c r="C348" s="9"/>
      <c r="D348" s="126"/>
      <c r="E348" s="6"/>
      <c r="F348" s="6"/>
      <c r="G348" s="6"/>
      <c r="H348" s="6"/>
      <c r="I348" s="6"/>
      <c r="J348" s="6"/>
      <c r="K348" s="6"/>
      <c r="L348" s="6"/>
      <c r="M348" s="6"/>
      <c r="N348" s="6"/>
      <c r="O348" s="6"/>
      <c r="P348" s="6"/>
      <c r="Q348" s="93">
        <f>SUM(E348:P348)</f>
        <v>0</v>
      </c>
      <c r="R348" s="123"/>
      <c r="S348" s="31">
        <f t="shared" si="100"/>
        <v>0</v>
      </c>
      <c r="T348" s="36"/>
      <c r="U348" s="47">
        <f t="shared" si="90"/>
        <v>0</v>
      </c>
      <c r="V348" s="48">
        <f t="shared" si="91"/>
        <v>0</v>
      </c>
      <c r="W348" s="49">
        <f t="shared" si="92"/>
        <v>0</v>
      </c>
      <c r="X348" s="48">
        <f t="shared" si="93"/>
        <v>0</v>
      </c>
      <c r="Y348" s="48">
        <f t="shared" si="94"/>
        <v>0</v>
      </c>
      <c r="Z348" s="49">
        <f t="shared" si="95"/>
        <v>0</v>
      </c>
      <c r="AA348" s="50">
        <f t="shared" si="96"/>
        <v>0</v>
      </c>
      <c r="AB348" s="36"/>
      <c r="AC348" s="36"/>
      <c r="AD348" s="36"/>
      <c r="AE348" s="36"/>
      <c r="AF348" s="36"/>
      <c r="AG348" s="36"/>
      <c r="AH348" s="36"/>
      <c r="AI348" s="36"/>
      <c r="AJ348" s="36"/>
      <c r="AK348" s="36"/>
    </row>
    <row r="349" spans="1:37" s="46" customFormat="1" hidden="1" x14ac:dyDescent="0.2">
      <c r="A349" s="35"/>
      <c r="B349" s="36"/>
      <c r="C349" s="14" t="s">
        <v>89</v>
      </c>
      <c r="D349" s="164"/>
      <c r="E349" s="62"/>
      <c r="F349" s="62"/>
      <c r="G349" s="62"/>
      <c r="H349" s="62"/>
      <c r="I349" s="62"/>
      <c r="J349" s="62"/>
      <c r="K349" s="62"/>
      <c r="L349" s="62"/>
      <c r="M349" s="62"/>
      <c r="N349" s="62"/>
      <c r="O349" s="62"/>
      <c r="P349" s="62"/>
      <c r="Q349" s="136"/>
      <c r="R349" s="165"/>
      <c r="S349" s="135">
        <f>SUM(S350:S354)</f>
        <v>0</v>
      </c>
      <c r="T349" s="36"/>
      <c r="U349" s="51">
        <f t="shared" si="90"/>
        <v>0</v>
      </c>
      <c r="V349" s="49">
        <f t="shared" si="91"/>
        <v>0</v>
      </c>
      <c r="W349" s="49">
        <f t="shared" si="92"/>
        <v>0</v>
      </c>
      <c r="X349" s="49">
        <f t="shared" si="93"/>
        <v>0</v>
      </c>
      <c r="Y349" s="49">
        <f t="shared" si="94"/>
        <v>0</v>
      </c>
      <c r="Z349" s="49">
        <f t="shared" si="95"/>
        <v>0</v>
      </c>
      <c r="AA349" s="50">
        <f t="shared" si="96"/>
        <v>0</v>
      </c>
      <c r="AB349" s="36"/>
      <c r="AC349" s="36"/>
      <c r="AD349" s="36"/>
      <c r="AE349" s="36"/>
      <c r="AF349" s="36"/>
      <c r="AG349" s="36"/>
      <c r="AH349" s="36"/>
      <c r="AI349" s="36"/>
      <c r="AJ349" s="45"/>
      <c r="AK349" s="45"/>
    </row>
    <row r="350" spans="1:37" hidden="1" x14ac:dyDescent="0.2">
      <c r="C350" s="9"/>
      <c r="D350" s="126"/>
      <c r="E350" s="6"/>
      <c r="F350" s="6"/>
      <c r="G350" s="6"/>
      <c r="H350" s="6"/>
      <c r="I350" s="6"/>
      <c r="J350" s="6"/>
      <c r="K350" s="6"/>
      <c r="L350" s="6"/>
      <c r="M350" s="6"/>
      <c r="N350" s="6"/>
      <c r="O350" s="6"/>
      <c r="P350" s="6"/>
      <c r="Q350" s="93">
        <f>SUM(E350:P350)</f>
        <v>0</v>
      </c>
      <c r="R350" s="123"/>
      <c r="S350" s="31">
        <f t="shared" ref="S350:S354" si="101">Q350*R350</f>
        <v>0</v>
      </c>
      <c r="U350" s="47">
        <f t="shared" si="90"/>
        <v>0</v>
      </c>
      <c r="V350" s="48">
        <f t="shared" si="91"/>
        <v>0</v>
      </c>
      <c r="W350" s="49">
        <f t="shared" si="92"/>
        <v>0</v>
      </c>
      <c r="X350" s="48">
        <f t="shared" si="93"/>
        <v>0</v>
      </c>
      <c r="Y350" s="48">
        <f t="shared" si="94"/>
        <v>0</v>
      </c>
      <c r="Z350" s="49">
        <f t="shared" si="95"/>
        <v>0</v>
      </c>
      <c r="AA350" s="50">
        <f t="shared" si="96"/>
        <v>0</v>
      </c>
      <c r="AB350" s="36"/>
      <c r="AC350" s="36"/>
      <c r="AD350" s="36"/>
      <c r="AE350" s="36"/>
      <c r="AF350" s="36"/>
      <c r="AG350" s="36"/>
      <c r="AH350" s="36"/>
      <c r="AI350" s="36"/>
      <c r="AJ350" s="36"/>
      <c r="AK350" s="36"/>
    </row>
    <row r="351" spans="1:37" hidden="1" x14ac:dyDescent="0.2">
      <c r="C351" s="9"/>
      <c r="D351" s="126"/>
      <c r="E351" s="6"/>
      <c r="F351" s="6"/>
      <c r="G351" s="6"/>
      <c r="H351" s="6"/>
      <c r="I351" s="6"/>
      <c r="J351" s="6"/>
      <c r="K351" s="6"/>
      <c r="L351" s="6"/>
      <c r="M351" s="6"/>
      <c r="N351" s="6"/>
      <c r="O351" s="6"/>
      <c r="P351" s="6"/>
      <c r="Q351" s="93">
        <f>SUM(E351:P351)</f>
        <v>0</v>
      </c>
      <c r="R351" s="123"/>
      <c r="S351" s="31">
        <f t="shared" si="101"/>
        <v>0</v>
      </c>
      <c r="U351" s="47">
        <f t="shared" si="90"/>
        <v>0</v>
      </c>
      <c r="V351" s="48">
        <f t="shared" si="91"/>
        <v>0</v>
      </c>
      <c r="W351" s="49">
        <f t="shared" si="92"/>
        <v>0</v>
      </c>
      <c r="X351" s="48">
        <f t="shared" si="93"/>
        <v>0</v>
      </c>
      <c r="Y351" s="48">
        <f t="shared" si="94"/>
        <v>0</v>
      </c>
      <c r="Z351" s="49">
        <f t="shared" si="95"/>
        <v>0</v>
      </c>
      <c r="AA351" s="50">
        <f t="shared" si="96"/>
        <v>0</v>
      </c>
      <c r="AB351" s="36"/>
      <c r="AC351" s="36"/>
      <c r="AD351" s="36"/>
      <c r="AE351" s="36"/>
      <c r="AF351" s="36"/>
      <c r="AG351" s="36"/>
      <c r="AH351" s="36"/>
      <c r="AI351" s="36"/>
      <c r="AJ351" s="36"/>
      <c r="AK351" s="36"/>
    </row>
    <row r="352" spans="1:37" hidden="1" x14ac:dyDescent="0.2">
      <c r="C352" s="9"/>
      <c r="D352" s="126"/>
      <c r="E352" s="6"/>
      <c r="F352" s="6"/>
      <c r="G352" s="6"/>
      <c r="H352" s="6"/>
      <c r="I352" s="6"/>
      <c r="J352" s="6"/>
      <c r="K352" s="6"/>
      <c r="L352" s="6"/>
      <c r="M352" s="6"/>
      <c r="N352" s="6"/>
      <c r="O352" s="6"/>
      <c r="P352" s="6"/>
      <c r="Q352" s="93">
        <f>SUM(E352:P352)</f>
        <v>0</v>
      </c>
      <c r="R352" s="123"/>
      <c r="S352" s="31">
        <f t="shared" si="101"/>
        <v>0</v>
      </c>
      <c r="U352" s="47">
        <f t="shared" si="90"/>
        <v>0</v>
      </c>
      <c r="V352" s="48">
        <f t="shared" si="91"/>
        <v>0</v>
      </c>
      <c r="W352" s="49">
        <f t="shared" si="92"/>
        <v>0</v>
      </c>
      <c r="X352" s="48">
        <f t="shared" si="93"/>
        <v>0</v>
      </c>
      <c r="Y352" s="48">
        <f t="shared" si="94"/>
        <v>0</v>
      </c>
      <c r="Z352" s="49">
        <f t="shared" si="95"/>
        <v>0</v>
      </c>
      <c r="AA352" s="50">
        <f t="shared" si="96"/>
        <v>0</v>
      </c>
      <c r="AB352" s="36"/>
      <c r="AC352" s="36"/>
      <c r="AD352" s="36"/>
      <c r="AE352" s="36"/>
      <c r="AF352" s="36"/>
      <c r="AG352" s="36"/>
      <c r="AH352" s="36"/>
      <c r="AI352" s="36"/>
      <c r="AJ352" s="36"/>
      <c r="AK352" s="36"/>
    </row>
    <row r="353" spans="1:37" hidden="1" x14ac:dyDescent="0.2">
      <c r="C353" s="9"/>
      <c r="D353" s="126"/>
      <c r="E353" s="6"/>
      <c r="F353" s="6"/>
      <c r="G353" s="6"/>
      <c r="H353" s="6"/>
      <c r="I353" s="6"/>
      <c r="J353" s="6"/>
      <c r="K353" s="6"/>
      <c r="L353" s="6"/>
      <c r="M353" s="6"/>
      <c r="N353" s="6"/>
      <c r="O353" s="6"/>
      <c r="P353" s="6"/>
      <c r="Q353" s="93">
        <f>SUM(E353:P353)</f>
        <v>0</v>
      </c>
      <c r="R353" s="123"/>
      <c r="S353" s="31">
        <f t="shared" si="101"/>
        <v>0</v>
      </c>
      <c r="U353" s="47">
        <f t="shared" si="90"/>
        <v>0</v>
      </c>
      <c r="V353" s="48">
        <f t="shared" si="91"/>
        <v>0</v>
      </c>
      <c r="W353" s="49">
        <f t="shared" si="92"/>
        <v>0</v>
      </c>
      <c r="X353" s="48">
        <f t="shared" si="93"/>
        <v>0</v>
      </c>
      <c r="Y353" s="48">
        <f t="shared" si="94"/>
        <v>0</v>
      </c>
      <c r="Z353" s="49">
        <f t="shared" si="95"/>
        <v>0</v>
      </c>
      <c r="AA353" s="50">
        <f t="shared" si="96"/>
        <v>0</v>
      </c>
      <c r="AB353" s="36"/>
      <c r="AC353" s="36"/>
      <c r="AD353" s="36"/>
      <c r="AE353" s="36"/>
      <c r="AF353" s="36"/>
      <c r="AG353" s="36"/>
      <c r="AH353" s="36"/>
      <c r="AI353" s="36"/>
      <c r="AJ353" s="36"/>
      <c r="AK353" s="36"/>
    </row>
    <row r="354" spans="1:37" s="46" customFormat="1" hidden="1" x14ac:dyDescent="0.2">
      <c r="A354" s="35"/>
      <c r="B354" s="36"/>
      <c r="C354" s="9"/>
      <c r="D354" s="126"/>
      <c r="E354" s="6"/>
      <c r="F354" s="6"/>
      <c r="G354" s="6"/>
      <c r="H354" s="6"/>
      <c r="I354" s="6"/>
      <c r="J354" s="6"/>
      <c r="K354" s="6"/>
      <c r="L354" s="6"/>
      <c r="M354" s="6"/>
      <c r="N354" s="6"/>
      <c r="O354" s="6"/>
      <c r="P354" s="6"/>
      <c r="Q354" s="93">
        <f>SUM(E354:P354)</f>
        <v>0</v>
      </c>
      <c r="R354" s="123"/>
      <c r="S354" s="31">
        <f t="shared" si="101"/>
        <v>0</v>
      </c>
      <c r="T354" s="36"/>
      <c r="U354" s="47">
        <f t="shared" si="90"/>
        <v>0</v>
      </c>
      <c r="V354" s="48">
        <f t="shared" si="91"/>
        <v>0</v>
      </c>
      <c r="W354" s="49">
        <f t="shared" si="92"/>
        <v>0</v>
      </c>
      <c r="X354" s="48">
        <f t="shared" si="93"/>
        <v>0</v>
      </c>
      <c r="Y354" s="48">
        <f t="shared" si="94"/>
        <v>0</v>
      </c>
      <c r="Z354" s="49">
        <f t="shared" si="95"/>
        <v>0</v>
      </c>
      <c r="AA354" s="50">
        <f t="shared" si="96"/>
        <v>0</v>
      </c>
      <c r="AB354" s="36"/>
      <c r="AC354" s="36"/>
      <c r="AD354" s="36"/>
      <c r="AE354" s="36"/>
      <c r="AF354" s="36"/>
      <c r="AG354" s="36"/>
      <c r="AH354" s="36"/>
      <c r="AI354" s="36"/>
      <c r="AJ354" s="36"/>
      <c r="AK354" s="36"/>
    </row>
    <row r="355" spans="1:37" s="46" customFormat="1" hidden="1" x14ac:dyDescent="0.2">
      <c r="A355" s="35"/>
      <c r="B355" s="36"/>
      <c r="C355" s="14" t="s">
        <v>90</v>
      </c>
      <c r="D355" s="164"/>
      <c r="E355" s="62"/>
      <c r="F355" s="62"/>
      <c r="G355" s="62"/>
      <c r="H355" s="62"/>
      <c r="I355" s="62"/>
      <c r="J355" s="62"/>
      <c r="K355" s="62"/>
      <c r="L355" s="62"/>
      <c r="M355" s="62"/>
      <c r="N355" s="62"/>
      <c r="O355" s="62"/>
      <c r="P355" s="62"/>
      <c r="Q355" s="136"/>
      <c r="R355" s="165"/>
      <c r="S355" s="135">
        <f>SUM(S356:S360)</f>
        <v>0</v>
      </c>
      <c r="T355" s="36"/>
      <c r="U355" s="51">
        <f t="shared" si="90"/>
        <v>0</v>
      </c>
      <c r="V355" s="49">
        <f t="shared" si="91"/>
        <v>0</v>
      </c>
      <c r="W355" s="49">
        <f t="shared" si="92"/>
        <v>0</v>
      </c>
      <c r="X355" s="49">
        <f t="shared" si="93"/>
        <v>0</v>
      </c>
      <c r="Y355" s="49">
        <f t="shared" si="94"/>
        <v>0</v>
      </c>
      <c r="Z355" s="49">
        <f t="shared" si="95"/>
        <v>0</v>
      </c>
      <c r="AA355" s="50">
        <f t="shared" si="96"/>
        <v>0</v>
      </c>
      <c r="AB355" s="36"/>
      <c r="AC355" s="36"/>
      <c r="AD355" s="36"/>
      <c r="AE355" s="36"/>
      <c r="AF355" s="36"/>
      <c r="AG355" s="36"/>
      <c r="AH355" s="36"/>
      <c r="AI355" s="36"/>
      <c r="AJ355" s="45"/>
      <c r="AK355" s="45"/>
    </row>
    <row r="356" spans="1:37" hidden="1" x14ac:dyDescent="0.2">
      <c r="C356" s="9"/>
      <c r="D356" s="126"/>
      <c r="E356" s="6"/>
      <c r="F356" s="6"/>
      <c r="G356" s="6"/>
      <c r="H356" s="6"/>
      <c r="I356" s="6"/>
      <c r="J356" s="6"/>
      <c r="K356" s="6"/>
      <c r="L356" s="6"/>
      <c r="M356" s="6"/>
      <c r="N356" s="6"/>
      <c r="O356" s="6"/>
      <c r="P356" s="6"/>
      <c r="Q356" s="93">
        <f>SUM(E356:P356)</f>
        <v>0</v>
      </c>
      <c r="R356" s="123"/>
      <c r="S356" s="31">
        <f t="shared" ref="S356:S360" si="102">Q356*R356</f>
        <v>0</v>
      </c>
      <c r="U356" s="47">
        <f t="shared" si="90"/>
        <v>0</v>
      </c>
      <c r="V356" s="48">
        <f t="shared" si="91"/>
        <v>0</v>
      </c>
      <c r="W356" s="49">
        <f t="shared" si="92"/>
        <v>0</v>
      </c>
      <c r="X356" s="48">
        <f t="shared" si="93"/>
        <v>0</v>
      </c>
      <c r="Y356" s="48">
        <f t="shared" si="94"/>
        <v>0</v>
      </c>
      <c r="Z356" s="49">
        <f t="shared" si="95"/>
        <v>0</v>
      </c>
      <c r="AA356" s="50">
        <f t="shared" si="96"/>
        <v>0</v>
      </c>
      <c r="AB356" s="36"/>
      <c r="AC356" s="36"/>
      <c r="AD356" s="36"/>
      <c r="AE356" s="36"/>
      <c r="AF356" s="36"/>
      <c r="AG356" s="36"/>
      <c r="AH356" s="36"/>
      <c r="AI356" s="36"/>
      <c r="AJ356" s="36"/>
      <c r="AK356" s="36"/>
    </row>
    <row r="357" spans="1:37" hidden="1" x14ac:dyDescent="0.2">
      <c r="C357" s="9"/>
      <c r="D357" s="126"/>
      <c r="E357" s="6"/>
      <c r="F357" s="6"/>
      <c r="G357" s="6"/>
      <c r="H357" s="6"/>
      <c r="I357" s="6"/>
      <c r="J357" s="6"/>
      <c r="K357" s="6"/>
      <c r="L357" s="6"/>
      <c r="M357" s="6"/>
      <c r="N357" s="6"/>
      <c r="O357" s="6"/>
      <c r="P357" s="6"/>
      <c r="Q357" s="93">
        <f>SUM(E357:P357)</f>
        <v>0</v>
      </c>
      <c r="R357" s="123"/>
      <c r="S357" s="31">
        <f t="shared" si="102"/>
        <v>0</v>
      </c>
      <c r="U357" s="47">
        <f t="shared" si="90"/>
        <v>0</v>
      </c>
      <c r="V357" s="48">
        <f t="shared" si="91"/>
        <v>0</v>
      </c>
      <c r="W357" s="49">
        <f t="shared" si="92"/>
        <v>0</v>
      </c>
      <c r="X357" s="48">
        <f t="shared" si="93"/>
        <v>0</v>
      </c>
      <c r="Y357" s="48">
        <f t="shared" si="94"/>
        <v>0</v>
      </c>
      <c r="Z357" s="49">
        <f t="shared" si="95"/>
        <v>0</v>
      </c>
      <c r="AA357" s="50">
        <f t="shared" si="96"/>
        <v>0</v>
      </c>
      <c r="AB357" s="36"/>
      <c r="AC357" s="36"/>
      <c r="AD357" s="36"/>
      <c r="AE357" s="36"/>
      <c r="AF357" s="36"/>
      <c r="AG357" s="36"/>
      <c r="AH357" s="36"/>
      <c r="AI357" s="36"/>
      <c r="AJ357" s="36"/>
      <c r="AK357" s="36"/>
    </row>
    <row r="358" spans="1:37" hidden="1" x14ac:dyDescent="0.2">
      <c r="C358" s="9"/>
      <c r="D358" s="126"/>
      <c r="E358" s="6"/>
      <c r="F358" s="6"/>
      <c r="G358" s="6"/>
      <c r="H358" s="6"/>
      <c r="I358" s="6"/>
      <c r="J358" s="6"/>
      <c r="K358" s="6"/>
      <c r="L358" s="6"/>
      <c r="M358" s="6"/>
      <c r="N358" s="6"/>
      <c r="O358" s="6"/>
      <c r="P358" s="6"/>
      <c r="Q358" s="93">
        <f>SUM(E358:P358)</f>
        <v>0</v>
      </c>
      <c r="R358" s="123"/>
      <c r="S358" s="31">
        <f t="shared" si="102"/>
        <v>0</v>
      </c>
      <c r="U358" s="47">
        <f t="shared" si="90"/>
        <v>0</v>
      </c>
      <c r="V358" s="48">
        <f t="shared" si="91"/>
        <v>0</v>
      </c>
      <c r="W358" s="49">
        <f t="shared" si="92"/>
        <v>0</v>
      </c>
      <c r="X358" s="48">
        <f t="shared" si="93"/>
        <v>0</v>
      </c>
      <c r="Y358" s="48">
        <f t="shared" si="94"/>
        <v>0</v>
      </c>
      <c r="Z358" s="49">
        <f t="shared" si="95"/>
        <v>0</v>
      </c>
      <c r="AA358" s="50">
        <f t="shared" si="96"/>
        <v>0</v>
      </c>
      <c r="AB358" s="36"/>
      <c r="AC358" s="36"/>
      <c r="AD358" s="36"/>
      <c r="AE358" s="36"/>
      <c r="AF358" s="36"/>
      <c r="AG358" s="36"/>
      <c r="AH358" s="36"/>
      <c r="AI358" s="36"/>
      <c r="AJ358" s="36"/>
      <c r="AK358" s="36"/>
    </row>
    <row r="359" spans="1:37" hidden="1" x14ac:dyDescent="0.2">
      <c r="C359" s="9"/>
      <c r="D359" s="126"/>
      <c r="E359" s="6"/>
      <c r="F359" s="6"/>
      <c r="G359" s="6"/>
      <c r="H359" s="6"/>
      <c r="I359" s="6"/>
      <c r="J359" s="6"/>
      <c r="K359" s="6"/>
      <c r="L359" s="6"/>
      <c r="M359" s="6"/>
      <c r="N359" s="6"/>
      <c r="O359" s="6"/>
      <c r="P359" s="6"/>
      <c r="Q359" s="93">
        <f>SUM(E359:P359)</f>
        <v>0</v>
      </c>
      <c r="R359" s="123"/>
      <c r="S359" s="31">
        <f t="shared" si="102"/>
        <v>0</v>
      </c>
      <c r="U359" s="47">
        <f t="shared" si="90"/>
        <v>0</v>
      </c>
      <c r="V359" s="48">
        <f t="shared" si="91"/>
        <v>0</v>
      </c>
      <c r="W359" s="49">
        <f t="shared" si="92"/>
        <v>0</v>
      </c>
      <c r="X359" s="48">
        <f t="shared" si="93"/>
        <v>0</v>
      </c>
      <c r="Y359" s="48">
        <f t="shared" si="94"/>
        <v>0</v>
      </c>
      <c r="Z359" s="49">
        <f t="shared" si="95"/>
        <v>0</v>
      </c>
      <c r="AA359" s="50">
        <f t="shared" si="96"/>
        <v>0</v>
      </c>
      <c r="AB359" s="36"/>
      <c r="AC359" s="36"/>
      <c r="AD359" s="36"/>
      <c r="AE359" s="36"/>
      <c r="AF359" s="36"/>
      <c r="AG359" s="36"/>
      <c r="AH359" s="36"/>
      <c r="AI359" s="36"/>
      <c r="AJ359" s="36"/>
      <c r="AK359" s="36"/>
    </row>
    <row r="360" spans="1:37" s="46" customFormat="1" hidden="1" x14ac:dyDescent="0.2">
      <c r="A360" s="35"/>
      <c r="B360" s="36"/>
      <c r="C360" s="13"/>
      <c r="D360" s="126"/>
      <c r="E360" s="6"/>
      <c r="F360" s="6"/>
      <c r="G360" s="6"/>
      <c r="H360" s="6"/>
      <c r="I360" s="6"/>
      <c r="J360" s="6"/>
      <c r="K360" s="6"/>
      <c r="L360" s="6"/>
      <c r="M360" s="6"/>
      <c r="N360" s="6"/>
      <c r="O360" s="6"/>
      <c r="P360" s="6"/>
      <c r="Q360" s="93">
        <f>SUM(E360:P360)</f>
        <v>0</v>
      </c>
      <c r="R360" s="123"/>
      <c r="S360" s="31">
        <f t="shared" si="102"/>
        <v>0</v>
      </c>
      <c r="T360" s="36"/>
      <c r="U360" s="47">
        <f t="shared" si="90"/>
        <v>0</v>
      </c>
      <c r="V360" s="48">
        <f t="shared" si="91"/>
        <v>0</v>
      </c>
      <c r="W360" s="49">
        <f t="shared" si="92"/>
        <v>0</v>
      </c>
      <c r="X360" s="48">
        <f t="shared" si="93"/>
        <v>0</v>
      </c>
      <c r="Y360" s="48">
        <f t="shared" si="94"/>
        <v>0</v>
      </c>
      <c r="Z360" s="49">
        <f t="shared" si="95"/>
        <v>0</v>
      </c>
      <c r="AA360" s="50">
        <f t="shared" si="96"/>
        <v>0</v>
      </c>
      <c r="AB360" s="36"/>
      <c r="AC360" s="36"/>
      <c r="AD360" s="36"/>
      <c r="AE360" s="36"/>
      <c r="AF360" s="36"/>
      <c r="AG360" s="36"/>
      <c r="AH360" s="36"/>
      <c r="AI360" s="36"/>
      <c r="AJ360" s="36"/>
      <c r="AK360" s="36"/>
    </row>
    <row r="361" spans="1:37" s="46" customFormat="1" hidden="1" x14ac:dyDescent="0.2">
      <c r="A361" s="35"/>
      <c r="B361" s="36"/>
      <c r="C361" s="14" t="s">
        <v>91</v>
      </c>
      <c r="D361" s="164"/>
      <c r="E361" s="62"/>
      <c r="F361" s="62"/>
      <c r="G361" s="62"/>
      <c r="H361" s="62"/>
      <c r="I361" s="62"/>
      <c r="J361" s="62"/>
      <c r="K361" s="62"/>
      <c r="L361" s="62"/>
      <c r="M361" s="62"/>
      <c r="N361" s="62"/>
      <c r="O361" s="62"/>
      <c r="P361" s="62"/>
      <c r="Q361" s="136"/>
      <c r="R361" s="165"/>
      <c r="S361" s="135">
        <f>SUM(S362:S366)</f>
        <v>0</v>
      </c>
      <c r="T361" s="36"/>
      <c r="U361" s="51">
        <f t="shared" si="90"/>
        <v>0</v>
      </c>
      <c r="V361" s="49">
        <f t="shared" si="91"/>
        <v>0</v>
      </c>
      <c r="W361" s="49">
        <f t="shared" si="92"/>
        <v>0</v>
      </c>
      <c r="X361" s="49">
        <f t="shared" si="93"/>
        <v>0</v>
      </c>
      <c r="Y361" s="49">
        <f t="shared" si="94"/>
        <v>0</v>
      </c>
      <c r="Z361" s="49">
        <f t="shared" si="95"/>
        <v>0</v>
      </c>
      <c r="AA361" s="50">
        <f t="shared" si="96"/>
        <v>0</v>
      </c>
      <c r="AB361" s="36"/>
      <c r="AC361" s="36"/>
      <c r="AD361" s="36"/>
      <c r="AE361" s="36"/>
      <c r="AF361" s="36"/>
      <c r="AG361" s="36"/>
      <c r="AH361" s="36"/>
      <c r="AI361" s="36"/>
      <c r="AJ361" s="45"/>
      <c r="AK361" s="45"/>
    </row>
    <row r="362" spans="1:37" hidden="1" x14ac:dyDescent="0.2">
      <c r="C362" s="9"/>
      <c r="D362" s="126"/>
      <c r="E362" s="6"/>
      <c r="F362" s="6"/>
      <c r="G362" s="6"/>
      <c r="H362" s="6"/>
      <c r="I362" s="6"/>
      <c r="J362" s="6"/>
      <c r="K362" s="6"/>
      <c r="L362" s="6"/>
      <c r="M362" s="6"/>
      <c r="N362" s="6"/>
      <c r="O362" s="6"/>
      <c r="P362" s="6"/>
      <c r="Q362" s="93">
        <f>SUM(E362:P362)</f>
        <v>0</v>
      </c>
      <c r="R362" s="123"/>
      <c r="S362" s="31">
        <f t="shared" ref="S362:S366" si="103">Q362*R362</f>
        <v>0</v>
      </c>
      <c r="U362" s="47">
        <f t="shared" si="90"/>
        <v>0</v>
      </c>
      <c r="V362" s="48">
        <f t="shared" si="91"/>
        <v>0</v>
      </c>
      <c r="W362" s="49">
        <f t="shared" si="92"/>
        <v>0</v>
      </c>
      <c r="X362" s="48">
        <f t="shared" si="93"/>
        <v>0</v>
      </c>
      <c r="Y362" s="48">
        <f t="shared" si="94"/>
        <v>0</v>
      </c>
      <c r="Z362" s="49">
        <f t="shared" si="95"/>
        <v>0</v>
      </c>
      <c r="AA362" s="50">
        <f t="shared" si="96"/>
        <v>0</v>
      </c>
      <c r="AB362" s="36"/>
      <c r="AC362" s="36"/>
      <c r="AD362" s="36"/>
      <c r="AE362" s="36"/>
      <c r="AF362" s="36"/>
      <c r="AG362" s="36"/>
      <c r="AH362" s="36"/>
      <c r="AI362" s="36"/>
      <c r="AJ362" s="36"/>
      <c r="AK362" s="36"/>
    </row>
    <row r="363" spans="1:37" hidden="1" x14ac:dyDescent="0.2">
      <c r="C363" s="9"/>
      <c r="D363" s="126"/>
      <c r="E363" s="6"/>
      <c r="F363" s="6"/>
      <c r="G363" s="6"/>
      <c r="H363" s="6"/>
      <c r="I363" s="6"/>
      <c r="J363" s="6"/>
      <c r="K363" s="6"/>
      <c r="L363" s="6"/>
      <c r="M363" s="6"/>
      <c r="N363" s="6"/>
      <c r="O363" s="6"/>
      <c r="P363" s="6"/>
      <c r="Q363" s="93">
        <f>SUM(E363:P363)</f>
        <v>0</v>
      </c>
      <c r="R363" s="123"/>
      <c r="S363" s="31">
        <f t="shared" si="103"/>
        <v>0</v>
      </c>
      <c r="U363" s="47">
        <f t="shared" si="90"/>
        <v>0</v>
      </c>
      <c r="V363" s="48">
        <f t="shared" si="91"/>
        <v>0</v>
      </c>
      <c r="W363" s="49">
        <f t="shared" si="92"/>
        <v>0</v>
      </c>
      <c r="X363" s="48">
        <f t="shared" si="93"/>
        <v>0</v>
      </c>
      <c r="Y363" s="48">
        <f t="shared" si="94"/>
        <v>0</v>
      </c>
      <c r="Z363" s="49">
        <f t="shared" si="95"/>
        <v>0</v>
      </c>
      <c r="AA363" s="50">
        <f t="shared" si="96"/>
        <v>0</v>
      </c>
      <c r="AB363" s="36"/>
      <c r="AC363" s="36"/>
      <c r="AD363" s="36"/>
      <c r="AE363" s="36"/>
      <c r="AF363" s="36"/>
      <c r="AG363" s="36"/>
      <c r="AH363" s="36"/>
      <c r="AI363" s="36"/>
      <c r="AJ363" s="36"/>
      <c r="AK363" s="36"/>
    </row>
    <row r="364" spans="1:37" hidden="1" x14ac:dyDescent="0.2">
      <c r="C364" s="9"/>
      <c r="D364" s="126"/>
      <c r="E364" s="6"/>
      <c r="F364" s="6"/>
      <c r="G364" s="6"/>
      <c r="H364" s="6"/>
      <c r="I364" s="6"/>
      <c r="J364" s="6"/>
      <c r="K364" s="6"/>
      <c r="L364" s="6"/>
      <c r="M364" s="6"/>
      <c r="N364" s="6"/>
      <c r="O364" s="6"/>
      <c r="P364" s="6"/>
      <c r="Q364" s="93">
        <f>SUM(E364:P364)</f>
        <v>0</v>
      </c>
      <c r="R364" s="123"/>
      <c r="S364" s="31">
        <f t="shared" si="103"/>
        <v>0</v>
      </c>
      <c r="U364" s="47">
        <f t="shared" si="90"/>
        <v>0</v>
      </c>
      <c r="V364" s="48">
        <f t="shared" si="91"/>
        <v>0</v>
      </c>
      <c r="W364" s="49">
        <f t="shared" si="92"/>
        <v>0</v>
      </c>
      <c r="X364" s="48">
        <f t="shared" si="93"/>
        <v>0</v>
      </c>
      <c r="Y364" s="48">
        <f t="shared" si="94"/>
        <v>0</v>
      </c>
      <c r="Z364" s="49">
        <f t="shared" si="95"/>
        <v>0</v>
      </c>
      <c r="AA364" s="50">
        <f t="shared" si="96"/>
        <v>0</v>
      </c>
      <c r="AB364" s="36"/>
      <c r="AC364" s="36"/>
      <c r="AD364" s="36"/>
      <c r="AE364" s="36"/>
      <c r="AF364" s="36"/>
      <c r="AG364" s="36"/>
      <c r="AH364" s="36"/>
      <c r="AI364" s="36"/>
      <c r="AJ364" s="36"/>
      <c r="AK364" s="36"/>
    </row>
    <row r="365" spans="1:37" hidden="1" x14ac:dyDescent="0.2">
      <c r="C365" s="9"/>
      <c r="D365" s="126"/>
      <c r="E365" s="6"/>
      <c r="F365" s="6"/>
      <c r="G365" s="6"/>
      <c r="H365" s="6"/>
      <c r="I365" s="6"/>
      <c r="J365" s="6"/>
      <c r="K365" s="6"/>
      <c r="L365" s="6"/>
      <c r="M365" s="6"/>
      <c r="N365" s="6"/>
      <c r="O365" s="6"/>
      <c r="P365" s="6"/>
      <c r="Q365" s="93">
        <f>SUM(E365:P365)</f>
        <v>0</v>
      </c>
      <c r="R365" s="123"/>
      <c r="S365" s="31">
        <f t="shared" si="103"/>
        <v>0</v>
      </c>
      <c r="U365" s="47">
        <f t="shared" si="90"/>
        <v>0</v>
      </c>
      <c r="V365" s="48">
        <f t="shared" si="91"/>
        <v>0</v>
      </c>
      <c r="W365" s="49">
        <f t="shared" si="92"/>
        <v>0</v>
      </c>
      <c r="X365" s="48">
        <f t="shared" si="93"/>
        <v>0</v>
      </c>
      <c r="Y365" s="48">
        <f t="shared" si="94"/>
        <v>0</v>
      </c>
      <c r="Z365" s="49">
        <f t="shared" si="95"/>
        <v>0</v>
      </c>
      <c r="AA365" s="50">
        <f t="shared" si="96"/>
        <v>0</v>
      </c>
      <c r="AB365" s="36"/>
      <c r="AC365" s="36"/>
      <c r="AD365" s="36"/>
      <c r="AE365" s="36"/>
      <c r="AF365" s="36"/>
      <c r="AG365" s="36"/>
      <c r="AH365" s="36"/>
      <c r="AI365" s="36"/>
      <c r="AJ365" s="36"/>
      <c r="AK365" s="36"/>
    </row>
    <row r="366" spans="1:37" s="46" customFormat="1" hidden="1" x14ac:dyDescent="0.2">
      <c r="A366" s="35"/>
      <c r="B366" s="36"/>
      <c r="C366" s="9"/>
      <c r="D366" s="126"/>
      <c r="E366" s="6"/>
      <c r="F366" s="6"/>
      <c r="G366" s="6"/>
      <c r="H366" s="6"/>
      <c r="I366" s="6"/>
      <c r="J366" s="6"/>
      <c r="K366" s="6"/>
      <c r="L366" s="6"/>
      <c r="M366" s="6"/>
      <c r="N366" s="6"/>
      <c r="O366" s="6"/>
      <c r="P366" s="6"/>
      <c r="Q366" s="93">
        <f>SUM(E366:P366)</f>
        <v>0</v>
      </c>
      <c r="R366" s="123"/>
      <c r="S366" s="31">
        <f t="shared" si="103"/>
        <v>0</v>
      </c>
      <c r="T366" s="36"/>
      <c r="U366" s="47">
        <f t="shared" si="90"/>
        <v>0</v>
      </c>
      <c r="V366" s="48">
        <f t="shared" si="91"/>
        <v>0</v>
      </c>
      <c r="W366" s="49">
        <f t="shared" si="92"/>
        <v>0</v>
      </c>
      <c r="X366" s="48">
        <f t="shared" si="93"/>
        <v>0</v>
      </c>
      <c r="Y366" s="48">
        <f t="shared" si="94"/>
        <v>0</v>
      </c>
      <c r="Z366" s="49">
        <f t="shared" si="95"/>
        <v>0</v>
      </c>
      <c r="AA366" s="50">
        <f t="shared" si="96"/>
        <v>0</v>
      </c>
      <c r="AB366" s="36"/>
      <c r="AC366" s="36"/>
      <c r="AD366" s="36"/>
      <c r="AE366" s="36"/>
      <c r="AF366" s="36"/>
      <c r="AG366" s="36"/>
      <c r="AH366" s="36"/>
      <c r="AI366" s="36"/>
      <c r="AJ366" s="36"/>
      <c r="AK366" s="36"/>
    </row>
    <row r="367" spans="1:37" s="46" customFormat="1" hidden="1" x14ac:dyDescent="0.2">
      <c r="A367" s="35"/>
      <c r="B367" s="36"/>
      <c r="C367" s="14" t="s">
        <v>92</v>
      </c>
      <c r="D367" s="164"/>
      <c r="E367" s="62"/>
      <c r="F367" s="62"/>
      <c r="G367" s="62"/>
      <c r="H367" s="62"/>
      <c r="I367" s="62"/>
      <c r="J367" s="62"/>
      <c r="K367" s="62"/>
      <c r="L367" s="62"/>
      <c r="M367" s="62"/>
      <c r="N367" s="62"/>
      <c r="O367" s="62"/>
      <c r="P367" s="62"/>
      <c r="Q367" s="136"/>
      <c r="R367" s="165"/>
      <c r="S367" s="135">
        <f>SUM(S368:S372)</f>
        <v>0</v>
      </c>
      <c r="T367" s="36"/>
      <c r="U367" s="51">
        <f t="shared" si="90"/>
        <v>0</v>
      </c>
      <c r="V367" s="49">
        <f t="shared" si="91"/>
        <v>0</v>
      </c>
      <c r="W367" s="49">
        <f t="shared" si="92"/>
        <v>0</v>
      </c>
      <c r="X367" s="49">
        <f t="shared" si="93"/>
        <v>0</v>
      </c>
      <c r="Y367" s="49">
        <f t="shared" si="94"/>
        <v>0</v>
      </c>
      <c r="Z367" s="49">
        <f t="shared" si="95"/>
        <v>0</v>
      </c>
      <c r="AA367" s="50">
        <f t="shared" si="96"/>
        <v>0</v>
      </c>
      <c r="AB367" s="36"/>
      <c r="AC367" s="36"/>
      <c r="AD367" s="36"/>
      <c r="AE367" s="36"/>
      <c r="AF367" s="36"/>
      <c r="AG367" s="36"/>
      <c r="AH367" s="36"/>
      <c r="AI367" s="36"/>
      <c r="AJ367" s="45"/>
      <c r="AK367" s="45"/>
    </row>
    <row r="368" spans="1:37" hidden="1" x14ac:dyDescent="0.2">
      <c r="C368" s="9"/>
      <c r="D368" s="126"/>
      <c r="E368" s="6"/>
      <c r="F368" s="6"/>
      <c r="G368" s="6"/>
      <c r="H368" s="6"/>
      <c r="I368" s="6"/>
      <c r="J368" s="6"/>
      <c r="K368" s="6"/>
      <c r="L368" s="6"/>
      <c r="M368" s="6"/>
      <c r="N368" s="6"/>
      <c r="O368" s="6"/>
      <c r="P368" s="6"/>
      <c r="Q368" s="93">
        <f>SUM(E368:P368)</f>
        <v>0</v>
      </c>
      <c r="R368" s="123"/>
      <c r="S368" s="31">
        <f t="shared" ref="S368:S372" si="104">Q368*R368</f>
        <v>0</v>
      </c>
      <c r="U368" s="47">
        <f t="shared" si="90"/>
        <v>0</v>
      </c>
      <c r="V368" s="48">
        <f t="shared" si="91"/>
        <v>0</v>
      </c>
      <c r="W368" s="49">
        <f t="shared" si="92"/>
        <v>0</v>
      </c>
      <c r="X368" s="48">
        <f t="shared" si="93"/>
        <v>0</v>
      </c>
      <c r="Y368" s="48">
        <f t="shared" si="94"/>
        <v>0</v>
      </c>
      <c r="Z368" s="49">
        <f t="shared" si="95"/>
        <v>0</v>
      </c>
      <c r="AA368" s="50">
        <f t="shared" si="96"/>
        <v>0</v>
      </c>
      <c r="AB368" s="36"/>
      <c r="AC368" s="36"/>
      <c r="AD368" s="36"/>
      <c r="AE368" s="36"/>
      <c r="AF368" s="36"/>
      <c r="AG368" s="36"/>
      <c r="AH368" s="36"/>
      <c r="AI368" s="36"/>
      <c r="AJ368" s="36"/>
      <c r="AK368" s="36"/>
    </row>
    <row r="369" spans="1:37" hidden="1" x14ac:dyDescent="0.2">
      <c r="C369" s="9"/>
      <c r="D369" s="126"/>
      <c r="E369" s="6"/>
      <c r="F369" s="6"/>
      <c r="G369" s="6"/>
      <c r="H369" s="6"/>
      <c r="I369" s="6"/>
      <c r="J369" s="6"/>
      <c r="K369" s="6"/>
      <c r="L369" s="6"/>
      <c r="M369" s="6"/>
      <c r="N369" s="6"/>
      <c r="O369" s="6"/>
      <c r="P369" s="6"/>
      <c r="Q369" s="93">
        <f>SUM(E369:P369)</f>
        <v>0</v>
      </c>
      <c r="R369" s="123"/>
      <c r="S369" s="31">
        <f t="shared" si="104"/>
        <v>0</v>
      </c>
      <c r="U369" s="47">
        <f t="shared" si="90"/>
        <v>0</v>
      </c>
      <c r="V369" s="48">
        <f t="shared" si="91"/>
        <v>0</v>
      </c>
      <c r="W369" s="49">
        <f t="shared" si="92"/>
        <v>0</v>
      </c>
      <c r="X369" s="48">
        <f t="shared" si="93"/>
        <v>0</v>
      </c>
      <c r="Y369" s="48">
        <f t="shared" si="94"/>
        <v>0</v>
      </c>
      <c r="Z369" s="49">
        <f t="shared" si="95"/>
        <v>0</v>
      </c>
      <c r="AA369" s="50">
        <f t="shared" si="96"/>
        <v>0</v>
      </c>
      <c r="AB369" s="36"/>
      <c r="AC369" s="36"/>
      <c r="AD369" s="36"/>
      <c r="AE369" s="36"/>
      <c r="AF369" s="36"/>
      <c r="AG369" s="36"/>
      <c r="AH369" s="36"/>
      <c r="AI369" s="36"/>
      <c r="AJ369" s="36"/>
      <c r="AK369" s="36"/>
    </row>
    <row r="370" spans="1:37" hidden="1" x14ac:dyDescent="0.2">
      <c r="C370" s="9"/>
      <c r="D370" s="126"/>
      <c r="E370" s="6"/>
      <c r="F370" s="6"/>
      <c r="G370" s="6"/>
      <c r="H370" s="6"/>
      <c r="I370" s="6"/>
      <c r="J370" s="6"/>
      <c r="K370" s="6"/>
      <c r="L370" s="6"/>
      <c r="M370" s="6"/>
      <c r="N370" s="6"/>
      <c r="O370" s="6"/>
      <c r="P370" s="6"/>
      <c r="Q370" s="93">
        <f>SUM(E370:P370)</f>
        <v>0</v>
      </c>
      <c r="R370" s="123"/>
      <c r="S370" s="31">
        <f t="shared" si="104"/>
        <v>0</v>
      </c>
      <c r="U370" s="47">
        <f t="shared" si="90"/>
        <v>0</v>
      </c>
      <c r="V370" s="48">
        <f t="shared" si="91"/>
        <v>0</v>
      </c>
      <c r="W370" s="49">
        <f t="shared" si="92"/>
        <v>0</v>
      </c>
      <c r="X370" s="48">
        <f t="shared" si="93"/>
        <v>0</v>
      </c>
      <c r="Y370" s="48">
        <f t="shared" si="94"/>
        <v>0</v>
      </c>
      <c r="Z370" s="49">
        <f t="shared" si="95"/>
        <v>0</v>
      </c>
      <c r="AA370" s="50">
        <f t="shared" si="96"/>
        <v>0</v>
      </c>
      <c r="AB370" s="36"/>
      <c r="AC370" s="36"/>
      <c r="AD370" s="36"/>
      <c r="AE370" s="36"/>
      <c r="AF370" s="36"/>
      <c r="AG370" s="36"/>
      <c r="AH370" s="36"/>
      <c r="AI370" s="36"/>
      <c r="AJ370" s="36"/>
      <c r="AK370" s="36"/>
    </row>
    <row r="371" spans="1:37" hidden="1" x14ac:dyDescent="0.2">
      <c r="C371" s="9"/>
      <c r="D371" s="126"/>
      <c r="E371" s="6"/>
      <c r="F371" s="6"/>
      <c r="G371" s="6"/>
      <c r="H371" s="6"/>
      <c r="I371" s="6"/>
      <c r="J371" s="6"/>
      <c r="K371" s="6"/>
      <c r="L371" s="6"/>
      <c r="M371" s="6"/>
      <c r="N371" s="6"/>
      <c r="O371" s="6"/>
      <c r="P371" s="6"/>
      <c r="Q371" s="93">
        <f>SUM(E371:P371)</f>
        <v>0</v>
      </c>
      <c r="R371" s="123"/>
      <c r="S371" s="31">
        <f t="shared" si="104"/>
        <v>0</v>
      </c>
      <c r="U371" s="47">
        <f t="shared" si="90"/>
        <v>0</v>
      </c>
      <c r="V371" s="48">
        <f t="shared" si="91"/>
        <v>0</v>
      </c>
      <c r="W371" s="49">
        <f t="shared" si="92"/>
        <v>0</v>
      </c>
      <c r="X371" s="48">
        <f t="shared" si="93"/>
        <v>0</v>
      </c>
      <c r="Y371" s="48">
        <f t="shared" si="94"/>
        <v>0</v>
      </c>
      <c r="Z371" s="49">
        <f t="shared" si="95"/>
        <v>0</v>
      </c>
      <c r="AA371" s="50">
        <f t="shared" si="96"/>
        <v>0</v>
      </c>
      <c r="AB371" s="36"/>
      <c r="AC371" s="36"/>
      <c r="AD371" s="36"/>
      <c r="AE371" s="36"/>
      <c r="AF371" s="36"/>
      <c r="AG371" s="36"/>
      <c r="AH371" s="36"/>
      <c r="AI371" s="36"/>
      <c r="AJ371" s="36"/>
      <c r="AK371" s="36"/>
    </row>
    <row r="372" spans="1:37" s="46" customFormat="1" hidden="1" x14ac:dyDescent="0.2">
      <c r="A372" s="35"/>
      <c r="B372" s="36"/>
      <c r="C372" s="9"/>
      <c r="D372" s="126"/>
      <c r="E372" s="6"/>
      <c r="F372" s="6"/>
      <c r="G372" s="6"/>
      <c r="H372" s="6"/>
      <c r="I372" s="6"/>
      <c r="J372" s="6"/>
      <c r="K372" s="6"/>
      <c r="L372" s="6"/>
      <c r="M372" s="6"/>
      <c r="N372" s="6"/>
      <c r="O372" s="6"/>
      <c r="P372" s="6"/>
      <c r="Q372" s="93">
        <f>SUM(E372:P372)</f>
        <v>0</v>
      </c>
      <c r="R372" s="123"/>
      <c r="S372" s="31">
        <f t="shared" si="104"/>
        <v>0</v>
      </c>
      <c r="T372" s="36"/>
      <c r="U372" s="47">
        <f t="shared" si="90"/>
        <v>0</v>
      </c>
      <c r="V372" s="48">
        <f t="shared" si="91"/>
        <v>0</v>
      </c>
      <c r="W372" s="49">
        <f t="shared" si="92"/>
        <v>0</v>
      </c>
      <c r="X372" s="48">
        <f t="shared" si="93"/>
        <v>0</v>
      </c>
      <c r="Y372" s="48">
        <f t="shared" si="94"/>
        <v>0</v>
      </c>
      <c r="Z372" s="49">
        <f t="shared" si="95"/>
        <v>0</v>
      </c>
      <c r="AA372" s="50">
        <f t="shared" si="96"/>
        <v>0</v>
      </c>
      <c r="AB372" s="36"/>
      <c r="AC372" s="36"/>
      <c r="AD372" s="36"/>
      <c r="AE372" s="36"/>
      <c r="AF372" s="36"/>
      <c r="AG372" s="36"/>
      <c r="AH372" s="36"/>
      <c r="AI372" s="36"/>
      <c r="AJ372" s="36"/>
      <c r="AK372" s="36"/>
    </row>
    <row r="373" spans="1:37" s="46" customFormat="1" hidden="1" x14ac:dyDescent="0.2">
      <c r="A373" s="35"/>
      <c r="B373" s="36"/>
      <c r="C373" s="14" t="s">
        <v>93</v>
      </c>
      <c r="D373" s="164"/>
      <c r="E373" s="62"/>
      <c r="F373" s="62"/>
      <c r="G373" s="62"/>
      <c r="H373" s="62"/>
      <c r="I373" s="62"/>
      <c r="J373" s="62"/>
      <c r="K373" s="62"/>
      <c r="L373" s="62"/>
      <c r="M373" s="62"/>
      <c r="N373" s="62"/>
      <c r="O373" s="62"/>
      <c r="P373" s="62"/>
      <c r="Q373" s="136"/>
      <c r="R373" s="165"/>
      <c r="S373" s="135">
        <f>SUM(S374:S378)</f>
        <v>0</v>
      </c>
      <c r="T373" s="36"/>
      <c r="U373" s="51">
        <f t="shared" si="90"/>
        <v>0</v>
      </c>
      <c r="V373" s="49">
        <f t="shared" si="91"/>
        <v>0</v>
      </c>
      <c r="W373" s="49">
        <f t="shared" si="92"/>
        <v>0</v>
      </c>
      <c r="X373" s="49">
        <f t="shared" si="93"/>
        <v>0</v>
      </c>
      <c r="Y373" s="49">
        <f t="shared" si="94"/>
        <v>0</v>
      </c>
      <c r="Z373" s="49">
        <f t="shared" si="95"/>
        <v>0</v>
      </c>
      <c r="AA373" s="50">
        <f t="shared" si="96"/>
        <v>0</v>
      </c>
      <c r="AB373" s="36"/>
      <c r="AC373" s="36"/>
      <c r="AD373" s="36"/>
      <c r="AE373" s="36"/>
      <c r="AF373" s="36"/>
      <c r="AG373" s="36"/>
      <c r="AH373" s="36"/>
      <c r="AI373" s="36"/>
      <c r="AJ373" s="45"/>
      <c r="AK373" s="45"/>
    </row>
    <row r="374" spans="1:37" hidden="1" x14ac:dyDescent="0.2">
      <c r="C374" s="9"/>
      <c r="D374" s="126"/>
      <c r="E374" s="6"/>
      <c r="F374" s="6"/>
      <c r="G374" s="6"/>
      <c r="H374" s="6"/>
      <c r="I374" s="6"/>
      <c r="J374" s="6"/>
      <c r="K374" s="6"/>
      <c r="L374" s="6"/>
      <c r="M374" s="6"/>
      <c r="N374" s="6"/>
      <c r="O374" s="6"/>
      <c r="P374" s="6"/>
      <c r="Q374" s="93">
        <f>SUM(E374:P374)</f>
        <v>0</v>
      </c>
      <c r="R374" s="123"/>
      <c r="S374" s="31">
        <f t="shared" ref="S374:S378" si="105">Q374*R374</f>
        <v>0</v>
      </c>
      <c r="U374" s="47">
        <f t="shared" si="90"/>
        <v>0</v>
      </c>
      <c r="V374" s="48">
        <f t="shared" si="91"/>
        <v>0</v>
      </c>
      <c r="W374" s="49">
        <f t="shared" si="92"/>
        <v>0</v>
      </c>
      <c r="X374" s="48">
        <f t="shared" si="93"/>
        <v>0</v>
      </c>
      <c r="Y374" s="48">
        <f t="shared" si="94"/>
        <v>0</v>
      </c>
      <c r="Z374" s="49">
        <f t="shared" si="95"/>
        <v>0</v>
      </c>
      <c r="AA374" s="50">
        <f t="shared" si="96"/>
        <v>0</v>
      </c>
      <c r="AB374" s="36"/>
      <c r="AC374" s="36"/>
      <c r="AD374" s="36"/>
      <c r="AE374" s="36"/>
      <c r="AF374" s="36"/>
      <c r="AG374" s="36"/>
      <c r="AH374" s="36"/>
      <c r="AI374" s="36"/>
      <c r="AJ374" s="36"/>
      <c r="AK374" s="36"/>
    </row>
    <row r="375" spans="1:37" hidden="1" x14ac:dyDescent="0.2">
      <c r="C375" s="9"/>
      <c r="D375" s="126"/>
      <c r="E375" s="6"/>
      <c r="F375" s="6"/>
      <c r="G375" s="6"/>
      <c r="H375" s="6"/>
      <c r="I375" s="6"/>
      <c r="J375" s="6"/>
      <c r="K375" s="6"/>
      <c r="L375" s="6"/>
      <c r="M375" s="6"/>
      <c r="N375" s="6"/>
      <c r="O375" s="6"/>
      <c r="P375" s="6"/>
      <c r="Q375" s="93">
        <f>SUM(E375:P375)</f>
        <v>0</v>
      </c>
      <c r="R375" s="123"/>
      <c r="S375" s="31">
        <f t="shared" si="105"/>
        <v>0</v>
      </c>
      <c r="U375" s="47">
        <f t="shared" si="90"/>
        <v>0</v>
      </c>
      <c r="V375" s="48">
        <f t="shared" si="91"/>
        <v>0</v>
      </c>
      <c r="W375" s="49">
        <f t="shared" si="92"/>
        <v>0</v>
      </c>
      <c r="X375" s="48">
        <f t="shared" si="93"/>
        <v>0</v>
      </c>
      <c r="Y375" s="48">
        <f t="shared" si="94"/>
        <v>0</v>
      </c>
      <c r="Z375" s="49">
        <f t="shared" si="95"/>
        <v>0</v>
      </c>
      <c r="AA375" s="50">
        <f t="shared" si="96"/>
        <v>0</v>
      </c>
      <c r="AB375" s="36"/>
      <c r="AC375" s="36"/>
      <c r="AD375" s="36"/>
      <c r="AE375" s="36"/>
      <c r="AF375" s="36"/>
      <c r="AG375" s="36"/>
      <c r="AH375" s="36"/>
      <c r="AI375" s="36"/>
      <c r="AJ375" s="36"/>
      <c r="AK375" s="36"/>
    </row>
    <row r="376" spans="1:37" hidden="1" x14ac:dyDescent="0.2">
      <c r="C376" s="9"/>
      <c r="D376" s="126"/>
      <c r="E376" s="6"/>
      <c r="F376" s="6"/>
      <c r="G376" s="6"/>
      <c r="H376" s="6"/>
      <c r="I376" s="6"/>
      <c r="J376" s="6"/>
      <c r="K376" s="6"/>
      <c r="L376" s="6"/>
      <c r="M376" s="6"/>
      <c r="N376" s="6"/>
      <c r="O376" s="6"/>
      <c r="P376" s="6"/>
      <c r="Q376" s="93">
        <f>SUM(E376:P376)</f>
        <v>0</v>
      </c>
      <c r="R376" s="123"/>
      <c r="S376" s="31">
        <f t="shared" si="105"/>
        <v>0</v>
      </c>
      <c r="U376" s="47">
        <f t="shared" si="90"/>
        <v>0</v>
      </c>
      <c r="V376" s="48">
        <f t="shared" si="91"/>
        <v>0</v>
      </c>
      <c r="W376" s="49">
        <f t="shared" si="92"/>
        <v>0</v>
      </c>
      <c r="X376" s="48">
        <f t="shared" si="93"/>
        <v>0</v>
      </c>
      <c r="Y376" s="48">
        <f t="shared" si="94"/>
        <v>0</v>
      </c>
      <c r="Z376" s="49">
        <f t="shared" si="95"/>
        <v>0</v>
      </c>
      <c r="AA376" s="50">
        <f t="shared" si="96"/>
        <v>0</v>
      </c>
      <c r="AB376" s="36"/>
      <c r="AC376" s="36"/>
      <c r="AD376" s="36"/>
      <c r="AE376" s="36"/>
      <c r="AF376" s="36"/>
      <c r="AG376" s="36"/>
      <c r="AH376" s="36"/>
      <c r="AI376" s="36"/>
      <c r="AJ376" s="36"/>
      <c r="AK376" s="36"/>
    </row>
    <row r="377" spans="1:37" hidden="1" x14ac:dyDescent="0.2">
      <c r="C377" s="9"/>
      <c r="D377" s="126"/>
      <c r="E377" s="6"/>
      <c r="F377" s="6"/>
      <c r="G377" s="6"/>
      <c r="H377" s="6"/>
      <c r="I377" s="6"/>
      <c r="J377" s="6"/>
      <c r="K377" s="6"/>
      <c r="L377" s="6"/>
      <c r="M377" s="6"/>
      <c r="N377" s="6"/>
      <c r="O377" s="6"/>
      <c r="P377" s="6"/>
      <c r="Q377" s="93">
        <f>SUM(E377:P377)</f>
        <v>0</v>
      </c>
      <c r="R377" s="123"/>
      <c r="S377" s="31">
        <f t="shared" si="105"/>
        <v>0</v>
      </c>
      <c r="U377" s="47">
        <f t="shared" si="90"/>
        <v>0</v>
      </c>
      <c r="V377" s="48">
        <f t="shared" si="91"/>
        <v>0</v>
      </c>
      <c r="W377" s="49">
        <f t="shared" si="92"/>
        <v>0</v>
      </c>
      <c r="X377" s="48">
        <f t="shared" si="93"/>
        <v>0</v>
      </c>
      <c r="Y377" s="48">
        <f t="shared" si="94"/>
        <v>0</v>
      </c>
      <c r="Z377" s="49">
        <f t="shared" si="95"/>
        <v>0</v>
      </c>
      <c r="AA377" s="50">
        <f t="shared" si="96"/>
        <v>0</v>
      </c>
      <c r="AB377" s="36"/>
      <c r="AC377" s="36"/>
      <c r="AD377" s="36"/>
      <c r="AE377" s="36"/>
      <c r="AF377" s="36"/>
      <c r="AG377" s="36"/>
      <c r="AH377" s="36"/>
      <c r="AI377" s="36"/>
      <c r="AJ377" s="36"/>
      <c r="AK377" s="36"/>
    </row>
    <row r="378" spans="1:37" s="46" customFormat="1" ht="12" hidden="1" customHeight="1" x14ac:dyDescent="0.2">
      <c r="A378" s="35"/>
      <c r="B378" s="36"/>
      <c r="C378" s="9"/>
      <c r="D378" s="126"/>
      <c r="E378" s="6"/>
      <c r="F378" s="6"/>
      <c r="G378" s="6"/>
      <c r="H378" s="6"/>
      <c r="I378" s="6"/>
      <c r="J378" s="6"/>
      <c r="K378" s="6"/>
      <c r="L378" s="6"/>
      <c r="M378" s="6"/>
      <c r="N378" s="6"/>
      <c r="O378" s="6"/>
      <c r="P378" s="6"/>
      <c r="Q378" s="93">
        <f>SUM(E378:P378)</f>
        <v>0</v>
      </c>
      <c r="R378" s="123"/>
      <c r="S378" s="31">
        <f t="shared" si="105"/>
        <v>0</v>
      </c>
      <c r="T378" s="36"/>
      <c r="U378" s="47">
        <f t="shared" si="90"/>
        <v>0</v>
      </c>
      <c r="V378" s="48">
        <f t="shared" si="91"/>
        <v>0</v>
      </c>
      <c r="W378" s="49">
        <f t="shared" si="92"/>
        <v>0</v>
      </c>
      <c r="X378" s="48">
        <f t="shared" si="93"/>
        <v>0</v>
      </c>
      <c r="Y378" s="48">
        <f t="shared" si="94"/>
        <v>0</v>
      </c>
      <c r="Z378" s="49">
        <f t="shared" si="95"/>
        <v>0</v>
      </c>
      <c r="AA378" s="50">
        <f t="shared" si="96"/>
        <v>0</v>
      </c>
      <c r="AB378" s="36"/>
      <c r="AC378" s="36"/>
      <c r="AD378" s="36"/>
      <c r="AE378" s="36"/>
      <c r="AF378" s="36"/>
      <c r="AG378" s="36"/>
      <c r="AH378" s="36"/>
      <c r="AI378" s="36"/>
      <c r="AJ378" s="36"/>
      <c r="AK378" s="36"/>
    </row>
    <row r="379" spans="1:37" s="46" customFormat="1" hidden="1" x14ac:dyDescent="0.2">
      <c r="A379" s="35"/>
      <c r="B379" s="36"/>
      <c r="C379" s="14" t="s">
        <v>94</v>
      </c>
      <c r="D379" s="164"/>
      <c r="E379" s="62"/>
      <c r="F379" s="62"/>
      <c r="G379" s="62"/>
      <c r="H379" s="62"/>
      <c r="I379" s="62"/>
      <c r="J379" s="62"/>
      <c r="K379" s="62"/>
      <c r="L379" s="62"/>
      <c r="M379" s="62"/>
      <c r="N379" s="62"/>
      <c r="O379" s="62"/>
      <c r="P379" s="62"/>
      <c r="Q379" s="136"/>
      <c r="R379" s="165"/>
      <c r="S379" s="135">
        <f>SUM(S380:S384)</f>
        <v>0</v>
      </c>
      <c r="T379" s="36"/>
      <c r="U379" s="51">
        <f t="shared" si="90"/>
        <v>0</v>
      </c>
      <c r="V379" s="49">
        <f t="shared" si="91"/>
        <v>0</v>
      </c>
      <c r="W379" s="49">
        <f t="shared" si="92"/>
        <v>0</v>
      </c>
      <c r="X379" s="49">
        <f t="shared" si="93"/>
        <v>0</v>
      </c>
      <c r="Y379" s="49">
        <f t="shared" si="94"/>
        <v>0</v>
      </c>
      <c r="Z379" s="49">
        <f t="shared" si="95"/>
        <v>0</v>
      </c>
      <c r="AA379" s="50">
        <f t="shared" si="96"/>
        <v>0</v>
      </c>
      <c r="AB379" s="36"/>
      <c r="AC379" s="36"/>
      <c r="AD379" s="36"/>
      <c r="AE379" s="36"/>
      <c r="AF379" s="36"/>
      <c r="AG379" s="36"/>
      <c r="AH379" s="36"/>
      <c r="AI379" s="36"/>
      <c r="AJ379" s="45"/>
      <c r="AK379" s="45"/>
    </row>
    <row r="380" spans="1:37" s="35" customFormat="1" hidden="1" x14ac:dyDescent="0.2">
      <c r="B380" s="36"/>
      <c r="C380" s="9"/>
      <c r="D380" s="126"/>
      <c r="E380" s="6"/>
      <c r="F380" s="6"/>
      <c r="G380" s="6"/>
      <c r="H380" s="6"/>
      <c r="I380" s="6"/>
      <c r="J380" s="6"/>
      <c r="K380" s="6"/>
      <c r="L380" s="6"/>
      <c r="M380" s="6"/>
      <c r="N380" s="6"/>
      <c r="O380" s="6"/>
      <c r="P380" s="6"/>
      <c r="Q380" s="93">
        <f>SUM(E380:P380)</f>
        <v>0</v>
      </c>
      <c r="R380" s="123"/>
      <c r="S380" s="31">
        <f t="shared" ref="S380:S384" si="106">Q380*R380</f>
        <v>0</v>
      </c>
      <c r="T380" s="36"/>
      <c r="U380" s="47">
        <f t="shared" si="90"/>
        <v>0</v>
      </c>
      <c r="V380" s="48">
        <f t="shared" si="91"/>
        <v>0</v>
      </c>
      <c r="W380" s="49">
        <f t="shared" si="92"/>
        <v>0</v>
      </c>
      <c r="X380" s="48">
        <f t="shared" si="93"/>
        <v>0</v>
      </c>
      <c r="Y380" s="48">
        <f t="shared" si="94"/>
        <v>0</v>
      </c>
      <c r="Z380" s="49">
        <f t="shared" si="95"/>
        <v>0</v>
      </c>
      <c r="AA380" s="50">
        <f t="shared" si="96"/>
        <v>0</v>
      </c>
      <c r="AB380" s="36"/>
      <c r="AC380" s="36"/>
      <c r="AD380" s="36"/>
      <c r="AE380" s="36"/>
      <c r="AF380" s="36"/>
      <c r="AG380" s="36"/>
      <c r="AH380" s="36"/>
      <c r="AI380" s="36"/>
      <c r="AJ380" s="36"/>
      <c r="AK380" s="36"/>
    </row>
    <row r="381" spans="1:37" hidden="1" x14ac:dyDescent="0.2">
      <c r="C381" s="9"/>
      <c r="D381" s="126"/>
      <c r="E381" s="6"/>
      <c r="F381" s="6"/>
      <c r="G381" s="6"/>
      <c r="H381" s="6"/>
      <c r="I381" s="6"/>
      <c r="J381" s="6"/>
      <c r="K381" s="6"/>
      <c r="L381" s="6"/>
      <c r="M381" s="6"/>
      <c r="N381" s="6"/>
      <c r="O381" s="6"/>
      <c r="P381" s="6"/>
      <c r="Q381" s="93">
        <f>SUM(E381:P381)</f>
        <v>0</v>
      </c>
      <c r="R381" s="123"/>
      <c r="S381" s="31">
        <f t="shared" si="106"/>
        <v>0</v>
      </c>
      <c r="U381" s="47">
        <f t="shared" si="90"/>
        <v>0</v>
      </c>
      <c r="V381" s="48">
        <f t="shared" si="91"/>
        <v>0</v>
      </c>
      <c r="W381" s="49">
        <f t="shared" si="92"/>
        <v>0</v>
      </c>
      <c r="X381" s="48">
        <f t="shared" si="93"/>
        <v>0</v>
      </c>
      <c r="Y381" s="48">
        <f t="shared" si="94"/>
        <v>0</v>
      </c>
      <c r="Z381" s="49">
        <f t="shared" si="95"/>
        <v>0</v>
      </c>
      <c r="AA381" s="50">
        <f t="shared" si="96"/>
        <v>0</v>
      </c>
      <c r="AB381" s="36"/>
      <c r="AC381" s="36"/>
      <c r="AD381" s="36"/>
      <c r="AE381" s="36"/>
      <c r="AF381" s="36"/>
      <c r="AG381" s="36"/>
      <c r="AH381" s="36"/>
      <c r="AI381" s="36"/>
      <c r="AJ381" s="36"/>
      <c r="AK381" s="36"/>
    </row>
    <row r="382" spans="1:37" hidden="1" x14ac:dyDescent="0.2">
      <c r="C382" s="9"/>
      <c r="D382" s="126"/>
      <c r="E382" s="6"/>
      <c r="F382" s="6"/>
      <c r="G382" s="6"/>
      <c r="H382" s="6"/>
      <c r="I382" s="6"/>
      <c r="J382" s="6"/>
      <c r="K382" s="6"/>
      <c r="L382" s="6"/>
      <c r="M382" s="6"/>
      <c r="N382" s="6"/>
      <c r="O382" s="6"/>
      <c r="P382" s="6"/>
      <c r="Q382" s="93">
        <f>SUM(E382:P382)</f>
        <v>0</v>
      </c>
      <c r="R382" s="123"/>
      <c r="S382" s="31">
        <f t="shared" si="106"/>
        <v>0</v>
      </c>
      <c r="U382" s="47">
        <f t="shared" si="90"/>
        <v>0</v>
      </c>
      <c r="V382" s="48">
        <f t="shared" si="91"/>
        <v>0</v>
      </c>
      <c r="W382" s="49">
        <f t="shared" si="92"/>
        <v>0</v>
      </c>
      <c r="X382" s="48">
        <f t="shared" si="93"/>
        <v>0</v>
      </c>
      <c r="Y382" s="48">
        <f t="shared" si="94"/>
        <v>0</v>
      </c>
      <c r="Z382" s="49">
        <f t="shared" si="95"/>
        <v>0</v>
      </c>
      <c r="AA382" s="50">
        <f t="shared" si="96"/>
        <v>0</v>
      </c>
      <c r="AB382" s="36"/>
      <c r="AC382" s="36"/>
      <c r="AD382" s="36"/>
      <c r="AE382" s="36"/>
      <c r="AF382" s="36"/>
      <c r="AG382" s="36"/>
      <c r="AH382" s="36"/>
      <c r="AI382" s="36"/>
      <c r="AJ382" s="36"/>
      <c r="AK382" s="36"/>
    </row>
    <row r="383" spans="1:37" hidden="1" x14ac:dyDescent="0.2">
      <c r="C383" s="9"/>
      <c r="D383" s="126"/>
      <c r="E383" s="6"/>
      <c r="F383" s="6"/>
      <c r="G383" s="6"/>
      <c r="H383" s="6"/>
      <c r="I383" s="6"/>
      <c r="J383" s="6"/>
      <c r="K383" s="6"/>
      <c r="L383" s="6"/>
      <c r="M383" s="6"/>
      <c r="N383" s="6"/>
      <c r="O383" s="6"/>
      <c r="P383" s="6"/>
      <c r="Q383" s="93">
        <f>SUM(E383:P383)</f>
        <v>0</v>
      </c>
      <c r="R383" s="123"/>
      <c r="S383" s="31">
        <f t="shared" si="106"/>
        <v>0</v>
      </c>
      <c r="U383" s="47">
        <f t="shared" si="90"/>
        <v>0</v>
      </c>
      <c r="V383" s="48">
        <f t="shared" si="91"/>
        <v>0</v>
      </c>
      <c r="W383" s="49">
        <f t="shared" si="92"/>
        <v>0</v>
      </c>
      <c r="X383" s="48">
        <f t="shared" si="93"/>
        <v>0</v>
      </c>
      <c r="Y383" s="48">
        <f t="shared" si="94"/>
        <v>0</v>
      </c>
      <c r="Z383" s="49">
        <f t="shared" si="95"/>
        <v>0</v>
      </c>
      <c r="AA383" s="50">
        <f t="shared" si="96"/>
        <v>0</v>
      </c>
      <c r="AB383" s="36"/>
      <c r="AC383" s="36"/>
      <c r="AD383" s="36"/>
      <c r="AE383" s="36"/>
      <c r="AF383" s="36"/>
      <c r="AG383" s="36"/>
      <c r="AH383" s="36"/>
      <c r="AI383" s="36"/>
      <c r="AJ383" s="36"/>
      <c r="AK383" s="36"/>
    </row>
    <row r="384" spans="1:37" s="46" customFormat="1" hidden="1" x14ac:dyDescent="0.2">
      <c r="A384" s="35"/>
      <c r="B384" s="36"/>
      <c r="C384" s="9"/>
      <c r="D384" s="126"/>
      <c r="E384" s="6"/>
      <c r="F384" s="6"/>
      <c r="G384" s="6"/>
      <c r="H384" s="6"/>
      <c r="I384" s="6"/>
      <c r="J384" s="6"/>
      <c r="K384" s="6"/>
      <c r="L384" s="6"/>
      <c r="M384" s="6"/>
      <c r="N384" s="6"/>
      <c r="O384" s="6"/>
      <c r="P384" s="6"/>
      <c r="Q384" s="93">
        <f>SUM(E384:P384)</f>
        <v>0</v>
      </c>
      <c r="R384" s="123"/>
      <c r="S384" s="31">
        <f t="shared" si="106"/>
        <v>0</v>
      </c>
      <c r="T384" s="36"/>
      <c r="U384" s="47">
        <f t="shared" ref="U384:U447" si="107">(E384+F384+G384)*R384</f>
        <v>0</v>
      </c>
      <c r="V384" s="48">
        <f t="shared" ref="V384:V447" si="108">(H384+I384+J384)*R384</f>
        <v>0</v>
      </c>
      <c r="W384" s="49">
        <f t="shared" ref="W384:W447" si="109">U384+V384</f>
        <v>0</v>
      </c>
      <c r="X384" s="48">
        <f t="shared" ref="X384:X447" si="110">(K384+L384+M384)*R384</f>
        <v>0</v>
      </c>
      <c r="Y384" s="48">
        <f t="shared" ref="Y384:Y447" si="111">(N384+O384+P384)*R384</f>
        <v>0</v>
      </c>
      <c r="Z384" s="49">
        <f t="shared" ref="Z384:Z447" si="112">X384+Y384</f>
        <v>0</v>
      </c>
      <c r="AA384" s="50">
        <f t="shared" ref="AA384:AA447" si="113">W384+Z384</f>
        <v>0</v>
      </c>
      <c r="AB384" s="36"/>
      <c r="AC384" s="36"/>
      <c r="AD384" s="36"/>
      <c r="AE384" s="36"/>
      <c r="AF384" s="36"/>
      <c r="AG384" s="36"/>
      <c r="AH384" s="36"/>
      <c r="AI384" s="36"/>
      <c r="AJ384" s="36"/>
      <c r="AK384" s="36"/>
    </row>
    <row r="385" spans="1:37" s="46" customFormat="1" hidden="1" x14ac:dyDescent="0.2">
      <c r="A385" s="35"/>
      <c r="B385" s="36"/>
      <c r="C385" s="14" t="s">
        <v>95</v>
      </c>
      <c r="D385" s="164"/>
      <c r="E385" s="62"/>
      <c r="F385" s="62"/>
      <c r="G385" s="62"/>
      <c r="H385" s="62"/>
      <c r="I385" s="62"/>
      <c r="J385" s="62"/>
      <c r="K385" s="62"/>
      <c r="L385" s="62"/>
      <c r="M385" s="62"/>
      <c r="N385" s="62"/>
      <c r="O385" s="62"/>
      <c r="P385" s="62"/>
      <c r="Q385" s="136"/>
      <c r="R385" s="165"/>
      <c r="S385" s="135">
        <f>SUM(S386:S390)</f>
        <v>0</v>
      </c>
      <c r="T385" s="36"/>
      <c r="U385" s="51">
        <f t="shared" si="107"/>
        <v>0</v>
      </c>
      <c r="V385" s="49">
        <f t="shared" si="108"/>
        <v>0</v>
      </c>
      <c r="W385" s="49">
        <f t="shared" si="109"/>
        <v>0</v>
      </c>
      <c r="X385" s="49">
        <f t="shared" si="110"/>
        <v>0</v>
      </c>
      <c r="Y385" s="49">
        <f t="shared" si="111"/>
        <v>0</v>
      </c>
      <c r="Z385" s="49">
        <f t="shared" si="112"/>
        <v>0</v>
      </c>
      <c r="AA385" s="50">
        <f t="shared" si="113"/>
        <v>0</v>
      </c>
      <c r="AB385" s="36"/>
      <c r="AC385" s="36"/>
      <c r="AD385" s="36"/>
      <c r="AE385" s="36"/>
      <c r="AF385" s="36"/>
      <c r="AG385" s="36"/>
      <c r="AH385" s="36"/>
      <c r="AI385" s="36"/>
      <c r="AJ385" s="45"/>
      <c r="AK385" s="45"/>
    </row>
    <row r="386" spans="1:37" hidden="1" x14ac:dyDescent="0.2">
      <c r="C386" s="9"/>
      <c r="D386" s="126"/>
      <c r="E386" s="6"/>
      <c r="F386" s="6"/>
      <c r="G386" s="6"/>
      <c r="H386" s="6"/>
      <c r="I386" s="6"/>
      <c r="J386" s="6"/>
      <c r="K386" s="6"/>
      <c r="L386" s="6"/>
      <c r="M386" s="6"/>
      <c r="N386" s="6"/>
      <c r="O386" s="6"/>
      <c r="P386" s="6"/>
      <c r="Q386" s="93">
        <f>SUM(E386:P386)</f>
        <v>0</v>
      </c>
      <c r="R386" s="123"/>
      <c r="S386" s="31">
        <f t="shared" ref="S386:S390" si="114">Q386*R386</f>
        <v>0</v>
      </c>
      <c r="U386" s="47">
        <f t="shared" si="107"/>
        <v>0</v>
      </c>
      <c r="V386" s="48">
        <f t="shared" si="108"/>
        <v>0</v>
      </c>
      <c r="W386" s="49">
        <f t="shared" si="109"/>
        <v>0</v>
      </c>
      <c r="X386" s="48">
        <f t="shared" si="110"/>
        <v>0</v>
      </c>
      <c r="Y386" s="48">
        <f t="shared" si="111"/>
        <v>0</v>
      </c>
      <c r="Z386" s="49">
        <f t="shared" si="112"/>
        <v>0</v>
      </c>
      <c r="AA386" s="50">
        <f t="shared" si="113"/>
        <v>0</v>
      </c>
      <c r="AB386" s="36"/>
      <c r="AC386" s="36"/>
      <c r="AD386" s="36"/>
      <c r="AE386" s="36"/>
      <c r="AF386" s="36"/>
      <c r="AG386" s="36"/>
      <c r="AH386" s="36"/>
      <c r="AI386" s="36"/>
      <c r="AJ386" s="36"/>
      <c r="AK386" s="36"/>
    </row>
    <row r="387" spans="1:37" hidden="1" x14ac:dyDescent="0.2">
      <c r="C387" s="9"/>
      <c r="D387" s="126"/>
      <c r="E387" s="6"/>
      <c r="F387" s="6"/>
      <c r="G387" s="6"/>
      <c r="H387" s="6"/>
      <c r="I387" s="6"/>
      <c r="J387" s="6"/>
      <c r="K387" s="6"/>
      <c r="L387" s="6"/>
      <c r="M387" s="6"/>
      <c r="N387" s="6"/>
      <c r="O387" s="6"/>
      <c r="P387" s="6"/>
      <c r="Q387" s="93">
        <f>SUM(E387:P387)</f>
        <v>0</v>
      </c>
      <c r="R387" s="123"/>
      <c r="S387" s="31">
        <f t="shared" si="114"/>
        <v>0</v>
      </c>
      <c r="U387" s="47">
        <f t="shared" si="107"/>
        <v>0</v>
      </c>
      <c r="V387" s="48">
        <f t="shared" si="108"/>
        <v>0</v>
      </c>
      <c r="W387" s="49">
        <f t="shared" si="109"/>
        <v>0</v>
      </c>
      <c r="X387" s="48">
        <f t="shared" si="110"/>
        <v>0</v>
      </c>
      <c r="Y387" s="48">
        <f t="shared" si="111"/>
        <v>0</v>
      </c>
      <c r="Z387" s="49">
        <f t="shared" si="112"/>
        <v>0</v>
      </c>
      <c r="AA387" s="50">
        <f t="shared" si="113"/>
        <v>0</v>
      </c>
      <c r="AB387" s="36"/>
      <c r="AC387" s="36"/>
      <c r="AD387" s="36"/>
      <c r="AE387" s="36"/>
      <c r="AF387" s="36"/>
      <c r="AG387" s="36"/>
      <c r="AH387" s="36"/>
      <c r="AI387" s="36"/>
      <c r="AJ387" s="36"/>
      <c r="AK387" s="36"/>
    </row>
    <row r="388" spans="1:37" hidden="1" x14ac:dyDescent="0.2">
      <c r="C388" s="9"/>
      <c r="D388" s="126"/>
      <c r="E388" s="6"/>
      <c r="F388" s="6"/>
      <c r="G388" s="6"/>
      <c r="H388" s="6"/>
      <c r="I388" s="6"/>
      <c r="J388" s="6"/>
      <c r="K388" s="6"/>
      <c r="L388" s="6"/>
      <c r="M388" s="6"/>
      <c r="N388" s="6"/>
      <c r="O388" s="6"/>
      <c r="P388" s="6"/>
      <c r="Q388" s="93">
        <f>SUM(E388:P388)</f>
        <v>0</v>
      </c>
      <c r="R388" s="123"/>
      <c r="S388" s="31">
        <f t="shared" si="114"/>
        <v>0</v>
      </c>
      <c r="U388" s="47">
        <f t="shared" si="107"/>
        <v>0</v>
      </c>
      <c r="V388" s="48">
        <f t="shared" si="108"/>
        <v>0</v>
      </c>
      <c r="W388" s="49">
        <f t="shared" si="109"/>
        <v>0</v>
      </c>
      <c r="X388" s="48">
        <f t="shared" si="110"/>
        <v>0</v>
      </c>
      <c r="Y388" s="48">
        <f t="shared" si="111"/>
        <v>0</v>
      </c>
      <c r="Z388" s="49">
        <f t="shared" si="112"/>
        <v>0</v>
      </c>
      <c r="AA388" s="50">
        <f t="shared" si="113"/>
        <v>0</v>
      </c>
      <c r="AB388" s="36"/>
      <c r="AC388" s="36"/>
      <c r="AD388" s="36"/>
      <c r="AE388" s="36"/>
      <c r="AF388" s="36"/>
      <c r="AG388" s="36"/>
      <c r="AH388" s="36"/>
      <c r="AI388" s="36"/>
      <c r="AJ388" s="36"/>
      <c r="AK388" s="36"/>
    </row>
    <row r="389" spans="1:37" hidden="1" x14ac:dyDescent="0.2">
      <c r="C389" s="9"/>
      <c r="D389" s="126"/>
      <c r="E389" s="6"/>
      <c r="F389" s="6"/>
      <c r="G389" s="6"/>
      <c r="H389" s="6"/>
      <c r="I389" s="6"/>
      <c r="J389" s="6"/>
      <c r="K389" s="6"/>
      <c r="L389" s="6"/>
      <c r="M389" s="6"/>
      <c r="N389" s="6"/>
      <c r="O389" s="6"/>
      <c r="P389" s="6"/>
      <c r="Q389" s="93">
        <f>SUM(E389:P389)</f>
        <v>0</v>
      </c>
      <c r="R389" s="123"/>
      <c r="S389" s="31">
        <f t="shared" si="114"/>
        <v>0</v>
      </c>
      <c r="U389" s="47">
        <f t="shared" si="107"/>
        <v>0</v>
      </c>
      <c r="V389" s="48">
        <f t="shared" si="108"/>
        <v>0</v>
      </c>
      <c r="W389" s="49">
        <f t="shared" si="109"/>
        <v>0</v>
      </c>
      <c r="X389" s="48">
        <f t="shared" si="110"/>
        <v>0</v>
      </c>
      <c r="Y389" s="48">
        <f t="shared" si="111"/>
        <v>0</v>
      </c>
      <c r="Z389" s="49">
        <f t="shared" si="112"/>
        <v>0</v>
      </c>
      <c r="AA389" s="50">
        <f t="shared" si="113"/>
        <v>0</v>
      </c>
      <c r="AB389" s="36"/>
      <c r="AC389" s="36"/>
      <c r="AD389" s="36"/>
      <c r="AE389" s="36"/>
      <c r="AF389" s="36"/>
      <c r="AG389" s="36"/>
      <c r="AH389" s="36"/>
      <c r="AI389" s="36"/>
      <c r="AJ389" s="36"/>
      <c r="AK389" s="36"/>
    </row>
    <row r="390" spans="1:37" s="46" customFormat="1" hidden="1" x14ac:dyDescent="0.2">
      <c r="A390" s="35"/>
      <c r="B390" s="36"/>
      <c r="C390" s="9"/>
      <c r="D390" s="126"/>
      <c r="E390" s="6"/>
      <c r="F390" s="6"/>
      <c r="G390" s="6"/>
      <c r="H390" s="6"/>
      <c r="I390" s="6"/>
      <c r="J390" s="6"/>
      <c r="K390" s="6"/>
      <c r="L390" s="6"/>
      <c r="M390" s="6"/>
      <c r="N390" s="6"/>
      <c r="O390" s="6"/>
      <c r="P390" s="6"/>
      <c r="Q390" s="93">
        <f>SUM(E390:P390)</f>
        <v>0</v>
      </c>
      <c r="R390" s="123"/>
      <c r="S390" s="31">
        <f t="shared" si="114"/>
        <v>0</v>
      </c>
      <c r="T390" s="36"/>
      <c r="U390" s="47">
        <f t="shared" si="107"/>
        <v>0</v>
      </c>
      <c r="V390" s="48">
        <f t="shared" si="108"/>
        <v>0</v>
      </c>
      <c r="W390" s="49">
        <f t="shared" si="109"/>
        <v>0</v>
      </c>
      <c r="X390" s="48">
        <f t="shared" si="110"/>
        <v>0</v>
      </c>
      <c r="Y390" s="48">
        <f t="shared" si="111"/>
        <v>0</v>
      </c>
      <c r="Z390" s="49">
        <f t="shared" si="112"/>
        <v>0</v>
      </c>
      <c r="AA390" s="50">
        <f t="shared" si="113"/>
        <v>0</v>
      </c>
      <c r="AB390" s="36"/>
      <c r="AC390" s="36"/>
      <c r="AD390" s="36"/>
      <c r="AE390" s="36"/>
      <c r="AF390" s="36"/>
      <c r="AG390" s="36"/>
      <c r="AH390" s="36"/>
      <c r="AI390" s="36"/>
      <c r="AJ390" s="36"/>
      <c r="AK390" s="36"/>
    </row>
    <row r="391" spans="1:37" s="46" customFormat="1" hidden="1" x14ac:dyDescent="0.2">
      <c r="A391" s="35"/>
      <c r="B391" s="36"/>
      <c r="C391" s="14" t="s">
        <v>96</v>
      </c>
      <c r="D391" s="164"/>
      <c r="E391" s="62"/>
      <c r="F391" s="62"/>
      <c r="G391" s="62"/>
      <c r="H391" s="62"/>
      <c r="I391" s="62"/>
      <c r="J391" s="62"/>
      <c r="K391" s="62"/>
      <c r="L391" s="62"/>
      <c r="M391" s="62"/>
      <c r="N391" s="62"/>
      <c r="O391" s="62"/>
      <c r="P391" s="62"/>
      <c r="Q391" s="136"/>
      <c r="R391" s="165"/>
      <c r="S391" s="135">
        <f>SUM(S392:S396)</f>
        <v>0</v>
      </c>
      <c r="T391" s="36"/>
      <c r="U391" s="51">
        <f t="shared" si="107"/>
        <v>0</v>
      </c>
      <c r="V391" s="49">
        <f t="shared" si="108"/>
        <v>0</v>
      </c>
      <c r="W391" s="49">
        <f t="shared" si="109"/>
        <v>0</v>
      </c>
      <c r="X391" s="49">
        <f t="shared" si="110"/>
        <v>0</v>
      </c>
      <c r="Y391" s="49">
        <f t="shared" si="111"/>
        <v>0</v>
      </c>
      <c r="Z391" s="49">
        <f t="shared" si="112"/>
        <v>0</v>
      </c>
      <c r="AA391" s="50">
        <f t="shared" si="113"/>
        <v>0</v>
      </c>
      <c r="AB391" s="36"/>
      <c r="AC391" s="36"/>
      <c r="AD391" s="36"/>
      <c r="AE391" s="36"/>
      <c r="AF391" s="36"/>
      <c r="AG391" s="36"/>
      <c r="AH391" s="36"/>
      <c r="AI391" s="36"/>
      <c r="AJ391" s="45"/>
      <c r="AK391" s="45"/>
    </row>
    <row r="392" spans="1:37" hidden="1" x14ac:dyDescent="0.2">
      <c r="C392" s="9"/>
      <c r="D392" s="126"/>
      <c r="E392" s="6"/>
      <c r="F392" s="6"/>
      <c r="G392" s="6"/>
      <c r="H392" s="6"/>
      <c r="I392" s="6"/>
      <c r="J392" s="6"/>
      <c r="K392" s="6"/>
      <c r="L392" s="6"/>
      <c r="M392" s="6"/>
      <c r="N392" s="6"/>
      <c r="O392" s="6"/>
      <c r="P392" s="6"/>
      <c r="Q392" s="93">
        <f>SUM(E392:P392)</f>
        <v>0</v>
      </c>
      <c r="R392" s="123"/>
      <c r="S392" s="31">
        <f t="shared" ref="S392:S396" si="115">Q392*R392</f>
        <v>0</v>
      </c>
      <c r="U392" s="47">
        <f t="shared" si="107"/>
        <v>0</v>
      </c>
      <c r="V392" s="48">
        <f t="shared" si="108"/>
        <v>0</v>
      </c>
      <c r="W392" s="49">
        <f t="shared" si="109"/>
        <v>0</v>
      </c>
      <c r="X392" s="48">
        <f t="shared" si="110"/>
        <v>0</v>
      </c>
      <c r="Y392" s="48">
        <f t="shared" si="111"/>
        <v>0</v>
      </c>
      <c r="Z392" s="49">
        <f t="shared" si="112"/>
        <v>0</v>
      </c>
      <c r="AA392" s="50">
        <f t="shared" si="113"/>
        <v>0</v>
      </c>
      <c r="AB392" s="36"/>
      <c r="AC392" s="36"/>
      <c r="AD392" s="36"/>
      <c r="AE392" s="36"/>
      <c r="AF392" s="36"/>
      <c r="AG392" s="36"/>
      <c r="AH392" s="36"/>
      <c r="AI392" s="36"/>
      <c r="AJ392" s="36"/>
      <c r="AK392" s="36"/>
    </row>
    <row r="393" spans="1:37" hidden="1" x14ac:dyDescent="0.2">
      <c r="C393" s="9"/>
      <c r="D393" s="126"/>
      <c r="E393" s="6"/>
      <c r="F393" s="6"/>
      <c r="G393" s="6"/>
      <c r="H393" s="6"/>
      <c r="I393" s="6"/>
      <c r="J393" s="6"/>
      <c r="K393" s="6"/>
      <c r="L393" s="6"/>
      <c r="M393" s="6"/>
      <c r="N393" s="6"/>
      <c r="O393" s="6"/>
      <c r="P393" s="6"/>
      <c r="Q393" s="93">
        <f>SUM(E393:P393)</f>
        <v>0</v>
      </c>
      <c r="R393" s="123"/>
      <c r="S393" s="31">
        <f t="shared" si="115"/>
        <v>0</v>
      </c>
      <c r="U393" s="47">
        <f t="shared" si="107"/>
        <v>0</v>
      </c>
      <c r="V393" s="48">
        <f t="shared" si="108"/>
        <v>0</v>
      </c>
      <c r="W393" s="49">
        <f t="shared" si="109"/>
        <v>0</v>
      </c>
      <c r="X393" s="48">
        <f t="shared" si="110"/>
        <v>0</v>
      </c>
      <c r="Y393" s="48">
        <f t="shared" si="111"/>
        <v>0</v>
      </c>
      <c r="Z393" s="49">
        <f t="shared" si="112"/>
        <v>0</v>
      </c>
      <c r="AA393" s="50">
        <f t="shared" si="113"/>
        <v>0</v>
      </c>
      <c r="AB393" s="36"/>
      <c r="AC393" s="36"/>
      <c r="AD393" s="36"/>
      <c r="AE393" s="36"/>
      <c r="AF393" s="36"/>
      <c r="AG393" s="36"/>
      <c r="AH393" s="36"/>
      <c r="AI393" s="36"/>
      <c r="AJ393" s="36"/>
      <c r="AK393" s="36"/>
    </row>
    <row r="394" spans="1:37" hidden="1" x14ac:dyDescent="0.2">
      <c r="C394" s="9"/>
      <c r="D394" s="126"/>
      <c r="E394" s="6"/>
      <c r="F394" s="6"/>
      <c r="G394" s="6"/>
      <c r="H394" s="6"/>
      <c r="I394" s="6"/>
      <c r="J394" s="6"/>
      <c r="K394" s="6"/>
      <c r="L394" s="6"/>
      <c r="M394" s="6"/>
      <c r="N394" s="6"/>
      <c r="O394" s="6"/>
      <c r="P394" s="6"/>
      <c r="Q394" s="93">
        <f>SUM(E394:P394)</f>
        <v>0</v>
      </c>
      <c r="R394" s="123"/>
      <c r="S394" s="31">
        <f t="shared" si="115"/>
        <v>0</v>
      </c>
      <c r="U394" s="47">
        <f t="shared" si="107"/>
        <v>0</v>
      </c>
      <c r="V394" s="48">
        <f t="shared" si="108"/>
        <v>0</v>
      </c>
      <c r="W394" s="49">
        <f t="shared" si="109"/>
        <v>0</v>
      </c>
      <c r="X394" s="48">
        <f t="shared" si="110"/>
        <v>0</v>
      </c>
      <c r="Y394" s="48">
        <f t="shared" si="111"/>
        <v>0</v>
      </c>
      <c r="Z394" s="49">
        <f t="shared" si="112"/>
        <v>0</v>
      </c>
      <c r="AA394" s="50">
        <f t="shared" si="113"/>
        <v>0</v>
      </c>
      <c r="AB394" s="36"/>
      <c r="AC394" s="36"/>
      <c r="AD394" s="36"/>
      <c r="AE394" s="36"/>
      <c r="AF394" s="36"/>
      <c r="AG394" s="36"/>
      <c r="AH394" s="36"/>
      <c r="AI394" s="36"/>
      <c r="AJ394" s="36"/>
      <c r="AK394" s="36"/>
    </row>
    <row r="395" spans="1:37" hidden="1" x14ac:dyDescent="0.2">
      <c r="C395" s="9"/>
      <c r="D395" s="126"/>
      <c r="E395" s="6"/>
      <c r="F395" s="6"/>
      <c r="G395" s="6"/>
      <c r="H395" s="6"/>
      <c r="I395" s="6"/>
      <c r="J395" s="6"/>
      <c r="K395" s="6"/>
      <c r="L395" s="6"/>
      <c r="M395" s="6"/>
      <c r="N395" s="6"/>
      <c r="O395" s="6"/>
      <c r="P395" s="6"/>
      <c r="Q395" s="93">
        <f>SUM(E395:P395)</f>
        <v>0</v>
      </c>
      <c r="R395" s="123"/>
      <c r="S395" s="31">
        <f t="shared" si="115"/>
        <v>0</v>
      </c>
      <c r="U395" s="47">
        <f t="shared" si="107"/>
        <v>0</v>
      </c>
      <c r="V395" s="48">
        <f t="shared" si="108"/>
        <v>0</v>
      </c>
      <c r="W395" s="49">
        <f t="shared" si="109"/>
        <v>0</v>
      </c>
      <c r="X395" s="48">
        <f t="shared" si="110"/>
        <v>0</v>
      </c>
      <c r="Y395" s="48">
        <f t="shared" si="111"/>
        <v>0</v>
      </c>
      <c r="Z395" s="49">
        <f t="shared" si="112"/>
        <v>0</v>
      </c>
      <c r="AA395" s="50">
        <f t="shared" si="113"/>
        <v>0</v>
      </c>
      <c r="AB395" s="36"/>
      <c r="AC395" s="36"/>
      <c r="AD395" s="36"/>
      <c r="AE395" s="36"/>
      <c r="AF395" s="36"/>
      <c r="AG395" s="36"/>
      <c r="AH395" s="36"/>
      <c r="AI395" s="36"/>
      <c r="AJ395" s="36"/>
      <c r="AK395" s="36"/>
    </row>
    <row r="396" spans="1:37" s="46" customFormat="1" hidden="1" x14ac:dyDescent="0.2">
      <c r="A396" s="35"/>
      <c r="B396" s="36"/>
      <c r="C396" s="9"/>
      <c r="D396" s="126"/>
      <c r="E396" s="6"/>
      <c r="F396" s="6"/>
      <c r="G396" s="6"/>
      <c r="H396" s="6"/>
      <c r="I396" s="6"/>
      <c r="J396" s="6"/>
      <c r="K396" s="6"/>
      <c r="L396" s="6"/>
      <c r="M396" s="6"/>
      <c r="N396" s="6"/>
      <c r="O396" s="6"/>
      <c r="P396" s="6"/>
      <c r="Q396" s="93">
        <f>SUM(E396:P396)</f>
        <v>0</v>
      </c>
      <c r="R396" s="123"/>
      <c r="S396" s="31">
        <f t="shared" si="115"/>
        <v>0</v>
      </c>
      <c r="T396" s="36"/>
      <c r="U396" s="47">
        <f t="shared" si="107"/>
        <v>0</v>
      </c>
      <c r="V396" s="48">
        <f t="shared" si="108"/>
        <v>0</v>
      </c>
      <c r="W396" s="49">
        <f t="shared" si="109"/>
        <v>0</v>
      </c>
      <c r="X396" s="48">
        <f t="shared" si="110"/>
        <v>0</v>
      </c>
      <c r="Y396" s="48">
        <f t="shared" si="111"/>
        <v>0</v>
      </c>
      <c r="Z396" s="49">
        <f t="shared" si="112"/>
        <v>0</v>
      </c>
      <c r="AA396" s="50">
        <f t="shared" si="113"/>
        <v>0</v>
      </c>
      <c r="AB396" s="36"/>
      <c r="AC396" s="36"/>
      <c r="AD396" s="36"/>
      <c r="AE396" s="36"/>
      <c r="AF396" s="36"/>
      <c r="AG396" s="36"/>
      <c r="AH396" s="36"/>
      <c r="AI396" s="36"/>
      <c r="AJ396" s="36"/>
      <c r="AK396" s="36"/>
    </row>
    <row r="397" spans="1:37" s="46" customFormat="1" hidden="1" x14ac:dyDescent="0.2">
      <c r="A397" s="35"/>
      <c r="B397" s="36"/>
      <c r="C397" s="14" t="s">
        <v>97</v>
      </c>
      <c r="D397" s="164"/>
      <c r="E397" s="62"/>
      <c r="F397" s="62"/>
      <c r="G397" s="62"/>
      <c r="H397" s="62"/>
      <c r="I397" s="62"/>
      <c r="J397" s="62"/>
      <c r="K397" s="62"/>
      <c r="L397" s="62"/>
      <c r="M397" s="62"/>
      <c r="N397" s="62"/>
      <c r="O397" s="62"/>
      <c r="P397" s="62"/>
      <c r="Q397" s="136"/>
      <c r="R397" s="165"/>
      <c r="S397" s="135">
        <f>SUM(S398:S402)</f>
        <v>0</v>
      </c>
      <c r="T397" s="36"/>
      <c r="U397" s="51">
        <f t="shared" si="107"/>
        <v>0</v>
      </c>
      <c r="V397" s="49">
        <f t="shared" si="108"/>
        <v>0</v>
      </c>
      <c r="W397" s="49">
        <f t="shared" si="109"/>
        <v>0</v>
      </c>
      <c r="X397" s="49">
        <f t="shared" si="110"/>
        <v>0</v>
      </c>
      <c r="Y397" s="49">
        <f t="shared" si="111"/>
        <v>0</v>
      </c>
      <c r="Z397" s="49">
        <f t="shared" si="112"/>
        <v>0</v>
      </c>
      <c r="AA397" s="50">
        <f t="shared" si="113"/>
        <v>0</v>
      </c>
      <c r="AB397" s="36"/>
      <c r="AC397" s="36"/>
      <c r="AD397" s="36"/>
      <c r="AE397" s="36"/>
      <c r="AF397" s="36"/>
      <c r="AG397" s="36"/>
      <c r="AH397" s="36"/>
      <c r="AI397" s="36"/>
      <c r="AJ397" s="45"/>
      <c r="AK397" s="45"/>
    </row>
    <row r="398" spans="1:37" hidden="1" x14ac:dyDescent="0.2">
      <c r="C398" s="9"/>
      <c r="D398" s="126"/>
      <c r="E398" s="6"/>
      <c r="F398" s="6"/>
      <c r="G398" s="6"/>
      <c r="H398" s="6"/>
      <c r="I398" s="6"/>
      <c r="J398" s="6"/>
      <c r="K398" s="6"/>
      <c r="L398" s="6"/>
      <c r="M398" s="6"/>
      <c r="N398" s="6"/>
      <c r="O398" s="6"/>
      <c r="P398" s="6"/>
      <c r="Q398" s="93">
        <f>SUM(E398:P398)</f>
        <v>0</v>
      </c>
      <c r="R398" s="123"/>
      <c r="S398" s="31">
        <f t="shared" ref="S398:S402" si="116">Q398*R398</f>
        <v>0</v>
      </c>
      <c r="U398" s="47">
        <f t="shared" si="107"/>
        <v>0</v>
      </c>
      <c r="V398" s="48">
        <f t="shared" si="108"/>
        <v>0</v>
      </c>
      <c r="W398" s="49">
        <f t="shared" si="109"/>
        <v>0</v>
      </c>
      <c r="X398" s="48">
        <f t="shared" si="110"/>
        <v>0</v>
      </c>
      <c r="Y398" s="48">
        <f t="shared" si="111"/>
        <v>0</v>
      </c>
      <c r="Z398" s="49">
        <f t="shared" si="112"/>
        <v>0</v>
      </c>
      <c r="AA398" s="50">
        <f t="shared" si="113"/>
        <v>0</v>
      </c>
      <c r="AB398" s="36"/>
      <c r="AC398" s="36"/>
      <c r="AD398" s="36"/>
      <c r="AE398" s="36"/>
      <c r="AF398" s="36"/>
      <c r="AG398" s="36"/>
      <c r="AH398" s="36"/>
      <c r="AI398" s="36"/>
      <c r="AJ398" s="36"/>
      <c r="AK398" s="36"/>
    </row>
    <row r="399" spans="1:37" hidden="1" x14ac:dyDescent="0.2">
      <c r="C399" s="9"/>
      <c r="D399" s="126"/>
      <c r="E399" s="6"/>
      <c r="F399" s="6"/>
      <c r="G399" s="6"/>
      <c r="H399" s="6"/>
      <c r="I399" s="6"/>
      <c r="J399" s="6"/>
      <c r="K399" s="6"/>
      <c r="L399" s="6"/>
      <c r="M399" s="6"/>
      <c r="N399" s="6"/>
      <c r="O399" s="6"/>
      <c r="P399" s="6"/>
      <c r="Q399" s="93">
        <f>SUM(E399:P399)</f>
        <v>0</v>
      </c>
      <c r="R399" s="123"/>
      <c r="S399" s="31">
        <f t="shared" si="116"/>
        <v>0</v>
      </c>
      <c r="U399" s="47">
        <f t="shared" si="107"/>
        <v>0</v>
      </c>
      <c r="V399" s="48">
        <f t="shared" si="108"/>
        <v>0</v>
      </c>
      <c r="W399" s="49">
        <f t="shared" si="109"/>
        <v>0</v>
      </c>
      <c r="X399" s="48">
        <f t="shared" si="110"/>
        <v>0</v>
      </c>
      <c r="Y399" s="48">
        <f t="shared" si="111"/>
        <v>0</v>
      </c>
      <c r="Z399" s="49">
        <f t="shared" si="112"/>
        <v>0</v>
      </c>
      <c r="AA399" s="50">
        <f t="shared" si="113"/>
        <v>0</v>
      </c>
      <c r="AB399" s="36"/>
      <c r="AC399" s="36"/>
      <c r="AD399" s="36"/>
      <c r="AE399" s="36"/>
      <c r="AF399" s="36"/>
      <c r="AG399" s="36"/>
      <c r="AH399" s="36"/>
      <c r="AI399" s="36"/>
      <c r="AJ399" s="36"/>
      <c r="AK399" s="36"/>
    </row>
    <row r="400" spans="1:37" hidden="1" x14ac:dyDescent="0.2">
      <c r="C400" s="9"/>
      <c r="D400" s="126"/>
      <c r="E400" s="6"/>
      <c r="F400" s="6"/>
      <c r="G400" s="6"/>
      <c r="H400" s="6"/>
      <c r="I400" s="6"/>
      <c r="J400" s="6"/>
      <c r="K400" s="6"/>
      <c r="L400" s="6"/>
      <c r="M400" s="6"/>
      <c r="N400" s="6"/>
      <c r="O400" s="6"/>
      <c r="P400" s="6"/>
      <c r="Q400" s="93">
        <f>SUM(E400:P400)</f>
        <v>0</v>
      </c>
      <c r="R400" s="123"/>
      <c r="S400" s="31">
        <f t="shared" si="116"/>
        <v>0</v>
      </c>
      <c r="U400" s="47">
        <f t="shared" si="107"/>
        <v>0</v>
      </c>
      <c r="V400" s="48">
        <f t="shared" si="108"/>
        <v>0</v>
      </c>
      <c r="W400" s="49">
        <f t="shared" si="109"/>
        <v>0</v>
      </c>
      <c r="X400" s="48">
        <f t="shared" si="110"/>
        <v>0</v>
      </c>
      <c r="Y400" s="48">
        <f t="shared" si="111"/>
        <v>0</v>
      </c>
      <c r="Z400" s="49">
        <f t="shared" si="112"/>
        <v>0</v>
      </c>
      <c r="AA400" s="50">
        <f t="shared" si="113"/>
        <v>0</v>
      </c>
      <c r="AB400" s="36"/>
      <c r="AC400" s="36"/>
      <c r="AD400" s="36"/>
      <c r="AE400" s="36"/>
      <c r="AF400" s="36"/>
      <c r="AG400" s="36"/>
      <c r="AH400" s="36"/>
      <c r="AI400" s="36"/>
      <c r="AJ400" s="36"/>
      <c r="AK400" s="36"/>
    </row>
    <row r="401" spans="1:37" hidden="1" x14ac:dyDescent="0.2">
      <c r="C401" s="9"/>
      <c r="D401" s="126"/>
      <c r="E401" s="6"/>
      <c r="F401" s="6"/>
      <c r="G401" s="6"/>
      <c r="H401" s="6"/>
      <c r="I401" s="6"/>
      <c r="J401" s="6"/>
      <c r="K401" s="6"/>
      <c r="L401" s="6"/>
      <c r="M401" s="6"/>
      <c r="N401" s="6"/>
      <c r="O401" s="6"/>
      <c r="P401" s="6"/>
      <c r="Q401" s="93">
        <f>SUM(E401:P401)</f>
        <v>0</v>
      </c>
      <c r="R401" s="123"/>
      <c r="S401" s="31">
        <f t="shared" si="116"/>
        <v>0</v>
      </c>
      <c r="U401" s="47">
        <f t="shared" si="107"/>
        <v>0</v>
      </c>
      <c r="V401" s="48">
        <f t="shared" si="108"/>
        <v>0</v>
      </c>
      <c r="W401" s="49">
        <f t="shared" si="109"/>
        <v>0</v>
      </c>
      <c r="X401" s="48">
        <f t="shared" si="110"/>
        <v>0</v>
      </c>
      <c r="Y401" s="48">
        <f t="shared" si="111"/>
        <v>0</v>
      </c>
      <c r="Z401" s="49">
        <f t="shared" si="112"/>
        <v>0</v>
      </c>
      <c r="AA401" s="50">
        <f t="shared" si="113"/>
        <v>0</v>
      </c>
      <c r="AB401" s="36"/>
      <c r="AC401" s="36"/>
      <c r="AD401" s="36"/>
      <c r="AE401" s="36"/>
      <c r="AF401" s="36"/>
      <c r="AG401" s="36"/>
      <c r="AH401" s="36"/>
      <c r="AI401" s="36"/>
      <c r="AJ401" s="36"/>
      <c r="AK401" s="36"/>
    </row>
    <row r="402" spans="1:37" s="46" customFormat="1" hidden="1" x14ac:dyDescent="0.2">
      <c r="A402" s="35"/>
      <c r="B402" s="36"/>
      <c r="C402" s="9"/>
      <c r="D402" s="126"/>
      <c r="E402" s="6"/>
      <c r="F402" s="6"/>
      <c r="G402" s="6"/>
      <c r="H402" s="6"/>
      <c r="I402" s="6"/>
      <c r="J402" s="6"/>
      <c r="K402" s="6"/>
      <c r="L402" s="6"/>
      <c r="M402" s="6"/>
      <c r="N402" s="6"/>
      <c r="O402" s="6"/>
      <c r="P402" s="6"/>
      <c r="Q402" s="93">
        <f>SUM(E402:P402)</f>
        <v>0</v>
      </c>
      <c r="R402" s="123"/>
      <c r="S402" s="31">
        <f t="shared" si="116"/>
        <v>0</v>
      </c>
      <c r="T402" s="36"/>
      <c r="U402" s="47">
        <f t="shared" si="107"/>
        <v>0</v>
      </c>
      <c r="V402" s="48">
        <f t="shared" si="108"/>
        <v>0</v>
      </c>
      <c r="W402" s="49">
        <f t="shared" si="109"/>
        <v>0</v>
      </c>
      <c r="X402" s="48">
        <f t="shared" si="110"/>
        <v>0</v>
      </c>
      <c r="Y402" s="48">
        <f t="shared" si="111"/>
        <v>0</v>
      </c>
      <c r="Z402" s="49">
        <f t="shared" si="112"/>
        <v>0</v>
      </c>
      <c r="AA402" s="50">
        <f t="shared" si="113"/>
        <v>0</v>
      </c>
      <c r="AB402" s="36"/>
      <c r="AC402" s="36"/>
      <c r="AD402" s="36"/>
      <c r="AE402" s="36"/>
      <c r="AF402" s="36"/>
      <c r="AG402" s="36"/>
      <c r="AH402" s="36"/>
      <c r="AI402" s="36"/>
      <c r="AJ402" s="36"/>
      <c r="AK402" s="36"/>
    </row>
    <row r="403" spans="1:37" s="46" customFormat="1" hidden="1" x14ac:dyDescent="0.2">
      <c r="A403" s="35"/>
      <c r="B403" s="36"/>
      <c r="C403" s="14" t="s">
        <v>98</v>
      </c>
      <c r="D403" s="164"/>
      <c r="E403" s="62"/>
      <c r="F403" s="62"/>
      <c r="G403" s="62"/>
      <c r="H403" s="62"/>
      <c r="I403" s="62"/>
      <c r="J403" s="62"/>
      <c r="K403" s="62"/>
      <c r="L403" s="62"/>
      <c r="M403" s="62"/>
      <c r="N403" s="62"/>
      <c r="O403" s="62"/>
      <c r="P403" s="62"/>
      <c r="Q403" s="136"/>
      <c r="R403" s="165"/>
      <c r="S403" s="135">
        <f>SUM(S404:S408)</f>
        <v>0</v>
      </c>
      <c r="T403" s="36"/>
      <c r="U403" s="51">
        <f t="shared" si="107"/>
        <v>0</v>
      </c>
      <c r="V403" s="49">
        <f t="shared" si="108"/>
        <v>0</v>
      </c>
      <c r="W403" s="49">
        <f t="shared" si="109"/>
        <v>0</v>
      </c>
      <c r="X403" s="49">
        <f t="shared" si="110"/>
        <v>0</v>
      </c>
      <c r="Y403" s="49">
        <f t="shared" si="111"/>
        <v>0</v>
      </c>
      <c r="Z403" s="49">
        <f t="shared" si="112"/>
        <v>0</v>
      </c>
      <c r="AA403" s="50">
        <f t="shared" si="113"/>
        <v>0</v>
      </c>
      <c r="AB403" s="36"/>
      <c r="AC403" s="36"/>
      <c r="AD403" s="36"/>
      <c r="AE403" s="36"/>
      <c r="AF403" s="36"/>
      <c r="AG403" s="36"/>
      <c r="AH403" s="36"/>
      <c r="AI403" s="36"/>
      <c r="AJ403" s="45"/>
      <c r="AK403" s="45"/>
    </row>
    <row r="404" spans="1:37" hidden="1" x14ac:dyDescent="0.2">
      <c r="C404" s="9"/>
      <c r="D404" s="126"/>
      <c r="E404" s="6"/>
      <c r="F404" s="6"/>
      <c r="G404" s="6"/>
      <c r="H404" s="6"/>
      <c r="I404" s="6"/>
      <c r="J404" s="6"/>
      <c r="K404" s="6"/>
      <c r="L404" s="6"/>
      <c r="M404" s="6"/>
      <c r="N404" s="6"/>
      <c r="O404" s="6"/>
      <c r="P404" s="6"/>
      <c r="Q404" s="93">
        <f>SUM(E404:P404)</f>
        <v>0</v>
      </c>
      <c r="R404" s="123"/>
      <c r="S404" s="31">
        <f t="shared" ref="S404:S408" si="117">Q404*R404</f>
        <v>0</v>
      </c>
      <c r="U404" s="47">
        <f t="shared" si="107"/>
        <v>0</v>
      </c>
      <c r="V404" s="48">
        <f t="shared" si="108"/>
        <v>0</v>
      </c>
      <c r="W404" s="49">
        <f t="shared" si="109"/>
        <v>0</v>
      </c>
      <c r="X404" s="48">
        <f t="shared" si="110"/>
        <v>0</v>
      </c>
      <c r="Y404" s="48">
        <f t="shared" si="111"/>
        <v>0</v>
      </c>
      <c r="Z404" s="49">
        <f t="shared" si="112"/>
        <v>0</v>
      </c>
      <c r="AA404" s="50">
        <f t="shared" si="113"/>
        <v>0</v>
      </c>
      <c r="AB404" s="36"/>
      <c r="AC404" s="36"/>
      <c r="AD404" s="36"/>
      <c r="AE404" s="36"/>
      <c r="AF404" s="36"/>
      <c r="AG404" s="36"/>
      <c r="AH404" s="36"/>
      <c r="AI404" s="36"/>
      <c r="AJ404" s="36"/>
      <c r="AK404" s="36"/>
    </row>
    <row r="405" spans="1:37" hidden="1" x14ac:dyDescent="0.2">
      <c r="C405" s="9"/>
      <c r="D405" s="126"/>
      <c r="E405" s="6"/>
      <c r="F405" s="6"/>
      <c r="G405" s="6"/>
      <c r="H405" s="6"/>
      <c r="I405" s="6"/>
      <c r="J405" s="6"/>
      <c r="K405" s="6"/>
      <c r="L405" s="6"/>
      <c r="M405" s="6"/>
      <c r="N405" s="6"/>
      <c r="O405" s="6"/>
      <c r="P405" s="6"/>
      <c r="Q405" s="93">
        <f>SUM(E405:P405)</f>
        <v>0</v>
      </c>
      <c r="R405" s="123"/>
      <c r="S405" s="31">
        <f t="shared" si="117"/>
        <v>0</v>
      </c>
      <c r="U405" s="47">
        <f t="shared" si="107"/>
        <v>0</v>
      </c>
      <c r="V405" s="48">
        <f t="shared" si="108"/>
        <v>0</v>
      </c>
      <c r="W405" s="49">
        <f t="shared" si="109"/>
        <v>0</v>
      </c>
      <c r="X405" s="48">
        <f t="shared" si="110"/>
        <v>0</v>
      </c>
      <c r="Y405" s="48">
        <f t="shared" si="111"/>
        <v>0</v>
      </c>
      <c r="Z405" s="49">
        <f t="shared" si="112"/>
        <v>0</v>
      </c>
      <c r="AA405" s="50">
        <f t="shared" si="113"/>
        <v>0</v>
      </c>
      <c r="AB405" s="36"/>
      <c r="AC405" s="36"/>
      <c r="AD405" s="36"/>
      <c r="AE405" s="36"/>
      <c r="AF405" s="36"/>
      <c r="AG405" s="36"/>
      <c r="AH405" s="36"/>
      <c r="AI405" s="36"/>
      <c r="AJ405" s="36"/>
      <c r="AK405" s="36"/>
    </row>
    <row r="406" spans="1:37" hidden="1" x14ac:dyDescent="0.2">
      <c r="C406" s="9"/>
      <c r="D406" s="126"/>
      <c r="E406" s="6"/>
      <c r="F406" s="6"/>
      <c r="G406" s="6"/>
      <c r="H406" s="6"/>
      <c r="I406" s="6"/>
      <c r="J406" s="6"/>
      <c r="K406" s="6"/>
      <c r="L406" s="6"/>
      <c r="M406" s="6"/>
      <c r="N406" s="6"/>
      <c r="O406" s="6"/>
      <c r="P406" s="6"/>
      <c r="Q406" s="93">
        <f>SUM(E406:P406)</f>
        <v>0</v>
      </c>
      <c r="R406" s="123"/>
      <c r="S406" s="31">
        <f t="shared" si="117"/>
        <v>0</v>
      </c>
      <c r="U406" s="47">
        <f t="shared" si="107"/>
        <v>0</v>
      </c>
      <c r="V406" s="48">
        <f t="shared" si="108"/>
        <v>0</v>
      </c>
      <c r="W406" s="49">
        <f t="shared" si="109"/>
        <v>0</v>
      </c>
      <c r="X406" s="48">
        <f t="shared" si="110"/>
        <v>0</v>
      </c>
      <c r="Y406" s="48">
        <f t="shared" si="111"/>
        <v>0</v>
      </c>
      <c r="Z406" s="49">
        <f t="shared" si="112"/>
        <v>0</v>
      </c>
      <c r="AA406" s="50">
        <f t="shared" si="113"/>
        <v>0</v>
      </c>
      <c r="AB406" s="36"/>
      <c r="AC406" s="36"/>
      <c r="AD406" s="36"/>
      <c r="AE406" s="36"/>
      <c r="AF406" s="36"/>
      <c r="AG406" s="36"/>
      <c r="AH406" s="36"/>
      <c r="AI406" s="36"/>
      <c r="AJ406" s="36"/>
      <c r="AK406" s="36"/>
    </row>
    <row r="407" spans="1:37" hidden="1" x14ac:dyDescent="0.2">
      <c r="C407" s="9"/>
      <c r="D407" s="126"/>
      <c r="E407" s="6"/>
      <c r="F407" s="6"/>
      <c r="G407" s="6"/>
      <c r="H407" s="6"/>
      <c r="I407" s="6"/>
      <c r="J407" s="6"/>
      <c r="K407" s="6"/>
      <c r="L407" s="6"/>
      <c r="M407" s="6"/>
      <c r="N407" s="6"/>
      <c r="O407" s="6"/>
      <c r="P407" s="6"/>
      <c r="Q407" s="93">
        <f>SUM(E407:P407)</f>
        <v>0</v>
      </c>
      <c r="R407" s="123"/>
      <c r="S407" s="31">
        <f t="shared" si="117"/>
        <v>0</v>
      </c>
      <c r="U407" s="47">
        <f t="shared" si="107"/>
        <v>0</v>
      </c>
      <c r="V407" s="48">
        <f t="shared" si="108"/>
        <v>0</v>
      </c>
      <c r="W407" s="49">
        <f t="shared" si="109"/>
        <v>0</v>
      </c>
      <c r="X407" s="48">
        <f t="shared" si="110"/>
        <v>0</v>
      </c>
      <c r="Y407" s="48">
        <f t="shared" si="111"/>
        <v>0</v>
      </c>
      <c r="Z407" s="49">
        <f t="shared" si="112"/>
        <v>0</v>
      </c>
      <c r="AA407" s="50">
        <f t="shared" si="113"/>
        <v>0</v>
      </c>
      <c r="AB407" s="36"/>
      <c r="AC407" s="36"/>
      <c r="AD407" s="36"/>
      <c r="AE407" s="36"/>
      <c r="AF407" s="36"/>
      <c r="AG407" s="36"/>
      <c r="AH407" s="36"/>
      <c r="AI407" s="36"/>
      <c r="AJ407" s="36"/>
      <c r="AK407" s="36"/>
    </row>
    <row r="408" spans="1:37" s="46" customFormat="1" hidden="1" x14ac:dyDescent="0.2">
      <c r="A408" s="35"/>
      <c r="B408" s="36"/>
      <c r="C408" s="9"/>
      <c r="D408" s="126"/>
      <c r="E408" s="6"/>
      <c r="F408" s="6"/>
      <c r="G408" s="6"/>
      <c r="H408" s="6"/>
      <c r="I408" s="6"/>
      <c r="J408" s="6"/>
      <c r="K408" s="6"/>
      <c r="L408" s="6"/>
      <c r="M408" s="6"/>
      <c r="N408" s="6"/>
      <c r="O408" s="6"/>
      <c r="P408" s="6"/>
      <c r="Q408" s="93">
        <f>SUM(E408:P408)</f>
        <v>0</v>
      </c>
      <c r="R408" s="123"/>
      <c r="S408" s="31">
        <f t="shared" si="117"/>
        <v>0</v>
      </c>
      <c r="T408" s="36"/>
      <c r="U408" s="47">
        <f t="shared" si="107"/>
        <v>0</v>
      </c>
      <c r="V408" s="48">
        <f t="shared" si="108"/>
        <v>0</v>
      </c>
      <c r="W408" s="49">
        <f t="shared" si="109"/>
        <v>0</v>
      </c>
      <c r="X408" s="48">
        <f t="shared" si="110"/>
        <v>0</v>
      </c>
      <c r="Y408" s="48">
        <f t="shared" si="111"/>
        <v>0</v>
      </c>
      <c r="Z408" s="49">
        <f t="shared" si="112"/>
        <v>0</v>
      </c>
      <c r="AA408" s="50">
        <f t="shared" si="113"/>
        <v>0</v>
      </c>
      <c r="AB408" s="36"/>
      <c r="AC408" s="36"/>
      <c r="AD408" s="36"/>
      <c r="AE408" s="36"/>
      <c r="AF408" s="36"/>
      <c r="AG408" s="36"/>
      <c r="AH408" s="36"/>
      <c r="AI408" s="36"/>
      <c r="AJ408" s="36"/>
      <c r="AK408" s="36"/>
    </row>
    <row r="409" spans="1:37" s="46" customFormat="1" hidden="1" x14ac:dyDescent="0.2">
      <c r="A409" s="35"/>
      <c r="B409" s="36"/>
      <c r="C409" s="14" t="s">
        <v>99</v>
      </c>
      <c r="D409" s="164"/>
      <c r="E409" s="62"/>
      <c r="F409" s="62"/>
      <c r="G409" s="62"/>
      <c r="H409" s="62"/>
      <c r="I409" s="62"/>
      <c r="J409" s="62"/>
      <c r="K409" s="62"/>
      <c r="L409" s="62"/>
      <c r="M409" s="62"/>
      <c r="N409" s="62"/>
      <c r="O409" s="62"/>
      <c r="P409" s="62"/>
      <c r="Q409" s="136"/>
      <c r="R409" s="165"/>
      <c r="S409" s="135">
        <f>SUM(S410:S414)</f>
        <v>0</v>
      </c>
      <c r="T409" s="36"/>
      <c r="U409" s="51">
        <f t="shared" si="107"/>
        <v>0</v>
      </c>
      <c r="V409" s="49">
        <f t="shared" si="108"/>
        <v>0</v>
      </c>
      <c r="W409" s="49">
        <f t="shared" si="109"/>
        <v>0</v>
      </c>
      <c r="X409" s="49">
        <f t="shared" si="110"/>
        <v>0</v>
      </c>
      <c r="Y409" s="49">
        <f t="shared" si="111"/>
        <v>0</v>
      </c>
      <c r="Z409" s="49">
        <f t="shared" si="112"/>
        <v>0</v>
      </c>
      <c r="AA409" s="50">
        <f t="shared" si="113"/>
        <v>0</v>
      </c>
      <c r="AB409" s="36"/>
      <c r="AC409" s="36"/>
      <c r="AD409" s="36"/>
      <c r="AE409" s="36"/>
      <c r="AF409" s="36"/>
      <c r="AG409" s="36"/>
      <c r="AH409" s="36"/>
      <c r="AI409" s="36"/>
      <c r="AJ409" s="45"/>
      <c r="AK409" s="45"/>
    </row>
    <row r="410" spans="1:37" hidden="1" x14ac:dyDescent="0.2">
      <c r="C410" s="9"/>
      <c r="D410" s="126"/>
      <c r="E410" s="6"/>
      <c r="F410" s="6"/>
      <c r="G410" s="6"/>
      <c r="H410" s="6"/>
      <c r="I410" s="6"/>
      <c r="J410" s="6"/>
      <c r="K410" s="6"/>
      <c r="L410" s="6"/>
      <c r="M410" s="6"/>
      <c r="N410" s="6"/>
      <c r="O410" s="6"/>
      <c r="P410" s="6"/>
      <c r="Q410" s="93">
        <f>SUM(E410:P410)</f>
        <v>0</v>
      </c>
      <c r="R410" s="123"/>
      <c r="S410" s="31">
        <f t="shared" ref="S410:S414" si="118">Q410*R410</f>
        <v>0</v>
      </c>
      <c r="U410" s="47">
        <f t="shared" si="107"/>
        <v>0</v>
      </c>
      <c r="V410" s="48">
        <f t="shared" si="108"/>
        <v>0</v>
      </c>
      <c r="W410" s="49">
        <f t="shared" si="109"/>
        <v>0</v>
      </c>
      <c r="X410" s="48">
        <f t="shared" si="110"/>
        <v>0</v>
      </c>
      <c r="Y410" s="48">
        <f t="shared" si="111"/>
        <v>0</v>
      </c>
      <c r="Z410" s="49">
        <f t="shared" si="112"/>
        <v>0</v>
      </c>
      <c r="AA410" s="50">
        <f t="shared" si="113"/>
        <v>0</v>
      </c>
      <c r="AB410" s="36"/>
      <c r="AC410" s="36"/>
      <c r="AD410" s="36"/>
      <c r="AE410" s="36"/>
      <c r="AF410" s="36"/>
      <c r="AG410" s="36"/>
      <c r="AH410" s="36"/>
      <c r="AI410" s="36"/>
      <c r="AJ410" s="36"/>
      <c r="AK410" s="36"/>
    </row>
    <row r="411" spans="1:37" hidden="1" x14ac:dyDescent="0.2">
      <c r="C411" s="9"/>
      <c r="D411" s="126"/>
      <c r="E411" s="6"/>
      <c r="F411" s="6"/>
      <c r="G411" s="6"/>
      <c r="H411" s="6"/>
      <c r="I411" s="6"/>
      <c r="J411" s="6"/>
      <c r="K411" s="6"/>
      <c r="L411" s="6"/>
      <c r="M411" s="6"/>
      <c r="N411" s="6"/>
      <c r="O411" s="6"/>
      <c r="P411" s="6"/>
      <c r="Q411" s="93">
        <f>SUM(E411:P411)</f>
        <v>0</v>
      </c>
      <c r="R411" s="123"/>
      <c r="S411" s="31">
        <f t="shared" si="118"/>
        <v>0</v>
      </c>
      <c r="U411" s="47">
        <f t="shared" si="107"/>
        <v>0</v>
      </c>
      <c r="V411" s="48">
        <f t="shared" si="108"/>
        <v>0</v>
      </c>
      <c r="W411" s="49">
        <f t="shared" si="109"/>
        <v>0</v>
      </c>
      <c r="X411" s="48">
        <f t="shared" si="110"/>
        <v>0</v>
      </c>
      <c r="Y411" s="48">
        <f t="shared" si="111"/>
        <v>0</v>
      </c>
      <c r="Z411" s="49">
        <f t="shared" si="112"/>
        <v>0</v>
      </c>
      <c r="AA411" s="50">
        <f t="shared" si="113"/>
        <v>0</v>
      </c>
      <c r="AB411" s="36"/>
      <c r="AC411" s="36"/>
      <c r="AD411" s="36"/>
      <c r="AE411" s="36"/>
      <c r="AF411" s="36"/>
      <c r="AG411" s="36"/>
      <c r="AH411" s="36"/>
      <c r="AI411" s="36"/>
      <c r="AJ411" s="36"/>
      <c r="AK411" s="36"/>
    </row>
    <row r="412" spans="1:37" hidden="1" x14ac:dyDescent="0.2">
      <c r="C412" s="9"/>
      <c r="D412" s="126"/>
      <c r="E412" s="6"/>
      <c r="F412" s="6"/>
      <c r="G412" s="6"/>
      <c r="H412" s="6"/>
      <c r="I412" s="6"/>
      <c r="J412" s="6"/>
      <c r="K412" s="6"/>
      <c r="L412" s="6"/>
      <c r="M412" s="6"/>
      <c r="N412" s="6"/>
      <c r="O412" s="6"/>
      <c r="P412" s="6"/>
      <c r="Q412" s="93">
        <f>SUM(E412:P412)</f>
        <v>0</v>
      </c>
      <c r="R412" s="123"/>
      <c r="S412" s="31">
        <f t="shared" si="118"/>
        <v>0</v>
      </c>
      <c r="U412" s="47">
        <f t="shared" si="107"/>
        <v>0</v>
      </c>
      <c r="V412" s="48">
        <f t="shared" si="108"/>
        <v>0</v>
      </c>
      <c r="W412" s="49">
        <f t="shared" si="109"/>
        <v>0</v>
      </c>
      <c r="X412" s="48">
        <f t="shared" si="110"/>
        <v>0</v>
      </c>
      <c r="Y412" s="48">
        <f t="shared" si="111"/>
        <v>0</v>
      </c>
      <c r="Z412" s="49">
        <f t="shared" si="112"/>
        <v>0</v>
      </c>
      <c r="AA412" s="50">
        <f t="shared" si="113"/>
        <v>0</v>
      </c>
      <c r="AB412" s="36"/>
      <c r="AC412" s="36"/>
      <c r="AD412" s="36"/>
      <c r="AE412" s="36"/>
      <c r="AF412" s="36"/>
      <c r="AG412" s="36"/>
      <c r="AH412" s="36"/>
      <c r="AI412" s="36"/>
      <c r="AJ412" s="36"/>
      <c r="AK412" s="36"/>
    </row>
    <row r="413" spans="1:37" hidden="1" x14ac:dyDescent="0.2">
      <c r="C413" s="9"/>
      <c r="D413" s="126"/>
      <c r="E413" s="6"/>
      <c r="F413" s="6"/>
      <c r="G413" s="6"/>
      <c r="H413" s="6"/>
      <c r="I413" s="6"/>
      <c r="J413" s="6"/>
      <c r="K413" s="6"/>
      <c r="L413" s="6"/>
      <c r="M413" s="6"/>
      <c r="N413" s="6"/>
      <c r="O413" s="6"/>
      <c r="P413" s="6"/>
      <c r="Q413" s="93">
        <f>SUM(E413:P413)</f>
        <v>0</v>
      </c>
      <c r="R413" s="123"/>
      <c r="S413" s="31">
        <f t="shared" si="118"/>
        <v>0</v>
      </c>
      <c r="U413" s="47">
        <f t="shared" si="107"/>
        <v>0</v>
      </c>
      <c r="V413" s="48">
        <f t="shared" si="108"/>
        <v>0</v>
      </c>
      <c r="W413" s="49">
        <f t="shared" si="109"/>
        <v>0</v>
      </c>
      <c r="X413" s="48">
        <f t="shared" si="110"/>
        <v>0</v>
      </c>
      <c r="Y413" s="48">
        <f t="shared" si="111"/>
        <v>0</v>
      </c>
      <c r="Z413" s="49">
        <f t="shared" si="112"/>
        <v>0</v>
      </c>
      <c r="AA413" s="50">
        <f t="shared" si="113"/>
        <v>0</v>
      </c>
      <c r="AB413" s="36"/>
      <c r="AC413" s="36"/>
      <c r="AD413" s="36"/>
      <c r="AE413" s="36"/>
      <c r="AF413" s="36"/>
      <c r="AG413" s="36"/>
      <c r="AH413" s="36"/>
      <c r="AI413" s="36"/>
      <c r="AJ413" s="36"/>
      <c r="AK413" s="36"/>
    </row>
    <row r="414" spans="1:37" s="46" customFormat="1" hidden="1" x14ac:dyDescent="0.2">
      <c r="A414" s="35"/>
      <c r="B414" s="36"/>
      <c r="C414" s="9"/>
      <c r="D414" s="126"/>
      <c r="E414" s="6"/>
      <c r="F414" s="6"/>
      <c r="G414" s="6"/>
      <c r="H414" s="6"/>
      <c r="I414" s="6"/>
      <c r="J414" s="6"/>
      <c r="K414" s="6"/>
      <c r="L414" s="6"/>
      <c r="M414" s="6"/>
      <c r="N414" s="6"/>
      <c r="O414" s="6"/>
      <c r="P414" s="6"/>
      <c r="Q414" s="93">
        <f>SUM(E414:P414)</f>
        <v>0</v>
      </c>
      <c r="R414" s="123"/>
      <c r="S414" s="31">
        <f t="shared" si="118"/>
        <v>0</v>
      </c>
      <c r="T414" s="36"/>
      <c r="U414" s="47">
        <f t="shared" si="107"/>
        <v>0</v>
      </c>
      <c r="V414" s="48">
        <f t="shared" si="108"/>
        <v>0</v>
      </c>
      <c r="W414" s="49">
        <f t="shared" si="109"/>
        <v>0</v>
      </c>
      <c r="X414" s="48">
        <f t="shared" si="110"/>
        <v>0</v>
      </c>
      <c r="Y414" s="48">
        <f t="shared" si="111"/>
        <v>0</v>
      </c>
      <c r="Z414" s="49">
        <f t="shared" si="112"/>
        <v>0</v>
      </c>
      <c r="AA414" s="50">
        <f t="shared" si="113"/>
        <v>0</v>
      </c>
      <c r="AB414" s="36"/>
      <c r="AC414" s="36"/>
      <c r="AD414" s="36"/>
      <c r="AE414" s="36"/>
      <c r="AF414" s="36"/>
      <c r="AG414" s="36"/>
      <c r="AH414" s="36"/>
      <c r="AI414" s="36"/>
      <c r="AJ414" s="36"/>
      <c r="AK414" s="36"/>
    </row>
    <row r="415" spans="1:37" s="46" customFormat="1" hidden="1" x14ac:dyDescent="0.2">
      <c r="A415" s="35"/>
      <c r="B415" s="36"/>
      <c r="C415" s="14" t="s">
        <v>100</v>
      </c>
      <c r="D415" s="164"/>
      <c r="E415" s="62"/>
      <c r="F415" s="62"/>
      <c r="G415" s="62"/>
      <c r="H415" s="62"/>
      <c r="I415" s="62"/>
      <c r="J415" s="62"/>
      <c r="K415" s="62"/>
      <c r="L415" s="62"/>
      <c r="M415" s="62"/>
      <c r="N415" s="62"/>
      <c r="O415" s="62"/>
      <c r="P415" s="62"/>
      <c r="Q415" s="136"/>
      <c r="R415" s="165"/>
      <c r="S415" s="135">
        <f>SUM(S416:S420)</f>
        <v>0</v>
      </c>
      <c r="T415" s="36"/>
      <c r="U415" s="51">
        <f t="shared" si="107"/>
        <v>0</v>
      </c>
      <c r="V415" s="49">
        <f t="shared" si="108"/>
        <v>0</v>
      </c>
      <c r="W415" s="49">
        <f t="shared" si="109"/>
        <v>0</v>
      </c>
      <c r="X415" s="49">
        <f t="shared" si="110"/>
        <v>0</v>
      </c>
      <c r="Y415" s="49">
        <f t="shared" si="111"/>
        <v>0</v>
      </c>
      <c r="Z415" s="49">
        <f t="shared" si="112"/>
        <v>0</v>
      </c>
      <c r="AA415" s="50">
        <f t="shared" si="113"/>
        <v>0</v>
      </c>
      <c r="AB415" s="36"/>
      <c r="AC415" s="36"/>
      <c r="AD415" s="36"/>
      <c r="AE415" s="36"/>
      <c r="AF415" s="36"/>
      <c r="AG415" s="36"/>
      <c r="AH415" s="36"/>
      <c r="AI415" s="36"/>
      <c r="AJ415" s="45"/>
      <c r="AK415" s="45"/>
    </row>
    <row r="416" spans="1:37" hidden="1" x14ac:dyDescent="0.2">
      <c r="C416" s="9"/>
      <c r="D416" s="126"/>
      <c r="E416" s="6"/>
      <c r="F416" s="6"/>
      <c r="G416" s="6"/>
      <c r="H416" s="6"/>
      <c r="I416" s="6"/>
      <c r="J416" s="6"/>
      <c r="K416" s="6"/>
      <c r="L416" s="6"/>
      <c r="M416" s="6"/>
      <c r="N416" s="6"/>
      <c r="O416" s="6"/>
      <c r="P416" s="6"/>
      <c r="Q416" s="93">
        <f>SUM(E416:P416)</f>
        <v>0</v>
      </c>
      <c r="R416" s="123"/>
      <c r="S416" s="31">
        <f t="shared" ref="S416:S420" si="119">Q416*R416</f>
        <v>0</v>
      </c>
      <c r="U416" s="47">
        <f t="shared" si="107"/>
        <v>0</v>
      </c>
      <c r="V416" s="48">
        <f t="shared" si="108"/>
        <v>0</v>
      </c>
      <c r="W416" s="49">
        <f t="shared" si="109"/>
        <v>0</v>
      </c>
      <c r="X416" s="48">
        <f t="shared" si="110"/>
        <v>0</v>
      </c>
      <c r="Y416" s="48">
        <f t="shared" si="111"/>
        <v>0</v>
      </c>
      <c r="Z416" s="49">
        <f t="shared" si="112"/>
        <v>0</v>
      </c>
      <c r="AA416" s="50">
        <f t="shared" si="113"/>
        <v>0</v>
      </c>
      <c r="AB416" s="36"/>
      <c r="AC416" s="36"/>
      <c r="AD416" s="36"/>
      <c r="AE416" s="36"/>
      <c r="AF416" s="36"/>
      <c r="AG416" s="36"/>
      <c r="AH416" s="36"/>
      <c r="AI416" s="36"/>
      <c r="AJ416" s="36"/>
      <c r="AK416" s="36"/>
    </row>
    <row r="417" spans="1:37" hidden="1" x14ac:dyDescent="0.2">
      <c r="C417" s="9"/>
      <c r="D417" s="126"/>
      <c r="E417" s="6"/>
      <c r="F417" s="6"/>
      <c r="G417" s="6"/>
      <c r="H417" s="6"/>
      <c r="I417" s="6"/>
      <c r="J417" s="6"/>
      <c r="K417" s="6"/>
      <c r="L417" s="6"/>
      <c r="M417" s="6"/>
      <c r="N417" s="6"/>
      <c r="O417" s="6"/>
      <c r="P417" s="6"/>
      <c r="Q417" s="93">
        <f>SUM(E417:P417)</f>
        <v>0</v>
      </c>
      <c r="R417" s="123"/>
      <c r="S417" s="31">
        <f t="shared" si="119"/>
        <v>0</v>
      </c>
      <c r="U417" s="47">
        <f t="shared" si="107"/>
        <v>0</v>
      </c>
      <c r="V417" s="48">
        <f t="shared" si="108"/>
        <v>0</v>
      </c>
      <c r="W417" s="49">
        <f t="shared" si="109"/>
        <v>0</v>
      </c>
      <c r="X417" s="48">
        <f t="shared" si="110"/>
        <v>0</v>
      </c>
      <c r="Y417" s="48">
        <f t="shared" si="111"/>
        <v>0</v>
      </c>
      <c r="Z417" s="49">
        <f t="shared" si="112"/>
        <v>0</v>
      </c>
      <c r="AA417" s="50">
        <f t="shared" si="113"/>
        <v>0</v>
      </c>
      <c r="AB417" s="36"/>
      <c r="AC417" s="36"/>
      <c r="AD417" s="36"/>
      <c r="AE417" s="36"/>
      <c r="AF417" s="36"/>
      <c r="AG417" s="36"/>
      <c r="AH417" s="36"/>
      <c r="AI417" s="36"/>
      <c r="AJ417" s="36"/>
      <c r="AK417" s="36"/>
    </row>
    <row r="418" spans="1:37" hidden="1" x14ac:dyDescent="0.2">
      <c r="C418" s="9"/>
      <c r="D418" s="126"/>
      <c r="E418" s="6"/>
      <c r="F418" s="6"/>
      <c r="G418" s="6"/>
      <c r="H418" s="6"/>
      <c r="I418" s="6"/>
      <c r="J418" s="6"/>
      <c r="K418" s="6"/>
      <c r="L418" s="6"/>
      <c r="M418" s="6"/>
      <c r="N418" s="6"/>
      <c r="O418" s="6"/>
      <c r="P418" s="6"/>
      <c r="Q418" s="93">
        <f>SUM(E418:P418)</f>
        <v>0</v>
      </c>
      <c r="R418" s="123"/>
      <c r="S418" s="31">
        <f t="shared" si="119"/>
        <v>0</v>
      </c>
      <c r="U418" s="47">
        <f t="shared" si="107"/>
        <v>0</v>
      </c>
      <c r="V418" s="48">
        <f t="shared" si="108"/>
        <v>0</v>
      </c>
      <c r="W418" s="49">
        <f t="shared" si="109"/>
        <v>0</v>
      </c>
      <c r="X418" s="48">
        <f t="shared" si="110"/>
        <v>0</v>
      </c>
      <c r="Y418" s="48">
        <f t="shared" si="111"/>
        <v>0</v>
      </c>
      <c r="Z418" s="49">
        <f t="shared" si="112"/>
        <v>0</v>
      </c>
      <c r="AA418" s="50">
        <f t="shared" si="113"/>
        <v>0</v>
      </c>
      <c r="AB418" s="36"/>
      <c r="AC418" s="36"/>
      <c r="AD418" s="36"/>
      <c r="AE418" s="36"/>
      <c r="AF418" s="36"/>
      <c r="AG418" s="36"/>
      <c r="AH418" s="36"/>
      <c r="AI418" s="36"/>
      <c r="AJ418" s="36"/>
      <c r="AK418" s="36"/>
    </row>
    <row r="419" spans="1:37" hidden="1" x14ac:dyDescent="0.2">
      <c r="C419" s="9"/>
      <c r="D419" s="126"/>
      <c r="E419" s="6"/>
      <c r="F419" s="6"/>
      <c r="G419" s="6"/>
      <c r="H419" s="6"/>
      <c r="I419" s="6"/>
      <c r="J419" s="6"/>
      <c r="K419" s="6"/>
      <c r="L419" s="6"/>
      <c r="M419" s="6"/>
      <c r="N419" s="6"/>
      <c r="O419" s="6"/>
      <c r="P419" s="6"/>
      <c r="Q419" s="93">
        <f>SUM(E419:P419)</f>
        <v>0</v>
      </c>
      <c r="R419" s="123"/>
      <c r="S419" s="31">
        <f t="shared" si="119"/>
        <v>0</v>
      </c>
      <c r="U419" s="47">
        <f t="shared" si="107"/>
        <v>0</v>
      </c>
      <c r="V419" s="48">
        <f t="shared" si="108"/>
        <v>0</v>
      </c>
      <c r="W419" s="49">
        <f t="shared" si="109"/>
        <v>0</v>
      </c>
      <c r="X419" s="48">
        <f t="shared" si="110"/>
        <v>0</v>
      </c>
      <c r="Y419" s="48">
        <f t="shared" si="111"/>
        <v>0</v>
      </c>
      <c r="Z419" s="49">
        <f t="shared" si="112"/>
        <v>0</v>
      </c>
      <c r="AA419" s="50">
        <f t="shared" si="113"/>
        <v>0</v>
      </c>
      <c r="AB419" s="36"/>
      <c r="AC419" s="36"/>
      <c r="AD419" s="36"/>
      <c r="AE419" s="36"/>
      <c r="AF419" s="36"/>
      <c r="AG419" s="36"/>
      <c r="AH419" s="36"/>
      <c r="AI419" s="36"/>
      <c r="AJ419" s="36"/>
      <c r="AK419" s="36"/>
    </row>
    <row r="420" spans="1:37" s="46" customFormat="1" hidden="1" x14ac:dyDescent="0.2">
      <c r="A420" s="35"/>
      <c r="B420" s="36"/>
      <c r="C420" s="9"/>
      <c r="D420" s="126"/>
      <c r="E420" s="6"/>
      <c r="F420" s="6"/>
      <c r="G420" s="6"/>
      <c r="H420" s="6"/>
      <c r="I420" s="6"/>
      <c r="J420" s="6"/>
      <c r="K420" s="6"/>
      <c r="L420" s="6"/>
      <c r="M420" s="6"/>
      <c r="N420" s="6"/>
      <c r="O420" s="6"/>
      <c r="P420" s="6"/>
      <c r="Q420" s="93">
        <f>SUM(E420:P420)</f>
        <v>0</v>
      </c>
      <c r="R420" s="123"/>
      <c r="S420" s="31">
        <f t="shared" si="119"/>
        <v>0</v>
      </c>
      <c r="T420" s="36"/>
      <c r="U420" s="47">
        <f t="shared" si="107"/>
        <v>0</v>
      </c>
      <c r="V420" s="48">
        <f t="shared" si="108"/>
        <v>0</v>
      </c>
      <c r="W420" s="49">
        <f t="shared" si="109"/>
        <v>0</v>
      </c>
      <c r="X420" s="48">
        <f t="shared" si="110"/>
        <v>0</v>
      </c>
      <c r="Y420" s="48">
        <f t="shared" si="111"/>
        <v>0</v>
      </c>
      <c r="Z420" s="49">
        <f t="shared" si="112"/>
        <v>0</v>
      </c>
      <c r="AA420" s="50">
        <f t="shared" si="113"/>
        <v>0</v>
      </c>
      <c r="AB420" s="36"/>
      <c r="AC420" s="36"/>
      <c r="AD420" s="36"/>
      <c r="AE420" s="36"/>
      <c r="AF420" s="36"/>
      <c r="AG420" s="36"/>
      <c r="AH420" s="36"/>
      <c r="AI420" s="36"/>
      <c r="AJ420" s="36"/>
      <c r="AK420" s="36"/>
    </row>
    <row r="421" spans="1:37" s="46" customFormat="1" hidden="1" x14ac:dyDescent="0.2">
      <c r="A421" s="35"/>
      <c r="B421" s="36"/>
      <c r="C421" s="14" t="s">
        <v>101</v>
      </c>
      <c r="D421" s="164"/>
      <c r="E421" s="62"/>
      <c r="F421" s="62"/>
      <c r="G421" s="62"/>
      <c r="H421" s="62"/>
      <c r="I421" s="62"/>
      <c r="J421" s="62"/>
      <c r="K421" s="62"/>
      <c r="L421" s="62"/>
      <c r="M421" s="62"/>
      <c r="N421" s="62"/>
      <c r="O421" s="62"/>
      <c r="P421" s="62"/>
      <c r="Q421" s="136"/>
      <c r="R421" s="165"/>
      <c r="S421" s="135">
        <f>SUM(S422:S426)</f>
        <v>0</v>
      </c>
      <c r="T421" s="36"/>
      <c r="U421" s="51">
        <f t="shared" si="107"/>
        <v>0</v>
      </c>
      <c r="V421" s="49">
        <f t="shared" si="108"/>
        <v>0</v>
      </c>
      <c r="W421" s="49">
        <f t="shared" si="109"/>
        <v>0</v>
      </c>
      <c r="X421" s="49">
        <f t="shared" si="110"/>
        <v>0</v>
      </c>
      <c r="Y421" s="49">
        <f t="shared" si="111"/>
        <v>0</v>
      </c>
      <c r="Z421" s="49">
        <f t="shared" si="112"/>
        <v>0</v>
      </c>
      <c r="AA421" s="50">
        <f t="shared" si="113"/>
        <v>0</v>
      </c>
      <c r="AB421" s="36"/>
      <c r="AC421" s="36"/>
      <c r="AD421" s="36"/>
      <c r="AE421" s="36"/>
      <c r="AF421" s="36"/>
      <c r="AG421" s="36"/>
      <c r="AH421" s="36"/>
      <c r="AI421" s="36"/>
      <c r="AJ421" s="45"/>
      <c r="AK421" s="45"/>
    </row>
    <row r="422" spans="1:37" hidden="1" x14ac:dyDescent="0.2">
      <c r="C422" s="9"/>
      <c r="D422" s="126"/>
      <c r="E422" s="6"/>
      <c r="F422" s="6"/>
      <c r="G422" s="6"/>
      <c r="H422" s="6"/>
      <c r="I422" s="6"/>
      <c r="J422" s="6"/>
      <c r="K422" s="6"/>
      <c r="L422" s="6"/>
      <c r="M422" s="6"/>
      <c r="N422" s="6"/>
      <c r="O422" s="6"/>
      <c r="P422" s="6"/>
      <c r="Q422" s="93">
        <f>SUM(E422:P422)</f>
        <v>0</v>
      </c>
      <c r="R422" s="123"/>
      <c r="S422" s="31">
        <f t="shared" ref="S422:S426" si="120">Q422*R422</f>
        <v>0</v>
      </c>
      <c r="U422" s="47">
        <f t="shared" si="107"/>
        <v>0</v>
      </c>
      <c r="V422" s="48">
        <f t="shared" si="108"/>
        <v>0</v>
      </c>
      <c r="W422" s="49">
        <f t="shared" si="109"/>
        <v>0</v>
      </c>
      <c r="X422" s="48">
        <f t="shared" si="110"/>
        <v>0</v>
      </c>
      <c r="Y422" s="48">
        <f t="shared" si="111"/>
        <v>0</v>
      </c>
      <c r="Z422" s="49">
        <f t="shared" si="112"/>
        <v>0</v>
      </c>
      <c r="AA422" s="50">
        <f t="shared" si="113"/>
        <v>0</v>
      </c>
      <c r="AB422" s="36"/>
      <c r="AC422" s="36"/>
      <c r="AD422" s="36"/>
      <c r="AE422" s="36"/>
      <c r="AF422" s="36"/>
      <c r="AG422" s="36"/>
      <c r="AH422" s="36"/>
      <c r="AI422" s="36"/>
      <c r="AJ422" s="36"/>
      <c r="AK422" s="36"/>
    </row>
    <row r="423" spans="1:37" hidden="1" x14ac:dyDescent="0.2">
      <c r="C423" s="9"/>
      <c r="D423" s="126"/>
      <c r="E423" s="6"/>
      <c r="F423" s="6"/>
      <c r="G423" s="6"/>
      <c r="H423" s="6"/>
      <c r="I423" s="6"/>
      <c r="J423" s="6"/>
      <c r="K423" s="6"/>
      <c r="L423" s="6"/>
      <c r="M423" s="6"/>
      <c r="N423" s="6"/>
      <c r="O423" s="6"/>
      <c r="P423" s="6"/>
      <c r="Q423" s="93">
        <f>SUM(E423:P423)</f>
        <v>0</v>
      </c>
      <c r="R423" s="123"/>
      <c r="S423" s="31">
        <f t="shared" si="120"/>
        <v>0</v>
      </c>
      <c r="U423" s="47">
        <f t="shared" si="107"/>
        <v>0</v>
      </c>
      <c r="V423" s="48">
        <f t="shared" si="108"/>
        <v>0</v>
      </c>
      <c r="W423" s="49">
        <f t="shared" si="109"/>
        <v>0</v>
      </c>
      <c r="X423" s="48">
        <f t="shared" si="110"/>
        <v>0</v>
      </c>
      <c r="Y423" s="48">
        <f t="shared" si="111"/>
        <v>0</v>
      </c>
      <c r="Z423" s="49">
        <f t="shared" si="112"/>
        <v>0</v>
      </c>
      <c r="AA423" s="50">
        <f t="shared" si="113"/>
        <v>0</v>
      </c>
      <c r="AB423" s="36"/>
      <c r="AC423" s="36"/>
      <c r="AD423" s="36"/>
      <c r="AE423" s="36"/>
      <c r="AF423" s="36"/>
      <c r="AG423" s="36"/>
      <c r="AH423" s="36"/>
      <c r="AI423" s="36"/>
      <c r="AJ423" s="36"/>
      <c r="AK423" s="36"/>
    </row>
    <row r="424" spans="1:37" hidden="1" x14ac:dyDescent="0.2">
      <c r="C424" s="9"/>
      <c r="D424" s="126"/>
      <c r="E424" s="6"/>
      <c r="F424" s="6"/>
      <c r="G424" s="6"/>
      <c r="H424" s="6"/>
      <c r="I424" s="6"/>
      <c r="J424" s="6"/>
      <c r="K424" s="6"/>
      <c r="L424" s="6"/>
      <c r="M424" s="6"/>
      <c r="N424" s="6"/>
      <c r="O424" s="6"/>
      <c r="P424" s="6"/>
      <c r="Q424" s="93">
        <f>SUM(E424:P424)</f>
        <v>0</v>
      </c>
      <c r="R424" s="123"/>
      <c r="S424" s="31">
        <f t="shared" si="120"/>
        <v>0</v>
      </c>
      <c r="U424" s="47">
        <f t="shared" si="107"/>
        <v>0</v>
      </c>
      <c r="V424" s="48">
        <f t="shared" si="108"/>
        <v>0</v>
      </c>
      <c r="W424" s="49">
        <f t="shared" si="109"/>
        <v>0</v>
      </c>
      <c r="X424" s="48">
        <f t="shared" si="110"/>
        <v>0</v>
      </c>
      <c r="Y424" s="48">
        <f t="shared" si="111"/>
        <v>0</v>
      </c>
      <c r="Z424" s="49">
        <f t="shared" si="112"/>
        <v>0</v>
      </c>
      <c r="AA424" s="50">
        <f t="shared" si="113"/>
        <v>0</v>
      </c>
      <c r="AB424" s="36"/>
      <c r="AC424" s="36"/>
      <c r="AD424" s="36"/>
      <c r="AE424" s="36"/>
      <c r="AF424" s="36"/>
      <c r="AG424" s="36"/>
      <c r="AH424" s="36"/>
      <c r="AI424" s="36"/>
      <c r="AJ424" s="36"/>
      <c r="AK424" s="36"/>
    </row>
    <row r="425" spans="1:37" hidden="1" x14ac:dyDescent="0.2">
      <c r="C425" s="9"/>
      <c r="D425" s="126"/>
      <c r="E425" s="6"/>
      <c r="F425" s="6"/>
      <c r="G425" s="6"/>
      <c r="H425" s="6"/>
      <c r="I425" s="6"/>
      <c r="J425" s="6"/>
      <c r="K425" s="6"/>
      <c r="L425" s="6"/>
      <c r="M425" s="6"/>
      <c r="N425" s="6"/>
      <c r="O425" s="6"/>
      <c r="P425" s="6"/>
      <c r="Q425" s="93">
        <f>SUM(E425:P425)</f>
        <v>0</v>
      </c>
      <c r="R425" s="123"/>
      <c r="S425" s="31">
        <f t="shared" si="120"/>
        <v>0</v>
      </c>
      <c r="U425" s="47">
        <f t="shared" si="107"/>
        <v>0</v>
      </c>
      <c r="V425" s="48">
        <f t="shared" si="108"/>
        <v>0</v>
      </c>
      <c r="W425" s="49">
        <f t="shared" si="109"/>
        <v>0</v>
      </c>
      <c r="X425" s="48">
        <f t="shared" si="110"/>
        <v>0</v>
      </c>
      <c r="Y425" s="48">
        <f t="shared" si="111"/>
        <v>0</v>
      </c>
      <c r="Z425" s="49">
        <f t="shared" si="112"/>
        <v>0</v>
      </c>
      <c r="AA425" s="50">
        <f t="shared" si="113"/>
        <v>0</v>
      </c>
      <c r="AB425" s="36"/>
      <c r="AC425" s="36"/>
      <c r="AD425" s="36"/>
      <c r="AE425" s="36"/>
      <c r="AF425" s="36"/>
      <c r="AG425" s="36"/>
      <c r="AH425" s="36"/>
      <c r="AI425" s="36"/>
      <c r="AJ425" s="36"/>
      <c r="AK425" s="36"/>
    </row>
    <row r="426" spans="1:37" s="46" customFormat="1" hidden="1" x14ac:dyDescent="0.2">
      <c r="A426" s="35"/>
      <c r="B426" s="36"/>
      <c r="C426" s="9"/>
      <c r="D426" s="126"/>
      <c r="E426" s="6"/>
      <c r="F426" s="6"/>
      <c r="G426" s="6"/>
      <c r="H426" s="6"/>
      <c r="I426" s="6"/>
      <c r="J426" s="6"/>
      <c r="K426" s="6"/>
      <c r="L426" s="6"/>
      <c r="M426" s="6"/>
      <c r="N426" s="6"/>
      <c r="O426" s="6"/>
      <c r="P426" s="6"/>
      <c r="Q426" s="93">
        <f>SUM(E426:P426)</f>
        <v>0</v>
      </c>
      <c r="R426" s="123"/>
      <c r="S426" s="31">
        <f t="shared" si="120"/>
        <v>0</v>
      </c>
      <c r="T426" s="36"/>
      <c r="U426" s="47">
        <f t="shared" si="107"/>
        <v>0</v>
      </c>
      <c r="V426" s="48">
        <f t="shared" si="108"/>
        <v>0</v>
      </c>
      <c r="W426" s="49">
        <f t="shared" si="109"/>
        <v>0</v>
      </c>
      <c r="X426" s="48">
        <f t="shared" si="110"/>
        <v>0</v>
      </c>
      <c r="Y426" s="48">
        <f t="shared" si="111"/>
        <v>0</v>
      </c>
      <c r="Z426" s="49">
        <f t="shared" si="112"/>
        <v>0</v>
      </c>
      <c r="AA426" s="50">
        <f t="shared" si="113"/>
        <v>0</v>
      </c>
      <c r="AB426" s="36"/>
      <c r="AC426" s="36"/>
      <c r="AD426" s="36"/>
      <c r="AE426" s="36"/>
      <c r="AF426" s="36"/>
      <c r="AG426" s="36"/>
      <c r="AH426" s="36"/>
      <c r="AI426" s="36"/>
      <c r="AJ426" s="36"/>
      <c r="AK426" s="36"/>
    </row>
    <row r="427" spans="1:37" s="46" customFormat="1" hidden="1" x14ac:dyDescent="0.2">
      <c r="A427" s="35"/>
      <c r="B427" s="36"/>
      <c r="C427" s="14" t="s">
        <v>102</v>
      </c>
      <c r="D427" s="164"/>
      <c r="E427" s="62"/>
      <c r="F427" s="62"/>
      <c r="G427" s="62"/>
      <c r="H427" s="62"/>
      <c r="I427" s="62"/>
      <c r="J427" s="62"/>
      <c r="K427" s="62"/>
      <c r="L427" s="62"/>
      <c r="M427" s="62"/>
      <c r="N427" s="62"/>
      <c r="O427" s="62"/>
      <c r="P427" s="62"/>
      <c r="Q427" s="136"/>
      <c r="R427" s="165"/>
      <c r="S427" s="135">
        <f>SUM(S428:S432)</f>
        <v>0</v>
      </c>
      <c r="T427" s="36"/>
      <c r="U427" s="51">
        <f t="shared" si="107"/>
        <v>0</v>
      </c>
      <c r="V427" s="49">
        <f t="shared" si="108"/>
        <v>0</v>
      </c>
      <c r="W427" s="49">
        <f t="shared" si="109"/>
        <v>0</v>
      </c>
      <c r="X427" s="49">
        <f t="shared" si="110"/>
        <v>0</v>
      </c>
      <c r="Y427" s="49">
        <f t="shared" si="111"/>
        <v>0</v>
      </c>
      <c r="Z427" s="49">
        <f t="shared" si="112"/>
        <v>0</v>
      </c>
      <c r="AA427" s="50">
        <f t="shared" si="113"/>
        <v>0</v>
      </c>
      <c r="AB427" s="36"/>
      <c r="AC427" s="36"/>
      <c r="AD427" s="36"/>
      <c r="AE427" s="36"/>
      <c r="AF427" s="36"/>
      <c r="AG427" s="36"/>
      <c r="AH427" s="36"/>
      <c r="AI427" s="36"/>
      <c r="AJ427" s="45"/>
      <c r="AK427" s="45"/>
    </row>
    <row r="428" spans="1:37" hidden="1" x14ac:dyDescent="0.2">
      <c r="C428" s="9"/>
      <c r="D428" s="126"/>
      <c r="E428" s="6"/>
      <c r="F428" s="6"/>
      <c r="G428" s="6"/>
      <c r="H428" s="6"/>
      <c r="I428" s="6"/>
      <c r="J428" s="6"/>
      <c r="K428" s="6"/>
      <c r="L428" s="6"/>
      <c r="M428" s="6"/>
      <c r="N428" s="6"/>
      <c r="O428" s="6"/>
      <c r="P428" s="6"/>
      <c r="Q428" s="93">
        <f>SUM(E428:P428)</f>
        <v>0</v>
      </c>
      <c r="R428" s="123"/>
      <c r="S428" s="31">
        <f t="shared" ref="S428:S432" si="121">Q428*R428</f>
        <v>0</v>
      </c>
      <c r="U428" s="47">
        <f t="shared" si="107"/>
        <v>0</v>
      </c>
      <c r="V428" s="48">
        <f t="shared" si="108"/>
        <v>0</v>
      </c>
      <c r="W428" s="49">
        <f t="shared" si="109"/>
        <v>0</v>
      </c>
      <c r="X428" s="48">
        <f t="shared" si="110"/>
        <v>0</v>
      </c>
      <c r="Y428" s="48">
        <f t="shared" si="111"/>
        <v>0</v>
      </c>
      <c r="Z428" s="49">
        <f t="shared" si="112"/>
        <v>0</v>
      </c>
      <c r="AA428" s="50">
        <f t="shared" si="113"/>
        <v>0</v>
      </c>
      <c r="AB428" s="36"/>
      <c r="AC428" s="36"/>
      <c r="AD428" s="36"/>
      <c r="AE428" s="36"/>
      <c r="AF428" s="36"/>
      <c r="AG428" s="36"/>
      <c r="AH428" s="36"/>
      <c r="AI428" s="36"/>
      <c r="AJ428" s="36"/>
      <c r="AK428" s="36"/>
    </row>
    <row r="429" spans="1:37" hidden="1" x14ac:dyDescent="0.2">
      <c r="C429" s="9"/>
      <c r="D429" s="126"/>
      <c r="E429" s="6"/>
      <c r="F429" s="6"/>
      <c r="G429" s="6"/>
      <c r="H429" s="6"/>
      <c r="I429" s="6"/>
      <c r="J429" s="6"/>
      <c r="K429" s="6"/>
      <c r="L429" s="6"/>
      <c r="M429" s="6"/>
      <c r="N429" s="6"/>
      <c r="O429" s="6"/>
      <c r="P429" s="6"/>
      <c r="Q429" s="93">
        <f>SUM(E429:P429)</f>
        <v>0</v>
      </c>
      <c r="R429" s="123"/>
      <c r="S429" s="31">
        <f t="shared" si="121"/>
        <v>0</v>
      </c>
      <c r="U429" s="47">
        <f t="shared" si="107"/>
        <v>0</v>
      </c>
      <c r="V429" s="48">
        <f t="shared" si="108"/>
        <v>0</v>
      </c>
      <c r="W429" s="49">
        <f t="shared" si="109"/>
        <v>0</v>
      </c>
      <c r="X429" s="48">
        <f t="shared" si="110"/>
        <v>0</v>
      </c>
      <c r="Y429" s="48">
        <f t="shared" si="111"/>
        <v>0</v>
      </c>
      <c r="Z429" s="49">
        <f t="shared" si="112"/>
        <v>0</v>
      </c>
      <c r="AA429" s="50">
        <f t="shared" si="113"/>
        <v>0</v>
      </c>
      <c r="AB429" s="36"/>
      <c r="AC429" s="36"/>
      <c r="AD429" s="36"/>
      <c r="AE429" s="36"/>
      <c r="AF429" s="36"/>
      <c r="AG429" s="36"/>
      <c r="AH429" s="36"/>
      <c r="AI429" s="36"/>
      <c r="AJ429" s="36"/>
      <c r="AK429" s="36"/>
    </row>
    <row r="430" spans="1:37" hidden="1" x14ac:dyDescent="0.2">
      <c r="C430" s="9"/>
      <c r="D430" s="126"/>
      <c r="E430" s="6"/>
      <c r="F430" s="6"/>
      <c r="G430" s="6"/>
      <c r="H430" s="6"/>
      <c r="I430" s="6"/>
      <c r="J430" s="6"/>
      <c r="K430" s="6"/>
      <c r="L430" s="6"/>
      <c r="M430" s="6"/>
      <c r="N430" s="6"/>
      <c r="O430" s="6"/>
      <c r="P430" s="6"/>
      <c r="Q430" s="93">
        <f>SUM(E430:P430)</f>
        <v>0</v>
      </c>
      <c r="R430" s="123"/>
      <c r="S430" s="31">
        <f t="shared" si="121"/>
        <v>0</v>
      </c>
      <c r="U430" s="47">
        <f t="shared" si="107"/>
        <v>0</v>
      </c>
      <c r="V430" s="48">
        <f t="shared" si="108"/>
        <v>0</v>
      </c>
      <c r="W430" s="49">
        <f t="shared" si="109"/>
        <v>0</v>
      </c>
      <c r="X430" s="48">
        <f t="shared" si="110"/>
        <v>0</v>
      </c>
      <c r="Y430" s="48">
        <f t="shared" si="111"/>
        <v>0</v>
      </c>
      <c r="Z430" s="49">
        <f t="shared" si="112"/>
        <v>0</v>
      </c>
      <c r="AA430" s="50">
        <f t="shared" si="113"/>
        <v>0</v>
      </c>
      <c r="AB430" s="36"/>
      <c r="AC430" s="36"/>
      <c r="AD430" s="36"/>
      <c r="AE430" s="36"/>
      <c r="AF430" s="36"/>
      <c r="AG430" s="36"/>
      <c r="AH430" s="36"/>
      <c r="AI430" s="36"/>
      <c r="AJ430" s="36"/>
      <c r="AK430" s="36"/>
    </row>
    <row r="431" spans="1:37" hidden="1" x14ac:dyDescent="0.2">
      <c r="C431" s="9"/>
      <c r="D431" s="126"/>
      <c r="E431" s="6"/>
      <c r="F431" s="6"/>
      <c r="G431" s="6"/>
      <c r="H431" s="6"/>
      <c r="I431" s="6"/>
      <c r="J431" s="6"/>
      <c r="K431" s="6"/>
      <c r="L431" s="6"/>
      <c r="M431" s="6"/>
      <c r="N431" s="6"/>
      <c r="O431" s="6"/>
      <c r="P431" s="6"/>
      <c r="Q431" s="93">
        <f>SUM(E431:P431)</f>
        <v>0</v>
      </c>
      <c r="R431" s="123"/>
      <c r="S431" s="31">
        <f t="shared" si="121"/>
        <v>0</v>
      </c>
      <c r="U431" s="47">
        <f t="shared" si="107"/>
        <v>0</v>
      </c>
      <c r="V431" s="48">
        <f t="shared" si="108"/>
        <v>0</v>
      </c>
      <c r="W431" s="49">
        <f t="shared" si="109"/>
        <v>0</v>
      </c>
      <c r="X431" s="48">
        <f t="shared" si="110"/>
        <v>0</v>
      </c>
      <c r="Y431" s="48">
        <f t="shared" si="111"/>
        <v>0</v>
      </c>
      <c r="Z431" s="49">
        <f t="shared" si="112"/>
        <v>0</v>
      </c>
      <c r="AA431" s="50">
        <f t="shared" si="113"/>
        <v>0</v>
      </c>
      <c r="AB431" s="36"/>
      <c r="AC431" s="36"/>
      <c r="AD431" s="36"/>
      <c r="AE431" s="36"/>
      <c r="AF431" s="36"/>
      <c r="AG431" s="36"/>
      <c r="AH431" s="36"/>
      <c r="AI431" s="36"/>
      <c r="AJ431" s="36"/>
      <c r="AK431" s="36"/>
    </row>
    <row r="432" spans="1:37" s="46" customFormat="1" hidden="1" x14ac:dyDescent="0.2">
      <c r="A432" s="35"/>
      <c r="B432" s="36"/>
      <c r="C432" s="9"/>
      <c r="D432" s="126"/>
      <c r="E432" s="6"/>
      <c r="F432" s="6"/>
      <c r="G432" s="6"/>
      <c r="H432" s="6"/>
      <c r="I432" s="6"/>
      <c r="J432" s="6"/>
      <c r="K432" s="6"/>
      <c r="L432" s="6"/>
      <c r="M432" s="6"/>
      <c r="N432" s="6"/>
      <c r="O432" s="6"/>
      <c r="P432" s="6"/>
      <c r="Q432" s="93">
        <f>SUM(E432:P432)</f>
        <v>0</v>
      </c>
      <c r="R432" s="123"/>
      <c r="S432" s="31">
        <f t="shared" si="121"/>
        <v>0</v>
      </c>
      <c r="T432" s="36"/>
      <c r="U432" s="47">
        <f t="shared" si="107"/>
        <v>0</v>
      </c>
      <c r="V432" s="48">
        <f t="shared" si="108"/>
        <v>0</v>
      </c>
      <c r="W432" s="49">
        <f t="shared" si="109"/>
        <v>0</v>
      </c>
      <c r="X432" s="48">
        <f t="shared" si="110"/>
        <v>0</v>
      </c>
      <c r="Y432" s="48">
        <f t="shared" si="111"/>
        <v>0</v>
      </c>
      <c r="Z432" s="49">
        <f t="shared" si="112"/>
        <v>0</v>
      </c>
      <c r="AA432" s="50">
        <f t="shared" si="113"/>
        <v>0</v>
      </c>
      <c r="AB432" s="36"/>
      <c r="AC432" s="36"/>
      <c r="AD432" s="36"/>
      <c r="AE432" s="36"/>
      <c r="AF432" s="36"/>
      <c r="AG432" s="36"/>
      <c r="AH432" s="36"/>
      <c r="AI432" s="36"/>
      <c r="AJ432" s="36"/>
      <c r="AK432" s="36"/>
    </row>
    <row r="433" spans="1:37" s="46" customFormat="1" hidden="1" x14ac:dyDescent="0.2">
      <c r="A433" s="35"/>
      <c r="B433" s="36"/>
      <c r="C433" s="14" t="s">
        <v>103</v>
      </c>
      <c r="D433" s="164"/>
      <c r="E433" s="62"/>
      <c r="F433" s="62"/>
      <c r="G433" s="62"/>
      <c r="H433" s="62"/>
      <c r="I433" s="62"/>
      <c r="J433" s="62"/>
      <c r="K433" s="62"/>
      <c r="L433" s="62"/>
      <c r="M433" s="62"/>
      <c r="N433" s="62"/>
      <c r="O433" s="62"/>
      <c r="P433" s="62"/>
      <c r="Q433" s="136"/>
      <c r="R433" s="165"/>
      <c r="S433" s="135">
        <f>SUM(S434:S438)</f>
        <v>0</v>
      </c>
      <c r="T433" s="36"/>
      <c r="U433" s="51">
        <f t="shared" si="107"/>
        <v>0</v>
      </c>
      <c r="V433" s="49">
        <f t="shared" si="108"/>
        <v>0</v>
      </c>
      <c r="W433" s="49">
        <f t="shared" si="109"/>
        <v>0</v>
      </c>
      <c r="X433" s="49">
        <f t="shared" si="110"/>
        <v>0</v>
      </c>
      <c r="Y433" s="49">
        <f t="shared" si="111"/>
        <v>0</v>
      </c>
      <c r="Z433" s="49">
        <f t="shared" si="112"/>
        <v>0</v>
      </c>
      <c r="AA433" s="50">
        <f t="shared" si="113"/>
        <v>0</v>
      </c>
      <c r="AB433" s="36"/>
      <c r="AC433" s="36"/>
      <c r="AD433" s="36"/>
      <c r="AE433" s="36"/>
      <c r="AF433" s="36"/>
      <c r="AG433" s="36"/>
      <c r="AH433" s="36"/>
      <c r="AI433" s="36"/>
      <c r="AJ433" s="45"/>
      <c r="AK433" s="45"/>
    </row>
    <row r="434" spans="1:37" hidden="1" x14ac:dyDescent="0.2">
      <c r="C434" s="9"/>
      <c r="D434" s="126"/>
      <c r="E434" s="6"/>
      <c r="F434" s="6"/>
      <c r="G434" s="6"/>
      <c r="H434" s="6"/>
      <c r="I434" s="6"/>
      <c r="J434" s="6"/>
      <c r="K434" s="6"/>
      <c r="L434" s="6"/>
      <c r="M434" s="6"/>
      <c r="N434" s="6"/>
      <c r="O434" s="6"/>
      <c r="P434" s="6"/>
      <c r="Q434" s="93">
        <f>SUM(E434:P434)</f>
        <v>0</v>
      </c>
      <c r="R434" s="123"/>
      <c r="S434" s="31">
        <f t="shared" ref="S434:S438" si="122">Q434*R434</f>
        <v>0</v>
      </c>
      <c r="U434" s="47">
        <f t="shared" si="107"/>
        <v>0</v>
      </c>
      <c r="V434" s="48">
        <f t="shared" si="108"/>
        <v>0</v>
      </c>
      <c r="W434" s="49">
        <f t="shared" si="109"/>
        <v>0</v>
      </c>
      <c r="X434" s="48">
        <f t="shared" si="110"/>
        <v>0</v>
      </c>
      <c r="Y434" s="48">
        <f t="shared" si="111"/>
        <v>0</v>
      </c>
      <c r="Z434" s="49">
        <f t="shared" si="112"/>
        <v>0</v>
      </c>
      <c r="AA434" s="50">
        <f t="shared" si="113"/>
        <v>0</v>
      </c>
      <c r="AB434" s="36"/>
      <c r="AC434" s="36"/>
      <c r="AD434" s="36"/>
      <c r="AE434" s="36"/>
      <c r="AF434" s="36"/>
      <c r="AG434" s="36"/>
      <c r="AH434" s="36"/>
      <c r="AI434" s="36"/>
      <c r="AJ434" s="36"/>
      <c r="AK434" s="36"/>
    </row>
    <row r="435" spans="1:37" hidden="1" x14ac:dyDescent="0.2">
      <c r="C435" s="9"/>
      <c r="D435" s="126"/>
      <c r="E435" s="6"/>
      <c r="F435" s="6"/>
      <c r="G435" s="6"/>
      <c r="H435" s="6"/>
      <c r="I435" s="6"/>
      <c r="J435" s="6"/>
      <c r="K435" s="6"/>
      <c r="L435" s="6"/>
      <c r="M435" s="6"/>
      <c r="N435" s="6"/>
      <c r="O435" s="6"/>
      <c r="P435" s="6"/>
      <c r="Q435" s="93">
        <f>SUM(E435:P435)</f>
        <v>0</v>
      </c>
      <c r="R435" s="123"/>
      <c r="S435" s="31">
        <f t="shared" si="122"/>
        <v>0</v>
      </c>
      <c r="U435" s="47">
        <f t="shared" si="107"/>
        <v>0</v>
      </c>
      <c r="V435" s="48">
        <f t="shared" si="108"/>
        <v>0</v>
      </c>
      <c r="W435" s="49">
        <f t="shared" si="109"/>
        <v>0</v>
      </c>
      <c r="X435" s="48">
        <f t="shared" si="110"/>
        <v>0</v>
      </c>
      <c r="Y435" s="48">
        <f t="shared" si="111"/>
        <v>0</v>
      </c>
      <c r="Z435" s="49">
        <f t="shared" si="112"/>
        <v>0</v>
      </c>
      <c r="AA435" s="50">
        <f t="shared" si="113"/>
        <v>0</v>
      </c>
      <c r="AB435" s="36"/>
      <c r="AC435" s="36"/>
      <c r="AD435" s="36"/>
      <c r="AE435" s="36"/>
      <c r="AF435" s="36"/>
      <c r="AG435" s="36"/>
      <c r="AH435" s="36"/>
      <c r="AI435" s="36"/>
      <c r="AJ435" s="36"/>
      <c r="AK435" s="36"/>
    </row>
    <row r="436" spans="1:37" hidden="1" x14ac:dyDescent="0.2">
      <c r="C436" s="9"/>
      <c r="D436" s="126"/>
      <c r="E436" s="6"/>
      <c r="F436" s="6"/>
      <c r="G436" s="6"/>
      <c r="H436" s="6"/>
      <c r="I436" s="6"/>
      <c r="J436" s="6"/>
      <c r="K436" s="6"/>
      <c r="L436" s="6"/>
      <c r="M436" s="6"/>
      <c r="N436" s="6"/>
      <c r="O436" s="6"/>
      <c r="P436" s="6"/>
      <c r="Q436" s="93">
        <f>SUM(E436:P436)</f>
        <v>0</v>
      </c>
      <c r="R436" s="123"/>
      <c r="S436" s="31">
        <f t="shared" si="122"/>
        <v>0</v>
      </c>
      <c r="U436" s="47">
        <f t="shared" si="107"/>
        <v>0</v>
      </c>
      <c r="V436" s="48">
        <f t="shared" si="108"/>
        <v>0</v>
      </c>
      <c r="W436" s="49">
        <f t="shared" si="109"/>
        <v>0</v>
      </c>
      <c r="X436" s="48">
        <f t="shared" si="110"/>
        <v>0</v>
      </c>
      <c r="Y436" s="48">
        <f t="shared" si="111"/>
        <v>0</v>
      </c>
      <c r="Z436" s="49">
        <f t="shared" si="112"/>
        <v>0</v>
      </c>
      <c r="AA436" s="50">
        <f t="shared" si="113"/>
        <v>0</v>
      </c>
      <c r="AB436" s="36"/>
      <c r="AC436" s="36"/>
      <c r="AD436" s="36"/>
      <c r="AE436" s="36"/>
      <c r="AF436" s="36"/>
      <c r="AG436" s="36"/>
      <c r="AH436" s="36"/>
      <c r="AI436" s="36"/>
      <c r="AJ436" s="36"/>
      <c r="AK436" s="36"/>
    </row>
    <row r="437" spans="1:37" hidden="1" x14ac:dyDescent="0.2">
      <c r="C437" s="9"/>
      <c r="D437" s="126"/>
      <c r="E437" s="6"/>
      <c r="F437" s="6"/>
      <c r="G437" s="6"/>
      <c r="H437" s="6"/>
      <c r="I437" s="6"/>
      <c r="J437" s="6"/>
      <c r="K437" s="6"/>
      <c r="L437" s="6"/>
      <c r="M437" s="6"/>
      <c r="N437" s="6"/>
      <c r="O437" s="6"/>
      <c r="P437" s="6"/>
      <c r="Q437" s="93">
        <f>SUM(E437:P437)</f>
        <v>0</v>
      </c>
      <c r="R437" s="123"/>
      <c r="S437" s="31">
        <f t="shared" si="122"/>
        <v>0</v>
      </c>
      <c r="U437" s="47">
        <f t="shared" si="107"/>
        <v>0</v>
      </c>
      <c r="V437" s="48">
        <f t="shared" si="108"/>
        <v>0</v>
      </c>
      <c r="W437" s="49">
        <f t="shared" si="109"/>
        <v>0</v>
      </c>
      <c r="X437" s="48">
        <f t="shared" si="110"/>
        <v>0</v>
      </c>
      <c r="Y437" s="48">
        <f t="shared" si="111"/>
        <v>0</v>
      </c>
      <c r="Z437" s="49">
        <f t="shared" si="112"/>
        <v>0</v>
      </c>
      <c r="AA437" s="50">
        <f t="shared" si="113"/>
        <v>0</v>
      </c>
      <c r="AB437" s="36"/>
      <c r="AC437" s="36"/>
      <c r="AD437" s="36"/>
      <c r="AE437" s="36"/>
      <c r="AF437" s="36"/>
      <c r="AG437" s="36"/>
      <c r="AH437" s="36"/>
      <c r="AI437" s="36"/>
      <c r="AJ437" s="36"/>
      <c r="AK437" s="36"/>
    </row>
    <row r="438" spans="1:37" s="46" customFormat="1" hidden="1" x14ac:dyDescent="0.2">
      <c r="A438" s="35"/>
      <c r="B438" s="36"/>
      <c r="C438" s="9"/>
      <c r="D438" s="126"/>
      <c r="E438" s="6"/>
      <c r="F438" s="6"/>
      <c r="G438" s="6"/>
      <c r="H438" s="6"/>
      <c r="I438" s="6"/>
      <c r="J438" s="6"/>
      <c r="K438" s="6"/>
      <c r="L438" s="6"/>
      <c r="M438" s="6"/>
      <c r="N438" s="6"/>
      <c r="O438" s="6"/>
      <c r="P438" s="6"/>
      <c r="Q438" s="93">
        <f>SUM(E438:P438)</f>
        <v>0</v>
      </c>
      <c r="R438" s="123"/>
      <c r="S438" s="31">
        <f t="shared" si="122"/>
        <v>0</v>
      </c>
      <c r="T438" s="36"/>
      <c r="U438" s="47">
        <f t="shared" si="107"/>
        <v>0</v>
      </c>
      <c r="V438" s="48">
        <f t="shared" si="108"/>
        <v>0</v>
      </c>
      <c r="W438" s="49">
        <f t="shared" si="109"/>
        <v>0</v>
      </c>
      <c r="X438" s="48">
        <f t="shared" si="110"/>
        <v>0</v>
      </c>
      <c r="Y438" s="48">
        <f t="shared" si="111"/>
        <v>0</v>
      </c>
      <c r="Z438" s="49">
        <f t="shared" si="112"/>
        <v>0</v>
      </c>
      <c r="AA438" s="50">
        <f t="shared" si="113"/>
        <v>0</v>
      </c>
      <c r="AB438" s="36"/>
      <c r="AC438" s="36"/>
      <c r="AD438" s="36"/>
      <c r="AE438" s="36"/>
      <c r="AF438" s="36"/>
      <c r="AG438" s="36"/>
      <c r="AH438" s="36"/>
      <c r="AI438" s="36"/>
      <c r="AJ438" s="36"/>
      <c r="AK438" s="36"/>
    </row>
    <row r="439" spans="1:37" s="46" customFormat="1" hidden="1" x14ac:dyDescent="0.2">
      <c r="A439" s="35"/>
      <c r="B439" s="36"/>
      <c r="C439" s="14" t="s">
        <v>104</v>
      </c>
      <c r="D439" s="164"/>
      <c r="E439" s="62"/>
      <c r="F439" s="62"/>
      <c r="G439" s="62"/>
      <c r="H439" s="62"/>
      <c r="I439" s="62"/>
      <c r="J439" s="62"/>
      <c r="K439" s="62"/>
      <c r="L439" s="62"/>
      <c r="M439" s="62"/>
      <c r="N439" s="62"/>
      <c r="O439" s="62"/>
      <c r="P439" s="62"/>
      <c r="Q439" s="136"/>
      <c r="R439" s="165"/>
      <c r="S439" s="135">
        <f>SUM(S440:S444)</f>
        <v>0</v>
      </c>
      <c r="T439" s="36"/>
      <c r="U439" s="51">
        <f t="shared" si="107"/>
        <v>0</v>
      </c>
      <c r="V439" s="49">
        <f t="shared" si="108"/>
        <v>0</v>
      </c>
      <c r="W439" s="49">
        <f t="shared" si="109"/>
        <v>0</v>
      </c>
      <c r="X439" s="49">
        <f t="shared" si="110"/>
        <v>0</v>
      </c>
      <c r="Y439" s="49">
        <f t="shared" si="111"/>
        <v>0</v>
      </c>
      <c r="Z439" s="49">
        <f t="shared" si="112"/>
        <v>0</v>
      </c>
      <c r="AA439" s="50">
        <f t="shared" si="113"/>
        <v>0</v>
      </c>
      <c r="AB439" s="36"/>
      <c r="AC439" s="36"/>
      <c r="AD439" s="36"/>
      <c r="AE439" s="36"/>
      <c r="AF439" s="36"/>
      <c r="AG439" s="36"/>
      <c r="AH439" s="36"/>
      <c r="AI439" s="36"/>
      <c r="AJ439" s="45"/>
      <c r="AK439" s="45"/>
    </row>
    <row r="440" spans="1:37" hidden="1" x14ac:dyDescent="0.2">
      <c r="C440" s="9"/>
      <c r="D440" s="126"/>
      <c r="E440" s="6"/>
      <c r="F440" s="6"/>
      <c r="G440" s="6"/>
      <c r="H440" s="6"/>
      <c r="I440" s="6"/>
      <c r="J440" s="6"/>
      <c r="K440" s="6"/>
      <c r="L440" s="6"/>
      <c r="M440" s="6"/>
      <c r="N440" s="6"/>
      <c r="O440" s="6"/>
      <c r="P440" s="6"/>
      <c r="Q440" s="93">
        <f>SUM(E440:P440)</f>
        <v>0</v>
      </c>
      <c r="R440" s="123"/>
      <c r="S440" s="31">
        <f t="shared" ref="S440:S444" si="123">Q440*R440</f>
        <v>0</v>
      </c>
      <c r="U440" s="47">
        <f t="shared" si="107"/>
        <v>0</v>
      </c>
      <c r="V440" s="48">
        <f t="shared" si="108"/>
        <v>0</v>
      </c>
      <c r="W440" s="49">
        <f t="shared" si="109"/>
        <v>0</v>
      </c>
      <c r="X440" s="48">
        <f t="shared" si="110"/>
        <v>0</v>
      </c>
      <c r="Y440" s="48">
        <f t="shared" si="111"/>
        <v>0</v>
      </c>
      <c r="Z440" s="49">
        <f t="shared" si="112"/>
        <v>0</v>
      </c>
      <c r="AA440" s="50">
        <f t="shared" si="113"/>
        <v>0</v>
      </c>
      <c r="AB440" s="36"/>
      <c r="AC440" s="36"/>
      <c r="AD440" s="36"/>
      <c r="AE440" s="36"/>
      <c r="AF440" s="36"/>
      <c r="AG440" s="36"/>
      <c r="AH440" s="36"/>
      <c r="AI440" s="36"/>
      <c r="AJ440" s="36"/>
      <c r="AK440" s="36"/>
    </row>
    <row r="441" spans="1:37" hidden="1" x14ac:dyDescent="0.2">
      <c r="C441" s="9"/>
      <c r="D441" s="126"/>
      <c r="E441" s="6"/>
      <c r="F441" s="6"/>
      <c r="G441" s="6"/>
      <c r="H441" s="6"/>
      <c r="I441" s="6"/>
      <c r="J441" s="6"/>
      <c r="K441" s="6"/>
      <c r="L441" s="6"/>
      <c r="M441" s="6"/>
      <c r="N441" s="6"/>
      <c r="O441" s="6"/>
      <c r="P441" s="6"/>
      <c r="Q441" s="93">
        <f>SUM(E441:P441)</f>
        <v>0</v>
      </c>
      <c r="R441" s="123"/>
      <c r="S441" s="31">
        <f t="shared" si="123"/>
        <v>0</v>
      </c>
      <c r="U441" s="47">
        <f t="shared" si="107"/>
        <v>0</v>
      </c>
      <c r="V441" s="48">
        <f t="shared" si="108"/>
        <v>0</v>
      </c>
      <c r="W441" s="49">
        <f t="shared" si="109"/>
        <v>0</v>
      </c>
      <c r="X441" s="48">
        <f t="shared" si="110"/>
        <v>0</v>
      </c>
      <c r="Y441" s="48">
        <f t="shared" si="111"/>
        <v>0</v>
      </c>
      <c r="Z441" s="49">
        <f t="shared" si="112"/>
        <v>0</v>
      </c>
      <c r="AA441" s="50">
        <f t="shared" si="113"/>
        <v>0</v>
      </c>
      <c r="AB441" s="36"/>
      <c r="AC441" s="36"/>
      <c r="AD441" s="36"/>
      <c r="AE441" s="36"/>
      <c r="AF441" s="36"/>
      <c r="AG441" s="36"/>
      <c r="AH441" s="36"/>
      <c r="AI441" s="36"/>
      <c r="AJ441" s="36"/>
      <c r="AK441" s="36"/>
    </row>
    <row r="442" spans="1:37" hidden="1" x14ac:dyDescent="0.2">
      <c r="C442" s="9"/>
      <c r="D442" s="126"/>
      <c r="E442" s="6"/>
      <c r="F442" s="6"/>
      <c r="G442" s="6"/>
      <c r="H442" s="6"/>
      <c r="I442" s="6"/>
      <c r="J442" s="6"/>
      <c r="K442" s="6"/>
      <c r="L442" s="6"/>
      <c r="M442" s="6"/>
      <c r="N442" s="6"/>
      <c r="O442" s="6"/>
      <c r="P442" s="6"/>
      <c r="Q442" s="93">
        <f>SUM(E442:P442)</f>
        <v>0</v>
      </c>
      <c r="R442" s="123"/>
      <c r="S442" s="31">
        <f t="shared" si="123"/>
        <v>0</v>
      </c>
      <c r="U442" s="47">
        <f t="shared" si="107"/>
        <v>0</v>
      </c>
      <c r="V442" s="48">
        <f t="shared" si="108"/>
        <v>0</v>
      </c>
      <c r="W442" s="49">
        <f t="shared" si="109"/>
        <v>0</v>
      </c>
      <c r="X442" s="48">
        <f t="shared" si="110"/>
        <v>0</v>
      </c>
      <c r="Y442" s="48">
        <f t="shared" si="111"/>
        <v>0</v>
      </c>
      <c r="Z442" s="49">
        <f t="shared" si="112"/>
        <v>0</v>
      </c>
      <c r="AA442" s="50">
        <f t="shared" si="113"/>
        <v>0</v>
      </c>
      <c r="AB442" s="36"/>
      <c r="AC442" s="36"/>
      <c r="AD442" s="36"/>
      <c r="AE442" s="36"/>
      <c r="AF442" s="36"/>
      <c r="AG442" s="36"/>
      <c r="AH442" s="36"/>
      <c r="AI442" s="36"/>
      <c r="AJ442" s="36"/>
      <c r="AK442" s="36"/>
    </row>
    <row r="443" spans="1:37" hidden="1" x14ac:dyDescent="0.2">
      <c r="C443" s="9"/>
      <c r="D443" s="126"/>
      <c r="E443" s="6"/>
      <c r="F443" s="6"/>
      <c r="G443" s="6"/>
      <c r="H443" s="6"/>
      <c r="I443" s="6"/>
      <c r="J443" s="6"/>
      <c r="K443" s="6"/>
      <c r="L443" s="6"/>
      <c r="M443" s="6"/>
      <c r="N443" s="6"/>
      <c r="O443" s="6"/>
      <c r="P443" s="6"/>
      <c r="Q443" s="93">
        <f>SUM(E443:P443)</f>
        <v>0</v>
      </c>
      <c r="R443" s="123"/>
      <c r="S443" s="31">
        <f t="shared" si="123"/>
        <v>0</v>
      </c>
      <c r="U443" s="47">
        <f t="shared" si="107"/>
        <v>0</v>
      </c>
      <c r="V443" s="48">
        <f t="shared" si="108"/>
        <v>0</v>
      </c>
      <c r="W443" s="49">
        <f t="shared" si="109"/>
        <v>0</v>
      </c>
      <c r="X443" s="48">
        <f t="shared" si="110"/>
        <v>0</v>
      </c>
      <c r="Y443" s="48">
        <f t="shared" si="111"/>
        <v>0</v>
      </c>
      <c r="Z443" s="49">
        <f t="shared" si="112"/>
        <v>0</v>
      </c>
      <c r="AA443" s="50">
        <f t="shared" si="113"/>
        <v>0</v>
      </c>
      <c r="AB443" s="36"/>
      <c r="AC443" s="36"/>
      <c r="AD443" s="36"/>
      <c r="AE443" s="36"/>
      <c r="AF443" s="36"/>
      <c r="AG443" s="36"/>
      <c r="AH443" s="36"/>
      <c r="AI443" s="36"/>
      <c r="AJ443" s="36"/>
      <c r="AK443" s="36"/>
    </row>
    <row r="444" spans="1:37" s="46" customFormat="1" hidden="1" x14ac:dyDescent="0.2">
      <c r="A444" s="35"/>
      <c r="B444" s="36"/>
      <c r="C444" s="9"/>
      <c r="D444" s="126"/>
      <c r="E444" s="6"/>
      <c r="F444" s="6"/>
      <c r="G444" s="6"/>
      <c r="H444" s="6"/>
      <c r="I444" s="6"/>
      <c r="J444" s="6"/>
      <c r="K444" s="6"/>
      <c r="L444" s="6"/>
      <c r="M444" s="6"/>
      <c r="N444" s="6"/>
      <c r="O444" s="6"/>
      <c r="P444" s="6"/>
      <c r="Q444" s="93">
        <f>SUM(E444:P444)</f>
        <v>0</v>
      </c>
      <c r="R444" s="123"/>
      <c r="S444" s="31">
        <f t="shared" si="123"/>
        <v>0</v>
      </c>
      <c r="T444" s="36"/>
      <c r="U444" s="47">
        <f t="shared" si="107"/>
        <v>0</v>
      </c>
      <c r="V444" s="48">
        <f t="shared" si="108"/>
        <v>0</v>
      </c>
      <c r="W444" s="49">
        <f t="shared" si="109"/>
        <v>0</v>
      </c>
      <c r="X444" s="48">
        <f t="shared" si="110"/>
        <v>0</v>
      </c>
      <c r="Y444" s="48">
        <f t="shared" si="111"/>
        <v>0</v>
      </c>
      <c r="Z444" s="49">
        <f t="shared" si="112"/>
        <v>0</v>
      </c>
      <c r="AA444" s="50">
        <f t="shared" si="113"/>
        <v>0</v>
      </c>
      <c r="AB444" s="36"/>
      <c r="AC444" s="36"/>
      <c r="AD444" s="36"/>
      <c r="AE444" s="36"/>
      <c r="AF444" s="36"/>
      <c r="AG444" s="36"/>
      <c r="AH444" s="36"/>
      <c r="AI444" s="36"/>
      <c r="AJ444" s="36"/>
      <c r="AK444" s="36"/>
    </row>
    <row r="445" spans="1:37" s="46" customFormat="1" hidden="1" x14ac:dyDescent="0.2">
      <c r="A445" s="35"/>
      <c r="B445" s="36"/>
      <c r="C445" s="14" t="s">
        <v>105</v>
      </c>
      <c r="D445" s="164"/>
      <c r="E445" s="62"/>
      <c r="F445" s="62"/>
      <c r="G445" s="62"/>
      <c r="H445" s="62"/>
      <c r="I445" s="62"/>
      <c r="J445" s="62"/>
      <c r="K445" s="62"/>
      <c r="L445" s="62"/>
      <c r="M445" s="62"/>
      <c r="N445" s="62"/>
      <c r="O445" s="62"/>
      <c r="P445" s="62"/>
      <c r="Q445" s="136"/>
      <c r="R445" s="165"/>
      <c r="S445" s="135">
        <f>SUM(S446:S450)</f>
        <v>0</v>
      </c>
      <c r="T445" s="36"/>
      <c r="U445" s="51">
        <f t="shared" si="107"/>
        <v>0</v>
      </c>
      <c r="V445" s="49">
        <f t="shared" si="108"/>
        <v>0</v>
      </c>
      <c r="W445" s="49">
        <f t="shared" si="109"/>
        <v>0</v>
      </c>
      <c r="X445" s="49">
        <f t="shared" si="110"/>
        <v>0</v>
      </c>
      <c r="Y445" s="49">
        <f t="shared" si="111"/>
        <v>0</v>
      </c>
      <c r="Z445" s="49">
        <f t="shared" si="112"/>
        <v>0</v>
      </c>
      <c r="AA445" s="50">
        <f t="shared" si="113"/>
        <v>0</v>
      </c>
      <c r="AB445" s="36"/>
      <c r="AC445" s="36"/>
      <c r="AD445" s="36"/>
      <c r="AE445" s="36"/>
      <c r="AF445" s="36"/>
      <c r="AG445" s="36"/>
      <c r="AH445" s="36"/>
      <c r="AI445" s="36"/>
      <c r="AJ445" s="45"/>
      <c r="AK445" s="45"/>
    </row>
    <row r="446" spans="1:37" hidden="1" x14ac:dyDescent="0.2">
      <c r="C446" s="9"/>
      <c r="D446" s="126"/>
      <c r="E446" s="6"/>
      <c r="F446" s="6"/>
      <c r="G446" s="6"/>
      <c r="H446" s="6"/>
      <c r="I446" s="6"/>
      <c r="J446" s="6"/>
      <c r="K446" s="6"/>
      <c r="L446" s="6"/>
      <c r="M446" s="6"/>
      <c r="N446" s="6"/>
      <c r="O446" s="6"/>
      <c r="P446" s="6"/>
      <c r="Q446" s="93">
        <f>SUM(E446:P446)</f>
        <v>0</v>
      </c>
      <c r="R446" s="123"/>
      <c r="S446" s="31">
        <f t="shared" ref="S446:S450" si="124">Q446*R446</f>
        <v>0</v>
      </c>
      <c r="U446" s="47">
        <f t="shared" si="107"/>
        <v>0</v>
      </c>
      <c r="V446" s="48">
        <f t="shared" si="108"/>
        <v>0</v>
      </c>
      <c r="W446" s="49">
        <f t="shared" si="109"/>
        <v>0</v>
      </c>
      <c r="X446" s="48">
        <f t="shared" si="110"/>
        <v>0</v>
      </c>
      <c r="Y446" s="48">
        <f t="shared" si="111"/>
        <v>0</v>
      </c>
      <c r="Z446" s="49">
        <f t="shared" si="112"/>
        <v>0</v>
      </c>
      <c r="AA446" s="50">
        <f t="shared" si="113"/>
        <v>0</v>
      </c>
      <c r="AB446" s="36"/>
      <c r="AC446" s="36"/>
      <c r="AD446" s="36"/>
      <c r="AE446" s="36"/>
      <c r="AF446" s="36"/>
      <c r="AG446" s="36"/>
      <c r="AH446" s="36"/>
      <c r="AI446" s="36"/>
      <c r="AJ446" s="36"/>
      <c r="AK446" s="36"/>
    </row>
    <row r="447" spans="1:37" hidden="1" x14ac:dyDescent="0.2">
      <c r="C447" s="9"/>
      <c r="D447" s="126"/>
      <c r="E447" s="6"/>
      <c r="F447" s="6"/>
      <c r="G447" s="6"/>
      <c r="H447" s="6"/>
      <c r="I447" s="6"/>
      <c r="J447" s="6"/>
      <c r="K447" s="6"/>
      <c r="L447" s="6"/>
      <c r="M447" s="6"/>
      <c r="N447" s="6"/>
      <c r="O447" s="6"/>
      <c r="P447" s="6"/>
      <c r="Q447" s="93">
        <f>SUM(E447:P447)</f>
        <v>0</v>
      </c>
      <c r="R447" s="123"/>
      <c r="S447" s="31">
        <f t="shared" si="124"/>
        <v>0</v>
      </c>
      <c r="U447" s="47">
        <f t="shared" si="107"/>
        <v>0</v>
      </c>
      <c r="V447" s="48">
        <f t="shared" si="108"/>
        <v>0</v>
      </c>
      <c r="W447" s="49">
        <f t="shared" si="109"/>
        <v>0</v>
      </c>
      <c r="X447" s="48">
        <f t="shared" si="110"/>
        <v>0</v>
      </c>
      <c r="Y447" s="48">
        <f t="shared" si="111"/>
        <v>0</v>
      </c>
      <c r="Z447" s="49">
        <f t="shared" si="112"/>
        <v>0</v>
      </c>
      <c r="AA447" s="50">
        <f t="shared" si="113"/>
        <v>0</v>
      </c>
      <c r="AB447" s="36"/>
      <c r="AC447" s="36"/>
      <c r="AD447" s="36"/>
      <c r="AE447" s="36"/>
      <c r="AF447" s="36"/>
      <c r="AG447" s="36"/>
      <c r="AH447" s="36"/>
      <c r="AI447" s="36"/>
      <c r="AJ447" s="36"/>
      <c r="AK447" s="36"/>
    </row>
    <row r="448" spans="1:37" hidden="1" x14ac:dyDescent="0.2">
      <c r="C448" s="9"/>
      <c r="D448" s="126"/>
      <c r="E448" s="6"/>
      <c r="F448" s="6"/>
      <c r="G448" s="6"/>
      <c r="H448" s="6"/>
      <c r="I448" s="6"/>
      <c r="J448" s="6"/>
      <c r="K448" s="6"/>
      <c r="L448" s="6"/>
      <c r="M448" s="6"/>
      <c r="N448" s="6"/>
      <c r="O448" s="6"/>
      <c r="P448" s="6"/>
      <c r="Q448" s="93">
        <f>SUM(E448:P448)</f>
        <v>0</v>
      </c>
      <c r="R448" s="123"/>
      <c r="S448" s="31">
        <f t="shared" si="124"/>
        <v>0</v>
      </c>
      <c r="U448" s="47">
        <f t="shared" ref="U448:U511" si="125">(E448+F448+G448)*R448</f>
        <v>0</v>
      </c>
      <c r="V448" s="48">
        <f t="shared" ref="V448:V511" si="126">(H448+I448+J448)*R448</f>
        <v>0</v>
      </c>
      <c r="W448" s="49">
        <f t="shared" ref="W448:W511" si="127">U448+V448</f>
        <v>0</v>
      </c>
      <c r="X448" s="48">
        <f t="shared" ref="X448:X511" si="128">(K448+L448+M448)*R448</f>
        <v>0</v>
      </c>
      <c r="Y448" s="48">
        <f t="shared" ref="Y448:Y511" si="129">(N448+O448+P448)*R448</f>
        <v>0</v>
      </c>
      <c r="Z448" s="49">
        <f t="shared" ref="Z448:Z511" si="130">X448+Y448</f>
        <v>0</v>
      </c>
      <c r="AA448" s="50">
        <f t="shared" ref="AA448:AA511" si="131">W448+Z448</f>
        <v>0</v>
      </c>
      <c r="AB448" s="36"/>
      <c r="AC448" s="36"/>
      <c r="AD448" s="36"/>
      <c r="AE448" s="36"/>
      <c r="AF448" s="36"/>
      <c r="AG448" s="36"/>
      <c r="AH448" s="36"/>
      <c r="AI448" s="36"/>
      <c r="AJ448" s="36"/>
      <c r="AK448" s="36"/>
    </row>
    <row r="449" spans="1:37" hidden="1" x14ac:dyDescent="0.2">
      <c r="C449" s="9"/>
      <c r="D449" s="126"/>
      <c r="E449" s="6"/>
      <c r="F449" s="6"/>
      <c r="G449" s="6"/>
      <c r="H449" s="6"/>
      <c r="I449" s="6"/>
      <c r="J449" s="6"/>
      <c r="K449" s="6"/>
      <c r="L449" s="6"/>
      <c r="M449" s="6"/>
      <c r="N449" s="6"/>
      <c r="O449" s="6"/>
      <c r="P449" s="6"/>
      <c r="Q449" s="93">
        <f>SUM(E449:P449)</f>
        <v>0</v>
      </c>
      <c r="R449" s="123"/>
      <c r="S449" s="31">
        <f t="shared" si="124"/>
        <v>0</v>
      </c>
      <c r="U449" s="47">
        <f t="shared" si="125"/>
        <v>0</v>
      </c>
      <c r="V449" s="48">
        <f t="shared" si="126"/>
        <v>0</v>
      </c>
      <c r="W449" s="49">
        <f t="shared" si="127"/>
        <v>0</v>
      </c>
      <c r="X449" s="48">
        <f t="shared" si="128"/>
        <v>0</v>
      </c>
      <c r="Y449" s="48">
        <f t="shared" si="129"/>
        <v>0</v>
      </c>
      <c r="Z449" s="49">
        <f t="shared" si="130"/>
        <v>0</v>
      </c>
      <c r="AA449" s="50">
        <f t="shared" si="131"/>
        <v>0</v>
      </c>
      <c r="AB449" s="36"/>
      <c r="AC449" s="36"/>
      <c r="AD449" s="36"/>
      <c r="AE449" s="36"/>
      <c r="AF449" s="36"/>
      <c r="AG449" s="36"/>
      <c r="AH449" s="36"/>
      <c r="AI449" s="36"/>
      <c r="AJ449" s="36"/>
      <c r="AK449" s="36"/>
    </row>
    <row r="450" spans="1:37" s="46" customFormat="1" hidden="1" x14ac:dyDescent="0.2">
      <c r="A450" s="35"/>
      <c r="B450" s="36"/>
      <c r="C450" s="9"/>
      <c r="D450" s="126"/>
      <c r="E450" s="6"/>
      <c r="F450" s="6"/>
      <c r="G450" s="6"/>
      <c r="H450" s="6"/>
      <c r="I450" s="6"/>
      <c r="J450" s="6"/>
      <c r="K450" s="6"/>
      <c r="L450" s="6"/>
      <c r="M450" s="6"/>
      <c r="N450" s="6"/>
      <c r="O450" s="6"/>
      <c r="P450" s="6"/>
      <c r="Q450" s="93">
        <f>SUM(E450:P450)</f>
        <v>0</v>
      </c>
      <c r="R450" s="123"/>
      <c r="S450" s="31">
        <f t="shared" si="124"/>
        <v>0</v>
      </c>
      <c r="T450" s="36"/>
      <c r="U450" s="47">
        <f t="shared" si="125"/>
        <v>0</v>
      </c>
      <c r="V450" s="48">
        <f t="shared" si="126"/>
        <v>0</v>
      </c>
      <c r="W450" s="49">
        <f t="shared" si="127"/>
        <v>0</v>
      </c>
      <c r="X450" s="48">
        <f t="shared" si="128"/>
        <v>0</v>
      </c>
      <c r="Y450" s="48">
        <f t="shared" si="129"/>
        <v>0</v>
      </c>
      <c r="Z450" s="49">
        <f t="shared" si="130"/>
        <v>0</v>
      </c>
      <c r="AA450" s="50">
        <f t="shared" si="131"/>
        <v>0</v>
      </c>
      <c r="AB450" s="36"/>
      <c r="AC450" s="36"/>
      <c r="AD450" s="36"/>
      <c r="AE450" s="36"/>
      <c r="AF450" s="36"/>
      <c r="AG450" s="36"/>
      <c r="AH450" s="36"/>
      <c r="AI450" s="36"/>
      <c r="AJ450" s="36"/>
      <c r="AK450" s="36"/>
    </row>
    <row r="451" spans="1:37" s="46" customFormat="1" hidden="1" x14ac:dyDescent="0.2">
      <c r="A451" s="35"/>
      <c r="B451" s="36"/>
      <c r="C451" s="14" t="s">
        <v>106</v>
      </c>
      <c r="D451" s="164"/>
      <c r="E451" s="62"/>
      <c r="F451" s="62"/>
      <c r="G451" s="62"/>
      <c r="H451" s="62"/>
      <c r="I451" s="62"/>
      <c r="J451" s="62"/>
      <c r="K451" s="62"/>
      <c r="L451" s="62"/>
      <c r="M451" s="62"/>
      <c r="N451" s="62"/>
      <c r="O451" s="62"/>
      <c r="P451" s="62"/>
      <c r="Q451" s="136"/>
      <c r="R451" s="165"/>
      <c r="S451" s="135">
        <f>SUM(S452:S456)</f>
        <v>0</v>
      </c>
      <c r="T451" s="36"/>
      <c r="U451" s="51">
        <f t="shared" si="125"/>
        <v>0</v>
      </c>
      <c r="V451" s="49">
        <f t="shared" si="126"/>
        <v>0</v>
      </c>
      <c r="W451" s="49">
        <f t="shared" si="127"/>
        <v>0</v>
      </c>
      <c r="X451" s="49">
        <f t="shared" si="128"/>
        <v>0</v>
      </c>
      <c r="Y451" s="49">
        <f t="shared" si="129"/>
        <v>0</v>
      </c>
      <c r="Z451" s="49">
        <f t="shared" si="130"/>
        <v>0</v>
      </c>
      <c r="AA451" s="50">
        <f t="shared" si="131"/>
        <v>0</v>
      </c>
      <c r="AB451" s="36"/>
      <c r="AC451" s="36"/>
      <c r="AD451" s="36"/>
      <c r="AE451" s="36"/>
      <c r="AF451" s="36"/>
      <c r="AG451" s="36"/>
      <c r="AH451" s="36"/>
      <c r="AI451" s="36"/>
      <c r="AJ451" s="45"/>
      <c r="AK451" s="45"/>
    </row>
    <row r="452" spans="1:37" hidden="1" x14ac:dyDescent="0.2">
      <c r="C452" s="9"/>
      <c r="D452" s="126"/>
      <c r="E452" s="6"/>
      <c r="F452" s="6"/>
      <c r="G452" s="6"/>
      <c r="H452" s="6"/>
      <c r="I452" s="6"/>
      <c r="J452" s="6"/>
      <c r="K452" s="6"/>
      <c r="L452" s="6"/>
      <c r="M452" s="6"/>
      <c r="N452" s="6"/>
      <c r="O452" s="6"/>
      <c r="P452" s="6"/>
      <c r="Q452" s="93">
        <f>SUM(E452:P452)</f>
        <v>0</v>
      </c>
      <c r="R452" s="123"/>
      <c r="S452" s="31">
        <f t="shared" ref="S452:S456" si="132">Q452*R452</f>
        <v>0</v>
      </c>
      <c r="U452" s="47">
        <f t="shared" si="125"/>
        <v>0</v>
      </c>
      <c r="V452" s="48">
        <f t="shared" si="126"/>
        <v>0</v>
      </c>
      <c r="W452" s="49">
        <f t="shared" si="127"/>
        <v>0</v>
      </c>
      <c r="X452" s="48">
        <f t="shared" si="128"/>
        <v>0</v>
      </c>
      <c r="Y452" s="48">
        <f t="shared" si="129"/>
        <v>0</v>
      </c>
      <c r="Z452" s="49">
        <f t="shared" si="130"/>
        <v>0</v>
      </c>
      <c r="AA452" s="50">
        <f t="shared" si="131"/>
        <v>0</v>
      </c>
      <c r="AB452" s="36"/>
      <c r="AC452" s="36"/>
      <c r="AD452" s="36"/>
      <c r="AE452" s="36"/>
      <c r="AF452" s="36"/>
      <c r="AG452" s="36"/>
      <c r="AH452" s="36"/>
      <c r="AI452" s="36"/>
      <c r="AJ452" s="36"/>
      <c r="AK452" s="36"/>
    </row>
    <row r="453" spans="1:37" hidden="1" x14ac:dyDescent="0.2">
      <c r="C453" s="9"/>
      <c r="D453" s="126"/>
      <c r="E453" s="6"/>
      <c r="F453" s="6"/>
      <c r="G453" s="6"/>
      <c r="H453" s="6"/>
      <c r="I453" s="6"/>
      <c r="J453" s="6"/>
      <c r="K453" s="6"/>
      <c r="L453" s="6"/>
      <c r="M453" s="6"/>
      <c r="N453" s="6"/>
      <c r="O453" s="6"/>
      <c r="P453" s="6"/>
      <c r="Q453" s="93">
        <f>SUM(E453:P453)</f>
        <v>0</v>
      </c>
      <c r="R453" s="123"/>
      <c r="S453" s="31">
        <f t="shared" si="132"/>
        <v>0</v>
      </c>
      <c r="U453" s="47">
        <f t="shared" si="125"/>
        <v>0</v>
      </c>
      <c r="V453" s="48">
        <f t="shared" si="126"/>
        <v>0</v>
      </c>
      <c r="W453" s="49">
        <f t="shared" si="127"/>
        <v>0</v>
      </c>
      <c r="X453" s="48">
        <f t="shared" si="128"/>
        <v>0</v>
      </c>
      <c r="Y453" s="48">
        <f t="shared" si="129"/>
        <v>0</v>
      </c>
      <c r="Z453" s="49">
        <f t="shared" si="130"/>
        <v>0</v>
      </c>
      <c r="AA453" s="50">
        <f t="shared" si="131"/>
        <v>0</v>
      </c>
      <c r="AB453" s="36"/>
      <c r="AC453" s="36"/>
      <c r="AD453" s="36"/>
      <c r="AE453" s="36"/>
      <c r="AF453" s="36"/>
      <c r="AG453" s="36"/>
      <c r="AH453" s="36"/>
      <c r="AI453" s="36"/>
      <c r="AJ453" s="36"/>
      <c r="AK453" s="36"/>
    </row>
    <row r="454" spans="1:37" hidden="1" x14ac:dyDescent="0.2">
      <c r="C454" s="9"/>
      <c r="D454" s="126"/>
      <c r="E454" s="6"/>
      <c r="F454" s="6"/>
      <c r="G454" s="6"/>
      <c r="H454" s="6"/>
      <c r="I454" s="6"/>
      <c r="J454" s="6"/>
      <c r="K454" s="6"/>
      <c r="L454" s="6"/>
      <c r="M454" s="6"/>
      <c r="N454" s="6"/>
      <c r="O454" s="6"/>
      <c r="P454" s="6"/>
      <c r="Q454" s="93">
        <f>SUM(E454:P454)</f>
        <v>0</v>
      </c>
      <c r="R454" s="123"/>
      <c r="S454" s="31">
        <f t="shared" si="132"/>
        <v>0</v>
      </c>
      <c r="U454" s="47">
        <f t="shared" si="125"/>
        <v>0</v>
      </c>
      <c r="V454" s="48">
        <f t="shared" si="126"/>
        <v>0</v>
      </c>
      <c r="W454" s="49">
        <f t="shared" si="127"/>
        <v>0</v>
      </c>
      <c r="X454" s="48">
        <f t="shared" si="128"/>
        <v>0</v>
      </c>
      <c r="Y454" s="48">
        <f t="shared" si="129"/>
        <v>0</v>
      </c>
      <c r="Z454" s="49">
        <f t="shared" si="130"/>
        <v>0</v>
      </c>
      <c r="AA454" s="50">
        <f t="shared" si="131"/>
        <v>0</v>
      </c>
      <c r="AB454" s="36"/>
      <c r="AC454" s="36"/>
      <c r="AD454" s="36"/>
      <c r="AE454" s="36"/>
      <c r="AF454" s="36"/>
      <c r="AG454" s="36"/>
      <c r="AH454" s="36"/>
      <c r="AI454" s="36"/>
      <c r="AJ454" s="36"/>
      <c r="AK454" s="36"/>
    </row>
    <row r="455" spans="1:37" hidden="1" x14ac:dyDescent="0.2">
      <c r="C455" s="9"/>
      <c r="D455" s="126"/>
      <c r="E455" s="6"/>
      <c r="F455" s="6"/>
      <c r="G455" s="6"/>
      <c r="H455" s="6"/>
      <c r="I455" s="6"/>
      <c r="J455" s="6"/>
      <c r="K455" s="6"/>
      <c r="L455" s="6"/>
      <c r="M455" s="6"/>
      <c r="N455" s="6"/>
      <c r="O455" s="6"/>
      <c r="P455" s="6"/>
      <c r="Q455" s="93">
        <f>SUM(E455:P455)</f>
        <v>0</v>
      </c>
      <c r="R455" s="123"/>
      <c r="S455" s="31">
        <f t="shared" si="132"/>
        <v>0</v>
      </c>
      <c r="U455" s="47">
        <f t="shared" si="125"/>
        <v>0</v>
      </c>
      <c r="V455" s="48">
        <f t="shared" si="126"/>
        <v>0</v>
      </c>
      <c r="W455" s="49">
        <f t="shared" si="127"/>
        <v>0</v>
      </c>
      <c r="X455" s="48">
        <f t="shared" si="128"/>
        <v>0</v>
      </c>
      <c r="Y455" s="48">
        <f t="shared" si="129"/>
        <v>0</v>
      </c>
      <c r="Z455" s="49">
        <f t="shared" si="130"/>
        <v>0</v>
      </c>
      <c r="AA455" s="50">
        <f t="shared" si="131"/>
        <v>0</v>
      </c>
      <c r="AB455" s="36"/>
      <c r="AC455" s="36"/>
      <c r="AD455" s="36"/>
      <c r="AE455" s="36"/>
      <c r="AF455" s="36"/>
      <c r="AG455" s="36"/>
      <c r="AH455" s="36"/>
      <c r="AI455" s="36"/>
      <c r="AJ455" s="36"/>
      <c r="AK455" s="36"/>
    </row>
    <row r="456" spans="1:37" s="46" customFormat="1" hidden="1" x14ac:dyDescent="0.2">
      <c r="A456" s="35"/>
      <c r="B456" s="36"/>
      <c r="C456" s="9"/>
      <c r="D456" s="126"/>
      <c r="E456" s="6"/>
      <c r="F456" s="6"/>
      <c r="G456" s="6"/>
      <c r="H456" s="6"/>
      <c r="I456" s="6"/>
      <c r="J456" s="6"/>
      <c r="K456" s="6"/>
      <c r="L456" s="6"/>
      <c r="M456" s="6"/>
      <c r="N456" s="6"/>
      <c r="O456" s="6"/>
      <c r="P456" s="6"/>
      <c r="Q456" s="93">
        <f>SUM(E456:P456)</f>
        <v>0</v>
      </c>
      <c r="R456" s="123"/>
      <c r="S456" s="31">
        <f t="shared" si="132"/>
        <v>0</v>
      </c>
      <c r="T456" s="36"/>
      <c r="U456" s="47">
        <f t="shared" si="125"/>
        <v>0</v>
      </c>
      <c r="V456" s="48">
        <f t="shared" si="126"/>
        <v>0</v>
      </c>
      <c r="W456" s="49">
        <f t="shared" si="127"/>
        <v>0</v>
      </c>
      <c r="X456" s="48">
        <f t="shared" si="128"/>
        <v>0</v>
      </c>
      <c r="Y456" s="48">
        <f t="shared" si="129"/>
        <v>0</v>
      </c>
      <c r="Z456" s="49">
        <f t="shared" si="130"/>
        <v>0</v>
      </c>
      <c r="AA456" s="50">
        <f t="shared" si="131"/>
        <v>0</v>
      </c>
      <c r="AB456" s="36"/>
      <c r="AC456" s="36"/>
      <c r="AD456" s="36"/>
      <c r="AE456" s="36"/>
      <c r="AF456" s="36"/>
      <c r="AG456" s="36"/>
      <c r="AH456" s="36"/>
      <c r="AI456" s="36"/>
      <c r="AJ456" s="36"/>
      <c r="AK456" s="36"/>
    </row>
    <row r="457" spans="1:37" s="46" customFormat="1" hidden="1" x14ac:dyDescent="0.2">
      <c r="A457" s="35"/>
      <c r="B457" s="36"/>
      <c r="C457" s="14" t="s">
        <v>107</v>
      </c>
      <c r="D457" s="164"/>
      <c r="E457" s="62"/>
      <c r="F457" s="62"/>
      <c r="G457" s="62"/>
      <c r="H457" s="62"/>
      <c r="I457" s="62"/>
      <c r="J457" s="62"/>
      <c r="K457" s="62"/>
      <c r="L457" s="62"/>
      <c r="M457" s="62"/>
      <c r="N457" s="62"/>
      <c r="O457" s="62"/>
      <c r="P457" s="62"/>
      <c r="Q457" s="136"/>
      <c r="R457" s="165"/>
      <c r="S457" s="135">
        <f>SUM(S458:S462)</f>
        <v>0</v>
      </c>
      <c r="T457" s="36"/>
      <c r="U457" s="51">
        <f t="shared" si="125"/>
        <v>0</v>
      </c>
      <c r="V457" s="49">
        <f t="shared" si="126"/>
        <v>0</v>
      </c>
      <c r="W457" s="49">
        <f t="shared" si="127"/>
        <v>0</v>
      </c>
      <c r="X457" s="49">
        <f t="shared" si="128"/>
        <v>0</v>
      </c>
      <c r="Y457" s="49">
        <f t="shared" si="129"/>
        <v>0</v>
      </c>
      <c r="Z457" s="49">
        <f t="shared" si="130"/>
        <v>0</v>
      </c>
      <c r="AA457" s="50">
        <f t="shared" si="131"/>
        <v>0</v>
      </c>
      <c r="AB457" s="36"/>
      <c r="AC457" s="36"/>
      <c r="AD457" s="36"/>
      <c r="AE457" s="36"/>
      <c r="AF457" s="36"/>
      <c r="AG457" s="36"/>
      <c r="AH457" s="36"/>
      <c r="AI457" s="36"/>
      <c r="AJ457" s="45"/>
      <c r="AK457" s="45"/>
    </row>
    <row r="458" spans="1:37" hidden="1" x14ac:dyDescent="0.2">
      <c r="C458" s="9"/>
      <c r="D458" s="126"/>
      <c r="E458" s="6"/>
      <c r="F458" s="6"/>
      <c r="G458" s="6"/>
      <c r="H458" s="6"/>
      <c r="I458" s="6"/>
      <c r="J458" s="6"/>
      <c r="K458" s="6"/>
      <c r="L458" s="6"/>
      <c r="M458" s="6"/>
      <c r="N458" s="6"/>
      <c r="O458" s="6"/>
      <c r="P458" s="6"/>
      <c r="Q458" s="93">
        <f>SUM(E458:P458)</f>
        <v>0</v>
      </c>
      <c r="R458" s="123"/>
      <c r="S458" s="31">
        <f t="shared" ref="S458:S462" si="133">Q458*R458</f>
        <v>0</v>
      </c>
      <c r="U458" s="47">
        <f t="shared" si="125"/>
        <v>0</v>
      </c>
      <c r="V458" s="48">
        <f t="shared" si="126"/>
        <v>0</v>
      </c>
      <c r="W458" s="49">
        <f t="shared" si="127"/>
        <v>0</v>
      </c>
      <c r="X458" s="48">
        <f t="shared" si="128"/>
        <v>0</v>
      </c>
      <c r="Y458" s="48">
        <f t="shared" si="129"/>
        <v>0</v>
      </c>
      <c r="Z458" s="49">
        <f t="shared" si="130"/>
        <v>0</v>
      </c>
      <c r="AA458" s="50">
        <f t="shared" si="131"/>
        <v>0</v>
      </c>
      <c r="AB458" s="36"/>
      <c r="AC458" s="36"/>
      <c r="AD458" s="36"/>
      <c r="AE458" s="36"/>
      <c r="AF458" s="36"/>
      <c r="AG458" s="36"/>
      <c r="AH458" s="36"/>
      <c r="AI458" s="36"/>
      <c r="AJ458" s="36"/>
      <c r="AK458" s="36"/>
    </row>
    <row r="459" spans="1:37" hidden="1" x14ac:dyDescent="0.2">
      <c r="C459" s="9"/>
      <c r="D459" s="126"/>
      <c r="E459" s="6"/>
      <c r="F459" s="6"/>
      <c r="G459" s="6"/>
      <c r="H459" s="6"/>
      <c r="I459" s="6"/>
      <c r="J459" s="6"/>
      <c r="K459" s="6"/>
      <c r="L459" s="6"/>
      <c r="M459" s="6"/>
      <c r="N459" s="6"/>
      <c r="O459" s="6"/>
      <c r="P459" s="6"/>
      <c r="Q459" s="93">
        <f>SUM(E459:P459)</f>
        <v>0</v>
      </c>
      <c r="R459" s="123"/>
      <c r="S459" s="31">
        <f t="shared" si="133"/>
        <v>0</v>
      </c>
      <c r="U459" s="47">
        <f t="shared" si="125"/>
        <v>0</v>
      </c>
      <c r="V459" s="48">
        <f t="shared" si="126"/>
        <v>0</v>
      </c>
      <c r="W459" s="49">
        <f t="shared" si="127"/>
        <v>0</v>
      </c>
      <c r="X459" s="48">
        <f t="shared" si="128"/>
        <v>0</v>
      </c>
      <c r="Y459" s="48">
        <f t="shared" si="129"/>
        <v>0</v>
      </c>
      <c r="Z459" s="49">
        <f t="shared" si="130"/>
        <v>0</v>
      </c>
      <c r="AA459" s="50">
        <f t="shared" si="131"/>
        <v>0</v>
      </c>
      <c r="AB459" s="36"/>
      <c r="AC459" s="36"/>
      <c r="AD459" s="36"/>
      <c r="AE459" s="36"/>
      <c r="AF459" s="36"/>
      <c r="AG459" s="36"/>
      <c r="AH459" s="36"/>
      <c r="AI459" s="36"/>
      <c r="AJ459" s="36"/>
      <c r="AK459" s="36"/>
    </row>
    <row r="460" spans="1:37" hidden="1" x14ac:dyDescent="0.2">
      <c r="C460" s="9"/>
      <c r="D460" s="126"/>
      <c r="E460" s="6"/>
      <c r="F460" s="6"/>
      <c r="G460" s="6"/>
      <c r="H460" s="6"/>
      <c r="I460" s="6"/>
      <c r="J460" s="6"/>
      <c r="K460" s="6"/>
      <c r="L460" s="6"/>
      <c r="M460" s="6"/>
      <c r="N460" s="6"/>
      <c r="O460" s="6"/>
      <c r="P460" s="6"/>
      <c r="Q460" s="93">
        <f>SUM(E460:P460)</f>
        <v>0</v>
      </c>
      <c r="R460" s="123"/>
      <c r="S460" s="31">
        <f t="shared" si="133"/>
        <v>0</v>
      </c>
      <c r="U460" s="47">
        <f t="shared" si="125"/>
        <v>0</v>
      </c>
      <c r="V460" s="48">
        <f t="shared" si="126"/>
        <v>0</v>
      </c>
      <c r="W460" s="49">
        <f t="shared" si="127"/>
        <v>0</v>
      </c>
      <c r="X460" s="48">
        <f t="shared" si="128"/>
        <v>0</v>
      </c>
      <c r="Y460" s="48">
        <f t="shared" si="129"/>
        <v>0</v>
      </c>
      <c r="Z460" s="49">
        <f t="shared" si="130"/>
        <v>0</v>
      </c>
      <c r="AA460" s="50">
        <f t="shared" si="131"/>
        <v>0</v>
      </c>
      <c r="AB460" s="36"/>
      <c r="AC460" s="36"/>
      <c r="AD460" s="36"/>
      <c r="AE460" s="36"/>
      <c r="AF460" s="36"/>
      <c r="AG460" s="36"/>
      <c r="AH460" s="36"/>
      <c r="AI460" s="36"/>
      <c r="AJ460" s="36"/>
      <c r="AK460" s="36"/>
    </row>
    <row r="461" spans="1:37" hidden="1" x14ac:dyDescent="0.2">
      <c r="C461" s="9"/>
      <c r="D461" s="126"/>
      <c r="E461" s="6"/>
      <c r="F461" s="6"/>
      <c r="G461" s="6"/>
      <c r="H461" s="6"/>
      <c r="I461" s="6"/>
      <c r="J461" s="6"/>
      <c r="K461" s="6"/>
      <c r="L461" s="6"/>
      <c r="M461" s="6"/>
      <c r="N461" s="6"/>
      <c r="O461" s="6"/>
      <c r="P461" s="6"/>
      <c r="Q461" s="93">
        <f>SUM(E461:P461)</f>
        <v>0</v>
      </c>
      <c r="R461" s="123"/>
      <c r="S461" s="31">
        <f t="shared" si="133"/>
        <v>0</v>
      </c>
      <c r="U461" s="47">
        <f t="shared" si="125"/>
        <v>0</v>
      </c>
      <c r="V461" s="48">
        <f t="shared" si="126"/>
        <v>0</v>
      </c>
      <c r="W461" s="49">
        <f t="shared" si="127"/>
        <v>0</v>
      </c>
      <c r="X461" s="48">
        <f t="shared" si="128"/>
        <v>0</v>
      </c>
      <c r="Y461" s="48">
        <f t="shared" si="129"/>
        <v>0</v>
      </c>
      <c r="Z461" s="49">
        <f t="shared" si="130"/>
        <v>0</v>
      </c>
      <c r="AA461" s="50">
        <f t="shared" si="131"/>
        <v>0</v>
      </c>
      <c r="AB461" s="36"/>
      <c r="AC461" s="36"/>
      <c r="AD461" s="36"/>
      <c r="AE461" s="36"/>
      <c r="AF461" s="36"/>
      <c r="AG461" s="36"/>
      <c r="AH461" s="36"/>
      <c r="AI461" s="36"/>
      <c r="AJ461" s="36"/>
      <c r="AK461" s="36"/>
    </row>
    <row r="462" spans="1:37" s="46" customFormat="1" hidden="1" x14ac:dyDescent="0.2">
      <c r="A462" s="35"/>
      <c r="B462" s="36"/>
      <c r="C462" s="9"/>
      <c r="D462" s="126"/>
      <c r="E462" s="6"/>
      <c r="F462" s="6"/>
      <c r="G462" s="6"/>
      <c r="H462" s="6"/>
      <c r="I462" s="6"/>
      <c r="J462" s="6"/>
      <c r="K462" s="6"/>
      <c r="L462" s="6"/>
      <c r="M462" s="6"/>
      <c r="N462" s="6"/>
      <c r="O462" s="6"/>
      <c r="P462" s="6"/>
      <c r="Q462" s="93">
        <f>SUM(E462:P462)</f>
        <v>0</v>
      </c>
      <c r="R462" s="123"/>
      <c r="S462" s="31">
        <f t="shared" si="133"/>
        <v>0</v>
      </c>
      <c r="T462" s="36"/>
      <c r="U462" s="47">
        <f t="shared" si="125"/>
        <v>0</v>
      </c>
      <c r="V462" s="48">
        <f t="shared" si="126"/>
        <v>0</v>
      </c>
      <c r="W462" s="49">
        <f t="shared" si="127"/>
        <v>0</v>
      </c>
      <c r="X462" s="48">
        <f t="shared" si="128"/>
        <v>0</v>
      </c>
      <c r="Y462" s="48">
        <f t="shared" si="129"/>
        <v>0</v>
      </c>
      <c r="Z462" s="49">
        <f t="shared" si="130"/>
        <v>0</v>
      </c>
      <c r="AA462" s="50">
        <f t="shared" si="131"/>
        <v>0</v>
      </c>
      <c r="AB462" s="36"/>
      <c r="AC462" s="36"/>
      <c r="AD462" s="36"/>
      <c r="AE462" s="36"/>
      <c r="AF462" s="36"/>
      <c r="AG462" s="36"/>
      <c r="AH462" s="36"/>
      <c r="AI462" s="36"/>
      <c r="AJ462" s="36"/>
      <c r="AK462" s="36"/>
    </row>
    <row r="463" spans="1:37" s="46" customFormat="1" hidden="1" x14ac:dyDescent="0.2">
      <c r="A463" s="35"/>
      <c r="B463" s="36"/>
      <c r="C463" s="14" t="s">
        <v>108</v>
      </c>
      <c r="D463" s="164"/>
      <c r="E463" s="62"/>
      <c r="F463" s="62"/>
      <c r="G463" s="62"/>
      <c r="H463" s="62"/>
      <c r="I463" s="62"/>
      <c r="J463" s="62"/>
      <c r="K463" s="62"/>
      <c r="L463" s="62"/>
      <c r="M463" s="62"/>
      <c r="N463" s="62"/>
      <c r="O463" s="62"/>
      <c r="P463" s="62"/>
      <c r="Q463" s="136"/>
      <c r="R463" s="165"/>
      <c r="S463" s="135">
        <f>SUM(S464:S468)</f>
        <v>0</v>
      </c>
      <c r="T463" s="36"/>
      <c r="U463" s="51">
        <f t="shared" si="125"/>
        <v>0</v>
      </c>
      <c r="V463" s="49">
        <f t="shared" si="126"/>
        <v>0</v>
      </c>
      <c r="W463" s="49">
        <f t="shared" si="127"/>
        <v>0</v>
      </c>
      <c r="X463" s="49">
        <f t="shared" si="128"/>
        <v>0</v>
      </c>
      <c r="Y463" s="49">
        <f t="shared" si="129"/>
        <v>0</v>
      </c>
      <c r="Z463" s="49">
        <f t="shared" si="130"/>
        <v>0</v>
      </c>
      <c r="AA463" s="50">
        <f t="shared" si="131"/>
        <v>0</v>
      </c>
      <c r="AB463" s="36"/>
      <c r="AC463" s="36"/>
      <c r="AD463" s="36"/>
      <c r="AE463" s="36"/>
      <c r="AF463" s="36"/>
      <c r="AG463" s="36"/>
      <c r="AH463" s="36"/>
      <c r="AI463" s="36"/>
      <c r="AJ463" s="45"/>
      <c r="AK463" s="45"/>
    </row>
    <row r="464" spans="1:37" hidden="1" x14ac:dyDescent="0.2">
      <c r="C464" s="9"/>
      <c r="D464" s="126"/>
      <c r="E464" s="6"/>
      <c r="F464" s="6"/>
      <c r="G464" s="6"/>
      <c r="H464" s="6"/>
      <c r="I464" s="6"/>
      <c r="J464" s="6"/>
      <c r="K464" s="6"/>
      <c r="L464" s="6"/>
      <c r="M464" s="6"/>
      <c r="N464" s="6"/>
      <c r="O464" s="6"/>
      <c r="P464" s="6"/>
      <c r="Q464" s="93">
        <f>SUM(E464:P464)</f>
        <v>0</v>
      </c>
      <c r="R464" s="123"/>
      <c r="S464" s="31">
        <f t="shared" ref="S464:S468" si="134">Q464*R464</f>
        <v>0</v>
      </c>
      <c r="U464" s="47">
        <f t="shared" si="125"/>
        <v>0</v>
      </c>
      <c r="V464" s="48">
        <f t="shared" si="126"/>
        <v>0</v>
      </c>
      <c r="W464" s="49">
        <f t="shared" si="127"/>
        <v>0</v>
      </c>
      <c r="X464" s="48">
        <f t="shared" si="128"/>
        <v>0</v>
      </c>
      <c r="Y464" s="48">
        <f t="shared" si="129"/>
        <v>0</v>
      </c>
      <c r="Z464" s="49">
        <f t="shared" si="130"/>
        <v>0</v>
      </c>
      <c r="AA464" s="50">
        <f t="shared" si="131"/>
        <v>0</v>
      </c>
      <c r="AB464" s="36"/>
      <c r="AC464" s="36"/>
      <c r="AD464" s="36"/>
      <c r="AE464" s="36"/>
      <c r="AF464" s="36"/>
      <c r="AG464" s="36"/>
      <c r="AH464" s="36"/>
      <c r="AI464" s="36"/>
      <c r="AJ464" s="36"/>
      <c r="AK464" s="36"/>
    </row>
    <row r="465" spans="1:37" hidden="1" x14ac:dyDescent="0.2">
      <c r="C465" s="9"/>
      <c r="D465" s="126"/>
      <c r="E465" s="6"/>
      <c r="F465" s="6"/>
      <c r="G465" s="6"/>
      <c r="H465" s="6"/>
      <c r="I465" s="6"/>
      <c r="J465" s="6"/>
      <c r="K465" s="6"/>
      <c r="L465" s="6"/>
      <c r="M465" s="6"/>
      <c r="N465" s="6"/>
      <c r="O465" s="6"/>
      <c r="P465" s="6"/>
      <c r="Q465" s="93">
        <f>SUM(E465:P465)</f>
        <v>0</v>
      </c>
      <c r="R465" s="123"/>
      <c r="S465" s="31">
        <f t="shared" si="134"/>
        <v>0</v>
      </c>
      <c r="U465" s="47">
        <f t="shared" si="125"/>
        <v>0</v>
      </c>
      <c r="V465" s="48">
        <f t="shared" si="126"/>
        <v>0</v>
      </c>
      <c r="W465" s="49">
        <f t="shared" si="127"/>
        <v>0</v>
      </c>
      <c r="X465" s="48">
        <f t="shared" si="128"/>
        <v>0</v>
      </c>
      <c r="Y465" s="48">
        <f t="shared" si="129"/>
        <v>0</v>
      </c>
      <c r="Z465" s="49">
        <f t="shared" si="130"/>
        <v>0</v>
      </c>
      <c r="AA465" s="50">
        <f t="shared" si="131"/>
        <v>0</v>
      </c>
      <c r="AB465" s="36"/>
      <c r="AC465" s="36"/>
      <c r="AD465" s="36"/>
      <c r="AE465" s="36"/>
      <c r="AF465" s="36"/>
      <c r="AG465" s="36"/>
      <c r="AH465" s="36"/>
      <c r="AI465" s="36"/>
      <c r="AJ465" s="36"/>
      <c r="AK465" s="36"/>
    </row>
    <row r="466" spans="1:37" hidden="1" x14ac:dyDescent="0.2">
      <c r="C466" s="9"/>
      <c r="D466" s="126"/>
      <c r="E466" s="6"/>
      <c r="F466" s="6"/>
      <c r="G466" s="6"/>
      <c r="H466" s="6"/>
      <c r="I466" s="6"/>
      <c r="J466" s="6"/>
      <c r="K466" s="6"/>
      <c r="L466" s="6"/>
      <c r="M466" s="6"/>
      <c r="N466" s="6"/>
      <c r="O466" s="6"/>
      <c r="P466" s="6"/>
      <c r="Q466" s="93">
        <f>SUM(E466:P466)</f>
        <v>0</v>
      </c>
      <c r="R466" s="123"/>
      <c r="S466" s="31">
        <f t="shared" si="134"/>
        <v>0</v>
      </c>
      <c r="U466" s="47">
        <f t="shared" si="125"/>
        <v>0</v>
      </c>
      <c r="V466" s="48">
        <f t="shared" si="126"/>
        <v>0</v>
      </c>
      <c r="W466" s="49">
        <f t="shared" si="127"/>
        <v>0</v>
      </c>
      <c r="X466" s="48">
        <f t="shared" si="128"/>
        <v>0</v>
      </c>
      <c r="Y466" s="48">
        <f t="shared" si="129"/>
        <v>0</v>
      </c>
      <c r="Z466" s="49">
        <f t="shared" si="130"/>
        <v>0</v>
      </c>
      <c r="AA466" s="50">
        <f t="shared" si="131"/>
        <v>0</v>
      </c>
      <c r="AB466" s="36"/>
      <c r="AC466" s="36"/>
      <c r="AD466" s="36"/>
      <c r="AE466" s="36"/>
      <c r="AF466" s="36"/>
      <c r="AG466" s="36"/>
      <c r="AH466" s="36"/>
      <c r="AI466" s="36"/>
      <c r="AJ466" s="36"/>
      <c r="AK466" s="36"/>
    </row>
    <row r="467" spans="1:37" hidden="1" x14ac:dyDescent="0.2">
      <c r="C467" s="9"/>
      <c r="D467" s="126"/>
      <c r="E467" s="6"/>
      <c r="F467" s="6"/>
      <c r="G467" s="6"/>
      <c r="H467" s="6"/>
      <c r="I467" s="6"/>
      <c r="J467" s="6"/>
      <c r="K467" s="6"/>
      <c r="L467" s="6"/>
      <c r="M467" s="6"/>
      <c r="N467" s="6"/>
      <c r="O467" s="6"/>
      <c r="P467" s="6"/>
      <c r="Q467" s="93">
        <f>SUM(E467:P467)</f>
        <v>0</v>
      </c>
      <c r="R467" s="123"/>
      <c r="S467" s="31">
        <f t="shared" si="134"/>
        <v>0</v>
      </c>
      <c r="U467" s="47">
        <f t="shared" si="125"/>
        <v>0</v>
      </c>
      <c r="V467" s="48">
        <f t="shared" si="126"/>
        <v>0</v>
      </c>
      <c r="W467" s="49">
        <f t="shared" si="127"/>
        <v>0</v>
      </c>
      <c r="X467" s="48">
        <f t="shared" si="128"/>
        <v>0</v>
      </c>
      <c r="Y467" s="48">
        <f t="shared" si="129"/>
        <v>0</v>
      </c>
      <c r="Z467" s="49">
        <f t="shared" si="130"/>
        <v>0</v>
      </c>
      <c r="AA467" s="50">
        <f t="shared" si="131"/>
        <v>0</v>
      </c>
      <c r="AB467" s="36"/>
      <c r="AC467" s="36"/>
      <c r="AD467" s="36"/>
      <c r="AE467" s="36"/>
      <c r="AF467" s="36"/>
      <c r="AG467" s="36"/>
      <c r="AH467" s="36"/>
      <c r="AI467" s="36"/>
      <c r="AJ467" s="36"/>
      <c r="AK467" s="36"/>
    </row>
    <row r="468" spans="1:37" s="46" customFormat="1" hidden="1" x14ac:dyDescent="0.2">
      <c r="A468" s="35"/>
      <c r="B468" s="36"/>
      <c r="C468" s="9"/>
      <c r="D468" s="126"/>
      <c r="E468" s="6"/>
      <c r="F468" s="6"/>
      <c r="G468" s="6"/>
      <c r="H468" s="6"/>
      <c r="I468" s="6"/>
      <c r="J468" s="6"/>
      <c r="K468" s="6"/>
      <c r="L468" s="6"/>
      <c r="M468" s="6"/>
      <c r="N468" s="6"/>
      <c r="O468" s="6"/>
      <c r="P468" s="6"/>
      <c r="Q468" s="93">
        <f>SUM(E468:P468)</f>
        <v>0</v>
      </c>
      <c r="R468" s="123"/>
      <c r="S468" s="31">
        <f t="shared" si="134"/>
        <v>0</v>
      </c>
      <c r="T468" s="36"/>
      <c r="U468" s="47">
        <f t="shared" si="125"/>
        <v>0</v>
      </c>
      <c r="V468" s="48">
        <f t="shared" si="126"/>
        <v>0</v>
      </c>
      <c r="W468" s="49">
        <f t="shared" si="127"/>
        <v>0</v>
      </c>
      <c r="X468" s="48">
        <f t="shared" si="128"/>
        <v>0</v>
      </c>
      <c r="Y468" s="48">
        <f t="shared" si="129"/>
        <v>0</v>
      </c>
      <c r="Z468" s="49">
        <f t="shared" si="130"/>
        <v>0</v>
      </c>
      <c r="AA468" s="50">
        <f t="shared" si="131"/>
        <v>0</v>
      </c>
      <c r="AB468" s="36"/>
      <c r="AC468" s="36"/>
      <c r="AD468" s="36"/>
      <c r="AE468" s="36"/>
      <c r="AF468" s="36"/>
      <c r="AG468" s="36"/>
      <c r="AH468" s="36"/>
      <c r="AI468" s="36"/>
      <c r="AJ468" s="36"/>
      <c r="AK468" s="36"/>
    </row>
    <row r="469" spans="1:37" s="46" customFormat="1" hidden="1" x14ac:dyDescent="0.2">
      <c r="A469" s="35"/>
      <c r="B469" s="36"/>
      <c r="C469" s="14" t="s">
        <v>109</v>
      </c>
      <c r="D469" s="164"/>
      <c r="E469" s="62"/>
      <c r="F469" s="62"/>
      <c r="G469" s="62"/>
      <c r="H469" s="62"/>
      <c r="I469" s="62"/>
      <c r="J469" s="62"/>
      <c r="K469" s="62"/>
      <c r="L469" s="62"/>
      <c r="M469" s="62"/>
      <c r="N469" s="62"/>
      <c r="O469" s="62"/>
      <c r="P469" s="62"/>
      <c r="Q469" s="136"/>
      <c r="R469" s="165"/>
      <c r="S469" s="135">
        <f>SUM(S470:S474)</f>
        <v>0</v>
      </c>
      <c r="T469" s="36"/>
      <c r="U469" s="51">
        <f t="shared" si="125"/>
        <v>0</v>
      </c>
      <c r="V469" s="49">
        <f t="shared" si="126"/>
        <v>0</v>
      </c>
      <c r="W469" s="49">
        <f t="shared" si="127"/>
        <v>0</v>
      </c>
      <c r="X469" s="49">
        <f t="shared" si="128"/>
        <v>0</v>
      </c>
      <c r="Y469" s="49">
        <f t="shared" si="129"/>
        <v>0</v>
      </c>
      <c r="Z469" s="49">
        <f t="shared" si="130"/>
        <v>0</v>
      </c>
      <c r="AA469" s="50">
        <f t="shared" si="131"/>
        <v>0</v>
      </c>
      <c r="AB469" s="36"/>
      <c r="AC469" s="36"/>
      <c r="AD469" s="36"/>
      <c r="AE469" s="36"/>
      <c r="AF469" s="36"/>
      <c r="AG469" s="36"/>
      <c r="AH469" s="36"/>
      <c r="AI469" s="36"/>
      <c r="AJ469" s="45"/>
      <c r="AK469" s="45"/>
    </row>
    <row r="470" spans="1:37" hidden="1" x14ac:dyDescent="0.2">
      <c r="C470" s="9"/>
      <c r="D470" s="126"/>
      <c r="E470" s="6"/>
      <c r="F470" s="6"/>
      <c r="G470" s="6"/>
      <c r="H470" s="6"/>
      <c r="I470" s="6"/>
      <c r="J470" s="6"/>
      <c r="K470" s="6"/>
      <c r="L470" s="6"/>
      <c r="M470" s="6"/>
      <c r="N470" s="6"/>
      <c r="O470" s="6"/>
      <c r="P470" s="6"/>
      <c r="Q470" s="93">
        <f>SUM(E470:P470)</f>
        <v>0</v>
      </c>
      <c r="R470" s="123"/>
      <c r="S470" s="31">
        <f t="shared" ref="S470:S474" si="135">Q470*R470</f>
        <v>0</v>
      </c>
      <c r="U470" s="47">
        <f t="shared" si="125"/>
        <v>0</v>
      </c>
      <c r="V470" s="48">
        <f t="shared" si="126"/>
        <v>0</v>
      </c>
      <c r="W470" s="49">
        <f t="shared" si="127"/>
        <v>0</v>
      </c>
      <c r="X470" s="48">
        <f t="shared" si="128"/>
        <v>0</v>
      </c>
      <c r="Y470" s="48">
        <f t="shared" si="129"/>
        <v>0</v>
      </c>
      <c r="Z470" s="49">
        <f t="shared" si="130"/>
        <v>0</v>
      </c>
      <c r="AA470" s="50">
        <f t="shared" si="131"/>
        <v>0</v>
      </c>
      <c r="AB470" s="36"/>
      <c r="AC470" s="36"/>
      <c r="AD470" s="36"/>
      <c r="AE470" s="36"/>
      <c r="AF470" s="36"/>
      <c r="AG470" s="36"/>
      <c r="AH470" s="36"/>
      <c r="AI470" s="36"/>
      <c r="AJ470" s="36"/>
      <c r="AK470" s="36"/>
    </row>
    <row r="471" spans="1:37" hidden="1" x14ac:dyDescent="0.2">
      <c r="C471" s="9"/>
      <c r="D471" s="126"/>
      <c r="E471" s="6"/>
      <c r="F471" s="6"/>
      <c r="G471" s="6"/>
      <c r="H471" s="6"/>
      <c r="I471" s="6"/>
      <c r="J471" s="6"/>
      <c r="K471" s="6"/>
      <c r="L471" s="6"/>
      <c r="M471" s="6"/>
      <c r="N471" s="6"/>
      <c r="O471" s="6"/>
      <c r="P471" s="6"/>
      <c r="Q471" s="93">
        <f>SUM(E471:P471)</f>
        <v>0</v>
      </c>
      <c r="R471" s="123"/>
      <c r="S471" s="31">
        <f t="shared" si="135"/>
        <v>0</v>
      </c>
      <c r="U471" s="47">
        <f t="shared" si="125"/>
        <v>0</v>
      </c>
      <c r="V471" s="48">
        <f t="shared" si="126"/>
        <v>0</v>
      </c>
      <c r="W471" s="49">
        <f t="shared" si="127"/>
        <v>0</v>
      </c>
      <c r="X471" s="48">
        <f t="shared" si="128"/>
        <v>0</v>
      </c>
      <c r="Y471" s="48">
        <f t="shared" si="129"/>
        <v>0</v>
      </c>
      <c r="Z471" s="49">
        <f t="shared" si="130"/>
        <v>0</v>
      </c>
      <c r="AA471" s="50">
        <f t="shared" si="131"/>
        <v>0</v>
      </c>
      <c r="AB471" s="36"/>
      <c r="AC471" s="36"/>
      <c r="AD471" s="36"/>
      <c r="AE471" s="36"/>
      <c r="AF471" s="36"/>
      <c r="AG471" s="36"/>
      <c r="AH471" s="36"/>
      <c r="AI471" s="36"/>
      <c r="AJ471" s="36"/>
      <c r="AK471" s="36"/>
    </row>
    <row r="472" spans="1:37" hidden="1" x14ac:dyDescent="0.2">
      <c r="C472" s="9"/>
      <c r="D472" s="126"/>
      <c r="E472" s="6"/>
      <c r="F472" s="6"/>
      <c r="G472" s="6"/>
      <c r="H472" s="6"/>
      <c r="I472" s="6"/>
      <c r="J472" s="6"/>
      <c r="K472" s="6"/>
      <c r="L472" s="6"/>
      <c r="M472" s="6"/>
      <c r="N472" s="6"/>
      <c r="O472" s="6"/>
      <c r="P472" s="6"/>
      <c r="Q472" s="93">
        <f>SUM(E472:P472)</f>
        <v>0</v>
      </c>
      <c r="R472" s="123"/>
      <c r="S472" s="31">
        <f t="shared" si="135"/>
        <v>0</v>
      </c>
      <c r="U472" s="47">
        <f t="shared" si="125"/>
        <v>0</v>
      </c>
      <c r="V472" s="48">
        <f t="shared" si="126"/>
        <v>0</v>
      </c>
      <c r="W472" s="49">
        <f t="shared" si="127"/>
        <v>0</v>
      </c>
      <c r="X472" s="48">
        <f t="shared" si="128"/>
        <v>0</v>
      </c>
      <c r="Y472" s="48">
        <f t="shared" si="129"/>
        <v>0</v>
      </c>
      <c r="Z472" s="49">
        <f t="shared" si="130"/>
        <v>0</v>
      </c>
      <c r="AA472" s="50">
        <f t="shared" si="131"/>
        <v>0</v>
      </c>
      <c r="AB472" s="36"/>
      <c r="AC472" s="36"/>
      <c r="AD472" s="36"/>
      <c r="AE472" s="36"/>
      <c r="AF472" s="36"/>
      <c r="AG472" s="36"/>
      <c r="AH472" s="36"/>
      <c r="AI472" s="36"/>
      <c r="AJ472" s="36"/>
      <c r="AK472" s="36"/>
    </row>
    <row r="473" spans="1:37" hidden="1" x14ac:dyDescent="0.2">
      <c r="C473" s="9"/>
      <c r="D473" s="126"/>
      <c r="E473" s="6"/>
      <c r="F473" s="6"/>
      <c r="G473" s="6"/>
      <c r="H473" s="6"/>
      <c r="I473" s="6"/>
      <c r="J473" s="6"/>
      <c r="K473" s="6"/>
      <c r="L473" s="6"/>
      <c r="M473" s="6"/>
      <c r="N473" s="6"/>
      <c r="O473" s="6"/>
      <c r="P473" s="6"/>
      <c r="Q473" s="93">
        <f>SUM(E473:P473)</f>
        <v>0</v>
      </c>
      <c r="R473" s="123"/>
      <c r="S473" s="31">
        <f t="shared" si="135"/>
        <v>0</v>
      </c>
      <c r="U473" s="47">
        <f t="shared" si="125"/>
        <v>0</v>
      </c>
      <c r="V473" s="48">
        <f t="shared" si="126"/>
        <v>0</v>
      </c>
      <c r="W473" s="49">
        <f t="shared" si="127"/>
        <v>0</v>
      </c>
      <c r="X473" s="48">
        <f t="shared" si="128"/>
        <v>0</v>
      </c>
      <c r="Y473" s="48">
        <f t="shared" si="129"/>
        <v>0</v>
      </c>
      <c r="Z473" s="49">
        <f t="shared" si="130"/>
        <v>0</v>
      </c>
      <c r="AA473" s="50">
        <f t="shared" si="131"/>
        <v>0</v>
      </c>
      <c r="AB473" s="36"/>
      <c r="AC473" s="36"/>
      <c r="AD473" s="36"/>
      <c r="AE473" s="36"/>
      <c r="AF473" s="36"/>
      <c r="AG473" s="36"/>
      <c r="AH473" s="36"/>
      <c r="AI473" s="36"/>
      <c r="AJ473" s="36"/>
      <c r="AK473" s="36"/>
    </row>
    <row r="474" spans="1:37" s="46" customFormat="1" hidden="1" x14ac:dyDescent="0.2">
      <c r="A474" s="35"/>
      <c r="B474" s="36"/>
      <c r="C474" s="9"/>
      <c r="D474" s="126"/>
      <c r="E474" s="6"/>
      <c r="F474" s="6"/>
      <c r="G474" s="6"/>
      <c r="H474" s="6"/>
      <c r="I474" s="6"/>
      <c r="J474" s="6"/>
      <c r="K474" s="6"/>
      <c r="L474" s="6"/>
      <c r="M474" s="6"/>
      <c r="N474" s="6"/>
      <c r="O474" s="6"/>
      <c r="P474" s="6"/>
      <c r="Q474" s="93">
        <f>SUM(E474:P474)</f>
        <v>0</v>
      </c>
      <c r="R474" s="123"/>
      <c r="S474" s="31">
        <f t="shared" si="135"/>
        <v>0</v>
      </c>
      <c r="T474" s="36"/>
      <c r="U474" s="47">
        <f t="shared" si="125"/>
        <v>0</v>
      </c>
      <c r="V474" s="48">
        <f t="shared" si="126"/>
        <v>0</v>
      </c>
      <c r="W474" s="49">
        <f t="shared" si="127"/>
        <v>0</v>
      </c>
      <c r="X474" s="48">
        <f t="shared" si="128"/>
        <v>0</v>
      </c>
      <c r="Y474" s="48">
        <f t="shared" si="129"/>
        <v>0</v>
      </c>
      <c r="Z474" s="49">
        <f t="shared" si="130"/>
        <v>0</v>
      </c>
      <c r="AA474" s="50">
        <f t="shared" si="131"/>
        <v>0</v>
      </c>
      <c r="AB474" s="36"/>
      <c r="AC474" s="36"/>
      <c r="AD474" s="36"/>
      <c r="AE474" s="36"/>
      <c r="AF474" s="36"/>
      <c r="AG474" s="36"/>
      <c r="AH474" s="36"/>
      <c r="AI474" s="36"/>
      <c r="AJ474" s="36"/>
      <c r="AK474" s="36"/>
    </row>
    <row r="475" spans="1:37" s="46" customFormat="1" hidden="1" x14ac:dyDescent="0.2">
      <c r="A475" s="35"/>
      <c r="B475" s="36"/>
      <c r="C475" s="14" t="s">
        <v>110</v>
      </c>
      <c r="D475" s="164"/>
      <c r="E475" s="62"/>
      <c r="F475" s="62"/>
      <c r="G475" s="62"/>
      <c r="H475" s="62"/>
      <c r="I475" s="62"/>
      <c r="J475" s="62"/>
      <c r="K475" s="62"/>
      <c r="L475" s="62"/>
      <c r="M475" s="62"/>
      <c r="N475" s="62"/>
      <c r="O475" s="62"/>
      <c r="P475" s="62"/>
      <c r="Q475" s="136"/>
      <c r="R475" s="165"/>
      <c r="S475" s="135">
        <f>SUM(S476:S480)</f>
        <v>0</v>
      </c>
      <c r="T475" s="36"/>
      <c r="U475" s="51">
        <f t="shared" si="125"/>
        <v>0</v>
      </c>
      <c r="V475" s="49">
        <f t="shared" si="126"/>
        <v>0</v>
      </c>
      <c r="W475" s="49">
        <f t="shared" si="127"/>
        <v>0</v>
      </c>
      <c r="X475" s="49">
        <f t="shared" si="128"/>
        <v>0</v>
      </c>
      <c r="Y475" s="49">
        <f t="shared" si="129"/>
        <v>0</v>
      </c>
      <c r="Z475" s="49">
        <f t="shared" si="130"/>
        <v>0</v>
      </c>
      <c r="AA475" s="50">
        <f t="shared" si="131"/>
        <v>0</v>
      </c>
      <c r="AB475" s="36"/>
      <c r="AC475" s="36"/>
      <c r="AD475" s="36"/>
      <c r="AE475" s="36"/>
      <c r="AF475" s="36"/>
      <c r="AG475" s="36"/>
      <c r="AH475" s="36"/>
      <c r="AI475" s="36"/>
      <c r="AJ475" s="45"/>
      <c r="AK475" s="45"/>
    </row>
    <row r="476" spans="1:37" hidden="1" x14ac:dyDescent="0.2">
      <c r="C476" s="9"/>
      <c r="D476" s="126"/>
      <c r="E476" s="6"/>
      <c r="F476" s="6"/>
      <c r="G476" s="6"/>
      <c r="H476" s="6"/>
      <c r="I476" s="6"/>
      <c r="J476" s="6"/>
      <c r="K476" s="6"/>
      <c r="L476" s="6"/>
      <c r="M476" s="6"/>
      <c r="N476" s="6"/>
      <c r="O476" s="6"/>
      <c r="P476" s="6"/>
      <c r="Q476" s="93">
        <f>SUM(E476:P476)</f>
        <v>0</v>
      </c>
      <c r="R476" s="123"/>
      <c r="S476" s="31">
        <f t="shared" ref="S476:S480" si="136">Q476*R476</f>
        <v>0</v>
      </c>
      <c r="U476" s="47">
        <f t="shared" si="125"/>
        <v>0</v>
      </c>
      <c r="V476" s="48">
        <f t="shared" si="126"/>
        <v>0</v>
      </c>
      <c r="W476" s="49">
        <f t="shared" si="127"/>
        <v>0</v>
      </c>
      <c r="X476" s="48">
        <f t="shared" si="128"/>
        <v>0</v>
      </c>
      <c r="Y476" s="48">
        <f t="shared" si="129"/>
        <v>0</v>
      </c>
      <c r="Z476" s="49">
        <f t="shared" si="130"/>
        <v>0</v>
      </c>
      <c r="AA476" s="50">
        <f t="shared" si="131"/>
        <v>0</v>
      </c>
      <c r="AB476" s="36"/>
      <c r="AC476" s="36"/>
      <c r="AD476" s="36"/>
      <c r="AE476" s="36"/>
      <c r="AF476" s="36"/>
      <c r="AG476" s="36"/>
      <c r="AH476" s="36"/>
      <c r="AI476" s="36"/>
      <c r="AJ476" s="36"/>
      <c r="AK476" s="36"/>
    </row>
    <row r="477" spans="1:37" hidden="1" x14ac:dyDescent="0.2">
      <c r="C477" s="9"/>
      <c r="D477" s="126"/>
      <c r="E477" s="6"/>
      <c r="F477" s="6"/>
      <c r="G477" s="6"/>
      <c r="H477" s="6"/>
      <c r="I477" s="6"/>
      <c r="J477" s="6"/>
      <c r="K477" s="6"/>
      <c r="L477" s="6"/>
      <c r="M477" s="6"/>
      <c r="N477" s="6"/>
      <c r="O477" s="6"/>
      <c r="P477" s="6"/>
      <c r="Q477" s="93">
        <f>SUM(E477:P477)</f>
        <v>0</v>
      </c>
      <c r="R477" s="123"/>
      <c r="S477" s="31">
        <f t="shared" si="136"/>
        <v>0</v>
      </c>
      <c r="U477" s="47">
        <f t="shared" si="125"/>
        <v>0</v>
      </c>
      <c r="V477" s="48">
        <f t="shared" si="126"/>
        <v>0</v>
      </c>
      <c r="W477" s="49">
        <f t="shared" si="127"/>
        <v>0</v>
      </c>
      <c r="X477" s="48">
        <f t="shared" si="128"/>
        <v>0</v>
      </c>
      <c r="Y477" s="48">
        <f t="shared" si="129"/>
        <v>0</v>
      </c>
      <c r="Z477" s="49">
        <f t="shared" si="130"/>
        <v>0</v>
      </c>
      <c r="AA477" s="50">
        <f t="shared" si="131"/>
        <v>0</v>
      </c>
      <c r="AB477" s="36"/>
      <c r="AC477" s="36"/>
      <c r="AD477" s="36"/>
      <c r="AE477" s="36"/>
      <c r="AF477" s="36"/>
      <c r="AG477" s="36"/>
      <c r="AH477" s="36"/>
      <c r="AI477" s="36"/>
      <c r="AJ477" s="36"/>
      <c r="AK477" s="36"/>
    </row>
    <row r="478" spans="1:37" hidden="1" x14ac:dyDescent="0.2">
      <c r="C478" s="9"/>
      <c r="D478" s="126"/>
      <c r="E478" s="6"/>
      <c r="F478" s="6"/>
      <c r="G478" s="6"/>
      <c r="H478" s="6"/>
      <c r="I478" s="6"/>
      <c r="J478" s="6"/>
      <c r="K478" s="6"/>
      <c r="L478" s="6"/>
      <c r="M478" s="6"/>
      <c r="N478" s="6"/>
      <c r="O478" s="6"/>
      <c r="P478" s="6"/>
      <c r="Q478" s="93">
        <f>SUM(E478:P478)</f>
        <v>0</v>
      </c>
      <c r="R478" s="123"/>
      <c r="S478" s="31">
        <f t="shared" si="136"/>
        <v>0</v>
      </c>
      <c r="U478" s="47">
        <f t="shared" si="125"/>
        <v>0</v>
      </c>
      <c r="V478" s="48">
        <f t="shared" si="126"/>
        <v>0</v>
      </c>
      <c r="W478" s="49">
        <f t="shared" si="127"/>
        <v>0</v>
      </c>
      <c r="X478" s="48">
        <f t="shared" si="128"/>
        <v>0</v>
      </c>
      <c r="Y478" s="48">
        <f t="shared" si="129"/>
        <v>0</v>
      </c>
      <c r="Z478" s="49">
        <f t="shared" si="130"/>
        <v>0</v>
      </c>
      <c r="AA478" s="50">
        <f t="shared" si="131"/>
        <v>0</v>
      </c>
      <c r="AB478" s="36"/>
      <c r="AC478" s="36"/>
      <c r="AD478" s="36"/>
      <c r="AE478" s="36"/>
      <c r="AF478" s="36"/>
      <c r="AG478" s="36"/>
      <c r="AH478" s="36"/>
      <c r="AI478" s="36"/>
      <c r="AJ478" s="36"/>
      <c r="AK478" s="36"/>
    </row>
    <row r="479" spans="1:37" hidden="1" x14ac:dyDescent="0.2">
      <c r="C479" s="9"/>
      <c r="D479" s="126"/>
      <c r="E479" s="6"/>
      <c r="F479" s="6"/>
      <c r="G479" s="6"/>
      <c r="H479" s="6"/>
      <c r="I479" s="6"/>
      <c r="J479" s="6"/>
      <c r="K479" s="6"/>
      <c r="L479" s="6"/>
      <c r="M479" s="6"/>
      <c r="N479" s="6"/>
      <c r="O479" s="6"/>
      <c r="P479" s="6"/>
      <c r="Q479" s="93">
        <f>SUM(E479:P479)</f>
        <v>0</v>
      </c>
      <c r="R479" s="123"/>
      <c r="S479" s="31">
        <f t="shared" si="136"/>
        <v>0</v>
      </c>
      <c r="U479" s="47">
        <f t="shared" si="125"/>
        <v>0</v>
      </c>
      <c r="V479" s="48">
        <f t="shared" si="126"/>
        <v>0</v>
      </c>
      <c r="W479" s="49">
        <f t="shared" si="127"/>
        <v>0</v>
      </c>
      <c r="X479" s="48">
        <f t="shared" si="128"/>
        <v>0</v>
      </c>
      <c r="Y479" s="48">
        <f t="shared" si="129"/>
        <v>0</v>
      </c>
      <c r="Z479" s="49">
        <f t="shared" si="130"/>
        <v>0</v>
      </c>
      <c r="AA479" s="50">
        <f t="shared" si="131"/>
        <v>0</v>
      </c>
      <c r="AB479" s="36"/>
      <c r="AC479" s="36"/>
      <c r="AD479" s="36"/>
      <c r="AE479" s="36"/>
      <c r="AF479" s="36"/>
      <c r="AG479" s="36"/>
      <c r="AH479" s="36"/>
      <c r="AI479" s="36"/>
      <c r="AJ479" s="36"/>
      <c r="AK479" s="36"/>
    </row>
    <row r="480" spans="1:37" s="46" customFormat="1" hidden="1" x14ac:dyDescent="0.2">
      <c r="A480" s="35"/>
      <c r="B480" s="36"/>
      <c r="C480" s="9"/>
      <c r="D480" s="126"/>
      <c r="E480" s="6"/>
      <c r="F480" s="6"/>
      <c r="G480" s="6"/>
      <c r="H480" s="6"/>
      <c r="I480" s="6"/>
      <c r="J480" s="6"/>
      <c r="K480" s="6"/>
      <c r="L480" s="6"/>
      <c r="M480" s="6"/>
      <c r="N480" s="6"/>
      <c r="O480" s="6"/>
      <c r="P480" s="6"/>
      <c r="Q480" s="93">
        <f>SUM(E480:P480)</f>
        <v>0</v>
      </c>
      <c r="R480" s="123"/>
      <c r="S480" s="31">
        <f t="shared" si="136"/>
        <v>0</v>
      </c>
      <c r="T480" s="36"/>
      <c r="U480" s="47">
        <f t="shared" si="125"/>
        <v>0</v>
      </c>
      <c r="V480" s="48">
        <f t="shared" si="126"/>
        <v>0</v>
      </c>
      <c r="W480" s="49">
        <f t="shared" si="127"/>
        <v>0</v>
      </c>
      <c r="X480" s="48">
        <f t="shared" si="128"/>
        <v>0</v>
      </c>
      <c r="Y480" s="48">
        <f t="shared" si="129"/>
        <v>0</v>
      </c>
      <c r="Z480" s="49">
        <f t="shared" si="130"/>
        <v>0</v>
      </c>
      <c r="AA480" s="50">
        <f t="shared" si="131"/>
        <v>0</v>
      </c>
      <c r="AB480" s="36"/>
      <c r="AC480" s="36"/>
      <c r="AD480" s="36"/>
      <c r="AE480" s="36"/>
      <c r="AF480" s="36"/>
      <c r="AG480" s="36"/>
      <c r="AH480" s="36"/>
      <c r="AI480" s="36"/>
      <c r="AJ480" s="36"/>
      <c r="AK480" s="36"/>
    </row>
    <row r="481" spans="1:37" s="46" customFormat="1" hidden="1" x14ac:dyDescent="0.2">
      <c r="A481" s="35"/>
      <c r="B481" s="36"/>
      <c r="C481" s="14" t="s">
        <v>111</v>
      </c>
      <c r="D481" s="164"/>
      <c r="E481" s="62"/>
      <c r="F481" s="62"/>
      <c r="G481" s="62"/>
      <c r="H481" s="62"/>
      <c r="I481" s="62"/>
      <c r="J481" s="62"/>
      <c r="K481" s="62"/>
      <c r="L481" s="62"/>
      <c r="M481" s="62"/>
      <c r="N481" s="62"/>
      <c r="O481" s="62"/>
      <c r="P481" s="62"/>
      <c r="Q481" s="136"/>
      <c r="R481" s="165"/>
      <c r="S481" s="135">
        <f>SUM(S482:S486)</f>
        <v>0</v>
      </c>
      <c r="T481" s="36"/>
      <c r="U481" s="51">
        <f t="shared" si="125"/>
        <v>0</v>
      </c>
      <c r="V481" s="49">
        <f t="shared" si="126"/>
        <v>0</v>
      </c>
      <c r="W481" s="49">
        <f t="shared" si="127"/>
        <v>0</v>
      </c>
      <c r="X481" s="49">
        <f t="shared" si="128"/>
        <v>0</v>
      </c>
      <c r="Y481" s="49">
        <f t="shared" si="129"/>
        <v>0</v>
      </c>
      <c r="Z481" s="49">
        <f t="shared" si="130"/>
        <v>0</v>
      </c>
      <c r="AA481" s="50">
        <f t="shared" si="131"/>
        <v>0</v>
      </c>
      <c r="AB481" s="36"/>
      <c r="AC481" s="36"/>
      <c r="AD481" s="36"/>
      <c r="AE481" s="36"/>
      <c r="AF481" s="36"/>
      <c r="AG481" s="36"/>
      <c r="AH481" s="36"/>
      <c r="AI481" s="36"/>
      <c r="AJ481" s="45"/>
      <c r="AK481" s="45"/>
    </row>
    <row r="482" spans="1:37" hidden="1" x14ac:dyDescent="0.2">
      <c r="C482" s="9"/>
      <c r="D482" s="126"/>
      <c r="E482" s="6"/>
      <c r="F482" s="6"/>
      <c r="G482" s="6"/>
      <c r="H482" s="6"/>
      <c r="I482" s="6"/>
      <c r="J482" s="6"/>
      <c r="K482" s="6"/>
      <c r="L482" s="6"/>
      <c r="M482" s="6"/>
      <c r="N482" s="6"/>
      <c r="O482" s="6"/>
      <c r="P482" s="6"/>
      <c r="Q482" s="93">
        <f>SUM(E482:P482)</f>
        <v>0</v>
      </c>
      <c r="R482" s="123"/>
      <c r="S482" s="31">
        <f t="shared" ref="S482:S486" si="137">Q482*R482</f>
        <v>0</v>
      </c>
      <c r="U482" s="47">
        <f t="shared" si="125"/>
        <v>0</v>
      </c>
      <c r="V482" s="48">
        <f t="shared" si="126"/>
        <v>0</v>
      </c>
      <c r="W482" s="49">
        <f t="shared" si="127"/>
        <v>0</v>
      </c>
      <c r="X482" s="48">
        <f t="shared" si="128"/>
        <v>0</v>
      </c>
      <c r="Y482" s="48">
        <f t="shared" si="129"/>
        <v>0</v>
      </c>
      <c r="Z482" s="49">
        <f t="shared" si="130"/>
        <v>0</v>
      </c>
      <c r="AA482" s="50">
        <f t="shared" si="131"/>
        <v>0</v>
      </c>
      <c r="AB482" s="36"/>
      <c r="AC482" s="36"/>
      <c r="AD482" s="36"/>
      <c r="AE482" s="36"/>
      <c r="AF482" s="36"/>
      <c r="AG482" s="36"/>
      <c r="AH482" s="36"/>
      <c r="AI482" s="36"/>
      <c r="AJ482" s="36"/>
      <c r="AK482" s="36"/>
    </row>
    <row r="483" spans="1:37" hidden="1" x14ac:dyDescent="0.2">
      <c r="C483" s="9"/>
      <c r="D483" s="126"/>
      <c r="E483" s="6"/>
      <c r="F483" s="6"/>
      <c r="G483" s="6"/>
      <c r="H483" s="6"/>
      <c r="I483" s="6"/>
      <c r="J483" s="6"/>
      <c r="K483" s="6"/>
      <c r="L483" s="6"/>
      <c r="M483" s="6"/>
      <c r="N483" s="6"/>
      <c r="O483" s="6"/>
      <c r="P483" s="6"/>
      <c r="Q483" s="93">
        <f>SUM(E483:P483)</f>
        <v>0</v>
      </c>
      <c r="R483" s="123"/>
      <c r="S483" s="31">
        <f t="shared" si="137"/>
        <v>0</v>
      </c>
      <c r="U483" s="47">
        <f t="shared" si="125"/>
        <v>0</v>
      </c>
      <c r="V483" s="48">
        <f t="shared" si="126"/>
        <v>0</v>
      </c>
      <c r="W483" s="49">
        <f t="shared" si="127"/>
        <v>0</v>
      </c>
      <c r="X483" s="48">
        <f t="shared" si="128"/>
        <v>0</v>
      </c>
      <c r="Y483" s="48">
        <f t="shared" si="129"/>
        <v>0</v>
      </c>
      <c r="Z483" s="49">
        <f t="shared" si="130"/>
        <v>0</v>
      </c>
      <c r="AA483" s="50">
        <f t="shared" si="131"/>
        <v>0</v>
      </c>
      <c r="AB483" s="36"/>
      <c r="AC483" s="36"/>
      <c r="AD483" s="36"/>
      <c r="AE483" s="36"/>
      <c r="AF483" s="36"/>
      <c r="AG483" s="36"/>
      <c r="AH483" s="36"/>
      <c r="AI483" s="36"/>
      <c r="AJ483" s="36"/>
      <c r="AK483" s="36"/>
    </row>
    <row r="484" spans="1:37" hidden="1" x14ac:dyDescent="0.2">
      <c r="C484" s="9"/>
      <c r="D484" s="126"/>
      <c r="E484" s="6"/>
      <c r="F484" s="6"/>
      <c r="G484" s="6"/>
      <c r="H484" s="6"/>
      <c r="I484" s="6"/>
      <c r="J484" s="6"/>
      <c r="K484" s="6"/>
      <c r="L484" s="6"/>
      <c r="M484" s="6"/>
      <c r="N484" s="6"/>
      <c r="O484" s="6"/>
      <c r="P484" s="6"/>
      <c r="Q484" s="93">
        <f>SUM(E484:P484)</f>
        <v>0</v>
      </c>
      <c r="R484" s="123"/>
      <c r="S484" s="31">
        <f t="shared" si="137"/>
        <v>0</v>
      </c>
      <c r="U484" s="47">
        <f t="shared" si="125"/>
        <v>0</v>
      </c>
      <c r="V484" s="48">
        <f t="shared" si="126"/>
        <v>0</v>
      </c>
      <c r="W484" s="49">
        <f t="shared" si="127"/>
        <v>0</v>
      </c>
      <c r="X484" s="48">
        <f t="shared" si="128"/>
        <v>0</v>
      </c>
      <c r="Y484" s="48">
        <f t="shared" si="129"/>
        <v>0</v>
      </c>
      <c r="Z484" s="49">
        <f t="shared" si="130"/>
        <v>0</v>
      </c>
      <c r="AA484" s="50">
        <f t="shared" si="131"/>
        <v>0</v>
      </c>
      <c r="AB484" s="36"/>
      <c r="AC484" s="36"/>
      <c r="AD484" s="36"/>
      <c r="AE484" s="36"/>
      <c r="AF484" s="36"/>
      <c r="AG484" s="36"/>
      <c r="AH484" s="36"/>
      <c r="AI484" s="36"/>
      <c r="AJ484" s="36"/>
      <c r="AK484" s="36"/>
    </row>
    <row r="485" spans="1:37" hidden="1" x14ac:dyDescent="0.2">
      <c r="C485" s="9"/>
      <c r="D485" s="126"/>
      <c r="E485" s="6"/>
      <c r="F485" s="6"/>
      <c r="G485" s="6"/>
      <c r="H485" s="6"/>
      <c r="I485" s="6"/>
      <c r="J485" s="6"/>
      <c r="K485" s="6"/>
      <c r="L485" s="6"/>
      <c r="M485" s="6"/>
      <c r="N485" s="6"/>
      <c r="O485" s="6"/>
      <c r="P485" s="6"/>
      <c r="Q485" s="93">
        <f>SUM(E485:P485)</f>
        <v>0</v>
      </c>
      <c r="R485" s="123"/>
      <c r="S485" s="31">
        <f t="shared" si="137"/>
        <v>0</v>
      </c>
      <c r="U485" s="47">
        <f t="shared" si="125"/>
        <v>0</v>
      </c>
      <c r="V485" s="48">
        <f t="shared" si="126"/>
        <v>0</v>
      </c>
      <c r="W485" s="49">
        <f t="shared" si="127"/>
        <v>0</v>
      </c>
      <c r="X485" s="48">
        <f t="shared" si="128"/>
        <v>0</v>
      </c>
      <c r="Y485" s="48">
        <f t="shared" si="129"/>
        <v>0</v>
      </c>
      <c r="Z485" s="49">
        <f t="shared" si="130"/>
        <v>0</v>
      </c>
      <c r="AA485" s="50">
        <f t="shared" si="131"/>
        <v>0</v>
      </c>
      <c r="AB485" s="36"/>
      <c r="AC485" s="36"/>
      <c r="AD485" s="36"/>
      <c r="AE485" s="36"/>
      <c r="AF485" s="36"/>
      <c r="AG485" s="36"/>
      <c r="AH485" s="36"/>
      <c r="AI485" s="36"/>
      <c r="AJ485" s="36"/>
      <c r="AK485" s="36"/>
    </row>
    <row r="486" spans="1:37" s="46" customFormat="1" hidden="1" x14ac:dyDescent="0.2">
      <c r="A486" s="35"/>
      <c r="B486" s="36"/>
      <c r="C486" s="9"/>
      <c r="D486" s="126"/>
      <c r="E486" s="6"/>
      <c r="F486" s="6"/>
      <c r="G486" s="6"/>
      <c r="H486" s="6"/>
      <c r="I486" s="6"/>
      <c r="J486" s="6"/>
      <c r="K486" s="6"/>
      <c r="L486" s="6"/>
      <c r="M486" s="6"/>
      <c r="N486" s="6"/>
      <c r="O486" s="6"/>
      <c r="P486" s="6"/>
      <c r="Q486" s="93">
        <f>SUM(E486:P486)</f>
        <v>0</v>
      </c>
      <c r="R486" s="123"/>
      <c r="S486" s="31">
        <f t="shared" si="137"/>
        <v>0</v>
      </c>
      <c r="T486" s="36"/>
      <c r="U486" s="47">
        <f t="shared" si="125"/>
        <v>0</v>
      </c>
      <c r="V486" s="48">
        <f t="shared" si="126"/>
        <v>0</v>
      </c>
      <c r="W486" s="49">
        <f t="shared" si="127"/>
        <v>0</v>
      </c>
      <c r="X486" s="48">
        <f t="shared" si="128"/>
        <v>0</v>
      </c>
      <c r="Y486" s="48">
        <f t="shared" si="129"/>
        <v>0</v>
      </c>
      <c r="Z486" s="49">
        <f t="shared" si="130"/>
        <v>0</v>
      </c>
      <c r="AA486" s="50">
        <f t="shared" si="131"/>
        <v>0</v>
      </c>
      <c r="AB486" s="36"/>
      <c r="AC486" s="36"/>
      <c r="AD486" s="36"/>
      <c r="AE486" s="36"/>
      <c r="AF486" s="36"/>
      <c r="AG486" s="36"/>
      <c r="AH486" s="36"/>
      <c r="AI486" s="36"/>
      <c r="AJ486" s="36"/>
      <c r="AK486" s="36"/>
    </row>
    <row r="487" spans="1:37" s="46" customFormat="1" ht="28.5" hidden="1" x14ac:dyDescent="0.2">
      <c r="A487" s="35"/>
      <c r="B487" s="36"/>
      <c r="C487" s="14" t="s">
        <v>112</v>
      </c>
      <c r="D487" s="164"/>
      <c r="E487" s="62"/>
      <c r="F487" s="62"/>
      <c r="G487" s="62"/>
      <c r="H487" s="62"/>
      <c r="I487" s="62"/>
      <c r="J487" s="62"/>
      <c r="K487" s="62"/>
      <c r="L487" s="62"/>
      <c r="M487" s="62"/>
      <c r="N487" s="62"/>
      <c r="O487" s="62"/>
      <c r="P487" s="62"/>
      <c r="Q487" s="136"/>
      <c r="R487" s="165"/>
      <c r="S487" s="135">
        <f>SUM(S488:S492)</f>
        <v>0</v>
      </c>
      <c r="T487" s="36"/>
      <c r="U487" s="51">
        <f t="shared" si="125"/>
        <v>0</v>
      </c>
      <c r="V487" s="49">
        <f t="shared" si="126"/>
        <v>0</v>
      </c>
      <c r="W487" s="49">
        <f t="shared" si="127"/>
        <v>0</v>
      </c>
      <c r="X487" s="49">
        <f t="shared" si="128"/>
        <v>0</v>
      </c>
      <c r="Y487" s="49">
        <f t="shared" si="129"/>
        <v>0</v>
      </c>
      <c r="Z487" s="49">
        <f t="shared" si="130"/>
        <v>0</v>
      </c>
      <c r="AA487" s="50">
        <f t="shared" si="131"/>
        <v>0</v>
      </c>
      <c r="AB487" s="36"/>
      <c r="AC487" s="36"/>
      <c r="AD487" s="36"/>
      <c r="AE487" s="36"/>
      <c r="AF487" s="36"/>
      <c r="AG487" s="36"/>
      <c r="AH487" s="36"/>
      <c r="AI487" s="36"/>
      <c r="AJ487" s="45"/>
      <c r="AK487" s="45"/>
    </row>
    <row r="488" spans="1:37" hidden="1" x14ac:dyDescent="0.2">
      <c r="C488" s="9"/>
      <c r="D488" s="126"/>
      <c r="E488" s="6"/>
      <c r="F488" s="6"/>
      <c r="G488" s="6"/>
      <c r="H488" s="6"/>
      <c r="I488" s="6"/>
      <c r="J488" s="6"/>
      <c r="K488" s="6"/>
      <c r="L488" s="6"/>
      <c r="M488" s="6"/>
      <c r="N488" s="6"/>
      <c r="O488" s="6"/>
      <c r="P488" s="6"/>
      <c r="Q488" s="93">
        <f>SUM(E488:P488)</f>
        <v>0</v>
      </c>
      <c r="R488" s="123"/>
      <c r="S488" s="31">
        <f t="shared" ref="S488:S492" si="138">Q488*R488</f>
        <v>0</v>
      </c>
      <c r="U488" s="47">
        <f t="shared" si="125"/>
        <v>0</v>
      </c>
      <c r="V488" s="48">
        <f t="shared" si="126"/>
        <v>0</v>
      </c>
      <c r="W488" s="49">
        <f t="shared" si="127"/>
        <v>0</v>
      </c>
      <c r="X488" s="48">
        <f t="shared" si="128"/>
        <v>0</v>
      </c>
      <c r="Y488" s="48">
        <f t="shared" si="129"/>
        <v>0</v>
      </c>
      <c r="Z488" s="49">
        <f t="shared" si="130"/>
        <v>0</v>
      </c>
      <c r="AA488" s="50">
        <f t="shared" si="131"/>
        <v>0</v>
      </c>
      <c r="AB488" s="36"/>
      <c r="AC488" s="36"/>
      <c r="AD488" s="36"/>
      <c r="AE488" s="36"/>
      <c r="AF488" s="36"/>
      <c r="AG488" s="36"/>
      <c r="AH488" s="36"/>
      <c r="AI488" s="36"/>
      <c r="AJ488" s="36"/>
      <c r="AK488" s="36"/>
    </row>
    <row r="489" spans="1:37" hidden="1" x14ac:dyDescent="0.2">
      <c r="C489" s="9"/>
      <c r="D489" s="126"/>
      <c r="E489" s="6"/>
      <c r="F489" s="6"/>
      <c r="G489" s="6"/>
      <c r="H489" s="6"/>
      <c r="I489" s="6"/>
      <c r="J489" s="6"/>
      <c r="K489" s="6"/>
      <c r="L489" s="6"/>
      <c r="M489" s="6"/>
      <c r="N489" s="6"/>
      <c r="O489" s="6"/>
      <c r="P489" s="6"/>
      <c r="Q489" s="93">
        <f>SUM(E489:P489)</f>
        <v>0</v>
      </c>
      <c r="R489" s="123"/>
      <c r="S489" s="31">
        <f t="shared" si="138"/>
        <v>0</v>
      </c>
      <c r="U489" s="47">
        <f t="shared" si="125"/>
        <v>0</v>
      </c>
      <c r="V489" s="48">
        <f t="shared" si="126"/>
        <v>0</v>
      </c>
      <c r="W489" s="49">
        <f t="shared" si="127"/>
        <v>0</v>
      </c>
      <c r="X489" s="48">
        <f t="shared" si="128"/>
        <v>0</v>
      </c>
      <c r="Y489" s="48">
        <f t="shared" si="129"/>
        <v>0</v>
      </c>
      <c r="Z489" s="49">
        <f t="shared" si="130"/>
        <v>0</v>
      </c>
      <c r="AA489" s="50">
        <f t="shared" si="131"/>
        <v>0</v>
      </c>
      <c r="AB489" s="36"/>
      <c r="AC489" s="36"/>
      <c r="AD489" s="36"/>
      <c r="AE489" s="36"/>
      <c r="AF489" s="36"/>
      <c r="AG489" s="36"/>
      <c r="AH489" s="36"/>
      <c r="AI489" s="36"/>
      <c r="AJ489" s="36"/>
      <c r="AK489" s="36"/>
    </row>
    <row r="490" spans="1:37" hidden="1" x14ac:dyDescent="0.2">
      <c r="C490" s="9"/>
      <c r="D490" s="126"/>
      <c r="E490" s="6"/>
      <c r="F490" s="6"/>
      <c r="G490" s="6"/>
      <c r="H490" s="6"/>
      <c r="I490" s="6"/>
      <c r="J490" s="6"/>
      <c r="K490" s="6"/>
      <c r="L490" s="6"/>
      <c r="M490" s="6"/>
      <c r="N490" s="6"/>
      <c r="O490" s="6"/>
      <c r="P490" s="6"/>
      <c r="Q490" s="93">
        <f>SUM(E490:P490)</f>
        <v>0</v>
      </c>
      <c r="R490" s="123"/>
      <c r="S490" s="31">
        <f t="shared" si="138"/>
        <v>0</v>
      </c>
      <c r="U490" s="47">
        <f t="shared" si="125"/>
        <v>0</v>
      </c>
      <c r="V490" s="48">
        <f t="shared" si="126"/>
        <v>0</v>
      </c>
      <c r="W490" s="49">
        <f t="shared" si="127"/>
        <v>0</v>
      </c>
      <c r="X490" s="48">
        <f t="shared" si="128"/>
        <v>0</v>
      </c>
      <c r="Y490" s="48">
        <f t="shared" si="129"/>
        <v>0</v>
      </c>
      <c r="Z490" s="49">
        <f t="shared" si="130"/>
        <v>0</v>
      </c>
      <c r="AA490" s="50">
        <f t="shared" si="131"/>
        <v>0</v>
      </c>
      <c r="AB490" s="36"/>
      <c r="AC490" s="36"/>
      <c r="AD490" s="36"/>
      <c r="AE490" s="36"/>
      <c r="AF490" s="36"/>
      <c r="AG490" s="36"/>
      <c r="AH490" s="36"/>
      <c r="AI490" s="36"/>
      <c r="AJ490" s="36"/>
      <c r="AK490" s="36"/>
    </row>
    <row r="491" spans="1:37" hidden="1" x14ac:dyDescent="0.2">
      <c r="C491" s="9"/>
      <c r="D491" s="126"/>
      <c r="E491" s="6"/>
      <c r="F491" s="6"/>
      <c r="G491" s="6"/>
      <c r="H491" s="6"/>
      <c r="I491" s="6"/>
      <c r="J491" s="6"/>
      <c r="K491" s="6"/>
      <c r="L491" s="6"/>
      <c r="M491" s="6"/>
      <c r="N491" s="6"/>
      <c r="O491" s="6"/>
      <c r="P491" s="6"/>
      <c r="Q491" s="93">
        <f>SUM(E491:P491)</f>
        <v>0</v>
      </c>
      <c r="R491" s="123"/>
      <c r="S491" s="31">
        <f t="shared" si="138"/>
        <v>0</v>
      </c>
      <c r="U491" s="47">
        <f t="shared" si="125"/>
        <v>0</v>
      </c>
      <c r="V491" s="48">
        <f t="shared" si="126"/>
        <v>0</v>
      </c>
      <c r="W491" s="49">
        <f t="shared" si="127"/>
        <v>0</v>
      </c>
      <c r="X491" s="48">
        <f t="shared" si="128"/>
        <v>0</v>
      </c>
      <c r="Y491" s="48">
        <f t="shared" si="129"/>
        <v>0</v>
      </c>
      <c r="Z491" s="49">
        <f t="shared" si="130"/>
        <v>0</v>
      </c>
      <c r="AA491" s="50">
        <f t="shared" si="131"/>
        <v>0</v>
      </c>
      <c r="AB491" s="36"/>
      <c r="AC491" s="36"/>
      <c r="AD491" s="36"/>
      <c r="AE491" s="36"/>
      <c r="AF491" s="36"/>
      <c r="AG491" s="36"/>
      <c r="AH491" s="36"/>
      <c r="AI491" s="36"/>
      <c r="AJ491" s="36"/>
      <c r="AK491" s="36"/>
    </row>
    <row r="492" spans="1:37" s="46" customFormat="1" hidden="1" x14ac:dyDescent="0.2">
      <c r="A492" s="35"/>
      <c r="B492" s="36"/>
      <c r="C492" s="9"/>
      <c r="D492" s="126"/>
      <c r="E492" s="6"/>
      <c r="F492" s="6"/>
      <c r="G492" s="6"/>
      <c r="H492" s="6"/>
      <c r="I492" s="6"/>
      <c r="J492" s="6"/>
      <c r="K492" s="6"/>
      <c r="L492" s="6"/>
      <c r="M492" s="6"/>
      <c r="N492" s="6"/>
      <c r="O492" s="6"/>
      <c r="P492" s="6"/>
      <c r="Q492" s="93">
        <f>SUM(E492:P492)</f>
        <v>0</v>
      </c>
      <c r="R492" s="123"/>
      <c r="S492" s="31">
        <f t="shared" si="138"/>
        <v>0</v>
      </c>
      <c r="T492" s="36"/>
      <c r="U492" s="47">
        <f t="shared" si="125"/>
        <v>0</v>
      </c>
      <c r="V492" s="48">
        <f t="shared" si="126"/>
        <v>0</v>
      </c>
      <c r="W492" s="49">
        <f t="shared" si="127"/>
        <v>0</v>
      </c>
      <c r="X492" s="48">
        <f t="shared" si="128"/>
        <v>0</v>
      </c>
      <c r="Y492" s="48">
        <f t="shared" si="129"/>
        <v>0</v>
      </c>
      <c r="Z492" s="49">
        <f t="shared" si="130"/>
        <v>0</v>
      </c>
      <c r="AA492" s="50">
        <f t="shared" si="131"/>
        <v>0</v>
      </c>
      <c r="AB492" s="36"/>
      <c r="AC492" s="36"/>
      <c r="AD492" s="36"/>
      <c r="AE492" s="36"/>
      <c r="AF492" s="36"/>
      <c r="AG492" s="36"/>
      <c r="AH492" s="36"/>
      <c r="AI492" s="36"/>
      <c r="AJ492" s="36"/>
      <c r="AK492" s="36"/>
    </row>
    <row r="493" spans="1:37" s="46" customFormat="1" hidden="1" x14ac:dyDescent="0.2">
      <c r="A493" s="35"/>
      <c r="B493" s="36"/>
      <c r="C493" s="14" t="s">
        <v>113</v>
      </c>
      <c r="D493" s="164"/>
      <c r="E493" s="62"/>
      <c r="F493" s="62"/>
      <c r="G493" s="62"/>
      <c r="H493" s="62"/>
      <c r="I493" s="62"/>
      <c r="J493" s="62"/>
      <c r="K493" s="62"/>
      <c r="L493" s="62"/>
      <c r="M493" s="62"/>
      <c r="N493" s="62"/>
      <c r="O493" s="62"/>
      <c r="P493" s="62"/>
      <c r="Q493" s="136"/>
      <c r="R493" s="165"/>
      <c r="S493" s="135">
        <f>SUM(S494:S498)</f>
        <v>0</v>
      </c>
      <c r="T493" s="36"/>
      <c r="U493" s="51">
        <f t="shared" si="125"/>
        <v>0</v>
      </c>
      <c r="V493" s="49">
        <f t="shared" si="126"/>
        <v>0</v>
      </c>
      <c r="W493" s="49">
        <f t="shared" si="127"/>
        <v>0</v>
      </c>
      <c r="X493" s="49">
        <f t="shared" si="128"/>
        <v>0</v>
      </c>
      <c r="Y493" s="49">
        <f t="shared" si="129"/>
        <v>0</v>
      </c>
      <c r="Z493" s="49">
        <f t="shared" si="130"/>
        <v>0</v>
      </c>
      <c r="AA493" s="50">
        <f t="shared" si="131"/>
        <v>0</v>
      </c>
      <c r="AB493" s="36"/>
      <c r="AC493" s="36"/>
      <c r="AD493" s="36"/>
      <c r="AE493" s="36"/>
      <c r="AF493" s="36"/>
      <c r="AG493" s="36"/>
      <c r="AH493" s="36"/>
      <c r="AI493" s="36"/>
      <c r="AJ493" s="45"/>
      <c r="AK493" s="45"/>
    </row>
    <row r="494" spans="1:37" hidden="1" x14ac:dyDescent="0.2">
      <c r="C494" s="9"/>
      <c r="D494" s="126"/>
      <c r="E494" s="6"/>
      <c r="F494" s="6"/>
      <c r="G494" s="6"/>
      <c r="H494" s="6"/>
      <c r="I494" s="6"/>
      <c r="J494" s="6"/>
      <c r="K494" s="6"/>
      <c r="L494" s="6"/>
      <c r="M494" s="6"/>
      <c r="N494" s="6"/>
      <c r="O494" s="6"/>
      <c r="P494" s="6"/>
      <c r="Q494" s="93">
        <f>SUM(E494:P494)</f>
        <v>0</v>
      </c>
      <c r="R494" s="123"/>
      <c r="S494" s="31">
        <f t="shared" ref="S494:S498" si="139">Q494*R494</f>
        <v>0</v>
      </c>
      <c r="U494" s="47">
        <f t="shared" si="125"/>
        <v>0</v>
      </c>
      <c r="V494" s="48">
        <f t="shared" si="126"/>
        <v>0</v>
      </c>
      <c r="W494" s="49">
        <f t="shared" si="127"/>
        <v>0</v>
      </c>
      <c r="X494" s="48">
        <f t="shared" si="128"/>
        <v>0</v>
      </c>
      <c r="Y494" s="48">
        <f t="shared" si="129"/>
        <v>0</v>
      </c>
      <c r="Z494" s="49">
        <f t="shared" si="130"/>
        <v>0</v>
      </c>
      <c r="AA494" s="50">
        <f t="shared" si="131"/>
        <v>0</v>
      </c>
      <c r="AB494" s="36"/>
      <c r="AC494" s="36"/>
      <c r="AD494" s="36"/>
      <c r="AE494" s="36"/>
      <c r="AF494" s="36"/>
      <c r="AG494" s="36"/>
      <c r="AH494" s="36"/>
      <c r="AI494" s="36"/>
      <c r="AJ494" s="36"/>
      <c r="AK494" s="36"/>
    </row>
    <row r="495" spans="1:37" hidden="1" x14ac:dyDescent="0.2">
      <c r="C495" s="9"/>
      <c r="D495" s="126"/>
      <c r="E495" s="6"/>
      <c r="F495" s="6"/>
      <c r="G495" s="6"/>
      <c r="H495" s="6"/>
      <c r="I495" s="6"/>
      <c r="J495" s="6"/>
      <c r="K495" s="6"/>
      <c r="L495" s="6"/>
      <c r="M495" s="6"/>
      <c r="N495" s="6"/>
      <c r="O495" s="6"/>
      <c r="P495" s="6"/>
      <c r="Q495" s="93">
        <f>SUM(E495:P495)</f>
        <v>0</v>
      </c>
      <c r="R495" s="123"/>
      <c r="S495" s="31">
        <f t="shared" si="139"/>
        <v>0</v>
      </c>
      <c r="U495" s="47">
        <f t="shared" si="125"/>
        <v>0</v>
      </c>
      <c r="V495" s="48">
        <f t="shared" si="126"/>
        <v>0</v>
      </c>
      <c r="W495" s="49">
        <f t="shared" si="127"/>
        <v>0</v>
      </c>
      <c r="X495" s="48">
        <f t="shared" si="128"/>
        <v>0</v>
      </c>
      <c r="Y495" s="48">
        <f t="shared" si="129"/>
        <v>0</v>
      </c>
      <c r="Z495" s="49">
        <f t="shared" si="130"/>
        <v>0</v>
      </c>
      <c r="AA495" s="50">
        <f t="shared" si="131"/>
        <v>0</v>
      </c>
      <c r="AB495" s="36"/>
      <c r="AC495" s="36"/>
      <c r="AD495" s="36"/>
      <c r="AE495" s="36"/>
      <c r="AF495" s="36"/>
      <c r="AG495" s="36"/>
      <c r="AH495" s="36"/>
      <c r="AI495" s="36"/>
      <c r="AJ495" s="36"/>
      <c r="AK495" s="36"/>
    </row>
    <row r="496" spans="1:37" hidden="1" x14ac:dyDescent="0.2">
      <c r="C496" s="9"/>
      <c r="D496" s="126"/>
      <c r="E496" s="6"/>
      <c r="F496" s="6"/>
      <c r="G496" s="6"/>
      <c r="H496" s="6"/>
      <c r="I496" s="6"/>
      <c r="J496" s="6"/>
      <c r="K496" s="6"/>
      <c r="L496" s="6"/>
      <c r="M496" s="6"/>
      <c r="N496" s="6"/>
      <c r="O496" s="6"/>
      <c r="P496" s="6"/>
      <c r="Q496" s="93">
        <f>SUM(E496:P496)</f>
        <v>0</v>
      </c>
      <c r="R496" s="123"/>
      <c r="S496" s="31">
        <f t="shared" si="139"/>
        <v>0</v>
      </c>
      <c r="U496" s="47">
        <f t="shared" si="125"/>
        <v>0</v>
      </c>
      <c r="V496" s="48">
        <f t="shared" si="126"/>
        <v>0</v>
      </c>
      <c r="W496" s="49">
        <f t="shared" si="127"/>
        <v>0</v>
      </c>
      <c r="X496" s="48">
        <f t="shared" si="128"/>
        <v>0</v>
      </c>
      <c r="Y496" s="48">
        <f t="shared" si="129"/>
        <v>0</v>
      </c>
      <c r="Z496" s="49">
        <f t="shared" si="130"/>
        <v>0</v>
      </c>
      <c r="AA496" s="50">
        <f t="shared" si="131"/>
        <v>0</v>
      </c>
      <c r="AB496" s="36"/>
      <c r="AC496" s="36"/>
      <c r="AD496" s="36"/>
      <c r="AE496" s="36"/>
      <c r="AF496" s="36"/>
      <c r="AG496" s="36"/>
      <c r="AH496" s="36"/>
      <c r="AI496" s="36"/>
      <c r="AJ496" s="36"/>
      <c r="AK496" s="36"/>
    </row>
    <row r="497" spans="1:37" hidden="1" x14ac:dyDescent="0.2">
      <c r="C497" s="9"/>
      <c r="D497" s="126"/>
      <c r="E497" s="6"/>
      <c r="F497" s="6"/>
      <c r="G497" s="6"/>
      <c r="H497" s="6"/>
      <c r="I497" s="6"/>
      <c r="J497" s="6"/>
      <c r="K497" s="6"/>
      <c r="L497" s="6"/>
      <c r="M497" s="6"/>
      <c r="N497" s="6"/>
      <c r="O497" s="6"/>
      <c r="P497" s="6"/>
      <c r="Q497" s="93">
        <f>SUM(E497:P497)</f>
        <v>0</v>
      </c>
      <c r="R497" s="123"/>
      <c r="S497" s="31">
        <f t="shared" si="139"/>
        <v>0</v>
      </c>
      <c r="U497" s="47">
        <f t="shared" si="125"/>
        <v>0</v>
      </c>
      <c r="V497" s="48">
        <f t="shared" si="126"/>
        <v>0</v>
      </c>
      <c r="W497" s="49">
        <f t="shared" si="127"/>
        <v>0</v>
      </c>
      <c r="X497" s="48">
        <f t="shared" si="128"/>
        <v>0</v>
      </c>
      <c r="Y497" s="48">
        <f t="shared" si="129"/>
        <v>0</v>
      </c>
      <c r="Z497" s="49">
        <f t="shared" si="130"/>
        <v>0</v>
      </c>
      <c r="AA497" s="50">
        <f t="shared" si="131"/>
        <v>0</v>
      </c>
      <c r="AB497" s="36"/>
      <c r="AC497" s="36"/>
      <c r="AD497" s="36"/>
      <c r="AE497" s="36"/>
      <c r="AF497" s="36"/>
      <c r="AG497" s="36"/>
      <c r="AH497" s="36"/>
      <c r="AI497" s="36"/>
      <c r="AJ497" s="36"/>
      <c r="AK497" s="36"/>
    </row>
    <row r="498" spans="1:37" s="46" customFormat="1" hidden="1" x14ac:dyDescent="0.2">
      <c r="A498" s="35"/>
      <c r="B498" s="36"/>
      <c r="C498" s="9"/>
      <c r="D498" s="126"/>
      <c r="E498" s="6"/>
      <c r="F498" s="6"/>
      <c r="G498" s="6"/>
      <c r="H498" s="6"/>
      <c r="I498" s="6"/>
      <c r="J498" s="6"/>
      <c r="K498" s="6"/>
      <c r="L498" s="6"/>
      <c r="M498" s="6"/>
      <c r="N498" s="6"/>
      <c r="O498" s="6"/>
      <c r="P498" s="6"/>
      <c r="Q498" s="93">
        <f>SUM(E498:P498)</f>
        <v>0</v>
      </c>
      <c r="R498" s="123"/>
      <c r="S498" s="31">
        <f t="shared" si="139"/>
        <v>0</v>
      </c>
      <c r="T498" s="36"/>
      <c r="U498" s="47">
        <f t="shared" si="125"/>
        <v>0</v>
      </c>
      <c r="V498" s="48">
        <f t="shared" si="126"/>
        <v>0</v>
      </c>
      <c r="W498" s="49">
        <f t="shared" si="127"/>
        <v>0</v>
      </c>
      <c r="X498" s="48">
        <f t="shared" si="128"/>
        <v>0</v>
      </c>
      <c r="Y498" s="48">
        <f t="shared" si="129"/>
        <v>0</v>
      </c>
      <c r="Z498" s="49">
        <f t="shared" si="130"/>
        <v>0</v>
      </c>
      <c r="AA498" s="50">
        <f t="shared" si="131"/>
        <v>0</v>
      </c>
      <c r="AB498" s="36"/>
      <c r="AC498" s="36"/>
      <c r="AD498" s="36"/>
      <c r="AE498" s="36"/>
      <c r="AF498" s="36"/>
      <c r="AG498" s="36"/>
      <c r="AH498" s="36"/>
      <c r="AI498" s="36"/>
      <c r="AJ498" s="36"/>
      <c r="AK498" s="36"/>
    </row>
    <row r="499" spans="1:37" s="46" customFormat="1" hidden="1" x14ac:dyDescent="0.2">
      <c r="A499" s="35"/>
      <c r="B499" s="36"/>
      <c r="C499" s="14" t="s">
        <v>114</v>
      </c>
      <c r="D499" s="164"/>
      <c r="E499" s="62"/>
      <c r="F499" s="62"/>
      <c r="G499" s="62"/>
      <c r="H499" s="62"/>
      <c r="I499" s="62"/>
      <c r="J499" s="62"/>
      <c r="K499" s="62"/>
      <c r="L499" s="62"/>
      <c r="M499" s="62"/>
      <c r="N499" s="62"/>
      <c r="O499" s="62"/>
      <c r="P499" s="62"/>
      <c r="Q499" s="136"/>
      <c r="R499" s="165"/>
      <c r="S499" s="135">
        <f>SUM(S500:S504)</f>
        <v>0</v>
      </c>
      <c r="T499" s="36"/>
      <c r="U499" s="51">
        <f t="shared" si="125"/>
        <v>0</v>
      </c>
      <c r="V499" s="49">
        <f t="shared" si="126"/>
        <v>0</v>
      </c>
      <c r="W499" s="49">
        <f t="shared" si="127"/>
        <v>0</v>
      </c>
      <c r="X499" s="49">
        <f t="shared" si="128"/>
        <v>0</v>
      </c>
      <c r="Y499" s="49">
        <f t="shared" si="129"/>
        <v>0</v>
      </c>
      <c r="Z499" s="49">
        <f t="shared" si="130"/>
        <v>0</v>
      </c>
      <c r="AA499" s="50">
        <f t="shared" si="131"/>
        <v>0</v>
      </c>
      <c r="AB499" s="36"/>
      <c r="AC499" s="36"/>
      <c r="AD499" s="36"/>
      <c r="AE499" s="36"/>
      <c r="AF499" s="36"/>
      <c r="AG499" s="36"/>
      <c r="AH499" s="36"/>
      <c r="AI499" s="36"/>
      <c r="AJ499" s="45"/>
      <c r="AK499" s="45"/>
    </row>
    <row r="500" spans="1:37" hidden="1" x14ac:dyDescent="0.2">
      <c r="C500" s="9"/>
      <c r="D500" s="126"/>
      <c r="E500" s="6"/>
      <c r="F500" s="6"/>
      <c r="G500" s="6"/>
      <c r="H500" s="6"/>
      <c r="I500" s="6"/>
      <c r="J500" s="6"/>
      <c r="K500" s="6"/>
      <c r="L500" s="6"/>
      <c r="M500" s="6"/>
      <c r="N500" s="6"/>
      <c r="O500" s="6"/>
      <c r="P500" s="6"/>
      <c r="Q500" s="93">
        <f>SUM(E500:P500)</f>
        <v>0</v>
      </c>
      <c r="R500" s="123"/>
      <c r="S500" s="31">
        <f t="shared" ref="S500:S504" si="140">Q500*R500</f>
        <v>0</v>
      </c>
      <c r="U500" s="47">
        <f t="shared" si="125"/>
        <v>0</v>
      </c>
      <c r="V500" s="48">
        <f t="shared" si="126"/>
        <v>0</v>
      </c>
      <c r="W500" s="49">
        <f t="shared" si="127"/>
        <v>0</v>
      </c>
      <c r="X500" s="48">
        <f t="shared" si="128"/>
        <v>0</v>
      </c>
      <c r="Y500" s="48">
        <f t="shared" si="129"/>
        <v>0</v>
      </c>
      <c r="Z500" s="49">
        <f t="shared" si="130"/>
        <v>0</v>
      </c>
      <c r="AA500" s="50">
        <f t="shared" si="131"/>
        <v>0</v>
      </c>
      <c r="AB500" s="36"/>
      <c r="AC500" s="36"/>
      <c r="AD500" s="36"/>
      <c r="AE500" s="36"/>
      <c r="AF500" s="36"/>
      <c r="AG500" s="36"/>
      <c r="AH500" s="36"/>
      <c r="AI500" s="36"/>
      <c r="AJ500" s="36"/>
      <c r="AK500" s="36"/>
    </row>
    <row r="501" spans="1:37" hidden="1" x14ac:dyDescent="0.2">
      <c r="C501" s="9"/>
      <c r="D501" s="126"/>
      <c r="E501" s="6"/>
      <c r="F501" s="6"/>
      <c r="G501" s="6"/>
      <c r="H501" s="6"/>
      <c r="I501" s="6"/>
      <c r="J501" s="6"/>
      <c r="K501" s="6"/>
      <c r="L501" s="6"/>
      <c r="M501" s="6"/>
      <c r="N501" s="6"/>
      <c r="O501" s="6"/>
      <c r="P501" s="6"/>
      <c r="Q501" s="93">
        <f>SUM(E501:P501)</f>
        <v>0</v>
      </c>
      <c r="R501" s="123"/>
      <c r="S501" s="31">
        <f t="shared" si="140"/>
        <v>0</v>
      </c>
      <c r="U501" s="47">
        <f t="shared" si="125"/>
        <v>0</v>
      </c>
      <c r="V501" s="48">
        <f t="shared" si="126"/>
        <v>0</v>
      </c>
      <c r="W501" s="49">
        <f t="shared" si="127"/>
        <v>0</v>
      </c>
      <c r="X501" s="48">
        <f t="shared" si="128"/>
        <v>0</v>
      </c>
      <c r="Y501" s="48">
        <f t="shared" si="129"/>
        <v>0</v>
      </c>
      <c r="Z501" s="49">
        <f t="shared" si="130"/>
        <v>0</v>
      </c>
      <c r="AA501" s="50">
        <f t="shared" si="131"/>
        <v>0</v>
      </c>
      <c r="AB501" s="36"/>
      <c r="AC501" s="36"/>
      <c r="AD501" s="36"/>
      <c r="AE501" s="36"/>
      <c r="AF501" s="36"/>
      <c r="AG501" s="36"/>
      <c r="AH501" s="36"/>
      <c r="AI501" s="36"/>
      <c r="AJ501" s="36"/>
      <c r="AK501" s="36"/>
    </row>
    <row r="502" spans="1:37" hidden="1" x14ac:dyDescent="0.2">
      <c r="C502" s="9"/>
      <c r="D502" s="126"/>
      <c r="E502" s="6"/>
      <c r="F502" s="6"/>
      <c r="G502" s="6"/>
      <c r="H502" s="6"/>
      <c r="I502" s="6"/>
      <c r="J502" s="6"/>
      <c r="K502" s="6"/>
      <c r="L502" s="6"/>
      <c r="M502" s="6"/>
      <c r="N502" s="6"/>
      <c r="O502" s="6"/>
      <c r="P502" s="6"/>
      <c r="Q502" s="93">
        <f>SUM(E502:P502)</f>
        <v>0</v>
      </c>
      <c r="R502" s="123"/>
      <c r="S502" s="31">
        <f t="shared" si="140"/>
        <v>0</v>
      </c>
      <c r="U502" s="47">
        <f t="shared" si="125"/>
        <v>0</v>
      </c>
      <c r="V502" s="48">
        <f t="shared" si="126"/>
        <v>0</v>
      </c>
      <c r="W502" s="49">
        <f t="shared" si="127"/>
        <v>0</v>
      </c>
      <c r="X502" s="48">
        <f t="shared" si="128"/>
        <v>0</v>
      </c>
      <c r="Y502" s="48">
        <f t="shared" si="129"/>
        <v>0</v>
      </c>
      <c r="Z502" s="49">
        <f t="shared" si="130"/>
        <v>0</v>
      </c>
      <c r="AA502" s="50">
        <f t="shared" si="131"/>
        <v>0</v>
      </c>
      <c r="AB502" s="36"/>
      <c r="AC502" s="36"/>
      <c r="AD502" s="36"/>
      <c r="AE502" s="36"/>
      <c r="AF502" s="36"/>
      <c r="AG502" s="36"/>
      <c r="AH502" s="36"/>
      <c r="AI502" s="36"/>
      <c r="AJ502" s="36"/>
      <c r="AK502" s="36"/>
    </row>
    <row r="503" spans="1:37" hidden="1" x14ac:dyDescent="0.2">
      <c r="C503" s="9"/>
      <c r="D503" s="126"/>
      <c r="E503" s="6"/>
      <c r="F503" s="6"/>
      <c r="G503" s="6"/>
      <c r="H503" s="6"/>
      <c r="I503" s="6"/>
      <c r="J503" s="6"/>
      <c r="K503" s="6"/>
      <c r="L503" s="6"/>
      <c r="M503" s="6"/>
      <c r="N503" s="6"/>
      <c r="O503" s="6"/>
      <c r="P503" s="6"/>
      <c r="Q503" s="93">
        <f>SUM(E503:P503)</f>
        <v>0</v>
      </c>
      <c r="R503" s="123"/>
      <c r="S503" s="31">
        <f t="shared" si="140"/>
        <v>0</v>
      </c>
      <c r="U503" s="47">
        <f t="shared" si="125"/>
        <v>0</v>
      </c>
      <c r="V503" s="48">
        <f t="shared" si="126"/>
        <v>0</v>
      </c>
      <c r="W503" s="49">
        <f t="shared" si="127"/>
        <v>0</v>
      </c>
      <c r="X503" s="48">
        <f t="shared" si="128"/>
        <v>0</v>
      </c>
      <c r="Y503" s="48">
        <f t="shared" si="129"/>
        <v>0</v>
      </c>
      <c r="Z503" s="49">
        <f t="shared" si="130"/>
        <v>0</v>
      </c>
      <c r="AA503" s="50">
        <f t="shared" si="131"/>
        <v>0</v>
      </c>
      <c r="AB503" s="36"/>
      <c r="AC503" s="36"/>
      <c r="AD503" s="36"/>
      <c r="AE503" s="36"/>
      <c r="AF503" s="36"/>
      <c r="AG503" s="36"/>
      <c r="AH503" s="36"/>
      <c r="AI503" s="36"/>
      <c r="AJ503" s="36"/>
      <c r="AK503" s="36"/>
    </row>
    <row r="504" spans="1:37" s="46" customFormat="1" hidden="1" x14ac:dyDescent="0.2">
      <c r="A504" s="35"/>
      <c r="B504" s="36"/>
      <c r="C504" s="9"/>
      <c r="D504" s="126"/>
      <c r="E504" s="6"/>
      <c r="F504" s="6"/>
      <c r="G504" s="6"/>
      <c r="H504" s="6"/>
      <c r="I504" s="6"/>
      <c r="J504" s="6"/>
      <c r="K504" s="6"/>
      <c r="L504" s="6"/>
      <c r="M504" s="6"/>
      <c r="N504" s="6"/>
      <c r="O504" s="6"/>
      <c r="P504" s="6"/>
      <c r="Q504" s="93">
        <f>SUM(E504:P504)</f>
        <v>0</v>
      </c>
      <c r="R504" s="123"/>
      <c r="S504" s="31">
        <f t="shared" si="140"/>
        <v>0</v>
      </c>
      <c r="T504" s="36"/>
      <c r="U504" s="47">
        <f t="shared" si="125"/>
        <v>0</v>
      </c>
      <c r="V504" s="48">
        <f t="shared" si="126"/>
        <v>0</v>
      </c>
      <c r="W504" s="49">
        <f t="shared" si="127"/>
        <v>0</v>
      </c>
      <c r="X504" s="48">
        <f t="shared" si="128"/>
        <v>0</v>
      </c>
      <c r="Y504" s="48">
        <f t="shared" si="129"/>
        <v>0</v>
      </c>
      <c r="Z504" s="49">
        <f t="shared" si="130"/>
        <v>0</v>
      </c>
      <c r="AA504" s="50">
        <f t="shared" si="131"/>
        <v>0</v>
      </c>
      <c r="AB504" s="36"/>
      <c r="AC504" s="36"/>
      <c r="AD504" s="36"/>
      <c r="AE504" s="36"/>
      <c r="AF504" s="36"/>
      <c r="AG504" s="36"/>
      <c r="AH504" s="36"/>
      <c r="AI504" s="36"/>
      <c r="AJ504" s="36"/>
      <c r="AK504" s="36"/>
    </row>
    <row r="505" spans="1:37" s="46" customFormat="1" hidden="1" x14ac:dyDescent="0.2">
      <c r="A505" s="35"/>
      <c r="B505" s="36"/>
      <c r="C505" s="14" t="s">
        <v>115</v>
      </c>
      <c r="D505" s="164"/>
      <c r="E505" s="62"/>
      <c r="F505" s="62"/>
      <c r="G505" s="62"/>
      <c r="H505" s="62"/>
      <c r="I505" s="62"/>
      <c r="J505" s="62"/>
      <c r="K505" s="62"/>
      <c r="L505" s="62"/>
      <c r="M505" s="62"/>
      <c r="N505" s="62"/>
      <c r="O505" s="62"/>
      <c r="P505" s="62"/>
      <c r="Q505" s="136"/>
      <c r="R505" s="165"/>
      <c r="S505" s="135">
        <f>SUM(S506:S510)</f>
        <v>0</v>
      </c>
      <c r="T505" s="36"/>
      <c r="U505" s="51">
        <f t="shared" si="125"/>
        <v>0</v>
      </c>
      <c r="V505" s="49">
        <f t="shared" si="126"/>
        <v>0</v>
      </c>
      <c r="W505" s="49">
        <f t="shared" si="127"/>
        <v>0</v>
      </c>
      <c r="X505" s="49">
        <f t="shared" si="128"/>
        <v>0</v>
      </c>
      <c r="Y505" s="49">
        <f t="shared" si="129"/>
        <v>0</v>
      </c>
      <c r="Z505" s="49">
        <f t="shared" si="130"/>
        <v>0</v>
      </c>
      <c r="AA505" s="50">
        <f t="shared" si="131"/>
        <v>0</v>
      </c>
      <c r="AB505" s="36"/>
      <c r="AC505" s="36"/>
      <c r="AD505" s="36"/>
      <c r="AE505" s="36"/>
      <c r="AF505" s="36"/>
      <c r="AG505" s="36"/>
      <c r="AH505" s="36"/>
      <c r="AI505" s="36"/>
      <c r="AJ505" s="45"/>
      <c r="AK505" s="45"/>
    </row>
    <row r="506" spans="1:37" hidden="1" x14ac:dyDescent="0.2">
      <c r="C506" s="7"/>
      <c r="D506" s="126"/>
      <c r="E506" s="6"/>
      <c r="F506" s="6"/>
      <c r="G506" s="6"/>
      <c r="H506" s="6"/>
      <c r="I506" s="6"/>
      <c r="J506" s="6"/>
      <c r="K506" s="6"/>
      <c r="L506" s="6"/>
      <c r="M506" s="6"/>
      <c r="N506" s="6"/>
      <c r="O506" s="6"/>
      <c r="P506" s="6"/>
      <c r="Q506" s="93">
        <f>SUM(E506:P506)</f>
        <v>0</v>
      </c>
      <c r="R506" s="123"/>
      <c r="S506" s="31">
        <f t="shared" ref="S506:S510" si="141">Q506*R506</f>
        <v>0</v>
      </c>
      <c r="U506" s="47">
        <f t="shared" si="125"/>
        <v>0</v>
      </c>
      <c r="V506" s="48">
        <f t="shared" si="126"/>
        <v>0</v>
      </c>
      <c r="W506" s="49">
        <f t="shared" si="127"/>
        <v>0</v>
      </c>
      <c r="X506" s="48">
        <f t="shared" si="128"/>
        <v>0</v>
      </c>
      <c r="Y506" s="48">
        <f t="shared" si="129"/>
        <v>0</v>
      </c>
      <c r="Z506" s="49">
        <f t="shared" si="130"/>
        <v>0</v>
      </c>
      <c r="AA506" s="50">
        <f t="shared" si="131"/>
        <v>0</v>
      </c>
      <c r="AB506" s="36"/>
      <c r="AC506" s="36"/>
      <c r="AD506" s="36"/>
      <c r="AE506" s="36"/>
      <c r="AF506" s="36"/>
      <c r="AG506" s="36"/>
      <c r="AH506" s="36"/>
      <c r="AI506" s="36"/>
      <c r="AJ506" s="36"/>
      <c r="AK506" s="36"/>
    </row>
    <row r="507" spans="1:37" hidden="1" x14ac:dyDescent="0.2">
      <c r="C507" s="7"/>
      <c r="D507" s="126"/>
      <c r="E507" s="6"/>
      <c r="F507" s="6"/>
      <c r="G507" s="6"/>
      <c r="H507" s="6"/>
      <c r="I507" s="6"/>
      <c r="J507" s="6"/>
      <c r="K507" s="6"/>
      <c r="L507" s="6"/>
      <c r="M507" s="6"/>
      <c r="N507" s="6"/>
      <c r="O507" s="6"/>
      <c r="P507" s="6"/>
      <c r="Q507" s="93">
        <f>SUM(E507:P507)</f>
        <v>0</v>
      </c>
      <c r="R507" s="123"/>
      <c r="S507" s="31">
        <f t="shared" si="141"/>
        <v>0</v>
      </c>
      <c r="U507" s="47">
        <f t="shared" si="125"/>
        <v>0</v>
      </c>
      <c r="V507" s="48">
        <f t="shared" si="126"/>
        <v>0</v>
      </c>
      <c r="W507" s="49">
        <f t="shared" si="127"/>
        <v>0</v>
      </c>
      <c r="X507" s="48">
        <f t="shared" si="128"/>
        <v>0</v>
      </c>
      <c r="Y507" s="48">
        <f t="shared" si="129"/>
        <v>0</v>
      </c>
      <c r="Z507" s="49">
        <f t="shared" si="130"/>
        <v>0</v>
      </c>
      <c r="AA507" s="50">
        <f t="shared" si="131"/>
        <v>0</v>
      </c>
      <c r="AB507" s="36"/>
      <c r="AC507" s="36"/>
      <c r="AD507" s="36"/>
      <c r="AE507" s="36"/>
      <c r="AF507" s="36"/>
      <c r="AG507" s="36"/>
      <c r="AH507" s="36"/>
      <c r="AI507" s="36"/>
      <c r="AJ507" s="36"/>
      <c r="AK507" s="36"/>
    </row>
    <row r="508" spans="1:37" hidden="1" x14ac:dyDescent="0.2">
      <c r="C508" s="7"/>
      <c r="D508" s="126"/>
      <c r="E508" s="6"/>
      <c r="F508" s="6"/>
      <c r="G508" s="6"/>
      <c r="H508" s="6"/>
      <c r="I508" s="6"/>
      <c r="J508" s="6"/>
      <c r="K508" s="6"/>
      <c r="L508" s="6"/>
      <c r="M508" s="6"/>
      <c r="N508" s="6"/>
      <c r="O508" s="6"/>
      <c r="P508" s="6"/>
      <c r="Q508" s="93">
        <f>SUM(E508:P508)</f>
        <v>0</v>
      </c>
      <c r="R508" s="123"/>
      <c r="S508" s="31">
        <f t="shared" si="141"/>
        <v>0</v>
      </c>
      <c r="U508" s="47">
        <f t="shared" si="125"/>
        <v>0</v>
      </c>
      <c r="V508" s="48">
        <f t="shared" si="126"/>
        <v>0</v>
      </c>
      <c r="W508" s="49">
        <f t="shared" si="127"/>
        <v>0</v>
      </c>
      <c r="X508" s="48">
        <f t="shared" si="128"/>
        <v>0</v>
      </c>
      <c r="Y508" s="48">
        <f t="shared" si="129"/>
        <v>0</v>
      </c>
      <c r="Z508" s="49">
        <f t="shared" si="130"/>
        <v>0</v>
      </c>
      <c r="AA508" s="50">
        <f t="shared" si="131"/>
        <v>0</v>
      </c>
      <c r="AB508" s="36"/>
      <c r="AC508" s="36"/>
      <c r="AD508" s="36"/>
      <c r="AE508" s="36"/>
      <c r="AF508" s="36"/>
      <c r="AG508" s="36"/>
      <c r="AH508" s="36"/>
      <c r="AI508" s="36"/>
      <c r="AJ508" s="36"/>
      <c r="AK508" s="36"/>
    </row>
    <row r="509" spans="1:37" hidden="1" x14ac:dyDescent="0.2">
      <c r="C509" s="7"/>
      <c r="D509" s="126"/>
      <c r="E509" s="6"/>
      <c r="F509" s="6"/>
      <c r="G509" s="6"/>
      <c r="H509" s="6"/>
      <c r="I509" s="6"/>
      <c r="J509" s="6"/>
      <c r="K509" s="6"/>
      <c r="L509" s="6"/>
      <c r="M509" s="6"/>
      <c r="N509" s="6"/>
      <c r="O509" s="6"/>
      <c r="P509" s="6"/>
      <c r="Q509" s="93">
        <f>SUM(E509:P509)</f>
        <v>0</v>
      </c>
      <c r="R509" s="123"/>
      <c r="S509" s="31">
        <f t="shared" si="141"/>
        <v>0</v>
      </c>
      <c r="U509" s="47">
        <f t="shared" si="125"/>
        <v>0</v>
      </c>
      <c r="V509" s="48">
        <f t="shared" si="126"/>
        <v>0</v>
      </c>
      <c r="W509" s="49">
        <f t="shared" si="127"/>
        <v>0</v>
      </c>
      <c r="X509" s="48">
        <f t="shared" si="128"/>
        <v>0</v>
      </c>
      <c r="Y509" s="48">
        <f t="shared" si="129"/>
        <v>0</v>
      </c>
      <c r="Z509" s="49">
        <f t="shared" si="130"/>
        <v>0</v>
      </c>
      <c r="AA509" s="50">
        <f t="shared" si="131"/>
        <v>0</v>
      </c>
      <c r="AB509" s="36"/>
      <c r="AC509" s="36"/>
      <c r="AD509" s="36"/>
      <c r="AE509" s="36"/>
      <c r="AF509" s="36"/>
      <c r="AG509" s="36"/>
      <c r="AH509" s="36"/>
      <c r="AI509" s="36"/>
      <c r="AJ509" s="36"/>
      <c r="AK509" s="36"/>
    </row>
    <row r="510" spans="1:37" s="46" customFormat="1" hidden="1" x14ac:dyDescent="0.2">
      <c r="A510" s="35"/>
      <c r="B510" s="36"/>
      <c r="C510" s="7"/>
      <c r="D510" s="126"/>
      <c r="E510" s="6"/>
      <c r="F510" s="6"/>
      <c r="G510" s="6"/>
      <c r="H510" s="6"/>
      <c r="I510" s="6"/>
      <c r="J510" s="6"/>
      <c r="K510" s="6"/>
      <c r="L510" s="6"/>
      <c r="M510" s="6"/>
      <c r="N510" s="6"/>
      <c r="O510" s="6"/>
      <c r="P510" s="6"/>
      <c r="Q510" s="93">
        <f>SUM(E510:P510)</f>
        <v>0</v>
      </c>
      <c r="R510" s="123"/>
      <c r="S510" s="31">
        <f t="shared" si="141"/>
        <v>0</v>
      </c>
      <c r="T510" s="36"/>
      <c r="U510" s="47">
        <f t="shared" si="125"/>
        <v>0</v>
      </c>
      <c r="V510" s="48">
        <f t="shared" si="126"/>
        <v>0</v>
      </c>
      <c r="W510" s="49">
        <f t="shared" si="127"/>
        <v>0</v>
      </c>
      <c r="X510" s="48">
        <f t="shared" si="128"/>
        <v>0</v>
      </c>
      <c r="Y510" s="48">
        <f t="shared" si="129"/>
        <v>0</v>
      </c>
      <c r="Z510" s="49">
        <f t="shared" si="130"/>
        <v>0</v>
      </c>
      <c r="AA510" s="50">
        <f t="shared" si="131"/>
        <v>0</v>
      </c>
      <c r="AB510" s="36"/>
      <c r="AC510" s="36"/>
      <c r="AD510" s="36"/>
      <c r="AE510" s="36"/>
      <c r="AF510" s="36"/>
      <c r="AG510" s="36"/>
      <c r="AH510" s="36"/>
      <c r="AI510" s="36"/>
      <c r="AJ510" s="36"/>
      <c r="AK510" s="36"/>
    </row>
    <row r="511" spans="1:37" s="46" customFormat="1" hidden="1" x14ac:dyDescent="0.2">
      <c r="A511" s="35"/>
      <c r="B511" s="36"/>
      <c r="C511" s="14" t="s">
        <v>116</v>
      </c>
      <c r="D511" s="164"/>
      <c r="E511" s="62"/>
      <c r="F511" s="62"/>
      <c r="G511" s="62"/>
      <c r="H511" s="62"/>
      <c r="I511" s="62"/>
      <c r="J511" s="62"/>
      <c r="K511" s="62"/>
      <c r="L511" s="62"/>
      <c r="M511" s="62"/>
      <c r="N511" s="62"/>
      <c r="O511" s="62"/>
      <c r="P511" s="62"/>
      <c r="Q511" s="136"/>
      <c r="R511" s="165"/>
      <c r="S511" s="135">
        <f>SUM(S512:S516)</f>
        <v>0</v>
      </c>
      <c r="T511" s="36"/>
      <c r="U511" s="51">
        <f t="shared" si="125"/>
        <v>0</v>
      </c>
      <c r="V511" s="49">
        <f t="shared" si="126"/>
        <v>0</v>
      </c>
      <c r="W511" s="49">
        <f t="shared" si="127"/>
        <v>0</v>
      </c>
      <c r="X511" s="49">
        <f t="shared" si="128"/>
        <v>0</v>
      </c>
      <c r="Y511" s="49">
        <f t="shared" si="129"/>
        <v>0</v>
      </c>
      <c r="Z511" s="49">
        <f t="shared" si="130"/>
        <v>0</v>
      </c>
      <c r="AA511" s="50">
        <f t="shared" si="131"/>
        <v>0</v>
      </c>
      <c r="AB511" s="36"/>
      <c r="AC511" s="36"/>
      <c r="AD511" s="36"/>
      <c r="AE511" s="36"/>
      <c r="AF511" s="36"/>
      <c r="AG511" s="36"/>
      <c r="AH511" s="36"/>
      <c r="AI511" s="36"/>
      <c r="AJ511" s="45"/>
      <c r="AK511" s="45"/>
    </row>
    <row r="512" spans="1:37" hidden="1" x14ac:dyDescent="0.2">
      <c r="C512" s="7"/>
      <c r="D512" s="126"/>
      <c r="E512" s="6"/>
      <c r="F512" s="6"/>
      <c r="G512" s="6"/>
      <c r="H512" s="6"/>
      <c r="I512" s="6"/>
      <c r="J512" s="6"/>
      <c r="K512" s="6"/>
      <c r="L512" s="6"/>
      <c r="M512" s="6"/>
      <c r="N512" s="6"/>
      <c r="O512" s="6"/>
      <c r="P512" s="6"/>
      <c r="Q512" s="93">
        <f>SUM(E512:P512)</f>
        <v>0</v>
      </c>
      <c r="R512" s="123"/>
      <c r="S512" s="31">
        <f t="shared" ref="S512:S516" si="142">Q512*R512</f>
        <v>0</v>
      </c>
      <c r="U512" s="47">
        <f t="shared" ref="U512:U575" si="143">(E512+F512+G512)*R512</f>
        <v>0</v>
      </c>
      <c r="V512" s="48">
        <f t="shared" ref="V512:V575" si="144">(H512+I512+J512)*R512</f>
        <v>0</v>
      </c>
      <c r="W512" s="49">
        <f t="shared" ref="W512:W575" si="145">U512+V512</f>
        <v>0</v>
      </c>
      <c r="X512" s="48">
        <f t="shared" ref="X512:X575" si="146">(K512+L512+M512)*R512</f>
        <v>0</v>
      </c>
      <c r="Y512" s="48">
        <f t="shared" ref="Y512:Y575" si="147">(N512+O512+P512)*R512</f>
        <v>0</v>
      </c>
      <c r="Z512" s="49">
        <f t="shared" ref="Z512:Z575" si="148">X512+Y512</f>
        <v>0</v>
      </c>
      <c r="AA512" s="50">
        <f t="shared" ref="AA512:AA575" si="149">W512+Z512</f>
        <v>0</v>
      </c>
      <c r="AB512" s="36"/>
      <c r="AC512" s="36"/>
      <c r="AD512" s="36"/>
      <c r="AE512" s="36"/>
      <c r="AF512" s="36"/>
      <c r="AG512" s="36"/>
      <c r="AH512" s="36"/>
      <c r="AI512" s="36"/>
      <c r="AJ512" s="36"/>
      <c r="AK512" s="36"/>
    </row>
    <row r="513" spans="1:37" hidden="1" x14ac:dyDescent="0.2">
      <c r="C513" s="7"/>
      <c r="D513" s="126"/>
      <c r="E513" s="6"/>
      <c r="F513" s="6"/>
      <c r="G513" s="6"/>
      <c r="H513" s="6"/>
      <c r="I513" s="6"/>
      <c r="J513" s="6"/>
      <c r="K513" s="6"/>
      <c r="L513" s="6"/>
      <c r="M513" s="6"/>
      <c r="N513" s="6"/>
      <c r="O513" s="6"/>
      <c r="P513" s="6"/>
      <c r="Q513" s="93">
        <f>SUM(E513:P513)</f>
        <v>0</v>
      </c>
      <c r="R513" s="123"/>
      <c r="S513" s="31">
        <f t="shared" si="142"/>
        <v>0</v>
      </c>
      <c r="U513" s="47">
        <f t="shared" si="143"/>
        <v>0</v>
      </c>
      <c r="V513" s="48">
        <f t="shared" si="144"/>
        <v>0</v>
      </c>
      <c r="W513" s="49">
        <f t="shared" si="145"/>
        <v>0</v>
      </c>
      <c r="X513" s="48">
        <f t="shared" si="146"/>
        <v>0</v>
      </c>
      <c r="Y513" s="48">
        <f t="shared" si="147"/>
        <v>0</v>
      </c>
      <c r="Z513" s="49">
        <f t="shared" si="148"/>
        <v>0</v>
      </c>
      <c r="AA513" s="50">
        <f t="shared" si="149"/>
        <v>0</v>
      </c>
      <c r="AB513" s="36"/>
      <c r="AC513" s="36"/>
      <c r="AD513" s="36"/>
      <c r="AE513" s="36"/>
      <c r="AF513" s="36"/>
      <c r="AG513" s="36"/>
      <c r="AH513" s="36"/>
      <c r="AI513" s="36"/>
      <c r="AJ513" s="36"/>
      <c r="AK513" s="36"/>
    </row>
    <row r="514" spans="1:37" hidden="1" x14ac:dyDescent="0.2">
      <c r="C514" s="7"/>
      <c r="D514" s="126"/>
      <c r="E514" s="6"/>
      <c r="F514" s="6"/>
      <c r="G514" s="6"/>
      <c r="H514" s="6"/>
      <c r="I514" s="6"/>
      <c r="J514" s="6"/>
      <c r="K514" s="6"/>
      <c r="L514" s="6"/>
      <c r="M514" s="6"/>
      <c r="N514" s="6"/>
      <c r="O514" s="6"/>
      <c r="P514" s="6"/>
      <c r="Q514" s="93">
        <f>SUM(E514:P514)</f>
        <v>0</v>
      </c>
      <c r="R514" s="123"/>
      <c r="S514" s="31">
        <f t="shared" si="142"/>
        <v>0</v>
      </c>
      <c r="U514" s="47">
        <f t="shared" si="143"/>
        <v>0</v>
      </c>
      <c r="V514" s="48">
        <f t="shared" si="144"/>
        <v>0</v>
      </c>
      <c r="W514" s="49">
        <f t="shared" si="145"/>
        <v>0</v>
      </c>
      <c r="X514" s="48">
        <f t="shared" si="146"/>
        <v>0</v>
      </c>
      <c r="Y514" s="48">
        <f t="shared" si="147"/>
        <v>0</v>
      </c>
      <c r="Z514" s="49">
        <f t="shared" si="148"/>
        <v>0</v>
      </c>
      <c r="AA514" s="50">
        <f t="shared" si="149"/>
        <v>0</v>
      </c>
      <c r="AB514" s="36"/>
      <c r="AC514" s="36"/>
      <c r="AD514" s="36"/>
      <c r="AE514" s="36"/>
      <c r="AF514" s="36"/>
      <c r="AG514" s="36"/>
      <c r="AH514" s="36"/>
      <c r="AI514" s="36"/>
      <c r="AJ514" s="36"/>
      <c r="AK514" s="36"/>
    </row>
    <row r="515" spans="1:37" hidden="1" x14ac:dyDescent="0.2">
      <c r="C515" s="7"/>
      <c r="D515" s="126"/>
      <c r="E515" s="6"/>
      <c r="F515" s="6"/>
      <c r="G515" s="6"/>
      <c r="H515" s="6"/>
      <c r="I515" s="6"/>
      <c r="J515" s="6"/>
      <c r="K515" s="6"/>
      <c r="L515" s="6"/>
      <c r="M515" s="6"/>
      <c r="N515" s="6"/>
      <c r="O515" s="6"/>
      <c r="P515" s="6"/>
      <c r="Q515" s="93">
        <f>SUM(E515:P515)</f>
        <v>0</v>
      </c>
      <c r="R515" s="123"/>
      <c r="S515" s="31">
        <f t="shared" si="142"/>
        <v>0</v>
      </c>
      <c r="U515" s="47">
        <f t="shared" si="143"/>
        <v>0</v>
      </c>
      <c r="V515" s="48">
        <f t="shared" si="144"/>
        <v>0</v>
      </c>
      <c r="W515" s="49">
        <f t="shared" si="145"/>
        <v>0</v>
      </c>
      <c r="X515" s="48">
        <f t="shared" si="146"/>
        <v>0</v>
      </c>
      <c r="Y515" s="48">
        <f t="shared" si="147"/>
        <v>0</v>
      </c>
      <c r="Z515" s="49">
        <f t="shared" si="148"/>
        <v>0</v>
      </c>
      <c r="AA515" s="50">
        <f t="shared" si="149"/>
        <v>0</v>
      </c>
      <c r="AB515" s="36"/>
      <c r="AC515" s="36"/>
      <c r="AD515" s="36"/>
      <c r="AE515" s="36"/>
      <c r="AF515" s="36"/>
      <c r="AG515" s="36"/>
      <c r="AH515" s="36"/>
      <c r="AI515" s="36"/>
      <c r="AJ515" s="36"/>
      <c r="AK515" s="36"/>
    </row>
    <row r="516" spans="1:37" s="46" customFormat="1" hidden="1" x14ac:dyDescent="0.2">
      <c r="A516" s="35"/>
      <c r="B516" s="36"/>
      <c r="C516" s="7"/>
      <c r="D516" s="126"/>
      <c r="E516" s="6"/>
      <c r="F516" s="6"/>
      <c r="G516" s="6"/>
      <c r="H516" s="6"/>
      <c r="I516" s="6"/>
      <c r="J516" s="6"/>
      <c r="K516" s="6"/>
      <c r="L516" s="6"/>
      <c r="M516" s="6"/>
      <c r="N516" s="6"/>
      <c r="O516" s="6"/>
      <c r="P516" s="6"/>
      <c r="Q516" s="93">
        <f>SUM(E516:P516)</f>
        <v>0</v>
      </c>
      <c r="R516" s="123"/>
      <c r="S516" s="31">
        <f t="shared" si="142"/>
        <v>0</v>
      </c>
      <c r="T516" s="36"/>
      <c r="U516" s="47">
        <f t="shared" si="143"/>
        <v>0</v>
      </c>
      <c r="V516" s="48">
        <f t="shared" si="144"/>
        <v>0</v>
      </c>
      <c r="W516" s="49">
        <f t="shared" si="145"/>
        <v>0</v>
      </c>
      <c r="X516" s="48">
        <f t="shared" si="146"/>
        <v>0</v>
      </c>
      <c r="Y516" s="48">
        <f t="shared" si="147"/>
        <v>0</v>
      </c>
      <c r="Z516" s="49">
        <f t="shared" si="148"/>
        <v>0</v>
      </c>
      <c r="AA516" s="50">
        <f t="shared" si="149"/>
        <v>0</v>
      </c>
      <c r="AB516" s="36"/>
      <c r="AC516" s="36"/>
      <c r="AD516" s="36"/>
      <c r="AE516" s="36"/>
      <c r="AF516" s="36"/>
      <c r="AG516" s="36"/>
      <c r="AH516" s="36"/>
      <c r="AI516" s="36"/>
      <c r="AJ516" s="36"/>
      <c r="AK516" s="36"/>
    </row>
    <row r="517" spans="1:37" s="46" customFormat="1" hidden="1" x14ac:dyDescent="0.2">
      <c r="A517" s="35"/>
      <c r="B517" s="36"/>
      <c r="C517" s="14" t="s">
        <v>117</v>
      </c>
      <c r="D517" s="164"/>
      <c r="E517" s="62"/>
      <c r="F517" s="62"/>
      <c r="G517" s="62"/>
      <c r="H517" s="62"/>
      <c r="I517" s="62"/>
      <c r="J517" s="62"/>
      <c r="K517" s="62"/>
      <c r="L517" s="62"/>
      <c r="M517" s="62"/>
      <c r="N517" s="62"/>
      <c r="O517" s="62"/>
      <c r="P517" s="62"/>
      <c r="Q517" s="136"/>
      <c r="R517" s="165"/>
      <c r="S517" s="135">
        <f>SUM(S518:S522)</f>
        <v>0</v>
      </c>
      <c r="T517" s="36"/>
      <c r="U517" s="51">
        <f t="shared" si="143"/>
        <v>0</v>
      </c>
      <c r="V517" s="49">
        <f t="shared" si="144"/>
        <v>0</v>
      </c>
      <c r="W517" s="49">
        <f t="shared" si="145"/>
        <v>0</v>
      </c>
      <c r="X517" s="49">
        <f t="shared" si="146"/>
        <v>0</v>
      </c>
      <c r="Y517" s="49">
        <f t="shared" si="147"/>
        <v>0</v>
      </c>
      <c r="Z517" s="49">
        <f t="shared" si="148"/>
        <v>0</v>
      </c>
      <c r="AA517" s="50">
        <f t="shared" si="149"/>
        <v>0</v>
      </c>
      <c r="AB517" s="36"/>
      <c r="AC517" s="36"/>
      <c r="AD517" s="36"/>
      <c r="AE517" s="36"/>
      <c r="AF517" s="36"/>
      <c r="AG517" s="36"/>
      <c r="AH517" s="36"/>
      <c r="AI517" s="36"/>
      <c r="AJ517" s="45"/>
      <c r="AK517" s="45"/>
    </row>
    <row r="518" spans="1:37" hidden="1" x14ac:dyDescent="0.2">
      <c r="C518" s="7"/>
      <c r="D518" s="126"/>
      <c r="E518" s="6"/>
      <c r="F518" s="6"/>
      <c r="G518" s="6"/>
      <c r="H518" s="6"/>
      <c r="I518" s="6"/>
      <c r="J518" s="6"/>
      <c r="K518" s="6"/>
      <c r="L518" s="6"/>
      <c r="M518" s="6"/>
      <c r="N518" s="6"/>
      <c r="O518" s="6"/>
      <c r="P518" s="6"/>
      <c r="Q518" s="93">
        <f>SUM(E518:P518)</f>
        <v>0</v>
      </c>
      <c r="R518" s="123"/>
      <c r="S518" s="31">
        <f t="shared" ref="S518:S522" si="150">Q518*R518</f>
        <v>0</v>
      </c>
      <c r="U518" s="47">
        <f t="shared" si="143"/>
        <v>0</v>
      </c>
      <c r="V518" s="48">
        <f t="shared" si="144"/>
        <v>0</v>
      </c>
      <c r="W518" s="49">
        <f t="shared" si="145"/>
        <v>0</v>
      </c>
      <c r="X518" s="48">
        <f t="shared" si="146"/>
        <v>0</v>
      </c>
      <c r="Y518" s="48">
        <f t="shared" si="147"/>
        <v>0</v>
      </c>
      <c r="Z518" s="49">
        <f t="shared" si="148"/>
        <v>0</v>
      </c>
      <c r="AA518" s="50">
        <f t="shared" si="149"/>
        <v>0</v>
      </c>
      <c r="AB518" s="36"/>
      <c r="AC518" s="36"/>
      <c r="AD518" s="36"/>
      <c r="AE518" s="36"/>
      <c r="AF518" s="36"/>
      <c r="AG518" s="36"/>
      <c r="AH518" s="36"/>
      <c r="AI518" s="36"/>
      <c r="AJ518" s="36"/>
      <c r="AK518" s="36"/>
    </row>
    <row r="519" spans="1:37" hidden="1" x14ac:dyDescent="0.2">
      <c r="C519" s="7"/>
      <c r="D519" s="126"/>
      <c r="E519" s="6"/>
      <c r="F519" s="6"/>
      <c r="G519" s="6"/>
      <c r="H519" s="6"/>
      <c r="I519" s="6"/>
      <c r="J519" s="6"/>
      <c r="K519" s="6"/>
      <c r="L519" s="6"/>
      <c r="M519" s="6"/>
      <c r="N519" s="6"/>
      <c r="O519" s="6"/>
      <c r="P519" s="6"/>
      <c r="Q519" s="93">
        <f>SUM(E519:P519)</f>
        <v>0</v>
      </c>
      <c r="R519" s="123"/>
      <c r="S519" s="31">
        <f t="shared" si="150"/>
        <v>0</v>
      </c>
      <c r="U519" s="47">
        <f t="shared" si="143"/>
        <v>0</v>
      </c>
      <c r="V519" s="48">
        <f t="shared" si="144"/>
        <v>0</v>
      </c>
      <c r="W519" s="49">
        <f t="shared" si="145"/>
        <v>0</v>
      </c>
      <c r="X519" s="48">
        <f t="shared" si="146"/>
        <v>0</v>
      </c>
      <c r="Y519" s="48">
        <f t="shared" si="147"/>
        <v>0</v>
      </c>
      <c r="Z519" s="49">
        <f t="shared" si="148"/>
        <v>0</v>
      </c>
      <c r="AA519" s="50">
        <f t="shared" si="149"/>
        <v>0</v>
      </c>
      <c r="AB519" s="36"/>
      <c r="AC519" s="36"/>
      <c r="AD519" s="36"/>
      <c r="AE519" s="36"/>
      <c r="AF519" s="36"/>
      <c r="AG519" s="36"/>
      <c r="AH519" s="36"/>
      <c r="AI519" s="36"/>
      <c r="AJ519" s="36"/>
      <c r="AK519" s="36"/>
    </row>
    <row r="520" spans="1:37" hidden="1" x14ac:dyDescent="0.2">
      <c r="C520" s="7"/>
      <c r="D520" s="126"/>
      <c r="E520" s="6"/>
      <c r="F520" s="6"/>
      <c r="G520" s="6"/>
      <c r="H520" s="6"/>
      <c r="I520" s="6"/>
      <c r="J520" s="6"/>
      <c r="K520" s="6"/>
      <c r="L520" s="6"/>
      <c r="M520" s="6"/>
      <c r="N520" s="6"/>
      <c r="O520" s="6"/>
      <c r="P520" s="6"/>
      <c r="Q520" s="93">
        <f>SUM(E520:P520)</f>
        <v>0</v>
      </c>
      <c r="R520" s="123"/>
      <c r="S520" s="31">
        <f t="shared" si="150"/>
        <v>0</v>
      </c>
      <c r="U520" s="47">
        <f t="shared" si="143"/>
        <v>0</v>
      </c>
      <c r="V520" s="48">
        <f t="shared" si="144"/>
        <v>0</v>
      </c>
      <c r="W520" s="49">
        <f t="shared" si="145"/>
        <v>0</v>
      </c>
      <c r="X520" s="48">
        <f t="shared" si="146"/>
        <v>0</v>
      </c>
      <c r="Y520" s="48">
        <f t="shared" si="147"/>
        <v>0</v>
      </c>
      <c r="Z520" s="49">
        <f t="shared" si="148"/>
        <v>0</v>
      </c>
      <c r="AA520" s="50">
        <f t="shared" si="149"/>
        <v>0</v>
      </c>
      <c r="AB520" s="36"/>
      <c r="AC520" s="36"/>
      <c r="AD520" s="36"/>
      <c r="AE520" s="36"/>
      <c r="AF520" s="36"/>
      <c r="AG520" s="36"/>
      <c r="AH520" s="36"/>
      <c r="AI520" s="36"/>
      <c r="AJ520" s="36"/>
      <c r="AK520" s="36"/>
    </row>
    <row r="521" spans="1:37" hidden="1" x14ac:dyDescent="0.2">
      <c r="C521" s="7"/>
      <c r="D521" s="126"/>
      <c r="E521" s="6"/>
      <c r="F521" s="6"/>
      <c r="G521" s="6"/>
      <c r="H521" s="6"/>
      <c r="I521" s="6"/>
      <c r="J521" s="6"/>
      <c r="K521" s="6"/>
      <c r="L521" s="6"/>
      <c r="M521" s="6"/>
      <c r="N521" s="6"/>
      <c r="O521" s="6"/>
      <c r="P521" s="6"/>
      <c r="Q521" s="93">
        <f>SUM(E521:P521)</f>
        <v>0</v>
      </c>
      <c r="R521" s="123"/>
      <c r="S521" s="31">
        <f t="shared" si="150"/>
        <v>0</v>
      </c>
      <c r="U521" s="47">
        <f t="shared" si="143"/>
        <v>0</v>
      </c>
      <c r="V521" s="48">
        <f t="shared" si="144"/>
        <v>0</v>
      </c>
      <c r="W521" s="49">
        <f t="shared" si="145"/>
        <v>0</v>
      </c>
      <c r="X521" s="48">
        <f t="shared" si="146"/>
        <v>0</v>
      </c>
      <c r="Y521" s="48">
        <f t="shared" si="147"/>
        <v>0</v>
      </c>
      <c r="Z521" s="49">
        <f t="shared" si="148"/>
        <v>0</v>
      </c>
      <c r="AA521" s="50">
        <f t="shared" si="149"/>
        <v>0</v>
      </c>
      <c r="AB521" s="36"/>
      <c r="AC521" s="36"/>
      <c r="AD521" s="36"/>
      <c r="AE521" s="36"/>
      <c r="AF521" s="36"/>
      <c r="AG521" s="36"/>
      <c r="AH521" s="36"/>
      <c r="AI521" s="36"/>
      <c r="AJ521" s="36"/>
      <c r="AK521" s="36"/>
    </row>
    <row r="522" spans="1:37" s="46" customFormat="1" hidden="1" x14ac:dyDescent="0.2">
      <c r="A522" s="35"/>
      <c r="B522" s="36"/>
      <c r="C522" s="7"/>
      <c r="D522" s="126"/>
      <c r="E522" s="6"/>
      <c r="F522" s="6"/>
      <c r="G522" s="6"/>
      <c r="H522" s="6"/>
      <c r="I522" s="6"/>
      <c r="J522" s="6"/>
      <c r="K522" s="6"/>
      <c r="L522" s="6"/>
      <c r="M522" s="6"/>
      <c r="N522" s="6"/>
      <c r="O522" s="6"/>
      <c r="P522" s="6"/>
      <c r="Q522" s="93">
        <f>SUM(E522:P522)</f>
        <v>0</v>
      </c>
      <c r="R522" s="123"/>
      <c r="S522" s="31">
        <f t="shared" si="150"/>
        <v>0</v>
      </c>
      <c r="T522" s="36"/>
      <c r="U522" s="47">
        <f t="shared" si="143"/>
        <v>0</v>
      </c>
      <c r="V522" s="48">
        <f t="shared" si="144"/>
        <v>0</v>
      </c>
      <c r="W522" s="49">
        <f t="shared" si="145"/>
        <v>0</v>
      </c>
      <c r="X522" s="48">
        <f t="shared" si="146"/>
        <v>0</v>
      </c>
      <c r="Y522" s="48">
        <f t="shared" si="147"/>
        <v>0</v>
      </c>
      <c r="Z522" s="49">
        <f t="shared" si="148"/>
        <v>0</v>
      </c>
      <c r="AA522" s="50">
        <f t="shared" si="149"/>
        <v>0</v>
      </c>
      <c r="AB522" s="36"/>
      <c r="AC522" s="36"/>
      <c r="AD522" s="36"/>
      <c r="AE522" s="36"/>
      <c r="AF522" s="36"/>
      <c r="AG522" s="36"/>
      <c r="AH522" s="36"/>
      <c r="AI522" s="36"/>
      <c r="AJ522" s="36"/>
      <c r="AK522" s="36"/>
    </row>
    <row r="523" spans="1:37" s="46" customFormat="1" hidden="1" x14ac:dyDescent="0.2">
      <c r="A523" s="35"/>
      <c r="B523" s="36"/>
      <c r="C523" s="14" t="s">
        <v>118</v>
      </c>
      <c r="D523" s="164"/>
      <c r="E523" s="62"/>
      <c r="F523" s="62"/>
      <c r="G523" s="62"/>
      <c r="H523" s="62"/>
      <c r="I523" s="62"/>
      <c r="J523" s="62"/>
      <c r="K523" s="62"/>
      <c r="L523" s="62"/>
      <c r="M523" s="62"/>
      <c r="N523" s="62"/>
      <c r="O523" s="62"/>
      <c r="P523" s="62"/>
      <c r="Q523" s="136"/>
      <c r="R523" s="165"/>
      <c r="S523" s="135">
        <f>SUM(S524:S528)</f>
        <v>0</v>
      </c>
      <c r="T523" s="36"/>
      <c r="U523" s="51">
        <f t="shared" si="143"/>
        <v>0</v>
      </c>
      <c r="V523" s="49">
        <f t="shared" si="144"/>
        <v>0</v>
      </c>
      <c r="W523" s="49">
        <f t="shared" si="145"/>
        <v>0</v>
      </c>
      <c r="X523" s="49">
        <f t="shared" si="146"/>
        <v>0</v>
      </c>
      <c r="Y523" s="49">
        <f t="shared" si="147"/>
        <v>0</v>
      </c>
      <c r="Z523" s="49">
        <f t="shared" si="148"/>
        <v>0</v>
      </c>
      <c r="AA523" s="50">
        <f t="shared" si="149"/>
        <v>0</v>
      </c>
      <c r="AB523" s="36"/>
      <c r="AC523" s="36"/>
      <c r="AD523" s="36"/>
      <c r="AE523" s="36"/>
      <c r="AF523" s="36"/>
      <c r="AG523" s="36"/>
      <c r="AH523" s="36"/>
      <c r="AI523" s="36"/>
      <c r="AJ523" s="45"/>
      <c r="AK523" s="45"/>
    </row>
    <row r="524" spans="1:37" hidden="1" x14ac:dyDescent="0.2">
      <c r="C524" s="7"/>
      <c r="D524" s="126"/>
      <c r="E524" s="6"/>
      <c r="F524" s="6"/>
      <c r="G524" s="6"/>
      <c r="H524" s="6"/>
      <c r="I524" s="6"/>
      <c r="J524" s="6"/>
      <c r="K524" s="6"/>
      <c r="L524" s="6"/>
      <c r="M524" s="6"/>
      <c r="N524" s="6"/>
      <c r="O524" s="6"/>
      <c r="P524" s="6"/>
      <c r="Q524" s="93">
        <f>SUM(E524:P524)</f>
        <v>0</v>
      </c>
      <c r="R524" s="123"/>
      <c r="S524" s="31">
        <f t="shared" ref="S524:S528" si="151">Q524*R524</f>
        <v>0</v>
      </c>
      <c r="U524" s="47">
        <f t="shared" si="143"/>
        <v>0</v>
      </c>
      <c r="V524" s="48">
        <f t="shared" si="144"/>
        <v>0</v>
      </c>
      <c r="W524" s="49">
        <f t="shared" si="145"/>
        <v>0</v>
      </c>
      <c r="X524" s="48">
        <f t="shared" si="146"/>
        <v>0</v>
      </c>
      <c r="Y524" s="48">
        <f t="shared" si="147"/>
        <v>0</v>
      </c>
      <c r="Z524" s="49">
        <f t="shared" si="148"/>
        <v>0</v>
      </c>
      <c r="AA524" s="50">
        <f t="shared" si="149"/>
        <v>0</v>
      </c>
      <c r="AB524" s="36"/>
      <c r="AC524" s="36"/>
      <c r="AD524" s="36"/>
      <c r="AE524" s="36"/>
      <c r="AF524" s="36"/>
      <c r="AG524" s="36"/>
      <c r="AH524" s="36"/>
      <c r="AI524" s="36"/>
      <c r="AJ524" s="36"/>
      <c r="AK524" s="36"/>
    </row>
    <row r="525" spans="1:37" hidden="1" x14ac:dyDescent="0.2">
      <c r="C525" s="7"/>
      <c r="D525" s="126"/>
      <c r="E525" s="6"/>
      <c r="F525" s="6"/>
      <c r="G525" s="6"/>
      <c r="H525" s="6"/>
      <c r="I525" s="6"/>
      <c r="J525" s="6"/>
      <c r="K525" s="6"/>
      <c r="L525" s="6"/>
      <c r="M525" s="6"/>
      <c r="N525" s="6"/>
      <c r="O525" s="6"/>
      <c r="P525" s="6"/>
      <c r="Q525" s="93">
        <f>SUM(E525:P525)</f>
        <v>0</v>
      </c>
      <c r="R525" s="123"/>
      <c r="S525" s="31">
        <f t="shared" si="151"/>
        <v>0</v>
      </c>
      <c r="U525" s="47">
        <f t="shared" si="143"/>
        <v>0</v>
      </c>
      <c r="V525" s="48">
        <f t="shared" si="144"/>
        <v>0</v>
      </c>
      <c r="W525" s="49">
        <f t="shared" si="145"/>
        <v>0</v>
      </c>
      <c r="X525" s="48">
        <f t="shared" si="146"/>
        <v>0</v>
      </c>
      <c r="Y525" s="48">
        <f t="shared" si="147"/>
        <v>0</v>
      </c>
      <c r="Z525" s="49">
        <f t="shared" si="148"/>
        <v>0</v>
      </c>
      <c r="AA525" s="50">
        <f t="shared" si="149"/>
        <v>0</v>
      </c>
      <c r="AB525" s="36"/>
      <c r="AC525" s="36"/>
      <c r="AD525" s="36"/>
      <c r="AE525" s="36"/>
      <c r="AF525" s="36"/>
      <c r="AG525" s="36"/>
      <c r="AH525" s="36"/>
      <c r="AI525" s="36"/>
      <c r="AJ525" s="36"/>
      <c r="AK525" s="36"/>
    </row>
    <row r="526" spans="1:37" hidden="1" x14ac:dyDescent="0.2">
      <c r="C526" s="7"/>
      <c r="D526" s="126"/>
      <c r="E526" s="6"/>
      <c r="F526" s="6"/>
      <c r="G526" s="6"/>
      <c r="H526" s="6"/>
      <c r="I526" s="6"/>
      <c r="J526" s="6"/>
      <c r="K526" s="6"/>
      <c r="L526" s="6"/>
      <c r="M526" s="6"/>
      <c r="N526" s="6"/>
      <c r="O526" s="6"/>
      <c r="P526" s="6"/>
      <c r="Q526" s="93">
        <f>SUM(E526:P526)</f>
        <v>0</v>
      </c>
      <c r="R526" s="123"/>
      <c r="S526" s="31">
        <f t="shared" si="151"/>
        <v>0</v>
      </c>
      <c r="U526" s="47">
        <f t="shared" si="143"/>
        <v>0</v>
      </c>
      <c r="V526" s="48">
        <f t="shared" si="144"/>
        <v>0</v>
      </c>
      <c r="W526" s="49">
        <f t="shared" si="145"/>
        <v>0</v>
      </c>
      <c r="X526" s="48">
        <f t="shared" si="146"/>
        <v>0</v>
      </c>
      <c r="Y526" s="48">
        <f t="shared" si="147"/>
        <v>0</v>
      </c>
      <c r="Z526" s="49">
        <f t="shared" si="148"/>
        <v>0</v>
      </c>
      <c r="AA526" s="50">
        <f t="shared" si="149"/>
        <v>0</v>
      </c>
      <c r="AB526" s="36"/>
      <c r="AC526" s="36"/>
      <c r="AD526" s="36"/>
      <c r="AE526" s="36"/>
      <c r="AF526" s="36"/>
      <c r="AG526" s="36"/>
      <c r="AH526" s="36"/>
      <c r="AI526" s="36"/>
      <c r="AJ526" s="36"/>
      <c r="AK526" s="36"/>
    </row>
    <row r="527" spans="1:37" hidden="1" x14ac:dyDescent="0.2">
      <c r="C527" s="7"/>
      <c r="D527" s="126"/>
      <c r="E527" s="6"/>
      <c r="F527" s="6"/>
      <c r="G527" s="6"/>
      <c r="H527" s="6"/>
      <c r="I527" s="6"/>
      <c r="J527" s="6"/>
      <c r="K527" s="6"/>
      <c r="L527" s="6"/>
      <c r="M527" s="6"/>
      <c r="N527" s="6"/>
      <c r="O527" s="6"/>
      <c r="P527" s="6"/>
      <c r="Q527" s="93">
        <f>SUM(E527:P527)</f>
        <v>0</v>
      </c>
      <c r="R527" s="123"/>
      <c r="S527" s="31">
        <f t="shared" si="151"/>
        <v>0</v>
      </c>
      <c r="U527" s="47">
        <f t="shared" si="143"/>
        <v>0</v>
      </c>
      <c r="V527" s="48">
        <f t="shared" si="144"/>
        <v>0</v>
      </c>
      <c r="W527" s="49">
        <f t="shared" si="145"/>
        <v>0</v>
      </c>
      <c r="X527" s="48">
        <f t="shared" si="146"/>
        <v>0</v>
      </c>
      <c r="Y527" s="48">
        <f t="shared" si="147"/>
        <v>0</v>
      </c>
      <c r="Z527" s="49">
        <f t="shared" si="148"/>
        <v>0</v>
      </c>
      <c r="AA527" s="50">
        <f t="shared" si="149"/>
        <v>0</v>
      </c>
      <c r="AB527" s="36"/>
      <c r="AC527" s="36"/>
      <c r="AD527" s="36"/>
      <c r="AE527" s="36"/>
      <c r="AF527" s="36"/>
      <c r="AG527" s="36"/>
      <c r="AH527" s="36"/>
      <c r="AI527" s="36"/>
      <c r="AJ527" s="36"/>
      <c r="AK527" s="36"/>
    </row>
    <row r="528" spans="1:37" s="46" customFormat="1" hidden="1" x14ac:dyDescent="0.2">
      <c r="A528" s="35"/>
      <c r="B528" s="36"/>
      <c r="C528" s="7"/>
      <c r="D528" s="126"/>
      <c r="E528" s="6"/>
      <c r="F528" s="6"/>
      <c r="G528" s="6"/>
      <c r="H528" s="6"/>
      <c r="I528" s="6"/>
      <c r="J528" s="6"/>
      <c r="K528" s="6"/>
      <c r="L528" s="6"/>
      <c r="M528" s="6"/>
      <c r="N528" s="6"/>
      <c r="O528" s="6"/>
      <c r="P528" s="6"/>
      <c r="Q528" s="93">
        <f>SUM(E528:P528)</f>
        <v>0</v>
      </c>
      <c r="R528" s="123"/>
      <c r="S528" s="31">
        <f t="shared" si="151"/>
        <v>0</v>
      </c>
      <c r="T528" s="36"/>
      <c r="U528" s="47">
        <f t="shared" si="143"/>
        <v>0</v>
      </c>
      <c r="V528" s="48">
        <f t="shared" si="144"/>
        <v>0</v>
      </c>
      <c r="W528" s="49">
        <f t="shared" si="145"/>
        <v>0</v>
      </c>
      <c r="X528" s="48">
        <f t="shared" si="146"/>
        <v>0</v>
      </c>
      <c r="Y528" s="48">
        <f t="shared" si="147"/>
        <v>0</v>
      </c>
      <c r="Z528" s="49">
        <f t="shared" si="148"/>
        <v>0</v>
      </c>
      <c r="AA528" s="50">
        <f t="shared" si="149"/>
        <v>0</v>
      </c>
      <c r="AB528" s="36"/>
      <c r="AC528" s="36"/>
      <c r="AD528" s="36"/>
      <c r="AE528" s="36"/>
      <c r="AF528" s="36"/>
      <c r="AG528" s="36"/>
      <c r="AH528" s="36"/>
      <c r="AI528" s="36"/>
      <c r="AJ528" s="36"/>
      <c r="AK528" s="36"/>
    </row>
    <row r="529" spans="1:37" s="46" customFormat="1" hidden="1" x14ac:dyDescent="0.2">
      <c r="A529" s="35"/>
      <c r="B529" s="36"/>
      <c r="C529" s="14" t="s">
        <v>119</v>
      </c>
      <c r="D529" s="164"/>
      <c r="E529" s="62"/>
      <c r="F529" s="62"/>
      <c r="G529" s="62"/>
      <c r="H529" s="62"/>
      <c r="I529" s="62"/>
      <c r="J529" s="62"/>
      <c r="K529" s="62"/>
      <c r="L529" s="62"/>
      <c r="M529" s="62"/>
      <c r="N529" s="62"/>
      <c r="O529" s="62"/>
      <c r="P529" s="62"/>
      <c r="Q529" s="136"/>
      <c r="R529" s="165"/>
      <c r="S529" s="135">
        <f>SUM(S530:S535)</f>
        <v>0</v>
      </c>
      <c r="T529" s="36"/>
      <c r="U529" s="51">
        <f t="shared" si="143"/>
        <v>0</v>
      </c>
      <c r="V529" s="49">
        <f t="shared" si="144"/>
        <v>0</v>
      </c>
      <c r="W529" s="49">
        <f t="shared" si="145"/>
        <v>0</v>
      </c>
      <c r="X529" s="49">
        <f t="shared" si="146"/>
        <v>0</v>
      </c>
      <c r="Y529" s="49">
        <f t="shared" si="147"/>
        <v>0</v>
      </c>
      <c r="Z529" s="49">
        <f t="shared" si="148"/>
        <v>0</v>
      </c>
      <c r="AA529" s="50">
        <f t="shared" si="149"/>
        <v>0</v>
      </c>
      <c r="AB529" s="36"/>
      <c r="AC529" s="36"/>
      <c r="AD529" s="36"/>
      <c r="AE529" s="36"/>
      <c r="AF529" s="36"/>
      <c r="AG529" s="36"/>
      <c r="AH529" s="36"/>
      <c r="AI529" s="36"/>
      <c r="AJ529" s="45"/>
      <c r="AK529" s="45"/>
    </row>
    <row r="530" spans="1:37" hidden="1" x14ac:dyDescent="0.2">
      <c r="C530" s="7"/>
      <c r="D530" s="126"/>
      <c r="E530" s="6"/>
      <c r="F530" s="6"/>
      <c r="G530" s="6"/>
      <c r="H530" s="6"/>
      <c r="I530" s="6"/>
      <c r="J530" s="6"/>
      <c r="K530" s="6"/>
      <c r="L530" s="6"/>
      <c r="M530" s="6"/>
      <c r="N530" s="6"/>
      <c r="O530" s="6"/>
      <c r="P530" s="6"/>
      <c r="Q530" s="93">
        <f t="shared" ref="Q530:Q535" si="152">SUM(E530:P530)</f>
        <v>0</v>
      </c>
      <c r="R530" s="123"/>
      <c r="S530" s="31">
        <f t="shared" ref="S530:S535" si="153">Q530*R530</f>
        <v>0</v>
      </c>
      <c r="U530" s="47">
        <f t="shared" si="143"/>
        <v>0</v>
      </c>
      <c r="V530" s="48">
        <f t="shared" si="144"/>
        <v>0</v>
      </c>
      <c r="W530" s="49">
        <f t="shared" si="145"/>
        <v>0</v>
      </c>
      <c r="X530" s="48">
        <f t="shared" si="146"/>
        <v>0</v>
      </c>
      <c r="Y530" s="48">
        <f t="shared" si="147"/>
        <v>0</v>
      </c>
      <c r="Z530" s="49">
        <f t="shared" si="148"/>
        <v>0</v>
      </c>
      <c r="AA530" s="50">
        <f t="shared" si="149"/>
        <v>0</v>
      </c>
      <c r="AB530" s="36"/>
      <c r="AC530" s="36"/>
      <c r="AD530" s="36"/>
      <c r="AE530" s="36"/>
      <c r="AF530" s="36"/>
      <c r="AG530" s="36"/>
      <c r="AH530" s="36"/>
      <c r="AI530" s="36"/>
      <c r="AJ530" s="36"/>
      <c r="AK530" s="36"/>
    </row>
    <row r="531" spans="1:37" hidden="1" x14ac:dyDescent="0.2">
      <c r="C531" s="7"/>
      <c r="D531" s="126"/>
      <c r="E531" s="6"/>
      <c r="F531" s="6"/>
      <c r="G531" s="6"/>
      <c r="H531" s="6"/>
      <c r="I531" s="6"/>
      <c r="J531" s="6"/>
      <c r="K531" s="6"/>
      <c r="L531" s="6"/>
      <c r="M531" s="6"/>
      <c r="N531" s="6"/>
      <c r="O531" s="6"/>
      <c r="P531" s="6"/>
      <c r="Q531" s="93">
        <f t="shared" si="152"/>
        <v>0</v>
      </c>
      <c r="R531" s="123"/>
      <c r="S531" s="31">
        <f t="shared" si="153"/>
        <v>0</v>
      </c>
      <c r="U531" s="47">
        <f t="shared" si="143"/>
        <v>0</v>
      </c>
      <c r="V531" s="48">
        <f t="shared" si="144"/>
        <v>0</v>
      </c>
      <c r="W531" s="49">
        <f t="shared" si="145"/>
        <v>0</v>
      </c>
      <c r="X531" s="48">
        <f t="shared" si="146"/>
        <v>0</v>
      </c>
      <c r="Y531" s="48">
        <f t="shared" si="147"/>
        <v>0</v>
      </c>
      <c r="Z531" s="49">
        <f t="shared" si="148"/>
        <v>0</v>
      </c>
      <c r="AA531" s="50">
        <f t="shared" si="149"/>
        <v>0</v>
      </c>
      <c r="AB531" s="36"/>
      <c r="AC531" s="36"/>
      <c r="AD531" s="36"/>
      <c r="AE531" s="36"/>
      <c r="AF531" s="36"/>
      <c r="AG531" s="36"/>
      <c r="AH531" s="36"/>
      <c r="AI531" s="36"/>
      <c r="AJ531" s="36"/>
      <c r="AK531" s="36"/>
    </row>
    <row r="532" spans="1:37" hidden="1" x14ac:dyDescent="0.2">
      <c r="C532" s="7"/>
      <c r="D532" s="126"/>
      <c r="E532" s="6"/>
      <c r="F532" s="6"/>
      <c r="G532" s="6"/>
      <c r="H532" s="6"/>
      <c r="I532" s="6"/>
      <c r="J532" s="6"/>
      <c r="K532" s="6"/>
      <c r="L532" s="6"/>
      <c r="M532" s="6"/>
      <c r="N532" s="6"/>
      <c r="O532" s="6"/>
      <c r="P532" s="6"/>
      <c r="Q532" s="93">
        <f t="shared" si="152"/>
        <v>0</v>
      </c>
      <c r="R532" s="123"/>
      <c r="S532" s="31">
        <f t="shared" si="153"/>
        <v>0</v>
      </c>
      <c r="U532" s="47">
        <f t="shared" si="143"/>
        <v>0</v>
      </c>
      <c r="V532" s="48">
        <f t="shared" si="144"/>
        <v>0</v>
      </c>
      <c r="W532" s="49">
        <f t="shared" si="145"/>
        <v>0</v>
      </c>
      <c r="X532" s="48">
        <f t="shared" si="146"/>
        <v>0</v>
      </c>
      <c r="Y532" s="48">
        <f t="shared" si="147"/>
        <v>0</v>
      </c>
      <c r="Z532" s="49">
        <f t="shared" si="148"/>
        <v>0</v>
      </c>
      <c r="AA532" s="50">
        <f t="shared" si="149"/>
        <v>0</v>
      </c>
      <c r="AB532" s="36"/>
      <c r="AC532" s="36"/>
      <c r="AD532" s="36"/>
      <c r="AE532" s="36"/>
      <c r="AF532" s="36"/>
      <c r="AG532" s="36"/>
      <c r="AH532" s="36"/>
      <c r="AI532" s="36"/>
      <c r="AJ532" s="36"/>
      <c r="AK532" s="36"/>
    </row>
    <row r="533" spans="1:37" hidden="1" x14ac:dyDescent="0.2">
      <c r="C533" s="7"/>
      <c r="D533" s="126"/>
      <c r="E533" s="6"/>
      <c r="F533" s="6"/>
      <c r="G533" s="6"/>
      <c r="H533" s="6"/>
      <c r="I533" s="6"/>
      <c r="J533" s="6"/>
      <c r="K533" s="6"/>
      <c r="L533" s="6"/>
      <c r="M533" s="6"/>
      <c r="N533" s="6"/>
      <c r="O533" s="6"/>
      <c r="P533" s="6"/>
      <c r="Q533" s="93">
        <f t="shared" si="152"/>
        <v>0</v>
      </c>
      <c r="R533" s="123"/>
      <c r="S533" s="31">
        <f t="shared" si="153"/>
        <v>0</v>
      </c>
      <c r="U533" s="47">
        <f t="shared" si="143"/>
        <v>0</v>
      </c>
      <c r="V533" s="48">
        <f t="shared" si="144"/>
        <v>0</v>
      </c>
      <c r="W533" s="49">
        <f t="shared" si="145"/>
        <v>0</v>
      </c>
      <c r="X533" s="48">
        <f t="shared" si="146"/>
        <v>0</v>
      </c>
      <c r="Y533" s="48">
        <f t="shared" si="147"/>
        <v>0</v>
      </c>
      <c r="Z533" s="49">
        <f t="shared" si="148"/>
        <v>0</v>
      </c>
      <c r="AA533" s="50">
        <f t="shared" si="149"/>
        <v>0</v>
      </c>
      <c r="AB533" s="36"/>
      <c r="AC533" s="36"/>
      <c r="AD533" s="36"/>
      <c r="AE533" s="36"/>
      <c r="AF533" s="36"/>
      <c r="AG533" s="36"/>
      <c r="AH533" s="36"/>
      <c r="AI533" s="36"/>
      <c r="AJ533" s="36"/>
      <c r="AK533" s="36"/>
    </row>
    <row r="534" spans="1:37" hidden="1" x14ac:dyDescent="0.2">
      <c r="C534" s="7"/>
      <c r="D534" s="126"/>
      <c r="E534" s="6"/>
      <c r="F534" s="6"/>
      <c r="G534" s="6"/>
      <c r="H534" s="6"/>
      <c r="I534" s="6"/>
      <c r="J534" s="6"/>
      <c r="K534" s="6"/>
      <c r="L534" s="6"/>
      <c r="M534" s="6"/>
      <c r="N534" s="6"/>
      <c r="O534" s="6"/>
      <c r="P534" s="6"/>
      <c r="Q534" s="93">
        <f t="shared" si="152"/>
        <v>0</v>
      </c>
      <c r="R534" s="123"/>
      <c r="S534" s="31">
        <f t="shared" si="153"/>
        <v>0</v>
      </c>
      <c r="U534" s="47">
        <f t="shared" si="143"/>
        <v>0</v>
      </c>
      <c r="V534" s="48">
        <f t="shared" si="144"/>
        <v>0</v>
      </c>
      <c r="W534" s="49">
        <f t="shared" si="145"/>
        <v>0</v>
      </c>
      <c r="X534" s="48">
        <f t="shared" si="146"/>
        <v>0</v>
      </c>
      <c r="Y534" s="48">
        <f t="shared" si="147"/>
        <v>0</v>
      </c>
      <c r="Z534" s="49">
        <f t="shared" si="148"/>
        <v>0</v>
      </c>
      <c r="AA534" s="50">
        <f t="shared" si="149"/>
        <v>0</v>
      </c>
      <c r="AB534" s="36"/>
      <c r="AC534" s="36"/>
      <c r="AD534" s="36"/>
      <c r="AE534" s="36"/>
      <c r="AF534" s="36"/>
      <c r="AG534" s="36"/>
      <c r="AH534" s="36"/>
      <c r="AI534" s="36"/>
      <c r="AJ534" s="36"/>
      <c r="AK534" s="36"/>
    </row>
    <row r="535" spans="1:37" s="46" customFormat="1" hidden="1" x14ac:dyDescent="0.2">
      <c r="A535" s="35"/>
      <c r="B535" s="36"/>
      <c r="C535" s="7"/>
      <c r="D535" s="126"/>
      <c r="E535" s="6"/>
      <c r="F535" s="6"/>
      <c r="G535" s="6"/>
      <c r="H535" s="6"/>
      <c r="I535" s="6"/>
      <c r="J535" s="6"/>
      <c r="K535" s="6"/>
      <c r="L535" s="6"/>
      <c r="M535" s="6"/>
      <c r="N535" s="6"/>
      <c r="O535" s="6"/>
      <c r="P535" s="6"/>
      <c r="Q535" s="93">
        <f t="shared" si="152"/>
        <v>0</v>
      </c>
      <c r="R535" s="123"/>
      <c r="S535" s="31">
        <f t="shared" si="153"/>
        <v>0</v>
      </c>
      <c r="T535" s="36"/>
      <c r="U535" s="47">
        <f t="shared" si="143"/>
        <v>0</v>
      </c>
      <c r="V535" s="48">
        <f t="shared" si="144"/>
        <v>0</v>
      </c>
      <c r="W535" s="49">
        <f t="shared" si="145"/>
        <v>0</v>
      </c>
      <c r="X535" s="48">
        <f t="shared" si="146"/>
        <v>0</v>
      </c>
      <c r="Y535" s="48">
        <f t="shared" si="147"/>
        <v>0</v>
      </c>
      <c r="Z535" s="49">
        <f t="shared" si="148"/>
        <v>0</v>
      </c>
      <c r="AA535" s="50">
        <f t="shared" si="149"/>
        <v>0</v>
      </c>
      <c r="AB535" s="36"/>
      <c r="AC535" s="36"/>
      <c r="AD535" s="36"/>
      <c r="AE535" s="36"/>
      <c r="AF535" s="36"/>
      <c r="AG535" s="36"/>
      <c r="AH535" s="36"/>
      <c r="AI535" s="36"/>
      <c r="AJ535" s="36"/>
      <c r="AK535" s="36"/>
    </row>
    <row r="536" spans="1:37" s="46" customFormat="1" hidden="1" x14ac:dyDescent="0.2">
      <c r="A536" s="35"/>
      <c r="B536" s="36"/>
      <c r="C536" s="14" t="s">
        <v>120</v>
      </c>
      <c r="D536" s="164"/>
      <c r="E536" s="62"/>
      <c r="F536" s="62"/>
      <c r="G536" s="62"/>
      <c r="H536" s="62"/>
      <c r="I536" s="62"/>
      <c r="J536" s="62"/>
      <c r="K536" s="62"/>
      <c r="L536" s="62"/>
      <c r="M536" s="62"/>
      <c r="N536" s="62"/>
      <c r="O536" s="62"/>
      <c r="P536" s="62"/>
      <c r="Q536" s="136"/>
      <c r="R536" s="165"/>
      <c r="S536" s="135">
        <f>SUM(S537:S537)</f>
        <v>0</v>
      </c>
      <c r="T536" s="36"/>
      <c r="U536" s="51">
        <f t="shared" si="143"/>
        <v>0</v>
      </c>
      <c r="V536" s="49">
        <f t="shared" si="144"/>
        <v>0</v>
      </c>
      <c r="W536" s="49">
        <f t="shared" si="145"/>
        <v>0</v>
      </c>
      <c r="X536" s="49">
        <f t="shared" si="146"/>
        <v>0</v>
      </c>
      <c r="Y536" s="49">
        <f t="shared" si="147"/>
        <v>0</v>
      </c>
      <c r="Z536" s="49">
        <f t="shared" si="148"/>
        <v>0</v>
      </c>
      <c r="AA536" s="50">
        <f t="shared" si="149"/>
        <v>0</v>
      </c>
      <c r="AB536" s="36"/>
      <c r="AC536" s="36"/>
      <c r="AD536" s="36"/>
      <c r="AE536" s="36"/>
      <c r="AF536" s="36"/>
      <c r="AG536" s="36"/>
      <c r="AH536" s="36"/>
      <c r="AI536" s="36"/>
      <c r="AJ536" s="45"/>
      <c r="AK536" s="45"/>
    </row>
    <row r="537" spans="1:37" s="46" customFormat="1" hidden="1" x14ac:dyDescent="0.2">
      <c r="A537" s="35"/>
      <c r="B537" s="36"/>
      <c r="C537" s="7"/>
      <c r="D537" s="126"/>
      <c r="E537" s="6"/>
      <c r="F537" s="6"/>
      <c r="G537" s="6"/>
      <c r="H537" s="6"/>
      <c r="I537" s="6"/>
      <c r="J537" s="6"/>
      <c r="K537" s="6"/>
      <c r="L537" s="6"/>
      <c r="M537" s="6"/>
      <c r="N537" s="6"/>
      <c r="O537" s="6"/>
      <c r="P537" s="6"/>
      <c r="Q537" s="93">
        <f>SUM(E537:P537)</f>
        <v>0</v>
      </c>
      <c r="R537" s="123"/>
      <c r="S537" s="31">
        <f>Q537*R537</f>
        <v>0</v>
      </c>
      <c r="T537" s="36"/>
      <c r="U537" s="47">
        <f t="shared" si="143"/>
        <v>0</v>
      </c>
      <c r="V537" s="48">
        <f t="shared" si="144"/>
        <v>0</v>
      </c>
      <c r="W537" s="49">
        <f t="shared" si="145"/>
        <v>0</v>
      </c>
      <c r="X537" s="48">
        <f t="shared" si="146"/>
        <v>0</v>
      </c>
      <c r="Y537" s="48">
        <f t="shared" si="147"/>
        <v>0</v>
      </c>
      <c r="Z537" s="49">
        <f t="shared" si="148"/>
        <v>0</v>
      </c>
      <c r="AA537" s="50">
        <f t="shared" si="149"/>
        <v>0</v>
      </c>
      <c r="AB537" s="36"/>
      <c r="AC537" s="36"/>
      <c r="AD537" s="36"/>
      <c r="AE537" s="36"/>
      <c r="AF537" s="36"/>
      <c r="AG537" s="36"/>
      <c r="AH537" s="36"/>
      <c r="AI537" s="36"/>
      <c r="AJ537" s="36"/>
      <c r="AK537" s="36"/>
    </row>
    <row r="538" spans="1:37" s="46" customFormat="1" hidden="1" x14ac:dyDescent="0.2">
      <c r="A538" s="35"/>
      <c r="B538" s="36"/>
      <c r="C538" s="14" t="s">
        <v>121</v>
      </c>
      <c r="D538" s="164"/>
      <c r="E538" s="62"/>
      <c r="F538" s="62"/>
      <c r="G538" s="62"/>
      <c r="H538" s="62"/>
      <c r="I538" s="62"/>
      <c r="J538" s="62"/>
      <c r="K538" s="62"/>
      <c r="L538" s="62"/>
      <c r="M538" s="62"/>
      <c r="N538" s="62"/>
      <c r="O538" s="62"/>
      <c r="P538" s="62"/>
      <c r="Q538" s="136"/>
      <c r="R538" s="165"/>
      <c r="S538" s="135">
        <f>SUM(S539:S540)</f>
        <v>0</v>
      </c>
      <c r="T538" s="36"/>
      <c r="U538" s="51">
        <f t="shared" si="143"/>
        <v>0</v>
      </c>
      <c r="V538" s="49">
        <f t="shared" si="144"/>
        <v>0</v>
      </c>
      <c r="W538" s="49">
        <f t="shared" si="145"/>
        <v>0</v>
      </c>
      <c r="X538" s="49">
        <f t="shared" si="146"/>
        <v>0</v>
      </c>
      <c r="Y538" s="49">
        <f t="shared" si="147"/>
        <v>0</v>
      </c>
      <c r="Z538" s="49">
        <f t="shared" si="148"/>
        <v>0</v>
      </c>
      <c r="AA538" s="50">
        <f t="shared" si="149"/>
        <v>0</v>
      </c>
      <c r="AB538" s="36"/>
      <c r="AC538" s="36"/>
      <c r="AD538" s="36"/>
      <c r="AE538" s="36"/>
      <c r="AF538" s="36"/>
      <c r="AG538" s="36"/>
      <c r="AH538" s="36"/>
      <c r="AI538" s="36"/>
      <c r="AJ538" s="45"/>
      <c r="AK538" s="45"/>
    </row>
    <row r="539" spans="1:37" hidden="1" x14ac:dyDescent="0.2">
      <c r="C539" s="7"/>
      <c r="D539" s="126"/>
      <c r="E539" s="6"/>
      <c r="F539" s="6"/>
      <c r="G539" s="6"/>
      <c r="H539" s="6"/>
      <c r="I539" s="6"/>
      <c r="J539" s="6"/>
      <c r="K539" s="6"/>
      <c r="L539" s="6"/>
      <c r="M539" s="6"/>
      <c r="N539" s="6"/>
      <c r="O539" s="6"/>
      <c r="P539" s="6"/>
      <c r="Q539" s="93">
        <f>SUM(E539:P539)</f>
        <v>0</v>
      </c>
      <c r="R539" s="123"/>
      <c r="S539" s="31">
        <f>Q539*R539</f>
        <v>0</v>
      </c>
      <c r="U539" s="47">
        <f t="shared" si="143"/>
        <v>0</v>
      </c>
      <c r="V539" s="48">
        <f t="shared" si="144"/>
        <v>0</v>
      </c>
      <c r="W539" s="49">
        <f t="shared" si="145"/>
        <v>0</v>
      </c>
      <c r="X539" s="48">
        <f t="shared" si="146"/>
        <v>0</v>
      </c>
      <c r="Y539" s="48">
        <f t="shared" si="147"/>
        <v>0</v>
      </c>
      <c r="Z539" s="49">
        <f t="shared" si="148"/>
        <v>0</v>
      </c>
      <c r="AA539" s="50">
        <f t="shared" si="149"/>
        <v>0</v>
      </c>
      <c r="AB539" s="36"/>
      <c r="AC539" s="36"/>
      <c r="AD539" s="36"/>
      <c r="AE539" s="36"/>
      <c r="AF539" s="36"/>
      <c r="AG539" s="36"/>
      <c r="AH539" s="36"/>
      <c r="AI539" s="36"/>
      <c r="AJ539" s="36"/>
      <c r="AK539" s="36"/>
    </row>
    <row r="540" spans="1:37" s="46" customFormat="1" hidden="1" x14ac:dyDescent="0.2">
      <c r="A540" s="35"/>
      <c r="B540" s="36"/>
      <c r="C540" s="7"/>
      <c r="D540" s="126"/>
      <c r="E540" s="6"/>
      <c r="F540" s="6"/>
      <c r="G540" s="6"/>
      <c r="H540" s="6"/>
      <c r="I540" s="6"/>
      <c r="J540" s="6"/>
      <c r="K540" s="6"/>
      <c r="L540" s="6"/>
      <c r="M540" s="6"/>
      <c r="N540" s="6"/>
      <c r="O540" s="6"/>
      <c r="P540" s="6"/>
      <c r="Q540" s="93">
        <f>SUM(E540:P540)</f>
        <v>0</v>
      </c>
      <c r="R540" s="123"/>
      <c r="S540" s="31">
        <f>Q540*R540</f>
        <v>0</v>
      </c>
      <c r="T540" s="36"/>
      <c r="U540" s="47">
        <f t="shared" si="143"/>
        <v>0</v>
      </c>
      <c r="V540" s="48">
        <f t="shared" si="144"/>
        <v>0</v>
      </c>
      <c r="W540" s="49">
        <f t="shared" si="145"/>
        <v>0</v>
      </c>
      <c r="X540" s="48">
        <f t="shared" si="146"/>
        <v>0</v>
      </c>
      <c r="Y540" s="48">
        <f t="shared" si="147"/>
        <v>0</v>
      </c>
      <c r="Z540" s="49">
        <f t="shared" si="148"/>
        <v>0</v>
      </c>
      <c r="AA540" s="50">
        <f t="shared" si="149"/>
        <v>0</v>
      </c>
      <c r="AB540" s="36"/>
      <c r="AC540" s="36"/>
      <c r="AD540" s="36"/>
      <c r="AE540" s="36"/>
      <c r="AF540" s="36"/>
      <c r="AG540" s="36"/>
      <c r="AH540" s="36"/>
      <c r="AI540" s="36"/>
      <c r="AJ540" s="36"/>
      <c r="AK540" s="36"/>
    </row>
    <row r="541" spans="1:37" s="46" customFormat="1" hidden="1" x14ac:dyDescent="0.2">
      <c r="A541" s="35"/>
      <c r="B541" s="36"/>
      <c r="C541" s="14" t="s">
        <v>122</v>
      </c>
      <c r="D541" s="164"/>
      <c r="E541" s="62"/>
      <c r="F541" s="62"/>
      <c r="G541" s="62"/>
      <c r="H541" s="62"/>
      <c r="I541" s="62"/>
      <c r="J541" s="62"/>
      <c r="K541" s="62"/>
      <c r="L541" s="62"/>
      <c r="M541" s="62"/>
      <c r="N541" s="62"/>
      <c r="O541" s="62"/>
      <c r="P541" s="62"/>
      <c r="Q541" s="136"/>
      <c r="R541" s="165"/>
      <c r="S541" s="135">
        <f>SUM(S542:S543)</f>
        <v>0</v>
      </c>
      <c r="T541" s="36"/>
      <c r="U541" s="51">
        <f t="shared" si="143"/>
        <v>0</v>
      </c>
      <c r="V541" s="49">
        <f t="shared" si="144"/>
        <v>0</v>
      </c>
      <c r="W541" s="49">
        <f t="shared" si="145"/>
        <v>0</v>
      </c>
      <c r="X541" s="49">
        <f t="shared" si="146"/>
        <v>0</v>
      </c>
      <c r="Y541" s="49">
        <f t="shared" si="147"/>
        <v>0</v>
      </c>
      <c r="Z541" s="49">
        <f t="shared" si="148"/>
        <v>0</v>
      </c>
      <c r="AA541" s="50">
        <f t="shared" si="149"/>
        <v>0</v>
      </c>
      <c r="AB541" s="36"/>
      <c r="AC541" s="36"/>
      <c r="AD541" s="36"/>
      <c r="AE541" s="36"/>
      <c r="AF541" s="36"/>
      <c r="AG541" s="36"/>
      <c r="AH541" s="36"/>
      <c r="AI541" s="36"/>
      <c r="AJ541" s="45"/>
      <c r="AK541" s="45"/>
    </row>
    <row r="542" spans="1:37" hidden="1" x14ac:dyDescent="0.2">
      <c r="C542" s="7"/>
      <c r="D542" s="126"/>
      <c r="E542" s="6"/>
      <c r="F542" s="6"/>
      <c r="G542" s="6"/>
      <c r="H542" s="6"/>
      <c r="I542" s="6"/>
      <c r="J542" s="6"/>
      <c r="K542" s="6"/>
      <c r="L542" s="6"/>
      <c r="M542" s="6"/>
      <c r="N542" s="6"/>
      <c r="O542" s="6"/>
      <c r="P542" s="6"/>
      <c r="Q542" s="93">
        <f>SUM(E542:P542)</f>
        <v>0</v>
      </c>
      <c r="R542" s="123"/>
      <c r="S542" s="31">
        <f>Q542*R542</f>
        <v>0</v>
      </c>
      <c r="U542" s="47">
        <f t="shared" si="143"/>
        <v>0</v>
      </c>
      <c r="V542" s="48">
        <f t="shared" si="144"/>
        <v>0</v>
      </c>
      <c r="W542" s="49">
        <f t="shared" si="145"/>
        <v>0</v>
      </c>
      <c r="X542" s="48">
        <f t="shared" si="146"/>
        <v>0</v>
      </c>
      <c r="Y542" s="48">
        <f t="shared" si="147"/>
        <v>0</v>
      </c>
      <c r="Z542" s="49">
        <f t="shared" si="148"/>
        <v>0</v>
      </c>
      <c r="AA542" s="50">
        <f t="shared" si="149"/>
        <v>0</v>
      </c>
      <c r="AB542" s="36"/>
      <c r="AC542" s="36"/>
      <c r="AD542" s="36"/>
      <c r="AE542" s="36"/>
      <c r="AF542" s="36"/>
      <c r="AG542" s="36"/>
      <c r="AH542" s="36"/>
      <c r="AI542" s="36"/>
      <c r="AJ542" s="36"/>
      <c r="AK542" s="36"/>
    </row>
    <row r="543" spans="1:37" s="46" customFormat="1" hidden="1" x14ac:dyDescent="0.2">
      <c r="A543" s="35"/>
      <c r="B543" s="36"/>
      <c r="C543" s="7"/>
      <c r="D543" s="126"/>
      <c r="E543" s="6"/>
      <c r="F543" s="6"/>
      <c r="G543" s="6"/>
      <c r="H543" s="6"/>
      <c r="I543" s="6"/>
      <c r="J543" s="6"/>
      <c r="K543" s="6"/>
      <c r="L543" s="6"/>
      <c r="M543" s="6"/>
      <c r="N543" s="6"/>
      <c r="O543" s="6"/>
      <c r="P543" s="6"/>
      <c r="Q543" s="93">
        <f>SUM(E543:P543)</f>
        <v>0</v>
      </c>
      <c r="R543" s="123"/>
      <c r="S543" s="31">
        <f>Q543*R543</f>
        <v>0</v>
      </c>
      <c r="T543" s="36"/>
      <c r="U543" s="47">
        <f t="shared" si="143"/>
        <v>0</v>
      </c>
      <c r="V543" s="48">
        <f t="shared" si="144"/>
        <v>0</v>
      </c>
      <c r="W543" s="49">
        <f t="shared" si="145"/>
        <v>0</v>
      </c>
      <c r="X543" s="48">
        <f t="shared" si="146"/>
        <v>0</v>
      </c>
      <c r="Y543" s="48">
        <f t="shared" si="147"/>
        <v>0</v>
      </c>
      <c r="Z543" s="49">
        <f t="shared" si="148"/>
        <v>0</v>
      </c>
      <c r="AA543" s="50">
        <f t="shared" si="149"/>
        <v>0</v>
      </c>
      <c r="AB543" s="36"/>
      <c r="AC543" s="36"/>
      <c r="AD543" s="36"/>
      <c r="AE543" s="36"/>
      <c r="AF543" s="36"/>
      <c r="AG543" s="36"/>
      <c r="AH543" s="36"/>
      <c r="AI543" s="36"/>
      <c r="AJ543" s="36"/>
      <c r="AK543" s="36"/>
    </row>
    <row r="544" spans="1:37" s="46" customFormat="1" hidden="1" x14ac:dyDescent="0.2">
      <c r="A544" s="35"/>
      <c r="B544" s="36"/>
      <c r="C544" s="14" t="s">
        <v>123</v>
      </c>
      <c r="D544" s="164"/>
      <c r="E544" s="62"/>
      <c r="F544" s="62"/>
      <c r="G544" s="62"/>
      <c r="H544" s="62"/>
      <c r="I544" s="62"/>
      <c r="J544" s="62"/>
      <c r="K544" s="62"/>
      <c r="L544" s="62"/>
      <c r="M544" s="62"/>
      <c r="N544" s="62"/>
      <c r="O544" s="62"/>
      <c r="P544" s="62"/>
      <c r="Q544" s="136"/>
      <c r="R544" s="165"/>
      <c r="S544" s="135">
        <f>SUM(S545:S546)</f>
        <v>0</v>
      </c>
      <c r="T544" s="36"/>
      <c r="U544" s="51">
        <f t="shared" si="143"/>
        <v>0</v>
      </c>
      <c r="V544" s="49">
        <f t="shared" si="144"/>
        <v>0</v>
      </c>
      <c r="W544" s="49">
        <f t="shared" si="145"/>
        <v>0</v>
      </c>
      <c r="X544" s="49">
        <f t="shared" si="146"/>
        <v>0</v>
      </c>
      <c r="Y544" s="49">
        <f t="shared" si="147"/>
        <v>0</v>
      </c>
      <c r="Z544" s="49">
        <f t="shared" si="148"/>
        <v>0</v>
      </c>
      <c r="AA544" s="50">
        <f t="shared" si="149"/>
        <v>0</v>
      </c>
      <c r="AB544" s="36"/>
      <c r="AC544" s="36"/>
      <c r="AD544" s="36"/>
      <c r="AE544" s="36"/>
      <c r="AF544" s="36"/>
      <c r="AG544" s="36"/>
      <c r="AH544" s="36"/>
      <c r="AI544" s="36"/>
      <c r="AJ544" s="45"/>
      <c r="AK544" s="45"/>
    </row>
    <row r="545" spans="1:37" hidden="1" x14ac:dyDescent="0.2">
      <c r="C545" s="7"/>
      <c r="D545" s="126"/>
      <c r="E545" s="6"/>
      <c r="F545" s="6"/>
      <c r="G545" s="6"/>
      <c r="H545" s="6"/>
      <c r="I545" s="6"/>
      <c r="J545" s="6"/>
      <c r="K545" s="6"/>
      <c r="L545" s="6"/>
      <c r="M545" s="6"/>
      <c r="N545" s="6"/>
      <c r="O545" s="6"/>
      <c r="P545" s="6"/>
      <c r="Q545" s="93">
        <f>SUM(E545:P545)</f>
        <v>0</v>
      </c>
      <c r="R545" s="123"/>
      <c r="S545" s="31">
        <f>Q545*R545</f>
        <v>0</v>
      </c>
      <c r="U545" s="47">
        <f t="shared" si="143"/>
        <v>0</v>
      </c>
      <c r="V545" s="48">
        <f t="shared" si="144"/>
        <v>0</v>
      </c>
      <c r="W545" s="49">
        <f t="shared" si="145"/>
        <v>0</v>
      </c>
      <c r="X545" s="48">
        <f t="shared" si="146"/>
        <v>0</v>
      </c>
      <c r="Y545" s="48">
        <f t="shared" si="147"/>
        <v>0</v>
      </c>
      <c r="Z545" s="49">
        <f t="shared" si="148"/>
        <v>0</v>
      </c>
      <c r="AA545" s="50">
        <f t="shared" si="149"/>
        <v>0</v>
      </c>
      <c r="AB545" s="36"/>
      <c r="AC545" s="36"/>
      <c r="AD545" s="36"/>
      <c r="AE545" s="36"/>
      <c r="AF545" s="36"/>
      <c r="AG545" s="36"/>
      <c r="AH545" s="36"/>
      <c r="AI545" s="36"/>
      <c r="AJ545" s="36"/>
      <c r="AK545" s="36"/>
    </row>
    <row r="546" spans="1:37" s="46" customFormat="1" hidden="1" x14ac:dyDescent="0.2">
      <c r="A546" s="35"/>
      <c r="B546" s="36"/>
      <c r="C546" s="7"/>
      <c r="D546" s="126"/>
      <c r="E546" s="6"/>
      <c r="F546" s="6"/>
      <c r="G546" s="6"/>
      <c r="H546" s="6"/>
      <c r="I546" s="6"/>
      <c r="J546" s="6"/>
      <c r="K546" s="6"/>
      <c r="L546" s="6"/>
      <c r="M546" s="6"/>
      <c r="N546" s="6"/>
      <c r="O546" s="6"/>
      <c r="P546" s="6"/>
      <c r="Q546" s="93">
        <f>SUM(E546:P546)</f>
        <v>0</v>
      </c>
      <c r="R546" s="123"/>
      <c r="S546" s="31">
        <f>Q546*R546</f>
        <v>0</v>
      </c>
      <c r="T546" s="36"/>
      <c r="U546" s="47">
        <f t="shared" si="143"/>
        <v>0</v>
      </c>
      <c r="V546" s="48">
        <f t="shared" si="144"/>
        <v>0</v>
      </c>
      <c r="W546" s="49">
        <f t="shared" si="145"/>
        <v>0</v>
      </c>
      <c r="X546" s="48">
        <f t="shared" si="146"/>
        <v>0</v>
      </c>
      <c r="Y546" s="48">
        <f t="shared" si="147"/>
        <v>0</v>
      </c>
      <c r="Z546" s="49">
        <f t="shared" si="148"/>
        <v>0</v>
      </c>
      <c r="AA546" s="50">
        <f t="shared" si="149"/>
        <v>0</v>
      </c>
      <c r="AB546" s="36"/>
      <c r="AC546" s="36"/>
      <c r="AD546" s="36"/>
      <c r="AE546" s="36"/>
      <c r="AF546" s="36"/>
      <c r="AG546" s="36"/>
      <c r="AH546" s="36"/>
      <c r="AI546" s="36"/>
      <c r="AJ546" s="36"/>
      <c r="AK546" s="36"/>
    </row>
    <row r="547" spans="1:37" s="46" customFormat="1" hidden="1" x14ac:dyDescent="0.2">
      <c r="A547" s="35"/>
      <c r="B547" s="36"/>
      <c r="C547" s="14" t="s">
        <v>124</v>
      </c>
      <c r="D547" s="164"/>
      <c r="E547" s="62"/>
      <c r="F547" s="62"/>
      <c r="G547" s="62"/>
      <c r="H547" s="62"/>
      <c r="I547" s="62"/>
      <c r="J547" s="62"/>
      <c r="K547" s="62"/>
      <c r="L547" s="62"/>
      <c r="M547" s="62"/>
      <c r="N547" s="62"/>
      <c r="O547" s="62"/>
      <c r="P547" s="62"/>
      <c r="Q547" s="136"/>
      <c r="R547" s="165"/>
      <c r="S547" s="135">
        <f>SUM(S548:S548)</f>
        <v>0</v>
      </c>
      <c r="T547" s="36"/>
      <c r="U547" s="51">
        <f t="shared" si="143"/>
        <v>0</v>
      </c>
      <c r="V547" s="49">
        <f t="shared" si="144"/>
        <v>0</v>
      </c>
      <c r="W547" s="49">
        <f t="shared" si="145"/>
        <v>0</v>
      </c>
      <c r="X547" s="49">
        <f t="shared" si="146"/>
        <v>0</v>
      </c>
      <c r="Y547" s="49">
        <f t="shared" si="147"/>
        <v>0</v>
      </c>
      <c r="Z547" s="49">
        <f t="shared" si="148"/>
        <v>0</v>
      </c>
      <c r="AA547" s="50">
        <f t="shared" si="149"/>
        <v>0</v>
      </c>
      <c r="AB547" s="36"/>
      <c r="AC547" s="36"/>
      <c r="AD547" s="36"/>
      <c r="AE547" s="36"/>
      <c r="AF547" s="36"/>
      <c r="AG547" s="36"/>
      <c r="AH547" s="36"/>
      <c r="AI547" s="36"/>
      <c r="AJ547" s="45"/>
      <c r="AK547" s="45"/>
    </row>
    <row r="548" spans="1:37" hidden="1" x14ac:dyDescent="0.2">
      <c r="C548" s="7"/>
      <c r="D548" s="126"/>
      <c r="E548" s="6"/>
      <c r="F548" s="6"/>
      <c r="G548" s="6"/>
      <c r="H548" s="6"/>
      <c r="I548" s="6"/>
      <c r="J548" s="6"/>
      <c r="K548" s="6"/>
      <c r="L548" s="6"/>
      <c r="M548" s="6"/>
      <c r="N548" s="6"/>
      <c r="O548" s="6"/>
      <c r="P548" s="6"/>
      <c r="Q548" s="93">
        <f>SUM(E548:P548)</f>
        <v>0</v>
      </c>
      <c r="R548" s="123"/>
      <c r="S548" s="31">
        <f>Q548*R548</f>
        <v>0</v>
      </c>
      <c r="U548" s="47">
        <f t="shared" si="143"/>
        <v>0</v>
      </c>
      <c r="V548" s="48">
        <f t="shared" si="144"/>
        <v>0</v>
      </c>
      <c r="W548" s="49">
        <f t="shared" si="145"/>
        <v>0</v>
      </c>
      <c r="X548" s="48">
        <f t="shared" si="146"/>
        <v>0</v>
      </c>
      <c r="Y548" s="48">
        <f t="shared" si="147"/>
        <v>0</v>
      </c>
      <c r="Z548" s="49">
        <f t="shared" si="148"/>
        <v>0</v>
      </c>
      <c r="AA548" s="50">
        <f t="shared" si="149"/>
        <v>0</v>
      </c>
      <c r="AB548" s="36"/>
      <c r="AC548" s="36"/>
      <c r="AD548" s="36"/>
      <c r="AE548" s="36"/>
      <c r="AF548" s="36"/>
      <c r="AG548" s="36"/>
      <c r="AH548" s="36"/>
      <c r="AI548" s="36"/>
      <c r="AJ548" s="36"/>
      <c r="AK548" s="36"/>
    </row>
    <row r="549" spans="1:37" s="46" customFormat="1" hidden="1" x14ac:dyDescent="0.2">
      <c r="A549" s="35"/>
      <c r="B549" s="36"/>
      <c r="C549" s="7"/>
      <c r="D549" s="126"/>
      <c r="E549" s="6"/>
      <c r="F549" s="6"/>
      <c r="G549" s="6"/>
      <c r="H549" s="6"/>
      <c r="I549" s="6"/>
      <c r="J549" s="6"/>
      <c r="K549" s="6"/>
      <c r="L549" s="6"/>
      <c r="M549" s="6"/>
      <c r="N549" s="6"/>
      <c r="O549" s="6"/>
      <c r="P549" s="6"/>
      <c r="Q549" s="93">
        <f>SUM(E549:P549)</f>
        <v>0</v>
      </c>
      <c r="R549" s="123"/>
      <c r="S549" s="31">
        <f>Q549*R549</f>
        <v>0</v>
      </c>
      <c r="T549" s="36"/>
      <c r="U549" s="47">
        <f t="shared" si="143"/>
        <v>0</v>
      </c>
      <c r="V549" s="48">
        <f t="shared" si="144"/>
        <v>0</v>
      </c>
      <c r="W549" s="49">
        <f t="shared" si="145"/>
        <v>0</v>
      </c>
      <c r="X549" s="48">
        <f t="shared" si="146"/>
        <v>0</v>
      </c>
      <c r="Y549" s="48">
        <f t="shared" si="147"/>
        <v>0</v>
      </c>
      <c r="Z549" s="49">
        <f t="shared" si="148"/>
        <v>0</v>
      </c>
      <c r="AA549" s="50">
        <f t="shared" si="149"/>
        <v>0</v>
      </c>
      <c r="AB549" s="36"/>
      <c r="AC549" s="36"/>
      <c r="AD549" s="36"/>
      <c r="AE549" s="36"/>
      <c r="AF549" s="36"/>
      <c r="AG549" s="36"/>
      <c r="AH549" s="36"/>
      <c r="AI549" s="36"/>
      <c r="AJ549" s="36"/>
      <c r="AK549" s="36"/>
    </row>
    <row r="550" spans="1:37" s="46" customFormat="1" hidden="1" x14ac:dyDescent="0.2">
      <c r="A550" s="35"/>
      <c r="B550" s="36"/>
      <c r="C550" s="14" t="s">
        <v>125</v>
      </c>
      <c r="D550" s="164"/>
      <c r="E550" s="62"/>
      <c r="F550" s="62"/>
      <c r="G550" s="62"/>
      <c r="H550" s="62"/>
      <c r="I550" s="62"/>
      <c r="J550" s="62"/>
      <c r="K550" s="62"/>
      <c r="L550" s="62"/>
      <c r="M550" s="62"/>
      <c r="N550" s="62"/>
      <c r="O550" s="62"/>
      <c r="P550" s="62"/>
      <c r="Q550" s="136"/>
      <c r="R550" s="165"/>
      <c r="S550" s="135">
        <f>SUM(S551:S552)</f>
        <v>0</v>
      </c>
      <c r="T550" s="36"/>
      <c r="U550" s="51">
        <f t="shared" si="143"/>
        <v>0</v>
      </c>
      <c r="V550" s="49">
        <f t="shared" si="144"/>
        <v>0</v>
      </c>
      <c r="W550" s="49">
        <f t="shared" si="145"/>
        <v>0</v>
      </c>
      <c r="X550" s="49">
        <f t="shared" si="146"/>
        <v>0</v>
      </c>
      <c r="Y550" s="49">
        <f t="shared" si="147"/>
        <v>0</v>
      </c>
      <c r="Z550" s="49">
        <f t="shared" si="148"/>
        <v>0</v>
      </c>
      <c r="AA550" s="50">
        <f t="shared" si="149"/>
        <v>0</v>
      </c>
      <c r="AB550" s="36"/>
      <c r="AC550" s="36"/>
      <c r="AD550" s="36"/>
      <c r="AE550" s="36"/>
      <c r="AF550" s="36"/>
      <c r="AG550" s="36"/>
      <c r="AH550" s="36"/>
      <c r="AI550" s="36"/>
      <c r="AJ550" s="45"/>
      <c r="AK550" s="45"/>
    </row>
    <row r="551" spans="1:37" hidden="1" x14ac:dyDescent="0.2">
      <c r="C551" s="7"/>
      <c r="D551" s="126"/>
      <c r="E551" s="6"/>
      <c r="F551" s="6"/>
      <c r="G551" s="6"/>
      <c r="H551" s="6"/>
      <c r="I551" s="6"/>
      <c r="J551" s="6"/>
      <c r="K551" s="6"/>
      <c r="L551" s="6"/>
      <c r="M551" s="6"/>
      <c r="N551" s="6"/>
      <c r="O551" s="6"/>
      <c r="P551" s="6"/>
      <c r="Q551" s="93">
        <f>SUM(E551:P551)</f>
        <v>0</v>
      </c>
      <c r="R551" s="123"/>
      <c r="S551" s="31">
        <f>Q551*R551</f>
        <v>0</v>
      </c>
      <c r="U551" s="47">
        <f t="shared" si="143"/>
        <v>0</v>
      </c>
      <c r="V551" s="48">
        <f t="shared" si="144"/>
        <v>0</v>
      </c>
      <c r="W551" s="49">
        <f t="shared" si="145"/>
        <v>0</v>
      </c>
      <c r="X551" s="48">
        <f t="shared" si="146"/>
        <v>0</v>
      </c>
      <c r="Y551" s="48">
        <f t="shared" si="147"/>
        <v>0</v>
      </c>
      <c r="Z551" s="49">
        <f t="shared" si="148"/>
        <v>0</v>
      </c>
      <c r="AA551" s="50">
        <f t="shared" si="149"/>
        <v>0</v>
      </c>
      <c r="AB551" s="36"/>
      <c r="AC551" s="36"/>
      <c r="AD551" s="36"/>
      <c r="AE551" s="36"/>
      <c r="AF551" s="36"/>
      <c r="AG551" s="36"/>
      <c r="AH551" s="36"/>
      <c r="AI551" s="36"/>
      <c r="AJ551" s="36"/>
      <c r="AK551" s="36"/>
    </row>
    <row r="552" spans="1:37" s="46" customFormat="1" hidden="1" x14ac:dyDescent="0.2">
      <c r="A552" s="35"/>
      <c r="B552" s="36"/>
      <c r="C552" s="7"/>
      <c r="D552" s="126"/>
      <c r="E552" s="6"/>
      <c r="F552" s="6"/>
      <c r="G552" s="6"/>
      <c r="H552" s="6"/>
      <c r="I552" s="6"/>
      <c r="J552" s="6"/>
      <c r="K552" s="6"/>
      <c r="L552" s="6"/>
      <c r="M552" s="6"/>
      <c r="N552" s="6"/>
      <c r="O552" s="6"/>
      <c r="P552" s="6"/>
      <c r="Q552" s="93">
        <f>SUM(E552:P552)</f>
        <v>0</v>
      </c>
      <c r="R552" s="123"/>
      <c r="S552" s="31">
        <f>Q552*R552</f>
        <v>0</v>
      </c>
      <c r="T552" s="36"/>
      <c r="U552" s="47">
        <f t="shared" si="143"/>
        <v>0</v>
      </c>
      <c r="V552" s="48">
        <f t="shared" si="144"/>
        <v>0</v>
      </c>
      <c r="W552" s="49">
        <f t="shared" si="145"/>
        <v>0</v>
      </c>
      <c r="X552" s="48">
        <f t="shared" si="146"/>
        <v>0</v>
      </c>
      <c r="Y552" s="48">
        <f t="shared" si="147"/>
        <v>0</v>
      </c>
      <c r="Z552" s="49">
        <f t="shared" si="148"/>
        <v>0</v>
      </c>
      <c r="AA552" s="50">
        <f t="shared" si="149"/>
        <v>0</v>
      </c>
      <c r="AB552" s="36"/>
      <c r="AC552" s="36"/>
      <c r="AD552" s="36"/>
      <c r="AE552" s="36"/>
      <c r="AF552" s="36"/>
      <c r="AG552" s="36"/>
      <c r="AH552" s="36"/>
      <c r="AI552" s="36"/>
      <c r="AJ552" s="36"/>
      <c r="AK552" s="36"/>
    </row>
    <row r="553" spans="1:37" s="46" customFormat="1" hidden="1" x14ac:dyDescent="0.2">
      <c r="A553" s="35"/>
      <c r="B553" s="36"/>
      <c r="C553" s="14" t="s">
        <v>126</v>
      </c>
      <c r="D553" s="164"/>
      <c r="E553" s="62"/>
      <c r="F553" s="62"/>
      <c r="G553" s="62"/>
      <c r="H553" s="62"/>
      <c r="I553" s="62"/>
      <c r="J553" s="62"/>
      <c r="K553" s="62"/>
      <c r="L553" s="62"/>
      <c r="M553" s="62"/>
      <c r="N553" s="62"/>
      <c r="O553" s="62"/>
      <c r="P553" s="62"/>
      <c r="Q553" s="136"/>
      <c r="R553" s="165"/>
      <c r="S553" s="135">
        <f>SUM(S554:S555)</f>
        <v>0</v>
      </c>
      <c r="T553" s="36"/>
      <c r="U553" s="51">
        <f t="shared" si="143"/>
        <v>0</v>
      </c>
      <c r="V553" s="49">
        <f t="shared" si="144"/>
        <v>0</v>
      </c>
      <c r="W553" s="49">
        <f t="shared" si="145"/>
        <v>0</v>
      </c>
      <c r="X553" s="49">
        <f t="shared" si="146"/>
        <v>0</v>
      </c>
      <c r="Y553" s="49">
        <f t="shared" si="147"/>
        <v>0</v>
      </c>
      <c r="Z553" s="49">
        <f t="shared" si="148"/>
        <v>0</v>
      </c>
      <c r="AA553" s="50">
        <f t="shared" si="149"/>
        <v>0</v>
      </c>
      <c r="AB553" s="36"/>
      <c r="AC553" s="36"/>
      <c r="AD553" s="36"/>
      <c r="AE553" s="36"/>
      <c r="AF553" s="36"/>
      <c r="AG553" s="36"/>
      <c r="AH553" s="36"/>
      <c r="AI553" s="36"/>
      <c r="AJ553" s="45"/>
      <c r="AK553" s="45"/>
    </row>
    <row r="554" spans="1:37" hidden="1" x14ac:dyDescent="0.2">
      <c r="C554" s="7"/>
      <c r="D554" s="126"/>
      <c r="E554" s="6"/>
      <c r="F554" s="6"/>
      <c r="G554" s="6"/>
      <c r="H554" s="6"/>
      <c r="I554" s="6"/>
      <c r="J554" s="6"/>
      <c r="K554" s="6"/>
      <c r="L554" s="6"/>
      <c r="M554" s="6"/>
      <c r="N554" s="6"/>
      <c r="O554" s="6"/>
      <c r="P554" s="6"/>
      <c r="Q554" s="93">
        <f>SUM(E554:P554)</f>
        <v>0</v>
      </c>
      <c r="R554" s="123"/>
      <c r="S554" s="31">
        <f>Q554*R554</f>
        <v>0</v>
      </c>
      <c r="U554" s="47">
        <f t="shared" si="143"/>
        <v>0</v>
      </c>
      <c r="V554" s="48">
        <f t="shared" si="144"/>
        <v>0</v>
      </c>
      <c r="W554" s="49">
        <f t="shared" si="145"/>
        <v>0</v>
      </c>
      <c r="X554" s="48">
        <f t="shared" si="146"/>
        <v>0</v>
      </c>
      <c r="Y554" s="48">
        <f t="shared" si="147"/>
        <v>0</v>
      </c>
      <c r="Z554" s="49">
        <f t="shared" si="148"/>
        <v>0</v>
      </c>
      <c r="AA554" s="50">
        <f t="shared" si="149"/>
        <v>0</v>
      </c>
      <c r="AB554" s="36"/>
      <c r="AC554" s="36"/>
      <c r="AD554" s="36"/>
      <c r="AE554" s="36"/>
      <c r="AF554" s="36"/>
      <c r="AG554" s="36"/>
      <c r="AH554" s="36"/>
      <c r="AI554" s="36"/>
      <c r="AJ554" s="36"/>
      <c r="AK554" s="36"/>
    </row>
    <row r="555" spans="1:37" s="46" customFormat="1" hidden="1" x14ac:dyDescent="0.2">
      <c r="A555" s="35"/>
      <c r="B555" s="36"/>
      <c r="C555" s="7"/>
      <c r="D555" s="126"/>
      <c r="E555" s="6"/>
      <c r="F555" s="6"/>
      <c r="G555" s="6"/>
      <c r="H555" s="6"/>
      <c r="I555" s="6"/>
      <c r="J555" s="6"/>
      <c r="K555" s="6"/>
      <c r="L555" s="6"/>
      <c r="M555" s="6"/>
      <c r="N555" s="6"/>
      <c r="O555" s="6"/>
      <c r="P555" s="6"/>
      <c r="Q555" s="93">
        <f>SUM(E555:P555)</f>
        <v>0</v>
      </c>
      <c r="R555" s="123"/>
      <c r="S555" s="31">
        <f>Q555*R555</f>
        <v>0</v>
      </c>
      <c r="T555" s="36"/>
      <c r="U555" s="47">
        <f t="shared" si="143"/>
        <v>0</v>
      </c>
      <c r="V555" s="48">
        <f t="shared" si="144"/>
        <v>0</v>
      </c>
      <c r="W555" s="49">
        <f t="shared" si="145"/>
        <v>0</v>
      </c>
      <c r="X555" s="48">
        <f t="shared" si="146"/>
        <v>0</v>
      </c>
      <c r="Y555" s="48">
        <f t="shared" si="147"/>
        <v>0</v>
      </c>
      <c r="Z555" s="49">
        <f t="shared" si="148"/>
        <v>0</v>
      </c>
      <c r="AA555" s="50">
        <f t="shared" si="149"/>
        <v>0</v>
      </c>
      <c r="AB555" s="36"/>
      <c r="AC555" s="36"/>
      <c r="AD555" s="36"/>
      <c r="AE555" s="36"/>
      <c r="AF555" s="36"/>
      <c r="AG555" s="36"/>
      <c r="AH555" s="36"/>
      <c r="AI555" s="36"/>
      <c r="AJ555" s="36"/>
      <c r="AK555" s="36"/>
    </row>
    <row r="556" spans="1:37" s="46" customFormat="1" hidden="1" x14ac:dyDescent="0.2">
      <c r="A556" s="35"/>
      <c r="B556" s="36"/>
      <c r="C556" s="14" t="s">
        <v>127</v>
      </c>
      <c r="D556" s="164"/>
      <c r="E556" s="62"/>
      <c r="F556" s="62"/>
      <c r="G556" s="62"/>
      <c r="H556" s="62"/>
      <c r="I556" s="62"/>
      <c r="J556" s="62"/>
      <c r="K556" s="62"/>
      <c r="L556" s="62"/>
      <c r="M556" s="62"/>
      <c r="N556" s="62"/>
      <c r="O556" s="62"/>
      <c r="P556" s="62"/>
      <c r="Q556" s="136"/>
      <c r="R556" s="165"/>
      <c r="S556" s="135">
        <f>SUM(S557:S558)</f>
        <v>0</v>
      </c>
      <c r="T556" s="36"/>
      <c r="U556" s="51">
        <f t="shared" si="143"/>
        <v>0</v>
      </c>
      <c r="V556" s="49">
        <f t="shared" si="144"/>
        <v>0</v>
      </c>
      <c r="W556" s="49">
        <f t="shared" si="145"/>
        <v>0</v>
      </c>
      <c r="X556" s="49">
        <f t="shared" si="146"/>
        <v>0</v>
      </c>
      <c r="Y556" s="49">
        <f t="shared" si="147"/>
        <v>0</v>
      </c>
      <c r="Z556" s="49">
        <f t="shared" si="148"/>
        <v>0</v>
      </c>
      <c r="AA556" s="50">
        <f t="shared" si="149"/>
        <v>0</v>
      </c>
      <c r="AB556" s="36"/>
      <c r="AC556" s="36"/>
      <c r="AD556" s="36"/>
      <c r="AE556" s="36"/>
      <c r="AF556" s="36"/>
      <c r="AG556" s="36"/>
      <c r="AH556" s="36"/>
      <c r="AI556" s="36"/>
      <c r="AJ556" s="45"/>
      <c r="AK556" s="45"/>
    </row>
    <row r="557" spans="1:37" hidden="1" x14ac:dyDescent="0.2">
      <c r="C557" s="7"/>
      <c r="D557" s="126"/>
      <c r="E557" s="6"/>
      <c r="F557" s="6"/>
      <c r="G557" s="6"/>
      <c r="H557" s="6"/>
      <c r="I557" s="6"/>
      <c r="J557" s="6"/>
      <c r="K557" s="6"/>
      <c r="L557" s="6"/>
      <c r="M557" s="6"/>
      <c r="N557" s="6"/>
      <c r="O557" s="6"/>
      <c r="P557" s="6"/>
      <c r="Q557" s="93">
        <f>SUM(E557:P557)</f>
        <v>0</v>
      </c>
      <c r="R557" s="123"/>
      <c r="S557" s="31">
        <f>Q557*R557</f>
        <v>0</v>
      </c>
      <c r="U557" s="47">
        <f t="shared" si="143"/>
        <v>0</v>
      </c>
      <c r="V557" s="48">
        <f t="shared" si="144"/>
        <v>0</v>
      </c>
      <c r="W557" s="49">
        <f t="shared" si="145"/>
        <v>0</v>
      </c>
      <c r="X557" s="48">
        <f t="shared" si="146"/>
        <v>0</v>
      </c>
      <c r="Y557" s="48">
        <f t="shared" si="147"/>
        <v>0</v>
      </c>
      <c r="Z557" s="49">
        <f t="shared" si="148"/>
        <v>0</v>
      </c>
      <c r="AA557" s="50">
        <f t="shared" si="149"/>
        <v>0</v>
      </c>
      <c r="AB557" s="36"/>
      <c r="AC557" s="36"/>
      <c r="AD557" s="36"/>
      <c r="AE557" s="36"/>
      <c r="AF557" s="36"/>
      <c r="AG557" s="36"/>
      <c r="AH557" s="36"/>
      <c r="AI557" s="36"/>
      <c r="AJ557" s="36"/>
      <c r="AK557" s="36"/>
    </row>
    <row r="558" spans="1:37" s="46" customFormat="1" hidden="1" x14ac:dyDescent="0.2">
      <c r="A558" s="35"/>
      <c r="B558" s="36"/>
      <c r="C558" s="7"/>
      <c r="D558" s="126"/>
      <c r="E558" s="6"/>
      <c r="F558" s="6"/>
      <c r="G558" s="6"/>
      <c r="H558" s="6"/>
      <c r="I558" s="6"/>
      <c r="J558" s="6"/>
      <c r="K558" s="6"/>
      <c r="L558" s="6"/>
      <c r="M558" s="6"/>
      <c r="N558" s="6"/>
      <c r="O558" s="6"/>
      <c r="P558" s="6"/>
      <c r="Q558" s="93">
        <f>SUM(E558:P558)</f>
        <v>0</v>
      </c>
      <c r="R558" s="123"/>
      <c r="S558" s="31">
        <f>Q558*R558</f>
        <v>0</v>
      </c>
      <c r="T558" s="36"/>
      <c r="U558" s="47">
        <f t="shared" si="143"/>
        <v>0</v>
      </c>
      <c r="V558" s="48">
        <f t="shared" si="144"/>
        <v>0</v>
      </c>
      <c r="W558" s="49">
        <f t="shared" si="145"/>
        <v>0</v>
      </c>
      <c r="X558" s="48">
        <f t="shared" si="146"/>
        <v>0</v>
      </c>
      <c r="Y558" s="48">
        <f t="shared" si="147"/>
        <v>0</v>
      </c>
      <c r="Z558" s="49">
        <f t="shared" si="148"/>
        <v>0</v>
      </c>
      <c r="AA558" s="50">
        <f t="shared" si="149"/>
        <v>0</v>
      </c>
      <c r="AB558" s="36"/>
      <c r="AC558" s="36"/>
      <c r="AD558" s="36"/>
      <c r="AE558" s="36"/>
      <c r="AF558" s="36"/>
      <c r="AG558" s="36"/>
      <c r="AH558" s="36"/>
      <c r="AI558" s="36"/>
      <c r="AJ558" s="36"/>
      <c r="AK558" s="36"/>
    </row>
    <row r="559" spans="1:37" s="46" customFormat="1" hidden="1" x14ac:dyDescent="0.2">
      <c r="A559" s="35"/>
      <c r="B559" s="36"/>
      <c r="C559" s="14" t="s">
        <v>128</v>
      </c>
      <c r="D559" s="164"/>
      <c r="E559" s="62"/>
      <c r="F559" s="62"/>
      <c r="G559" s="62"/>
      <c r="H559" s="62"/>
      <c r="I559" s="62"/>
      <c r="J559" s="62"/>
      <c r="K559" s="62"/>
      <c r="L559" s="62"/>
      <c r="M559" s="62"/>
      <c r="N559" s="62"/>
      <c r="O559" s="62"/>
      <c r="P559" s="62"/>
      <c r="Q559" s="136"/>
      <c r="R559" s="165"/>
      <c r="S559" s="135">
        <f>SUM(S560:S561)</f>
        <v>0</v>
      </c>
      <c r="T559" s="36"/>
      <c r="U559" s="51">
        <f t="shared" si="143"/>
        <v>0</v>
      </c>
      <c r="V559" s="49">
        <f t="shared" si="144"/>
        <v>0</v>
      </c>
      <c r="W559" s="49">
        <f t="shared" si="145"/>
        <v>0</v>
      </c>
      <c r="X559" s="49">
        <f t="shared" si="146"/>
        <v>0</v>
      </c>
      <c r="Y559" s="49">
        <f t="shared" si="147"/>
        <v>0</v>
      </c>
      <c r="Z559" s="49">
        <f t="shared" si="148"/>
        <v>0</v>
      </c>
      <c r="AA559" s="50">
        <f t="shared" si="149"/>
        <v>0</v>
      </c>
      <c r="AB559" s="36"/>
      <c r="AC559" s="36"/>
      <c r="AD559" s="36"/>
      <c r="AE559" s="36"/>
      <c r="AF559" s="36"/>
      <c r="AG559" s="36"/>
      <c r="AH559" s="36"/>
      <c r="AI559" s="36"/>
      <c r="AJ559" s="45"/>
      <c r="AK559" s="45"/>
    </row>
    <row r="560" spans="1:37" hidden="1" x14ac:dyDescent="0.2">
      <c r="C560" s="7"/>
      <c r="D560" s="126"/>
      <c r="E560" s="6"/>
      <c r="F560" s="6"/>
      <c r="G560" s="6"/>
      <c r="H560" s="6"/>
      <c r="I560" s="6"/>
      <c r="J560" s="6"/>
      <c r="K560" s="6"/>
      <c r="L560" s="6"/>
      <c r="M560" s="6"/>
      <c r="N560" s="6"/>
      <c r="O560" s="6"/>
      <c r="P560" s="6"/>
      <c r="Q560" s="93">
        <f>SUM(E560:P560)</f>
        <v>0</v>
      </c>
      <c r="R560" s="123"/>
      <c r="S560" s="31">
        <f>Q560*R560</f>
        <v>0</v>
      </c>
      <c r="U560" s="47">
        <f t="shared" si="143"/>
        <v>0</v>
      </c>
      <c r="V560" s="48">
        <f t="shared" si="144"/>
        <v>0</v>
      </c>
      <c r="W560" s="49">
        <f t="shared" si="145"/>
        <v>0</v>
      </c>
      <c r="X560" s="48">
        <f t="shared" si="146"/>
        <v>0</v>
      </c>
      <c r="Y560" s="48">
        <f t="shared" si="147"/>
        <v>0</v>
      </c>
      <c r="Z560" s="49">
        <f t="shared" si="148"/>
        <v>0</v>
      </c>
      <c r="AA560" s="50">
        <f t="shared" si="149"/>
        <v>0</v>
      </c>
      <c r="AB560" s="36"/>
      <c r="AC560" s="36"/>
      <c r="AD560" s="36"/>
      <c r="AE560" s="36"/>
      <c r="AF560" s="36"/>
      <c r="AG560" s="36"/>
      <c r="AH560" s="36"/>
      <c r="AI560" s="36"/>
      <c r="AJ560" s="36"/>
      <c r="AK560" s="36"/>
    </row>
    <row r="561" spans="1:37" s="46" customFormat="1" hidden="1" x14ac:dyDescent="0.2">
      <c r="A561" s="35"/>
      <c r="B561" s="36"/>
      <c r="C561" s="7"/>
      <c r="D561" s="126"/>
      <c r="E561" s="6"/>
      <c r="F561" s="6"/>
      <c r="G561" s="6"/>
      <c r="H561" s="6"/>
      <c r="I561" s="6"/>
      <c r="J561" s="6"/>
      <c r="K561" s="6"/>
      <c r="L561" s="6"/>
      <c r="M561" s="6"/>
      <c r="N561" s="6"/>
      <c r="O561" s="6"/>
      <c r="P561" s="6"/>
      <c r="Q561" s="93">
        <f>SUM(E561:P561)</f>
        <v>0</v>
      </c>
      <c r="R561" s="123"/>
      <c r="S561" s="31">
        <f>Q561*R561</f>
        <v>0</v>
      </c>
      <c r="T561" s="36"/>
      <c r="U561" s="47">
        <f t="shared" si="143"/>
        <v>0</v>
      </c>
      <c r="V561" s="48">
        <f t="shared" si="144"/>
        <v>0</v>
      </c>
      <c r="W561" s="49">
        <f t="shared" si="145"/>
        <v>0</v>
      </c>
      <c r="X561" s="48">
        <f t="shared" si="146"/>
        <v>0</v>
      </c>
      <c r="Y561" s="48">
        <f t="shared" si="147"/>
        <v>0</v>
      </c>
      <c r="Z561" s="49">
        <f t="shared" si="148"/>
        <v>0</v>
      </c>
      <c r="AA561" s="50">
        <f t="shared" si="149"/>
        <v>0</v>
      </c>
      <c r="AB561" s="36"/>
      <c r="AC561" s="36"/>
      <c r="AD561" s="36"/>
      <c r="AE561" s="36"/>
      <c r="AF561" s="36"/>
      <c r="AG561" s="36"/>
      <c r="AH561" s="36"/>
      <c r="AI561" s="36"/>
      <c r="AJ561" s="36"/>
      <c r="AK561" s="36"/>
    </row>
    <row r="562" spans="1:37" s="46" customFormat="1" hidden="1" x14ac:dyDescent="0.2">
      <c r="A562" s="35"/>
      <c r="B562" s="36"/>
      <c r="C562" s="14" t="s">
        <v>129</v>
      </c>
      <c r="D562" s="164"/>
      <c r="E562" s="62"/>
      <c r="F562" s="62"/>
      <c r="G562" s="62"/>
      <c r="H562" s="62"/>
      <c r="I562" s="62"/>
      <c r="J562" s="62"/>
      <c r="K562" s="62"/>
      <c r="L562" s="62"/>
      <c r="M562" s="62"/>
      <c r="N562" s="62"/>
      <c r="O562" s="62"/>
      <c r="P562" s="62"/>
      <c r="Q562" s="136"/>
      <c r="R562" s="165"/>
      <c r="S562" s="135">
        <f>SUM(S563:S564)</f>
        <v>0</v>
      </c>
      <c r="T562" s="36"/>
      <c r="U562" s="51">
        <f t="shared" si="143"/>
        <v>0</v>
      </c>
      <c r="V562" s="49">
        <f t="shared" si="144"/>
        <v>0</v>
      </c>
      <c r="W562" s="49">
        <f t="shared" si="145"/>
        <v>0</v>
      </c>
      <c r="X562" s="49">
        <f t="shared" si="146"/>
        <v>0</v>
      </c>
      <c r="Y562" s="49">
        <f t="shared" si="147"/>
        <v>0</v>
      </c>
      <c r="Z562" s="49">
        <f t="shared" si="148"/>
        <v>0</v>
      </c>
      <c r="AA562" s="50">
        <f t="shared" si="149"/>
        <v>0</v>
      </c>
      <c r="AB562" s="36"/>
      <c r="AC562" s="36"/>
      <c r="AD562" s="36"/>
      <c r="AE562" s="36"/>
      <c r="AF562" s="36"/>
      <c r="AG562" s="36"/>
      <c r="AH562" s="36"/>
      <c r="AI562" s="36"/>
      <c r="AJ562" s="45"/>
      <c r="AK562" s="45"/>
    </row>
    <row r="563" spans="1:37" hidden="1" x14ac:dyDescent="0.2">
      <c r="C563" s="7"/>
      <c r="D563" s="126"/>
      <c r="E563" s="6"/>
      <c r="F563" s="6"/>
      <c r="G563" s="6"/>
      <c r="H563" s="6"/>
      <c r="I563" s="6"/>
      <c r="J563" s="6"/>
      <c r="K563" s="6"/>
      <c r="L563" s="6"/>
      <c r="M563" s="6"/>
      <c r="N563" s="6"/>
      <c r="O563" s="6"/>
      <c r="P563" s="6"/>
      <c r="Q563" s="93">
        <f>SUM(E563:P563)</f>
        <v>0</v>
      </c>
      <c r="R563" s="123"/>
      <c r="S563" s="31">
        <f>Q563*R563</f>
        <v>0</v>
      </c>
      <c r="U563" s="47">
        <f t="shared" si="143"/>
        <v>0</v>
      </c>
      <c r="V563" s="48">
        <f t="shared" si="144"/>
        <v>0</v>
      </c>
      <c r="W563" s="49">
        <f t="shared" si="145"/>
        <v>0</v>
      </c>
      <c r="X563" s="48">
        <f t="shared" si="146"/>
        <v>0</v>
      </c>
      <c r="Y563" s="48">
        <f t="shared" si="147"/>
        <v>0</v>
      </c>
      <c r="Z563" s="49">
        <f t="shared" si="148"/>
        <v>0</v>
      </c>
      <c r="AA563" s="50">
        <f t="shared" si="149"/>
        <v>0</v>
      </c>
      <c r="AB563" s="36"/>
      <c r="AC563" s="36"/>
      <c r="AD563" s="36"/>
      <c r="AE563" s="36"/>
      <c r="AF563" s="36"/>
      <c r="AG563" s="36"/>
      <c r="AH563" s="36"/>
      <c r="AI563" s="36"/>
      <c r="AJ563" s="36"/>
      <c r="AK563" s="36"/>
    </row>
    <row r="564" spans="1:37" s="46" customFormat="1" ht="27" hidden="1" customHeight="1" x14ac:dyDescent="0.2">
      <c r="A564" s="35"/>
      <c r="B564" s="36"/>
      <c r="C564" s="7"/>
      <c r="D564" s="126"/>
      <c r="E564" s="6"/>
      <c r="F564" s="6"/>
      <c r="G564" s="6"/>
      <c r="H564" s="6"/>
      <c r="I564" s="6"/>
      <c r="J564" s="6"/>
      <c r="K564" s="6"/>
      <c r="L564" s="6"/>
      <c r="M564" s="6"/>
      <c r="N564" s="6"/>
      <c r="O564" s="6"/>
      <c r="P564" s="6"/>
      <c r="Q564" s="93">
        <f>SUM(E564:P564)</f>
        <v>0</v>
      </c>
      <c r="R564" s="123"/>
      <c r="S564" s="31">
        <f>Q564*R564</f>
        <v>0</v>
      </c>
      <c r="T564" s="36"/>
      <c r="U564" s="47">
        <f t="shared" si="143"/>
        <v>0</v>
      </c>
      <c r="V564" s="48">
        <f t="shared" si="144"/>
        <v>0</v>
      </c>
      <c r="W564" s="49">
        <f t="shared" si="145"/>
        <v>0</v>
      </c>
      <c r="X564" s="48">
        <f t="shared" si="146"/>
        <v>0</v>
      </c>
      <c r="Y564" s="48">
        <f t="shared" si="147"/>
        <v>0</v>
      </c>
      <c r="Z564" s="49">
        <f t="shared" si="148"/>
        <v>0</v>
      </c>
      <c r="AA564" s="50">
        <f t="shared" si="149"/>
        <v>0</v>
      </c>
      <c r="AB564" s="36"/>
      <c r="AC564" s="36"/>
      <c r="AD564" s="36"/>
      <c r="AE564" s="36"/>
      <c r="AF564" s="36"/>
      <c r="AG564" s="36"/>
      <c r="AH564" s="36"/>
      <c r="AI564" s="36"/>
      <c r="AJ564" s="36"/>
      <c r="AK564" s="36"/>
    </row>
    <row r="565" spans="1:37" s="46" customFormat="1" hidden="1" x14ac:dyDescent="0.2">
      <c r="A565" s="35"/>
      <c r="B565" s="36"/>
      <c r="C565" s="14" t="s">
        <v>130</v>
      </c>
      <c r="D565" s="164"/>
      <c r="E565" s="62"/>
      <c r="F565" s="62"/>
      <c r="G565" s="62"/>
      <c r="H565" s="62"/>
      <c r="I565" s="62"/>
      <c r="J565" s="62"/>
      <c r="K565" s="62"/>
      <c r="L565" s="62"/>
      <c r="M565" s="62"/>
      <c r="N565" s="62"/>
      <c r="O565" s="62"/>
      <c r="P565" s="62"/>
      <c r="Q565" s="136"/>
      <c r="R565" s="165"/>
      <c r="S565" s="135">
        <f>SUM(S566:S567)</f>
        <v>0</v>
      </c>
      <c r="T565" s="36"/>
      <c r="U565" s="51">
        <f t="shared" si="143"/>
        <v>0</v>
      </c>
      <c r="V565" s="49">
        <f t="shared" si="144"/>
        <v>0</v>
      </c>
      <c r="W565" s="49">
        <f t="shared" si="145"/>
        <v>0</v>
      </c>
      <c r="X565" s="49">
        <f t="shared" si="146"/>
        <v>0</v>
      </c>
      <c r="Y565" s="49">
        <f t="shared" si="147"/>
        <v>0</v>
      </c>
      <c r="Z565" s="49">
        <f t="shared" si="148"/>
        <v>0</v>
      </c>
      <c r="AA565" s="50">
        <f t="shared" si="149"/>
        <v>0</v>
      </c>
      <c r="AB565" s="36"/>
      <c r="AC565" s="36"/>
      <c r="AD565" s="36"/>
      <c r="AE565" s="36"/>
      <c r="AF565" s="36"/>
      <c r="AG565" s="36"/>
      <c r="AH565" s="36"/>
      <c r="AI565" s="36"/>
      <c r="AJ565" s="45"/>
      <c r="AK565" s="45"/>
    </row>
    <row r="566" spans="1:37" hidden="1" x14ac:dyDescent="0.2">
      <c r="C566" s="7"/>
      <c r="D566" s="126"/>
      <c r="E566" s="6"/>
      <c r="F566" s="6"/>
      <c r="G566" s="6"/>
      <c r="H566" s="6"/>
      <c r="I566" s="6"/>
      <c r="J566" s="6"/>
      <c r="K566" s="6"/>
      <c r="L566" s="6"/>
      <c r="M566" s="6"/>
      <c r="N566" s="6"/>
      <c r="O566" s="6"/>
      <c r="P566" s="6"/>
      <c r="Q566" s="93">
        <f>SUM(E566:P566)</f>
        <v>0</v>
      </c>
      <c r="R566" s="123"/>
      <c r="S566" s="31">
        <f>Q566*R566</f>
        <v>0</v>
      </c>
      <c r="U566" s="47">
        <f t="shared" si="143"/>
        <v>0</v>
      </c>
      <c r="V566" s="48">
        <f t="shared" si="144"/>
        <v>0</v>
      </c>
      <c r="W566" s="49">
        <f t="shared" si="145"/>
        <v>0</v>
      </c>
      <c r="X566" s="48">
        <f t="shared" si="146"/>
        <v>0</v>
      </c>
      <c r="Y566" s="48">
        <f t="shared" si="147"/>
        <v>0</v>
      </c>
      <c r="Z566" s="49">
        <f t="shared" si="148"/>
        <v>0</v>
      </c>
      <c r="AA566" s="50">
        <f t="shared" si="149"/>
        <v>0</v>
      </c>
      <c r="AB566" s="36"/>
      <c r="AC566" s="36"/>
      <c r="AD566" s="36"/>
      <c r="AE566" s="36"/>
      <c r="AF566" s="36"/>
      <c r="AG566" s="36"/>
      <c r="AH566" s="36"/>
      <c r="AI566" s="36"/>
      <c r="AJ566" s="36"/>
      <c r="AK566" s="36"/>
    </row>
    <row r="567" spans="1:37" s="46" customFormat="1" ht="27.75" hidden="1" customHeight="1" x14ac:dyDescent="0.2">
      <c r="A567" s="35"/>
      <c r="B567" s="36"/>
      <c r="C567" s="7"/>
      <c r="D567" s="126"/>
      <c r="E567" s="6"/>
      <c r="F567" s="6"/>
      <c r="G567" s="6"/>
      <c r="H567" s="6"/>
      <c r="I567" s="6"/>
      <c r="J567" s="6"/>
      <c r="K567" s="6"/>
      <c r="L567" s="6"/>
      <c r="M567" s="6"/>
      <c r="N567" s="6"/>
      <c r="O567" s="6"/>
      <c r="P567" s="6"/>
      <c r="Q567" s="93">
        <f>SUM(E567:P567)</f>
        <v>0</v>
      </c>
      <c r="R567" s="123"/>
      <c r="S567" s="31">
        <f>Q567*R567</f>
        <v>0</v>
      </c>
      <c r="T567" s="36"/>
      <c r="U567" s="47">
        <f t="shared" si="143"/>
        <v>0</v>
      </c>
      <c r="V567" s="48">
        <f t="shared" si="144"/>
        <v>0</v>
      </c>
      <c r="W567" s="49">
        <f t="shared" si="145"/>
        <v>0</v>
      </c>
      <c r="X567" s="48">
        <f t="shared" si="146"/>
        <v>0</v>
      </c>
      <c r="Y567" s="48">
        <f t="shared" si="147"/>
        <v>0</v>
      </c>
      <c r="Z567" s="49">
        <f t="shared" si="148"/>
        <v>0</v>
      </c>
      <c r="AA567" s="50">
        <f t="shared" si="149"/>
        <v>0</v>
      </c>
      <c r="AB567" s="36"/>
      <c r="AC567" s="36"/>
      <c r="AD567" s="36"/>
      <c r="AE567" s="36"/>
      <c r="AF567" s="36"/>
      <c r="AG567" s="36"/>
      <c r="AH567" s="36"/>
      <c r="AI567" s="36"/>
      <c r="AJ567" s="36"/>
      <c r="AK567" s="36"/>
    </row>
    <row r="568" spans="1:37" s="46" customFormat="1" hidden="1" x14ac:dyDescent="0.2">
      <c r="A568" s="35"/>
      <c r="B568" s="36"/>
      <c r="C568" s="14" t="s">
        <v>131</v>
      </c>
      <c r="D568" s="164"/>
      <c r="E568" s="62"/>
      <c r="F568" s="62"/>
      <c r="G568" s="62"/>
      <c r="H568" s="62"/>
      <c r="I568" s="62"/>
      <c r="J568" s="62"/>
      <c r="K568" s="62"/>
      <c r="L568" s="62"/>
      <c r="M568" s="62"/>
      <c r="N568" s="62"/>
      <c r="O568" s="62"/>
      <c r="P568" s="62"/>
      <c r="Q568" s="136"/>
      <c r="R568" s="165"/>
      <c r="S568" s="135">
        <f>SUM(S569:S570)</f>
        <v>0</v>
      </c>
      <c r="T568" s="36"/>
      <c r="U568" s="51">
        <f t="shared" si="143"/>
        <v>0</v>
      </c>
      <c r="V568" s="49">
        <f t="shared" si="144"/>
        <v>0</v>
      </c>
      <c r="W568" s="49">
        <f t="shared" si="145"/>
        <v>0</v>
      </c>
      <c r="X568" s="49">
        <f t="shared" si="146"/>
        <v>0</v>
      </c>
      <c r="Y568" s="49">
        <f t="shared" si="147"/>
        <v>0</v>
      </c>
      <c r="Z568" s="49">
        <f t="shared" si="148"/>
        <v>0</v>
      </c>
      <c r="AA568" s="50">
        <f t="shared" si="149"/>
        <v>0</v>
      </c>
      <c r="AB568" s="36"/>
      <c r="AC568" s="36"/>
      <c r="AD568" s="36"/>
      <c r="AE568" s="36"/>
      <c r="AF568" s="36"/>
      <c r="AG568" s="36"/>
      <c r="AH568" s="36"/>
      <c r="AI568" s="36"/>
      <c r="AJ568" s="45"/>
      <c r="AK568" s="45"/>
    </row>
    <row r="569" spans="1:37" hidden="1" x14ac:dyDescent="0.2">
      <c r="C569" s="7"/>
      <c r="D569" s="126"/>
      <c r="E569" s="6"/>
      <c r="F569" s="6"/>
      <c r="G569" s="6"/>
      <c r="H569" s="6"/>
      <c r="I569" s="6"/>
      <c r="J569" s="6"/>
      <c r="K569" s="6"/>
      <c r="L569" s="6"/>
      <c r="M569" s="6"/>
      <c r="N569" s="6"/>
      <c r="O569" s="6"/>
      <c r="P569" s="6"/>
      <c r="Q569" s="93">
        <f>SUM(E569:P569)</f>
        <v>0</v>
      </c>
      <c r="R569" s="123"/>
      <c r="S569" s="31">
        <f>Q569*R569</f>
        <v>0</v>
      </c>
      <c r="U569" s="47">
        <f t="shared" si="143"/>
        <v>0</v>
      </c>
      <c r="V569" s="48">
        <f t="shared" si="144"/>
        <v>0</v>
      </c>
      <c r="W569" s="49">
        <f t="shared" si="145"/>
        <v>0</v>
      </c>
      <c r="X569" s="48">
        <f t="shared" si="146"/>
        <v>0</v>
      </c>
      <c r="Y569" s="48">
        <f t="shared" si="147"/>
        <v>0</v>
      </c>
      <c r="Z569" s="49">
        <f t="shared" si="148"/>
        <v>0</v>
      </c>
      <c r="AA569" s="50">
        <f t="shared" si="149"/>
        <v>0</v>
      </c>
      <c r="AB569" s="36"/>
      <c r="AC569" s="36"/>
      <c r="AD569" s="36"/>
      <c r="AE569" s="36"/>
      <c r="AF569" s="36"/>
      <c r="AG569" s="36"/>
      <c r="AH569" s="36"/>
      <c r="AI569" s="36"/>
      <c r="AJ569" s="36"/>
      <c r="AK569" s="36"/>
    </row>
    <row r="570" spans="1:37" s="46" customFormat="1" hidden="1" x14ac:dyDescent="0.2">
      <c r="A570" s="35"/>
      <c r="B570" s="36"/>
      <c r="C570" s="7"/>
      <c r="D570" s="126"/>
      <c r="E570" s="6"/>
      <c r="F570" s="6"/>
      <c r="G570" s="6"/>
      <c r="H570" s="6"/>
      <c r="I570" s="6"/>
      <c r="J570" s="6"/>
      <c r="K570" s="6"/>
      <c r="L570" s="6"/>
      <c r="M570" s="6"/>
      <c r="N570" s="6"/>
      <c r="O570" s="6"/>
      <c r="P570" s="6"/>
      <c r="Q570" s="93">
        <f>SUM(E570:P570)</f>
        <v>0</v>
      </c>
      <c r="R570" s="123"/>
      <c r="S570" s="31">
        <f>Q570*R570</f>
        <v>0</v>
      </c>
      <c r="T570" s="36"/>
      <c r="U570" s="47">
        <f t="shared" si="143"/>
        <v>0</v>
      </c>
      <c r="V570" s="48">
        <f t="shared" si="144"/>
        <v>0</v>
      </c>
      <c r="W570" s="49">
        <f t="shared" si="145"/>
        <v>0</v>
      </c>
      <c r="X570" s="48">
        <f t="shared" si="146"/>
        <v>0</v>
      </c>
      <c r="Y570" s="48">
        <f t="shared" si="147"/>
        <v>0</v>
      </c>
      <c r="Z570" s="49">
        <f t="shared" si="148"/>
        <v>0</v>
      </c>
      <c r="AA570" s="50">
        <f t="shared" si="149"/>
        <v>0</v>
      </c>
      <c r="AB570" s="36"/>
      <c r="AC570" s="36"/>
      <c r="AD570" s="36"/>
      <c r="AE570" s="36"/>
      <c r="AF570" s="36"/>
      <c r="AG570" s="36"/>
      <c r="AH570" s="36"/>
      <c r="AI570" s="36"/>
      <c r="AJ570" s="36"/>
      <c r="AK570" s="36"/>
    </row>
    <row r="571" spans="1:37" s="46" customFormat="1" hidden="1" x14ac:dyDescent="0.2">
      <c r="A571" s="35"/>
      <c r="B571" s="36"/>
      <c r="C571" s="14" t="s">
        <v>132</v>
      </c>
      <c r="D571" s="164"/>
      <c r="E571" s="62"/>
      <c r="F571" s="62"/>
      <c r="G571" s="62"/>
      <c r="H571" s="62"/>
      <c r="I571" s="62"/>
      <c r="J571" s="62"/>
      <c r="K571" s="62"/>
      <c r="L571" s="62"/>
      <c r="M571" s="62"/>
      <c r="N571" s="62"/>
      <c r="O571" s="62"/>
      <c r="P571" s="62"/>
      <c r="Q571" s="136"/>
      <c r="R571" s="165"/>
      <c r="S571" s="135">
        <f>SUM(S572:S572)</f>
        <v>0</v>
      </c>
      <c r="T571" s="36"/>
      <c r="U571" s="51">
        <f t="shared" si="143"/>
        <v>0</v>
      </c>
      <c r="V571" s="49">
        <f t="shared" si="144"/>
        <v>0</v>
      </c>
      <c r="W571" s="49">
        <f t="shared" si="145"/>
        <v>0</v>
      </c>
      <c r="X571" s="49">
        <f t="shared" si="146"/>
        <v>0</v>
      </c>
      <c r="Y571" s="49">
        <f t="shared" si="147"/>
        <v>0</v>
      </c>
      <c r="Z571" s="49">
        <f t="shared" si="148"/>
        <v>0</v>
      </c>
      <c r="AA571" s="50">
        <f t="shared" si="149"/>
        <v>0</v>
      </c>
      <c r="AB571" s="36"/>
      <c r="AC571" s="36"/>
      <c r="AD571" s="36"/>
      <c r="AE571" s="36"/>
      <c r="AF571" s="36"/>
      <c r="AG571" s="36"/>
      <c r="AH571" s="36"/>
      <c r="AI571" s="36"/>
      <c r="AJ571" s="45"/>
      <c r="AK571" s="45"/>
    </row>
    <row r="572" spans="1:37" s="46" customFormat="1" hidden="1" x14ac:dyDescent="0.2">
      <c r="A572" s="35"/>
      <c r="B572" s="36"/>
      <c r="C572" s="7"/>
      <c r="D572" s="126"/>
      <c r="E572" s="6"/>
      <c r="F572" s="6"/>
      <c r="G572" s="6"/>
      <c r="H572" s="6"/>
      <c r="I572" s="6"/>
      <c r="J572" s="6"/>
      <c r="K572" s="6"/>
      <c r="L572" s="6"/>
      <c r="M572" s="6"/>
      <c r="N572" s="6"/>
      <c r="O572" s="6"/>
      <c r="P572" s="6"/>
      <c r="Q572" s="93">
        <f>SUM(E572:P572)</f>
        <v>0</v>
      </c>
      <c r="R572" s="123"/>
      <c r="S572" s="31">
        <f>Q572*R572</f>
        <v>0</v>
      </c>
      <c r="T572" s="36"/>
      <c r="U572" s="47">
        <f t="shared" si="143"/>
        <v>0</v>
      </c>
      <c r="V572" s="48">
        <f t="shared" si="144"/>
        <v>0</v>
      </c>
      <c r="W572" s="49">
        <f t="shared" si="145"/>
        <v>0</v>
      </c>
      <c r="X572" s="48">
        <f t="shared" si="146"/>
        <v>0</v>
      </c>
      <c r="Y572" s="48">
        <f t="shared" si="147"/>
        <v>0</v>
      </c>
      <c r="Z572" s="49">
        <f t="shared" si="148"/>
        <v>0</v>
      </c>
      <c r="AA572" s="50">
        <f t="shared" si="149"/>
        <v>0</v>
      </c>
      <c r="AB572" s="36"/>
      <c r="AC572" s="36"/>
      <c r="AD572" s="36"/>
      <c r="AE572" s="36"/>
      <c r="AF572" s="36"/>
      <c r="AG572" s="36"/>
      <c r="AH572" s="36"/>
      <c r="AI572" s="36"/>
      <c r="AJ572" s="36"/>
      <c r="AK572" s="36"/>
    </row>
    <row r="573" spans="1:37" s="46" customFormat="1" hidden="1" x14ac:dyDescent="0.2">
      <c r="A573" s="35"/>
      <c r="B573" s="36"/>
      <c r="C573" s="14" t="s">
        <v>133</v>
      </c>
      <c r="D573" s="164"/>
      <c r="E573" s="62"/>
      <c r="F573" s="62"/>
      <c r="G573" s="62"/>
      <c r="H573" s="62"/>
      <c r="I573" s="62"/>
      <c r="J573" s="62"/>
      <c r="K573" s="62"/>
      <c r="L573" s="62"/>
      <c r="M573" s="62"/>
      <c r="N573" s="62"/>
      <c r="O573" s="62"/>
      <c r="P573" s="62"/>
      <c r="Q573" s="136"/>
      <c r="R573" s="165"/>
      <c r="S573" s="135">
        <f>SUM(S574:S575)</f>
        <v>0</v>
      </c>
      <c r="T573" s="36"/>
      <c r="U573" s="51">
        <f t="shared" si="143"/>
        <v>0</v>
      </c>
      <c r="V573" s="49">
        <f t="shared" si="144"/>
        <v>0</v>
      </c>
      <c r="W573" s="49">
        <f t="shared" si="145"/>
        <v>0</v>
      </c>
      <c r="X573" s="49">
        <f t="shared" si="146"/>
        <v>0</v>
      </c>
      <c r="Y573" s="49">
        <f t="shared" si="147"/>
        <v>0</v>
      </c>
      <c r="Z573" s="49">
        <f t="shared" si="148"/>
        <v>0</v>
      </c>
      <c r="AA573" s="50">
        <f t="shared" si="149"/>
        <v>0</v>
      </c>
      <c r="AB573" s="36"/>
      <c r="AC573" s="36"/>
      <c r="AD573" s="36"/>
      <c r="AE573" s="36"/>
      <c r="AF573" s="36"/>
      <c r="AG573" s="36"/>
      <c r="AH573" s="36"/>
      <c r="AI573" s="36"/>
      <c r="AJ573" s="45"/>
      <c r="AK573" s="45"/>
    </row>
    <row r="574" spans="1:37" hidden="1" x14ac:dyDescent="0.2">
      <c r="C574" s="7"/>
      <c r="D574" s="126"/>
      <c r="E574" s="6"/>
      <c r="F574" s="6"/>
      <c r="G574" s="6"/>
      <c r="H574" s="6"/>
      <c r="I574" s="6"/>
      <c r="J574" s="6"/>
      <c r="K574" s="6"/>
      <c r="L574" s="6"/>
      <c r="M574" s="6"/>
      <c r="N574" s="6"/>
      <c r="O574" s="6"/>
      <c r="P574" s="6"/>
      <c r="Q574" s="93">
        <f>SUM(E574:P574)</f>
        <v>0</v>
      </c>
      <c r="R574" s="123"/>
      <c r="S574" s="31">
        <f>Q574*R574</f>
        <v>0</v>
      </c>
      <c r="U574" s="47">
        <f t="shared" si="143"/>
        <v>0</v>
      </c>
      <c r="V574" s="48">
        <f t="shared" si="144"/>
        <v>0</v>
      </c>
      <c r="W574" s="49">
        <f t="shared" si="145"/>
        <v>0</v>
      </c>
      <c r="X574" s="48">
        <f t="shared" si="146"/>
        <v>0</v>
      </c>
      <c r="Y574" s="48">
        <f t="shared" si="147"/>
        <v>0</v>
      </c>
      <c r="Z574" s="49">
        <f t="shared" si="148"/>
        <v>0</v>
      </c>
      <c r="AA574" s="50">
        <f t="shared" si="149"/>
        <v>0</v>
      </c>
      <c r="AB574" s="36"/>
      <c r="AC574" s="36"/>
      <c r="AD574" s="36"/>
      <c r="AE574" s="36"/>
      <c r="AF574" s="36"/>
      <c r="AG574" s="36"/>
      <c r="AH574" s="36"/>
      <c r="AI574" s="36"/>
      <c r="AJ574" s="36"/>
      <c r="AK574" s="36"/>
    </row>
    <row r="575" spans="1:37" s="46" customFormat="1" hidden="1" x14ac:dyDescent="0.2">
      <c r="A575" s="35"/>
      <c r="B575" s="36"/>
      <c r="C575" s="7"/>
      <c r="D575" s="126"/>
      <c r="E575" s="6"/>
      <c r="F575" s="6"/>
      <c r="G575" s="6"/>
      <c r="H575" s="6"/>
      <c r="I575" s="6"/>
      <c r="J575" s="6"/>
      <c r="K575" s="6"/>
      <c r="L575" s="6"/>
      <c r="M575" s="6"/>
      <c r="N575" s="6"/>
      <c r="O575" s="6"/>
      <c r="P575" s="6"/>
      <c r="Q575" s="93">
        <f>SUM(E575:P575)</f>
        <v>0</v>
      </c>
      <c r="R575" s="123"/>
      <c r="S575" s="31">
        <f>Q575*R575</f>
        <v>0</v>
      </c>
      <c r="T575" s="36"/>
      <c r="U575" s="47">
        <f t="shared" si="143"/>
        <v>0</v>
      </c>
      <c r="V575" s="48">
        <f t="shared" si="144"/>
        <v>0</v>
      </c>
      <c r="W575" s="49">
        <f t="shared" si="145"/>
        <v>0</v>
      </c>
      <c r="X575" s="48">
        <f t="shared" si="146"/>
        <v>0</v>
      </c>
      <c r="Y575" s="48">
        <f t="shared" si="147"/>
        <v>0</v>
      </c>
      <c r="Z575" s="49">
        <f t="shared" si="148"/>
        <v>0</v>
      </c>
      <c r="AA575" s="50">
        <f t="shared" si="149"/>
        <v>0</v>
      </c>
      <c r="AB575" s="36"/>
      <c r="AC575" s="36"/>
      <c r="AD575" s="36"/>
      <c r="AE575" s="36"/>
      <c r="AF575" s="36"/>
      <c r="AG575" s="36"/>
      <c r="AH575" s="36"/>
      <c r="AI575" s="36"/>
      <c r="AJ575" s="36"/>
      <c r="AK575" s="36"/>
    </row>
    <row r="576" spans="1:37" s="46" customFormat="1" hidden="1" x14ac:dyDescent="0.2">
      <c r="A576" s="35"/>
      <c r="B576" s="36"/>
      <c r="C576" s="14" t="s">
        <v>134</v>
      </c>
      <c r="D576" s="164"/>
      <c r="E576" s="62"/>
      <c r="F576" s="62"/>
      <c r="G576" s="62"/>
      <c r="H576" s="62"/>
      <c r="I576" s="62"/>
      <c r="J576" s="62"/>
      <c r="K576" s="62"/>
      <c r="L576" s="62"/>
      <c r="M576" s="62"/>
      <c r="N576" s="62"/>
      <c r="O576" s="62"/>
      <c r="P576" s="62"/>
      <c r="Q576" s="136"/>
      <c r="R576" s="165"/>
      <c r="S576" s="135">
        <f>SUM(S577:S578)</f>
        <v>0</v>
      </c>
      <c r="T576" s="36"/>
      <c r="U576" s="51">
        <f t="shared" ref="U576:U639" si="154">(E576+F576+G576)*R576</f>
        <v>0</v>
      </c>
      <c r="V576" s="49">
        <f t="shared" ref="V576:V639" si="155">(H576+I576+J576)*R576</f>
        <v>0</v>
      </c>
      <c r="W576" s="49">
        <f t="shared" ref="W576:W639" si="156">U576+V576</f>
        <v>0</v>
      </c>
      <c r="X576" s="49">
        <f t="shared" ref="X576:X639" si="157">(K576+L576+M576)*R576</f>
        <v>0</v>
      </c>
      <c r="Y576" s="49">
        <f t="shared" ref="Y576:Y639" si="158">(N576+O576+P576)*R576</f>
        <v>0</v>
      </c>
      <c r="Z576" s="49">
        <f t="shared" ref="Z576:Z639" si="159">X576+Y576</f>
        <v>0</v>
      </c>
      <c r="AA576" s="50">
        <f t="shared" ref="AA576:AA639" si="160">W576+Z576</f>
        <v>0</v>
      </c>
      <c r="AB576" s="36"/>
      <c r="AC576" s="36"/>
      <c r="AD576" s="36"/>
      <c r="AE576" s="36"/>
      <c r="AF576" s="36"/>
      <c r="AG576" s="36"/>
      <c r="AH576" s="36"/>
      <c r="AI576" s="36"/>
      <c r="AJ576" s="45"/>
      <c r="AK576" s="45"/>
    </row>
    <row r="577" spans="1:37" hidden="1" x14ac:dyDescent="0.2">
      <c r="C577" s="7"/>
      <c r="D577" s="126"/>
      <c r="E577" s="6"/>
      <c r="F577" s="6"/>
      <c r="G577" s="6"/>
      <c r="H577" s="6"/>
      <c r="I577" s="6"/>
      <c r="J577" s="6"/>
      <c r="K577" s="6"/>
      <c r="L577" s="6"/>
      <c r="M577" s="6"/>
      <c r="N577" s="6"/>
      <c r="O577" s="6"/>
      <c r="P577" s="6"/>
      <c r="Q577" s="93">
        <f>SUM(E577:P577)</f>
        <v>0</v>
      </c>
      <c r="R577" s="123"/>
      <c r="S577" s="31">
        <f>Q577*R577</f>
        <v>0</v>
      </c>
      <c r="U577" s="47">
        <f t="shared" si="154"/>
        <v>0</v>
      </c>
      <c r="V577" s="48">
        <f t="shared" si="155"/>
        <v>0</v>
      </c>
      <c r="W577" s="49">
        <f t="shared" si="156"/>
        <v>0</v>
      </c>
      <c r="X577" s="48">
        <f t="shared" si="157"/>
        <v>0</v>
      </c>
      <c r="Y577" s="48">
        <f t="shared" si="158"/>
        <v>0</v>
      </c>
      <c r="Z577" s="49">
        <f t="shared" si="159"/>
        <v>0</v>
      </c>
      <c r="AA577" s="50">
        <f t="shared" si="160"/>
        <v>0</v>
      </c>
      <c r="AB577" s="36"/>
      <c r="AC577" s="36"/>
      <c r="AD577" s="36"/>
      <c r="AE577" s="36"/>
      <c r="AF577" s="36"/>
      <c r="AG577" s="36"/>
      <c r="AH577" s="36"/>
      <c r="AI577" s="36"/>
      <c r="AJ577" s="36"/>
      <c r="AK577" s="36"/>
    </row>
    <row r="578" spans="1:37" s="46" customFormat="1" hidden="1" x14ac:dyDescent="0.2">
      <c r="A578" s="35"/>
      <c r="B578" s="36"/>
      <c r="C578" s="7"/>
      <c r="D578" s="126"/>
      <c r="E578" s="6"/>
      <c r="F578" s="6"/>
      <c r="G578" s="6"/>
      <c r="H578" s="6"/>
      <c r="I578" s="6"/>
      <c r="J578" s="6"/>
      <c r="K578" s="6"/>
      <c r="L578" s="6"/>
      <c r="M578" s="6"/>
      <c r="N578" s="6"/>
      <c r="O578" s="6"/>
      <c r="P578" s="6"/>
      <c r="Q578" s="93">
        <f>SUM(E578:P578)</f>
        <v>0</v>
      </c>
      <c r="R578" s="123"/>
      <c r="S578" s="31">
        <f>Q578*R578</f>
        <v>0</v>
      </c>
      <c r="T578" s="36"/>
      <c r="U578" s="47">
        <f t="shared" si="154"/>
        <v>0</v>
      </c>
      <c r="V578" s="48">
        <f t="shared" si="155"/>
        <v>0</v>
      </c>
      <c r="W578" s="49">
        <f t="shared" si="156"/>
        <v>0</v>
      </c>
      <c r="X578" s="48">
        <f t="shared" si="157"/>
        <v>0</v>
      </c>
      <c r="Y578" s="48">
        <f t="shared" si="158"/>
        <v>0</v>
      </c>
      <c r="Z578" s="49">
        <f t="shared" si="159"/>
        <v>0</v>
      </c>
      <c r="AA578" s="50">
        <f t="shared" si="160"/>
        <v>0</v>
      </c>
      <c r="AB578" s="36"/>
      <c r="AC578" s="36"/>
      <c r="AD578" s="36"/>
      <c r="AE578" s="36"/>
      <c r="AF578" s="36"/>
      <c r="AG578" s="36"/>
      <c r="AH578" s="36"/>
      <c r="AI578" s="36"/>
      <c r="AJ578" s="36"/>
      <c r="AK578" s="36"/>
    </row>
    <row r="579" spans="1:37" s="46" customFormat="1" hidden="1" x14ac:dyDescent="0.2">
      <c r="A579" s="35"/>
      <c r="B579" s="36"/>
      <c r="C579" s="14" t="s">
        <v>135</v>
      </c>
      <c r="D579" s="164"/>
      <c r="E579" s="62"/>
      <c r="F579" s="62"/>
      <c r="G579" s="62"/>
      <c r="H579" s="62"/>
      <c r="I579" s="62"/>
      <c r="J579" s="62"/>
      <c r="K579" s="62"/>
      <c r="L579" s="62"/>
      <c r="M579" s="62"/>
      <c r="N579" s="62"/>
      <c r="O579" s="62"/>
      <c r="P579" s="62"/>
      <c r="Q579" s="136"/>
      <c r="R579" s="165"/>
      <c r="S579" s="135">
        <f>SUM(S580:S581)</f>
        <v>0</v>
      </c>
      <c r="T579" s="36"/>
      <c r="U579" s="51">
        <f t="shared" si="154"/>
        <v>0</v>
      </c>
      <c r="V579" s="49">
        <f t="shared" si="155"/>
        <v>0</v>
      </c>
      <c r="W579" s="49">
        <f t="shared" si="156"/>
        <v>0</v>
      </c>
      <c r="X579" s="49">
        <f t="shared" si="157"/>
        <v>0</v>
      </c>
      <c r="Y579" s="49">
        <f t="shared" si="158"/>
        <v>0</v>
      </c>
      <c r="Z579" s="49">
        <f t="shared" si="159"/>
        <v>0</v>
      </c>
      <c r="AA579" s="50">
        <f t="shared" si="160"/>
        <v>0</v>
      </c>
      <c r="AB579" s="36"/>
      <c r="AC579" s="36"/>
      <c r="AD579" s="36"/>
      <c r="AE579" s="36"/>
      <c r="AF579" s="36"/>
      <c r="AG579" s="36"/>
      <c r="AH579" s="36"/>
      <c r="AI579" s="36"/>
      <c r="AJ579" s="45"/>
      <c r="AK579" s="45"/>
    </row>
    <row r="580" spans="1:37" hidden="1" x14ac:dyDescent="0.2">
      <c r="C580" s="7"/>
      <c r="D580" s="126"/>
      <c r="E580" s="6"/>
      <c r="F580" s="6"/>
      <c r="G580" s="6"/>
      <c r="H580" s="6"/>
      <c r="I580" s="6"/>
      <c r="J580" s="6"/>
      <c r="K580" s="6"/>
      <c r="L580" s="6"/>
      <c r="M580" s="6"/>
      <c r="N580" s="6"/>
      <c r="O580" s="6"/>
      <c r="P580" s="6"/>
      <c r="Q580" s="93">
        <f>SUM(E580:P580)</f>
        <v>0</v>
      </c>
      <c r="R580" s="123"/>
      <c r="S580" s="31">
        <f>Q580*R580</f>
        <v>0</v>
      </c>
      <c r="U580" s="47">
        <f t="shared" si="154"/>
        <v>0</v>
      </c>
      <c r="V580" s="48">
        <f t="shared" si="155"/>
        <v>0</v>
      </c>
      <c r="W580" s="49">
        <f t="shared" si="156"/>
        <v>0</v>
      </c>
      <c r="X580" s="48">
        <f t="shared" si="157"/>
        <v>0</v>
      </c>
      <c r="Y580" s="48">
        <f t="shared" si="158"/>
        <v>0</v>
      </c>
      <c r="Z580" s="49">
        <f t="shared" si="159"/>
        <v>0</v>
      </c>
      <c r="AA580" s="50">
        <f t="shared" si="160"/>
        <v>0</v>
      </c>
      <c r="AB580" s="36"/>
      <c r="AC580" s="36"/>
      <c r="AD580" s="36"/>
      <c r="AE580" s="36"/>
      <c r="AF580" s="36"/>
      <c r="AG580" s="36"/>
      <c r="AH580" s="36"/>
      <c r="AI580" s="36"/>
      <c r="AJ580" s="36"/>
      <c r="AK580" s="36"/>
    </row>
    <row r="581" spans="1:37" s="46" customFormat="1" hidden="1" x14ac:dyDescent="0.2">
      <c r="A581" s="35"/>
      <c r="B581" s="36"/>
      <c r="C581" s="7"/>
      <c r="D581" s="126"/>
      <c r="E581" s="6"/>
      <c r="F581" s="6"/>
      <c r="G581" s="6"/>
      <c r="H581" s="6"/>
      <c r="I581" s="6"/>
      <c r="J581" s="6"/>
      <c r="K581" s="6"/>
      <c r="L581" s="6"/>
      <c r="M581" s="6"/>
      <c r="N581" s="6"/>
      <c r="O581" s="6"/>
      <c r="P581" s="6"/>
      <c r="Q581" s="93">
        <f>SUM(E581:P581)</f>
        <v>0</v>
      </c>
      <c r="R581" s="123"/>
      <c r="S581" s="31">
        <f>Q581*R581</f>
        <v>0</v>
      </c>
      <c r="T581" s="36"/>
      <c r="U581" s="47">
        <f t="shared" si="154"/>
        <v>0</v>
      </c>
      <c r="V581" s="48">
        <f t="shared" si="155"/>
        <v>0</v>
      </c>
      <c r="W581" s="49">
        <f t="shared" si="156"/>
        <v>0</v>
      </c>
      <c r="X581" s="48">
        <f t="shared" si="157"/>
        <v>0</v>
      </c>
      <c r="Y581" s="48">
        <f t="shared" si="158"/>
        <v>0</v>
      </c>
      <c r="Z581" s="49">
        <f t="shared" si="159"/>
        <v>0</v>
      </c>
      <c r="AA581" s="50">
        <f t="shared" si="160"/>
        <v>0</v>
      </c>
      <c r="AB581" s="36"/>
      <c r="AC581" s="36"/>
      <c r="AD581" s="36"/>
      <c r="AE581" s="36"/>
      <c r="AF581" s="36"/>
      <c r="AG581" s="36"/>
      <c r="AH581" s="36"/>
      <c r="AI581" s="36"/>
      <c r="AJ581" s="36"/>
      <c r="AK581" s="36"/>
    </row>
    <row r="582" spans="1:37" s="46" customFormat="1" hidden="1" x14ac:dyDescent="0.2">
      <c r="A582" s="35"/>
      <c r="B582" s="36"/>
      <c r="C582" s="14" t="s">
        <v>136</v>
      </c>
      <c r="D582" s="164"/>
      <c r="E582" s="62"/>
      <c r="F582" s="62"/>
      <c r="G582" s="62"/>
      <c r="H582" s="62"/>
      <c r="I582" s="62"/>
      <c r="J582" s="62"/>
      <c r="K582" s="62"/>
      <c r="L582" s="62"/>
      <c r="M582" s="62"/>
      <c r="N582" s="62"/>
      <c r="O582" s="62"/>
      <c r="P582" s="62"/>
      <c r="Q582" s="136"/>
      <c r="R582" s="165"/>
      <c r="S582" s="135">
        <f>SUM(S583:S584)</f>
        <v>0</v>
      </c>
      <c r="T582" s="36"/>
      <c r="U582" s="51">
        <f t="shared" si="154"/>
        <v>0</v>
      </c>
      <c r="V582" s="49">
        <f t="shared" si="155"/>
        <v>0</v>
      </c>
      <c r="W582" s="49">
        <f t="shared" si="156"/>
        <v>0</v>
      </c>
      <c r="X582" s="49">
        <f t="shared" si="157"/>
        <v>0</v>
      </c>
      <c r="Y582" s="49">
        <f t="shared" si="158"/>
        <v>0</v>
      </c>
      <c r="Z582" s="49">
        <f t="shared" si="159"/>
        <v>0</v>
      </c>
      <c r="AA582" s="50">
        <f t="shared" si="160"/>
        <v>0</v>
      </c>
      <c r="AB582" s="36"/>
      <c r="AC582" s="36"/>
      <c r="AD582" s="36"/>
      <c r="AE582" s="36"/>
      <c r="AF582" s="36"/>
      <c r="AG582" s="36"/>
      <c r="AH582" s="36"/>
      <c r="AI582" s="36"/>
      <c r="AJ582" s="45"/>
      <c r="AK582" s="45"/>
    </row>
    <row r="583" spans="1:37" hidden="1" x14ac:dyDescent="0.2">
      <c r="C583" s="7"/>
      <c r="D583" s="126"/>
      <c r="E583" s="6"/>
      <c r="F583" s="6"/>
      <c r="G583" s="6"/>
      <c r="H583" s="6"/>
      <c r="I583" s="6"/>
      <c r="J583" s="6"/>
      <c r="K583" s="6"/>
      <c r="L583" s="6"/>
      <c r="M583" s="6"/>
      <c r="N583" s="6"/>
      <c r="O583" s="6"/>
      <c r="P583" s="6"/>
      <c r="Q583" s="93">
        <f>SUM(E583:P583)</f>
        <v>0</v>
      </c>
      <c r="R583" s="123"/>
      <c r="S583" s="31">
        <f>Q583*R583</f>
        <v>0</v>
      </c>
      <c r="U583" s="47">
        <f t="shared" si="154"/>
        <v>0</v>
      </c>
      <c r="V583" s="48">
        <f t="shared" si="155"/>
        <v>0</v>
      </c>
      <c r="W583" s="49">
        <f t="shared" si="156"/>
        <v>0</v>
      </c>
      <c r="X583" s="48">
        <f t="shared" si="157"/>
        <v>0</v>
      </c>
      <c r="Y583" s="48">
        <f t="shared" si="158"/>
        <v>0</v>
      </c>
      <c r="Z583" s="49">
        <f t="shared" si="159"/>
        <v>0</v>
      </c>
      <c r="AA583" s="50">
        <f t="shared" si="160"/>
        <v>0</v>
      </c>
      <c r="AB583" s="36"/>
      <c r="AC583" s="36"/>
      <c r="AD583" s="36"/>
      <c r="AE583" s="36"/>
      <c r="AF583" s="36"/>
      <c r="AG583" s="36"/>
      <c r="AH583" s="36"/>
      <c r="AI583" s="36"/>
      <c r="AJ583" s="36"/>
      <c r="AK583" s="36"/>
    </row>
    <row r="584" spans="1:37" s="46" customFormat="1" ht="28.5" hidden="1" customHeight="1" x14ac:dyDescent="0.2">
      <c r="A584" s="35"/>
      <c r="B584" s="36"/>
      <c r="C584" s="7"/>
      <c r="D584" s="126"/>
      <c r="E584" s="6"/>
      <c r="F584" s="6"/>
      <c r="G584" s="6"/>
      <c r="H584" s="6"/>
      <c r="I584" s="6"/>
      <c r="J584" s="6"/>
      <c r="K584" s="6"/>
      <c r="L584" s="6"/>
      <c r="M584" s="6"/>
      <c r="N584" s="6"/>
      <c r="O584" s="6"/>
      <c r="P584" s="6"/>
      <c r="Q584" s="93">
        <f>SUM(E584:P584)</f>
        <v>0</v>
      </c>
      <c r="R584" s="123"/>
      <c r="S584" s="31">
        <f>Q584*R584</f>
        <v>0</v>
      </c>
      <c r="T584" s="36"/>
      <c r="U584" s="47">
        <f t="shared" si="154"/>
        <v>0</v>
      </c>
      <c r="V584" s="48">
        <f t="shared" si="155"/>
        <v>0</v>
      </c>
      <c r="W584" s="49">
        <f t="shared" si="156"/>
        <v>0</v>
      </c>
      <c r="X584" s="48">
        <f t="shared" si="157"/>
        <v>0</v>
      </c>
      <c r="Y584" s="48">
        <f t="shared" si="158"/>
        <v>0</v>
      </c>
      <c r="Z584" s="49">
        <f t="shared" si="159"/>
        <v>0</v>
      </c>
      <c r="AA584" s="50">
        <f t="shared" si="160"/>
        <v>0</v>
      </c>
      <c r="AB584" s="36"/>
      <c r="AC584" s="36"/>
      <c r="AD584" s="36"/>
      <c r="AE584" s="36"/>
      <c r="AF584" s="36"/>
      <c r="AG584" s="36"/>
      <c r="AH584" s="36"/>
      <c r="AI584" s="36"/>
      <c r="AJ584" s="36"/>
      <c r="AK584" s="36"/>
    </row>
    <row r="585" spans="1:37" s="46" customFormat="1" hidden="1" x14ac:dyDescent="0.2">
      <c r="A585" s="35"/>
      <c r="B585" s="36"/>
      <c r="C585" s="14" t="s">
        <v>137</v>
      </c>
      <c r="D585" s="164"/>
      <c r="E585" s="62"/>
      <c r="F585" s="62"/>
      <c r="G585" s="62"/>
      <c r="H585" s="62"/>
      <c r="I585" s="62"/>
      <c r="J585" s="62"/>
      <c r="K585" s="62"/>
      <c r="L585" s="62"/>
      <c r="M585" s="62"/>
      <c r="N585" s="62"/>
      <c r="O585" s="62"/>
      <c r="P585" s="62"/>
      <c r="Q585" s="136"/>
      <c r="R585" s="165"/>
      <c r="S585" s="135">
        <f>SUM(S586:S587)</f>
        <v>0</v>
      </c>
      <c r="T585" s="36"/>
      <c r="U585" s="51">
        <f t="shared" si="154"/>
        <v>0</v>
      </c>
      <c r="V585" s="49">
        <f t="shared" si="155"/>
        <v>0</v>
      </c>
      <c r="W585" s="49">
        <f t="shared" si="156"/>
        <v>0</v>
      </c>
      <c r="X585" s="49">
        <f t="shared" si="157"/>
        <v>0</v>
      </c>
      <c r="Y585" s="49">
        <f t="shared" si="158"/>
        <v>0</v>
      </c>
      <c r="Z585" s="49">
        <f t="shared" si="159"/>
        <v>0</v>
      </c>
      <c r="AA585" s="50">
        <f t="shared" si="160"/>
        <v>0</v>
      </c>
      <c r="AB585" s="36"/>
      <c r="AC585" s="36"/>
      <c r="AD585" s="36"/>
      <c r="AE585" s="36"/>
      <c r="AF585" s="36"/>
      <c r="AG585" s="36"/>
      <c r="AH585" s="36"/>
      <c r="AI585" s="36"/>
      <c r="AJ585" s="45"/>
      <c r="AK585" s="45"/>
    </row>
    <row r="586" spans="1:37" hidden="1" x14ac:dyDescent="0.2">
      <c r="C586" s="7"/>
      <c r="D586" s="126"/>
      <c r="E586" s="6"/>
      <c r="F586" s="6"/>
      <c r="G586" s="6"/>
      <c r="H586" s="6"/>
      <c r="I586" s="6"/>
      <c r="J586" s="6"/>
      <c r="K586" s="6"/>
      <c r="L586" s="6"/>
      <c r="M586" s="6"/>
      <c r="N586" s="6"/>
      <c r="O586" s="6"/>
      <c r="P586" s="6"/>
      <c r="Q586" s="93">
        <f>SUM(E586:P586)</f>
        <v>0</v>
      </c>
      <c r="R586" s="123"/>
      <c r="S586" s="31">
        <f>Q586*R586</f>
        <v>0</v>
      </c>
      <c r="U586" s="47">
        <f t="shared" si="154"/>
        <v>0</v>
      </c>
      <c r="V586" s="48">
        <f t="shared" si="155"/>
        <v>0</v>
      </c>
      <c r="W586" s="49">
        <f t="shared" si="156"/>
        <v>0</v>
      </c>
      <c r="X586" s="48">
        <f t="shared" si="157"/>
        <v>0</v>
      </c>
      <c r="Y586" s="48">
        <f t="shared" si="158"/>
        <v>0</v>
      </c>
      <c r="Z586" s="49">
        <f t="shared" si="159"/>
        <v>0</v>
      </c>
      <c r="AA586" s="50">
        <f t="shared" si="160"/>
        <v>0</v>
      </c>
      <c r="AB586" s="36"/>
      <c r="AC586" s="36"/>
      <c r="AD586" s="36"/>
      <c r="AE586" s="36"/>
      <c r="AF586" s="36"/>
      <c r="AG586" s="36"/>
      <c r="AH586" s="36"/>
      <c r="AI586" s="36"/>
      <c r="AJ586" s="36"/>
      <c r="AK586" s="36"/>
    </row>
    <row r="587" spans="1:37" s="46" customFormat="1" hidden="1" x14ac:dyDescent="0.2">
      <c r="A587" s="35"/>
      <c r="B587" s="36"/>
      <c r="C587" s="7"/>
      <c r="D587" s="126"/>
      <c r="E587" s="6"/>
      <c r="F587" s="6"/>
      <c r="G587" s="6"/>
      <c r="H587" s="6"/>
      <c r="I587" s="6"/>
      <c r="J587" s="6"/>
      <c r="K587" s="6"/>
      <c r="L587" s="6"/>
      <c r="M587" s="6"/>
      <c r="N587" s="6"/>
      <c r="O587" s="6"/>
      <c r="P587" s="6"/>
      <c r="Q587" s="93">
        <f>SUM(E587:P587)</f>
        <v>0</v>
      </c>
      <c r="R587" s="123"/>
      <c r="S587" s="31">
        <f>Q587*R587</f>
        <v>0</v>
      </c>
      <c r="T587" s="36"/>
      <c r="U587" s="47">
        <f t="shared" si="154"/>
        <v>0</v>
      </c>
      <c r="V587" s="48">
        <f t="shared" si="155"/>
        <v>0</v>
      </c>
      <c r="W587" s="49">
        <f t="shared" si="156"/>
        <v>0</v>
      </c>
      <c r="X587" s="48">
        <f t="shared" si="157"/>
        <v>0</v>
      </c>
      <c r="Y587" s="48">
        <f t="shared" si="158"/>
        <v>0</v>
      </c>
      <c r="Z587" s="49">
        <f t="shared" si="159"/>
        <v>0</v>
      </c>
      <c r="AA587" s="50">
        <f t="shared" si="160"/>
        <v>0</v>
      </c>
      <c r="AB587" s="36"/>
      <c r="AC587" s="36"/>
      <c r="AD587" s="36"/>
      <c r="AE587" s="36"/>
      <c r="AF587" s="36"/>
      <c r="AG587" s="36"/>
      <c r="AH587" s="36"/>
      <c r="AI587" s="36"/>
      <c r="AJ587" s="36"/>
      <c r="AK587" s="36"/>
    </row>
    <row r="588" spans="1:37" s="46" customFormat="1" hidden="1" x14ac:dyDescent="0.2">
      <c r="A588" s="35"/>
      <c r="B588" s="36"/>
      <c r="C588" s="14" t="s">
        <v>138</v>
      </c>
      <c r="D588" s="164"/>
      <c r="E588" s="62"/>
      <c r="F588" s="62"/>
      <c r="G588" s="62"/>
      <c r="H588" s="62"/>
      <c r="I588" s="62"/>
      <c r="J588" s="62"/>
      <c r="K588" s="62"/>
      <c r="L588" s="62"/>
      <c r="M588" s="62"/>
      <c r="N588" s="62"/>
      <c r="O588" s="62"/>
      <c r="P588" s="62"/>
      <c r="Q588" s="136"/>
      <c r="R588" s="165"/>
      <c r="S588" s="135">
        <f>SUM(S589:S590)</f>
        <v>0</v>
      </c>
      <c r="T588" s="36"/>
      <c r="U588" s="51">
        <f t="shared" si="154"/>
        <v>0</v>
      </c>
      <c r="V588" s="49">
        <f t="shared" si="155"/>
        <v>0</v>
      </c>
      <c r="W588" s="49">
        <f t="shared" si="156"/>
        <v>0</v>
      </c>
      <c r="X588" s="49">
        <f t="shared" si="157"/>
        <v>0</v>
      </c>
      <c r="Y588" s="49">
        <f t="shared" si="158"/>
        <v>0</v>
      </c>
      <c r="Z588" s="49">
        <f t="shared" si="159"/>
        <v>0</v>
      </c>
      <c r="AA588" s="50">
        <f t="shared" si="160"/>
        <v>0</v>
      </c>
      <c r="AB588" s="36"/>
      <c r="AC588" s="36"/>
      <c r="AD588" s="36"/>
      <c r="AE588" s="36"/>
      <c r="AF588" s="36"/>
      <c r="AG588" s="36"/>
      <c r="AH588" s="36"/>
      <c r="AI588" s="36"/>
      <c r="AJ588" s="45"/>
      <c r="AK588" s="45"/>
    </row>
    <row r="589" spans="1:37" hidden="1" x14ac:dyDescent="0.2">
      <c r="C589" s="7"/>
      <c r="D589" s="126"/>
      <c r="E589" s="6"/>
      <c r="F589" s="6"/>
      <c r="G589" s="6"/>
      <c r="H589" s="6"/>
      <c r="I589" s="6"/>
      <c r="J589" s="6"/>
      <c r="K589" s="6"/>
      <c r="L589" s="6"/>
      <c r="M589" s="6"/>
      <c r="N589" s="6"/>
      <c r="O589" s="6"/>
      <c r="P589" s="6"/>
      <c r="Q589" s="93">
        <f>SUM(E589:P589)</f>
        <v>0</v>
      </c>
      <c r="R589" s="123"/>
      <c r="S589" s="31">
        <f>Q589*R589</f>
        <v>0</v>
      </c>
      <c r="U589" s="47">
        <f t="shared" si="154"/>
        <v>0</v>
      </c>
      <c r="V589" s="48">
        <f t="shared" si="155"/>
        <v>0</v>
      </c>
      <c r="W589" s="49">
        <f t="shared" si="156"/>
        <v>0</v>
      </c>
      <c r="X589" s="48">
        <f t="shared" si="157"/>
        <v>0</v>
      </c>
      <c r="Y589" s="48">
        <f t="shared" si="158"/>
        <v>0</v>
      </c>
      <c r="Z589" s="49">
        <f t="shared" si="159"/>
        <v>0</v>
      </c>
      <c r="AA589" s="50">
        <f t="shared" si="160"/>
        <v>0</v>
      </c>
      <c r="AB589" s="36"/>
      <c r="AC589" s="36"/>
      <c r="AD589" s="36"/>
      <c r="AE589" s="36"/>
      <c r="AF589" s="36"/>
      <c r="AG589" s="36"/>
      <c r="AH589" s="36"/>
      <c r="AI589" s="36"/>
      <c r="AJ589" s="36"/>
      <c r="AK589" s="36"/>
    </row>
    <row r="590" spans="1:37" s="46" customFormat="1" hidden="1" x14ac:dyDescent="0.2">
      <c r="A590" s="35"/>
      <c r="B590" s="36"/>
      <c r="C590" s="7"/>
      <c r="D590" s="126"/>
      <c r="E590" s="6"/>
      <c r="F590" s="6"/>
      <c r="G590" s="6"/>
      <c r="H590" s="6"/>
      <c r="I590" s="6"/>
      <c r="J590" s="6"/>
      <c r="K590" s="6"/>
      <c r="L590" s="6"/>
      <c r="M590" s="6"/>
      <c r="N590" s="6"/>
      <c r="O590" s="6"/>
      <c r="P590" s="6"/>
      <c r="Q590" s="93">
        <f>SUM(E590:P590)</f>
        <v>0</v>
      </c>
      <c r="R590" s="123"/>
      <c r="S590" s="31">
        <f>Q590*R590</f>
        <v>0</v>
      </c>
      <c r="T590" s="36"/>
      <c r="U590" s="47">
        <f t="shared" si="154"/>
        <v>0</v>
      </c>
      <c r="V590" s="48">
        <f t="shared" si="155"/>
        <v>0</v>
      </c>
      <c r="W590" s="49">
        <f t="shared" si="156"/>
        <v>0</v>
      </c>
      <c r="X590" s="48">
        <f t="shared" si="157"/>
        <v>0</v>
      </c>
      <c r="Y590" s="48">
        <f t="shared" si="158"/>
        <v>0</v>
      </c>
      <c r="Z590" s="49">
        <f t="shared" si="159"/>
        <v>0</v>
      </c>
      <c r="AA590" s="50">
        <f t="shared" si="160"/>
        <v>0</v>
      </c>
      <c r="AB590" s="36"/>
      <c r="AC590" s="36"/>
      <c r="AD590" s="36"/>
      <c r="AE590" s="36"/>
      <c r="AF590" s="36"/>
      <c r="AG590" s="36"/>
      <c r="AH590" s="36"/>
      <c r="AI590" s="36"/>
      <c r="AJ590" s="36"/>
      <c r="AK590" s="36"/>
    </row>
    <row r="591" spans="1:37" s="46" customFormat="1" hidden="1" x14ac:dyDescent="0.2">
      <c r="A591" s="35"/>
      <c r="B591" s="36"/>
      <c r="C591" s="14" t="s">
        <v>139</v>
      </c>
      <c r="D591" s="164"/>
      <c r="E591" s="62"/>
      <c r="F591" s="62"/>
      <c r="G591" s="62"/>
      <c r="H591" s="62"/>
      <c r="I591" s="62"/>
      <c r="J591" s="62"/>
      <c r="K591" s="62"/>
      <c r="L591" s="62"/>
      <c r="M591" s="62"/>
      <c r="N591" s="62"/>
      <c r="O591" s="62"/>
      <c r="P591" s="62"/>
      <c r="Q591" s="136"/>
      <c r="R591" s="165"/>
      <c r="S591" s="135">
        <f>SUM(S592:S593)</f>
        <v>0</v>
      </c>
      <c r="T591" s="36"/>
      <c r="U591" s="51">
        <f t="shared" si="154"/>
        <v>0</v>
      </c>
      <c r="V591" s="49">
        <f t="shared" si="155"/>
        <v>0</v>
      </c>
      <c r="W591" s="49">
        <f t="shared" si="156"/>
        <v>0</v>
      </c>
      <c r="X591" s="49">
        <f t="shared" si="157"/>
        <v>0</v>
      </c>
      <c r="Y591" s="49">
        <f t="shared" si="158"/>
        <v>0</v>
      </c>
      <c r="Z591" s="49">
        <f t="shared" si="159"/>
        <v>0</v>
      </c>
      <c r="AA591" s="50">
        <f t="shared" si="160"/>
        <v>0</v>
      </c>
      <c r="AB591" s="36"/>
      <c r="AC591" s="36"/>
      <c r="AD591" s="36"/>
      <c r="AE591" s="36"/>
      <c r="AF591" s="36"/>
      <c r="AG591" s="36"/>
      <c r="AH591" s="36"/>
      <c r="AI591" s="36"/>
      <c r="AJ591" s="45"/>
      <c r="AK591" s="45"/>
    </row>
    <row r="592" spans="1:37" hidden="1" x14ac:dyDescent="0.2">
      <c r="C592" s="7"/>
      <c r="D592" s="126"/>
      <c r="E592" s="6"/>
      <c r="F592" s="6"/>
      <c r="G592" s="6"/>
      <c r="H592" s="6"/>
      <c r="I592" s="6"/>
      <c r="J592" s="6"/>
      <c r="K592" s="6"/>
      <c r="L592" s="6"/>
      <c r="M592" s="6"/>
      <c r="N592" s="6"/>
      <c r="O592" s="6"/>
      <c r="P592" s="6"/>
      <c r="Q592" s="93">
        <f>SUM(E592:P592)</f>
        <v>0</v>
      </c>
      <c r="R592" s="123"/>
      <c r="S592" s="31">
        <f>Q592*R592</f>
        <v>0</v>
      </c>
      <c r="U592" s="47">
        <f t="shared" si="154"/>
        <v>0</v>
      </c>
      <c r="V592" s="48">
        <f t="shared" si="155"/>
        <v>0</v>
      </c>
      <c r="W592" s="49">
        <f t="shared" si="156"/>
        <v>0</v>
      </c>
      <c r="X592" s="48">
        <f t="shared" si="157"/>
        <v>0</v>
      </c>
      <c r="Y592" s="48">
        <f t="shared" si="158"/>
        <v>0</v>
      </c>
      <c r="Z592" s="49">
        <f t="shared" si="159"/>
        <v>0</v>
      </c>
      <c r="AA592" s="50">
        <f t="shared" si="160"/>
        <v>0</v>
      </c>
      <c r="AB592" s="36"/>
      <c r="AC592" s="36"/>
      <c r="AD592" s="36"/>
      <c r="AE592" s="36"/>
      <c r="AF592" s="36"/>
      <c r="AG592" s="36"/>
      <c r="AH592" s="36"/>
      <c r="AI592" s="36"/>
      <c r="AJ592" s="36"/>
      <c r="AK592" s="36"/>
    </row>
    <row r="593" spans="1:37" s="46" customFormat="1" hidden="1" x14ac:dyDescent="0.2">
      <c r="A593" s="35"/>
      <c r="B593" s="36"/>
      <c r="C593" s="7"/>
      <c r="D593" s="126"/>
      <c r="E593" s="6"/>
      <c r="F593" s="6"/>
      <c r="G593" s="6"/>
      <c r="H593" s="6"/>
      <c r="I593" s="6"/>
      <c r="J593" s="6"/>
      <c r="K593" s="6"/>
      <c r="L593" s="6"/>
      <c r="M593" s="6"/>
      <c r="N593" s="6"/>
      <c r="O593" s="6"/>
      <c r="P593" s="6"/>
      <c r="Q593" s="93">
        <f>SUM(E593:P593)</f>
        <v>0</v>
      </c>
      <c r="R593" s="123"/>
      <c r="S593" s="31">
        <f>Q593*R593</f>
        <v>0</v>
      </c>
      <c r="T593" s="36"/>
      <c r="U593" s="47">
        <f t="shared" si="154"/>
        <v>0</v>
      </c>
      <c r="V593" s="48">
        <f t="shared" si="155"/>
        <v>0</v>
      </c>
      <c r="W593" s="49">
        <f t="shared" si="156"/>
        <v>0</v>
      </c>
      <c r="X593" s="48">
        <f t="shared" si="157"/>
        <v>0</v>
      </c>
      <c r="Y593" s="48">
        <f t="shared" si="158"/>
        <v>0</v>
      </c>
      <c r="Z593" s="49">
        <f t="shared" si="159"/>
        <v>0</v>
      </c>
      <c r="AA593" s="50">
        <f t="shared" si="160"/>
        <v>0</v>
      </c>
      <c r="AB593" s="36"/>
      <c r="AC593" s="36"/>
      <c r="AD593" s="36"/>
      <c r="AE593" s="36"/>
      <c r="AF593" s="36"/>
      <c r="AG593" s="36"/>
      <c r="AH593" s="36"/>
      <c r="AI593" s="36"/>
      <c r="AJ593" s="36"/>
      <c r="AK593" s="36"/>
    </row>
    <row r="594" spans="1:37" s="46" customFormat="1" hidden="1" x14ac:dyDescent="0.2">
      <c r="A594" s="35"/>
      <c r="B594" s="36"/>
      <c r="C594" s="14" t="s">
        <v>140</v>
      </c>
      <c r="D594" s="164"/>
      <c r="E594" s="62"/>
      <c r="F594" s="62"/>
      <c r="G594" s="62"/>
      <c r="H594" s="62"/>
      <c r="I594" s="62"/>
      <c r="J594" s="62"/>
      <c r="K594" s="62"/>
      <c r="L594" s="62"/>
      <c r="M594" s="62"/>
      <c r="N594" s="62"/>
      <c r="O594" s="62"/>
      <c r="P594" s="62"/>
      <c r="Q594" s="136"/>
      <c r="R594" s="165"/>
      <c r="S594" s="135">
        <f>SUM(S595:S596)</f>
        <v>0</v>
      </c>
      <c r="T594" s="36"/>
      <c r="U594" s="51">
        <f t="shared" si="154"/>
        <v>0</v>
      </c>
      <c r="V594" s="49">
        <f t="shared" si="155"/>
        <v>0</v>
      </c>
      <c r="W594" s="49">
        <f t="shared" si="156"/>
        <v>0</v>
      </c>
      <c r="X594" s="49">
        <f t="shared" si="157"/>
        <v>0</v>
      </c>
      <c r="Y594" s="49">
        <f t="shared" si="158"/>
        <v>0</v>
      </c>
      <c r="Z594" s="49">
        <f t="shared" si="159"/>
        <v>0</v>
      </c>
      <c r="AA594" s="50">
        <f t="shared" si="160"/>
        <v>0</v>
      </c>
      <c r="AB594" s="36"/>
      <c r="AC594" s="36"/>
      <c r="AD594" s="36"/>
      <c r="AE594" s="36"/>
      <c r="AF594" s="36"/>
      <c r="AG594" s="36"/>
      <c r="AH594" s="36"/>
      <c r="AI594" s="36"/>
      <c r="AJ594" s="45"/>
      <c r="AK594" s="45"/>
    </row>
    <row r="595" spans="1:37" hidden="1" x14ac:dyDescent="0.2">
      <c r="C595" s="7"/>
      <c r="D595" s="126"/>
      <c r="E595" s="6"/>
      <c r="F595" s="6"/>
      <c r="G595" s="6"/>
      <c r="H595" s="6"/>
      <c r="I595" s="6"/>
      <c r="J595" s="6"/>
      <c r="K595" s="6"/>
      <c r="L595" s="6"/>
      <c r="M595" s="6"/>
      <c r="N595" s="6"/>
      <c r="O595" s="6"/>
      <c r="P595" s="6"/>
      <c r="Q595" s="93">
        <f>SUM(E595:P595)</f>
        <v>0</v>
      </c>
      <c r="R595" s="123"/>
      <c r="S595" s="31">
        <f>Q595*R595</f>
        <v>0</v>
      </c>
      <c r="U595" s="47">
        <f t="shared" si="154"/>
        <v>0</v>
      </c>
      <c r="V595" s="48">
        <f t="shared" si="155"/>
        <v>0</v>
      </c>
      <c r="W595" s="49">
        <f t="shared" si="156"/>
        <v>0</v>
      </c>
      <c r="X595" s="48">
        <f t="shared" si="157"/>
        <v>0</v>
      </c>
      <c r="Y595" s="48">
        <f t="shared" si="158"/>
        <v>0</v>
      </c>
      <c r="Z595" s="49">
        <f t="shared" si="159"/>
        <v>0</v>
      </c>
      <c r="AA595" s="50">
        <f t="shared" si="160"/>
        <v>0</v>
      </c>
      <c r="AB595" s="36"/>
      <c r="AC595" s="36"/>
      <c r="AD595" s="36"/>
      <c r="AE595" s="36"/>
      <c r="AF595" s="36"/>
      <c r="AG595" s="36"/>
      <c r="AH595" s="36"/>
      <c r="AI595" s="36"/>
      <c r="AJ595" s="36"/>
      <c r="AK595" s="36"/>
    </row>
    <row r="596" spans="1:37" s="46" customFormat="1" hidden="1" x14ac:dyDescent="0.2">
      <c r="A596" s="35"/>
      <c r="B596" s="36"/>
      <c r="C596" s="7"/>
      <c r="D596" s="126"/>
      <c r="E596" s="6"/>
      <c r="F596" s="6"/>
      <c r="G596" s="6"/>
      <c r="H596" s="6"/>
      <c r="I596" s="6"/>
      <c r="J596" s="6"/>
      <c r="K596" s="6"/>
      <c r="L596" s="6"/>
      <c r="M596" s="6"/>
      <c r="N596" s="6"/>
      <c r="O596" s="6"/>
      <c r="P596" s="6"/>
      <c r="Q596" s="93">
        <f>SUM(E596:P596)</f>
        <v>0</v>
      </c>
      <c r="R596" s="123"/>
      <c r="S596" s="31">
        <f>Q596*R596</f>
        <v>0</v>
      </c>
      <c r="T596" s="36"/>
      <c r="U596" s="47">
        <f t="shared" si="154"/>
        <v>0</v>
      </c>
      <c r="V596" s="48">
        <f t="shared" si="155"/>
        <v>0</v>
      </c>
      <c r="W596" s="49">
        <f t="shared" si="156"/>
        <v>0</v>
      </c>
      <c r="X596" s="48">
        <f t="shared" si="157"/>
        <v>0</v>
      </c>
      <c r="Y596" s="48">
        <f t="shared" si="158"/>
        <v>0</v>
      </c>
      <c r="Z596" s="49">
        <f t="shared" si="159"/>
        <v>0</v>
      </c>
      <c r="AA596" s="50">
        <f t="shared" si="160"/>
        <v>0</v>
      </c>
      <c r="AB596" s="36"/>
      <c r="AC596" s="36"/>
      <c r="AD596" s="36"/>
      <c r="AE596" s="36"/>
      <c r="AF596" s="36"/>
      <c r="AG596" s="36"/>
      <c r="AH596" s="36"/>
      <c r="AI596" s="36"/>
      <c r="AJ596" s="36"/>
      <c r="AK596" s="36"/>
    </row>
    <row r="597" spans="1:37" s="46" customFormat="1" hidden="1" x14ac:dyDescent="0.2">
      <c r="A597" s="35"/>
      <c r="B597" s="36"/>
      <c r="C597" s="14" t="s">
        <v>141</v>
      </c>
      <c r="D597" s="164"/>
      <c r="E597" s="62"/>
      <c r="F597" s="62"/>
      <c r="G597" s="62"/>
      <c r="H597" s="62"/>
      <c r="I597" s="62"/>
      <c r="J597" s="62"/>
      <c r="K597" s="62"/>
      <c r="L597" s="62"/>
      <c r="M597" s="62"/>
      <c r="N597" s="62"/>
      <c r="O597" s="62"/>
      <c r="P597" s="62"/>
      <c r="Q597" s="136"/>
      <c r="R597" s="165"/>
      <c r="S597" s="135">
        <f>SUM(S598:S599)</f>
        <v>0</v>
      </c>
      <c r="T597" s="36"/>
      <c r="U597" s="51">
        <f t="shared" si="154"/>
        <v>0</v>
      </c>
      <c r="V597" s="49">
        <f t="shared" si="155"/>
        <v>0</v>
      </c>
      <c r="W597" s="49">
        <f t="shared" si="156"/>
        <v>0</v>
      </c>
      <c r="X597" s="49">
        <f t="shared" si="157"/>
        <v>0</v>
      </c>
      <c r="Y597" s="49">
        <f t="shared" si="158"/>
        <v>0</v>
      </c>
      <c r="Z597" s="49">
        <f t="shared" si="159"/>
        <v>0</v>
      </c>
      <c r="AA597" s="50">
        <f t="shared" si="160"/>
        <v>0</v>
      </c>
      <c r="AB597" s="36"/>
      <c r="AC597" s="36"/>
      <c r="AD597" s="36"/>
      <c r="AE597" s="36"/>
      <c r="AF597" s="36"/>
      <c r="AG597" s="36"/>
      <c r="AH597" s="36"/>
      <c r="AI597" s="36"/>
      <c r="AJ597" s="45"/>
      <c r="AK597" s="45"/>
    </row>
    <row r="598" spans="1:37" hidden="1" x14ac:dyDescent="0.2">
      <c r="C598" s="7"/>
      <c r="D598" s="126"/>
      <c r="E598" s="6"/>
      <c r="F598" s="6"/>
      <c r="G598" s="6"/>
      <c r="H598" s="6"/>
      <c r="I598" s="6"/>
      <c r="J598" s="6"/>
      <c r="K598" s="6"/>
      <c r="L598" s="6"/>
      <c r="M598" s="6"/>
      <c r="N598" s="6"/>
      <c r="O598" s="6"/>
      <c r="P598" s="6"/>
      <c r="Q598" s="93">
        <f>SUM(E598:P598)</f>
        <v>0</v>
      </c>
      <c r="R598" s="123"/>
      <c r="S598" s="31">
        <f>Q598*R598</f>
        <v>0</v>
      </c>
      <c r="U598" s="47">
        <f t="shared" si="154"/>
        <v>0</v>
      </c>
      <c r="V598" s="48">
        <f t="shared" si="155"/>
        <v>0</v>
      </c>
      <c r="W598" s="49">
        <f t="shared" si="156"/>
        <v>0</v>
      </c>
      <c r="X598" s="48">
        <f t="shared" si="157"/>
        <v>0</v>
      </c>
      <c r="Y598" s="48">
        <f t="shared" si="158"/>
        <v>0</v>
      </c>
      <c r="Z598" s="49">
        <f t="shared" si="159"/>
        <v>0</v>
      </c>
      <c r="AA598" s="50">
        <f t="shared" si="160"/>
        <v>0</v>
      </c>
      <c r="AB598" s="36"/>
      <c r="AC598" s="36"/>
      <c r="AD598" s="36"/>
      <c r="AE598" s="36"/>
      <c r="AF598" s="36"/>
      <c r="AG598" s="36"/>
      <c r="AH598" s="36"/>
      <c r="AI598" s="36"/>
      <c r="AJ598" s="36"/>
      <c r="AK598" s="36"/>
    </row>
    <row r="599" spans="1:37" s="46" customFormat="1" hidden="1" x14ac:dyDescent="0.2">
      <c r="A599" s="35"/>
      <c r="B599" s="36"/>
      <c r="C599" s="7"/>
      <c r="D599" s="126"/>
      <c r="E599" s="6"/>
      <c r="F599" s="6"/>
      <c r="G599" s="6"/>
      <c r="H599" s="6"/>
      <c r="I599" s="6"/>
      <c r="J599" s="6"/>
      <c r="K599" s="6"/>
      <c r="L599" s="6"/>
      <c r="M599" s="6"/>
      <c r="N599" s="6"/>
      <c r="O599" s="6"/>
      <c r="P599" s="6"/>
      <c r="Q599" s="93">
        <f>SUM(E599:P599)</f>
        <v>0</v>
      </c>
      <c r="R599" s="123"/>
      <c r="S599" s="31">
        <f>Q599*R599</f>
        <v>0</v>
      </c>
      <c r="T599" s="36"/>
      <c r="U599" s="47">
        <f t="shared" si="154"/>
        <v>0</v>
      </c>
      <c r="V599" s="48">
        <f t="shared" si="155"/>
        <v>0</v>
      </c>
      <c r="W599" s="49">
        <f t="shared" si="156"/>
        <v>0</v>
      </c>
      <c r="X599" s="48">
        <f t="shared" si="157"/>
        <v>0</v>
      </c>
      <c r="Y599" s="48">
        <f t="shared" si="158"/>
        <v>0</v>
      </c>
      <c r="Z599" s="49">
        <f t="shared" si="159"/>
        <v>0</v>
      </c>
      <c r="AA599" s="50">
        <f t="shared" si="160"/>
        <v>0</v>
      </c>
      <c r="AB599" s="36"/>
      <c r="AC599" s="36"/>
      <c r="AD599" s="36"/>
      <c r="AE599" s="36"/>
      <c r="AF599" s="36"/>
      <c r="AG599" s="36"/>
      <c r="AH599" s="36"/>
      <c r="AI599" s="36"/>
      <c r="AJ599" s="36"/>
      <c r="AK599" s="36"/>
    </row>
    <row r="600" spans="1:37" s="46" customFormat="1" hidden="1" x14ac:dyDescent="0.2">
      <c r="A600" s="35"/>
      <c r="B600" s="36"/>
      <c r="C600" s="14" t="s">
        <v>142</v>
      </c>
      <c r="D600" s="164"/>
      <c r="E600" s="62"/>
      <c r="F600" s="62"/>
      <c r="G600" s="62"/>
      <c r="H600" s="62"/>
      <c r="I600" s="62"/>
      <c r="J600" s="62"/>
      <c r="K600" s="62"/>
      <c r="L600" s="62"/>
      <c r="M600" s="62"/>
      <c r="N600" s="62"/>
      <c r="O600" s="62"/>
      <c r="P600" s="62"/>
      <c r="Q600" s="136"/>
      <c r="R600" s="165"/>
      <c r="S600" s="135">
        <f>SUM(S601:S602)</f>
        <v>0</v>
      </c>
      <c r="T600" s="36"/>
      <c r="U600" s="51">
        <f t="shared" si="154"/>
        <v>0</v>
      </c>
      <c r="V600" s="49">
        <f t="shared" si="155"/>
        <v>0</v>
      </c>
      <c r="W600" s="49">
        <f t="shared" si="156"/>
        <v>0</v>
      </c>
      <c r="X600" s="49">
        <f t="shared" si="157"/>
        <v>0</v>
      </c>
      <c r="Y600" s="49">
        <f t="shared" si="158"/>
        <v>0</v>
      </c>
      <c r="Z600" s="49">
        <f t="shared" si="159"/>
        <v>0</v>
      </c>
      <c r="AA600" s="50">
        <f t="shared" si="160"/>
        <v>0</v>
      </c>
      <c r="AB600" s="36"/>
      <c r="AC600" s="36"/>
      <c r="AD600" s="36"/>
      <c r="AE600" s="36"/>
      <c r="AF600" s="36"/>
      <c r="AG600" s="36"/>
      <c r="AH600" s="36"/>
      <c r="AI600" s="36"/>
      <c r="AJ600" s="45"/>
      <c r="AK600" s="45"/>
    </row>
    <row r="601" spans="1:37" hidden="1" x14ac:dyDescent="0.2">
      <c r="C601" s="7"/>
      <c r="D601" s="126"/>
      <c r="E601" s="6"/>
      <c r="F601" s="6"/>
      <c r="G601" s="6"/>
      <c r="H601" s="6"/>
      <c r="I601" s="6"/>
      <c r="J601" s="6"/>
      <c r="K601" s="6"/>
      <c r="L601" s="6"/>
      <c r="M601" s="6"/>
      <c r="N601" s="6"/>
      <c r="O601" s="6"/>
      <c r="P601" s="6"/>
      <c r="Q601" s="93">
        <f>SUM(E601:P601)</f>
        <v>0</v>
      </c>
      <c r="R601" s="123"/>
      <c r="S601" s="31">
        <f>Q601*R601</f>
        <v>0</v>
      </c>
      <c r="U601" s="47">
        <f t="shared" si="154"/>
        <v>0</v>
      </c>
      <c r="V601" s="48">
        <f t="shared" si="155"/>
        <v>0</v>
      </c>
      <c r="W601" s="49">
        <f t="shared" si="156"/>
        <v>0</v>
      </c>
      <c r="X601" s="48">
        <f t="shared" si="157"/>
        <v>0</v>
      </c>
      <c r="Y601" s="48">
        <f t="shared" si="158"/>
        <v>0</v>
      </c>
      <c r="Z601" s="49">
        <f t="shared" si="159"/>
        <v>0</v>
      </c>
      <c r="AA601" s="50">
        <f t="shared" si="160"/>
        <v>0</v>
      </c>
      <c r="AB601" s="36"/>
      <c r="AC601" s="36"/>
      <c r="AD601" s="36"/>
      <c r="AE601" s="36"/>
      <c r="AF601" s="36"/>
      <c r="AG601" s="36"/>
      <c r="AH601" s="36"/>
      <c r="AI601" s="36"/>
      <c r="AJ601" s="36"/>
      <c r="AK601" s="36"/>
    </row>
    <row r="602" spans="1:37" s="46" customFormat="1" hidden="1" x14ac:dyDescent="0.2">
      <c r="A602" s="35"/>
      <c r="B602" s="36"/>
      <c r="C602" s="7"/>
      <c r="D602" s="126"/>
      <c r="E602" s="6"/>
      <c r="F602" s="6"/>
      <c r="G602" s="6"/>
      <c r="H602" s="6"/>
      <c r="I602" s="6"/>
      <c r="J602" s="6"/>
      <c r="K602" s="6"/>
      <c r="L602" s="6"/>
      <c r="M602" s="6"/>
      <c r="N602" s="6"/>
      <c r="O602" s="6"/>
      <c r="P602" s="6"/>
      <c r="Q602" s="93">
        <f>SUM(E602:P602)</f>
        <v>0</v>
      </c>
      <c r="R602" s="123"/>
      <c r="S602" s="31">
        <f>Q602*R602</f>
        <v>0</v>
      </c>
      <c r="T602" s="36"/>
      <c r="U602" s="47">
        <f t="shared" si="154"/>
        <v>0</v>
      </c>
      <c r="V602" s="48">
        <f t="shared" si="155"/>
        <v>0</v>
      </c>
      <c r="W602" s="49">
        <f t="shared" si="156"/>
        <v>0</v>
      </c>
      <c r="X602" s="48">
        <f t="shared" si="157"/>
        <v>0</v>
      </c>
      <c r="Y602" s="48">
        <f t="shared" si="158"/>
        <v>0</v>
      </c>
      <c r="Z602" s="49">
        <f t="shared" si="159"/>
        <v>0</v>
      </c>
      <c r="AA602" s="50">
        <f t="shared" si="160"/>
        <v>0</v>
      </c>
      <c r="AB602" s="36"/>
      <c r="AC602" s="36"/>
      <c r="AD602" s="36"/>
      <c r="AE602" s="36"/>
      <c r="AF602" s="36"/>
      <c r="AG602" s="36"/>
      <c r="AH602" s="36"/>
      <c r="AI602" s="36"/>
      <c r="AJ602" s="36"/>
      <c r="AK602" s="36"/>
    </row>
    <row r="603" spans="1:37" s="46" customFormat="1" hidden="1" x14ac:dyDescent="0.2">
      <c r="A603" s="35"/>
      <c r="B603" s="36"/>
      <c r="C603" s="14" t="s">
        <v>143</v>
      </c>
      <c r="D603" s="164"/>
      <c r="E603" s="62"/>
      <c r="F603" s="62"/>
      <c r="G603" s="62"/>
      <c r="H603" s="62"/>
      <c r="I603" s="62"/>
      <c r="J603" s="62"/>
      <c r="K603" s="62"/>
      <c r="L603" s="62"/>
      <c r="M603" s="62"/>
      <c r="N603" s="62"/>
      <c r="O603" s="62"/>
      <c r="P603" s="62"/>
      <c r="Q603" s="136"/>
      <c r="R603" s="165"/>
      <c r="S603" s="135">
        <f>SUM(S604:S605)</f>
        <v>0</v>
      </c>
      <c r="T603" s="36"/>
      <c r="U603" s="51">
        <f t="shared" si="154"/>
        <v>0</v>
      </c>
      <c r="V603" s="49">
        <f t="shared" si="155"/>
        <v>0</v>
      </c>
      <c r="W603" s="49">
        <f t="shared" si="156"/>
        <v>0</v>
      </c>
      <c r="X603" s="49">
        <f t="shared" si="157"/>
        <v>0</v>
      </c>
      <c r="Y603" s="49">
        <f t="shared" si="158"/>
        <v>0</v>
      </c>
      <c r="Z603" s="49">
        <f t="shared" si="159"/>
        <v>0</v>
      </c>
      <c r="AA603" s="50">
        <f t="shared" si="160"/>
        <v>0</v>
      </c>
      <c r="AB603" s="36"/>
      <c r="AC603" s="36"/>
      <c r="AD603" s="36"/>
      <c r="AE603" s="36"/>
      <c r="AF603" s="36"/>
      <c r="AG603" s="36"/>
      <c r="AH603" s="36"/>
      <c r="AI603" s="36"/>
      <c r="AJ603" s="45"/>
      <c r="AK603" s="45"/>
    </row>
    <row r="604" spans="1:37" hidden="1" x14ac:dyDescent="0.2">
      <c r="C604" s="7"/>
      <c r="D604" s="126"/>
      <c r="E604" s="6"/>
      <c r="F604" s="6"/>
      <c r="G604" s="6"/>
      <c r="H604" s="6"/>
      <c r="I604" s="6"/>
      <c r="J604" s="6"/>
      <c r="K604" s="6"/>
      <c r="L604" s="6"/>
      <c r="M604" s="6"/>
      <c r="N604" s="6"/>
      <c r="O604" s="6"/>
      <c r="P604" s="6"/>
      <c r="Q604" s="93">
        <f>SUM(E604:P604)</f>
        <v>0</v>
      </c>
      <c r="R604" s="123"/>
      <c r="S604" s="31">
        <f>Q604*R604</f>
        <v>0</v>
      </c>
      <c r="U604" s="47">
        <f t="shared" si="154"/>
        <v>0</v>
      </c>
      <c r="V604" s="48">
        <f t="shared" si="155"/>
        <v>0</v>
      </c>
      <c r="W604" s="49">
        <f t="shared" si="156"/>
        <v>0</v>
      </c>
      <c r="X604" s="48">
        <f t="shared" si="157"/>
        <v>0</v>
      </c>
      <c r="Y604" s="48">
        <f t="shared" si="158"/>
        <v>0</v>
      </c>
      <c r="Z604" s="49">
        <f t="shared" si="159"/>
        <v>0</v>
      </c>
      <c r="AA604" s="50">
        <f t="shared" si="160"/>
        <v>0</v>
      </c>
      <c r="AB604" s="36"/>
      <c r="AC604" s="36"/>
      <c r="AD604" s="36"/>
      <c r="AE604" s="36"/>
      <c r="AF604" s="36"/>
      <c r="AG604" s="36"/>
      <c r="AH604" s="36"/>
      <c r="AI604" s="36"/>
      <c r="AJ604" s="36"/>
      <c r="AK604" s="36"/>
    </row>
    <row r="605" spans="1:37" s="46" customFormat="1" hidden="1" x14ac:dyDescent="0.2">
      <c r="A605" s="35"/>
      <c r="B605" s="36"/>
      <c r="C605" s="7"/>
      <c r="D605" s="126"/>
      <c r="E605" s="6"/>
      <c r="F605" s="6"/>
      <c r="G605" s="6"/>
      <c r="H605" s="6"/>
      <c r="I605" s="6"/>
      <c r="J605" s="6"/>
      <c r="K605" s="6"/>
      <c r="L605" s="6"/>
      <c r="M605" s="6"/>
      <c r="N605" s="6"/>
      <c r="O605" s="6"/>
      <c r="P605" s="6"/>
      <c r="Q605" s="93">
        <f>SUM(E605:P605)</f>
        <v>0</v>
      </c>
      <c r="R605" s="123"/>
      <c r="S605" s="31">
        <f>Q605*R605</f>
        <v>0</v>
      </c>
      <c r="T605" s="36"/>
      <c r="U605" s="47">
        <f t="shared" si="154"/>
        <v>0</v>
      </c>
      <c r="V605" s="48">
        <f t="shared" si="155"/>
        <v>0</v>
      </c>
      <c r="W605" s="49">
        <f t="shared" si="156"/>
        <v>0</v>
      </c>
      <c r="X605" s="48">
        <f t="shared" si="157"/>
        <v>0</v>
      </c>
      <c r="Y605" s="48">
        <f t="shared" si="158"/>
        <v>0</v>
      </c>
      <c r="Z605" s="49">
        <f t="shared" si="159"/>
        <v>0</v>
      </c>
      <c r="AA605" s="50">
        <f t="shared" si="160"/>
        <v>0</v>
      </c>
      <c r="AB605" s="36"/>
      <c r="AC605" s="36"/>
      <c r="AD605" s="36"/>
      <c r="AE605" s="36"/>
      <c r="AF605" s="36"/>
      <c r="AG605" s="36"/>
      <c r="AH605" s="36"/>
      <c r="AI605" s="36"/>
      <c r="AJ605" s="36"/>
      <c r="AK605" s="36"/>
    </row>
    <row r="606" spans="1:37" s="46" customFormat="1" hidden="1" x14ac:dyDescent="0.2">
      <c r="A606" s="35"/>
      <c r="B606" s="36"/>
      <c r="C606" s="14" t="s">
        <v>144</v>
      </c>
      <c r="D606" s="164"/>
      <c r="E606" s="62"/>
      <c r="F606" s="62"/>
      <c r="G606" s="62"/>
      <c r="H606" s="62"/>
      <c r="I606" s="62"/>
      <c r="J606" s="62"/>
      <c r="K606" s="62"/>
      <c r="L606" s="62"/>
      <c r="M606" s="62"/>
      <c r="N606" s="62"/>
      <c r="O606" s="62"/>
      <c r="P606" s="62"/>
      <c r="Q606" s="136"/>
      <c r="R606" s="165"/>
      <c r="S606" s="135">
        <f>SUM(S607:S608)</f>
        <v>0</v>
      </c>
      <c r="T606" s="36"/>
      <c r="U606" s="51">
        <f t="shared" si="154"/>
        <v>0</v>
      </c>
      <c r="V606" s="49">
        <f t="shared" si="155"/>
        <v>0</v>
      </c>
      <c r="W606" s="49">
        <f t="shared" si="156"/>
        <v>0</v>
      </c>
      <c r="X606" s="49">
        <f t="shared" si="157"/>
        <v>0</v>
      </c>
      <c r="Y606" s="49">
        <f t="shared" si="158"/>
        <v>0</v>
      </c>
      <c r="Z606" s="49">
        <f t="shared" si="159"/>
        <v>0</v>
      </c>
      <c r="AA606" s="50">
        <f t="shared" si="160"/>
        <v>0</v>
      </c>
      <c r="AB606" s="36"/>
      <c r="AC606" s="36"/>
      <c r="AD606" s="36"/>
      <c r="AE606" s="36"/>
      <c r="AF606" s="36"/>
      <c r="AG606" s="36"/>
      <c r="AH606" s="36"/>
      <c r="AI606" s="36"/>
      <c r="AJ606" s="45"/>
      <c r="AK606" s="45"/>
    </row>
    <row r="607" spans="1:37" hidden="1" x14ac:dyDescent="0.2">
      <c r="C607" s="7"/>
      <c r="D607" s="126"/>
      <c r="E607" s="6"/>
      <c r="F607" s="6"/>
      <c r="G607" s="6"/>
      <c r="H607" s="6"/>
      <c r="I607" s="6"/>
      <c r="J607" s="6"/>
      <c r="K607" s="6"/>
      <c r="L607" s="6"/>
      <c r="M607" s="6"/>
      <c r="N607" s="6"/>
      <c r="O607" s="6"/>
      <c r="P607" s="6"/>
      <c r="Q607" s="93">
        <f>SUM(E607:P607)</f>
        <v>0</v>
      </c>
      <c r="R607" s="123"/>
      <c r="S607" s="31">
        <f>Q607*R607</f>
        <v>0</v>
      </c>
      <c r="U607" s="47">
        <f t="shared" si="154"/>
        <v>0</v>
      </c>
      <c r="V607" s="48">
        <f t="shared" si="155"/>
        <v>0</v>
      </c>
      <c r="W607" s="49">
        <f t="shared" si="156"/>
        <v>0</v>
      </c>
      <c r="X607" s="48">
        <f t="shared" si="157"/>
        <v>0</v>
      </c>
      <c r="Y607" s="48">
        <f t="shared" si="158"/>
        <v>0</v>
      </c>
      <c r="Z607" s="49">
        <f t="shared" si="159"/>
        <v>0</v>
      </c>
      <c r="AA607" s="50">
        <f t="shared" si="160"/>
        <v>0</v>
      </c>
      <c r="AB607" s="36"/>
      <c r="AC607" s="36"/>
      <c r="AD607" s="36"/>
      <c r="AE607" s="36"/>
      <c r="AF607" s="36"/>
      <c r="AG607" s="36"/>
      <c r="AH607" s="36"/>
      <c r="AI607" s="36"/>
      <c r="AJ607" s="36"/>
      <c r="AK607" s="36"/>
    </row>
    <row r="608" spans="1:37" s="46" customFormat="1" hidden="1" x14ac:dyDescent="0.2">
      <c r="A608" s="35"/>
      <c r="B608" s="36"/>
      <c r="C608" s="7"/>
      <c r="D608" s="126"/>
      <c r="E608" s="6"/>
      <c r="F608" s="6"/>
      <c r="G608" s="6"/>
      <c r="H608" s="6"/>
      <c r="I608" s="6"/>
      <c r="J608" s="6"/>
      <c r="K608" s="6"/>
      <c r="L608" s="6"/>
      <c r="M608" s="6"/>
      <c r="N608" s="6"/>
      <c r="O608" s="6"/>
      <c r="P608" s="6"/>
      <c r="Q608" s="93">
        <f>SUM(E608:P608)</f>
        <v>0</v>
      </c>
      <c r="R608" s="123"/>
      <c r="S608" s="31">
        <f>Q608*R608</f>
        <v>0</v>
      </c>
      <c r="T608" s="36"/>
      <c r="U608" s="47">
        <f t="shared" si="154"/>
        <v>0</v>
      </c>
      <c r="V608" s="48">
        <f t="shared" si="155"/>
        <v>0</v>
      </c>
      <c r="W608" s="49">
        <f t="shared" si="156"/>
        <v>0</v>
      </c>
      <c r="X608" s="48">
        <f t="shared" si="157"/>
        <v>0</v>
      </c>
      <c r="Y608" s="48">
        <f t="shared" si="158"/>
        <v>0</v>
      </c>
      <c r="Z608" s="49">
        <f t="shared" si="159"/>
        <v>0</v>
      </c>
      <c r="AA608" s="50">
        <f t="shared" si="160"/>
        <v>0</v>
      </c>
      <c r="AB608" s="36"/>
      <c r="AC608" s="36"/>
      <c r="AD608" s="36"/>
      <c r="AE608" s="36"/>
      <c r="AF608" s="36"/>
      <c r="AG608" s="36"/>
      <c r="AH608" s="36"/>
      <c r="AI608" s="36"/>
      <c r="AJ608" s="36"/>
      <c r="AK608" s="36"/>
    </row>
    <row r="609" spans="1:37" s="46" customFormat="1" ht="28.5" hidden="1" x14ac:dyDescent="0.2">
      <c r="A609" s="35"/>
      <c r="B609" s="36"/>
      <c r="C609" s="14" t="s">
        <v>145</v>
      </c>
      <c r="D609" s="164"/>
      <c r="E609" s="62"/>
      <c r="F609" s="62"/>
      <c r="G609" s="62"/>
      <c r="H609" s="62"/>
      <c r="I609" s="62"/>
      <c r="J609" s="62"/>
      <c r="K609" s="62"/>
      <c r="L609" s="62"/>
      <c r="M609" s="62"/>
      <c r="N609" s="62"/>
      <c r="O609" s="62"/>
      <c r="P609" s="62"/>
      <c r="Q609" s="136"/>
      <c r="R609" s="165"/>
      <c r="S609" s="135">
        <f>SUM(S610:S611)</f>
        <v>0</v>
      </c>
      <c r="T609" s="36"/>
      <c r="U609" s="51">
        <f t="shared" si="154"/>
        <v>0</v>
      </c>
      <c r="V609" s="49">
        <f t="shared" si="155"/>
        <v>0</v>
      </c>
      <c r="W609" s="49">
        <f t="shared" si="156"/>
        <v>0</v>
      </c>
      <c r="X609" s="49">
        <f t="shared" si="157"/>
        <v>0</v>
      </c>
      <c r="Y609" s="49">
        <f t="shared" si="158"/>
        <v>0</v>
      </c>
      <c r="Z609" s="49">
        <f t="shared" si="159"/>
        <v>0</v>
      </c>
      <c r="AA609" s="50">
        <f t="shared" si="160"/>
        <v>0</v>
      </c>
      <c r="AB609" s="36"/>
      <c r="AC609" s="36"/>
      <c r="AD609" s="36"/>
      <c r="AE609" s="36"/>
      <c r="AF609" s="36"/>
      <c r="AG609" s="36"/>
      <c r="AH609" s="36"/>
      <c r="AI609" s="36"/>
      <c r="AJ609" s="45"/>
      <c r="AK609" s="45"/>
    </row>
    <row r="610" spans="1:37" hidden="1" x14ac:dyDescent="0.2">
      <c r="C610" s="7"/>
      <c r="D610" s="126"/>
      <c r="E610" s="6"/>
      <c r="F610" s="6"/>
      <c r="G610" s="6"/>
      <c r="H610" s="6"/>
      <c r="I610" s="6"/>
      <c r="J610" s="6"/>
      <c r="K610" s="6"/>
      <c r="L610" s="6"/>
      <c r="M610" s="6"/>
      <c r="N610" s="6"/>
      <c r="O610" s="6"/>
      <c r="P610" s="6"/>
      <c r="Q610" s="93">
        <f>SUM(E610:P610)</f>
        <v>0</v>
      </c>
      <c r="R610" s="123"/>
      <c r="S610" s="31">
        <f>Q610*R610</f>
        <v>0</v>
      </c>
      <c r="U610" s="47">
        <f t="shared" si="154"/>
        <v>0</v>
      </c>
      <c r="V610" s="48">
        <f t="shared" si="155"/>
        <v>0</v>
      </c>
      <c r="W610" s="49">
        <f t="shared" si="156"/>
        <v>0</v>
      </c>
      <c r="X610" s="48">
        <f t="shared" si="157"/>
        <v>0</v>
      </c>
      <c r="Y610" s="48">
        <f t="shared" si="158"/>
        <v>0</v>
      </c>
      <c r="Z610" s="49">
        <f t="shared" si="159"/>
        <v>0</v>
      </c>
      <c r="AA610" s="50">
        <f t="shared" si="160"/>
        <v>0</v>
      </c>
      <c r="AB610" s="36"/>
      <c r="AC610" s="36"/>
      <c r="AD610" s="36"/>
      <c r="AE610" s="36"/>
      <c r="AF610" s="36"/>
      <c r="AG610" s="36"/>
      <c r="AH610" s="36"/>
      <c r="AI610" s="36"/>
      <c r="AJ610" s="36"/>
      <c r="AK610" s="36"/>
    </row>
    <row r="611" spans="1:37" s="46" customFormat="1" hidden="1" x14ac:dyDescent="0.2">
      <c r="A611" s="35"/>
      <c r="B611" s="36"/>
      <c r="C611" s="7"/>
      <c r="D611" s="126"/>
      <c r="E611" s="6"/>
      <c r="F611" s="6"/>
      <c r="G611" s="6"/>
      <c r="H611" s="6"/>
      <c r="I611" s="6"/>
      <c r="J611" s="6"/>
      <c r="K611" s="6"/>
      <c r="L611" s="6"/>
      <c r="M611" s="6"/>
      <c r="N611" s="6"/>
      <c r="O611" s="6"/>
      <c r="P611" s="6"/>
      <c r="Q611" s="93">
        <f>SUM(E611:P611)</f>
        <v>0</v>
      </c>
      <c r="R611" s="123"/>
      <c r="S611" s="31">
        <f>Q611*R611</f>
        <v>0</v>
      </c>
      <c r="T611" s="36"/>
      <c r="U611" s="47">
        <f t="shared" si="154"/>
        <v>0</v>
      </c>
      <c r="V611" s="48">
        <f t="shared" si="155"/>
        <v>0</v>
      </c>
      <c r="W611" s="49">
        <f t="shared" si="156"/>
        <v>0</v>
      </c>
      <c r="X611" s="48">
        <f t="shared" si="157"/>
        <v>0</v>
      </c>
      <c r="Y611" s="48">
        <f t="shared" si="158"/>
        <v>0</v>
      </c>
      <c r="Z611" s="49">
        <f t="shared" si="159"/>
        <v>0</v>
      </c>
      <c r="AA611" s="50">
        <f t="shared" si="160"/>
        <v>0</v>
      </c>
      <c r="AB611" s="36"/>
      <c r="AC611" s="36"/>
      <c r="AD611" s="36"/>
      <c r="AE611" s="36"/>
      <c r="AF611" s="36"/>
      <c r="AG611" s="36"/>
      <c r="AH611" s="36"/>
      <c r="AI611" s="36"/>
      <c r="AJ611" s="36"/>
      <c r="AK611" s="36"/>
    </row>
    <row r="612" spans="1:37" s="46" customFormat="1" hidden="1" x14ac:dyDescent="0.2">
      <c r="A612" s="35"/>
      <c r="B612" s="36"/>
      <c r="C612" s="14" t="s">
        <v>146</v>
      </c>
      <c r="D612" s="164"/>
      <c r="E612" s="62"/>
      <c r="F612" s="62"/>
      <c r="G612" s="62"/>
      <c r="H612" s="62"/>
      <c r="I612" s="62"/>
      <c r="J612" s="62"/>
      <c r="K612" s="62"/>
      <c r="L612" s="62"/>
      <c r="M612" s="62"/>
      <c r="N612" s="62"/>
      <c r="O612" s="62"/>
      <c r="P612" s="62"/>
      <c r="Q612" s="136"/>
      <c r="R612" s="165"/>
      <c r="S612" s="135">
        <f>SUM(S613:S614)</f>
        <v>0</v>
      </c>
      <c r="T612" s="36"/>
      <c r="U612" s="51">
        <f t="shared" si="154"/>
        <v>0</v>
      </c>
      <c r="V612" s="49">
        <f t="shared" si="155"/>
        <v>0</v>
      </c>
      <c r="W612" s="49">
        <f t="shared" si="156"/>
        <v>0</v>
      </c>
      <c r="X612" s="49">
        <f t="shared" si="157"/>
        <v>0</v>
      </c>
      <c r="Y612" s="49">
        <f t="shared" si="158"/>
        <v>0</v>
      </c>
      <c r="Z612" s="49">
        <f t="shared" si="159"/>
        <v>0</v>
      </c>
      <c r="AA612" s="50">
        <f t="shared" si="160"/>
        <v>0</v>
      </c>
      <c r="AB612" s="36"/>
      <c r="AC612" s="36"/>
      <c r="AD612" s="36"/>
      <c r="AE612" s="36"/>
      <c r="AF612" s="36"/>
      <c r="AG612" s="36"/>
      <c r="AH612" s="36"/>
      <c r="AI612" s="36"/>
      <c r="AJ612" s="45"/>
      <c r="AK612" s="45"/>
    </row>
    <row r="613" spans="1:37" hidden="1" x14ac:dyDescent="0.2">
      <c r="C613" s="7"/>
      <c r="D613" s="126" t="s">
        <v>147</v>
      </c>
      <c r="E613" s="6"/>
      <c r="F613" s="6"/>
      <c r="G613" s="6"/>
      <c r="H613" s="6"/>
      <c r="I613" s="6"/>
      <c r="J613" s="6"/>
      <c r="K613" s="6"/>
      <c r="L613" s="6"/>
      <c r="M613" s="6"/>
      <c r="N613" s="6"/>
      <c r="O613" s="6"/>
      <c r="P613" s="6"/>
      <c r="Q613" s="93">
        <f>SUM(E613:P613)</f>
        <v>0</v>
      </c>
      <c r="R613" s="123"/>
      <c r="S613" s="31">
        <f>Q613*R613</f>
        <v>0</v>
      </c>
      <c r="U613" s="47">
        <f t="shared" si="154"/>
        <v>0</v>
      </c>
      <c r="V613" s="48">
        <f t="shared" si="155"/>
        <v>0</v>
      </c>
      <c r="W613" s="49">
        <f t="shared" si="156"/>
        <v>0</v>
      </c>
      <c r="X613" s="48">
        <f t="shared" si="157"/>
        <v>0</v>
      </c>
      <c r="Y613" s="48">
        <f t="shared" si="158"/>
        <v>0</v>
      </c>
      <c r="Z613" s="49">
        <f t="shared" si="159"/>
        <v>0</v>
      </c>
      <c r="AA613" s="50">
        <f t="shared" si="160"/>
        <v>0</v>
      </c>
      <c r="AB613" s="36"/>
      <c r="AC613" s="36"/>
      <c r="AD613" s="36"/>
      <c r="AE613" s="36"/>
      <c r="AF613" s="36"/>
      <c r="AG613" s="36"/>
      <c r="AH613" s="36"/>
      <c r="AI613" s="36"/>
      <c r="AJ613" s="36"/>
      <c r="AK613" s="36"/>
    </row>
    <row r="614" spans="1:37" s="46" customFormat="1" hidden="1" x14ac:dyDescent="0.2">
      <c r="A614" s="35"/>
      <c r="B614" s="36"/>
      <c r="C614" s="7"/>
      <c r="D614" s="126"/>
      <c r="E614" s="6"/>
      <c r="F614" s="6"/>
      <c r="G614" s="6"/>
      <c r="H614" s="6"/>
      <c r="I614" s="6"/>
      <c r="J614" s="6"/>
      <c r="K614" s="6"/>
      <c r="L614" s="6"/>
      <c r="M614" s="6"/>
      <c r="N614" s="6"/>
      <c r="O614" s="6"/>
      <c r="P614" s="6"/>
      <c r="Q614" s="93">
        <f>SUM(E614:P614)</f>
        <v>0</v>
      </c>
      <c r="R614" s="123"/>
      <c r="S614" s="31">
        <f>Q614*R614</f>
        <v>0</v>
      </c>
      <c r="T614" s="36"/>
      <c r="U614" s="47">
        <f t="shared" si="154"/>
        <v>0</v>
      </c>
      <c r="V614" s="48">
        <f t="shared" si="155"/>
        <v>0</v>
      </c>
      <c r="W614" s="49">
        <f t="shared" si="156"/>
        <v>0</v>
      </c>
      <c r="X614" s="48">
        <f t="shared" si="157"/>
        <v>0</v>
      </c>
      <c r="Y614" s="48">
        <f t="shared" si="158"/>
        <v>0</v>
      </c>
      <c r="Z614" s="49">
        <f t="shared" si="159"/>
        <v>0</v>
      </c>
      <c r="AA614" s="50">
        <f t="shared" si="160"/>
        <v>0</v>
      </c>
      <c r="AB614" s="36"/>
      <c r="AC614" s="36"/>
      <c r="AD614" s="36"/>
      <c r="AE614" s="36"/>
      <c r="AF614" s="36"/>
      <c r="AG614" s="36"/>
      <c r="AH614" s="36"/>
      <c r="AI614" s="36"/>
      <c r="AJ614" s="36"/>
      <c r="AK614" s="36"/>
    </row>
    <row r="615" spans="1:37" s="46" customFormat="1" hidden="1" x14ac:dyDescent="0.2">
      <c r="A615" s="35"/>
      <c r="B615" s="36"/>
      <c r="C615" s="14" t="s">
        <v>148</v>
      </c>
      <c r="D615" s="164"/>
      <c r="E615" s="62"/>
      <c r="F615" s="62"/>
      <c r="G615" s="62"/>
      <c r="H615" s="62"/>
      <c r="I615" s="62"/>
      <c r="J615" s="62"/>
      <c r="K615" s="62"/>
      <c r="L615" s="62"/>
      <c r="M615" s="62"/>
      <c r="N615" s="62"/>
      <c r="O615" s="62"/>
      <c r="P615" s="62"/>
      <c r="Q615" s="136"/>
      <c r="R615" s="165"/>
      <c r="S615" s="135">
        <f>SUM(S616:S617)</f>
        <v>0</v>
      </c>
      <c r="T615" s="36"/>
      <c r="U615" s="51">
        <f t="shared" si="154"/>
        <v>0</v>
      </c>
      <c r="V615" s="49">
        <f t="shared" si="155"/>
        <v>0</v>
      </c>
      <c r="W615" s="49">
        <f t="shared" si="156"/>
        <v>0</v>
      </c>
      <c r="X615" s="49">
        <f t="shared" si="157"/>
        <v>0</v>
      </c>
      <c r="Y615" s="49">
        <f t="shared" si="158"/>
        <v>0</v>
      </c>
      <c r="Z615" s="49">
        <f t="shared" si="159"/>
        <v>0</v>
      </c>
      <c r="AA615" s="50">
        <f t="shared" si="160"/>
        <v>0</v>
      </c>
      <c r="AB615" s="36"/>
      <c r="AC615" s="36"/>
      <c r="AD615" s="36"/>
      <c r="AE615" s="36"/>
      <c r="AF615" s="36"/>
      <c r="AG615" s="36"/>
      <c r="AH615" s="36"/>
      <c r="AI615" s="36"/>
      <c r="AJ615" s="45"/>
      <c r="AK615" s="45"/>
    </row>
    <row r="616" spans="1:37" hidden="1" x14ac:dyDescent="0.2">
      <c r="C616" s="7"/>
      <c r="D616" s="126"/>
      <c r="E616" s="6"/>
      <c r="F616" s="6"/>
      <c r="G616" s="6"/>
      <c r="H616" s="6"/>
      <c r="I616" s="6"/>
      <c r="J616" s="6"/>
      <c r="K616" s="6"/>
      <c r="L616" s="6"/>
      <c r="M616" s="6"/>
      <c r="N616" s="6"/>
      <c r="O616" s="6"/>
      <c r="P616" s="6"/>
      <c r="Q616" s="93">
        <f>SUM(E616:P616)</f>
        <v>0</v>
      </c>
      <c r="R616" s="123"/>
      <c r="S616" s="31">
        <f>Q616*R616</f>
        <v>0</v>
      </c>
      <c r="U616" s="47">
        <f t="shared" si="154"/>
        <v>0</v>
      </c>
      <c r="V616" s="48">
        <f t="shared" si="155"/>
        <v>0</v>
      </c>
      <c r="W616" s="49">
        <f t="shared" si="156"/>
        <v>0</v>
      </c>
      <c r="X616" s="48">
        <f t="shared" si="157"/>
        <v>0</v>
      </c>
      <c r="Y616" s="48">
        <f t="shared" si="158"/>
        <v>0</v>
      </c>
      <c r="Z616" s="49">
        <f t="shared" si="159"/>
        <v>0</v>
      </c>
      <c r="AA616" s="50">
        <f t="shared" si="160"/>
        <v>0</v>
      </c>
      <c r="AB616" s="36"/>
      <c r="AC616" s="36"/>
      <c r="AD616" s="36"/>
      <c r="AE616" s="36"/>
      <c r="AF616" s="36"/>
      <c r="AG616" s="36"/>
      <c r="AH616" s="36"/>
      <c r="AI616" s="36"/>
      <c r="AJ616" s="36"/>
      <c r="AK616" s="36"/>
    </row>
    <row r="617" spans="1:37" s="46" customFormat="1" ht="21" hidden="1" customHeight="1" x14ac:dyDescent="0.2">
      <c r="A617" s="35"/>
      <c r="B617" s="36"/>
      <c r="C617" s="7"/>
      <c r="D617" s="126"/>
      <c r="E617" s="6"/>
      <c r="F617" s="6"/>
      <c r="G617" s="6"/>
      <c r="H617" s="6"/>
      <c r="I617" s="6"/>
      <c r="J617" s="6"/>
      <c r="K617" s="6"/>
      <c r="L617" s="6"/>
      <c r="M617" s="6"/>
      <c r="N617" s="6"/>
      <c r="O617" s="6"/>
      <c r="P617" s="6"/>
      <c r="Q617" s="93">
        <f>SUM(E617:P617)</f>
        <v>0</v>
      </c>
      <c r="R617" s="123"/>
      <c r="S617" s="31">
        <f>Q617*R617</f>
        <v>0</v>
      </c>
      <c r="T617" s="36"/>
      <c r="U617" s="47">
        <f t="shared" si="154"/>
        <v>0</v>
      </c>
      <c r="V617" s="48">
        <f t="shared" si="155"/>
        <v>0</v>
      </c>
      <c r="W617" s="49">
        <f t="shared" si="156"/>
        <v>0</v>
      </c>
      <c r="X617" s="48">
        <f t="shared" si="157"/>
        <v>0</v>
      </c>
      <c r="Y617" s="48">
        <f t="shared" si="158"/>
        <v>0</v>
      </c>
      <c r="Z617" s="49">
        <f t="shared" si="159"/>
        <v>0</v>
      </c>
      <c r="AA617" s="50">
        <f t="shared" si="160"/>
        <v>0</v>
      </c>
      <c r="AB617" s="36"/>
      <c r="AC617" s="36"/>
      <c r="AD617" s="36"/>
      <c r="AE617" s="36"/>
      <c r="AF617" s="36"/>
      <c r="AG617" s="36"/>
      <c r="AH617" s="36"/>
      <c r="AI617" s="36"/>
      <c r="AJ617" s="36"/>
      <c r="AK617" s="36"/>
    </row>
    <row r="618" spans="1:37" s="46" customFormat="1" hidden="1" x14ac:dyDescent="0.2">
      <c r="A618" s="35"/>
      <c r="B618" s="36"/>
      <c r="C618" s="14" t="s">
        <v>149</v>
      </c>
      <c r="D618" s="164"/>
      <c r="E618" s="62"/>
      <c r="F618" s="62"/>
      <c r="G618" s="62"/>
      <c r="H618" s="62"/>
      <c r="I618" s="62"/>
      <c r="J618" s="62"/>
      <c r="K618" s="62"/>
      <c r="L618" s="62"/>
      <c r="M618" s="62"/>
      <c r="N618" s="62"/>
      <c r="O618" s="62"/>
      <c r="P618" s="62"/>
      <c r="Q618" s="136"/>
      <c r="R618" s="165"/>
      <c r="S618" s="135">
        <f>SUM(S619:S620)</f>
        <v>0</v>
      </c>
      <c r="T618" s="36"/>
      <c r="U618" s="51">
        <f t="shared" si="154"/>
        <v>0</v>
      </c>
      <c r="V618" s="49">
        <f t="shared" si="155"/>
        <v>0</v>
      </c>
      <c r="W618" s="49">
        <f t="shared" si="156"/>
        <v>0</v>
      </c>
      <c r="X618" s="49">
        <f t="shared" si="157"/>
        <v>0</v>
      </c>
      <c r="Y618" s="49">
        <f t="shared" si="158"/>
        <v>0</v>
      </c>
      <c r="Z618" s="49">
        <f t="shared" si="159"/>
        <v>0</v>
      </c>
      <c r="AA618" s="50">
        <f t="shared" si="160"/>
        <v>0</v>
      </c>
      <c r="AB618" s="36"/>
      <c r="AC618" s="36"/>
      <c r="AD618" s="36"/>
      <c r="AE618" s="36"/>
      <c r="AF618" s="36"/>
      <c r="AG618" s="36"/>
      <c r="AH618" s="36"/>
      <c r="AI618" s="36"/>
      <c r="AJ618" s="45"/>
      <c r="AK618" s="45"/>
    </row>
    <row r="619" spans="1:37" hidden="1" x14ac:dyDescent="0.2">
      <c r="C619" s="7"/>
      <c r="D619" s="126"/>
      <c r="E619" s="6"/>
      <c r="F619" s="6"/>
      <c r="G619" s="6"/>
      <c r="H619" s="6"/>
      <c r="I619" s="6"/>
      <c r="J619" s="6"/>
      <c r="K619" s="6"/>
      <c r="L619" s="6"/>
      <c r="M619" s="6"/>
      <c r="N619" s="6"/>
      <c r="O619" s="6"/>
      <c r="P619" s="6"/>
      <c r="Q619" s="93">
        <f>SUM(E619:P619)</f>
        <v>0</v>
      </c>
      <c r="R619" s="123"/>
      <c r="S619" s="31">
        <f>Q619*R619</f>
        <v>0</v>
      </c>
      <c r="U619" s="47">
        <f t="shared" si="154"/>
        <v>0</v>
      </c>
      <c r="V619" s="48">
        <f t="shared" si="155"/>
        <v>0</v>
      </c>
      <c r="W619" s="49">
        <f t="shared" si="156"/>
        <v>0</v>
      </c>
      <c r="X619" s="48">
        <f t="shared" si="157"/>
        <v>0</v>
      </c>
      <c r="Y619" s="48">
        <f t="shared" si="158"/>
        <v>0</v>
      </c>
      <c r="Z619" s="49">
        <f t="shared" si="159"/>
        <v>0</v>
      </c>
      <c r="AA619" s="50">
        <f t="shared" si="160"/>
        <v>0</v>
      </c>
      <c r="AB619" s="36"/>
      <c r="AC619" s="36"/>
      <c r="AD619" s="36"/>
      <c r="AE619" s="36"/>
      <c r="AF619" s="36"/>
      <c r="AG619" s="36"/>
      <c r="AH619" s="36"/>
      <c r="AI619" s="36"/>
      <c r="AJ619" s="36"/>
      <c r="AK619" s="36"/>
    </row>
    <row r="620" spans="1:37" s="46" customFormat="1" hidden="1" x14ac:dyDescent="0.2">
      <c r="A620" s="35"/>
      <c r="B620" s="36"/>
      <c r="C620" s="7"/>
      <c r="D620" s="126"/>
      <c r="E620" s="6"/>
      <c r="F620" s="6"/>
      <c r="G620" s="6"/>
      <c r="H620" s="6"/>
      <c r="I620" s="6"/>
      <c r="J620" s="6"/>
      <c r="K620" s="6"/>
      <c r="L620" s="6"/>
      <c r="M620" s="6"/>
      <c r="N620" s="6"/>
      <c r="O620" s="6"/>
      <c r="P620" s="6"/>
      <c r="Q620" s="93">
        <f>SUM(E620:P620)</f>
        <v>0</v>
      </c>
      <c r="R620" s="123"/>
      <c r="S620" s="31">
        <f>Q620*R620</f>
        <v>0</v>
      </c>
      <c r="T620" s="36"/>
      <c r="U620" s="47">
        <f t="shared" si="154"/>
        <v>0</v>
      </c>
      <c r="V620" s="48">
        <f t="shared" si="155"/>
        <v>0</v>
      </c>
      <c r="W620" s="49">
        <f t="shared" si="156"/>
        <v>0</v>
      </c>
      <c r="X620" s="48">
        <f t="shared" si="157"/>
        <v>0</v>
      </c>
      <c r="Y620" s="48">
        <f t="shared" si="158"/>
        <v>0</v>
      </c>
      <c r="Z620" s="49">
        <f t="shared" si="159"/>
        <v>0</v>
      </c>
      <c r="AA620" s="50">
        <f t="shared" si="160"/>
        <v>0</v>
      </c>
      <c r="AB620" s="36"/>
      <c r="AC620" s="36"/>
      <c r="AD620" s="36"/>
      <c r="AE620" s="36"/>
      <c r="AF620" s="36"/>
      <c r="AG620" s="36"/>
      <c r="AH620" s="36"/>
      <c r="AI620" s="36"/>
      <c r="AJ620" s="36"/>
      <c r="AK620" s="36"/>
    </row>
    <row r="621" spans="1:37" s="46" customFormat="1" x14ac:dyDescent="0.2">
      <c r="A621" s="35"/>
      <c r="B621" s="36"/>
      <c r="C621" s="14" t="s">
        <v>150</v>
      </c>
      <c r="D621" s="164"/>
      <c r="E621" s="62"/>
      <c r="F621" s="62"/>
      <c r="G621" s="62"/>
      <c r="H621" s="62"/>
      <c r="I621" s="62"/>
      <c r="J621" s="62"/>
      <c r="K621" s="62"/>
      <c r="L621" s="62"/>
      <c r="M621" s="62"/>
      <c r="N621" s="62"/>
      <c r="O621" s="62"/>
      <c r="P621" s="62"/>
      <c r="Q621" s="136"/>
      <c r="R621" s="165"/>
      <c r="S621" s="135">
        <f>SUM(S622:S626)</f>
        <v>56500</v>
      </c>
      <c r="T621" s="36"/>
      <c r="U621" s="51">
        <f t="shared" si="154"/>
        <v>0</v>
      </c>
      <c r="V621" s="49">
        <f t="shared" si="155"/>
        <v>0</v>
      </c>
      <c r="W621" s="49">
        <f t="shared" si="156"/>
        <v>0</v>
      </c>
      <c r="X621" s="49">
        <f t="shared" si="157"/>
        <v>0</v>
      </c>
      <c r="Y621" s="49">
        <f t="shared" si="158"/>
        <v>0</v>
      </c>
      <c r="Z621" s="49">
        <f t="shared" si="159"/>
        <v>0</v>
      </c>
      <c r="AA621" s="50">
        <f t="shared" si="160"/>
        <v>0</v>
      </c>
      <c r="AB621" s="36"/>
      <c r="AC621" s="36"/>
      <c r="AD621" s="36"/>
      <c r="AE621" s="36"/>
      <c r="AF621" s="36"/>
      <c r="AG621" s="36"/>
      <c r="AH621" s="36"/>
      <c r="AI621" s="36"/>
      <c r="AJ621" s="45"/>
      <c r="AK621" s="45"/>
    </row>
    <row r="622" spans="1:37" x14ac:dyDescent="0.2">
      <c r="C622" s="7" t="s">
        <v>1520</v>
      </c>
      <c r="D622" s="126" t="s">
        <v>1465</v>
      </c>
      <c r="E622" s="6"/>
      <c r="F622" s="6"/>
      <c r="G622" s="6"/>
      <c r="H622" s="6">
        <v>1</v>
      </c>
      <c r="I622" s="6">
        <v>1</v>
      </c>
      <c r="J622" s="6">
        <v>1</v>
      </c>
      <c r="K622" s="6"/>
      <c r="L622" s="6"/>
      <c r="M622" s="6"/>
      <c r="N622" s="6"/>
      <c r="O622" s="6"/>
      <c r="P622" s="6"/>
      <c r="Q622" s="93">
        <f>SUM(E622:P622)</f>
        <v>3</v>
      </c>
      <c r="R622" s="123">
        <v>2500</v>
      </c>
      <c r="S622" s="31">
        <f t="shared" ref="S622:S626" si="161">Q622*R622</f>
        <v>7500</v>
      </c>
      <c r="U622" s="47">
        <f t="shared" si="154"/>
        <v>0</v>
      </c>
      <c r="V622" s="48">
        <f t="shared" si="155"/>
        <v>7500</v>
      </c>
      <c r="W622" s="49">
        <f t="shared" si="156"/>
        <v>7500</v>
      </c>
      <c r="X622" s="48">
        <f t="shared" si="157"/>
        <v>0</v>
      </c>
      <c r="Y622" s="48">
        <f t="shared" si="158"/>
        <v>0</v>
      </c>
      <c r="Z622" s="49">
        <f t="shared" si="159"/>
        <v>0</v>
      </c>
      <c r="AA622" s="50">
        <f t="shared" si="160"/>
        <v>7500</v>
      </c>
      <c r="AB622" s="36"/>
      <c r="AC622" s="36"/>
      <c r="AD622" s="36"/>
      <c r="AE622" s="36"/>
      <c r="AF622" s="36"/>
      <c r="AG622" s="36"/>
      <c r="AH622" s="36"/>
      <c r="AI622" s="36"/>
      <c r="AJ622" s="36"/>
      <c r="AK622" s="36"/>
    </row>
    <row r="623" spans="1:37" x14ac:dyDescent="0.2">
      <c r="C623" s="7" t="s">
        <v>1514</v>
      </c>
      <c r="D623" s="126" t="s">
        <v>1465</v>
      </c>
      <c r="E623" s="6"/>
      <c r="F623" s="6"/>
      <c r="G623" s="6"/>
      <c r="H623" s="6">
        <v>1</v>
      </c>
      <c r="I623" s="6">
        <v>1</v>
      </c>
      <c r="J623" s="6">
        <v>1</v>
      </c>
      <c r="K623" s="6"/>
      <c r="L623" s="6"/>
      <c r="M623" s="6"/>
      <c r="N623" s="6"/>
      <c r="O623" s="6"/>
      <c r="P623" s="6"/>
      <c r="Q623" s="93">
        <f>SUM(E623:P623)</f>
        <v>3</v>
      </c>
      <c r="R623" s="123">
        <v>3500</v>
      </c>
      <c r="S623" s="31">
        <f t="shared" si="161"/>
        <v>10500</v>
      </c>
      <c r="U623" s="47">
        <f t="shared" si="154"/>
        <v>0</v>
      </c>
      <c r="V623" s="48">
        <f t="shared" si="155"/>
        <v>10500</v>
      </c>
      <c r="W623" s="49">
        <f t="shared" si="156"/>
        <v>10500</v>
      </c>
      <c r="X623" s="48">
        <f t="shared" si="157"/>
        <v>0</v>
      </c>
      <c r="Y623" s="48">
        <f t="shared" si="158"/>
        <v>0</v>
      </c>
      <c r="Z623" s="49">
        <f t="shared" si="159"/>
        <v>0</v>
      </c>
      <c r="AA623" s="50">
        <f t="shared" si="160"/>
        <v>10500</v>
      </c>
      <c r="AB623" s="36"/>
      <c r="AC623" s="36"/>
      <c r="AD623" s="36"/>
      <c r="AE623" s="36"/>
      <c r="AF623" s="36"/>
      <c r="AG623" s="36"/>
      <c r="AH623" s="36"/>
      <c r="AI623" s="36"/>
      <c r="AJ623" s="36"/>
      <c r="AK623" s="36"/>
    </row>
    <row r="624" spans="1:37" x14ac:dyDescent="0.2">
      <c r="C624" s="7" t="s">
        <v>1522</v>
      </c>
      <c r="D624" s="126" t="s">
        <v>1465</v>
      </c>
      <c r="E624" s="6"/>
      <c r="F624" s="6"/>
      <c r="G624" s="6">
        <v>1</v>
      </c>
      <c r="H624" s="6">
        <v>1</v>
      </c>
      <c r="I624" s="6">
        <v>1</v>
      </c>
      <c r="J624" s="6">
        <v>1</v>
      </c>
      <c r="K624" s="6">
        <v>1</v>
      </c>
      <c r="L624" s="6">
        <v>1</v>
      </c>
      <c r="M624" s="6">
        <v>1</v>
      </c>
      <c r="N624" s="6"/>
      <c r="O624" s="6"/>
      <c r="P624" s="6"/>
      <c r="Q624" s="93">
        <f>SUM(E624:P624)</f>
        <v>7</v>
      </c>
      <c r="R624" s="123">
        <v>3500</v>
      </c>
      <c r="S624" s="31">
        <f t="shared" si="161"/>
        <v>24500</v>
      </c>
      <c r="U624" s="47">
        <f t="shared" si="154"/>
        <v>3500</v>
      </c>
      <c r="V624" s="48">
        <f t="shared" si="155"/>
        <v>10500</v>
      </c>
      <c r="W624" s="49">
        <f t="shared" si="156"/>
        <v>14000</v>
      </c>
      <c r="X624" s="48">
        <f t="shared" si="157"/>
        <v>10500</v>
      </c>
      <c r="Y624" s="48">
        <f t="shared" si="158"/>
        <v>0</v>
      </c>
      <c r="Z624" s="49">
        <f t="shared" si="159"/>
        <v>10500</v>
      </c>
      <c r="AA624" s="50">
        <f t="shared" si="160"/>
        <v>24500</v>
      </c>
      <c r="AB624" s="36"/>
      <c r="AC624" s="36"/>
      <c r="AD624" s="36"/>
      <c r="AE624" s="36"/>
      <c r="AF624" s="36"/>
      <c r="AG624" s="36"/>
      <c r="AH624" s="36"/>
      <c r="AI624" s="36"/>
      <c r="AJ624" s="36"/>
      <c r="AK624" s="36"/>
    </row>
    <row r="625" spans="1:37" ht="15" thickBot="1" x14ac:dyDescent="0.25">
      <c r="C625" s="7" t="s">
        <v>1521</v>
      </c>
      <c r="D625" s="126" t="s">
        <v>1465</v>
      </c>
      <c r="E625" s="6"/>
      <c r="F625" s="6"/>
      <c r="G625" s="6"/>
      <c r="H625" s="6"/>
      <c r="I625" s="6">
        <v>1</v>
      </c>
      <c r="J625" s="6">
        <v>1</v>
      </c>
      <c r="K625" s="6">
        <v>1</v>
      </c>
      <c r="L625" s="6">
        <v>1</v>
      </c>
      <c r="M625" s="6"/>
      <c r="N625" s="6"/>
      <c r="O625" s="6"/>
      <c r="P625" s="6"/>
      <c r="Q625" s="93">
        <f>SUM(E625:P625)</f>
        <v>4</v>
      </c>
      <c r="R625" s="123">
        <v>3500</v>
      </c>
      <c r="S625" s="31">
        <f t="shared" si="161"/>
        <v>14000</v>
      </c>
      <c r="U625" s="47">
        <f t="shared" si="154"/>
        <v>0</v>
      </c>
      <c r="V625" s="48">
        <f t="shared" si="155"/>
        <v>7000</v>
      </c>
      <c r="W625" s="49">
        <f t="shared" si="156"/>
        <v>7000</v>
      </c>
      <c r="X625" s="48">
        <f t="shared" si="157"/>
        <v>7000</v>
      </c>
      <c r="Y625" s="48">
        <f t="shared" si="158"/>
        <v>0</v>
      </c>
      <c r="Z625" s="49">
        <f t="shared" si="159"/>
        <v>7000</v>
      </c>
      <c r="AA625" s="50">
        <f t="shared" si="160"/>
        <v>14000</v>
      </c>
      <c r="AB625" s="36"/>
      <c r="AC625" s="36"/>
      <c r="AD625" s="36"/>
      <c r="AE625" s="36"/>
      <c r="AF625" s="36"/>
      <c r="AG625" s="36"/>
      <c r="AH625" s="36"/>
      <c r="AI625" s="36"/>
      <c r="AJ625" s="36"/>
      <c r="AK625" s="36"/>
    </row>
    <row r="626" spans="1:37" s="46" customFormat="1" hidden="1" x14ac:dyDescent="0.2">
      <c r="A626" s="35"/>
      <c r="B626" s="36"/>
      <c r="C626" s="7"/>
      <c r="D626" s="126"/>
      <c r="E626" s="6"/>
      <c r="F626" s="6"/>
      <c r="G626" s="6"/>
      <c r="H626" s="6"/>
      <c r="I626" s="6"/>
      <c r="J626" s="6"/>
      <c r="K626" s="6"/>
      <c r="L626" s="6"/>
      <c r="M626" s="6"/>
      <c r="N626" s="6"/>
      <c r="O626" s="6"/>
      <c r="P626" s="6"/>
      <c r="Q626" s="93">
        <f>SUM(E626:P626)</f>
        <v>0</v>
      </c>
      <c r="R626" s="123"/>
      <c r="S626" s="31">
        <f t="shared" si="161"/>
        <v>0</v>
      </c>
      <c r="T626" s="36"/>
      <c r="U626" s="47">
        <f t="shared" si="154"/>
        <v>0</v>
      </c>
      <c r="V626" s="48">
        <f t="shared" si="155"/>
        <v>0</v>
      </c>
      <c r="W626" s="49">
        <f t="shared" si="156"/>
        <v>0</v>
      </c>
      <c r="X626" s="48">
        <f t="shared" si="157"/>
        <v>0</v>
      </c>
      <c r="Y626" s="48">
        <f t="shared" si="158"/>
        <v>0</v>
      </c>
      <c r="Z626" s="49">
        <f t="shared" si="159"/>
        <v>0</v>
      </c>
      <c r="AA626" s="50">
        <f t="shared" si="160"/>
        <v>0</v>
      </c>
      <c r="AB626" s="36"/>
      <c r="AC626" s="36"/>
      <c r="AD626" s="36"/>
      <c r="AE626" s="36"/>
      <c r="AF626" s="36"/>
      <c r="AG626" s="36"/>
      <c r="AH626" s="36"/>
      <c r="AI626" s="36"/>
      <c r="AJ626" s="36"/>
      <c r="AK626" s="36"/>
    </row>
    <row r="627" spans="1:37" s="46" customFormat="1" hidden="1" x14ac:dyDescent="0.2">
      <c r="A627" s="35"/>
      <c r="B627" s="36"/>
      <c r="C627" s="14" t="s">
        <v>151</v>
      </c>
      <c r="D627" s="164"/>
      <c r="E627" s="62"/>
      <c r="F627" s="62"/>
      <c r="G627" s="62"/>
      <c r="H627" s="62"/>
      <c r="I627" s="62"/>
      <c r="J627" s="62"/>
      <c r="K627" s="62"/>
      <c r="L627" s="62"/>
      <c r="M627" s="62"/>
      <c r="N627" s="62"/>
      <c r="O627" s="62"/>
      <c r="P627" s="62"/>
      <c r="Q627" s="136"/>
      <c r="R627" s="165"/>
      <c r="S627" s="135">
        <f>SUM(S628:S633)</f>
        <v>0</v>
      </c>
      <c r="T627" s="36"/>
      <c r="U627" s="51">
        <f t="shared" si="154"/>
        <v>0</v>
      </c>
      <c r="V627" s="49">
        <f t="shared" si="155"/>
        <v>0</v>
      </c>
      <c r="W627" s="49">
        <f t="shared" si="156"/>
        <v>0</v>
      </c>
      <c r="X627" s="49">
        <f t="shared" si="157"/>
        <v>0</v>
      </c>
      <c r="Y627" s="49">
        <f t="shared" si="158"/>
        <v>0</v>
      </c>
      <c r="Z627" s="49">
        <f t="shared" si="159"/>
        <v>0</v>
      </c>
      <c r="AA627" s="50">
        <f t="shared" si="160"/>
        <v>0</v>
      </c>
      <c r="AB627" s="36"/>
      <c r="AC627" s="36"/>
      <c r="AD627" s="36"/>
      <c r="AE627" s="36"/>
      <c r="AF627" s="36"/>
      <c r="AG627" s="36"/>
      <c r="AH627" s="36"/>
      <c r="AI627" s="36"/>
      <c r="AJ627" s="45"/>
      <c r="AK627" s="45"/>
    </row>
    <row r="628" spans="1:37" hidden="1" x14ac:dyDescent="0.2">
      <c r="C628" s="7"/>
      <c r="D628" s="126"/>
      <c r="E628" s="6"/>
      <c r="F628" s="6"/>
      <c r="G628" s="6"/>
      <c r="H628" s="6"/>
      <c r="I628" s="6"/>
      <c r="J628" s="6"/>
      <c r="K628" s="6"/>
      <c r="L628" s="6"/>
      <c r="M628" s="6"/>
      <c r="N628" s="6"/>
      <c r="O628" s="6"/>
      <c r="P628" s="6"/>
      <c r="Q628" s="93">
        <f>SUM(E628:P628)</f>
        <v>0</v>
      </c>
      <c r="R628" s="123"/>
      <c r="S628" s="31">
        <f t="shared" ref="S628:S630" si="162">Q628*R628</f>
        <v>0</v>
      </c>
      <c r="U628" s="47">
        <f t="shared" si="154"/>
        <v>0</v>
      </c>
      <c r="V628" s="48">
        <f t="shared" si="155"/>
        <v>0</v>
      </c>
      <c r="W628" s="49">
        <f t="shared" si="156"/>
        <v>0</v>
      </c>
      <c r="X628" s="48">
        <f t="shared" si="157"/>
        <v>0</v>
      </c>
      <c r="Y628" s="48">
        <f t="shared" si="158"/>
        <v>0</v>
      </c>
      <c r="Z628" s="49">
        <f t="shared" si="159"/>
        <v>0</v>
      </c>
      <c r="AA628" s="50">
        <f t="shared" si="160"/>
        <v>0</v>
      </c>
      <c r="AB628" s="36"/>
      <c r="AC628" s="36"/>
      <c r="AD628" s="36"/>
      <c r="AE628" s="36"/>
      <c r="AF628" s="36"/>
      <c r="AG628" s="36"/>
      <c r="AH628" s="36"/>
      <c r="AI628" s="36"/>
      <c r="AJ628" s="36"/>
      <c r="AK628" s="36"/>
    </row>
    <row r="629" spans="1:37" hidden="1" x14ac:dyDescent="0.2">
      <c r="C629" s="7"/>
      <c r="D629" s="126"/>
      <c r="E629" s="6"/>
      <c r="F629" s="6"/>
      <c r="G629" s="6"/>
      <c r="H629" s="6"/>
      <c r="I629" s="6"/>
      <c r="J629" s="6"/>
      <c r="K629" s="6"/>
      <c r="L629" s="6"/>
      <c r="M629" s="6"/>
      <c r="N629" s="6"/>
      <c r="O629" s="6"/>
      <c r="P629" s="6"/>
      <c r="Q629" s="93">
        <f>SUM(E629:P629)</f>
        <v>0</v>
      </c>
      <c r="R629" s="123"/>
      <c r="S629" s="31">
        <f t="shared" si="162"/>
        <v>0</v>
      </c>
      <c r="U629" s="47">
        <f t="shared" si="154"/>
        <v>0</v>
      </c>
      <c r="V629" s="48">
        <f t="shared" si="155"/>
        <v>0</v>
      </c>
      <c r="W629" s="49">
        <f t="shared" si="156"/>
        <v>0</v>
      </c>
      <c r="X629" s="48">
        <f t="shared" si="157"/>
        <v>0</v>
      </c>
      <c r="Y629" s="48">
        <f t="shared" si="158"/>
        <v>0</v>
      </c>
      <c r="Z629" s="49">
        <f t="shared" si="159"/>
        <v>0</v>
      </c>
      <c r="AA629" s="50">
        <f t="shared" si="160"/>
        <v>0</v>
      </c>
      <c r="AB629" s="36"/>
      <c r="AC629" s="36"/>
      <c r="AD629" s="36"/>
      <c r="AE629" s="36"/>
      <c r="AF629" s="36"/>
      <c r="AG629" s="36"/>
      <c r="AH629" s="36"/>
      <c r="AI629" s="36"/>
      <c r="AJ629" s="36"/>
      <c r="AK629" s="36"/>
    </row>
    <row r="630" spans="1:37" hidden="1" x14ac:dyDescent="0.2">
      <c r="C630" s="7"/>
      <c r="D630" s="126"/>
      <c r="E630" s="6"/>
      <c r="F630" s="6"/>
      <c r="G630" s="6"/>
      <c r="H630" s="6"/>
      <c r="I630" s="6"/>
      <c r="J630" s="6"/>
      <c r="K630" s="6"/>
      <c r="L630" s="6"/>
      <c r="M630" s="6"/>
      <c r="N630" s="6"/>
      <c r="O630" s="6"/>
      <c r="P630" s="6"/>
      <c r="Q630" s="93">
        <f>SUM(E630:P630)</f>
        <v>0</v>
      </c>
      <c r="R630" s="123"/>
      <c r="S630" s="31">
        <f t="shared" si="162"/>
        <v>0</v>
      </c>
      <c r="U630" s="47">
        <f t="shared" si="154"/>
        <v>0</v>
      </c>
      <c r="V630" s="48">
        <f t="shared" si="155"/>
        <v>0</v>
      </c>
      <c r="W630" s="49">
        <f t="shared" si="156"/>
        <v>0</v>
      </c>
      <c r="X630" s="48">
        <f t="shared" si="157"/>
        <v>0</v>
      </c>
      <c r="Y630" s="48">
        <f t="shared" si="158"/>
        <v>0</v>
      </c>
      <c r="Z630" s="49">
        <f t="shared" si="159"/>
        <v>0</v>
      </c>
      <c r="AA630" s="50">
        <f t="shared" si="160"/>
        <v>0</v>
      </c>
      <c r="AB630" s="36"/>
      <c r="AC630" s="36"/>
      <c r="AD630" s="36"/>
      <c r="AE630" s="36"/>
      <c r="AF630" s="36"/>
      <c r="AG630" s="36"/>
      <c r="AH630" s="36"/>
      <c r="AI630" s="36"/>
      <c r="AJ630" s="36"/>
      <c r="AK630" s="36"/>
    </row>
    <row r="631" spans="1:37" hidden="1" x14ac:dyDescent="0.2">
      <c r="C631" s="7"/>
      <c r="D631" s="126"/>
      <c r="E631" s="6"/>
      <c r="F631" s="6"/>
      <c r="G631" s="6"/>
      <c r="H631" s="6"/>
      <c r="I631" s="6"/>
      <c r="J631" s="6"/>
      <c r="K631" s="6"/>
      <c r="L631" s="6"/>
      <c r="M631" s="6"/>
      <c r="N631" s="6"/>
      <c r="O631" s="6"/>
      <c r="P631" s="6"/>
      <c r="Q631" s="93">
        <f>SUM(E631:P631)</f>
        <v>0</v>
      </c>
      <c r="R631" s="123"/>
      <c r="S631" s="31">
        <f>Q631*R631</f>
        <v>0</v>
      </c>
      <c r="U631" s="47">
        <f t="shared" si="154"/>
        <v>0</v>
      </c>
      <c r="V631" s="48">
        <f t="shared" si="155"/>
        <v>0</v>
      </c>
      <c r="W631" s="49">
        <f t="shared" si="156"/>
        <v>0</v>
      </c>
      <c r="X631" s="48">
        <f t="shared" si="157"/>
        <v>0</v>
      </c>
      <c r="Y631" s="48">
        <f t="shared" si="158"/>
        <v>0</v>
      </c>
      <c r="Z631" s="49">
        <f t="shared" si="159"/>
        <v>0</v>
      </c>
      <c r="AA631" s="50">
        <f t="shared" si="160"/>
        <v>0</v>
      </c>
      <c r="AB631" s="36"/>
      <c r="AC631" s="36"/>
      <c r="AD631" s="36"/>
      <c r="AE631" s="36"/>
      <c r="AF631" s="36"/>
      <c r="AG631" s="36"/>
      <c r="AH631" s="36"/>
      <c r="AI631" s="36"/>
      <c r="AJ631" s="36"/>
      <c r="AK631" s="36"/>
    </row>
    <row r="632" spans="1:37" s="53" customFormat="1" hidden="1" x14ac:dyDescent="0.2">
      <c r="A632" s="35"/>
      <c r="B632" s="36"/>
      <c r="C632" s="7"/>
      <c r="D632" s="126"/>
      <c r="E632" s="6"/>
      <c r="F632" s="6"/>
      <c r="G632" s="6"/>
      <c r="H632" s="6"/>
      <c r="I632" s="6"/>
      <c r="J632" s="6"/>
      <c r="K632" s="6"/>
      <c r="L632" s="6"/>
      <c r="M632" s="6"/>
      <c r="N632" s="6"/>
      <c r="O632" s="6"/>
      <c r="P632" s="6"/>
      <c r="Q632" s="93">
        <f>SUM(E632:P632)</f>
        <v>0</v>
      </c>
      <c r="R632" s="123"/>
      <c r="S632" s="31">
        <f>Q632*R632</f>
        <v>0</v>
      </c>
      <c r="T632" s="36"/>
      <c r="U632" s="47">
        <f t="shared" si="154"/>
        <v>0</v>
      </c>
      <c r="V632" s="48">
        <f t="shared" si="155"/>
        <v>0</v>
      </c>
      <c r="W632" s="49">
        <f t="shared" si="156"/>
        <v>0</v>
      </c>
      <c r="X632" s="48">
        <f t="shared" si="157"/>
        <v>0</v>
      </c>
      <c r="Y632" s="48">
        <f t="shared" si="158"/>
        <v>0</v>
      </c>
      <c r="Z632" s="49">
        <f t="shared" si="159"/>
        <v>0</v>
      </c>
      <c r="AA632" s="50">
        <f t="shared" si="160"/>
        <v>0</v>
      </c>
      <c r="AB632" s="36"/>
      <c r="AC632" s="36"/>
      <c r="AD632" s="36"/>
      <c r="AE632" s="36"/>
      <c r="AF632" s="36"/>
      <c r="AG632" s="36"/>
      <c r="AH632" s="36"/>
      <c r="AI632" s="36"/>
      <c r="AJ632" s="36"/>
      <c r="AK632" s="36"/>
    </row>
    <row r="633" spans="1:37" s="53" customFormat="1" hidden="1" x14ac:dyDescent="0.2">
      <c r="A633" s="35"/>
      <c r="B633" s="36"/>
      <c r="C633" s="24" t="s">
        <v>152</v>
      </c>
      <c r="D633" s="173"/>
      <c r="E633" s="174"/>
      <c r="F633" s="174"/>
      <c r="G633" s="174"/>
      <c r="H633" s="174"/>
      <c r="I633" s="174"/>
      <c r="J633" s="174"/>
      <c r="K633" s="174"/>
      <c r="L633" s="174"/>
      <c r="M633" s="174"/>
      <c r="N633" s="174"/>
      <c r="O633" s="174"/>
      <c r="P633" s="174"/>
      <c r="Q633" s="174"/>
      <c r="R633" s="174"/>
      <c r="S633" s="143">
        <f>SUM(S634:S638)</f>
        <v>0</v>
      </c>
      <c r="T633" s="36"/>
      <c r="U633" s="54">
        <f t="shared" si="154"/>
        <v>0</v>
      </c>
      <c r="V633" s="55">
        <f t="shared" si="155"/>
        <v>0</v>
      </c>
      <c r="W633" s="55">
        <f t="shared" si="156"/>
        <v>0</v>
      </c>
      <c r="X633" s="55">
        <f t="shared" si="157"/>
        <v>0</v>
      </c>
      <c r="Y633" s="55">
        <f t="shared" si="158"/>
        <v>0</v>
      </c>
      <c r="Z633" s="55">
        <f t="shared" si="159"/>
        <v>0</v>
      </c>
      <c r="AA633" s="56">
        <f t="shared" si="160"/>
        <v>0</v>
      </c>
      <c r="AB633" s="36"/>
      <c r="AC633" s="36"/>
      <c r="AD633" s="36"/>
      <c r="AE633" s="36"/>
      <c r="AF633" s="36"/>
      <c r="AG633" s="36"/>
      <c r="AH633" s="36"/>
      <c r="AI633" s="36"/>
      <c r="AJ633" s="57"/>
      <c r="AK633" s="57"/>
    </row>
    <row r="634" spans="1:37" hidden="1" x14ac:dyDescent="0.2">
      <c r="C634" s="7"/>
      <c r="D634" s="126"/>
      <c r="E634" s="6"/>
      <c r="F634" s="6"/>
      <c r="G634" s="6"/>
      <c r="H634" s="6"/>
      <c r="I634" s="6"/>
      <c r="J634" s="175">
        <f>J628</f>
        <v>0</v>
      </c>
      <c r="K634" s="6"/>
      <c r="L634" s="6"/>
      <c r="M634" s="6"/>
      <c r="N634" s="6"/>
      <c r="O634" s="6"/>
      <c r="P634" s="175">
        <f>P628</f>
        <v>0</v>
      </c>
      <c r="Q634" s="175">
        <f>SUM(E634:P634)</f>
        <v>0</v>
      </c>
      <c r="R634" s="123">
        <v>327</v>
      </c>
      <c r="S634" s="144">
        <f t="shared" ref="S634:S638" si="163">Q634*R634</f>
        <v>0</v>
      </c>
      <c r="U634" s="47">
        <f t="shared" si="154"/>
        <v>0</v>
      </c>
      <c r="V634" s="48">
        <f t="shared" si="155"/>
        <v>0</v>
      </c>
      <c r="W634" s="49">
        <f t="shared" si="156"/>
        <v>0</v>
      </c>
      <c r="X634" s="48">
        <f t="shared" si="157"/>
        <v>0</v>
      </c>
      <c r="Y634" s="48">
        <f t="shared" si="158"/>
        <v>0</v>
      </c>
      <c r="Z634" s="49">
        <f t="shared" si="159"/>
        <v>0</v>
      </c>
      <c r="AA634" s="50">
        <f t="shared" si="160"/>
        <v>0</v>
      </c>
      <c r="AB634" s="36"/>
      <c r="AC634" s="36"/>
      <c r="AD634" s="36"/>
      <c r="AE634" s="36"/>
      <c r="AF634" s="36"/>
      <c r="AG634" s="36"/>
      <c r="AH634" s="36"/>
      <c r="AI634" s="36"/>
      <c r="AJ634" s="36"/>
      <c r="AK634" s="36"/>
    </row>
    <row r="635" spans="1:37" hidden="1" x14ac:dyDescent="0.2">
      <c r="C635" s="7"/>
      <c r="D635" s="126"/>
      <c r="E635" s="6"/>
      <c r="F635" s="6"/>
      <c r="G635" s="6"/>
      <c r="H635" s="6"/>
      <c r="I635" s="6"/>
      <c r="J635" s="175">
        <f>J629</f>
        <v>0</v>
      </c>
      <c r="K635" s="6"/>
      <c r="L635" s="6"/>
      <c r="M635" s="6"/>
      <c r="N635" s="6"/>
      <c r="O635" s="6"/>
      <c r="P635" s="175">
        <f t="shared" ref="P635:P638" si="164">P629</f>
        <v>0</v>
      </c>
      <c r="Q635" s="175">
        <f>SUM(E635:P635)</f>
        <v>0</v>
      </c>
      <c r="R635" s="123"/>
      <c r="S635" s="144">
        <f t="shared" si="163"/>
        <v>0</v>
      </c>
      <c r="U635" s="47">
        <f t="shared" si="154"/>
        <v>0</v>
      </c>
      <c r="V635" s="48">
        <f t="shared" si="155"/>
        <v>0</v>
      </c>
      <c r="W635" s="49">
        <f t="shared" si="156"/>
        <v>0</v>
      </c>
      <c r="X635" s="48">
        <f t="shared" si="157"/>
        <v>0</v>
      </c>
      <c r="Y635" s="48">
        <f t="shared" si="158"/>
        <v>0</v>
      </c>
      <c r="Z635" s="49">
        <f t="shared" si="159"/>
        <v>0</v>
      </c>
      <c r="AA635" s="50">
        <f t="shared" si="160"/>
        <v>0</v>
      </c>
      <c r="AB635" s="36"/>
      <c r="AC635" s="36"/>
      <c r="AD635" s="36"/>
      <c r="AE635" s="36"/>
      <c r="AF635" s="36"/>
      <c r="AG635" s="36"/>
      <c r="AH635" s="36"/>
      <c r="AI635" s="36"/>
      <c r="AJ635" s="36"/>
      <c r="AK635" s="36"/>
    </row>
    <row r="636" spans="1:37" hidden="1" x14ac:dyDescent="0.2">
      <c r="C636" s="7"/>
      <c r="D636" s="126"/>
      <c r="E636" s="6"/>
      <c r="F636" s="6"/>
      <c r="G636" s="6"/>
      <c r="H636" s="6"/>
      <c r="I636" s="6"/>
      <c r="J636" s="175">
        <f t="shared" ref="J636:J638" si="165">J630</f>
        <v>0</v>
      </c>
      <c r="K636" s="6"/>
      <c r="L636" s="6"/>
      <c r="M636" s="6"/>
      <c r="N636" s="6"/>
      <c r="O636" s="6"/>
      <c r="P636" s="175">
        <f t="shared" si="164"/>
        <v>0</v>
      </c>
      <c r="Q636" s="175">
        <f>SUM(E636:P636)</f>
        <v>0</v>
      </c>
      <c r="R636" s="123"/>
      <c r="S636" s="144">
        <f t="shared" si="163"/>
        <v>0</v>
      </c>
      <c r="U636" s="47">
        <f t="shared" si="154"/>
        <v>0</v>
      </c>
      <c r="V636" s="48">
        <f t="shared" si="155"/>
        <v>0</v>
      </c>
      <c r="W636" s="49">
        <f t="shared" si="156"/>
        <v>0</v>
      </c>
      <c r="X636" s="48">
        <f t="shared" si="157"/>
        <v>0</v>
      </c>
      <c r="Y636" s="48">
        <f t="shared" si="158"/>
        <v>0</v>
      </c>
      <c r="Z636" s="49">
        <f t="shared" si="159"/>
        <v>0</v>
      </c>
      <c r="AA636" s="50">
        <f t="shared" si="160"/>
        <v>0</v>
      </c>
      <c r="AB636" s="36"/>
      <c r="AC636" s="36"/>
      <c r="AD636" s="36"/>
      <c r="AE636" s="36"/>
      <c r="AF636" s="36"/>
      <c r="AG636" s="36"/>
      <c r="AH636" s="36"/>
      <c r="AI636" s="36"/>
      <c r="AJ636" s="36"/>
      <c r="AK636" s="36"/>
    </row>
    <row r="637" spans="1:37" hidden="1" x14ac:dyDescent="0.2">
      <c r="C637" s="7"/>
      <c r="D637" s="126"/>
      <c r="E637" s="6"/>
      <c r="F637" s="6"/>
      <c r="G637" s="6"/>
      <c r="H637" s="6"/>
      <c r="I637" s="6"/>
      <c r="J637" s="175">
        <f t="shared" si="165"/>
        <v>0</v>
      </c>
      <c r="K637" s="6"/>
      <c r="L637" s="6"/>
      <c r="M637" s="6"/>
      <c r="N637" s="6"/>
      <c r="O637" s="6"/>
      <c r="P637" s="175">
        <f t="shared" si="164"/>
        <v>0</v>
      </c>
      <c r="Q637" s="175">
        <f>SUM(E637:P637)</f>
        <v>0</v>
      </c>
      <c r="R637" s="123"/>
      <c r="S637" s="144">
        <f t="shared" si="163"/>
        <v>0</v>
      </c>
      <c r="U637" s="47">
        <f t="shared" si="154"/>
        <v>0</v>
      </c>
      <c r="V637" s="48">
        <f t="shared" si="155"/>
        <v>0</v>
      </c>
      <c r="W637" s="49">
        <f t="shared" si="156"/>
        <v>0</v>
      </c>
      <c r="X637" s="48">
        <f t="shared" si="157"/>
        <v>0</v>
      </c>
      <c r="Y637" s="48">
        <f t="shared" si="158"/>
        <v>0</v>
      </c>
      <c r="Z637" s="49">
        <f t="shared" si="159"/>
        <v>0</v>
      </c>
      <c r="AA637" s="50">
        <f t="shared" si="160"/>
        <v>0</v>
      </c>
      <c r="AB637" s="36"/>
      <c r="AC637" s="36"/>
      <c r="AD637" s="36"/>
      <c r="AE637" s="36"/>
      <c r="AF637" s="36"/>
      <c r="AG637" s="36"/>
      <c r="AH637" s="36"/>
      <c r="AI637" s="36"/>
      <c r="AJ637" s="36"/>
      <c r="AK637" s="36"/>
    </row>
    <row r="638" spans="1:37" s="46" customFormat="1" hidden="1" x14ac:dyDescent="0.2">
      <c r="A638" s="35"/>
      <c r="B638" s="36"/>
      <c r="C638" s="7"/>
      <c r="D638" s="126"/>
      <c r="E638" s="6"/>
      <c r="F638" s="6"/>
      <c r="G638" s="6"/>
      <c r="H638" s="6"/>
      <c r="I638" s="6"/>
      <c r="J638" s="175">
        <f t="shared" si="165"/>
        <v>0</v>
      </c>
      <c r="K638" s="6"/>
      <c r="L638" s="6"/>
      <c r="M638" s="6"/>
      <c r="N638" s="6"/>
      <c r="O638" s="6"/>
      <c r="P638" s="175">
        <f t="shared" si="164"/>
        <v>0</v>
      </c>
      <c r="Q638" s="175">
        <f>SUM(E638:P638)</f>
        <v>0</v>
      </c>
      <c r="R638" s="123"/>
      <c r="S638" s="144">
        <f t="shared" si="163"/>
        <v>0</v>
      </c>
      <c r="T638" s="36"/>
      <c r="U638" s="47">
        <f t="shared" si="154"/>
        <v>0</v>
      </c>
      <c r="V638" s="48">
        <f t="shared" si="155"/>
        <v>0</v>
      </c>
      <c r="W638" s="49">
        <f t="shared" si="156"/>
        <v>0</v>
      </c>
      <c r="X638" s="48">
        <f t="shared" si="157"/>
        <v>0</v>
      </c>
      <c r="Y638" s="48">
        <f t="shared" si="158"/>
        <v>0</v>
      </c>
      <c r="Z638" s="49">
        <f t="shared" si="159"/>
        <v>0</v>
      </c>
      <c r="AA638" s="50">
        <f t="shared" si="160"/>
        <v>0</v>
      </c>
      <c r="AB638" s="36"/>
      <c r="AC638" s="36"/>
      <c r="AD638" s="36"/>
      <c r="AE638" s="36"/>
      <c r="AF638" s="36"/>
      <c r="AG638" s="36"/>
      <c r="AH638" s="36"/>
      <c r="AI638" s="36"/>
      <c r="AJ638" s="36"/>
      <c r="AK638" s="36"/>
    </row>
    <row r="639" spans="1:37" s="46" customFormat="1" ht="28.5" hidden="1" x14ac:dyDescent="0.2">
      <c r="A639" s="35"/>
      <c r="B639" s="36"/>
      <c r="C639" s="14" t="s">
        <v>153</v>
      </c>
      <c r="D639" s="164"/>
      <c r="E639" s="62"/>
      <c r="F639" s="62"/>
      <c r="G639" s="62"/>
      <c r="H639" s="62"/>
      <c r="I639" s="62"/>
      <c r="J639" s="62"/>
      <c r="K639" s="62"/>
      <c r="L639" s="62"/>
      <c r="M639" s="62"/>
      <c r="N639" s="62"/>
      <c r="O639" s="62"/>
      <c r="P639" s="62"/>
      <c r="Q639" s="136"/>
      <c r="R639" s="165"/>
      <c r="S639" s="135">
        <f>SUM(S640:S644)</f>
        <v>0</v>
      </c>
      <c r="T639" s="36"/>
      <c r="U639" s="51">
        <f t="shared" si="154"/>
        <v>0</v>
      </c>
      <c r="V639" s="49">
        <f t="shared" si="155"/>
        <v>0</v>
      </c>
      <c r="W639" s="49">
        <f t="shared" si="156"/>
        <v>0</v>
      </c>
      <c r="X639" s="49">
        <f t="shared" si="157"/>
        <v>0</v>
      </c>
      <c r="Y639" s="49">
        <f t="shared" si="158"/>
        <v>0</v>
      </c>
      <c r="Z639" s="49">
        <f t="shared" si="159"/>
        <v>0</v>
      </c>
      <c r="AA639" s="50">
        <f t="shared" si="160"/>
        <v>0</v>
      </c>
      <c r="AB639" s="36"/>
      <c r="AC639" s="36"/>
      <c r="AD639" s="36"/>
      <c r="AE639" s="36"/>
      <c r="AF639" s="36"/>
      <c r="AG639" s="36"/>
      <c r="AH639" s="36"/>
      <c r="AI639" s="36"/>
      <c r="AJ639" s="45"/>
      <c r="AK639" s="45"/>
    </row>
    <row r="640" spans="1:37" hidden="1" x14ac:dyDescent="0.2">
      <c r="C640" s="7"/>
      <c r="D640" s="126"/>
      <c r="E640" s="175">
        <f>E628</f>
        <v>0</v>
      </c>
      <c r="F640" s="175">
        <f t="shared" ref="F640:P640" si="166">F628</f>
        <v>0</v>
      </c>
      <c r="G640" s="175">
        <f t="shared" si="166"/>
        <v>0</v>
      </c>
      <c r="H640" s="175">
        <f t="shared" si="166"/>
        <v>0</v>
      </c>
      <c r="I640" s="175">
        <f t="shared" si="166"/>
        <v>0</v>
      </c>
      <c r="J640" s="175">
        <f>J628</f>
        <v>0</v>
      </c>
      <c r="K640" s="175">
        <f t="shared" si="166"/>
        <v>0</v>
      </c>
      <c r="L640" s="175">
        <f t="shared" si="166"/>
        <v>0</v>
      </c>
      <c r="M640" s="175">
        <f t="shared" si="166"/>
        <v>0</v>
      </c>
      <c r="N640" s="175">
        <f t="shared" si="166"/>
        <v>0</v>
      </c>
      <c r="O640" s="175">
        <f t="shared" si="166"/>
        <v>0</v>
      </c>
      <c r="P640" s="175">
        <f t="shared" si="166"/>
        <v>0</v>
      </c>
      <c r="Q640" s="93">
        <f>SUM(E640:P640)</f>
        <v>0</v>
      </c>
      <c r="R640" s="176">
        <f>R628*0.09</f>
        <v>0</v>
      </c>
      <c r="S640" s="31">
        <f>Q640*R640</f>
        <v>0</v>
      </c>
      <c r="U640" s="47">
        <f t="shared" ref="U640:U652" si="167">(E640+F640+G640)*R640</f>
        <v>0</v>
      </c>
      <c r="V640" s="48">
        <f t="shared" ref="V640:V652" si="168">(H640+I640+J640)*R640</f>
        <v>0</v>
      </c>
      <c r="W640" s="49">
        <f t="shared" ref="W640:W652" si="169">U640+V640</f>
        <v>0</v>
      </c>
      <c r="X640" s="48">
        <f t="shared" ref="X640:X652" si="170">(K640+L640+M640)*R640</f>
        <v>0</v>
      </c>
      <c r="Y640" s="48">
        <f t="shared" ref="Y640:Y652" si="171">(N640+O640+P640)*R640</f>
        <v>0</v>
      </c>
      <c r="Z640" s="49">
        <f t="shared" ref="Z640:Z652" si="172">X640+Y640</f>
        <v>0</v>
      </c>
      <c r="AA640" s="50">
        <f t="shared" ref="AA640:AA652" si="173">W640+Z640</f>
        <v>0</v>
      </c>
      <c r="AB640" s="36"/>
      <c r="AC640" s="36"/>
      <c r="AD640" s="36"/>
      <c r="AE640" s="36"/>
      <c r="AF640" s="36"/>
      <c r="AG640" s="36"/>
      <c r="AH640" s="36"/>
      <c r="AI640" s="36"/>
      <c r="AJ640" s="36"/>
      <c r="AK640" s="36"/>
    </row>
    <row r="641" spans="1:37" hidden="1" x14ac:dyDescent="0.2">
      <c r="C641" s="7"/>
      <c r="D641" s="126"/>
      <c r="E641" s="175">
        <f t="shared" ref="E641:P644" si="174">E629</f>
        <v>0</v>
      </c>
      <c r="F641" s="175">
        <f t="shared" si="174"/>
        <v>0</v>
      </c>
      <c r="G641" s="175">
        <f t="shared" si="174"/>
        <v>0</v>
      </c>
      <c r="H641" s="175">
        <f t="shared" si="174"/>
        <v>0</v>
      </c>
      <c r="I641" s="175">
        <f>I629</f>
        <v>0</v>
      </c>
      <c r="J641" s="175">
        <f t="shared" si="174"/>
        <v>0</v>
      </c>
      <c r="K641" s="175">
        <f t="shared" si="174"/>
        <v>0</v>
      </c>
      <c r="L641" s="175">
        <f t="shared" si="174"/>
        <v>0</v>
      </c>
      <c r="M641" s="175">
        <f t="shared" si="174"/>
        <v>0</v>
      </c>
      <c r="N641" s="175">
        <f t="shared" si="174"/>
        <v>0</v>
      </c>
      <c r="O641" s="175">
        <f t="shared" si="174"/>
        <v>0</v>
      </c>
      <c r="P641" s="175">
        <f t="shared" si="174"/>
        <v>0</v>
      </c>
      <c r="Q641" s="93">
        <f>SUM(E641:P641)</f>
        <v>0</v>
      </c>
      <c r="R641" s="176">
        <f t="shared" ref="R641:R644" si="175">R629*0.09</f>
        <v>0</v>
      </c>
      <c r="S641" s="31">
        <f t="shared" ref="S641:S644" si="176">Q641*R641</f>
        <v>0</v>
      </c>
      <c r="U641" s="47">
        <f t="shared" si="167"/>
        <v>0</v>
      </c>
      <c r="V641" s="48">
        <f t="shared" si="168"/>
        <v>0</v>
      </c>
      <c r="W641" s="49">
        <f t="shared" si="169"/>
        <v>0</v>
      </c>
      <c r="X641" s="48">
        <f t="shared" si="170"/>
        <v>0</v>
      </c>
      <c r="Y641" s="48">
        <f t="shared" si="171"/>
        <v>0</v>
      </c>
      <c r="Z641" s="49">
        <f t="shared" si="172"/>
        <v>0</v>
      </c>
      <c r="AA641" s="50">
        <f t="shared" si="173"/>
        <v>0</v>
      </c>
      <c r="AB641" s="36"/>
      <c r="AC641" s="36"/>
      <c r="AD641" s="36"/>
      <c r="AE641" s="36"/>
      <c r="AF641" s="36"/>
      <c r="AG641" s="36"/>
      <c r="AH641" s="36"/>
      <c r="AI641" s="36"/>
      <c r="AJ641" s="36"/>
      <c r="AK641" s="36"/>
    </row>
    <row r="642" spans="1:37" hidden="1" x14ac:dyDescent="0.2">
      <c r="C642" s="7"/>
      <c r="D642" s="126"/>
      <c r="E642" s="175">
        <f t="shared" si="174"/>
        <v>0</v>
      </c>
      <c r="F642" s="175">
        <f t="shared" si="174"/>
        <v>0</v>
      </c>
      <c r="G642" s="175">
        <f t="shared" si="174"/>
        <v>0</v>
      </c>
      <c r="H642" s="175">
        <f t="shared" si="174"/>
        <v>0</v>
      </c>
      <c r="I642" s="175">
        <f t="shared" si="174"/>
        <v>0</v>
      </c>
      <c r="J642" s="175">
        <f t="shared" si="174"/>
        <v>0</v>
      </c>
      <c r="K642" s="175">
        <f t="shared" si="174"/>
        <v>0</v>
      </c>
      <c r="L642" s="175">
        <f>L630</f>
        <v>0</v>
      </c>
      <c r="M642" s="175">
        <f t="shared" si="174"/>
        <v>0</v>
      </c>
      <c r="N642" s="175">
        <f t="shared" si="174"/>
        <v>0</v>
      </c>
      <c r="O642" s="175">
        <f t="shared" si="174"/>
        <v>0</v>
      </c>
      <c r="P642" s="175">
        <f t="shared" si="174"/>
        <v>0</v>
      </c>
      <c r="Q642" s="93">
        <f>SUM(E642:P642)</f>
        <v>0</v>
      </c>
      <c r="R642" s="176">
        <f t="shared" si="175"/>
        <v>0</v>
      </c>
      <c r="S642" s="31">
        <f t="shared" si="176"/>
        <v>0</v>
      </c>
      <c r="U642" s="47">
        <f t="shared" si="167"/>
        <v>0</v>
      </c>
      <c r="V642" s="48">
        <f t="shared" si="168"/>
        <v>0</v>
      </c>
      <c r="W642" s="49">
        <f t="shared" si="169"/>
        <v>0</v>
      </c>
      <c r="X642" s="48">
        <f t="shared" si="170"/>
        <v>0</v>
      </c>
      <c r="Y642" s="48">
        <f t="shared" si="171"/>
        <v>0</v>
      </c>
      <c r="Z642" s="49">
        <f t="shared" si="172"/>
        <v>0</v>
      </c>
      <c r="AA642" s="50">
        <f t="shared" si="173"/>
        <v>0</v>
      </c>
      <c r="AB642" s="36"/>
      <c r="AC642" s="36"/>
      <c r="AD642" s="36"/>
      <c r="AE642" s="36"/>
      <c r="AF642" s="36"/>
      <c r="AG642" s="36"/>
      <c r="AH642" s="36"/>
      <c r="AI642" s="36"/>
      <c r="AJ642" s="36"/>
      <c r="AK642" s="36"/>
    </row>
    <row r="643" spans="1:37" hidden="1" x14ac:dyDescent="0.2">
      <c r="C643" s="7"/>
      <c r="D643" s="126"/>
      <c r="E643" s="175">
        <f t="shared" si="174"/>
        <v>0</v>
      </c>
      <c r="F643" s="175">
        <f t="shared" si="174"/>
        <v>0</v>
      </c>
      <c r="G643" s="175">
        <f t="shared" si="174"/>
        <v>0</v>
      </c>
      <c r="H643" s="175">
        <f t="shared" si="174"/>
        <v>0</v>
      </c>
      <c r="I643" s="175">
        <f t="shared" si="174"/>
        <v>0</v>
      </c>
      <c r="J643" s="175">
        <f t="shared" si="174"/>
        <v>0</v>
      </c>
      <c r="K643" s="175">
        <f t="shared" si="174"/>
        <v>0</v>
      </c>
      <c r="L643" s="175">
        <f t="shared" si="174"/>
        <v>0</v>
      </c>
      <c r="M643" s="175">
        <f t="shared" si="174"/>
        <v>0</v>
      </c>
      <c r="N643" s="175">
        <f t="shared" si="174"/>
        <v>0</v>
      </c>
      <c r="O643" s="175">
        <f t="shared" si="174"/>
        <v>0</v>
      </c>
      <c r="P643" s="175">
        <f t="shared" si="174"/>
        <v>0</v>
      </c>
      <c r="Q643" s="93">
        <f>SUM(E643:P643)</f>
        <v>0</v>
      </c>
      <c r="R643" s="176">
        <f t="shared" si="175"/>
        <v>0</v>
      </c>
      <c r="S643" s="31">
        <f t="shared" si="176"/>
        <v>0</v>
      </c>
      <c r="U643" s="47">
        <f t="shared" si="167"/>
        <v>0</v>
      </c>
      <c r="V643" s="48">
        <f t="shared" si="168"/>
        <v>0</v>
      </c>
      <c r="W643" s="49">
        <f t="shared" si="169"/>
        <v>0</v>
      </c>
      <c r="X643" s="48">
        <f t="shared" si="170"/>
        <v>0</v>
      </c>
      <c r="Y643" s="48">
        <f t="shared" si="171"/>
        <v>0</v>
      </c>
      <c r="Z643" s="49">
        <f t="shared" si="172"/>
        <v>0</v>
      </c>
      <c r="AA643" s="50">
        <f t="shared" si="173"/>
        <v>0</v>
      </c>
      <c r="AB643" s="36"/>
      <c r="AC643" s="36"/>
      <c r="AD643" s="36"/>
      <c r="AE643" s="36"/>
      <c r="AF643" s="36"/>
      <c r="AG643" s="36"/>
      <c r="AH643" s="36"/>
      <c r="AI643" s="36"/>
      <c r="AJ643" s="36"/>
      <c r="AK643" s="36"/>
    </row>
    <row r="644" spans="1:37" hidden="1" x14ac:dyDescent="0.2">
      <c r="C644" s="7"/>
      <c r="D644" s="126"/>
      <c r="E644" s="175">
        <f t="shared" si="174"/>
        <v>0</v>
      </c>
      <c r="F644" s="175">
        <f t="shared" si="174"/>
        <v>0</v>
      </c>
      <c r="G644" s="175">
        <f t="shared" si="174"/>
        <v>0</v>
      </c>
      <c r="H644" s="175">
        <f t="shared" si="174"/>
        <v>0</v>
      </c>
      <c r="I644" s="175">
        <f t="shared" si="174"/>
        <v>0</v>
      </c>
      <c r="J644" s="175">
        <f t="shared" si="174"/>
        <v>0</v>
      </c>
      <c r="K644" s="175">
        <f t="shared" si="174"/>
        <v>0</v>
      </c>
      <c r="L644" s="175">
        <f t="shared" si="174"/>
        <v>0</v>
      </c>
      <c r="M644" s="175">
        <f t="shared" si="174"/>
        <v>0</v>
      </c>
      <c r="N644" s="175">
        <f t="shared" si="174"/>
        <v>0</v>
      </c>
      <c r="O644" s="175">
        <f t="shared" si="174"/>
        <v>0</v>
      </c>
      <c r="P644" s="175">
        <f t="shared" si="174"/>
        <v>0</v>
      </c>
      <c r="Q644" s="93">
        <f>SUM(E644:P644)</f>
        <v>0</v>
      </c>
      <c r="R644" s="176">
        <f t="shared" si="175"/>
        <v>0</v>
      </c>
      <c r="S644" s="31">
        <f t="shared" si="176"/>
        <v>0</v>
      </c>
      <c r="U644" s="47">
        <f t="shared" si="167"/>
        <v>0</v>
      </c>
      <c r="V644" s="48">
        <f t="shared" si="168"/>
        <v>0</v>
      </c>
      <c r="W644" s="49">
        <f t="shared" si="169"/>
        <v>0</v>
      </c>
      <c r="X644" s="48">
        <f t="shared" si="170"/>
        <v>0</v>
      </c>
      <c r="Y644" s="48">
        <f t="shared" si="171"/>
        <v>0</v>
      </c>
      <c r="Z644" s="49">
        <f t="shared" si="172"/>
        <v>0</v>
      </c>
      <c r="AA644" s="50">
        <f t="shared" si="173"/>
        <v>0</v>
      </c>
      <c r="AB644" s="36"/>
      <c r="AC644" s="36"/>
      <c r="AD644" s="36"/>
      <c r="AE644" s="36"/>
      <c r="AF644" s="36"/>
      <c r="AG644" s="36"/>
      <c r="AH644" s="36"/>
      <c r="AI644" s="36"/>
      <c r="AJ644" s="36"/>
      <c r="AK644" s="36"/>
    </row>
    <row r="645" spans="1:37" ht="24" hidden="1" customHeight="1" x14ac:dyDescent="0.2">
      <c r="C645" s="104" t="s">
        <v>1332</v>
      </c>
      <c r="D645" s="105"/>
      <c r="E645" s="105"/>
      <c r="F645" s="105"/>
      <c r="G645" s="105"/>
      <c r="H645" s="105"/>
      <c r="I645" s="105"/>
      <c r="J645" s="105"/>
      <c r="K645" s="105"/>
      <c r="L645" s="105"/>
      <c r="M645" s="105"/>
      <c r="N645" s="105"/>
      <c r="O645" s="105"/>
      <c r="P645" s="105"/>
      <c r="Q645" s="105"/>
      <c r="R645" s="105"/>
      <c r="S645" s="129">
        <f>S646</f>
        <v>0</v>
      </c>
      <c r="U645" s="47">
        <f t="shared" si="167"/>
        <v>0</v>
      </c>
      <c r="V645" s="48">
        <f t="shared" si="168"/>
        <v>0</v>
      </c>
      <c r="W645" s="49">
        <f t="shared" si="169"/>
        <v>0</v>
      </c>
      <c r="X645" s="48">
        <f t="shared" si="170"/>
        <v>0</v>
      </c>
      <c r="Y645" s="48">
        <f t="shared" si="171"/>
        <v>0</v>
      </c>
      <c r="Z645" s="49">
        <f t="shared" si="172"/>
        <v>0</v>
      </c>
      <c r="AA645" s="50">
        <f t="shared" si="173"/>
        <v>0</v>
      </c>
      <c r="AB645" s="36"/>
      <c r="AC645" s="36"/>
      <c r="AD645" s="36"/>
      <c r="AE645" s="36"/>
      <c r="AF645" s="36"/>
      <c r="AG645" s="36"/>
      <c r="AH645" s="36"/>
      <c r="AI645" s="36"/>
      <c r="AJ645" s="36"/>
      <c r="AK645" s="36"/>
    </row>
    <row r="646" spans="1:37" ht="30.75" hidden="1" customHeight="1" x14ac:dyDescent="0.2">
      <c r="C646" s="33" t="s">
        <v>1329</v>
      </c>
      <c r="D646" s="146"/>
      <c r="E646" s="147"/>
      <c r="F646" s="147"/>
      <c r="G646" s="147"/>
      <c r="H646" s="147"/>
      <c r="I646" s="147"/>
      <c r="J646" s="147"/>
      <c r="K646" s="147"/>
      <c r="L646" s="147"/>
      <c r="M646" s="147"/>
      <c r="N646" s="147"/>
      <c r="O646" s="147"/>
      <c r="P646" s="147"/>
      <c r="Q646" s="148"/>
      <c r="R646" s="149"/>
      <c r="S646" s="125">
        <f>S647+S650</f>
        <v>0</v>
      </c>
      <c r="U646" s="47">
        <f t="shared" si="167"/>
        <v>0</v>
      </c>
      <c r="V646" s="48">
        <f t="shared" si="168"/>
        <v>0</v>
      </c>
      <c r="W646" s="49">
        <f t="shared" si="169"/>
        <v>0</v>
      </c>
      <c r="X646" s="48">
        <f t="shared" si="170"/>
        <v>0</v>
      </c>
      <c r="Y646" s="48">
        <f t="shared" si="171"/>
        <v>0</v>
      </c>
      <c r="Z646" s="49">
        <f t="shared" si="172"/>
        <v>0</v>
      </c>
      <c r="AA646" s="50">
        <f t="shared" si="173"/>
        <v>0</v>
      </c>
      <c r="AB646" s="36"/>
      <c r="AC646" s="36"/>
      <c r="AD646" s="36"/>
      <c r="AE646" s="36"/>
      <c r="AF646" s="36"/>
      <c r="AG646" s="36"/>
      <c r="AH646" s="36"/>
      <c r="AI646" s="36"/>
      <c r="AJ646" s="36"/>
      <c r="AK646" s="36"/>
    </row>
    <row r="647" spans="1:37" hidden="1" x14ac:dyDescent="0.2">
      <c r="C647" s="18" t="s">
        <v>1330</v>
      </c>
      <c r="D647" s="22"/>
      <c r="E647" s="15"/>
      <c r="F647" s="15"/>
      <c r="G647" s="15"/>
      <c r="H647" s="15"/>
      <c r="I647" s="15"/>
      <c r="J647" s="15"/>
      <c r="K647" s="15"/>
      <c r="L647" s="15"/>
      <c r="M647" s="15"/>
      <c r="N647" s="15"/>
      <c r="O647" s="15"/>
      <c r="P647" s="15"/>
      <c r="Q647" s="23"/>
      <c r="R647" s="145"/>
      <c r="S647" s="178">
        <f>SUM(S648:S648)</f>
        <v>0</v>
      </c>
      <c r="U647" s="47">
        <f t="shared" si="167"/>
        <v>0</v>
      </c>
      <c r="V647" s="48">
        <f t="shared" si="168"/>
        <v>0</v>
      </c>
      <c r="W647" s="49">
        <f t="shared" si="169"/>
        <v>0</v>
      </c>
      <c r="X647" s="48">
        <f t="shared" si="170"/>
        <v>0</v>
      </c>
      <c r="Y647" s="48">
        <f t="shared" si="171"/>
        <v>0</v>
      </c>
      <c r="Z647" s="49">
        <f t="shared" si="172"/>
        <v>0</v>
      </c>
      <c r="AA647" s="50">
        <f t="shared" si="173"/>
        <v>0</v>
      </c>
      <c r="AB647" s="36"/>
      <c r="AC647" s="36"/>
      <c r="AD647" s="36"/>
      <c r="AE647" s="36"/>
      <c r="AF647" s="36"/>
      <c r="AG647" s="36"/>
      <c r="AH647" s="36"/>
      <c r="AI647" s="36"/>
      <c r="AJ647" s="36"/>
      <c r="AK647" s="36"/>
    </row>
    <row r="648" spans="1:37" hidden="1" x14ac:dyDescent="0.2">
      <c r="C648" s="7"/>
      <c r="D648" s="19"/>
      <c r="E648" s="10"/>
      <c r="F648" s="10"/>
      <c r="G648" s="10"/>
      <c r="H648" s="10"/>
      <c r="I648" s="10"/>
      <c r="J648" s="20"/>
      <c r="K648" s="10"/>
      <c r="L648" s="10"/>
      <c r="M648" s="10"/>
      <c r="N648" s="10"/>
      <c r="O648" s="10"/>
      <c r="P648" s="10"/>
      <c r="Q648" s="29">
        <f>SUM(E648:P648)</f>
        <v>0</v>
      </c>
      <c r="R648" s="127"/>
      <c r="S648" s="179">
        <f>Q648*R648</f>
        <v>0</v>
      </c>
      <c r="U648" s="47">
        <f t="shared" si="167"/>
        <v>0</v>
      </c>
      <c r="V648" s="48">
        <f t="shared" si="168"/>
        <v>0</v>
      </c>
      <c r="W648" s="49">
        <f t="shared" si="169"/>
        <v>0</v>
      </c>
      <c r="X648" s="48">
        <f t="shared" si="170"/>
        <v>0</v>
      </c>
      <c r="Y648" s="48">
        <f t="shared" si="171"/>
        <v>0</v>
      </c>
      <c r="Z648" s="49">
        <f t="shared" si="172"/>
        <v>0</v>
      </c>
      <c r="AA648" s="50">
        <f t="shared" si="173"/>
        <v>0</v>
      </c>
      <c r="AB648" s="36"/>
      <c r="AC648" s="36"/>
      <c r="AD648" s="36"/>
      <c r="AE648" s="36"/>
      <c r="AF648" s="36"/>
      <c r="AG648" s="36"/>
      <c r="AH648" s="36"/>
      <c r="AI648" s="36"/>
      <c r="AJ648" s="36"/>
      <c r="AK648" s="36"/>
    </row>
    <row r="649" spans="1:37" hidden="1" x14ac:dyDescent="0.2">
      <c r="C649" s="177"/>
      <c r="D649" s="124"/>
      <c r="E649" s="10"/>
      <c r="F649" s="10"/>
      <c r="G649" s="10"/>
      <c r="H649" s="10"/>
      <c r="I649" s="10"/>
      <c r="J649" s="20"/>
      <c r="K649" s="10"/>
      <c r="L649" s="10"/>
      <c r="M649" s="10"/>
      <c r="N649" s="10"/>
      <c r="O649" s="10"/>
      <c r="P649" s="10"/>
      <c r="Q649" s="29">
        <f>SUM(E649:P649)</f>
        <v>0</v>
      </c>
      <c r="R649" s="127"/>
      <c r="S649" s="179">
        <f>Q649*R649</f>
        <v>0</v>
      </c>
      <c r="U649" s="47">
        <f t="shared" si="167"/>
        <v>0</v>
      </c>
      <c r="V649" s="48">
        <f t="shared" si="168"/>
        <v>0</v>
      </c>
      <c r="W649" s="49">
        <f t="shared" si="169"/>
        <v>0</v>
      </c>
      <c r="X649" s="48">
        <f t="shared" si="170"/>
        <v>0</v>
      </c>
      <c r="Y649" s="48">
        <f t="shared" si="171"/>
        <v>0</v>
      </c>
      <c r="Z649" s="49">
        <f t="shared" si="172"/>
        <v>0</v>
      </c>
      <c r="AA649" s="50">
        <f t="shared" si="173"/>
        <v>0</v>
      </c>
      <c r="AB649" s="36"/>
      <c r="AC649" s="36"/>
      <c r="AD649" s="36"/>
      <c r="AE649" s="36"/>
      <c r="AF649" s="36"/>
      <c r="AG649" s="36"/>
      <c r="AH649" s="36"/>
      <c r="AI649" s="36"/>
      <c r="AJ649" s="36"/>
      <c r="AK649" s="36"/>
    </row>
    <row r="650" spans="1:37" hidden="1" x14ac:dyDescent="0.2">
      <c r="C650" s="18" t="s">
        <v>1331</v>
      </c>
      <c r="D650" s="22"/>
      <c r="E650" s="15"/>
      <c r="F650" s="15"/>
      <c r="G650" s="15"/>
      <c r="H650" s="15"/>
      <c r="I650" s="15"/>
      <c r="J650" s="15"/>
      <c r="K650" s="15"/>
      <c r="L650" s="15"/>
      <c r="M650" s="15"/>
      <c r="N650" s="15"/>
      <c r="O650" s="15"/>
      <c r="P650" s="15"/>
      <c r="Q650" s="23"/>
      <c r="R650" s="145"/>
      <c r="S650" s="178">
        <f>SUM(S651:S651)</f>
        <v>0</v>
      </c>
      <c r="U650" s="47">
        <f t="shared" si="167"/>
        <v>0</v>
      </c>
      <c r="V650" s="48">
        <f t="shared" si="168"/>
        <v>0</v>
      </c>
      <c r="W650" s="49">
        <f t="shared" si="169"/>
        <v>0</v>
      </c>
      <c r="X650" s="48">
        <f t="shared" si="170"/>
        <v>0</v>
      </c>
      <c r="Y650" s="48">
        <f t="shared" si="171"/>
        <v>0</v>
      </c>
      <c r="Z650" s="49">
        <f t="shared" si="172"/>
        <v>0</v>
      </c>
      <c r="AA650" s="50">
        <f t="shared" si="173"/>
        <v>0</v>
      </c>
      <c r="AB650" s="36"/>
      <c r="AC650" s="36"/>
      <c r="AD650" s="36"/>
      <c r="AE650" s="36"/>
      <c r="AF650" s="36"/>
      <c r="AG650" s="36"/>
      <c r="AH650" s="36"/>
      <c r="AI650" s="36"/>
      <c r="AJ650" s="36"/>
      <c r="AK650" s="36"/>
    </row>
    <row r="651" spans="1:37" hidden="1" x14ac:dyDescent="0.2">
      <c r="C651" s="7"/>
      <c r="D651" s="19"/>
      <c r="E651" s="10"/>
      <c r="F651" s="10"/>
      <c r="G651" s="10"/>
      <c r="H651" s="10"/>
      <c r="I651" s="10"/>
      <c r="J651" s="20"/>
      <c r="K651" s="10"/>
      <c r="L651" s="10"/>
      <c r="M651" s="10"/>
      <c r="N651" s="10"/>
      <c r="O651" s="10"/>
      <c r="P651" s="10"/>
      <c r="Q651" s="29">
        <f>SUM(E651:P651)</f>
        <v>0</v>
      </c>
      <c r="R651" s="127"/>
      <c r="S651" s="179">
        <f>Q651*R651</f>
        <v>0</v>
      </c>
      <c r="U651" s="47">
        <f t="shared" si="167"/>
        <v>0</v>
      </c>
      <c r="V651" s="48">
        <f t="shared" si="168"/>
        <v>0</v>
      </c>
      <c r="W651" s="49">
        <f t="shared" si="169"/>
        <v>0</v>
      </c>
      <c r="X651" s="48">
        <f t="shared" si="170"/>
        <v>0</v>
      </c>
      <c r="Y651" s="48">
        <f t="shared" si="171"/>
        <v>0</v>
      </c>
      <c r="Z651" s="49">
        <f t="shared" si="172"/>
        <v>0</v>
      </c>
      <c r="AA651" s="50">
        <f t="shared" si="173"/>
        <v>0</v>
      </c>
      <c r="AB651" s="36"/>
      <c r="AC651" s="36"/>
      <c r="AD651" s="36"/>
      <c r="AE651" s="36"/>
      <c r="AF651" s="36"/>
      <c r="AG651" s="36"/>
      <c r="AH651" s="36"/>
      <c r="AI651" s="36"/>
      <c r="AJ651" s="36"/>
      <c r="AK651" s="36"/>
    </row>
    <row r="652" spans="1:37" ht="15" hidden="1" thickBot="1" x14ac:dyDescent="0.25">
      <c r="C652" s="177"/>
      <c r="D652" s="124"/>
      <c r="E652" s="10"/>
      <c r="F652" s="10"/>
      <c r="G652" s="10"/>
      <c r="H652" s="10"/>
      <c r="I652" s="10"/>
      <c r="J652" s="20"/>
      <c r="K652" s="10"/>
      <c r="L652" s="10"/>
      <c r="M652" s="10"/>
      <c r="N652" s="10"/>
      <c r="O652" s="10"/>
      <c r="P652" s="10"/>
      <c r="Q652" s="29">
        <f>SUM(E652:P652)</f>
        <v>0</v>
      </c>
      <c r="R652" s="127"/>
      <c r="S652" s="179">
        <f>Q652*R652</f>
        <v>0</v>
      </c>
      <c r="U652" s="47">
        <f t="shared" si="167"/>
        <v>0</v>
      </c>
      <c r="V652" s="48">
        <f t="shared" si="168"/>
        <v>0</v>
      </c>
      <c r="W652" s="49">
        <f t="shared" si="169"/>
        <v>0</v>
      </c>
      <c r="X652" s="48">
        <f t="shared" si="170"/>
        <v>0</v>
      </c>
      <c r="Y652" s="48">
        <f t="shared" si="171"/>
        <v>0</v>
      </c>
      <c r="Z652" s="49">
        <f t="shared" si="172"/>
        <v>0</v>
      </c>
      <c r="AA652" s="50">
        <f t="shared" si="173"/>
        <v>0</v>
      </c>
      <c r="AB652" s="36"/>
      <c r="AC652" s="36"/>
      <c r="AD652" s="36"/>
      <c r="AE652" s="36"/>
      <c r="AF652" s="36"/>
      <c r="AG652" s="36"/>
      <c r="AH652" s="36"/>
      <c r="AI652" s="36"/>
      <c r="AJ652" s="36"/>
      <c r="AK652" s="36"/>
    </row>
    <row r="653" spans="1:37" ht="15" thickBot="1" x14ac:dyDescent="0.25">
      <c r="C653" s="455" t="s">
        <v>154</v>
      </c>
      <c r="D653" s="456"/>
      <c r="E653" s="456"/>
      <c r="F653" s="456"/>
      <c r="G653" s="456"/>
      <c r="H653" s="456"/>
      <c r="I653" s="456"/>
      <c r="J653" s="456"/>
      <c r="K653" s="456"/>
      <c r="L653" s="456"/>
      <c r="M653" s="456"/>
      <c r="N653" s="456"/>
      <c r="O653" s="456"/>
      <c r="P653" s="456"/>
      <c r="Q653" s="456"/>
      <c r="R653" s="456"/>
      <c r="S653" s="106">
        <f>S14</f>
        <v>57252</v>
      </c>
      <c r="U653" s="58">
        <f t="shared" ref="U653:AA653" si="177">SUM(U14:U652)</f>
        <v>3873</v>
      </c>
      <c r="V653" s="58">
        <f t="shared" si="177"/>
        <v>35503</v>
      </c>
      <c r="W653" s="58">
        <f t="shared" si="177"/>
        <v>39376</v>
      </c>
      <c r="X653" s="58">
        <f t="shared" si="177"/>
        <v>17873</v>
      </c>
      <c r="Y653" s="58">
        <f t="shared" si="177"/>
        <v>3</v>
      </c>
      <c r="Z653" s="58">
        <f t="shared" si="177"/>
        <v>17876</v>
      </c>
      <c r="AA653" s="185">
        <f t="shared" si="177"/>
        <v>57252</v>
      </c>
      <c r="AB653" s="36"/>
      <c r="AC653" s="36"/>
      <c r="AD653" s="36"/>
      <c r="AE653" s="36"/>
      <c r="AF653" s="36"/>
      <c r="AG653" s="36"/>
      <c r="AH653" s="36"/>
      <c r="AI653" s="36"/>
      <c r="AJ653" s="36"/>
      <c r="AK653" s="36"/>
    </row>
    <row r="654" spans="1:37" s="35" customFormat="1" x14ac:dyDescent="0.2">
      <c r="B654" s="36"/>
      <c r="C654" s="25" t="s">
        <v>155</v>
      </c>
      <c r="D654" s="25"/>
      <c r="E654" s="25"/>
      <c r="F654" s="25"/>
      <c r="G654" s="25"/>
      <c r="H654" s="25"/>
      <c r="I654" s="25"/>
      <c r="J654" s="25"/>
      <c r="K654" s="25"/>
      <c r="L654" s="25"/>
      <c r="M654" s="25"/>
      <c r="N654" s="25"/>
      <c r="O654" s="25"/>
      <c r="P654" s="25"/>
      <c r="Q654" s="25"/>
      <c r="R654" s="25"/>
      <c r="S654" s="25"/>
      <c r="T654" s="36"/>
      <c r="U654" s="36"/>
      <c r="V654" s="36"/>
      <c r="W654" s="36"/>
      <c r="X654" s="36"/>
      <c r="Y654" s="36"/>
      <c r="Z654" s="36"/>
      <c r="AA654" s="36"/>
      <c r="AB654" s="36"/>
      <c r="AC654" s="36"/>
      <c r="AD654" s="36"/>
      <c r="AE654" s="36"/>
      <c r="AF654" s="36"/>
      <c r="AG654" s="36"/>
      <c r="AH654" s="36"/>
      <c r="AI654" s="36"/>
      <c r="AJ654" s="36"/>
      <c r="AK654" s="36"/>
    </row>
    <row r="655" spans="1:37" s="63" customFormat="1" ht="15.75" customHeight="1" thickBo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row>
    <row r="656" spans="1:37" s="63" customFormat="1" ht="13.5" thickBo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row>
    <row r="657" spans="1:37" s="63" customFormat="1" ht="15.75" customHeight="1" thickBo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row>
    <row r="658" spans="1:37" s="63" customFormat="1" ht="15.75" customHeight="1" thickBo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row>
    <row r="659" spans="1:37" s="63" customFormat="1" ht="15.75" customHeight="1" thickBot="1" x14ac:dyDescent="0.25">
      <c r="A659" s="65"/>
      <c r="B659" s="65"/>
      <c r="C659" s="65"/>
      <c r="D659" s="65"/>
      <c r="E659" s="67"/>
      <c r="F659" s="67"/>
      <c r="G659" s="67"/>
      <c r="H659" s="67"/>
      <c r="I659" s="67"/>
      <c r="J659" s="66"/>
      <c r="K659" s="65"/>
      <c r="L659" s="65"/>
      <c r="M659" s="65"/>
      <c r="N659" s="65"/>
      <c r="O659" s="64"/>
      <c r="P659" s="64"/>
      <c r="Q659" s="64"/>
      <c r="R659" s="65"/>
      <c r="S659" s="65"/>
      <c r="T659" s="65"/>
      <c r="U659" s="65"/>
      <c r="V659" s="65"/>
      <c r="W659" s="65"/>
      <c r="X659" s="65"/>
      <c r="Y659" s="65"/>
      <c r="Z659" s="65"/>
      <c r="AA659" s="65"/>
      <c r="AB659" s="65"/>
      <c r="AC659" s="65"/>
      <c r="AD659" s="65"/>
      <c r="AE659" s="65"/>
      <c r="AF659" s="65"/>
      <c r="AG659" s="65"/>
      <c r="AH659" s="65"/>
      <c r="AI659" s="65"/>
      <c r="AJ659" s="65"/>
      <c r="AK659" s="65"/>
    </row>
    <row r="660" spans="1:37" s="63" customFormat="1" ht="15.75" customHeight="1" thickBot="1" x14ac:dyDescent="0.25">
      <c r="A660" s="65"/>
      <c r="B660" s="65"/>
      <c r="C660" s="65"/>
      <c r="D660" s="65"/>
      <c r="E660" s="460" t="s">
        <v>1316</v>
      </c>
      <c r="F660" s="460"/>
      <c r="G660" s="460"/>
      <c r="H660" s="460"/>
      <c r="I660" s="460"/>
      <c r="J660" s="65"/>
      <c r="K660" s="65"/>
      <c r="L660" s="65"/>
      <c r="M660" s="65"/>
      <c r="N660" s="65"/>
      <c r="O660" s="460" t="s">
        <v>1317</v>
      </c>
      <c r="P660" s="460"/>
      <c r="Q660" s="460"/>
      <c r="R660" s="65"/>
      <c r="S660" s="65"/>
      <c r="T660" s="65"/>
      <c r="U660" s="65"/>
      <c r="V660" s="65"/>
      <c r="W660" s="65"/>
      <c r="X660" s="65"/>
      <c r="Y660" s="65"/>
      <c r="Z660" s="65"/>
      <c r="AA660" s="65"/>
      <c r="AB660" s="65"/>
      <c r="AC660" s="65"/>
      <c r="AD660" s="65"/>
      <c r="AE660" s="65"/>
      <c r="AF660" s="65"/>
      <c r="AG660" s="65"/>
      <c r="AH660" s="65"/>
      <c r="AI660" s="65"/>
      <c r="AJ660" s="65"/>
      <c r="AK660" s="65"/>
    </row>
    <row r="661" spans="1:37" s="63" customFormat="1" ht="29.25" customHeight="1" thickBo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row>
    <row r="662" spans="1:37" x14ac:dyDescent="0.2">
      <c r="C662" s="36"/>
      <c r="D662" s="36"/>
      <c r="E662" s="36"/>
      <c r="F662" s="36"/>
      <c r="G662" s="36"/>
      <c r="H662" s="36"/>
      <c r="I662" s="36"/>
      <c r="J662" s="36"/>
      <c r="K662" s="36"/>
      <c r="L662" s="36"/>
      <c r="M662" s="36"/>
      <c r="N662" s="36"/>
      <c r="O662" s="36"/>
      <c r="P662" s="36"/>
      <c r="Q662" s="36"/>
      <c r="R662" s="36"/>
      <c r="S662" s="36"/>
      <c r="U662" s="36"/>
      <c r="V662" s="36"/>
      <c r="W662" s="36"/>
      <c r="X662" s="36"/>
      <c r="Y662" s="36"/>
      <c r="Z662" s="36"/>
      <c r="AA662" s="36"/>
      <c r="AB662" s="36"/>
      <c r="AC662" s="36"/>
      <c r="AD662" s="36"/>
      <c r="AE662" s="36"/>
      <c r="AF662" s="36"/>
      <c r="AG662" s="36"/>
      <c r="AH662" s="36"/>
      <c r="AI662" s="36"/>
      <c r="AJ662" s="36"/>
      <c r="AK662" s="36"/>
    </row>
    <row r="663" spans="1:37" x14ac:dyDescent="0.2">
      <c r="C663" s="36"/>
      <c r="D663" s="36"/>
      <c r="E663" s="36"/>
      <c r="F663" s="36"/>
      <c r="G663" s="36"/>
      <c r="H663" s="36"/>
      <c r="I663" s="36"/>
      <c r="J663" s="36"/>
      <c r="K663" s="36"/>
      <c r="L663" s="36"/>
      <c r="M663" s="36"/>
      <c r="N663" s="36"/>
      <c r="O663" s="36"/>
      <c r="P663" s="36"/>
      <c r="Q663" s="36"/>
      <c r="R663" s="36"/>
      <c r="S663" s="36"/>
      <c r="U663" s="36"/>
      <c r="V663" s="36"/>
      <c r="W663" s="36"/>
      <c r="X663" s="36"/>
      <c r="Y663" s="36"/>
      <c r="Z663" s="36"/>
      <c r="AA663" s="36"/>
      <c r="AB663" s="36"/>
      <c r="AC663" s="36"/>
      <c r="AD663" s="36"/>
      <c r="AE663" s="36"/>
      <c r="AF663" s="36"/>
      <c r="AG663" s="36"/>
      <c r="AH663" s="36"/>
      <c r="AI663" s="36"/>
      <c r="AJ663" s="36"/>
      <c r="AK663" s="36"/>
    </row>
    <row r="664" spans="1:37" x14ac:dyDescent="0.2">
      <c r="C664" s="35"/>
      <c r="D664" s="35"/>
      <c r="E664" s="35"/>
      <c r="F664" s="35"/>
      <c r="G664" s="35"/>
      <c r="H664" s="35"/>
      <c r="I664" s="35"/>
      <c r="J664" s="35"/>
      <c r="K664" s="35"/>
      <c r="L664" s="35"/>
      <c r="M664" s="35"/>
      <c r="N664" s="35"/>
      <c r="O664" s="35"/>
      <c r="P664" s="35"/>
      <c r="Q664" s="35"/>
      <c r="R664" s="35"/>
      <c r="S664" s="35"/>
      <c r="U664" s="36"/>
      <c r="V664" s="59"/>
      <c r="W664" s="45"/>
      <c r="X664" s="59"/>
      <c r="Y664" s="59"/>
      <c r="Z664" s="45"/>
      <c r="AA664" s="45"/>
      <c r="AB664" s="36"/>
      <c r="AC664" s="36"/>
      <c r="AD664" s="36"/>
      <c r="AE664" s="36"/>
      <c r="AF664" s="36"/>
      <c r="AG664" s="36"/>
      <c r="AH664" s="36"/>
      <c r="AI664" s="36"/>
      <c r="AJ664" s="36"/>
      <c r="AK664" s="36"/>
    </row>
    <row r="665" spans="1:37" x14ac:dyDescent="0.2">
      <c r="C665" s="35"/>
      <c r="D665" s="35"/>
      <c r="E665" s="35"/>
      <c r="F665" s="35"/>
      <c r="G665" s="35"/>
      <c r="H665" s="35"/>
      <c r="I665" s="35"/>
      <c r="J665" s="35"/>
      <c r="K665" s="35"/>
      <c r="L665" s="35"/>
      <c r="M665" s="35"/>
      <c r="N665" s="35"/>
      <c r="O665" s="35"/>
      <c r="P665" s="35"/>
      <c r="Q665" s="35"/>
      <c r="R665" s="35"/>
      <c r="S665" s="35"/>
      <c r="U665" s="36"/>
      <c r="V665" s="59"/>
      <c r="W665" s="45"/>
      <c r="X665" s="59"/>
      <c r="Y665" s="59"/>
      <c r="Z665" s="45"/>
      <c r="AA665" s="45"/>
      <c r="AB665" s="36"/>
      <c r="AC665" s="36"/>
      <c r="AD665" s="36"/>
      <c r="AE665" s="36"/>
      <c r="AF665" s="36"/>
      <c r="AG665" s="36"/>
      <c r="AH665" s="36"/>
      <c r="AI665" s="36"/>
      <c r="AJ665" s="36"/>
      <c r="AK665" s="36"/>
    </row>
    <row r="666" spans="1:37" x14ac:dyDescent="0.2">
      <c r="C666" s="35"/>
      <c r="D666" s="35"/>
      <c r="E666" s="35"/>
      <c r="F666" s="35"/>
      <c r="G666" s="35"/>
      <c r="H666" s="35"/>
      <c r="I666" s="35"/>
      <c r="J666" s="35"/>
      <c r="K666" s="35"/>
      <c r="L666" s="35"/>
      <c r="M666" s="35"/>
      <c r="N666" s="35"/>
      <c r="O666" s="35"/>
      <c r="P666" s="35"/>
      <c r="Q666" s="35"/>
      <c r="R666" s="35"/>
      <c r="S666" s="35"/>
      <c r="U666" s="36"/>
      <c r="V666" s="59"/>
      <c r="W666" s="45"/>
      <c r="X666" s="59"/>
      <c r="Y666" s="59"/>
      <c r="Z666" s="45"/>
      <c r="AA666" s="45"/>
      <c r="AB666" s="36"/>
      <c r="AC666" s="36"/>
      <c r="AD666" s="36"/>
      <c r="AE666" s="36"/>
      <c r="AF666" s="36"/>
      <c r="AG666" s="36"/>
      <c r="AH666" s="36"/>
      <c r="AI666" s="36"/>
      <c r="AJ666" s="36"/>
      <c r="AK666" s="36"/>
    </row>
    <row r="667" spans="1:37" x14ac:dyDescent="0.2">
      <c r="C667" s="35"/>
      <c r="D667" s="35"/>
      <c r="E667" s="35"/>
      <c r="F667" s="35"/>
      <c r="G667" s="35"/>
      <c r="H667" s="35"/>
      <c r="I667" s="35"/>
      <c r="J667" s="35"/>
      <c r="K667" s="35"/>
      <c r="L667" s="35"/>
      <c r="M667" s="35"/>
      <c r="N667" s="35"/>
      <c r="O667" s="35"/>
      <c r="P667" s="35"/>
      <c r="Q667" s="35"/>
      <c r="R667" s="35"/>
      <c r="S667" s="35"/>
      <c r="U667" s="36"/>
      <c r="V667" s="59"/>
      <c r="W667" s="45"/>
      <c r="X667" s="59"/>
      <c r="Y667" s="59"/>
      <c r="Z667" s="45"/>
      <c r="AA667" s="45"/>
    </row>
    <row r="668" spans="1:37" x14ac:dyDescent="0.2">
      <c r="C668" s="35"/>
      <c r="D668" s="35"/>
      <c r="E668" s="35"/>
      <c r="F668" s="35"/>
      <c r="G668" s="35"/>
      <c r="H668" s="35"/>
      <c r="I668" s="35"/>
      <c r="J668" s="35"/>
      <c r="K668" s="35"/>
      <c r="L668" s="35"/>
      <c r="M668" s="35"/>
      <c r="N668" s="35"/>
      <c r="O668" s="35"/>
      <c r="P668" s="35"/>
      <c r="Q668" s="35"/>
      <c r="R668" s="35"/>
      <c r="S668" s="35"/>
      <c r="U668" s="36"/>
      <c r="V668" s="59"/>
      <c r="W668" s="45"/>
      <c r="X668" s="59"/>
      <c r="Y668" s="59"/>
      <c r="Z668" s="45"/>
      <c r="AA668" s="45"/>
    </row>
    <row r="669" spans="1:37" x14ac:dyDescent="0.2">
      <c r="C669" s="35"/>
      <c r="D669" s="35"/>
      <c r="E669" s="35"/>
      <c r="F669" s="35"/>
      <c r="G669" s="35"/>
      <c r="H669" s="35"/>
      <c r="I669" s="35"/>
      <c r="J669" s="35"/>
      <c r="K669" s="35"/>
      <c r="L669" s="35"/>
      <c r="M669" s="35"/>
      <c r="N669" s="35"/>
      <c r="O669" s="35"/>
      <c r="P669" s="35"/>
      <c r="Q669" s="35"/>
      <c r="R669" s="35"/>
      <c r="S669" s="35"/>
      <c r="U669" s="36"/>
      <c r="V669" s="59"/>
      <c r="W669" s="45"/>
      <c r="X669" s="59"/>
      <c r="Y669" s="59"/>
      <c r="Z669" s="45"/>
      <c r="AA669" s="45"/>
    </row>
    <row r="670" spans="1:37" x14ac:dyDescent="0.2">
      <c r="C670" s="35"/>
      <c r="D670" s="35"/>
      <c r="E670" s="35"/>
      <c r="F670" s="35"/>
      <c r="G670" s="35"/>
      <c r="H670" s="35"/>
      <c r="I670" s="35"/>
      <c r="J670" s="35"/>
      <c r="K670" s="35"/>
      <c r="L670" s="35"/>
      <c r="M670" s="35"/>
      <c r="N670" s="35"/>
      <c r="O670" s="35"/>
      <c r="P670" s="35"/>
      <c r="Q670" s="35"/>
      <c r="R670" s="35"/>
      <c r="S670" s="35"/>
      <c r="U670" s="36"/>
      <c r="V670" s="59"/>
      <c r="W670" s="45"/>
      <c r="X670" s="59"/>
      <c r="Y670" s="59"/>
      <c r="Z670" s="45"/>
      <c r="AA670" s="45"/>
    </row>
    <row r="671" spans="1:37" x14ac:dyDescent="0.2">
      <c r="C671" s="35"/>
      <c r="D671" s="35"/>
      <c r="E671" s="35"/>
      <c r="F671" s="35"/>
      <c r="G671" s="35"/>
      <c r="H671" s="35"/>
      <c r="I671" s="35"/>
      <c r="J671" s="35"/>
      <c r="K671" s="35"/>
      <c r="L671" s="35"/>
      <c r="M671" s="35"/>
      <c r="N671" s="35"/>
      <c r="O671" s="35"/>
      <c r="P671" s="35"/>
      <c r="Q671" s="35"/>
      <c r="R671" s="35"/>
      <c r="S671" s="35"/>
      <c r="U671" s="36"/>
      <c r="V671" s="59"/>
      <c r="W671" s="45"/>
      <c r="X671" s="59"/>
      <c r="Y671" s="59"/>
      <c r="Z671" s="45"/>
      <c r="AA671" s="45"/>
    </row>
    <row r="672" spans="1:37" x14ac:dyDescent="0.2">
      <c r="C672" s="35"/>
      <c r="D672" s="35"/>
      <c r="E672" s="35"/>
      <c r="F672" s="35"/>
      <c r="G672" s="35"/>
      <c r="H672" s="35"/>
      <c r="I672" s="35"/>
      <c r="J672" s="35"/>
      <c r="K672" s="35"/>
      <c r="L672" s="35"/>
      <c r="M672" s="35"/>
      <c r="N672" s="35"/>
      <c r="O672" s="35"/>
      <c r="P672" s="35"/>
      <c r="Q672" s="35"/>
      <c r="R672" s="35"/>
      <c r="S672" s="35"/>
      <c r="U672" s="36"/>
      <c r="V672" s="59"/>
      <c r="W672" s="45"/>
      <c r="X672" s="59"/>
      <c r="Y672" s="59"/>
      <c r="Z672" s="45"/>
      <c r="AA672" s="45"/>
    </row>
    <row r="673" spans="3:27" x14ac:dyDescent="0.2">
      <c r="C673" s="35"/>
      <c r="D673" s="35"/>
      <c r="E673" s="35"/>
      <c r="F673" s="35"/>
      <c r="G673" s="35"/>
      <c r="H673" s="35"/>
      <c r="I673" s="35"/>
      <c r="J673" s="35"/>
      <c r="K673" s="35"/>
      <c r="L673" s="35"/>
      <c r="M673" s="35"/>
      <c r="N673" s="35"/>
      <c r="O673" s="35"/>
      <c r="P673" s="35"/>
      <c r="Q673" s="35"/>
      <c r="R673" s="35"/>
      <c r="S673" s="35"/>
      <c r="U673" s="36"/>
      <c r="V673" s="59"/>
      <c r="W673" s="45"/>
      <c r="X673" s="59"/>
      <c r="Y673" s="59"/>
      <c r="Z673" s="45"/>
      <c r="AA673" s="45"/>
    </row>
    <row r="674" spans="3:27" x14ac:dyDescent="0.2">
      <c r="C674" s="35"/>
      <c r="D674" s="35"/>
      <c r="E674" s="35"/>
      <c r="F674" s="35"/>
      <c r="G674" s="35"/>
      <c r="H674" s="35"/>
      <c r="I674" s="35"/>
      <c r="J674" s="35"/>
      <c r="K674" s="35"/>
      <c r="L674" s="35"/>
      <c r="M674" s="35"/>
      <c r="N674" s="35"/>
      <c r="O674" s="35"/>
      <c r="P674" s="35"/>
      <c r="Q674" s="35"/>
      <c r="R674" s="35"/>
      <c r="S674" s="35"/>
      <c r="U674" s="36"/>
      <c r="V674" s="59"/>
      <c r="W674" s="45"/>
      <c r="X674" s="59"/>
      <c r="Y674" s="59"/>
      <c r="Z674" s="45"/>
      <c r="AA674" s="45"/>
    </row>
    <row r="675" spans="3:27" x14ac:dyDescent="0.2">
      <c r="C675" s="35"/>
      <c r="D675" s="35"/>
      <c r="E675" s="35"/>
      <c r="F675" s="35"/>
      <c r="G675" s="35"/>
      <c r="H675" s="35"/>
      <c r="I675" s="35"/>
      <c r="J675" s="35"/>
      <c r="K675" s="35"/>
      <c r="L675" s="35"/>
      <c r="M675" s="35"/>
      <c r="N675" s="35"/>
      <c r="O675" s="35"/>
      <c r="P675" s="35"/>
      <c r="Q675" s="35"/>
      <c r="R675" s="35"/>
      <c r="S675" s="35"/>
      <c r="U675" s="36"/>
      <c r="V675" s="59"/>
      <c r="W675" s="45"/>
      <c r="X675" s="59"/>
      <c r="Y675" s="59"/>
      <c r="Z675" s="45"/>
      <c r="AA675" s="45"/>
    </row>
    <row r="676" spans="3:27" x14ac:dyDescent="0.2">
      <c r="C676" s="35"/>
      <c r="D676" s="35"/>
      <c r="E676" s="35"/>
      <c r="F676" s="35"/>
      <c r="G676" s="35"/>
      <c r="H676" s="35"/>
      <c r="I676" s="35"/>
      <c r="J676" s="35"/>
      <c r="K676" s="35"/>
      <c r="L676" s="35"/>
      <c r="M676" s="35"/>
      <c r="N676" s="35"/>
      <c r="O676" s="35"/>
      <c r="P676" s="35"/>
      <c r="Q676" s="35"/>
      <c r="R676" s="35"/>
      <c r="S676" s="35"/>
      <c r="U676" s="36"/>
      <c r="V676" s="59"/>
      <c r="W676" s="45"/>
      <c r="X676" s="59"/>
      <c r="Y676" s="59"/>
      <c r="Z676" s="45"/>
      <c r="AA676" s="45"/>
    </row>
    <row r="677" spans="3:27" x14ac:dyDescent="0.2">
      <c r="C677" s="35"/>
      <c r="D677" s="35"/>
      <c r="E677" s="35"/>
      <c r="F677" s="35"/>
      <c r="G677" s="35"/>
      <c r="H677" s="35"/>
      <c r="I677" s="35"/>
      <c r="J677" s="35"/>
      <c r="K677" s="35"/>
      <c r="L677" s="35"/>
      <c r="M677" s="35"/>
      <c r="N677" s="35"/>
      <c r="O677" s="35"/>
      <c r="P677" s="35"/>
      <c r="Q677" s="35"/>
      <c r="R677" s="35"/>
      <c r="S677" s="35"/>
      <c r="U677" s="35"/>
    </row>
    <row r="678" spans="3:27" x14ac:dyDescent="0.2">
      <c r="C678" s="35"/>
      <c r="D678" s="35"/>
      <c r="E678" s="35"/>
      <c r="F678" s="35"/>
      <c r="G678" s="35"/>
      <c r="H678" s="35"/>
      <c r="I678" s="35"/>
      <c r="J678" s="35"/>
      <c r="K678" s="35"/>
      <c r="L678" s="35"/>
      <c r="M678" s="35"/>
      <c r="N678" s="35"/>
      <c r="O678" s="35"/>
      <c r="P678" s="35"/>
      <c r="Q678" s="35"/>
      <c r="R678" s="35"/>
      <c r="S678" s="35"/>
      <c r="U678" s="35"/>
    </row>
    <row r="679" spans="3:27" x14ac:dyDescent="0.2">
      <c r="C679" s="35"/>
      <c r="D679" s="35"/>
      <c r="E679" s="35"/>
      <c r="F679" s="35"/>
      <c r="G679" s="35"/>
      <c r="H679" s="35"/>
      <c r="I679" s="35"/>
      <c r="J679" s="35"/>
      <c r="K679" s="35"/>
      <c r="L679" s="35"/>
      <c r="M679" s="35"/>
      <c r="N679" s="35"/>
      <c r="O679" s="35"/>
      <c r="P679" s="35"/>
      <c r="Q679" s="35"/>
      <c r="R679" s="35"/>
      <c r="S679" s="35"/>
      <c r="U679" s="35"/>
    </row>
    <row r="680" spans="3:27" x14ac:dyDescent="0.2">
      <c r="C680" s="35"/>
      <c r="D680" s="35"/>
      <c r="E680" s="35"/>
      <c r="F680" s="35"/>
      <c r="G680" s="35"/>
      <c r="H680" s="35"/>
      <c r="I680" s="35"/>
      <c r="J680" s="35"/>
      <c r="K680" s="35"/>
      <c r="L680" s="35"/>
      <c r="M680" s="35"/>
      <c r="N680" s="35"/>
      <c r="O680" s="35"/>
      <c r="P680" s="35"/>
      <c r="Q680" s="35"/>
      <c r="R680" s="35"/>
      <c r="S680" s="35"/>
      <c r="U680" s="35"/>
    </row>
    <row r="681" spans="3:27" x14ac:dyDescent="0.2">
      <c r="C681" s="35"/>
      <c r="D681" s="35"/>
      <c r="E681" s="35"/>
      <c r="F681" s="35"/>
      <c r="G681" s="35"/>
      <c r="H681" s="35"/>
      <c r="I681" s="35"/>
      <c r="J681" s="35"/>
      <c r="K681" s="35"/>
      <c r="L681" s="35"/>
      <c r="M681" s="35"/>
      <c r="N681" s="35"/>
      <c r="O681" s="35"/>
      <c r="P681" s="35"/>
      <c r="Q681" s="35"/>
      <c r="R681" s="35"/>
      <c r="S681" s="35"/>
      <c r="U681" s="35"/>
    </row>
    <row r="682" spans="3:27" x14ac:dyDescent="0.2">
      <c r="C682" s="35"/>
      <c r="D682" s="35"/>
      <c r="E682" s="35"/>
      <c r="F682" s="35"/>
      <c r="G682" s="35"/>
      <c r="H682" s="35"/>
      <c r="I682" s="35"/>
      <c r="J682" s="35"/>
      <c r="K682" s="35"/>
      <c r="L682" s="35"/>
      <c r="M682" s="35"/>
      <c r="N682" s="35"/>
      <c r="O682" s="35"/>
      <c r="P682" s="35"/>
      <c r="Q682" s="35"/>
      <c r="R682" s="35"/>
      <c r="S682" s="35"/>
      <c r="U682" s="35"/>
    </row>
  </sheetData>
  <mergeCells count="17">
    <mergeCell ref="G8:S8"/>
    <mergeCell ref="C2:S2"/>
    <mergeCell ref="C4:S4"/>
    <mergeCell ref="C5:S5"/>
    <mergeCell ref="D6:S6"/>
    <mergeCell ref="D7:S7"/>
    <mergeCell ref="C9:S9"/>
    <mergeCell ref="C10:S10"/>
    <mergeCell ref="D11:D13"/>
    <mergeCell ref="E11:P12"/>
    <mergeCell ref="Q11:Q13"/>
    <mergeCell ref="R11:S11"/>
    <mergeCell ref="U11:AA11"/>
    <mergeCell ref="R12:R13"/>
    <mergeCell ref="C653:R653"/>
    <mergeCell ref="E660:I660"/>
    <mergeCell ref="O660:Q660"/>
  </mergeCells>
  <pageMargins left="0.25" right="0.25" top="0.75" bottom="0.75" header="0.3" footer="0.3"/>
  <pageSetup paperSize="9" scale="42" orientation="landscape" r:id="rId1"/>
  <colBreaks count="1" manualBreakCount="1">
    <brk id="19" max="65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tabColor rgb="FF002060"/>
    <pageSetUpPr fitToPage="1"/>
  </sheetPr>
  <dimension ref="A1:AK682"/>
  <sheetViews>
    <sheetView view="pageBreakPreview" zoomScaleNormal="70" zoomScaleSheetLayoutView="100" workbookViewId="0">
      <selection activeCell="B1" sqref="B1:S660"/>
    </sheetView>
  </sheetViews>
  <sheetFormatPr baseColWidth="10" defaultColWidth="11.42578125" defaultRowHeight="14.25" x14ac:dyDescent="0.2"/>
  <cols>
    <col min="1" max="1" width="1.7109375" style="35" customWidth="1"/>
    <col min="2" max="2" width="2.140625" style="36" customWidth="1"/>
    <col min="3" max="3" width="66.5703125" style="38" customWidth="1"/>
    <col min="4" max="4" width="20.140625" style="38" bestFit="1" customWidth="1"/>
    <col min="5" max="5" width="7.42578125" style="38" customWidth="1"/>
    <col min="6" max="6" width="5.85546875" style="38" customWidth="1"/>
    <col min="7" max="7" width="7.5703125" style="38" customWidth="1"/>
    <col min="8" max="8" width="6.5703125" style="38" customWidth="1"/>
    <col min="9" max="9" width="8.5703125" style="38" customWidth="1"/>
    <col min="10" max="10" width="7.85546875" style="38" customWidth="1"/>
    <col min="11" max="11" width="6.42578125" style="38" customWidth="1"/>
    <col min="12" max="12" width="9" style="38" customWidth="1"/>
    <col min="13" max="13" width="7.28515625" style="38" customWidth="1"/>
    <col min="14" max="14" width="8.42578125" style="38" customWidth="1"/>
    <col min="15" max="15" width="7.28515625" style="38" customWidth="1"/>
    <col min="16" max="16" width="8.5703125" style="38" customWidth="1"/>
    <col min="17" max="17" width="13" style="61" bestFit="1" customWidth="1"/>
    <col min="18" max="18" width="14.28515625" style="38" customWidth="1"/>
    <col min="19" max="19" width="17.5703125" style="61" customWidth="1"/>
    <col min="20" max="20" width="5.140625" style="36" customWidth="1"/>
    <col min="21" max="22" width="15.7109375" style="60" customWidth="1"/>
    <col min="23" max="23" width="15.7109375" style="46" customWidth="1"/>
    <col min="24" max="25" width="15.7109375" style="60" customWidth="1"/>
    <col min="26" max="27" width="15.7109375" style="46" customWidth="1"/>
    <col min="28" max="28" width="2" style="35" customWidth="1"/>
    <col min="29" max="35" width="11.42578125" style="35"/>
    <col min="36" max="16384" width="11.42578125" style="38"/>
  </cols>
  <sheetData>
    <row r="1" spans="1:37" ht="7.5" customHeight="1" thickBot="1" x14ac:dyDescent="0.25">
      <c r="C1" s="37"/>
      <c r="D1" s="37"/>
      <c r="E1" s="37"/>
      <c r="F1" s="37"/>
      <c r="G1" s="37"/>
      <c r="H1" s="37"/>
      <c r="I1" s="37"/>
      <c r="J1" s="37"/>
      <c r="K1" s="37"/>
      <c r="L1" s="37"/>
      <c r="M1" s="37"/>
      <c r="N1" s="37"/>
      <c r="O1" s="37"/>
      <c r="P1" s="37"/>
      <c r="Q1" s="37"/>
      <c r="R1" s="37"/>
      <c r="S1" s="37"/>
      <c r="U1" s="35"/>
      <c r="V1" s="35"/>
      <c r="W1" s="35"/>
      <c r="X1" s="35"/>
      <c r="Y1" s="35"/>
      <c r="Z1" s="35"/>
      <c r="AA1" s="35"/>
    </row>
    <row r="2" spans="1:37" ht="52.5" customHeight="1" thickBot="1" x14ac:dyDescent="0.25">
      <c r="C2" s="472"/>
      <c r="D2" s="473"/>
      <c r="E2" s="473"/>
      <c r="F2" s="473"/>
      <c r="G2" s="473"/>
      <c r="H2" s="473"/>
      <c r="I2" s="473"/>
      <c r="J2" s="473"/>
      <c r="K2" s="473"/>
      <c r="L2" s="473"/>
      <c r="M2" s="473"/>
      <c r="N2" s="473"/>
      <c r="O2" s="473"/>
      <c r="P2" s="473"/>
      <c r="Q2" s="473"/>
      <c r="R2" s="473"/>
      <c r="S2" s="474"/>
      <c r="U2" s="36"/>
      <c r="V2" s="36"/>
      <c r="W2" s="36"/>
      <c r="X2" s="36"/>
      <c r="Y2" s="36"/>
      <c r="Z2" s="36"/>
      <c r="AA2" s="36"/>
      <c r="AB2" s="36"/>
      <c r="AC2" s="36"/>
      <c r="AD2" s="36"/>
      <c r="AE2" s="36"/>
      <c r="AF2" s="36"/>
      <c r="AG2" s="36"/>
      <c r="AH2" s="36"/>
      <c r="AI2" s="36"/>
      <c r="AJ2" s="36"/>
      <c r="AK2" s="36"/>
    </row>
    <row r="3" spans="1:37" ht="6.75" hidden="1" customHeight="1" x14ac:dyDescent="0.2">
      <c r="C3" s="39"/>
      <c r="D3" s="40"/>
      <c r="E3" s="40"/>
      <c r="F3" s="40"/>
      <c r="G3" s="40"/>
      <c r="H3" s="40"/>
      <c r="I3" s="40"/>
      <c r="J3" s="40"/>
      <c r="K3" s="40"/>
      <c r="L3" s="40"/>
      <c r="M3" s="40"/>
      <c r="N3" s="40"/>
      <c r="O3" s="40"/>
      <c r="P3" s="40"/>
      <c r="Q3" s="41"/>
      <c r="R3" s="40"/>
      <c r="S3" s="42"/>
      <c r="U3" s="36"/>
      <c r="V3" s="36"/>
      <c r="W3" s="36"/>
      <c r="X3" s="36"/>
      <c r="Y3" s="36"/>
      <c r="Z3" s="36"/>
      <c r="AA3" s="36"/>
      <c r="AB3" s="36"/>
      <c r="AC3" s="36"/>
      <c r="AD3" s="36"/>
      <c r="AE3" s="36"/>
      <c r="AF3" s="36"/>
      <c r="AG3" s="36"/>
      <c r="AH3" s="36"/>
      <c r="AI3" s="36"/>
      <c r="AJ3" s="36"/>
      <c r="AK3" s="36"/>
    </row>
    <row r="4" spans="1:37" ht="20.100000000000001" customHeight="1" x14ac:dyDescent="0.2">
      <c r="C4" s="445" t="s">
        <v>156</v>
      </c>
      <c r="D4" s="446"/>
      <c r="E4" s="446"/>
      <c r="F4" s="446"/>
      <c r="G4" s="446"/>
      <c r="H4" s="446"/>
      <c r="I4" s="446"/>
      <c r="J4" s="446"/>
      <c r="K4" s="446"/>
      <c r="L4" s="446"/>
      <c r="M4" s="446"/>
      <c r="N4" s="446"/>
      <c r="O4" s="446"/>
      <c r="P4" s="446"/>
      <c r="Q4" s="446"/>
      <c r="R4" s="446"/>
      <c r="S4" s="447"/>
      <c r="U4" s="36"/>
      <c r="V4" s="36"/>
      <c r="W4" s="36"/>
      <c r="X4" s="36"/>
      <c r="Y4" s="36"/>
      <c r="Z4" s="36"/>
      <c r="AA4" s="36"/>
      <c r="AB4" s="36"/>
      <c r="AC4" s="36"/>
      <c r="AD4" s="36"/>
      <c r="AE4" s="36"/>
      <c r="AF4" s="36"/>
      <c r="AG4" s="36"/>
      <c r="AH4" s="36"/>
      <c r="AI4" s="36"/>
      <c r="AJ4" s="36"/>
      <c r="AK4" s="36"/>
    </row>
    <row r="5" spans="1:37" ht="20.100000000000001" customHeight="1" x14ac:dyDescent="0.2">
      <c r="C5" s="448" t="s">
        <v>1273</v>
      </c>
      <c r="D5" s="449"/>
      <c r="E5" s="449"/>
      <c r="F5" s="449"/>
      <c r="G5" s="449"/>
      <c r="H5" s="449"/>
      <c r="I5" s="449"/>
      <c r="J5" s="449"/>
      <c r="K5" s="449"/>
      <c r="L5" s="449"/>
      <c r="M5" s="449"/>
      <c r="N5" s="449"/>
      <c r="O5" s="449"/>
      <c r="P5" s="449"/>
      <c r="Q5" s="449"/>
      <c r="R5" s="449"/>
      <c r="S5" s="450"/>
      <c r="U5" s="36"/>
      <c r="V5" s="36"/>
      <c r="W5" s="36"/>
      <c r="X5" s="36"/>
      <c r="Y5" s="36"/>
      <c r="Z5" s="36"/>
      <c r="AA5" s="36"/>
      <c r="AB5" s="36"/>
      <c r="AC5" s="36"/>
      <c r="AD5" s="36"/>
      <c r="AE5" s="36"/>
      <c r="AF5" s="36"/>
      <c r="AG5" s="36"/>
      <c r="AH5" s="36"/>
      <c r="AI5" s="36"/>
      <c r="AJ5" s="36"/>
      <c r="AK5" s="36"/>
    </row>
    <row r="6" spans="1:37" ht="18.95" customHeight="1" x14ac:dyDescent="0.2">
      <c r="C6" s="186" t="s">
        <v>27</v>
      </c>
      <c r="D6" s="451" t="str">
        <f>'FICHA A'!J6</f>
        <v>ORGANO DE CONTROL INSTITUCIONAL</v>
      </c>
      <c r="E6" s="451"/>
      <c r="F6" s="451"/>
      <c r="G6" s="451"/>
      <c r="H6" s="451"/>
      <c r="I6" s="451"/>
      <c r="J6" s="451"/>
      <c r="K6" s="451"/>
      <c r="L6" s="451"/>
      <c r="M6" s="451"/>
      <c r="N6" s="451"/>
      <c r="O6" s="451"/>
      <c r="P6" s="451"/>
      <c r="Q6" s="451"/>
      <c r="R6" s="451"/>
      <c r="S6" s="452"/>
      <c r="U6" s="36"/>
      <c r="V6" s="36"/>
      <c r="W6" s="36"/>
      <c r="X6" s="36"/>
      <c r="Y6" s="36"/>
      <c r="Z6" s="36"/>
      <c r="AA6" s="36"/>
      <c r="AB6" s="36"/>
      <c r="AC6" s="36"/>
      <c r="AD6" s="36"/>
      <c r="AE6" s="36"/>
      <c r="AF6" s="36"/>
      <c r="AG6" s="36"/>
      <c r="AH6" s="36"/>
      <c r="AI6" s="36"/>
      <c r="AJ6" s="36"/>
      <c r="AK6" s="36"/>
    </row>
    <row r="7" spans="1:37" ht="18.95" customHeight="1" x14ac:dyDescent="0.2">
      <c r="C7" s="187" t="s">
        <v>30</v>
      </c>
      <c r="D7" s="451">
        <f>'FICHA A'!J7</f>
        <v>0</v>
      </c>
      <c r="E7" s="451"/>
      <c r="F7" s="451"/>
      <c r="G7" s="451"/>
      <c r="H7" s="451"/>
      <c r="I7" s="451"/>
      <c r="J7" s="451"/>
      <c r="K7" s="451"/>
      <c r="L7" s="451"/>
      <c r="M7" s="451"/>
      <c r="N7" s="451"/>
      <c r="O7" s="451"/>
      <c r="P7" s="451"/>
      <c r="Q7" s="451"/>
      <c r="R7" s="451"/>
      <c r="S7" s="452"/>
      <c r="U7" s="36"/>
      <c r="V7" s="36"/>
      <c r="W7" s="36"/>
      <c r="X7" s="36"/>
      <c r="Y7" s="36"/>
      <c r="Z7" s="36"/>
      <c r="AA7" s="36"/>
      <c r="AB7" s="36"/>
      <c r="AC7" s="36"/>
      <c r="AD7" s="36"/>
      <c r="AE7" s="36"/>
      <c r="AF7" s="36"/>
      <c r="AG7" s="36"/>
      <c r="AH7" s="36"/>
      <c r="AI7" s="36"/>
      <c r="AJ7" s="36"/>
      <c r="AK7" s="36"/>
    </row>
    <row r="8" spans="1:37" s="43" customFormat="1" ht="6.75" customHeight="1" thickBot="1" x14ac:dyDescent="0.25">
      <c r="A8" s="36"/>
      <c r="B8" s="36"/>
      <c r="C8" s="34"/>
      <c r="D8" s="183"/>
      <c r="E8" s="183"/>
      <c r="F8" s="183"/>
      <c r="G8" s="453"/>
      <c r="H8" s="453"/>
      <c r="I8" s="453"/>
      <c r="J8" s="453"/>
      <c r="K8" s="453"/>
      <c r="L8" s="453"/>
      <c r="M8" s="453"/>
      <c r="N8" s="453"/>
      <c r="O8" s="453"/>
      <c r="P8" s="453"/>
      <c r="Q8" s="453"/>
      <c r="R8" s="453"/>
      <c r="S8" s="454"/>
      <c r="T8" s="36"/>
      <c r="U8" s="36"/>
      <c r="V8" s="36"/>
      <c r="W8" s="36"/>
      <c r="X8" s="36"/>
      <c r="Y8" s="36"/>
      <c r="Z8" s="36"/>
      <c r="AA8" s="36"/>
      <c r="AB8" s="36"/>
      <c r="AC8" s="36"/>
      <c r="AD8" s="36"/>
      <c r="AE8" s="36"/>
      <c r="AF8" s="36"/>
      <c r="AG8" s="36"/>
      <c r="AH8" s="36"/>
      <c r="AI8" s="36"/>
      <c r="AJ8" s="36"/>
      <c r="AK8" s="36"/>
    </row>
    <row r="9" spans="1:37" ht="18.95" customHeight="1" x14ac:dyDescent="0.2">
      <c r="C9" s="461" t="s">
        <v>1334</v>
      </c>
      <c r="D9" s="462"/>
      <c r="E9" s="462"/>
      <c r="F9" s="462"/>
      <c r="G9" s="462"/>
      <c r="H9" s="462"/>
      <c r="I9" s="462"/>
      <c r="J9" s="462"/>
      <c r="K9" s="462"/>
      <c r="L9" s="462"/>
      <c r="M9" s="462"/>
      <c r="N9" s="462"/>
      <c r="O9" s="462"/>
      <c r="P9" s="462"/>
      <c r="Q9" s="462"/>
      <c r="R9" s="462"/>
      <c r="S9" s="463"/>
      <c r="U9" s="94"/>
      <c r="V9" s="95"/>
      <c r="W9" s="95"/>
      <c r="X9" s="95"/>
      <c r="Y9" s="95"/>
      <c r="Z9" s="95"/>
      <c r="AA9" s="96"/>
      <c r="AB9" s="36"/>
      <c r="AC9" s="36"/>
      <c r="AD9" s="36"/>
      <c r="AE9" s="36"/>
      <c r="AF9" s="36"/>
      <c r="AG9" s="36"/>
      <c r="AH9" s="36"/>
      <c r="AI9" s="36"/>
      <c r="AJ9" s="36"/>
      <c r="AK9" s="36"/>
    </row>
    <row r="10" spans="1:37" ht="33.75" customHeight="1" x14ac:dyDescent="0.2">
      <c r="C10" s="469" t="str">
        <f>'FICHA A'!D44</f>
        <v>REALIZAR SUPERVISION A LOS PROCESOS Y/O ADQUISICIONES QUE LA ENTIDAD REALICE CONFORME A SU PLAN ANUAL APROBADO, PARA VERFICAR LA LEGALIDAD Y TRANSPARENCIA DE GESTIÓN DE LA ENTIDAD.</v>
      </c>
      <c r="D10" s="470"/>
      <c r="E10" s="470"/>
      <c r="F10" s="470"/>
      <c r="G10" s="470"/>
      <c r="H10" s="470"/>
      <c r="I10" s="470"/>
      <c r="J10" s="470"/>
      <c r="K10" s="470"/>
      <c r="L10" s="470"/>
      <c r="M10" s="470"/>
      <c r="N10" s="470"/>
      <c r="O10" s="470"/>
      <c r="P10" s="470"/>
      <c r="Q10" s="470"/>
      <c r="R10" s="470"/>
      <c r="S10" s="471"/>
      <c r="U10" s="97"/>
      <c r="V10" s="98"/>
      <c r="W10" s="98"/>
      <c r="X10" s="98"/>
      <c r="Y10" s="98"/>
      <c r="Z10" s="98"/>
      <c r="AA10" s="99"/>
      <c r="AB10" s="36"/>
      <c r="AC10" s="36"/>
      <c r="AD10" s="36"/>
      <c r="AE10" s="36"/>
      <c r="AF10" s="36"/>
      <c r="AG10" s="36"/>
      <c r="AH10" s="36"/>
      <c r="AI10" s="36"/>
      <c r="AJ10" s="36"/>
      <c r="AK10" s="36"/>
    </row>
    <row r="11" spans="1:37" ht="15" thickBot="1" x14ac:dyDescent="0.25">
      <c r="C11" s="26" t="s">
        <v>31</v>
      </c>
      <c r="D11" s="467" t="s">
        <v>15</v>
      </c>
      <c r="E11" s="467" t="s">
        <v>32</v>
      </c>
      <c r="F11" s="467"/>
      <c r="G11" s="467"/>
      <c r="H11" s="467"/>
      <c r="I11" s="467"/>
      <c r="J11" s="467"/>
      <c r="K11" s="467"/>
      <c r="L11" s="467"/>
      <c r="M11" s="467"/>
      <c r="N11" s="467"/>
      <c r="O11" s="467"/>
      <c r="P11" s="467"/>
      <c r="Q11" s="467" t="s">
        <v>26</v>
      </c>
      <c r="R11" s="467" t="s">
        <v>33</v>
      </c>
      <c r="S11" s="468"/>
      <c r="U11" s="457"/>
      <c r="V11" s="458"/>
      <c r="W11" s="458"/>
      <c r="X11" s="458"/>
      <c r="Y11" s="458"/>
      <c r="Z11" s="458"/>
      <c r="AA11" s="459"/>
      <c r="AB11" s="36"/>
      <c r="AC11" s="36"/>
      <c r="AD11" s="36"/>
      <c r="AE11" s="36"/>
      <c r="AF11" s="36"/>
      <c r="AG11" s="36"/>
      <c r="AH11" s="36"/>
      <c r="AI11" s="36"/>
      <c r="AJ11" s="36"/>
      <c r="AK11" s="36"/>
    </row>
    <row r="12" spans="1:37" ht="26.25" thickBot="1" x14ac:dyDescent="0.25">
      <c r="C12" s="26" t="s">
        <v>34</v>
      </c>
      <c r="D12" s="467"/>
      <c r="E12" s="467"/>
      <c r="F12" s="467"/>
      <c r="G12" s="467"/>
      <c r="H12" s="467"/>
      <c r="I12" s="467"/>
      <c r="J12" s="467"/>
      <c r="K12" s="467"/>
      <c r="L12" s="467"/>
      <c r="M12" s="467"/>
      <c r="N12" s="467"/>
      <c r="O12" s="467"/>
      <c r="P12" s="467"/>
      <c r="Q12" s="467"/>
      <c r="R12" s="467" t="s">
        <v>35</v>
      </c>
      <c r="S12" s="27" t="s">
        <v>26</v>
      </c>
      <c r="U12" s="100" t="s">
        <v>158</v>
      </c>
      <c r="V12" s="101" t="s">
        <v>159</v>
      </c>
      <c r="W12" s="101" t="s">
        <v>163</v>
      </c>
      <c r="X12" s="101" t="s">
        <v>160</v>
      </c>
      <c r="Y12" s="101" t="s">
        <v>161</v>
      </c>
      <c r="Z12" s="101" t="s">
        <v>162</v>
      </c>
      <c r="AA12" s="102" t="s">
        <v>157</v>
      </c>
      <c r="AB12" s="36"/>
      <c r="AC12" s="36"/>
      <c r="AD12" s="36"/>
      <c r="AE12" s="36"/>
      <c r="AF12" s="36"/>
      <c r="AG12" s="36"/>
      <c r="AH12" s="36"/>
      <c r="AI12" s="36"/>
      <c r="AJ12" s="36"/>
      <c r="AK12" s="36"/>
    </row>
    <row r="13" spans="1:37" ht="30" customHeight="1" thickBot="1" x14ac:dyDescent="0.25">
      <c r="C13" s="26" t="s">
        <v>36</v>
      </c>
      <c r="D13" s="467"/>
      <c r="E13" s="182" t="s">
        <v>37</v>
      </c>
      <c r="F13" s="182" t="s">
        <v>16</v>
      </c>
      <c r="G13" s="182" t="s">
        <v>17</v>
      </c>
      <c r="H13" s="182" t="s">
        <v>18</v>
      </c>
      <c r="I13" s="182" t="s">
        <v>19</v>
      </c>
      <c r="J13" s="182" t="s">
        <v>20</v>
      </c>
      <c r="K13" s="182" t="s">
        <v>21</v>
      </c>
      <c r="L13" s="182" t="s">
        <v>38</v>
      </c>
      <c r="M13" s="182" t="s">
        <v>22</v>
      </c>
      <c r="N13" s="182" t="s">
        <v>23</v>
      </c>
      <c r="O13" s="182" t="s">
        <v>24</v>
      </c>
      <c r="P13" s="182" t="s">
        <v>25</v>
      </c>
      <c r="Q13" s="467"/>
      <c r="R13" s="467"/>
      <c r="S13" s="27" t="s">
        <v>2</v>
      </c>
      <c r="U13" s="44">
        <f t="shared" ref="U13:AA13" si="0">SUM(U14:U652)</f>
        <v>0</v>
      </c>
      <c r="V13" s="44">
        <f t="shared" si="0"/>
        <v>0</v>
      </c>
      <c r="W13" s="44">
        <f t="shared" si="0"/>
        <v>0</v>
      </c>
      <c r="X13" s="44">
        <f t="shared" si="0"/>
        <v>18000</v>
      </c>
      <c r="Y13" s="44">
        <f t="shared" si="0"/>
        <v>0</v>
      </c>
      <c r="Z13" s="44">
        <f t="shared" si="0"/>
        <v>18000</v>
      </c>
      <c r="AA13" s="184">
        <f t="shared" si="0"/>
        <v>18000</v>
      </c>
      <c r="AB13" s="36"/>
      <c r="AC13" s="36"/>
      <c r="AD13" s="36"/>
      <c r="AE13" s="36"/>
      <c r="AF13" s="36"/>
      <c r="AG13" s="36"/>
      <c r="AH13" s="36"/>
      <c r="AI13" s="36"/>
      <c r="AJ13" s="36"/>
      <c r="AK13" s="36"/>
    </row>
    <row r="14" spans="1:37" ht="20.25" customHeight="1" x14ac:dyDescent="0.2">
      <c r="C14" s="107" t="s">
        <v>154</v>
      </c>
      <c r="D14" s="150"/>
      <c r="E14" s="150"/>
      <c r="F14" s="150"/>
      <c r="G14" s="150"/>
      <c r="H14" s="150"/>
      <c r="I14" s="150"/>
      <c r="J14" s="150"/>
      <c r="K14" s="150"/>
      <c r="L14" s="150"/>
      <c r="M14" s="150"/>
      <c r="N14" s="150"/>
      <c r="O14" s="150"/>
      <c r="P14" s="150"/>
      <c r="Q14" s="150"/>
      <c r="R14" s="150"/>
      <c r="S14" s="151">
        <f>S15+S23+S35+S645</f>
        <v>18000</v>
      </c>
      <c r="U14" s="47">
        <f t="shared" ref="U14:U62" si="1">(E14+F14+G14)*R14</f>
        <v>0</v>
      </c>
      <c r="V14" s="48">
        <f t="shared" ref="V14:V62" si="2">(H14+I14+J14)*R14</f>
        <v>0</v>
      </c>
      <c r="W14" s="49">
        <f t="shared" ref="W14:W62" si="3">U14+V14</f>
        <v>0</v>
      </c>
      <c r="X14" s="48">
        <f t="shared" ref="X14:X62" si="4">(K14+L14+M14)*R14</f>
        <v>0</v>
      </c>
      <c r="Y14" s="48">
        <f t="shared" ref="Y14:Y62" si="5">(N14+O14+P14)*R14</f>
        <v>0</v>
      </c>
      <c r="Z14" s="49">
        <f t="shared" ref="Z14:Z62" si="6">X14+Y14</f>
        <v>0</v>
      </c>
      <c r="AA14" s="50">
        <f t="shared" ref="AA14:AA62" si="7">W14+Z14</f>
        <v>0</v>
      </c>
      <c r="AB14" s="36"/>
      <c r="AC14" s="36"/>
      <c r="AD14" s="36"/>
      <c r="AE14" s="36"/>
      <c r="AF14" s="36"/>
      <c r="AG14" s="36"/>
      <c r="AH14" s="36"/>
      <c r="AI14" s="36"/>
      <c r="AJ14" s="36"/>
      <c r="AK14" s="36"/>
    </row>
    <row r="15" spans="1:37" ht="20.25" hidden="1" customHeight="1" x14ac:dyDescent="0.2">
      <c r="C15" s="104" t="s">
        <v>1326</v>
      </c>
      <c r="D15" s="152"/>
      <c r="E15" s="152"/>
      <c r="F15" s="152"/>
      <c r="G15" s="152"/>
      <c r="H15" s="152"/>
      <c r="I15" s="152"/>
      <c r="J15" s="152"/>
      <c r="K15" s="152"/>
      <c r="L15" s="152"/>
      <c r="M15" s="152"/>
      <c r="N15" s="152"/>
      <c r="O15" s="152"/>
      <c r="P15" s="152"/>
      <c r="Q15" s="152"/>
      <c r="R15" s="152"/>
      <c r="S15" s="129">
        <f>S16</f>
        <v>0</v>
      </c>
      <c r="U15" s="47">
        <f t="shared" si="1"/>
        <v>0</v>
      </c>
      <c r="V15" s="48">
        <f t="shared" si="2"/>
        <v>0</v>
      </c>
      <c r="W15" s="49">
        <f t="shared" si="3"/>
        <v>0</v>
      </c>
      <c r="X15" s="48">
        <f t="shared" si="4"/>
        <v>0</v>
      </c>
      <c r="Y15" s="48">
        <f t="shared" si="5"/>
        <v>0</v>
      </c>
      <c r="Z15" s="49">
        <f t="shared" si="6"/>
        <v>0</v>
      </c>
      <c r="AA15" s="50">
        <f t="shared" si="7"/>
        <v>0</v>
      </c>
      <c r="AB15" s="36"/>
      <c r="AC15" s="36"/>
      <c r="AD15" s="36"/>
      <c r="AE15" s="36"/>
      <c r="AF15" s="36"/>
      <c r="AG15" s="36"/>
      <c r="AH15" s="36"/>
      <c r="AI15" s="36"/>
      <c r="AJ15" s="36"/>
      <c r="AK15" s="36"/>
    </row>
    <row r="16" spans="1:37" ht="20.25" hidden="1" customHeight="1" x14ac:dyDescent="0.2">
      <c r="C16" s="103" t="s">
        <v>1327</v>
      </c>
      <c r="D16" s="153"/>
      <c r="E16" s="153"/>
      <c r="F16" s="153"/>
      <c r="G16" s="153"/>
      <c r="H16" s="153"/>
      <c r="I16" s="153"/>
      <c r="J16" s="153"/>
      <c r="K16" s="153"/>
      <c r="L16" s="153"/>
      <c r="M16" s="153"/>
      <c r="N16" s="153"/>
      <c r="O16" s="153"/>
      <c r="P16" s="153"/>
      <c r="Q16" s="153"/>
      <c r="R16" s="153"/>
      <c r="S16" s="154">
        <f>S17</f>
        <v>0</v>
      </c>
      <c r="U16" s="47">
        <f t="shared" si="1"/>
        <v>0</v>
      </c>
      <c r="V16" s="48">
        <f t="shared" si="2"/>
        <v>0</v>
      </c>
      <c r="W16" s="49">
        <f t="shared" si="3"/>
        <v>0</v>
      </c>
      <c r="X16" s="48">
        <f t="shared" si="4"/>
        <v>0</v>
      </c>
      <c r="Y16" s="48">
        <f t="shared" si="5"/>
        <v>0</v>
      </c>
      <c r="Z16" s="49">
        <f t="shared" si="6"/>
        <v>0</v>
      </c>
      <c r="AA16" s="50">
        <f t="shared" si="7"/>
        <v>0</v>
      </c>
      <c r="AB16" s="36"/>
      <c r="AC16" s="36"/>
      <c r="AD16" s="36"/>
      <c r="AE16" s="36"/>
      <c r="AF16" s="36"/>
      <c r="AG16" s="36"/>
      <c r="AH16" s="36"/>
      <c r="AI16" s="36"/>
      <c r="AJ16" s="36"/>
      <c r="AK16" s="36"/>
    </row>
    <row r="17" spans="3:37" ht="20.25" hidden="1" customHeight="1" x14ac:dyDescent="0.2">
      <c r="C17" s="188" t="s">
        <v>1328</v>
      </c>
      <c r="D17" s="155"/>
      <c r="E17" s="155"/>
      <c r="F17" s="155"/>
      <c r="G17" s="155"/>
      <c r="H17" s="155"/>
      <c r="I17" s="155"/>
      <c r="J17" s="155"/>
      <c r="K17" s="155"/>
      <c r="L17" s="155"/>
      <c r="M17" s="155"/>
      <c r="N17" s="155"/>
      <c r="O17" s="155"/>
      <c r="P17" s="155"/>
      <c r="Q17" s="155"/>
      <c r="R17" s="155"/>
      <c r="S17" s="189">
        <f>SUM(S18:S26)</f>
        <v>0</v>
      </c>
      <c r="U17" s="47">
        <f t="shared" si="1"/>
        <v>0</v>
      </c>
      <c r="V17" s="48">
        <f t="shared" si="2"/>
        <v>0</v>
      </c>
      <c r="W17" s="49">
        <f t="shared" si="3"/>
        <v>0</v>
      </c>
      <c r="X17" s="48">
        <f t="shared" si="4"/>
        <v>0</v>
      </c>
      <c r="Y17" s="48">
        <f t="shared" si="5"/>
        <v>0</v>
      </c>
      <c r="Z17" s="49">
        <f t="shared" si="6"/>
        <v>0</v>
      </c>
      <c r="AA17" s="50">
        <f t="shared" si="7"/>
        <v>0</v>
      </c>
      <c r="AB17" s="36"/>
      <c r="AC17" s="36"/>
      <c r="AD17" s="36"/>
      <c r="AE17" s="36"/>
      <c r="AF17" s="36"/>
      <c r="AG17" s="36"/>
      <c r="AH17" s="36"/>
      <c r="AI17" s="36"/>
      <c r="AJ17" s="36"/>
      <c r="AK17" s="36"/>
    </row>
    <row r="18" spans="3:37" ht="15" hidden="1" x14ac:dyDescent="0.2">
      <c r="C18" s="190"/>
      <c r="D18" s="122"/>
      <c r="E18" s="122"/>
      <c r="F18" s="122"/>
      <c r="G18" s="122"/>
      <c r="H18" s="122"/>
      <c r="I18" s="122"/>
      <c r="J18" s="122"/>
      <c r="K18" s="128"/>
      <c r="L18" s="128"/>
      <c r="M18" s="128"/>
      <c r="N18" s="128"/>
      <c r="O18" s="128"/>
      <c r="P18" s="128"/>
      <c r="Q18" s="93">
        <f>SUM(E18:P18)</f>
        <v>0</v>
      </c>
      <c r="R18" s="123"/>
      <c r="S18" s="31">
        <f>+R18*Q18</f>
        <v>0</v>
      </c>
      <c r="U18" s="47">
        <f t="shared" si="1"/>
        <v>0</v>
      </c>
      <c r="V18" s="48">
        <f t="shared" si="2"/>
        <v>0</v>
      </c>
      <c r="W18" s="49">
        <f t="shared" si="3"/>
        <v>0</v>
      </c>
      <c r="X18" s="48">
        <f t="shared" si="4"/>
        <v>0</v>
      </c>
      <c r="Y18" s="48">
        <f t="shared" si="5"/>
        <v>0</v>
      </c>
      <c r="Z18" s="49">
        <f t="shared" si="6"/>
        <v>0</v>
      </c>
      <c r="AA18" s="50">
        <f t="shared" si="7"/>
        <v>0</v>
      </c>
      <c r="AB18" s="36"/>
      <c r="AC18" s="36"/>
      <c r="AD18" s="36"/>
      <c r="AE18" s="36"/>
      <c r="AF18" s="36"/>
      <c r="AG18" s="36"/>
      <c r="AH18" s="36"/>
      <c r="AI18" s="36"/>
      <c r="AJ18" s="36"/>
      <c r="AK18" s="36"/>
    </row>
    <row r="19" spans="3:37" ht="15" hidden="1" x14ac:dyDescent="0.2">
      <c r="C19" s="190"/>
      <c r="D19" s="122"/>
      <c r="E19" s="122"/>
      <c r="F19" s="122"/>
      <c r="G19" s="122"/>
      <c r="H19" s="122"/>
      <c r="I19" s="122"/>
      <c r="J19" s="128"/>
      <c r="K19" s="128"/>
      <c r="L19" s="128"/>
      <c r="M19" s="128"/>
      <c r="N19" s="128"/>
      <c r="O19" s="128"/>
      <c r="P19" s="128"/>
      <c r="Q19" s="93">
        <f t="shared" ref="Q19:Q22" si="8">SUM(E19:P19)</f>
        <v>0</v>
      </c>
      <c r="R19" s="123"/>
      <c r="S19" s="31">
        <f>+R19*Q19</f>
        <v>0</v>
      </c>
      <c r="U19" s="47">
        <f t="shared" si="1"/>
        <v>0</v>
      </c>
      <c r="V19" s="48">
        <f t="shared" si="2"/>
        <v>0</v>
      </c>
      <c r="W19" s="49">
        <f t="shared" si="3"/>
        <v>0</v>
      </c>
      <c r="X19" s="48">
        <f t="shared" si="4"/>
        <v>0</v>
      </c>
      <c r="Y19" s="48">
        <f t="shared" si="5"/>
        <v>0</v>
      </c>
      <c r="Z19" s="49">
        <f t="shared" si="6"/>
        <v>0</v>
      </c>
      <c r="AA19" s="50">
        <f t="shared" si="7"/>
        <v>0</v>
      </c>
      <c r="AB19" s="36"/>
      <c r="AC19" s="36"/>
      <c r="AD19" s="36"/>
      <c r="AE19" s="36"/>
      <c r="AF19" s="36"/>
      <c r="AG19" s="36"/>
      <c r="AH19" s="36"/>
      <c r="AI19" s="36"/>
      <c r="AJ19" s="36"/>
      <c r="AK19" s="36"/>
    </row>
    <row r="20" spans="3:37" ht="15" hidden="1" x14ac:dyDescent="0.2">
      <c r="C20" s="190"/>
      <c r="D20" s="122"/>
      <c r="E20" s="122"/>
      <c r="F20" s="122"/>
      <c r="G20" s="122"/>
      <c r="H20" s="122"/>
      <c r="I20" s="128"/>
      <c r="J20" s="128"/>
      <c r="K20" s="128"/>
      <c r="L20" s="128"/>
      <c r="M20" s="128"/>
      <c r="N20" s="128"/>
      <c r="O20" s="128"/>
      <c r="P20" s="128"/>
      <c r="Q20" s="93">
        <f t="shared" si="8"/>
        <v>0</v>
      </c>
      <c r="R20" s="123"/>
      <c r="S20" s="31">
        <f t="shared" ref="S20" si="9">Q20*R20</f>
        <v>0</v>
      </c>
      <c r="U20" s="47">
        <f t="shared" si="1"/>
        <v>0</v>
      </c>
      <c r="V20" s="48">
        <f t="shared" si="2"/>
        <v>0</v>
      </c>
      <c r="W20" s="49">
        <f t="shared" si="3"/>
        <v>0</v>
      </c>
      <c r="X20" s="48">
        <f t="shared" si="4"/>
        <v>0</v>
      </c>
      <c r="Y20" s="48">
        <f t="shared" si="5"/>
        <v>0</v>
      </c>
      <c r="Z20" s="49">
        <f t="shared" si="6"/>
        <v>0</v>
      </c>
      <c r="AA20" s="50">
        <f t="shared" si="7"/>
        <v>0</v>
      </c>
      <c r="AB20" s="36"/>
      <c r="AC20" s="36"/>
      <c r="AD20" s="36"/>
      <c r="AE20" s="36"/>
      <c r="AF20" s="36"/>
      <c r="AG20" s="36"/>
      <c r="AH20" s="36"/>
      <c r="AI20" s="36"/>
      <c r="AJ20" s="36"/>
      <c r="AK20" s="36"/>
    </row>
    <row r="21" spans="3:37" ht="15" hidden="1" x14ac:dyDescent="0.2">
      <c r="C21" s="190"/>
      <c r="D21" s="122"/>
      <c r="E21" s="122"/>
      <c r="F21" s="122"/>
      <c r="G21" s="122"/>
      <c r="H21" s="128"/>
      <c r="I21" s="128"/>
      <c r="J21" s="128"/>
      <c r="K21" s="128"/>
      <c r="L21" s="128"/>
      <c r="M21" s="128"/>
      <c r="N21" s="128"/>
      <c r="O21" s="128"/>
      <c r="P21" s="128"/>
      <c r="Q21" s="93">
        <f t="shared" si="8"/>
        <v>0</v>
      </c>
      <c r="R21" s="123"/>
      <c r="S21" s="31">
        <f>+R21*Q21</f>
        <v>0</v>
      </c>
      <c r="U21" s="47">
        <f t="shared" si="1"/>
        <v>0</v>
      </c>
      <c r="V21" s="48">
        <f t="shared" si="2"/>
        <v>0</v>
      </c>
      <c r="W21" s="49">
        <f t="shared" si="3"/>
        <v>0</v>
      </c>
      <c r="X21" s="48">
        <f t="shared" si="4"/>
        <v>0</v>
      </c>
      <c r="Y21" s="48">
        <f t="shared" si="5"/>
        <v>0</v>
      </c>
      <c r="Z21" s="49">
        <f t="shared" si="6"/>
        <v>0</v>
      </c>
      <c r="AA21" s="50">
        <f t="shared" si="7"/>
        <v>0</v>
      </c>
      <c r="AB21" s="36"/>
      <c r="AC21" s="36"/>
      <c r="AD21" s="36"/>
      <c r="AE21" s="36"/>
      <c r="AF21" s="36"/>
      <c r="AG21" s="36"/>
      <c r="AH21" s="36"/>
      <c r="AI21" s="36"/>
      <c r="AJ21" s="36"/>
      <c r="AK21" s="36"/>
    </row>
    <row r="22" spans="3:37" ht="15" hidden="1" x14ac:dyDescent="0.2">
      <c r="C22" s="190"/>
      <c r="D22" s="122"/>
      <c r="E22" s="122"/>
      <c r="F22" s="122"/>
      <c r="G22" s="122"/>
      <c r="H22" s="122"/>
      <c r="I22" s="122"/>
      <c r="J22" s="128"/>
      <c r="K22" s="128"/>
      <c r="L22" s="128"/>
      <c r="M22" s="128"/>
      <c r="N22" s="128"/>
      <c r="O22" s="128"/>
      <c r="P22" s="128"/>
      <c r="Q22" s="93">
        <f t="shared" si="8"/>
        <v>0</v>
      </c>
      <c r="R22" s="123"/>
      <c r="S22" s="31">
        <f>+R22*Q22</f>
        <v>0</v>
      </c>
      <c r="U22" s="47">
        <f t="shared" si="1"/>
        <v>0</v>
      </c>
      <c r="V22" s="48">
        <f t="shared" si="2"/>
        <v>0</v>
      </c>
      <c r="W22" s="49">
        <f t="shared" si="3"/>
        <v>0</v>
      </c>
      <c r="X22" s="48">
        <f t="shared" si="4"/>
        <v>0</v>
      </c>
      <c r="Y22" s="48">
        <f t="shared" si="5"/>
        <v>0</v>
      </c>
      <c r="Z22" s="49">
        <f t="shared" si="6"/>
        <v>0</v>
      </c>
      <c r="AA22" s="50">
        <f t="shared" si="7"/>
        <v>0</v>
      </c>
      <c r="AB22" s="36"/>
      <c r="AC22" s="36"/>
      <c r="AD22" s="36"/>
      <c r="AE22" s="36"/>
      <c r="AF22" s="36"/>
      <c r="AG22" s="36"/>
      <c r="AH22" s="36"/>
      <c r="AI22" s="36"/>
      <c r="AJ22" s="36"/>
      <c r="AK22" s="36"/>
    </row>
    <row r="23" spans="3:37" ht="28.5" hidden="1" customHeight="1" x14ac:dyDescent="0.2">
      <c r="C23" s="104" t="s">
        <v>1298</v>
      </c>
      <c r="D23" s="152"/>
      <c r="E23" s="152"/>
      <c r="F23" s="152"/>
      <c r="G23" s="152"/>
      <c r="H23" s="152"/>
      <c r="I23" s="152"/>
      <c r="J23" s="152"/>
      <c r="K23" s="152"/>
      <c r="L23" s="152"/>
      <c r="M23" s="152"/>
      <c r="N23" s="152"/>
      <c r="O23" s="152"/>
      <c r="P23" s="152"/>
      <c r="Q23" s="152"/>
      <c r="R23" s="152"/>
      <c r="S23" s="129">
        <f>S24</f>
        <v>0</v>
      </c>
      <c r="U23" s="47">
        <f t="shared" si="1"/>
        <v>0</v>
      </c>
      <c r="V23" s="48">
        <f t="shared" si="2"/>
        <v>0</v>
      </c>
      <c r="W23" s="49">
        <f t="shared" si="3"/>
        <v>0</v>
      </c>
      <c r="X23" s="48">
        <f t="shared" si="4"/>
        <v>0</v>
      </c>
      <c r="Y23" s="48">
        <f t="shared" si="5"/>
        <v>0</v>
      </c>
      <c r="Z23" s="49">
        <f t="shared" si="6"/>
        <v>0</v>
      </c>
      <c r="AA23" s="50">
        <f t="shared" si="7"/>
        <v>0</v>
      </c>
      <c r="AB23" s="36"/>
      <c r="AC23" s="36"/>
      <c r="AD23" s="36"/>
      <c r="AE23" s="36"/>
      <c r="AF23" s="36"/>
      <c r="AG23" s="36"/>
      <c r="AH23" s="36"/>
      <c r="AI23" s="36"/>
      <c r="AJ23" s="36"/>
      <c r="AK23" s="36"/>
    </row>
    <row r="24" spans="3:37" hidden="1" x14ac:dyDescent="0.2">
      <c r="C24" s="103" t="s">
        <v>1299</v>
      </c>
      <c r="D24" s="153"/>
      <c r="E24" s="153"/>
      <c r="F24" s="153"/>
      <c r="G24" s="153"/>
      <c r="H24" s="153"/>
      <c r="I24" s="153"/>
      <c r="J24" s="153"/>
      <c r="K24" s="153"/>
      <c r="L24" s="153"/>
      <c r="M24" s="153"/>
      <c r="N24" s="153"/>
      <c r="O24" s="153"/>
      <c r="P24" s="153"/>
      <c r="Q24" s="153"/>
      <c r="R24" s="153"/>
      <c r="S24" s="154">
        <f>S25+S31</f>
        <v>0</v>
      </c>
      <c r="U24" s="47">
        <f t="shared" si="1"/>
        <v>0</v>
      </c>
      <c r="V24" s="48">
        <f t="shared" si="2"/>
        <v>0</v>
      </c>
      <c r="W24" s="49">
        <f t="shared" si="3"/>
        <v>0</v>
      </c>
      <c r="X24" s="48">
        <f t="shared" si="4"/>
        <v>0</v>
      </c>
      <c r="Y24" s="48">
        <f t="shared" si="5"/>
        <v>0</v>
      </c>
      <c r="Z24" s="49">
        <f t="shared" si="6"/>
        <v>0</v>
      </c>
      <c r="AA24" s="50">
        <f t="shared" si="7"/>
        <v>0</v>
      </c>
      <c r="AB24" s="36"/>
      <c r="AC24" s="36"/>
      <c r="AD24" s="36"/>
      <c r="AE24" s="36"/>
      <c r="AF24" s="36"/>
      <c r="AG24" s="36"/>
      <c r="AH24" s="36"/>
      <c r="AI24" s="36"/>
      <c r="AJ24" s="36"/>
      <c r="AK24" s="36"/>
    </row>
    <row r="25" spans="3:37" hidden="1" x14ac:dyDescent="0.2">
      <c r="C25" s="188" t="s">
        <v>1300</v>
      </c>
      <c r="D25" s="155"/>
      <c r="E25" s="155"/>
      <c r="F25" s="155"/>
      <c r="G25" s="155"/>
      <c r="H25" s="155"/>
      <c r="I25" s="155"/>
      <c r="J25" s="155"/>
      <c r="K25" s="155"/>
      <c r="L25" s="155"/>
      <c r="M25" s="155"/>
      <c r="N25" s="155"/>
      <c r="O25" s="155"/>
      <c r="P25" s="155"/>
      <c r="Q25" s="155"/>
      <c r="R25" s="155"/>
      <c r="S25" s="191">
        <f>SUM(S26:S30)</f>
        <v>0</v>
      </c>
      <c r="U25" s="47">
        <f t="shared" si="1"/>
        <v>0</v>
      </c>
      <c r="V25" s="48">
        <f t="shared" si="2"/>
        <v>0</v>
      </c>
      <c r="W25" s="49">
        <f t="shared" si="3"/>
        <v>0</v>
      </c>
      <c r="X25" s="48">
        <f t="shared" si="4"/>
        <v>0</v>
      </c>
      <c r="Y25" s="48">
        <f t="shared" si="5"/>
        <v>0</v>
      </c>
      <c r="Z25" s="49">
        <f t="shared" si="6"/>
        <v>0</v>
      </c>
      <c r="AA25" s="50">
        <f t="shared" si="7"/>
        <v>0</v>
      </c>
      <c r="AB25" s="36"/>
      <c r="AC25" s="36"/>
      <c r="AD25" s="36"/>
      <c r="AE25" s="36"/>
      <c r="AF25" s="36"/>
      <c r="AG25" s="36"/>
      <c r="AH25" s="36"/>
      <c r="AI25" s="36"/>
      <c r="AJ25" s="36"/>
      <c r="AK25" s="36"/>
    </row>
    <row r="26" spans="3:37" hidden="1" x14ac:dyDescent="0.2">
      <c r="C26" s="192"/>
      <c r="D26" s="128"/>
      <c r="E26" s="128"/>
      <c r="F26" s="128"/>
      <c r="G26" s="128"/>
      <c r="H26" s="128"/>
      <c r="I26" s="128"/>
      <c r="J26" s="128"/>
      <c r="K26" s="128"/>
      <c r="L26" s="128"/>
      <c r="M26" s="128"/>
      <c r="N26" s="128"/>
      <c r="O26" s="128"/>
      <c r="P26" s="128"/>
      <c r="Q26" s="93">
        <f>SUM(E26:P26)</f>
        <v>0</v>
      </c>
      <c r="R26" s="128"/>
      <c r="S26" s="31">
        <f>Q26*R26</f>
        <v>0</v>
      </c>
      <c r="U26" s="47">
        <f t="shared" si="1"/>
        <v>0</v>
      </c>
      <c r="V26" s="48">
        <f t="shared" si="2"/>
        <v>0</v>
      </c>
      <c r="W26" s="49">
        <f t="shared" si="3"/>
        <v>0</v>
      </c>
      <c r="X26" s="48">
        <f t="shared" si="4"/>
        <v>0</v>
      </c>
      <c r="Y26" s="48">
        <f t="shared" si="5"/>
        <v>0</v>
      </c>
      <c r="Z26" s="49">
        <f t="shared" si="6"/>
        <v>0</v>
      </c>
      <c r="AA26" s="50">
        <f t="shared" si="7"/>
        <v>0</v>
      </c>
      <c r="AB26" s="36"/>
      <c r="AC26" s="36"/>
      <c r="AD26" s="36"/>
      <c r="AE26" s="36"/>
      <c r="AF26" s="36"/>
      <c r="AG26" s="36"/>
      <c r="AH26" s="36"/>
      <c r="AI26" s="36"/>
      <c r="AJ26" s="36"/>
      <c r="AK26" s="36"/>
    </row>
    <row r="27" spans="3:37" hidden="1" x14ac:dyDescent="0.2">
      <c r="C27" s="192"/>
      <c r="D27" s="128"/>
      <c r="E27" s="128"/>
      <c r="F27" s="128"/>
      <c r="G27" s="128"/>
      <c r="H27" s="128"/>
      <c r="I27" s="128"/>
      <c r="J27" s="128"/>
      <c r="K27" s="128"/>
      <c r="L27" s="128"/>
      <c r="M27" s="128"/>
      <c r="N27" s="128"/>
      <c r="O27" s="128"/>
      <c r="P27" s="128"/>
      <c r="Q27" s="93">
        <f>SUM(E27:P27)</f>
        <v>0</v>
      </c>
      <c r="R27" s="128"/>
      <c r="S27" s="31">
        <f>Q27*R27</f>
        <v>0</v>
      </c>
      <c r="U27" s="47">
        <f t="shared" si="1"/>
        <v>0</v>
      </c>
      <c r="V27" s="48">
        <f t="shared" si="2"/>
        <v>0</v>
      </c>
      <c r="W27" s="49">
        <f t="shared" si="3"/>
        <v>0</v>
      </c>
      <c r="X27" s="48">
        <f t="shared" si="4"/>
        <v>0</v>
      </c>
      <c r="Y27" s="48">
        <f t="shared" si="5"/>
        <v>0</v>
      </c>
      <c r="Z27" s="49">
        <f t="shared" si="6"/>
        <v>0</v>
      </c>
      <c r="AA27" s="50">
        <f t="shared" si="7"/>
        <v>0</v>
      </c>
      <c r="AB27" s="36"/>
      <c r="AC27" s="36"/>
      <c r="AD27" s="36"/>
      <c r="AE27" s="36"/>
      <c r="AF27" s="36"/>
      <c r="AG27" s="36"/>
      <c r="AH27" s="36"/>
      <c r="AI27" s="36"/>
      <c r="AJ27" s="36"/>
      <c r="AK27" s="36"/>
    </row>
    <row r="28" spans="3:37" hidden="1" x14ac:dyDescent="0.2">
      <c r="C28" s="192"/>
      <c r="D28" s="128"/>
      <c r="E28" s="128"/>
      <c r="F28" s="128"/>
      <c r="G28" s="128"/>
      <c r="H28" s="128"/>
      <c r="I28" s="128"/>
      <c r="J28" s="128"/>
      <c r="K28" s="128"/>
      <c r="L28" s="128"/>
      <c r="M28" s="128"/>
      <c r="N28" s="128"/>
      <c r="O28" s="128"/>
      <c r="P28" s="128"/>
      <c r="Q28" s="93">
        <f t="shared" ref="Q28:Q30" si="10">SUM(E28:P28)</f>
        <v>0</v>
      </c>
      <c r="R28" s="128"/>
      <c r="S28" s="31">
        <f t="shared" ref="S28:S30" si="11">Q28*R28</f>
        <v>0</v>
      </c>
      <c r="U28" s="47">
        <f t="shared" si="1"/>
        <v>0</v>
      </c>
      <c r="V28" s="48">
        <f t="shared" si="2"/>
        <v>0</v>
      </c>
      <c r="W28" s="49">
        <f t="shared" si="3"/>
        <v>0</v>
      </c>
      <c r="X28" s="48">
        <f t="shared" si="4"/>
        <v>0</v>
      </c>
      <c r="Y28" s="48">
        <f t="shared" si="5"/>
        <v>0</v>
      </c>
      <c r="Z28" s="49">
        <f t="shared" si="6"/>
        <v>0</v>
      </c>
      <c r="AA28" s="50">
        <f t="shared" si="7"/>
        <v>0</v>
      </c>
      <c r="AB28" s="36"/>
      <c r="AC28" s="36"/>
      <c r="AD28" s="36"/>
      <c r="AE28" s="36"/>
      <c r="AF28" s="36"/>
      <c r="AG28" s="36"/>
      <c r="AH28" s="36"/>
      <c r="AI28" s="36"/>
      <c r="AJ28" s="36"/>
      <c r="AK28" s="36"/>
    </row>
    <row r="29" spans="3:37" hidden="1" x14ac:dyDescent="0.2">
      <c r="C29" s="192"/>
      <c r="D29" s="128"/>
      <c r="E29" s="128"/>
      <c r="F29" s="128"/>
      <c r="G29" s="128"/>
      <c r="H29" s="128"/>
      <c r="I29" s="128"/>
      <c r="J29" s="128"/>
      <c r="K29" s="128"/>
      <c r="L29" s="128"/>
      <c r="M29" s="128"/>
      <c r="N29" s="128"/>
      <c r="O29" s="128"/>
      <c r="P29" s="128"/>
      <c r="Q29" s="93">
        <f t="shared" si="10"/>
        <v>0</v>
      </c>
      <c r="R29" s="128"/>
      <c r="S29" s="31">
        <f t="shared" si="11"/>
        <v>0</v>
      </c>
      <c r="U29" s="47">
        <f t="shared" si="1"/>
        <v>0</v>
      </c>
      <c r="V29" s="48">
        <f t="shared" si="2"/>
        <v>0</v>
      </c>
      <c r="W29" s="49">
        <f t="shared" si="3"/>
        <v>0</v>
      </c>
      <c r="X29" s="48">
        <f t="shared" si="4"/>
        <v>0</v>
      </c>
      <c r="Y29" s="48">
        <f t="shared" si="5"/>
        <v>0</v>
      </c>
      <c r="Z29" s="49">
        <f t="shared" si="6"/>
        <v>0</v>
      </c>
      <c r="AA29" s="50">
        <f t="shared" si="7"/>
        <v>0</v>
      </c>
      <c r="AB29" s="36"/>
      <c r="AC29" s="36"/>
      <c r="AD29" s="36"/>
      <c r="AE29" s="36"/>
      <c r="AF29" s="36"/>
      <c r="AG29" s="36"/>
      <c r="AH29" s="36"/>
      <c r="AI29" s="36"/>
      <c r="AJ29" s="36"/>
      <c r="AK29" s="36"/>
    </row>
    <row r="30" spans="3:37" hidden="1" x14ac:dyDescent="0.2">
      <c r="C30" s="192"/>
      <c r="D30" s="128"/>
      <c r="E30" s="128"/>
      <c r="F30" s="128"/>
      <c r="G30" s="128"/>
      <c r="H30" s="128"/>
      <c r="I30" s="128"/>
      <c r="J30" s="128"/>
      <c r="K30" s="128"/>
      <c r="L30" s="128"/>
      <c r="M30" s="128"/>
      <c r="N30" s="128"/>
      <c r="O30" s="128"/>
      <c r="P30" s="128"/>
      <c r="Q30" s="93">
        <f t="shared" si="10"/>
        <v>0</v>
      </c>
      <c r="R30" s="128"/>
      <c r="S30" s="31">
        <f t="shared" si="11"/>
        <v>0</v>
      </c>
      <c r="U30" s="47">
        <f t="shared" si="1"/>
        <v>0</v>
      </c>
      <c r="V30" s="48">
        <f t="shared" si="2"/>
        <v>0</v>
      </c>
      <c r="W30" s="49">
        <f t="shared" si="3"/>
        <v>0</v>
      </c>
      <c r="X30" s="48">
        <f t="shared" si="4"/>
        <v>0</v>
      </c>
      <c r="Y30" s="48">
        <f t="shared" si="5"/>
        <v>0</v>
      </c>
      <c r="Z30" s="49">
        <f t="shared" si="6"/>
        <v>0</v>
      </c>
      <c r="AA30" s="50">
        <f t="shared" si="7"/>
        <v>0</v>
      </c>
      <c r="AB30" s="36"/>
      <c r="AC30" s="36"/>
      <c r="AD30" s="36"/>
      <c r="AE30" s="36"/>
      <c r="AF30" s="36"/>
      <c r="AG30" s="36"/>
      <c r="AH30" s="36"/>
      <c r="AI30" s="36"/>
      <c r="AJ30" s="36"/>
      <c r="AK30" s="36"/>
    </row>
    <row r="31" spans="3:37" hidden="1" x14ac:dyDescent="0.2">
      <c r="C31" s="188" t="s">
        <v>1360</v>
      </c>
      <c r="D31" s="155"/>
      <c r="E31" s="155"/>
      <c r="F31" s="155"/>
      <c r="G31" s="155"/>
      <c r="H31" s="155"/>
      <c r="I31" s="155"/>
      <c r="J31" s="155"/>
      <c r="K31" s="155"/>
      <c r="L31" s="155"/>
      <c r="M31" s="155"/>
      <c r="N31" s="155"/>
      <c r="O31" s="155"/>
      <c r="P31" s="155"/>
      <c r="Q31" s="155"/>
      <c r="R31" s="155"/>
      <c r="S31" s="191">
        <f>SUM(S32:S34)</f>
        <v>0</v>
      </c>
      <c r="U31" s="47">
        <f t="shared" si="1"/>
        <v>0</v>
      </c>
      <c r="V31" s="48">
        <f t="shared" si="2"/>
        <v>0</v>
      </c>
      <c r="W31" s="49">
        <f t="shared" si="3"/>
        <v>0</v>
      </c>
      <c r="X31" s="48">
        <f t="shared" si="4"/>
        <v>0</v>
      </c>
      <c r="Y31" s="48">
        <f t="shared" si="5"/>
        <v>0</v>
      </c>
      <c r="Z31" s="49">
        <f t="shared" si="6"/>
        <v>0</v>
      </c>
      <c r="AA31" s="50">
        <f t="shared" si="7"/>
        <v>0</v>
      </c>
      <c r="AB31" s="36"/>
      <c r="AC31" s="36"/>
      <c r="AD31" s="36"/>
      <c r="AE31" s="36"/>
      <c r="AF31" s="36"/>
      <c r="AG31" s="36"/>
      <c r="AH31" s="36"/>
      <c r="AI31" s="36"/>
      <c r="AJ31" s="36"/>
      <c r="AK31" s="36"/>
    </row>
    <row r="32" spans="3:37" hidden="1" x14ac:dyDescent="0.2">
      <c r="C32" s="192"/>
      <c r="D32" s="128"/>
      <c r="E32" s="128"/>
      <c r="F32" s="128"/>
      <c r="G32" s="128"/>
      <c r="H32" s="128"/>
      <c r="I32" s="128"/>
      <c r="J32" s="128"/>
      <c r="K32" s="128"/>
      <c r="L32" s="128"/>
      <c r="M32" s="128"/>
      <c r="N32" s="128"/>
      <c r="O32" s="128"/>
      <c r="P32" s="128"/>
      <c r="Q32" s="93">
        <f>SUM(E32:P32)</f>
        <v>0</v>
      </c>
      <c r="R32" s="128"/>
      <c r="S32" s="31">
        <f>Q32*R32</f>
        <v>0</v>
      </c>
      <c r="U32" s="47">
        <f t="shared" si="1"/>
        <v>0</v>
      </c>
      <c r="V32" s="48">
        <f t="shared" si="2"/>
        <v>0</v>
      </c>
      <c r="W32" s="49">
        <f t="shared" si="3"/>
        <v>0</v>
      </c>
      <c r="X32" s="48">
        <f t="shared" si="4"/>
        <v>0</v>
      </c>
      <c r="Y32" s="48">
        <f t="shared" si="5"/>
        <v>0</v>
      </c>
      <c r="Z32" s="49">
        <f t="shared" si="6"/>
        <v>0</v>
      </c>
      <c r="AA32" s="50">
        <f t="shared" si="7"/>
        <v>0</v>
      </c>
      <c r="AB32" s="36"/>
      <c r="AC32" s="36"/>
      <c r="AD32" s="36"/>
      <c r="AE32" s="36"/>
      <c r="AF32" s="36"/>
      <c r="AG32" s="36"/>
      <c r="AH32" s="36"/>
      <c r="AI32" s="36"/>
      <c r="AJ32" s="36"/>
      <c r="AK32" s="36"/>
    </row>
    <row r="33" spans="1:37" hidden="1" x14ac:dyDescent="0.2">
      <c r="C33" s="192"/>
      <c r="D33" s="128"/>
      <c r="E33" s="128"/>
      <c r="F33" s="128"/>
      <c r="G33" s="128"/>
      <c r="H33" s="128"/>
      <c r="I33" s="128"/>
      <c r="J33" s="128"/>
      <c r="K33" s="128"/>
      <c r="L33" s="128"/>
      <c r="M33" s="128"/>
      <c r="N33" s="128"/>
      <c r="O33" s="128"/>
      <c r="P33" s="128"/>
      <c r="Q33" s="93">
        <f>SUM(E33:P33)</f>
        <v>0</v>
      </c>
      <c r="R33" s="128"/>
      <c r="S33" s="31">
        <f t="shared" ref="S33:S34" si="12">Q33*R33</f>
        <v>0</v>
      </c>
      <c r="U33" s="47">
        <f t="shared" si="1"/>
        <v>0</v>
      </c>
      <c r="V33" s="48">
        <f t="shared" si="2"/>
        <v>0</v>
      </c>
      <c r="W33" s="49">
        <f t="shared" si="3"/>
        <v>0</v>
      </c>
      <c r="X33" s="48">
        <f t="shared" si="4"/>
        <v>0</v>
      </c>
      <c r="Y33" s="48">
        <f t="shared" si="5"/>
        <v>0</v>
      </c>
      <c r="Z33" s="49">
        <f t="shared" si="6"/>
        <v>0</v>
      </c>
      <c r="AA33" s="50">
        <f t="shared" si="7"/>
        <v>0</v>
      </c>
      <c r="AB33" s="36"/>
      <c r="AC33" s="36"/>
      <c r="AD33" s="36"/>
      <c r="AE33" s="36"/>
      <c r="AF33" s="36"/>
      <c r="AG33" s="36"/>
      <c r="AH33" s="36"/>
      <c r="AI33" s="36"/>
      <c r="AJ33" s="36"/>
      <c r="AK33" s="36"/>
    </row>
    <row r="34" spans="1:37" hidden="1" x14ac:dyDescent="0.2">
      <c r="C34" s="192"/>
      <c r="D34" s="128"/>
      <c r="E34" s="128"/>
      <c r="F34" s="128"/>
      <c r="G34" s="128"/>
      <c r="H34" s="128"/>
      <c r="I34" s="128"/>
      <c r="J34" s="128"/>
      <c r="K34" s="128"/>
      <c r="L34" s="128"/>
      <c r="M34" s="128"/>
      <c r="N34" s="128"/>
      <c r="O34" s="128"/>
      <c r="P34" s="128"/>
      <c r="Q34" s="93">
        <f>SUM(E34:P34)</f>
        <v>0</v>
      </c>
      <c r="R34" s="128"/>
      <c r="S34" s="31">
        <f t="shared" si="12"/>
        <v>0</v>
      </c>
      <c r="U34" s="47">
        <f t="shared" si="1"/>
        <v>0</v>
      </c>
      <c r="V34" s="48">
        <f t="shared" si="2"/>
        <v>0</v>
      </c>
      <c r="W34" s="49">
        <f t="shared" si="3"/>
        <v>0</v>
      </c>
      <c r="X34" s="48">
        <f t="shared" si="4"/>
        <v>0</v>
      </c>
      <c r="Y34" s="48">
        <f t="shared" si="5"/>
        <v>0</v>
      </c>
      <c r="Z34" s="49">
        <f t="shared" si="6"/>
        <v>0</v>
      </c>
      <c r="AA34" s="50">
        <f t="shared" si="7"/>
        <v>0</v>
      </c>
      <c r="AB34" s="36"/>
      <c r="AC34" s="36"/>
      <c r="AD34" s="36"/>
      <c r="AE34" s="36"/>
      <c r="AF34" s="36"/>
      <c r="AG34" s="36"/>
      <c r="AH34" s="36"/>
      <c r="AI34" s="36"/>
      <c r="AJ34" s="36"/>
      <c r="AK34" s="36"/>
    </row>
    <row r="35" spans="1:37" ht="23.25" customHeight="1" x14ac:dyDescent="0.2">
      <c r="C35" s="1" t="s">
        <v>39</v>
      </c>
      <c r="D35" s="156"/>
      <c r="E35" s="156"/>
      <c r="F35" s="156"/>
      <c r="G35" s="156"/>
      <c r="H35" s="156"/>
      <c r="I35" s="156"/>
      <c r="J35" s="156"/>
      <c r="K35" s="156"/>
      <c r="L35" s="156"/>
      <c r="M35" s="156"/>
      <c r="N35" s="156"/>
      <c r="O35" s="156"/>
      <c r="P35" s="156"/>
      <c r="Q35" s="156"/>
      <c r="R35" s="157"/>
      <c r="S35" s="130">
        <f>SUM(S36,S321)</f>
        <v>18000</v>
      </c>
      <c r="U35" s="47">
        <f t="shared" si="1"/>
        <v>0</v>
      </c>
      <c r="V35" s="48">
        <f t="shared" si="2"/>
        <v>0</v>
      </c>
      <c r="W35" s="49">
        <f t="shared" si="3"/>
        <v>0</v>
      </c>
      <c r="X35" s="48">
        <f t="shared" si="4"/>
        <v>0</v>
      </c>
      <c r="Y35" s="48">
        <f t="shared" si="5"/>
        <v>0</v>
      </c>
      <c r="Z35" s="49">
        <f t="shared" si="6"/>
        <v>0</v>
      </c>
      <c r="AA35" s="50">
        <f t="shared" si="7"/>
        <v>0</v>
      </c>
      <c r="AB35" s="36"/>
      <c r="AC35" s="36"/>
      <c r="AD35" s="36"/>
      <c r="AE35" s="36"/>
      <c r="AF35" s="36"/>
      <c r="AG35" s="36"/>
      <c r="AH35" s="36"/>
      <c r="AI35" s="36"/>
      <c r="AJ35" s="36"/>
      <c r="AK35" s="36"/>
    </row>
    <row r="36" spans="1:37" hidden="1" x14ac:dyDescent="0.2">
      <c r="C36" s="32" t="s">
        <v>40</v>
      </c>
      <c r="D36" s="131"/>
      <c r="E36" s="131"/>
      <c r="F36" s="131"/>
      <c r="G36" s="131"/>
      <c r="H36" s="131"/>
      <c r="I36" s="131"/>
      <c r="J36" s="131"/>
      <c r="K36" s="131"/>
      <c r="L36" s="131"/>
      <c r="M36" s="131"/>
      <c r="N36" s="131"/>
      <c r="O36" s="131"/>
      <c r="P36" s="131"/>
      <c r="Q36" s="131"/>
      <c r="R36" s="132"/>
      <c r="S36" s="133">
        <f>SUM(S37,S43,S47,S55,S62,S69,S75,S81,S116,S122,S128,S134,S140,S146,S152,S158,S164,S170,S176,S182,S188,S194,S200,S206,S212,S218,S224,S230,S236,S242,S248,S255,S261,S267,S273,S279,S285,S291,S297,S303,S309,S315)</f>
        <v>0</v>
      </c>
      <c r="U36" s="47">
        <f t="shared" si="1"/>
        <v>0</v>
      </c>
      <c r="V36" s="48">
        <f t="shared" si="2"/>
        <v>0</v>
      </c>
      <c r="W36" s="49">
        <f t="shared" si="3"/>
        <v>0</v>
      </c>
      <c r="X36" s="48">
        <f t="shared" si="4"/>
        <v>0</v>
      </c>
      <c r="Y36" s="48">
        <f t="shared" si="5"/>
        <v>0</v>
      </c>
      <c r="Z36" s="49">
        <f t="shared" si="6"/>
        <v>0</v>
      </c>
      <c r="AA36" s="50">
        <f t="shared" si="7"/>
        <v>0</v>
      </c>
      <c r="AB36" s="36"/>
      <c r="AC36" s="36"/>
      <c r="AD36" s="36"/>
      <c r="AE36" s="36"/>
      <c r="AF36" s="36"/>
      <c r="AG36" s="36"/>
      <c r="AH36" s="36"/>
      <c r="AI36" s="36"/>
      <c r="AJ36" s="36"/>
      <c r="AK36" s="36"/>
    </row>
    <row r="37" spans="1:37" s="46" customFormat="1" ht="15" hidden="1" customHeight="1" x14ac:dyDescent="0.2">
      <c r="A37" s="35"/>
      <c r="B37" s="36"/>
      <c r="C37" s="2" t="s">
        <v>1274</v>
      </c>
      <c r="D37" s="134"/>
      <c r="E37" s="134"/>
      <c r="F37" s="134"/>
      <c r="G37" s="134"/>
      <c r="H37" s="134"/>
      <c r="I37" s="134"/>
      <c r="J37" s="134"/>
      <c r="K37" s="134"/>
      <c r="L37" s="134"/>
      <c r="M37" s="134"/>
      <c r="N37" s="134"/>
      <c r="O37" s="134"/>
      <c r="P37" s="134"/>
      <c r="Q37" s="134"/>
      <c r="R37" s="134"/>
      <c r="S37" s="135">
        <f>SUM(S38:S42)</f>
        <v>0</v>
      </c>
      <c r="T37" s="36"/>
      <c r="U37" s="47">
        <f t="shared" si="1"/>
        <v>0</v>
      </c>
      <c r="V37" s="48">
        <f t="shared" si="2"/>
        <v>0</v>
      </c>
      <c r="W37" s="49">
        <f t="shared" si="3"/>
        <v>0</v>
      </c>
      <c r="X37" s="48">
        <f t="shared" si="4"/>
        <v>0</v>
      </c>
      <c r="Y37" s="48">
        <f t="shared" si="5"/>
        <v>0</v>
      </c>
      <c r="Z37" s="49">
        <f t="shared" si="6"/>
        <v>0</v>
      </c>
      <c r="AA37" s="50">
        <f t="shared" si="7"/>
        <v>0</v>
      </c>
      <c r="AB37" s="36"/>
      <c r="AC37" s="45"/>
      <c r="AD37" s="45"/>
      <c r="AE37" s="45"/>
      <c r="AF37" s="45"/>
      <c r="AG37" s="45"/>
      <c r="AH37" s="45"/>
      <c r="AI37" s="45"/>
      <c r="AJ37" s="45"/>
      <c r="AK37" s="45"/>
    </row>
    <row r="38" spans="1:37" ht="15" hidden="1" customHeight="1" x14ac:dyDescent="0.2">
      <c r="C38" s="3"/>
      <c r="D38" s="4"/>
      <c r="E38" s="6"/>
      <c r="F38" s="6"/>
      <c r="G38" s="6"/>
      <c r="H38" s="6"/>
      <c r="I38" s="6"/>
      <c r="J38" s="6"/>
      <c r="K38" s="6"/>
      <c r="L38" s="6"/>
      <c r="M38" s="6"/>
      <c r="N38" s="6"/>
      <c r="O38" s="6"/>
      <c r="P38" s="6"/>
      <c r="Q38" s="93">
        <f>SUM(E38:P38)</f>
        <v>0</v>
      </c>
      <c r="R38" s="5"/>
      <c r="S38" s="31">
        <f>Q38*R38</f>
        <v>0</v>
      </c>
      <c r="U38" s="47">
        <f t="shared" si="1"/>
        <v>0</v>
      </c>
      <c r="V38" s="48">
        <f t="shared" si="2"/>
        <v>0</v>
      </c>
      <c r="W38" s="49">
        <f t="shared" si="3"/>
        <v>0</v>
      </c>
      <c r="X38" s="48">
        <f t="shared" si="4"/>
        <v>0</v>
      </c>
      <c r="Y38" s="48">
        <f t="shared" si="5"/>
        <v>0</v>
      </c>
      <c r="Z38" s="49">
        <f t="shared" si="6"/>
        <v>0</v>
      </c>
      <c r="AA38" s="50">
        <f t="shared" si="7"/>
        <v>0</v>
      </c>
      <c r="AB38" s="36"/>
      <c r="AC38" s="36"/>
      <c r="AD38" s="36"/>
      <c r="AE38" s="36"/>
      <c r="AF38" s="36"/>
      <c r="AG38" s="36"/>
      <c r="AH38" s="36"/>
      <c r="AI38" s="36"/>
      <c r="AJ38" s="36"/>
      <c r="AK38" s="36"/>
    </row>
    <row r="39" spans="1:37" ht="15" hidden="1" customHeight="1" x14ac:dyDescent="0.2">
      <c r="C39" s="3"/>
      <c r="D39" s="4"/>
      <c r="E39" s="6"/>
      <c r="F39" s="6"/>
      <c r="G39" s="6"/>
      <c r="H39" s="6"/>
      <c r="I39" s="6"/>
      <c r="J39" s="6"/>
      <c r="K39" s="6"/>
      <c r="L39" s="6"/>
      <c r="M39" s="6"/>
      <c r="N39" s="6"/>
      <c r="O39" s="6"/>
      <c r="P39" s="6"/>
      <c r="Q39" s="93">
        <f>SUM(E39:P39)</f>
        <v>0</v>
      </c>
      <c r="R39" s="5"/>
      <c r="S39" s="31">
        <f>Q39*R39</f>
        <v>0</v>
      </c>
      <c r="U39" s="47">
        <f t="shared" si="1"/>
        <v>0</v>
      </c>
      <c r="V39" s="48">
        <f t="shared" si="2"/>
        <v>0</v>
      </c>
      <c r="W39" s="49">
        <f t="shared" si="3"/>
        <v>0</v>
      </c>
      <c r="X39" s="48">
        <f t="shared" si="4"/>
        <v>0</v>
      </c>
      <c r="Y39" s="48">
        <f t="shared" si="5"/>
        <v>0</v>
      </c>
      <c r="Z39" s="49">
        <f t="shared" si="6"/>
        <v>0</v>
      </c>
      <c r="AA39" s="50">
        <f t="shared" si="7"/>
        <v>0</v>
      </c>
      <c r="AB39" s="36"/>
      <c r="AC39" s="36"/>
      <c r="AD39" s="36"/>
      <c r="AE39" s="36"/>
      <c r="AF39" s="36"/>
      <c r="AG39" s="36"/>
      <c r="AH39" s="36"/>
      <c r="AI39" s="36"/>
      <c r="AJ39" s="36"/>
      <c r="AK39" s="36"/>
    </row>
    <row r="40" spans="1:37" ht="15" hidden="1" customHeight="1" x14ac:dyDescent="0.2">
      <c r="C40" s="3"/>
      <c r="D40" s="4"/>
      <c r="E40" s="6"/>
      <c r="F40" s="6"/>
      <c r="G40" s="6"/>
      <c r="H40" s="6"/>
      <c r="I40" s="6"/>
      <c r="J40" s="6"/>
      <c r="K40" s="6"/>
      <c r="L40" s="6"/>
      <c r="M40" s="6"/>
      <c r="N40" s="6"/>
      <c r="O40" s="6"/>
      <c r="P40" s="6"/>
      <c r="Q40" s="93">
        <f>SUM(E40:P40)</f>
        <v>0</v>
      </c>
      <c r="R40" s="5"/>
      <c r="S40" s="31">
        <f t="shared" ref="S40:S42" si="13">Q40*R40</f>
        <v>0</v>
      </c>
      <c r="U40" s="47">
        <f t="shared" si="1"/>
        <v>0</v>
      </c>
      <c r="V40" s="48">
        <f t="shared" si="2"/>
        <v>0</v>
      </c>
      <c r="W40" s="49">
        <f t="shared" si="3"/>
        <v>0</v>
      </c>
      <c r="X40" s="48">
        <f t="shared" si="4"/>
        <v>0</v>
      </c>
      <c r="Y40" s="48">
        <f t="shared" si="5"/>
        <v>0</v>
      </c>
      <c r="Z40" s="49">
        <f t="shared" si="6"/>
        <v>0</v>
      </c>
      <c r="AA40" s="50">
        <f t="shared" si="7"/>
        <v>0</v>
      </c>
      <c r="AB40" s="36"/>
      <c r="AC40" s="36"/>
      <c r="AD40" s="36"/>
      <c r="AE40" s="36"/>
      <c r="AF40" s="36"/>
      <c r="AG40" s="36"/>
      <c r="AH40" s="36"/>
      <c r="AI40" s="36"/>
      <c r="AJ40" s="36"/>
      <c r="AK40" s="36"/>
    </row>
    <row r="41" spans="1:37" ht="15" hidden="1" customHeight="1" x14ac:dyDescent="0.2">
      <c r="C41" s="3"/>
      <c r="D41" s="4"/>
      <c r="E41" s="6"/>
      <c r="F41" s="6"/>
      <c r="G41" s="6"/>
      <c r="H41" s="6"/>
      <c r="I41" s="6"/>
      <c r="J41" s="6"/>
      <c r="K41" s="6"/>
      <c r="L41" s="6"/>
      <c r="M41" s="6"/>
      <c r="N41" s="6"/>
      <c r="O41" s="6"/>
      <c r="P41" s="6"/>
      <c r="Q41" s="93">
        <f>SUM(E41:P41)</f>
        <v>0</v>
      </c>
      <c r="R41" s="5"/>
      <c r="S41" s="31">
        <f>Q41*R41</f>
        <v>0</v>
      </c>
      <c r="U41" s="47">
        <f t="shared" si="1"/>
        <v>0</v>
      </c>
      <c r="V41" s="48">
        <f t="shared" si="2"/>
        <v>0</v>
      </c>
      <c r="W41" s="49">
        <f t="shared" si="3"/>
        <v>0</v>
      </c>
      <c r="X41" s="48">
        <f t="shared" si="4"/>
        <v>0</v>
      </c>
      <c r="Y41" s="48">
        <f t="shared" si="5"/>
        <v>0</v>
      </c>
      <c r="Z41" s="49">
        <f t="shared" si="6"/>
        <v>0</v>
      </c>
      <c r="AA41" s="50">
        <f t="shared" si="7"/>
        <v>0</v>
      </c>
      <c r="AB41" s="36"/>
      <c r="AC41" s="36"/>
      <c r="AD41" s="36"/>
      <c r="AE41" s="36"/>
      <c r="AF41" s="36"/>
      <c r="AG41" s="36"/>
      <c r="AH41" s="36"/>
      <c r="AI41" s="36"/>
      <c r="AJ41" s="36"/>
      <c r="AK41" s="36"/>
    </row>
    <row r="42" spans="1:37" ht="15" hidden="1" customHeight="1" x14ac:dyDescent="0.2">
      <c r="C42" s="3"/>
      <c r="D42" s="4"/>
      <c r="E42" s="6"/>
      <c r="F42" s="6"/>
      <c r="G42" s="6"/>
      <c r="H42" s="6"/>
      <c r="I42" s="6"/>
      <c r="J42" s="6"/>
      <c r="K42" s="6"/>
      <c r="L42" s="6"/>
      <c r="M42" s="6"/>
      <c r="N42" s="6"/>
      <c r="O42" s="6"/>
      <c r="P42" s="6"/>
      <c r="Q42" s="93">
        <f>SUM(E42:P42)</f>
        <v>0</v>
      </c>
      <c r="R42" s="5"/>
      <c r="S42" s="31">
        <f t="shared" si="13"/>
        <v>0</v>
      </c>
      <c r="U42" s="47">
        <f t="shared" si="1"/>
        <v>0</v>
      </c>
      <c r="V42" s="48">
        <f t="shared" si="2"/>
        <v>0</v>
      </c>
      <c r="W42" s="49">
        <f t="shared" si="3"/>
        <v>0</v>
      </c>
      <c r="X42" s="48">
        <f t="shared" si="4"/>
        <v>0</v>
      </c>
      <c r="Y42" s="48">
        <f t="shared" si="5"/>
        <v>0</v>
      </c>
      <c r="Z42" s="49">
        <f t="shared" si="6"/>
        <v>0</v>
      </c>
      <c r="AA42" s="50">
        <f t="shared" si="7"/>
        <v>0</v>
      </c>
      <c r="AB42" s="36"/>
      <c r="AC42" s="36"/>
      <c r="AD42" s="36"/>
      <c r="AE42" s="36"/>
      <c r="AF42" s="36"/>
      <c r="AG42" s="36"/>
      <c r="AH42" s="36"/>
      <c r="AI42" s="36"/>
      <c r="AJ42" s="36"/>
      <c r="AK42" s="36"/>
    </row>
    <row r="43" spans="1:37" s="46" customFormat="1" ht="15" hidden="1" customHeight="1" x14ac:dyDescent="0.2">
      <c r="A43" s="35"/>
      <c r="B43" s="36"/>
      <c r="C43" s="2" t="s">
        <v>41</v>
      </c>
      <c r="D43" s="62"/>
      <c r="E43" s="62"/>
      <c r="F43" s="62"/>
      <c r="G43" s="62"/>
      <c r="H43" s="62"/>
      <c r="I43" s="62"/>
      <c r="J43" s="62"/>
      <c r="K43" s="62"/>
      <c r="L43" s="62"/>
      <c r="M43" s="62"/>
      <c r="N43" s="62"/>
      <c r="O43" s="62"/>
      <c r="P43" s="62"/>
      <c r="Q43" s="136"/>
      <c r="R43" s="137"/>
      <c r="S43" s="135">
        <f>SUM(S44:S46)</f>
        <v>0</v>
      </c>
      <c r="T43" s="36"/>
      <c r="U43" s="51">
        <f t="shared" si="1"/>
        <v>0</v>
      </c>
      <c r="V43" s="49">
        <f t="shared" si="2"/>
        <v>0</v>
      </c>
      <c r="W43" s="49">
        <f t="shared" si="3"/>
        <v>0</v>
      </c>
      <c r="X43" s="49">
        <f t="shared" si="4"/>
        <v>0</v>
      </c>
      <c r="Y43" s="49">
        <f t="shared" si="5"/>
        <v>0</v>
      </c>
      <c r="Z43" s="49">
        <f t="shared" si="6"/>
        <v>0</v>
      </c>
      <c r="AA43" s="50">
        <f t="shared" si="7"/>
        <v>0</v>
      </c>
      <c r="AB43" s="36"/>
      <c r="AC43" s="45"/>
      <c r="AD43" s="45"/>
      <c r="AE43" s="45"/>
      <c r="AF43" s="45"/>
      <c r="AG43" s="45"/>
      <c r="AH43" s="45"/>
      <c r="AI43" s="45"/>
      <c r="AJ43" s="45"/>
      <c r="AK43" s="45"/>
    </row>
    <row r="44" spans="1:37" ht="15" hidden="1" customHeight="1" x14ac:dyDescent="0.2">
      <c r="C44" s="3"/>
      <c r="D44" s="6"/>
      <c r="E44" s="6"/>
      <c r="F44" s="6"/>
      <c r="G44" s="6"/>
      <c r="H44" s="6"/>
      <c r="I44" s="6"/>
      <c r="J44" s="6"/>
      <c r="K44" s="6"/>
      <c r="L44" s="6"/>
      <c r="M44" s="6"/>
      <c r="N44" s="6"/>
      <c r="O44" s="6"/>
      <c r="P44" s="6"/>
      <c r="Q44" s="93">
        <f>SUM(E44:P44)</f>
        <v>0</v>
      </c>
      <c r="R44" s="5"/>
      <c r="S44" s="31">
        <f>Q44*R44</f>
        <v>0</v>
      </c>
      <c r="U44" s="47">
        <f t="shared" si="1"/>
        <v>0</v>
      </c>
      <c r="V44" s="48">
        <f t="shared" si="2"/>
        <v>0</v>
      </c>
      <c r="W44" s="49">
        <f t="shared" si="3"/>
        <v>0</v>
      </c>
      <c r="X44" s="48">
        <f t="shared" si="4"/>
        <v>0</v>
      </c>
      <c r="Y44" s="48">
        <f t="shared" si="5"/>
        <v>0</v>
      </c>
      <c r="Z44" s="49">
        <f t="shared" si="6"/>
        <v>0</v>
      </c>
      <c r="AA44" s="50">
        <f t="shared" si="7"/>
        <v>0</v>
      </c>
      <c r="AB44" s="36"/>
      <c r="AC44" s="36"/>
      <c r="AD44" s="36"/>
      <c r="AE44" s="36"/>
      <c r="AF44" s="36"/>
      <c r="AG44" s="36"/>
      <c r="AH44" s="36"/>
      <c r="AI44" s="36"/>
      <c r="AJ44" s="36"/>
      <c r="AK44" s="36"/>
    </row>
    <row r="45" spans="1:37" ht="15" hidden="1" customHeight="1" x14ac:dyDescent="0.2">
      <c r="C45" s="3"/>
      <c r="D45" s="6"/>
      <c r="E45" s="6"/>
      <c r="F45" s="6"/>
      <c r="G45" s="6"/>
      <c r="H45" s="6"/>
      <c r="I45" s="6"/>
      <c r="J45" s="6"/>
      <c r="K45" s="6"/>
      <c r="L45" s="6"/>
      <c r="M45" s="6"/>
      <c r="N45" s="6"/>
      <c r="O45" s="6"/>
      <c r="P45" s="6"/>
      <c r="Q45" s="93">
        <f>SUM(E45:P45)</f>
        <v>0</v>
      </c>
      <c r="R45" s="5"/>
      <c r="S45" s="31">
        <f t="shared" ref="S45" si="14">Q45*R45</f>
        <v>0</v>
      </c>
      <c r="U45" s="47">
        <f t="shared" si="1"/>
        <v>0</v>
      </c>
      <c r="V45" s="48">
        <f t="shared" si="2"/>
        <v>0</v>
      </c>
      <c r="W45" s="49">
        <f t="shared" si="3"/>
        <v>0</v>
      </c>
      <c r="X45" s="48">
        <f t="shared" si="4"/>
        <v>0</v>
      </c>
      <c r="Y45" s="48">
        <f t="shared" si="5"/>
        <v>0</v>
      </c>
      <c r="Z45" s="49">
        <f t="shared" si="6"/>
        <v>0</v>
      </c>
      <c r="AA45" s="50">
        <f t="shared" si="7"/>
        <v>0</v>
      </c>
      <c r="AB45" s="36"/>
      <c r="AC45" s="36"/>
      <c r="AD45" s="36"/>
      <c r="AE45" s="36"/>
      <c r="AF45" s="36"/>
      <c r="AG45" s="36"/>
      <c r="AH45" s="36"/>
      <c r="AI45" s="36"/>
      <c r="AJ45" s="36"/>
      <c r="AK45" s="36"/>
    </row>
    <row r="46" spans="1:37" ht="15" hidden="1" customHeight="1" x14ac:dyDescent="0.2">
      <c r="C46" s="3"/>
      <c r="D46" s="6"/>
      <c r="E46" s="6"/>
      <c r="F46" s="6"/>
      <c r="G46" s="6"/>
      <c r="H46" s="6"/>
      <c r="I46" s="6"/>
      <c r="J46" s="6"/>
      <c r="K46" s="6"/>
      <c r="L46" s="6"/>
      <c r="M46" s="6"/>
      <c r="N46" s="6"/>
      <c r="O46" s="6"/>
      <c r="P46" s="6"/>
      <c r="Q46" s="93">
        <f>SUM(E46:P46)</f>
        <v>0</v>
      </c>
      <c r="R46" s="5"/>
      <c r="S46" s="31">
        <f>Q46*R46</f>
        <v>0</v>
      </c>
      <c r="U46" s="47">
        <f t="shared" si="1"/>
        <v>0</v>
      </c>
      <c r="V46" s="48">
        <f t="shared" si="2"/>
        <v>0</v>
      </c>
      <c r="W46" s="49">
        <f t="shared" si="3"/>
        <v>0</v>
      </c>
      <c r="X46" s="48">
        <f t="shared" si="4"/>
        <v>0</v>
      </c>
      <c r="Y46" s="48">
        <f t="shared" si="5"/>
        <v>0</v>
      </c>
      <c r="Z46" s="49">
        <f t="shared" si="6"/>
        <v>0</v>
      </c>
      <c r="AA46" s="50">
        <f t="shared" si="7"/>
        <v>0</v>
      </c>
      <c r="AB46" s="36"/>
      <c r="AC46" s="36"/>
      <c r="AD46" s="36"/>
      <c r="AE46" s="36"/>
      <c r="AF46" s="36"/>
      <c r="AG46" s="36"/>
      <c r="AH46" s="36"/>
      <c r="AI46" s="36"/>
      <c r="AJ46" s="36"/>
      <c r="AK46" s="36"/>
    </row>
    <row r="47" spans="1:37" s="46" customFormat="1" ht="15" hidden="1" customHeight="1" x14ac:dyDescent="0.2">
      <c r="A47" s="35"/>
      <c r="B47" s="36"/>
      <c r="C47" s="2" t="s">
        <v>42</v>
      </c>
      <c r="D47" s="62"/>
      <c r="E47" s="62"/>
      <c r="F47" s="62"/>
      <c r="G47" s="62"/>
      <c r="H47" s="62"/>
      <c r="I47" s="62"/>
      <c r="J47" s="62"/>
      <c r="K47" s="62"/>
      <c r="L47" s="62"/>
      <c r="M47" s="62"/>
      <c r="N47" s="62"/>
      <c r="O47" s="62"/>
      <c r="P47" s="62"/>
      <c r="Q47" s="136"/>
      <c r="R47" s="137"/>
      <c r="S47" s="135">
        <f>SUM(S48:S54)</f>
        <v>0</v>
      </c>
      <c r="T47" s="36"/>
      <c r="U47" s="51">
        <f t="shared" si="1"/>
        <v>0</v>
      </c>
      <c r="V47" s="49">
        <f t="shared" si="2"/>
        <v>0</v>
      </c>
      <c r="W47" s="49">
        <f t="shared" si="3"/>
        <v>0</v>
      </c>
      <c r="X47" s="49">
        <f t="shared" si="4"/>
        <v>0</v>
      </c>
      <c r="Y47" s="49">
        <f t="shared" si="5"/>
        <v>0</v>
      </c>
      <c r="Z47" s="49">
        <f t="shared" si="6"/>
        <v>0</v>
      </c>
      <c r="AA47" s="50">
        <f t="shared" si="7"/>
        <v>0</v>
      </c>
      <c r="AB47" s="36"/>
      <c r="AC47" s="45"/>
      <c r="AD47" s="45"/>
      <c r="AE47" s="45"/>
      <c r="AF47" s="45"/>
      <c r="AG47" s="45"/>
      <c r="AH47" s="45"/>
      <c r="AI47" s="45"/>
      <c r="AJ47" s="45"/>
      <c r="AK47" s="45"/>
    </row>
    <row r="48" spans="1:37" ht="15" hidden="1" customHeight="1" x14ac:dyDescent="0.2">
      <c r="C48" s="7"/>
      <c r="D48" s="6"/>
      <c r="E48" s="6"/>
      <c r="F48" s="6"/>
      <c r="G48" s="6"/>
      <c r="H48" s="6"/>
      <c r="I48" s="6"/>
      <c r="J48" s="6"/>
      <c r="K48" s="6"/>
      <c r="L48" s="6"/>
      <c r="M48" s="6"/>
      <c r="N48" s="6"/>
      <c r="O48" s="6"/>
      <c r="P48" s="6"/>
      <c r="Q48" s="93">
        <f t="shared" ref="Q48:Q54" si="15">SUM(E48:P48)</f>
        <v>0</v>
      </c>
      <c r="R48" s="5"/>
      <c r="S48" s="31">
        <f>Q48*R48</f>
        <v>0</v>
      </c>
      <c r="U48" s="47">
        <f t="shared" si="1"/>
        <v>0</v>
      </c>
      <c r="V48" s="48">
        <f t="shared" si="2"/>
        <v>0</v>
      </c>
      <c r="W48" s="49">
        <f t="shared" si="3"/>
        <v>0</v>
      </c>
      <c r="X48" s="48">
        <f t="shared" si="4"/>
        <v>0</v>
      </c>
      <c r="Y48" s="48">
        <f t="shared" si="5"/>
        <v>0</v>
      </c>
      <c r="Z48" s="49">
        <f t="shared" si="6"/>
        <v>0</v>
      </c>
      <c r="AA48" s="50">
        <f t="shared" si="7"/>
        <v>0</v>
      </c>
      <c r="AB48" s="36"/>
      <c r="AC48" s="36"/>
      <c r="AD48" s="36"/>
      <c r="AE48" s="36"/>
      <c r="AF48" s="36"/>
      <c r="AG48" s="36"/>
      <c r="AH48" s="36"/>
      <c r="AI48" s="36"/>
      <c r="AJ48" s="36"/>
      <c r="AK48" s="36"/>
    </row>
    <row r="49" spans="1:37" ht="15" hidden="1" customHeight="1" x14ac:dyDescent="0.2">
      <c r="C49" s="7"/>
      <c r="D49" s="6"/>
      <c r="E49" s="6"/>
      <c r="F49" s="6"/>
      <c r="G49" s="6"/>
      <c r="H49" s="6"/>
      <c r="I49" s="6"/>
      <c r="J49" s="6"/>
      <c r="K49" s="6"/>
      <c r="L49" s="6"/>
      <c r="M49" s="6"/>
      <c r="N49" s="6"/>
      <c r="O49" s="6"/>
      <c r="P49" s="6"/>
      <c r="Q49" s="93">
        <f t="shared" si="15"/>
        <v>0</v>
      </c>
      <c r="R49" s="5"/>
      <c r="S49" s="31">
        <f t="shared" ref="S49:S54" si="16">Q49*R49</f>
        <v>0</v>
      </c>
      <c r="U49" s="47">
        <f t="shared" si="1"/>
        <v>0</v>
      </c>
      <c r="V49" s="48">
        <f t="shared" si="2"/>
        <v>0</v>
      </c>
      <c r="W49" s="49">
        <f t="shared" si="3"/>
        <v>0</v>
      </c>
      <c r="X49" s="48">
        <f t="shared" si="4"/>
        <v>0</v>
      </c>
      <c r="Y49" s="48">
        <f t="shared" si="5"/>
        <v>0</v>
      </c>
      <c r="Z49" s="49">
        <f t="shared" si="6"/>
        <v>0</v>
      </c>
      <c r="AA49" s="50">
        <f t="shared" si="7"/>
        <v>0</v>
      </c>
      <c r="AB49" s="36"/>
      <c r="AC49" s="36"/>
      <c r="AD49" s="36"/>
      <c r="AE49" s="36"/>
      <c r="AF49" s="36"/>
      <c r="AG49" s="36"/>
      <c r="AH49" s="36"/>
      <c r="AI49" s="36"/>
      <c r="AJ49" s="36"/>
      <c r="AK49" s="36"/>
    </row>
    <row r="50" spans="1:37" ht="15" hidden="1" customHeight="1" x14ac:dyDescent="0.2">
      <c r="C50" s="7"/>
      <c r="D50" s="6"/>
      <c r="E50" s="6"/>
      <c r="F50" s="6"/>
      <c r="G50" s="6"/>
      <c r="H50" s="6"/>
      <c r="I50" s="6"/>
      <c r="J50" s="6"/>
      <c r="K50" s="6"/>
      <c r="L50" s="6"/>
      <c r="M50" s="6"/>
      <c r="N50" s="6"/>
      <c r="O50" s="6"/>
      <c r="P50" s="6"/>
      <c r="Q50" s="93">
        <f t="shared" si="15"/>
        <v>0</v>
      </c>
      <c r="R50" s="5"/>
      <c r="S50" s="31">
        <f>Q50*R50</f>
        <v>0</v>
      </c>
      <c r="U50" s="47">
        <f t="shared" si="1"/>
        <v>0</v>
      </c>
      <c r="V50" s="48">
        <f t="shared" si="2"/>
        <v>0</v>
      </c>
      <c r="W50" s="49">
        <f t="shared" si="3"/>
        <v>0</v>
      </c>
      <c r="X50" s="48">
        <f t="shared" si="4"/>
        <v>0</v>
      </c>
      <c r="Y50" s="48">
        <f t="shared" si="5"/>
        <v>0</v>
      </c>
      <c r="Z50" s="49">
        <f t="shared" si="6"/>
        <v>0</v>
      </c>
      <c r="AA50" s="50">
        <f t="shared" si="7"/>
        <v>0</v>
      </c>
      <c r="AB50" s="36"/>
      <c r="AC50" s="36"/>
      <c r="AD50" s="36"/>
      <c r="AE50" s="36"/>
      <c r="AF50" s="36"/>
      <c r="AG50" s="36"/>
      <c r="AH50" s="36"/>
      <c r="AI50" s="36"/>
      <c r="AJ50" s="36"/>
      <c r="AK50" s="36"/>
    </row>
    <row r="51" spans="1:37" ht="15" hidden="1" customHeight="1" x14ac:dyDescent="0.2">
      <c r="C51" s="7"/>
      <c r="D51" s="6"/>
      <c r="E51" s="6"/>
      <c r="F51" s="6"/>
      <c r="G51" s="6"/>
      <c r="H51" s="6"/>
      <c r="I51" s="6"/>
      <c r="J51" s="6"/>
      <c r="K51" s="6"/>
      <c r="L51" s="6"/>
      <c r="M51" s="6"/>
      <c r="N51" s="6"/>
      <c r="O51" s="6"/>
      <c r="P51" s="6"/>
      <c r="Q51" s="93">
        <f t="shared" si="15"/>
        <v>0</v>
      </c>
      <c r="R51" s="5"/>
      <c r="S51" s="31">
        <f t="shared" si="16"/>
        <v>0</v>
      </c>
      <c r="U51" s="47">
        <f t="shared" si="1"/>
        <v>0</v>
      </c>
      <c r="V51" s="48">
        <f t="shared" si="2"/>
        <v>0</v>
      </c>
      <c r="W51" s="49">
        <f t="shared" si="3"/>
        <v>0</v>
      </c>
      <c r="X51" s="48">
        <f t="shared" si="4"/>
        <v>0</v>
      </c>
      <c r="Y51" s="48">
        <f t="shared" si="5"/>
        <v>0</v>
      </c>
      <c r="Z51" s="49">
        <f t="shared" si="6"/>
        <v>0</v>
      </c>
      <c r="AA51" s="50">
        <f t="shared" si="7"/>
        <v>0</v>
      </c>
      <c r="AB51" s="36"/>
      <c r="AC51" s="36"/>
      <c r="AD51" s="36"/>
      <c r="AE51" s="36"/>
      <c r="AF51" s="36"/>
      <c r="AG51" s="36"/>
      <c r="AH51" s="36"/>
      <c r="AI51" s="36"/>
      <c r="AJ51" s="36"/>
      <c r="AK51" s="36"/>
    </row>
    <row r="52" spans="1:37" ht="15" hidden="1" customHeight="1" x14ac:dyDescent="0.2">
      <c r="C52" s="7"/>
      <c r="D52" s="6"/>
      <c r="E52" s="6"/>
      <c r="F52" s="6"/>
      <c r="G52" s="6"/>
      <c r="H52" s="6"/>
      <c r="I52" s="6"/>
      <c r="J52" s="6"/>
      <c r="K52" s="6"/>
      <c r="L52" s="6"/>
      <c r="M52" s="6"/>
      <c r="N52" s="6"/>
      <c r="O52" s="6"/>
      <c r="P52" s="6"/>
      <c r="Q52" s="93">
        <f t="shared" si="15"/>
        <v>0</v>
      </c>
      <c r="R52" s="5"/>
      <c r="S52" s="31">
        <f>Q52*R52</f>
        <v>0</v>
      </c>
      <c r="U52" s="47">
        <f t="shared" si="1"/>
        <v>0</v>
      </c>
      <c r="V52" s="48">
        <f t="shared" si="2"/>
        <v>0</v>
      </c>
      <c r="W52" s="49">
        <f t="shared" si="3"/>
        <v>0</v>
      </c>
      <c r="X52" s="48">
        <f t="shared" si="4"/>
        <v>0</v>
      </c>
      <c r="Y52" s="48">
        <f t="shared" si="5"/>
        <v>0</v>
      </c>
      <c r="Z52" s="49">
        <f t="shared" si="6"/>
        <v>0</v>
      </c>
      <c r="AA52" s="50">
        <f t="shared" si="7"/>
        <v>0</v>
      </c>
      <c r="AB52" s="36"/>
      <c r="AC52" s="36"/>
      <c r="AD52" s="36"/>
      <c r="AE52" s="36"/>
      <c r="AF52" s="36"/>
      <c r="AG52" s="36"/>
      <c r="AH52" s="36"/>
      <c r="AI52" s="36"/>
      <c r="AJ52" s="36"/>
      <c r="AK52" s="36"/>
    </row>
    <row r="53" spans="1:37" ht="15" hidden="1" customHeight="1" x14ac:dyDescent="0.2">
      <c r="C53" s="7"/>
      <c r="D53" s="6"/>
      <c r="E53" s="6"/>
      <c r="F53" s="6"/>
      <c r="G53" s="6"/>
      <c r="H53" s="6"/>
      <c r="I53" s="6"/>
      <c r="J53" s="6"/>
      <c r="K53" s="6"/>
      <c r="L53" s="6"/>
      <c r="M53" s="6"/>
      <c r="N53" s="6"/>
      <c r="O53" s="6"/>
      <c r="P53" s="6"/>
      <c r="Q53" s="93">
        <f t="shared" si="15"/>
        <v>0</v>
      </c>
      <c r="R53" s="5"/>
      <c r="S53" s="31">
        <f t="shared" si="16"/>
        <v>0</v>
      </c>
      <c r="U53" s="47">
        <f t="shared" si="1"/>
        <v>0</v>
      </c>
      <c r="V53" s="48">
        <f t="shared" si="2"/>
        <v>0</v>
      </c>
      <c r="W53" s="49">
        <f t="shared" si="3"/>
        <v>0</v>
      </c>
      <c r="X53" s="48">
        <f t="shared" si="4"/>
        <v>0</v>
      </c>
      <c r="Y53" s="48">
        <f t="shared" si="5"/>
        <v>0</v>
      </c>
      <c r="Z53" s="49">
        <f t="shared" si="6"/>
        <v>0</v>
      </c>
      <c r="AA53" s="50">
        <f t="shared" si="7"/>
        <v>0</v>
      </c>
      <c r="AB53" s="36"/>
      <c r="AC53" s="36"/>
      <c r="AD53" s="36"/>
      <c r="AE53" s="36"/>
      <c r="AF53" s="36"/>
      <c r="AG53" s="36"/>
      <c r="AH53" s="36"/>
      <c r="AI53" s="36"/>
      <c r="AJ53" s="36"/>
      <c r="AK53" s="36"/>
    </row>
    <row r="54" spans="1:37" ht="15" hidden="1" customHeight="1" x14ac:dyDescent="0.2">
      <c r="C54" s="7"/>
      <c r="D54" s="6"/>
      <c r="E54" s="6"/>
      <c r="F54" s="6"/>
      <c r="G54" s="6"/>
      <c r="H54" s="6"/>
      <c r="I54" s="6"/>
      <c r="J54" s="6"/>
      <c r="K54" s="6"/>
      <c r="L54" s="6"/>
      <c r="M54" s="6"/>
      <c r="N54" s="6"/>
      <c r="O54" s="6"/>
      <c r="P54" s="6"/>
      <c r="Q54" s="93">
        <f t="shared" si="15"/>
        <v>0</v>
      </c>
      <c r="R54" s="5"/>
      <c r="S54" s="31">
        <f t="shared" si="16"/>
        <v>0</v>
      </c>
      <c r="U54" s="47">
        <f t="shared" si="1"/>
        <v>0</v>
      </c>
      <c r="V54" s="48">
        <f t="shared" si="2"/>
        <v>0</v>
      </c>
      <c r="W54" s="49">
        <f t="shared" si="3"/>
        <v>0</v>
      </c>
      <c r="X54" s="48">
        <f t="shared" si="4"/>
        <v>0</v>
      </c>
      <c r="Y54" s="48">
        <f t="shared" si="5"/>
        <v>0</v>
      </c>
      <c r="Z54" s="49">
        <f t="shared" si="6"/>
        <v>0</v>
      </c>
      <c r="AA54" s="50">
        <f t="shared" si="7"/>
        <v>0</v>
      </c>
      <c r="AB54" s="36"/>
      <c r="AC54" s="36"/>
      <c r="AD54" s="36"/>
      <c r="AE54" s="36"/>
      <c r="AF54" s="36"/>
      <c r="AG54" s="36"/>
      <c r="AH54" s="36"/>
      <c r="AI54" s="36"/>
      <c r="AJ54" s="36"/>
      <c r="AK54" s="36"/>
    </row>
    <row r="55" spans="1:37" s="46" customFormat="1" ht="15" hidden="1" customHeight="1" x14ac:dyDescent="0.2">
      <c r="A55" s="35"/>
      <c r="B55" s="36"/>
      <c r="C55" s="2" t="s">
        <v>43</v>
      </c>
      <c r="D55" s="62"/>
      <c r="E55" s="62"/>
      <c r="F55" s="62"/>
      <c r="G55" s="62"/>
      <c r="H55" s="62"/>
      <c r="I55" s="62"/>
      <c r="J55" s="62"/>
      <c r="K55" s="62"/>
      <c r="L55" s="62"/>
      <c r="M55" s="62"/>
      <c r="N55" s="62"/>
      <c r="O55" s="62"/>
      <c r="P55" s="62"/>
      <c r="Q55" s="136"/>
      <c r="R55" s="137"/>
      <c r="S55" s="135">
        <f>SUM(S56:S61)</f>
        <v>0</v>
      </c>
      <c r="T55" s="36"/>
      <c r="U55" s="51">
        <f t="shared" si="1"/>
        <v>0</v>
      </c>
      <c r="V55" s="49">
        <f t="shared" si="2"/>
        <v>0</v>
      </c>
      <c r="W55" s="49">
        <f t="shared" si="3"/>
        <v>0</v>
      </c>
      <c r="X55" s="49">
        <f t="shared" si="4"/>
        <v>0</v>
      </c>
      <c r="Y55" s="49">
        <f t="shared" si="5"/>
        <v>0</v>
      </c>
      <c r="Z55" s="49">
        <f t="shared" si="6"/>
        <v>0</v>
      </c>
      <c r="AA55" s="50">
        <f t="shared" si="7"/>
        <v>0</v>
      </c>
      <c r="AB55" s="36"/>
      <c r="AC55" s="45"/>
      <c r="AD55" s="45"/>
      <c r="AE55" s="45"/>
      <c r="AF55" s="45"/>
      <c r="AG55" s="45"/>
      <c r="AH55" s="45"/>
      <c r="AI55" s="45"/>
      <c r="AJ55" s="45"/>
      <c r="AK55" s="45"/>
    </row>
    <row r="56" spans="1:37" ht="15" hidden="1" customHeight="1" x14ac:dyDescent="0.2">
      <c r="C56" s="7"/>
      <c r="D56" s="6"/>
      <c r="E56" s="6"/>
      <c r="F56" s="6"/>
      <c r="G56" s="6"/>
      <c r="H56" s="6"/>
      <c r="I56" s="6"/>
      <c r="J56" s="6"/>
      <c r="K56" s="6"/>
      <c r="L56" s="6"/>
      <c r="M56" s="6"/>
      <c r="N56" s="6"/>
      <c r="O56" s="6"/>
      <c r="P56" s="6"/>
      <c r="Q56" s="93">
        <f t="shared" ref="Q56:Q61" si="17">SUM(E56:P56)</f>
        <v>0</v>
      </c>
      <c r="R56" s="5"/>
      <c r="S56" s="31">
        <f t="shared" ref="S56:S61" si="18">Q56*R56</f>
        <v>0</v>
      </c>
      <c r="U56" s="47">
        <f t="shared" si="1"/>
        <v>0</v>
      </c>
      <c r="V56" s="48">
        <f t="shared" si="2"/>
        <v>0</v>
      </c>
      <c r="W56" s="49">
        <f t="shared" si="3"/>
        <v>0</v>
      </c>
      <c r="X56" s="48">
        <f t="shared" si="4"/>
        <v>0</v>
      </c>
      <c r="Y56" s="48">
        <f t="shared" si="5"/>
        <v>0</v>
      </c>
      <c r="Z56" s="49">
        <f t="shared" si="6"/>
        <v>0</v>
      </c>
      <c r="AA56" s="50">
        <f t="shared" si="7"/>
        <v>0</v>
      </c>
      <c r="AB56" s="36"/>
      <c r="AC56" s="36"/>
      <c r="AD56" s="36"/>
      <c r="AE56" s="36"/>
      <c r="AF56" s="36"/>
      <c r="AG56" s="36"/>
      <c r="AH56" s="36"/>
      <c r="AI56" s="36"/>
      <c r="AJ56" s="36"/>
      <c r="AK56" s="36"/>
    </row>
    <row r="57" spans="1:37" ht="15" hidden="1" customHeight="1" x14ac:dyDescent="0.2">
      <c r="C57" s="7"/>
      <c r="D57" s="6"/>
      <c r="E57" s="6"/>
      <c r="F57" s="6"/>
      <c r="G57" s="6"/>
      <c r="H57" s="6"/>
      <c r="I57" s="6"/>
      <c r="J57" s="6"/>
      <c r="K57" s="6"/>
      <c r="L57" s="6"/>
      <c r="M57" s="6"/>
      <c r="N57" s="6"/>
      <c r="O57" s="6"/>
      <c r="P57" s="6"/>
      <c r="Q57" s="93">
        <f t="shared" si="17"/>
        <v>0</v>
      </c>
      <c r="R57" s="5"/>
      <c r="S57" s="31">
        <f t="shared" si="18"/>
        <v>0</v>
      </c>
      <c r="U57" s="47">
        <f t="shared" si="1"/>
        <v>0</v>
      </c>
      <c r="V57" s="48">
        <f t="shared" si="2"/>
        <v>0</v>
      </c>
      <c r="W57" s="49">
        <f t="shared" si="3"/>
        <v>0</v>
      </c>
      <c r="X57" s="48">
        <f t="shared" si="4"/>
        <v>0</v>
      </c>
      <c r="Y57" s="48">
        <f t="shared" si="5"/>
        <v>0</v>
      </c>
      <c r="Z57" s="49">
        <f t="shared" si="6"/>
        <v>0</v>
      </c>
      <c r="AA57" s="50">
        <f t="shared" si="7"/>
        <v>0</v>
      </c>
      <c r="AB57" s="36"/>
      <c r="AC57" s="36"/>
      <c r="AD57" s="36"/>
      <c r="AE57" s="36"/>
      <c r="AF57" s="36"/>
      <c r="AG57" s="36"/>
      <c r="AH57" s="36"/>
      <c r="AI57" s="36"/>
      <c r="AJ57" s="36"/>
      <c r="AK57" s="36"/>
    </row>
    <row r="58" spans="1:37" ht="15" hidden="1" customHeight="1" x14ac:dyDescent="0.2">
      <c r="C58" s="7"/>
      <c r="D58" s="6"/>
      <c r="E58" s="6"/>
      <c r="F58" s="6"/>
      <c r="G58" s="6"/>
      <c r="H58" s="6"/>
      <c r="I58" s="6"/>
      <c r="J58" s="6"/>
      <c r="K58" s="6"/>
      <c r="L58" s="6"/>
      <c r="M58" s="6"/>
      <c r="N58" s="6"/>
      <c r="O58" s="6"/>
      <c r="P58" s="6"/>
      <c r="Q58" s="93">
        <f t="shared" si="17"/>
        <v>0</v>
      </c>
      <c r="R58" s="5"/>
      <c r="S58" s="31">
        <f t="shared" si="18"/>
        <v>0</v>
      </c>
      <c r="U58" s="47">
        <f t="shared" si="1"/>
        <v>0</v>
      </c>
      <c r="V58" s="48">
        <f t="shared" si="2"/>
        <v>0</v>
      </c>
      <c r="W58" s="49">
        <f t="shared" si="3"/>
        <v>0</v>
      </c>
      <c r="X58" s="48">
        <f t="shared" si="4"/>
        <v>0</v>
      </c>
      <c r="Y58" s="48">
        <f t="shared" si="5"/>
        <v>0</v>
      </c>
      <c r="Z58" s="49">
        <f t="shared" si="6"/>
        <v>0</v>
      </c>
      <c r="AA58" s="50">
        <f t="shared" si="7"/>
        <v>0</v>
      </c>
      <c r="AB58" s="36"/>
      <c r="AC58" s="36"/>
      <c r="AD58" s="36"/>
      <c r="AE58" s="36"/>
      <c r="AF58" s="36"/>
      <c r="AG58" s="36"/>
      <c r="AH58" s="36"/>
      <c r="AI58" s="36"/>
      <c r="AJ58" s="36"/>
      <c r="AK58" s="36"/>
    </row>
    <row r="59" spans="1:37" ht="15" hidden="1" customHeight="1" x14ac:dyDescent="0.2">
      <c r="C59" s="7"/>
      <c r="D59" s="6"/>
      <c r="E59" s="6"/>
      <c r="F59" s="6"/>
      <c r="G59" s="6"/>
      <c r="H59" s="6"/>
      <c r="I59" s="6"/>
      <c r="J59" s="6"/>
      <c r="K59" s="6"/>
      <c r="L59" s="6"/>
      <c r="M59" s="6"/>
      <c r="N59" s="6"/>
      <c r="O59" s="6"/>
      <c r="P59" s="6"/>
      <c r="Q59" s="93">
        <f t="shared" si="17"/>
        <v>0</v>
      </c>
      <c r="R59" s="5"/>
      <c r="S59" s="31">
        <f>Q59*R59</f>
        <v>0</v>
      </c>
      <c r="U59" s="47">
        <f t="shared" si="1"/>
        <v>0</v>
      </c>
      <c r="V59" s="48">
        <f t="shared" si="2"/>
        <v>0</v>
      </c>
      <c r="W59" s="49">
        <f t="shared" si="3"/>
        <v>0</v>
      </c>
      <c r="X59" s="48">
        <f t="shared" si="4"/>
        <v>0</v>
      </c>
      <c r="Y59" s="48">
        <f t="shared" si="5"/>
        <v>0</v>
      </c>
      <c r="Z59" s="49">
        <f t="shared" si="6"/>
        <v>0</v>
      </c>
      <c r="AA59" s="50">
        <f t="shared" si="7"/>
        <v>0</v>
      </c>
      <c r="AB59" s="36"/>
      <c r="AC59" s="36"/>
      <c r="AD59" s="36"/>
      <c r="AE59" s="36"/>
      <c r="AF59" s="36"/>
      <c r="AG59" s="36"/>
      <c r="AH59" s="36"/>
      <c r="AI59" s="36"/>
      <c r="AJ59" s="36"/>
      <c r="AK59" s="36"/>
    </row>
    <row r="60" spans="1:37" ht="15" hidden="1" customHeight="1" x14ac:dyDescent="0.2">
      <c r="C60" s="7"/>
      <c r="D60" s="6"/>
      <c r="E60" s="6"/>
      <c r="F60" s="6"/>
      <c r="G60" s="6"/>
      <c r="H60" s="6"/>
      <c r="I60" s="6"/>
      <c r="J60" s="6"/>
      <c r="K60" s="6"/>
      <c r="L60" s="6"/>
      <c r="M60" s="6"/>
      <c r="N60" s="6"/>
      <c r="O60" s="6"/>
      <c r="P60" s="6"/>
      <c r="Q60" s="93">
        <f t="shared" si="17"/>
        <v>0</v>
      </c>
      <c r="R60" s="5"/>
      <c r="S60" s="31">
        <f t="shared" si="18"/>
        <v>0</v>
      </c>
      <c r="U60" s="47">
        <f t="shared" si="1"/>
        <v>0</v>
      </c>
      <c r="V60" s="48">
        <f t="shared" si="2"/>
        <v>0</v>
      </c>
      <c r="W60" s="49">
        <f t="shared" si="3"/>
        <v>0</v>
      </c>
      <c r="X60" s="48">
        <f t="shared" si="4"/>
        <v>0</v>
      </c>
      <c r="Y60" s="48">
        <f t="shared" si="5"/>
        <v>0</v>
      </c>
      <c r="Z60" s="49">
        <f t="shared" si="6"/>
        <v>0</v>
      </c>
      <c r="AA60" s="50">
        <f t="shared" si="7"/>
        <v>0</v>
      </c>
      <c r="AB60" s="36"/>
      <c r="AC60" s="36"/>
      <c r="AD60" s="36"/>
      <c r="AE60" s="36"/>
      <c r="AF60" s="36"/>
      <c r="AG60" s="36"/>
      <c r="AH60" s="36"/>
      <c r="AI60" s="36"/>
      <c r="AJ60" s="36"/>
      <c r="AK60" s="36"/>
    </row>
    <row r="61" spans="1:37" ht="15" hidden="1" customHeight="1" x14ac:dyDescent="0.2">
      <c r="C61" s="7"/>
      <c r="D61" s="6"/>
      <c r="E61" s="6"/>
      <c r="F61" s="6"/>
      <c r="G61" s="6"/>
      <c r="H61" s="6"/>
      <c r="I61" s="6"/>
      <c r="J61" s="6"/>
      <c r="K61" s="6"/>
      <c r="L61" s="6"/>
      <c r="M61" s="6"/>
      <c r="N61" s="6"/>
      <c r="O61" s="6"/>
      <c r="P61" s="6"/>
      <c r="Q61" s="93">
        <f t="shared" si="17"/>
        <v>0</v>
      </c>
      <c r="R61" s="5"/>
      <c r="S61" s="31">
        <f t="shared" si="18"/>
        <v>0</v>
      </c>
      <c r="U61" s="47">
        <f t="shared" si="1"/>
        <v>0</v>
      </c>
      <c r="V61" s="48">
        <f t="shared" si="2"/>
        <v>0</v>
      </c>
      <c r="W61" s="49">
        <f t="shared" si="3"/>
        <v>0</v>
      </c>
      <c r="X61" s="48">
        <f t="shared" si="4"/>
        <v>0</v>
      </c>
      <c r="Y61" s="48">
        <f t="shared" si="5"/>
        <v>0</v>
      </c>
      <c r="Z61" s="49">
        <f t="shared" si="6"/>
        <v>0</v>
      </c>
      <c r="AA61" s="50">
        <f t="shared" si="7"/>
        <v>0</v>
      </c>
      <c r="AB61" s="36"/>
      <c r="AC61" s="36"/>
      <c r="AD61" s="36"/>
      <c r="AE61" s="36"/>
      <c r="AF61" s="36"/>
      <c r="AG61" s="36"/>
      <c r="AH61" s="36"/>
      <c r="AI61" s="36"/>
      <c r="AJ61" s="36"/>
      <c r="AK61" s="36"/>
    </row>
    <row r="62" spans="1:37" s="46" customFormat="1" hidden="1" x14ac:dyDescent="0.2">
      <c r="A62" s="35"/>
      <c r="B62" s="36"/>
      <c r="C62" s="8" t="s">
        <v>44</v>
      </c>
      <c r="D62" s="138"/>
      <c r="E62" s="139"/>
      <c r="F62" s="139"/>
      <c r="G62" s="139"/>
      <c r="H62" s="139"/>
      <c r="I62" s="139"/>
      <c r="J62" s="139"/>
      <c r="K62" s="139"/>
      <c r="L62" s="139"/>
      <c r="M62" s="139"/>
      <c r="N62" s="139"/>
      <c r="O62" s="139"/>
      <c r="P62" s="139"/>
      <c r="Q62" s="138"/>
      <c r="R62" s="140"/>
      <c r="S62" s="135">
        <f>SUM(S63:S68)</f>
        <v>0</v>
      </c>
      <c r="T62" s="36"/>
      <c r="U62" s="51">
        <f t="shared" si="1"/>
        <v>0</v>
      </c>
      <c r="V62" s="49">
        <f t="shared" si="2"/>
        <v>0</v>
      </c>
      <c r="W62" s="49">
        <f t="shared" si="3"/>
        <v>0</v>
      </c>
      <c r="X62" s="49">
        <f t="shared" si="4"/>
        <v>0</v>
      </c>
      <c r="Y62" s="49">
        <f t="shared" si="5"/>
        <v>0</v>
      </c>
      <c r="Z62" s="49">
        <f t="shared" si="6"/>
        <v>0</v>
      </c>
      <c r="AA62" s="50">
        <f t="shared" si="7"/>
        <v>0</v>
      </c>
      <c r="AB62" s="36"/>
      <c r="AC62" s="45"/>
      <c r="AD62" s="45"/>
      <c r="AE62" s="45"/>
      <c r="AF62" s="45"/>
      <c r="AG62" s="45"/>
      <c r="AH62" s="45"/>
      <c r="AI62" s="45"/>
      <c r="AJ62" s="45"/>
      <c r="AK62" s="45"/>
    </row>
    <row r="63" spans="1:37" hidden="1" x14ac:dyDescent="0.2">
      <c r="C63" s="7"/>
      <c r="D63" s="126"/>
      <c r="E63" s="6"/>
      <c r="F63" s="6"/>
      <c r="G63" s="6"/>
      <c r="H63" s="6"/>
      <c r="I63" s="6"/>
      <c r="J63" s="6"/>
      <c r="K63" s="6"/>
      <c r="L63" s="6"/>
      <c r="M63" s="6"/>
      <c r="N63" s="6"/>
      <c r="O63" s="6"/>
      <c r="P63" s="6"/>
      <c r="Q63" s="93">
        <f t="shared" ref="Q63:Q68" si="19">SUM(E63:P63)</f>
        <v>0</v>
      </c>
      <c r="R63" s="123"/>
      <c r="S63" s="30">
        <f t="shared" ref="S63:S68" si="20">Q63*R63</f>
        <v>0</v>
      </c>
      <c r="U63" s="47">
        <f>(E63+F63+G63)*R63</f>
        <v>0</v>
      </c>
      <c r="V63" s="48">
        <f>(H63+I63+J63)*R63</f>
        <v>0</v>
      </c>
      <c r="W63" s="49">
        <f>U63+V63</f>
        <v>0</v>
      </c>
      <c r="X63" s="48">
        <f>(K63+L63+M63)*R63</f>
        <v>0</v>
      </c>
      <c r="Y63" s="48">
        <f>(N63+O63+P63)*R63</f>
        <v>0</v>
      </c>
      <c r="Z63" s="49">
        <f>X63+Y63</f>
        <v>0</v>
      </c>
      <c r="AA63" s="50">
        <f>W63+Z63</f>
        <v>0</v>
      </c>
      <c r="AB63" s="36"/>
      <c r="AC63" s="36"/>
      <c r="AD63" s="36"/>
      <c r="AE63" s="36"/>
      <c r="AF63" s="36"/>
      <c r="AG63" s="36"/>
      <c r="AH63" s="36"/>
      <c r="AI63" s="36"/>
      <c r="AJ63" s="36"/>
      <c r="AK63" s="36"/>
    </row>
    <row r="64" spans="1:37" hidden="1" x14ac:dyDescent="0.2">
      <c r="C64" s="7"/>
      <c r="D64" s="126"/>
      <c r="E64" s="6"/>
      <c r="F64" s="6"/>
      <c r="G64" s="6"/>
      <c r="H64" s="6"/>
      <c r="I64" s="6"/>
      <c r="J64" s="6"/>
      <c r="K64" s="6"/>
      <c r="L64" s="6"/>
      <c r="M64" s="6"/>
      <c r="N64" s="6"/>
      <c r="O64" s="6"/>
      <c r="P64" s="6"/>
      <c r="Q64" s="93">
        <f t="shared" si="19"/>
        <v>0</v>
      </c>
      <c r="R64" s="123"/>
      <c r="S64" s="30">
        <f t="shared" si="20"/>
        <v>0</v>
      </c>
      <c r="U64" s="47">
        <f t="shared" ref="U64:U127" si="21">(E64+F64+G64)*R64</f>
        <v>0</v>
      </c>
      <c r="V64" s="48">
        <f t="shared" ref="V64:V127" si="22">(H64+I64+J64)*R64</f>
        <v>0</v>
      </c>
      <c r="W64" s="49">
        <f t="shared" ref="W64:W127" si="23">U64+V64</f>
        <v>0</v>
      </c>
      <c r="X64" s="48">
        <f t="shared" ref="X64:X127" si="24">(K64+L64+M64)*R64</f>
        <v>0</v>
      </c>
      <c r="Y64" s="48">
        <f t="shared" ref="Y64:Y127" si="25">(N64+O64+P64)*R64</f>
        <v>0</v>
      </c>
      <c r="Z64" s="49">
        <f t="shared" ref="Z64:Z127" si="26">X64+Y64</f>
        <v>0</v>
      </c>
      <c r="AA64" s="50">
        <f t="shared" ref="AA64:AA127" si="27">W64+Z64</f>
        <v>0</v>
      </c>
      <c r="AB64" s="36"/>
      <c r="AC64" s="36"/>
      <c r="AD64" s="36"/>
      <c r="AE64" s="36"/>
      <c r="AF64" s="36"/>
      <c r="AG64" s="36"/>
      <c r="AH64" s="36"/>
      <c r="AI64" s="36"/>
      <c r="AJ64" s="36"/>
      <c r="AK64" s="36"/>
    </row>
    <row r="65" spans="1:37" hidden="1" x14ac:dyDescent="0.2">
      <c r="C65" s="7"/>
      <c r="D65" s="126"/>
      <c r="E65" s="6"/>
      <c r="F65" s="6"/>
      <c r="G65" s="6"/>
      <c r="H65" s="6"/>
      <c r="I65" s="6"/>
      <c r="J65" s="6"/>
      <c r="K65" s="6"/>
      <c r="L65" s="6"/>
      <c r="M65" s="6"/>
      <c r="N65" s="6"/>
      <c r="O65" s="6"/>
      <c r="P65" s="6"/>
      <c r="Q65" s="93">
        <f t="shared" si="19"/>
        <v>0</v>
      </c>
      <c r="R65" s="123"/>
      <c r="S65" s="30">
        <f t="shared" si="20"/>
        <v>0</v>
      </c>
      <c r="U65" s="47">
        <f t="shared" si="21"/>
        <v>0</v>
      </c>
      <c r="V65" s="48">
        <f t="shared" si="22"/>
        <v>0</v>
      </c>
      <c r="W65" s="49">
        <f t="shared" si="23"/>
        <v>0</v>
      </c>
      <c r="X65" s="48">
        <f t="shared" si="24"/>
        <v>0</v>
      </c>
      <c r="Y65" s="48">
        <f t="shared" si="25"/>
        <v>0</v>
      </c>
      <c r="Z65" s="49">
        <f t="shared" si="26"/>
        <v>0</v>
      </c>
      <c r="AA65" s="50">
        <f t="shared" si="27"/>
        <v>0</v>
      </c>
      <c r="AB65" s="36"/>
      <c r="AC65" s="36"/>
      <c r="AD65" s="36"/>
      <c r="AE65" s="36"/>
      <c r="AF65" s="36"/>
      <c r="AG65" s="36"/>
      <c r="AH65" s="36"/>
      <c r="AI65" s="36"/>
      <c r="AJ65" s="36"/>
      <c r="AK65" s="36"/>
    </row>
    <row r="66" spans="1:37" hidden="1" x14ac:dyDescent="0.2">
      <c r="C66" s="7"/>
      <c r="D66" s="126"/>
      <c r="E66" s="6"/>
      <c r="F66" s="6"/>
      <c r="G66" s="6"/>
      <c r="H66" s="6"/>
      <c r="I66" s="6"/>
      <c r="J66" s="6"/>
      <c r="K66" s="6"/>
      <c r="L66" s="6"/>
      <c r="M66" s="6"/>
      <c r="N66" s="6"/>
      <c r="O66" s="6"/>
      <c r="P66" s="6"/>
      <c r="Q66" s="93">
        <f t="shared" si="19"/>
        <v>0</v>
      </c>
      <c r="R66" s="123"/>
      <c r="S66" s="30">
        <f t="shared" si="20"/>
        <v>0</v>
      </c>
      <c r="U66" s="47">
        <f t="shared" si="21"/>
        <v>0</v>
      </c>
      <c r="V66" s="48">
        <f t="shared" si="22"/>
        <v>0</v>
      </c>
      <c r="W66" s="49">
        <f t="shared" si="23"/>
        <v>0</v>
      </c>
      <c r="X66" s="48">
        <f t="shared" si="24"/>
        <v>0</v>
      </c>
      <c r="Y66" s="48">
        <f t="shared" si="25"/>
        <v>0</v>
      </c>
      <c r="Z66" s="49">
        <f t="shared" si="26"/>
        <v>0</v>
      </c>
      <c r="AA66" s="50">
        <f t="shared" si="27"/>
        <v>0</v>
      </c>
      <c r="AB66" s="36"/>
      <c r="AC66" s="36"/>
      <c r="AD66" s="36"/>
      <c r="AE66" s="36"/>
      <c r="AF66" s="36"/>
      <c r="AG66" s="36"/>
      <c r="AH66" s="36"/>
      <c r="AI66" s="36"/>
      <c r="AJ66" s="36"/>
      <c r="AK66" s="36"/>
    </row>
    <row r="67" spans="1:37" hidden="1" x14ac:dyDescent="0.2">
      <c r="C67" s="7"/>
      <c r="D67" s="126"/>
      <c r="E67" s="6"/>
      <c r="F67" s="6"/>
      <c r="G67" s="6"/>
      <c r="H67" s="6"/>
      <c r="I67" s="6"/>
      <c r="J67" s="6"/>
      <c r="K67" s="6"/>
      <c r="L67" s="6"/>
      <c r="M67" s="6"/>
      <c r="N67" s="6"/>
      <c r="O67" s="6"/>
      <c r="P67" s="6"/>
      <c r="Q67" s="93">
        <f t="shared" si="19"/>
        <v>0</v>
      </c>
      <c r="R67" s="123"/>
      <c r="S67" s="30">
        <f t="shared" si="20"/>
        <v>0</v>
      </c>
      <c r="U67" s="47">
        <f t="shared" si="21"/>
        <v>0</v>
      </c>
      <c r="V67" s="48">
        <f t="shared" si="22"/>
        <v>0</v>
      </c>
      <c r="W67" s="49">
        <f t="shared" si="23"/>
        <v>0</v>
      </c>
      <c r="X67" s="48">
        <f t="shared" si="24"/>
        <v>0</v>
      </c>
      <c r="Y67" s="48">
        <f t="shared" si="25"/>
        <v>0</v>
      </c>
      <c r="Z67" s="49">
        <f t="shared" si="26"/>
        <v>0</v>
      </c>
      <c r="AA67" s="50">
        <f t="shared" si="27"/>
        <v>0</v>
      </c>
      <c r="AB67" s="36"/>
      <c r="AC67" s="36"/>
      <c r="AD67" s="36"/>
      <c r="AE67" s="36"/>
      <c r="AF67" s="36"/>
      <c r="AG67" s="36"/>
      <c r="AH67" s="36"/>
      <c r="AI67" s="36"/>
      <c r="AJ67" s="36"/>
      <c r="AK67" s="36"/>
    </row>
    <row r="68" spans="1:37" s="46" customFormat="1" hidden="1" x14ac:dyDescent="0.2">
      <c r="A68" s="35"/>
      <c r="B68" s="36"/>
      <c r="C68" s="7"/>
      <c r="D68" s="126"/>
      <c r="E68" s="6"/>
      <c r="F68" s="6"/>
      <c r="G68" s="6"/>
      <c r="H68" s="6"/>
      <c r="I68" s="6"/>
      <c r="J68" s="6"/>
      <c r="K68" s="6"/>
      <c r="L68" s="6"/>
      <c r="M68" s="6"/>
      <c r="N68" s="6"/>
      <c r="O68" s="6"/>
      <c r="P68" s="6"/>
      <c r="Q68" s="93">
        <f t="shared" si="19"/>
        <v>0</v>
      </c>
      <c r="R68" s="123"/>
      <c r="S68" s="30">
        <f t="shared" si="20"/>
        <v>0</v>
      </c>
      <c r="T68" s="36"/>
      <c r="U68" s="47">
        <f t="shared" si="21"/>
        <v>0</v>
      </c>
      <c r="V68" s="48">
        <f t="shared" si="22"/>
        <v>0</v>
      </c>
      <c r="W68" s="49">
        <f t="shared" si="23"/>
        <v>0</v>
      </c>
      <c r="X68" s="48">
        <f t="shared" si="24"/>
        <v>0</v>
      </c>
      <c r="Y68" s="48">
        <f t="shared" si="25"/>
        <v>0</v>
      </c>
      <c r="Z68" s="49">
        <f t="shared" si="26"/>
        <v>0</v>
      </c>
      <c r="AA68" s="50">
        <f t="shared" si="27"/>
        <v>0</v>
      </c>
      <c r="AB68" s="36"/>
      <c r="AC68" s="36"/>
      <c r="AD68" s="36"/>
      <c r="AE68" s="36"/>
      <c r="AF68" s="36"/>
      <c r="AG68" s="36"/>
      <c r="AH68" s="36"/>
      <c r="AI68" s="36"/>
      <c r="AJ68" s="36"/>
      <c r="AK68" s="36"/>
    </row>
    <row r="69" spans="1:37" s="46" customFormat="1" hidden="1" x14ac:dyDescent="0.2">
      <c r="A69" s="35"/>
      <c r="B69" s="36"/>
      <c r="C69" s="11" t="s">
        <v>45</v>
      </c>
      <c r="D69" s="158"/>
      <c r="E69" s="139"/>
      <c r="F69" s="139"/>
      <c r="G69" s="139"/>
      <c r="H69" s="139"/>
      <c r="I69" s="139"/>
      <c r="J69" s="139"/>
      <c r="K69" s="139"/>
      <c r="L69" s="139"/>
      <c r="M69" s="139"/>
      <c r="N69" s="139"/>
      <c r="O69" s="139"/>
      <c r="P69" s="139"/>
      <c r="Q69" s="139"/>
      <c r="R69" s="159"/>
      <c r="S69" s="135">
        <f>SUM(S70:S74)</f>
        <v>0</v>
      </c>
      <c r="T69" s="36"/>
      <c r="U69" s="51">
        <f t="shared" si="21"/>
        <v>0</v>
      </c>
      <c r="V69" s="49">
        <f t="shared" si="22"/>
        <v>0</v>
      </c>
      <c r="W69" s="49">
        <f t="shared" si="23"/>
        <v>0</v>
      </c>
      <c r="X69" s="49">
        <f t="shared" si="24"/>
        <v>0</v>
      </c>
      <c r="Y69" s="49">
        <f t="shared" si="25"/>
        <v>0</v>
      </c>
      <c r="Z69" s="49">
        <f t="shared" si="26"/>
        <v>0</v>
      </c>
      <c r="AA69" s="50">
        <f t="shared" si="27"/>
        <v>0</v>
      </c>
      <c r="AB69" s="36"/>
      <c r="AC69" s="45"/>
      <c r="AD69" s="45"/>
      <c r="AE69" s="45"/>
      <c r="AF69" s="45"/>
      <c r="AG69" s="45"/>
      <c r="AH69" s="45"/>
      <c r="AI69" s="45"/>
      <c r="AJ69" s="45"/>
      <c r="AK69" s="45"/>
    </row>
    <row r="70" spans="1:37" hidden="1" x14ac:dyDescent="0.2">
      <c r="C70" s="9"/>
      <c r="D70" s="126"/>
      <c r="E70" s="6"/>
      <c r="F70" s="6"/>
      <c r="G70" s="6"/>
      <c r="H70" s="6"/>
      <c r="I70" s="6"/>
      <c r="J70" s="6"/>
      <c r="K70" s="6"/>
      <c r="L70" s="6"/>
      <c r="M70" s="6"/>
      <c r="N70" s="6"/>
      <c r="O70" s="6"/>
      <c r="P70" s="6"/>
      <c r="Q70" s="93">
        <f>SUM(E70:P70)</f>
        <v>0</v>
      </c>
      <c r="R70" s="123"/>
      <c r="S70" s="31">
        <f t="shared" ref="S70:S74" si="28">Q70*R70</f>
        <v>0</v>
      </c>
      <c r="U70" s="47">
        <f t="shared" si="21"/>
        <v>0</v>
      </c>
      <c r="V70" s="48">
        <f t="shared" si="22"/>
        <v>0</v>
      </c>
      <c r="W70" s="49">
        <f t="shared" si="23"/>
        <v>0</v>
      </c>
      <c r="X70" s="48">
        <f t="shared" si="24"/>
        <v>0</v>
      </c>
      <c r="Y70" s="48">
        <f t="shared" si="25"/>
        <v>0</v>
      </c>
      <c r="Z70" s="49">
        <f t="shared" si="26"/>
        <v>0</v>
      </c>
      <c r="AA70" s="50">
        <f t="shared" si="27"/>
        <v>0</v>
      </c>
      <c r="AB70" s="36"/>
      <c r="AC70" s="36"/>
      <c r="AD70" s="36"/>
      <c r="AE70" s="36"/>
      <c r="AF70" s="36"/>
      <c r="AG70" s="36"/>
      <c r="AH70" s="36"/>
      <c r="AI70" s="36"/>
      <c r="AJ70" s="36"/>
      <c r="AK70" s="36"/>
    </row>
    <row r="71" spans="1:37" hidden="1" x14ac:dyDescent="0.2">
      <c r="C71" s="9"/>
      <c r="D71" s="126"/>
      <c r="E71" s="6"/>
      <c r="F71" s="6"/>
      <c r="G71" s="6"/>
      <c r="H71" s="6"/>
      <c r="I71" s="6"/>
      <c r="J71" s="6"/>
      <c r="K71" s="6"/>
      <c r="L71" s="6"/>
      <c r="M71" s="6"/>
      <c r="N71" s="6"/>
      <c r="O71" s="6"/>
      <c r="P71" s="6"/>
      <c r="Q71" s="93">
        <f>SUM(E71:P71)</f>
        <v>0</v>
      </c>
      <c r="R71" s="123"/>
      <c r="S71" s="31">
        <f t="shared" si="28"/>
        <v>0</v>
      </c>
      <c r="U71" s="47">
        <f t="shared" si="21"/>
        <v>0</v>
      </c>
      <c r="V71" s="48">
        <f t="shared" si="22"/>
        <v>0</v>
      </c>
      <c r="W71" s="49">
        <f t="shared" si="23"/>
        <v>0</v>
      </c>
      <c r="X71" s="48">
        <f t="shared" si="24"/>
        <v>0</v>
      </c>
      <c r="Y71" s="48">
        <f t="shared" si="25"/>
        <v>0</v>
      </c>
      <c r="Z71" s="49">
        <f t="shared" si="26"/>
        <v>0</v>
      </c>
      <c r="AA71" s="50">
        <f t="shared" si="27"/>
        <v>0</v>
      </c>
      <c r="AB71" s="36"/>
      <c r="AC71" s="36"/>
      <c r="AD71" s="36"/>
      <c r="AE71" s="36"/>
      <c r="AF71" s="36"/>
      <c r="AG71" s="36"/>
      <c r="AH71" s="36"/>
      <c r="AI71" s="36"/>
      <c r="AJ71" s="36"/>
      <c r="AK71" s="36"/>
    </row>
    <row r="72" spans="1:37" hidden="1" x14ac:dyDescent="0.2">
      <c r="C72" s="28"/>
      <c r="D72" s="126"/>
      <c r="E72" s="6"/>
      <c r="F72" s="6"/>
      <c r="G72" s="6"/>
      <c r="H72" s="6"/>
      <c r="I72" s="6"/>
      <c r="J72" s="6"/>
      <c r="K72" s="6"/>
      <c r="L72" s="6"/>
      <c r="M72" s="6"/>
      <c r="N72" s="6"/>
      <c r="O72" s="6"/>
      <c r="P72" s="6"/>
      <c r="Q72" s="93">
        <f>SUM(E72:P72)</f>
        <v>0</v>
      </c>
      <c r="R72" s="123"/>
      <c r="S72" s="31">
        <f t="shared" si="28"/>
        <v>0</v>
      </c>
      <c r="U72" s="47">
        <f t="shared" si="21"/>
        <v>0</v>
      </c>
      <c r="V72" s="48">
        <f t="shared" si="22"/>
        <v>0</v>
      </c>
      <c r="W72" s="49">
        <f t="shared" si="23"/>
        <v>0</v>
      </c>
      <c r="X72" s="48">
        <f t="shared" si="24"/>
        <v>0</v>
      </c>
      <c r="Y72" s="48">
        <f t="shared" si="25"/>
        <v>0</v>
      </c>
      <c r="Z72" s="49">
        <f t="shared" si="26"/>
        <v>0</v>
      </c>
      <c r="AA72" s="50">
        <f t="shared" si="27"/>
        <v>0</v>
      </c>
      <c r="AB72" s="36"/>
      <c r="AC72" s="36"/>
      <c r="AD72" s="36"/>
      <c r="AE72" s="36"/>
      <c r="AF72" s="36"/>
      <c r="AG72" s="36"/>
      <c r="AH72" s="36"/>
      <c r="AI72" s="36"/>
      <c r="AJ72" s="36"/>
      <c r="AK72" s="36"/>
    </row>
    <row r="73" spans="1:37" hidden="1" x14ac:dyDescent="0.2">
      <c r="C73" s="12"/>
      <c r="D73" s="160"/>
      <c r="E73" s="161"/>
      <c r="F73" s="161"/>
      <c r="G73" s="6"/>
      <c r="H73" s="6"/>
      <c r="I73" s="6"/>
      <c r="J73" s="6"/>
      <c r="K73" s="6"/>
      <c r="L73" s="6"/>
      <c r="M73" s="6"/>
      <c r="N73" s="6"/>
      <c r="O73" s="6"/>
      <c r="P73" s="6"/>
      <c r="Q73" s="93">
        <f>SUM(E73:P73)</f>
        <v>0</v>
      </c>
      <c r="R73" s="123"/>
      <c r="S73" s="31">
        <f t="shared" si="28"/>
        <v>0</v>
      </c>
      <c r="U73" s="47">
        <f t="shared" si="21"/>
        <v>0</v>
      </c>
      <c r="V73" s="48">
        <f t="shared" si="22"/>
        <v>0</v>
      </c>
      <c r="W73" s="49">
        <f t="shared" si="23"/>
        <v>0</v>
      </c>
      <c r="X73" s="48">
        <f t="shared" si="24"/>
        <v>0</v>
      </c>
      <c r="Y73" s="48">
        <f t="shared" si="25"/>
        <v>0</v>
      </c>
      <c r="Z73" s="49">
        <f t="shared" si="26"/>
        <v>0</v>
      </c>
      <c r="AA73" s="50">
        <f t="shared" si="27"/>
        <v>0</v>
      </c>
      <c r="AB73" s="36"/>
      <c r="AC73" s="36"/>
      <c r="AD73" s="36"/>
      <c r="AE73" s="36"/>
      <c r="AF73" s="36"/>
      <c r="AG73" s="36"/>
      <c r="AH73" s="36"/>
      <c r="AI73" s="36"/>
      <c r="AJ73" s="36"/>
      <c r="AK73" s="36"/>
    </row>
    <row r="74" spans="1:37" s="46" customFormat="1" hidden="1" x14ac:dyDescent="0.2">
      <c r="A74" s="35"/>
      <c r="B74" s="36"/>
      <c r="C74" s="9"/>
      <c r="D74" s="126"/>
      <c r="E74" s="6"/>
      <c r="F74" s="6"/>
      <c r="G74" s="6"/>
      <c r="H74" s="6"/>
      <c r="I74" s="6"/>
      <c r="J74" s="6"/>
      <c r="K74" s="6"/>
      <c r="L74" s="6"/>
      <c r="M74" s="6"/>
      <c r="N74" s="6"/>
      <c r="O74" s="6"/>
      <c r="P74" s="6"/>
      <c r="Q74" s="93">
        <f>SUM(E74:P74)</f>
        <v>0</v>
      </c>
      <c r="R74" s="123"/>
      <c r="S74" s="31">
        <f t="shared" si="28"/>
        <v>0</v>
      </c>
      <c r="T74" s="36"/>
      <c r="U74" s="47">
        <f t="shared" si="21"/>
        <v>0</v>
      </c>
      <c r="V74" s="48">
        <f t="shared" si="22"/>
        <v>0</v>
      </c>
      <c r="W74" s="49">
        <f t="shared" si="23"/>
        <v>0</v>
      </c>
      <c r="X74" s="48">
        <f t="shared" si="24"/>
        <v>0</v>
      </c>
      <c r="Y74" s="48">
        <f t="shared" si="25"/>
        <v>0</v>
      </c>
      <c r="Z74" s="49">
        <f t="shared" si="26"/>
        <v>0</v>
      </c>
      <c r="AA74" s="50">
        <f t="shared" si="27"/>
        <v>0</v>
      </c>
      <c r="AB74" s="36"/>
      <c r="AC74" s="36"/>
      <c r="AD74" s="36"/>
      <c r="AE74" s="36"/>
      <c r="AF74" s="36"/>
      <c r="AG74" s="36"/>
      <c r="AH74" s="36"/>
      <c r="AI74" s="36"/>
      <c r="AJ74" s="36"/>
      <c r="AK74" s="36"/>
    </row>
    <row r="75" spans="1:37" s="46" customFormat="1" hidden="1" x14ac:dyDescent="0.2">
      <c r="A75" s="35"/>
      <c r="B75" s="36"/>
      <c r="C75" s="11" t="s">
        <v>46</v>
      </c>
      <c r="D75" s="158"/>
      <c r="E75" s="139"/>
      <c r="F75" s="139"/>
      <c r="G75" s="139"/>
      <c r="H75" s="139"/>
      <c r="I75" s="139"/>
      <c r="J75" s="139"/>
      <c r="K75" s="139"/>
      <c r="L75" s="139"/>
      <c r="M75" s="139"/>
      <c r="N75" s="139"/>
      <c r="O75" s="139"/>
      <c r="P75" s="139"/>
      <c r="Q75" s="139"/>
      <c r="R75" s="159"/>
      <c r="S75" s="135">
        <f>SUM(S76:S80)</f>
        <v>0</v>
      </c>
      <c r="T75" s="36"/>
      <c r="U75" s="51">
        <f t="shared" si="21"/>
        <v>0</v>
      </c>
      <c r="V75" s="49">
        <f t="shared" si="22"/>
        <v>0</v>
      </c>
      <c r="W75" s="49">
        <f t="shared" si="23"/>
        <v>0</v>
      </c>
      <c r="X75" s="49">
        <f t="shared" si="24"/>
        <v>0</v>
      </c>
      <c r="Y75" s="49">
        <f t="shared" si="25"/>
        <v>0</v>
      </c>
      <c r="Z75" s="49">
        <f t="shared" si="26"/>
        <v>0</v>
      </c>
      <c r="AA75" s="50">
        <f t="shared" si="27"/>
        <v>0</v>
      </c>
      <c r="AB75" s="36"/>
      <c r="AC75" s="36"/>
      <c r="AD75" s="36"/>
      <c r="AE75" s="36"/>
      <c r="AF75" s="36"/>
      <c r="AG75" s="36"/>
      <c r="AH75" s="36"/>
      <c r="AI75" s="36"/>
      <c r="AJ75" s="45"/>
      <c r="AK75" s="45"/>
    </row>
    <row r="76" spans="1:37" ht="15" hidden="1" customHeight="1" x14ac:dyDescent="0.2">
      <c r="C76" s="9"/>
      <c r="D76" s="126"/>
      <c r="E76" s="162"/>
      <c r="F76" s="6"/>
      <c r="G76" s="6"/>
      <c r="H76" s="6"/>
      <c r="I76" s="6"/>
      <c r="J76" s="6"/>
      <c r="K76" s="6"/>
      <c r="L76" s="6"/>
      <c r="M76" s="6"/>
      <c r="N76" s="6"/>
      <c r="O76" s="6"/>
      <c r="P76" s="6"/>
      <c r="Q76" s="93">
        <f>SUM(E76:P76)</f>
        <v>0</v>
      </c>
      <c r="R76" s="123"/>
      <c r="S76" s="31">
        <f t="shared" ref="S76:S80" si="29">Q76*R76</f>
        <v>0</v>
      </c>
      <c r="U76" s="47">
        <f t="shared" si="21"/>
        <v>0</v>
      </c>
      <c r="V76" s="48">
        <f t="shared" si="22"/>
        <v>0</v>
      </c>
      <c r="W76" s="49">
        <f t="shared" si="23"/>
        <v>0</v>
      </c>
      <c r="X76" s="48">
        <f t="shared" si="24"/>
        <v>0</v>
      </c>
      <c r="Y76" s="48">
        <f t="shared" si="25"/>
        <v>0</v>
      </c>
      <c r="Z76" s="49">
        <f t="shared" si="26"/>
        <v>0</v>
      </c>
      <c r="AA76" s="50">
        <f t="shared" si="27"/>
        <v>0</v>
      </c>
      <c r="AB76" s="36"/>
      <c r="AC76" s="36"/>
      <c r="AD76" s="36"/>
      <c r="AE76" s="36"/>
      <c r="AF76" s="36"/>
      <c r="AG76" s="36"/>
      <c r="AH76" s="36"/>
      <c r="AI76" s="36"/>
      <c r="AJ76" s="36"/>
      <c r="AK76" s="36"/>
    </row>
    <row r="77" spans="1:37" ht="15" hidden="1" customHeight="1" x14ac:dyDescent="0.2">
      <c r="C77" s="9"/>
      <c r="D77" s="126"/>
      <c r="E77" s="162"/>
      <c r="F77" s="6"/>
      <c r="G77" s="6"/>
      <c r="H77" s="6"/>
      <c r="I77" s="6"/>
      <c r="J77" s="6"/>
      <c r="K77" s="6"/>
      <c r="L77" s="6"/>
      <c r="M77" s="6"/>
      <c r="N77" s="6"/>
      <c r="O77" s="6"/>
      <c r="P77" s="6"/>
      <c r="Q77" s="93">
        <f>SUM(E77:P77)</f>
        <v>0</v>
      </c>
      <c r="R77" s="123"/>
      <c r="S77" s="31">
        <f t="shared" si="29"/>
        <v>0</v>
      </c>
      <c r="U77" s="47">
        <f t="shared" si="21"/>
        <v>0</v>
      </c>
      <c r="V77" s="48">
        <f t="shared" si="22"/>
        <v>0</v>
      </c>
      <c r="W77" s="49">
        <f t="shared" si="23"/>
        <v>0</v>
      </c>
      <c r="X77" s="48">
        <f t="shared" si="24"/>
        <v>0</v>
      </c>
      <c r="Y77" s="48">
        <f t="shared" si="25"/>
        <v>0</v>
      </c>
      <c r="Z77" s="49">
        <f t="shared" si="26"/>
        <v>0</v>
      </c>
      <c r="AA77" s="50">
        <f t="shared" si="27"/>
        <v>0</v>
      </c>
      <c r="AB77" s="36"/>
      <c r="AC77" s="36"/>
      <c r="AD77" s="36"/>
      <c r="AE77" s="36"/>
      <c r="AF77" s="36"/>
      <c r="AG77" s="36"/>
      <c r="AH77" s="36"/>
      <c r="AI77" s="36"/>
      <c r="AJ77" s="36"/>
      <c r="AK77" s="36"/>
    </row>
    <row r="78" spans="1:37" ht="15" hidden="1" customHeight="1" x14ac:dyDescent="0.2">
      <c r="C78" s="9"/>
      <c r="D78" s="126"/>
      <c r="E78" s="162"/>
      <c r="F78" s="6"/>
      <c r="G78" s="6"/>
      <c r="H78" s="6"/>
      <c r="I78" s="6"/>
      <c r="J78" s="6"/>
      <c r="K78" s="6"/>
      <c r="L78" s="6"/>
      <c r="M78" s="6"/>
      <c r="N78" s="6"/>
      <c r="O78" s="6"/>
      <c r="P78" s="6"/>
      <c r="Q78" s="93">
        <f>SUM(E78:P78)</f>
        <v>0</v>
      </c>
      <c r="R78" s="123"/>
      <c r="S78" s="31">
        <f t="shared" si="29"/>
        <v>0</v>
      </c>
      <c r="U78" s="47">
        <f t="shared" si="21"/>
        <v>0</v>
      </c>
      <c r="V78" s="48">
        <f t="shared" si="22"/>
        <v>0</v>
      </c>
      <c r="W78" s="49">
        <f t="shared" si="23"/>
        <v>0</v>
      </c>
      <c r="X78" s="48">
        <f t="shared" si="24"/>
        <v>0</v>
      </c>
      <c r="Y78" s="48">
        <f t="shared" si="25"/>
        <v>0</v>
      </c>
      <c r="Z78" s="49">
        <f t="shared" si="26"/>
        <v>0</v>
      </c>
      <c r="AA78" s="50">
        <f t="shared" si="27"/>
        <v>0</v>
      </c>
      <c r="AB78" s="36"/>
      <c r="AC78" s="36"/>
      <c r="AD78" s="36"/>
      <c r="AE78" s="36"/>
      <c r="AF78" s="36"/>
      <c r="AG78" s="36"/>
      <c r="AH78" s="36"/>
      <c r="AI78" s="36"/>
      <c r="AJ78" s="36"/>
      <c r="AK78" s="36"/>
    </row>
    <row r="79" spans="1:37" ht="15" hidden="1" customHeight="1" x14ac:dyDescent="0.2">
      <c r="C79" s="9"/>
      <c r="D79" s="126"/>
      <c r="E79" s="6"/>
      <c r="F79" s="6"/>
      <c r="G79" s="6"/>
      <c r="H79" s="6"/>
      <c r="I79" s="6"/>
      <c r="J79" s="6"/>
      <c r="K79" s="6"/>
      <c r="L79" s="6"/>
      <c r="M79" s="6"/>
      <c r="N79" s="6"/>
      <c r="O79" s="6"/>
      <c r="P79" s="6"/>
      <c r="Q79" s="93">
        <f>SUM(E79:P79)</f>
        <v>0</v>
      </c>
      <c r="R79" s="123"/>
      <c r="S79" s="31">
        <f t="shared" si="29"/>
        <v>0</v>
      </c>
      <c r="U79" s="47">
        <f t="shared" si="21"/>
        <v>0</v>
      </c>
      <c r="V79" s="48">
        <f t="shared" si="22"/>
        <v>0</v>
      </c>
      <c r="W79" s="49">
        <f t="shared" si="23"/>
        <v>0</v>
      </c>
      <c r="X79" s="48">
        <f t="shared" si="24"/>
        <v>0</v>
      </c>
      <c r="Y79" s="48">
        <f t="shared" si="25"/>
        <v>0</v>
      </c>
      <c r="Z79" s="49">
        <f t="shared" si="26"/>
        <v>0</v>
      </c>
      <c r="AA79" s="50">
        <f t="shared" si="27"/>
        <v>0</v>
      </c>
      <c r="AB79" s="36"/>
      <c r="AC79" s="36"/>
      <c r="AD79" s="36"/>
      <c r="AE79" s="36"/>
      <c r="AF79" s="36"/>
      <c r="AG79" s="36"/>
      <c r="AH79" s="36"/>
      <c r="AI79" s="36"/>
      <c r="AJ79" s="36"/>
      <c r="AK79" s="36"/>
    </row>
    <row r="80" spans="1:37" s="46" customFormat="1" hidden="1" x14ac:dyDescent="0.2">
      <c r="A80" s="35"/>
      <c r="B80" s="36"/>
      <c r="C80" s="9"/>
      <c r="D80" s="126"/>
      <c r="E80" s="6"/>
      <c r="F80" s="6"/>
      <c r="G80" s="6"/>
      <c r="H80" s="6"/>
      <c r="I80" s="6"/>
      <c r="J80" s="6"/>
      <c r="K80" s="6"/>
      <c r="L80" s="6"/>
      <c r="M80" s="6"/>
      <c r="N80" s="6"/>
      <c r="O80" s="6"/>
      <c r="P80" s="6"/>
      <c r="Q80" s="93">
        <f>SUM(E80:P80)</f>
        <v>0</v>
      </c>
      <c r="R80" s="123"/>
      <c r="S80" s="31">
        <f t="shared" si="29"/>
        <v>0</v>
      </c>
      <c r="T80" s="36"/>
      <c r="U80" s="47">
        <f t="shared" si="21"/>
        <v>0</v>
      </c>
      <c r="V80" s="48">
        <f t="shared" si="22"/>
        <v>0</v>
      </c>
      <c r="W80" s="49">
        <f t="shared" si="23"/>
        <v>0</v>
      </c>
      <c r="X80" s="48">
        <f t="shared" si="24"/>
        <v>0</v>
      </c>
      <c r="Y80" s="48">
        <f t="shared" si="25"/>
        <v>0</v>
      </c>
      <c r="Z80" s="49">
        <f t="shared" si="26"/>
        <v>0</v>
      </c>
      <c r="AA80" s="50">
        <f t="shared" si="27"/>
        <v>0</v>
      </c>
      <c r="AB80" s="36"/>
      <c r="AC80" s="36"/>
      <c r="AD80" s="36"/>
      <c r="AE80" s="36"/>
      <c r="AF80" s="36"/>
      <c r="AG80" s="36"/>
      <c r="AH80" s="36"/>
      <c r="AI80" s="36"/>
      <c r="AJ80" s="36"/>
      <c r="AK80" s="36"/>
    </row>
    <row r="81" spans="1:37" s="46" customFormat="1" ht="21.75" hidden="1" customHeight="1" x14ac:dyDescent="0.2">
      <c r="A81" s="35"/>
      <c r="B81" s="36"/>
      <c r="C81" s="11" t="s">
        <v>47</v>
      </c>
      <c r="D81" s="158"/>
      <c r="E81" s="139"/>
      <c r="F81" s="139"/>
      <c r="G81" s="139"/>
      <c r="H81" s="139"/>
      <c r="I81" s="139"/>
      <c r="J81" s="139"/>
      <c r="K81" s="139"/>
      <c r="L81" s="139"/>
      <c r="M81" s="139"/>
      <c r="N81" s="139"/>
      <c r="O81" s="139"/>
      <c r="P81" s="139"/>
      <c r="Q81" s="139"/>
      <c r="R81" s="159"/>
      <c r="S81" s="135">
        <f>SUM(S82:S114)</f>
        <v>0</v>
      </c>
      <c r="T81" s="36"/>
      <c r="U81" s="51">
        <f t="shared" si="21"/>
        <v>0</v>
      </c>
      <c r="V81" s="49">
        <f t="shared" si="22"/>
        <v>0</v>
      </c>
      <c r="W81" s="49">
        <f t="shared" si="23"/>
        <v>0</v>
      </c>
      <c r="X81" s="49">
        <f t="shared" si="24"/>
        <v>0</v>
      </c>
      <c r="Y81" s="49">
        <f t="shared" si="25"/>
        <v>0</v>
      </c>
      <c r="Z81" s="49">
        <f t="shared" si="26"/>
        <v>0</v>
      </c>
      <c r="AA81" s="50">
        <f t="shared" si="27"/>
        <v>0</v>
      </c>
      <c r="AB81" s="36"/>
      <c r="AC81" s="36"/>
      <c r="AD81" s="36"/>
      <c r="AE81" s="36"/>
      <c r="AF81" s="36"/>
      <c r="AG81" s="36"/>
      <c r="AH81" s="36"/>
      <c r="AI81" s="36"/>
      <c r="AJ81" s="45"/>
      <c r="AK81" s="45"/>
    </row>
    <row r="82" spans="1:37" hidden="1" x14ac:dyDescent="0.2">
      <c r="C82" s="28"/>
      <c r="D82" s="163"/>
      <c r="E82" s="162"/>
      <c r="F82" s="6"/>
      <c r="G82" s="6"/>
      <c r="H82" s="6"/>
      <c r="I82" s="6"/>
      <c r="J82" s="6"/>
      <c r="K82" s="6"/>
      <c r="L82" s="6"/>
      <c r="M82" s="6"/>
      <c r="N82" s="6"/>
      <c r="O82" s="6"/>
      <c r="P82" s="6"/>
      <c r="Q82" s="93">
        <f t="shared" ref="Q82:Q98" si="30">SUM(E82:P82)</f>
        <v>0</v>
      </c>
      <c r="R82" s="123"/>
      <c r="S82" s="31">
        <f t="shared" ref="S82:S115" si="31">Q82*R82</f>
        <v>0</v>
      </c>
      <c r="U82" s="47">
        <f t="shared" si="21"/>
        <v>0</v>
      </c>
      <c r="V82" s="48">
        <f t="shared" si="22"/>
        <v>0</v>
      </c>
      <c r="W82" s="49">
        <f t="shared" si="23"/>
        <v>0</v>
      </c>
      <c r="X82" s="48">
        <f t="shared" si="24"/>
        <v>0</v>
      </c>
      <c r="Y82" s="48">
        <f t="shared" si="25"/>
        <v>0</v>
      </c>
      <c r="Z82" s="49">
        <f t="shared" si="26"/>
        <v>0</v>
      </c>
      <c r="AA82" s="50">
        <f t="shared" si="27"/>
        <v>0</v>
      </c>
      <c r="AB82" s="36"/>
      <c r="AC82" s="36"/>
      <c r="AD82" s="36"/>
      <c r="AE82" s="36"/>
      <c r="AF82" s="36"/>
      <c r="AG82" s="36"/>
      <c r="AH82" s="36"/>
      <c r="AI82" s="36"/>
      <c r="AJ82" s="36"/>
      <c r="AK82" s="36"/>
    </row>
    <row r="83" spans="1:37" hidden="1" x14ac:dyDescent="0.2">
      <c r="C83" s="9"/>
      <c r="D83" s="126"/>
      <c r="E83" s="162"/>
      <c r="F83" s="6"/>
      <c r="G83" s="6"/>
      <c r="H83" s="6"/>
      <c r="I83" s="6"/>
      <c r="J83" s="6"/>
      <c r="K83" s="6"/>
      <c r="L83" s="6"/>
      <c r="M83" s="6"/>
      <c r="N83" s="6"/>
      <c r="O83" s="6"/>
      <c r="P83" s="6"/>
      <c r="Q83" s="93">
        <f t="shared" si="30"/>
        <v>0</v>
      </c>
      <c r="R83" s="123"/>
      <c r="S83" s="31">
        <f t="shared" si="31"/>
        <v>0</v>
      </c>
      <c r="U83" s="47">
        <f t="shared" si="21"/>
        <v>0</v>
      </c>
      <c r="V83" s="48">
        <f t="shared" si="22"/>
        <v>0</v>
      </c>
      <c r="W83" s="49">
        <f t="shared" si="23"/>
        <v>0</v>
      </c>
      <c r="X83" s="48">
        <f t="shared" si="24"/>
        <v>0</v>
      </c>
      <c r="Y83" s="48">
        <f t="shared" si="25"/>
        <v>0</v>
      </c>
      <c r="Z83" s="49">
        <f t="shared" si="26"/>
        <v>0</v>
      </c>
      <c r="AA83" s="50">
        <f t="shared" si="27"/>
        <v>0</v>
      </c>
      <c r="AB83" s="36"/>
      <c r="AC83" s="36"/>
      <c r="AD83" s="36"/>
      <c r="AE83" s="36"/>
      <c r="AF83" s="36"/>
      <c r="AG83" s="36"/>
      <c r="AH83" s="36"/>
      <c r="AI83" s="36"/>
      <c r="AJ83" s="36"/>
      <c r="AK83" s="36"/>
    </row>
    <row r="84" spans="1:37" hidden="1" x14ac:dyDescent="0.2">
      <c r="C84" s="9"/>
      <c r="D84" s="126"/>
      <c r="E84" s="6"/>
      <c r="F84" s="6"/>
      <c r="G84" s="6"/>
      <c r="H84" s="6"/>
      <c r="I84" s="6"/>
      <c r="J84" s="6"/>
      <c r="K84" s="6"/>
      <c r="L84" s="6"/>
      <c r="M84" s="6"/>
      <c r="N84" s="6"/>
      <c r="O84" s="6"/>
      <c r="P84" s="6"/>
      <c r="Q84" s="93">
        <f t="shared" si="30"/>
        <v>0</v>
      </c>
      <c r="R84" s="123"/>
      <c r="S84" s="31">
        <f t="shared" si="31"/>
        <v>0</v>
      </c>
      <c r="U84" s="47">
        <f t="shared" si="21"/>
        <v>0</v>
      </c>
      <c r="V84" s="48">
        <f t="shared" si="22"/>
        <v>0</v>
      </c>
      <c r="W84" s="49">
        <f t="shared" si="23"/>
        <v>0</v>
      </c>
      <c r="X84" s="48">
        <f t="shared" si="24"/>
        <v>0</v>
      </c>
      <c r="Y84" s="48">
        <f t="shared" si="25"/>
        <v>0</v>
      </c>
      <c r="Z84" s="49">
        <f t="shared" si="26"/>
        <v>0</v>
      </c>
      <c r="AA84" s="50">
        <f t="shared" si="27"/>
        <v>0</v>
      </c>
      <c r="AB84" s="36"/>
      <c r="AC84" s="36"/>
      <c r="AD84" s="36"/>
      <c r="AE84" s="36"/>
      <c r="AF84" s="36"/>
      <c r="AG84" s="36"/>
      <c r="AH84" s="36"/>
      <c r="AI84" s="36"/>
      <c r="AJ84" s="36"/>
      <c r="AK84" s="36"/>
    </row>
    <row r="85" spans="1:37" hidden="1" x14ac:dyDescent="0.2">
      <c r="C85" s="9"/>
      <c r="D85" s="126"/>
      <c r="E85" s="6"/>
      <c r="F85" s="6"/>
      <c r="G85" s="6"/>
      <c r="H85" s="6"/>
      <c r="I85" s="6"/>
      <c r="J85" s="6"/>
      <c r="K85" s="6"/>
      <c r="L85" s="6"/>
      <c r="M85" s="6"/>
      <c r="N85" s="6"/>
      <c r="O85" s="6"/>
      <c r="P85" s="6"/>
      <c r="Q85" s="93">
        <f t="shared" si="30"/>
        <v>0</v>
      </c>
      <c r="R85" s="123"/>
      <c r="S85" s="31">
        <f t="shared" si="31"/>
        <v>0</v>
      </c>
      <c r="U85" s="47">
        <f t="shared" si="21"/>
        <v>0</v>
      </c>
      <c r="V85" s="48">
        <f t="shared" si="22"/>
        <v>0</v>
      </c>
      <c r="W85" s="49">
        <f t="shared" si="23"/>
        <v>0</v>
      </c>
      <c r="X85" s="48">
        <f t="shared" si="24"/>
        <v>0</v>
      </c>
      <c r="Y85" s="48">
        <f t="shared" si="25"/>
        <v>0</v>
      </c>
      <c r="Z85" s="49">
        <f t="shared" si="26"/>
        <v>0</v>
      </c>
      <c r="AA85" s="50">
        <f t="shared" si="27"/>
        <v>0</v>
      </c>
      <c r="AB85" s="36"/>
      <c r="AC85" s="36"/>
      <c r="AD85" s="36"/>
      <c r="AE85" s="36"/>
      <c r="AF85" s="36"/>
      <c r="AG85" s="36"/>
      <c r="AH85" s="36"/>
      <c r="AI85" s="36"/>
      <c r="AJ85" s="36"/>
      <c r="AK85" s="36"/>
    </row>
    <row r="86" spans="1:37" hidden="1" x14ac:dyDescent="0.2">
      <c r="C86" s="9"/>
      <c r="D86" s="126"/>
      <c r="E86" s="6"/>
      <c r="F86" s="6"/>
      <c r="G86" s="6"/>
      <c r="H86" s="6"/>
      <c r="I86" s="6"/>
      <c r="J86" s="6"/>
      <c r="K86" s="6"/>
      <c r="L86" s="6"/>
      <c r="M86" s="6"/>
      <c r="N86" s="6"/>
      <c r="O86" s="6"/>
      <c r="P86" s="6"/>
      <c r="Q86" s="93">
        <f t="shared" si="30"/>
        <v>0</v>
      </c>
      <c r="R86" s="123"/>
      <c r="S86" s="31">
        <f t="shared" si="31"/>
        <v>0</v>
      </c>
      <c r="U86" s="47">
        <f t="shared" si="21"/>
        <v>0</v>
      </c>
      <c r="V86" s="48">
        <f t="shared" si="22"/>
        <v>0</v>
      </c>
      <c r="W86" s="49">
        <f t="shared" si="23"/>
        <v>0</v>
      </c>
      <c r="X86" s="48">
        <f t="shared" si="24"/>
        <v>0</v>
      </c>
      <c r="Y86" s="48">
        <f t="shared" si="25"/>
        <v>0</v>
      </c>
      <c r="Z86" s="49">
        <f t="shared" si="26"/>
        <v>0</v>
      </c>
      <c r="AA86" s="50">
        <f t="shared" si="27"/>
        <v>0</v>
      </c>
      <c r="AB86" s="36"/>
      <c r="AC86" s="36"/>
      <c r="AD86" s="36"/>
      <c r="AE86" s="36"/>
      <c r="AF86" s="36"/>
      <c r="AG86" s="36"/>
      <c r="AH86" s="36"/>
      <c r="AI86" s="36"/>
      <c r="AJ86" s="36"/>
      <c r="AK86" s="36"/>
    </row>
    <row r="87" spans="1:37" hidden="1" x14ac:dyDescent="0.2">
      <c r="C87" s="9"/>
      <c r="D87" s="126"/>
      <c r="E87" s="6"/>
      <c r="F87" s="6"/>
      <c r="G87" s="6"/>
      <c r="H87" s="6"/>
      <c r="I87" s="6"/>
      <c r="J87" s="6"/>
      <c r="K87" s="6"/>
      <c r="L87" s="6"/>
      <c r="M87" s="6"/>
      <c r="N87" s="6"/>
      <c r="O87" s="6"/>
      <c r="P87" s="6"/>
      <c r="Q87" s="93">
        <f t="shared" si="30"/>
        <v>0</v>
      </c>
      <c r="R87" s="123"/>
      <c r="S87" s="31">
        <f t="shared" si="31"/>
        <v>0</v>
      </c>
      <c r="U87" s="47">
        <f t="shared" si="21"/>
        <v>0</v>
      </c>
      <c r="V87" s="48">
        <f t="shared" si="22"/>
        <v>0</v>
      </c>
      <c r="W87" s="49">
        <f t="shared" si="23"/>
        <v>0</v>
      </c>
      <c r="X87" s="48">
        <f t="shared" si="24"/>
        <v>0</v>
      </c>
      <c r="Y87" s="48">
        <f t="shared" si="25"/>
        <v>0</v>
      </c>
      <c r="Z87" s="49">
        <f t="shared" si="26"/>
        <v>0</v>
      </c>
      <c r="AA87" s="50">
        <f t="shared" si="27"/>
        <v>0</v>
      </c>
      <c r="AB87" s="36"/>
      <c r="AC87" s="36"/>
      <c r="AD87" s="36"/>
      <c r="AE87" s="36"/>
      <c r="AF87" s="36"/>
      <c r="AG87" s="36"/>
      <c r="AH87" s="36"/>
      <c r="AI87" s="36"/>
      <c r="AJ87" s="36"/>
      <c r="AK87" s="36"/>
    </row>
    <row r="88" spans="1:37" hidden="1" x14ac:dyDescent="0.2">
      <c r="C88" s="9"/>
      <c r="D88" s="126"/>
      <c r="E88" s="6"/>
      <c r="F88" s="6"/>
      <c r="G88" s="6"/>
      <c r="H88" s="6"/>
      <c r="I88" s="6"/>
      <c r="J88" s="6"/>
      <c r="K88" s="6"/>
      <c r="L88" s="6"/>
      <c r="M88" s="6"/>
      <c r="N88" s="6"/>
      <c r="O88" s="6"/>
      <c r="P88" s="6"/>
      <c r="Q88" s="93">
        <f t="shared" si="30"/>
        <v>0</v>
      </c>
      <c r="R88" s="123"/>
      <c r="S88" s="31">
        <f t="shared" si="31"/>
        <v>0</v>
      </c>
      <c r="U88" s="47">
        <f t="shared" si="21"/>
        <v>0</v>
      </c>
      <c r="V88" s="48">
        <f t="shared" si="22"/>
        <v>0</v>
      </c>
      <c r="W88" s="49">
        <f t="shared" si="23"/>
        <v>0</v>
      </c>
      <c r="X88" s="48">
        <f t="shared" si="24"/>
        <v>0</v>
      </c>
      <c r="Y88" s="48">
        <f t="shared" si="25"/>
        <v>0</v>
      </c>
      <c r="Z88" s="49">
        <f t="shared" si="26"/>
        <v>0</v>
      </c>
      <c r="AA88" s="50">
        <f t="shared" si="27"/>
        <v>0</v>
      </c>
      <c r="AB88" s="36"/>
      <c r="AC88" s="36"/>
      <c r="AD88" s="36"/>
      <c r="AE88" s="36"/>
      <c r="AF88" s="36"/>
      <c r="AG88" s="36"/>
      <c r="AH88" s="36"/>
      <c r="AI88" s="36"/>
      <c r="AJ88" s="36"/>
      <c r="AK88" s="36"/>
    </row>
    <row r="89" spans="1:37" hidden="1" x14ac:dyDescent="0.2">
      <c r="C89" s="9"/>
      <c r="D89" s="126"/>
      <c r="E89" s="6"/>
      <c r="F89" s="6"/>
      <c r="G89" s="6"/>
      <c r="H89" s="6"/>
      <c r="I89" s="6"/>
      <c r="J89" s="6"/>
      <c r="K89" s="6"/>
      <c r="L89" s="6"/>
      <c r="M89" s="6"/>
      <c r="N89" s="6"/>
      <c r="O89" s="6"/>
      <c r="P89" s="6"/>
      <c r="Q89" s="93">
        <f t="shared" si="30"/>
        <v>0</v>
      </c>
      <c r="R89" s="123"/>
      <c r="S89" s="31">
        <f t="shared" si="31"/>
        <v>0</v>
      </c>
      <c r="U89" s="47">
        <f t="shared" si="21"/>
        <v>0</v>
      </c>
      <c r="V89" s="48">
        <f t="shared" si="22"/>
        <v>0</v>
      </c>
      <c r="W89" s="49">
        <f t="shared" si="23"/>
        <v>0</v>
      </c>
      <c r="X89" s="48">
        <f t="shared" si="24"/>
        <v>0</v>
      </c>
      <c r="Y89" s="48">
        <f t="shared" si="25"/>
        <v>0</v>
      </c>
      <c r="Z89" s="49">
        <f t="shared" si="26"/>
        <v>0</v>
      </c>
      <c r="AA89" s="50">
        <f t="shared" si="27"/>
        <v>0</v>
      </c>
      <c r="AB89" s="36"/>
      <c r="AC89" s="36"/>
      <c r="AD89" s="36"/>
      <c r="AE89" s="36"/>
      <c r="AF89" s="36"/>
      <c r="AG89" s="36"/>
      <c r="AH89" s="36"/>
      <c r="AI89" s="36"/>
      <c r="AJ89" s="36"/>
      <c r="AK89" s="36"/>
    </row>
    <row r="90" spans="1:37" hidden="1" x14ac:dyDescent="0.2">
      <c r="C90" s="9"/>
      <c r="D90" s="126"/>
      <c r="E90" s="6"/>
      <c r="F90" s="6"/>
      <c r="G90" s="6"/>
      <c r="H90" s="6"/>
      <c r="I90" s="6"/>
      <c r="J90" s="6"/>
      <c r="K90" s="6"/>
      <c r="L90" s="6"/>
      <c r="M90" s="6"/>
      <c r="N90" s="6"/>
      <c r="O90" s="6"/>
      <c r="P90" s="6"/>
      <c r="Q90" s="93">
        <f t="shared" si="30"/>
        <v>0</v>
      </c>
      <c r="R90" s="123"/>
      <c r="S90" s="31">
        <f t="shared" si="31"/>
        <v>0</v>
      </c>
      <c r="U90" s="47">
        <f t="shared" si="21"/>
        <v>0</v>
      </c>
      <c r="V90" s="48">
        <f t="shared" si="22"/>
        <v>0</v>
      </c>
      <c r="W90" s="49">
        <f t="shared" si="23"/>
        <v>0</v>
      </c>
      <c r="X90" s="48">
        <f t="shared" si="24"/>
        <v>0</v>
      </c>
      <c r="Y90" s="48">
        <f t="shared" si="25"/>
        <v>0</v>
      </c>
      <c r="Z90" s="49">
        <f t="shared" si="26"/>
        <v>0</v>
      </c>
      <c r="AA90" s="50">
        <f t="shared" si="27"/>
        <v>0</v>
      </c>
      <c r="AB90" s="36"/>
      <c r="AC90" s="36"/>
      <c r="AD90" s="36"/>
      <c r="AE90" s="36"/>
      <c r="AF90" s="36"/>
      <c r="AG90" s="36"/>
      <c r="AH90" s="36"/>
      <c r="AI90" s="36"/>
      <c r="AJ90" s="36"/>
      <c r="AK90" s="36"/>
    </row>
    <row r="91" spans="1:37" hidden="1" x14ac:dyDescent="0.2">
      <c r="C91" s="9"/>
      <c r="D91" s="126"/>
      <c r="E91" s="6"/>
      <c r="F91" s="6"/>
      <c r="G91" s="6"/>
      <c r="H91" s="6"/>
      <c r="I91" s="6"/>
      <c r="J91" s="6"/>
      <c r="K91" s="6"/>
      <c r="L91" s="6"/>
      <c r="M91" s="6"/>
      <c r="N91" s="6"/>
      <c r="O91" s="6"/>
      <c r="P91" s="6"/>
      <c r="Q91" s="93">
        <f t="shared" si="30"/>
        <v>0</v>
      </c>
      <c r="R91" s="123"/>
      <c r="S91" s="31">
        <f t="shared" si="31"/>
        <v>0</v>
      </c>
      <c r="U91" s="47">
        <f t="shared" si="21"/>
        <v>0</v>
      </c>
      <c r="V91" s="48">
        <f t="shared" si="22"/>
        <v>0</v>
      </c>
      <c r="W91" s="49">
        <f t="shared" si="23"/>
        <v>0</v>
      </c>
      <c r="X91" s="48">
        <f t="shared" si="24"/>
        <v>0</v>
      </c>
      <c r="Y91" s="48">
        <f t="shared" si="25"/>
        <v>0</v>
      </c>
      <c r="Z91" s="49">
        <f t="shared" si="26"/>
        <v>0</v>
      </c>
      <c r="AA91" s="50">
        <f t="shared" si="27"/>
        <v>0</v>
      </c>
      <c r="AB91" s="36"/>
      <c r="AC91" s="36"/>
      <c r="AD91" s="36"/>
      <c r="AE91" s="36"/>
      <c r="AF91" s="36"/>
      <c r="AG91" s="36"/>
      <c r="AH91" s="36"/>
      <c r="AI91" s="36"/>
      <c r="AJ91" s="36"/>
      <c r="AK91" s="36"/>
    </row>
    <row r="92" spans="1:37" hidden="1" x14ac:dyDescent="0.2">
      <c r="C92" s="9"/>
      <c r="D92" s="126"/>
      <c r="E92" s="6"/>
      <c r="F92" s="6"/>
      <c r="G92" s="6"/>
      <c r="H92" s="6"/>
      <c r="I92" s="6"/>
      <c r="J92" s="6"/>
      <c r="K92" s="6"/>
      <c r="L92" s="6"/>
      <c r="M92" s="6"/>
      <c r="N92" s="6"/>
      <c r="O92" s="6"/>
      <c r="P92" s="6"/>
      <c r="Q92" s="93">
        <f t="shared" si="30"/>
        <v>0</v>
      </c>
      <c r="R92" s="123"/>
      <c r="S92" s="31">
        <f t="shared" si="31"/>
        <v>0</v>
      </c>
      <c r="U92" s="47">
        <f t="shared" si="21"/>
        <v>0</v>
      </c>
      <c r="V92" s="48">
        <f t="shared" si="22"/>
        <v>0</v>
      </c>
      <c r="W92" s="49">
        <f t="shared" si="23"/>
        <v>0</v>
      </c>
      <c r="X92" s="48">
        <f t="shared" si="24"/>
        <v>0</v>
      </c>
      <c r="Y92" s="48">
        <f t="shared" si="25"/>
        <v>0</v>
      </c>
      <c r="Z92" s="49">
        <f t="shared" si="26"/>
        <v>0</v>
      </c>
      <c r="AA92" s="50">
        <f t="shared" si="27"/>
        <v>0</v>
      </c>
      <c r="AB92" s="36"/>
      <c r="AC92" s="36"/>
      <c r="AD92" s="36"/>
      <c r="AE92" s="36"/>
      <c r="AF92" s="36"/>
      <c r="AG92" s="36"/>
      <c r="AH92" s="36"/>
      <c r="AI92" s="36"/>
      <c r="AJ92" s="36"/>
      <c r="AK92" s="36"/>
    </row>
    <row r="93" spans="1:37" hidden="1" x14ac:dyDescent="0.2">
      <c r="C93" s="9"/>
      <c r="D93" s="126"/>
      <c r="E93" s="6"/>
      <c r="F93" s="6"/>
      <c r="G93" s="6"/>
      <c r="H93" s="6"/>
      <c r="I93" s="6"/>
      <c r="J93" s="6"/>
      <c r="K93" s="6"/>
      <c r="L93" s="6"/>
      <c r="M93" s="6"/>
      <c r="N93" s="6"/>
      <c r="O93" s="6"/>
      <c r="P93" s="6"/>
      <c r="Q93" s="93">
        <f t="shared" si="30"/>
        <v>0</v>
      </c>
      <c r="R93" s="123"/>
      <c r="S93" s="31">
        <f t="shared" si="31"/>
        <v>0</v>
      </c>
      <c r="U93" s="47">
        <f t="shared" si="21"/>
        <v>0</v>
      </c>
      <c r="V93" s="48">
        <f t="shared" si="22"/>
        <v>0</v>
      </c>
      <c r="W93" s="49">
        <f t="shared" si="23"/>
        <v>0</v>
      </c>
      <c r="X93" s="48">
        <f t="shared" si="24"/>
        <v>0</v>
      </c>
      <c r="Y93" s="48">
        <f t="shared" si="25"/>
        <v>0</v>
      </c>
      <c r="Z93" s="49">
        <f t="shared" si="26"/>
        <v>0</v>
      </c>
      <c r="AA93" s="50">
        <f t="shared" si="27"/>
        <v>0</v>
      </c>
      <c r="AB93" s="36"/>
      <c r="AC93" s="36"/>
      <c r="AD93" s="36"/>
      <c r="AE93" s="36"/>
      <c r="AF93" s="36"/>
      <c r="AG93" s="36"/>
      <c r="AH93" s="36"/>
      <c r="AI93" s="36"/>
      <c r="AJ93" s="36"/>
      <c r="AK93" s="36"/>
    </row>
    <row r="94" spans="1:37" hidden="1" x14ac:dyDescent="0.2">
      <c r="C94" s="9"/>
      <c r="D94" s="126"/>
      <c r="E94" s="6"/>
      <c r="F94" s="6"/>
      <c r="G94" s="6"/>
      <c r="H94" s="6"/>
      <c r="I94" s="6"/>
      <c r="J94" s="6"/>
      <c r="K94" s="6"/>
      <c r="L94" s="6"/>
      <c r="M94" s="6"/>
      <c r="N94" s="6"/>
      <c r="O94" s="6"/>
      <c r="P94" s="6"/>
      <c r="Q94" s="93">
        <f t="shared" si="30"/>
        <v>0</v>
      </c>
      <c r="R94" s="123"/>
      <c r="S94" s="31">
        <f t="shared" si="31"/>
        <v>0</v>
      </c>
      <c r="U94" s="47">
        <f t="shared" si="21"/>
        <v>0</v>
      </c>
      <c r="V94" s="48">
        <f t="shared" si="22"/>
        <v>0</v>
      </c>
      <c r="W94" s="49">
        <f t="shared" si="23"/>
        <v>0</v>
      </c>
      <c r="X94" s="48">
        <f t="shared" si="24"/>
        <v>0</v>
      </c>
      <c r="Y94" s="48">
        <f t="shared" si="25"/>
        <v>0</v>
      </c>
      <c r="Z94" s="49">
        <f t="shared" si="26"/>
        <v>0</v>
      </c>
      <c r="AA94" s="50">
        <f t="shared" si="27"/>
        <v>0</v>
      </c>
      <c r="AB94" s="36"/>
      <c r="AC94" s="36"/>
      <c r="AD94" s="36"/>
      <c r="AE94" s="36"/>
      <c r="AF94" s="36"/>
      <c r="AG94" s="36"/>
      <c r="AH94" s="36"/>
      <c r="AI94" s="36"/>
      <c r="AJ94" s="36"/>
      <c r="AK94" s="36"/>
    </row>
    <row r="95" spans="1:37" hidden="1" x14ac:dyDescent="0.2">
      <c r="C95" s="28"/>
      <c r="D95" s="126"/>
      <c r="E95" s="6"/>
      <c r="F95" s="6"/>
      <c r="G95" s="6"/>
      <c r="H95" s="6"/>
      <c r="I95" s="6"/>
      <c r="J95" s="6"/>
      <c r="K95" s="6"/>
      <c r="L95" s="6"/>
      <c r="M95" s="6"/>
      <c r="N95" s="6"/>
      <c r="O95" s="6"/>
      <c r="P95" s="6"/>
      <c r="Q95" s="93">
        <f t="shared" si="30"/>
        <v>0</v>
      </c>
      <c r="R95" s="123"/>
      <c r="S95" s="31">
        <f t="shared" si="31"/>
        <v>0</v>
      </c>
      <c r="U95" s="47">
        <f t="shared" si="21"/>
        <v>0</v>
      </c>
      <c r="V95" s="48">
        <f t="shared" si="22"/>
        <v>0</v>
      </c>
      <c r="W95" s="49">
        <f t="shared" si="23"/>
        <v>0</v>
      </c>
      <c r="X95" s="48">
        <f t="shared" si="24"/>
        <v>0</v>
      </c>
      <c r="Y95" s="48">
        <f t="shared" si="25"/>
        <v>0</v>
      </c>
      <c r="Z95" s="49">
        <f t="shared" si="26"/>
        <v>0</v>
      </c>
      <c r="AA95" s="50">
        <f t="shared" si="27"/>
        <v>0</v>
      </c>
      <c r="AB95" s="36"/>
      <c r="AC95" s="36"/>
      <c r="AD95" s="36"/>
      <c r="AE95" s="36"/>
      <c r="AF95" s="36"/>
      <c r="AG95" s="36"/>
      <c r="AH95" s="36"/>
      <c r="AI95" s="36"/>
      <c r="AJ95" s="36"/>
      <c r="AK95" s="36"/>
    </row>
    <row r="96" spans="1:37" hidden="1" x14ac:dyDescent="0.2">
      <c r="C96" s="28"/>
      <c r="D96" s="163"/>
      <c r="E96" s="6"/>
      <c r="F96" s="6"/>
      <c r="G96" s="6"/>
      <c r="H96" s="6"/>
      <c r="I96" s="6"/>
      <c r="J96" s="6"/>
      <c r="K96" s="6"/>
      <c r="L96" s="6"/>
      <c r="M96" s="6"/>
      <c r="N96" s="6"/>
      <c r="O96" s="6"/>
      <c r="P96" s="6"/>
      <c r="Q96" s="93">
        <f t="shared" si="30"/>
        <v>0</v>
      </c>
      <c r="R96" s="123"/>
      <c r="S96" s="31">
        <f t="shared" si="31"/>
        <v>0</v>
      </c>
      <c r="U96" s="47">
        <f t="shared" si="21"/>
        <v>0</v>
      </c>
      <c r="V96" s="48">
        <f t="shared" si="22"/>
        <v>0</v>
      </c>
      <c r="W96" s="49">
        <f t="shared" si="23"/>
        <v>0</v>
      </c>
      <c r="X96" s="48">
        <f t="shared" si="24"/>
        <v>0</v>
      </c>
      <c r="Y96" s="48">
        <f t="shared" si="25"/>
        <v>0</v>
      </c>
      <c r="Z96" s="49">
        <f t="shared" si="26"/>
        <v>0</v>
      </c>
      <c r="AA96" s="50">
        <f t="shared" si="27"/>
        <v>0</v>
      </c>
      <c r="AB96" s="36"/>
      <c r="AC96" s="36"/>
      <c r="AD96" s="36"/>
      <c r="AE96" s="36"/>
      <c r="AF96" s="36"/>
      <c r="AG96" s="36"/>
      <c r="AH96" s="36"/>
      <c r="AI96" s="36"/>
      <c r="AJ96" s="36"/>
      <c r="AK96" s="36"/>
    </row>
    <row r="97" spans="3:37" hidden="1" x14ac:dyDescent="0.2">
      <c r="C97" s="9"/>
      <c r="D97" s="126"/>
      <c r="E97" s="6"/>
      <c r="F97" s="6"/>
      <c r="G97" s="6"/>
      <c r="H97" s="6"/>
      <c r="I97" s="6"/>
      <c r="J97" s="6"/>
      <c r="K97" s="6"/>
      <c r="L97" s="6"/>
      <c r="M97" s="6"/>
      <c r="N97" s="6"/>
      <c r="O97" s="6"/>
      <c r="P97" s="6"/>
      <c r="Q97" s="93">
        <f t="shared" si="30"/>
        <v>0</v>
      </c>
      <c r="R97" s="123"/>
      <c r="S97" s="31">
        <f t="shared" si="31"/>
        <v>0</v>
      </c>
      <c r="U97" s="47">
        <f t="shared" si="21"/>
        <v>0</v>
      </c>
      <c r="V97" s="48">
        <f t="shared" si="22"/>
        <v>0</v>
      </c>
      <c r="W97" s="49">
        <f t="shared" si="23"/>
        <v>0</v>
      </c>
      <c r="X97" s="48">
        <f t="shared" si="24"/>
        <v>0</v>
      </c>
      <c r="Y97" s="48">
        <f t="shared" si="25"/>
        <v>0</v>
      </c>
      <c r="Z97" s="49">
        <f t="shared" si="26"/>
        <v>0</v>
      </c>
      <c r="AA97" s="50">
        <f t="shared" si="27"/>
        <v>0</v>
      </c>
      <c r="AB97" s="36"/>
      <c r="AC97" s="36"/>
      <c r="AD97" s="36"/>
      <c r="AE97" s="36"/>
      <c r="AF97" s="36"/>
      <c r="AG97" s="36"/>
      <c r="AH97" s="36"/>
      <c r="AI97" s="36"/>
      <c r="AJ97" s="36"/>
      <c r="AK97" s="36"/>
    </row>
    <row r="98" spans="3:37" hidden="1" x14ac:dyDescent="0.2">
      <c r="C98" s="9"/>
      <c r="D98" s="126"/>
      <c r="E98" s="6"/>
      <c r="F98" s="6"/>
      <c r="G98" s="6"/>
      <c r="H98" s="6"/>
      <c r="I98" s="6"/>
      <c r="J98" s="6"/>
      <c r="K98" s="6"/>
      <c r="L98" s="6"/>
      <c r="M98" s="6"/>
      <c r="N98" s="6"/>
      <c r="O98" s="6"/>
      <c r="P98" s="6"/>
      <c r="Q98" s="93">
        <f t="shared" si="30"/>
        <v>0</v>
      </c>
      <c r="R98" s="123"/>
      <c r="S98" s="31">
        <f t="shared" si="31"/>
        <v>0</v>
      </c>
      <c r="U98" s="47">
        <f t="shared" si="21"/>
        <v>0</v>
      </c>
      <c r="V98" s="48">
        <f t="shared" si="22"/>
        <v>0</v>
      </c>
      <c r="W98" s="49">
        <f t="shared" si="23"/>
        <v>0</v>
      </c>
      <c r="X98" s="48">
        <f t="shared" si="24"/>
        <v>0</v>
      </c>
      <c r="Y98" s="48">
        <f t="shared" si="25"/>
        <v>0</v>
      </c>
      <c r="Z98" s="49">
        <f t="shared" si="26"/>
        <v>0</v>
      </c>
      <c r="AA98" s="50">
        <f t="shared" si="27"/>
        <v>0</v>
      </c>
      <c r="AB98" s="36"/>
      <c r="AC98" s="36"/>
      <c r="AD98" s="36"/>
      <c r="AE98" s="36"/>
      <c r="AF98" s="36"/>
      <c r="AG98" s="36"/>
      <c r="AH98" s="36"/>
      <c r="AI98" s="36"/>
      <c r="AJ98" s="36"/>
      <c r="AK98" s="36"/>
    </row>
    <row r="99" spans="3:37" hidden="1" x14ac:dyDescent="0.2">
      <c r="C99" s="9"/>
      <c r="D99" s="126"/>
      <c r="E99" s="6"/>
      <c r="F99" s="6"/>
      <c r="G99" s="6"/>
      <c r="H99" s="6"/>
      <c r="I99" s="6"/>
      <c r="J99" s="6"/>
      <c r="K99" s="6"/>
      <c r="L99" s="6"/>
      <c r="M99" s="6"/>
      <c r="N99" s="6"/>
      <c r="O99" s="6"/>
      <c r="P99" s="6"/>
      <c r="Q99" s="93">
        <f t="shared" ref="Q99:Q111" si="32">SUM(E99:P99)</f>
        <v>0</v>
      </c>
      <c r="R99" s="123"/>
      <c r="S99" s="31">
        <f t="shared" si="31"/>
        <v>0</v>
      </c>
      <c r="U99" s="47">
        <f t="shared" si="21"/>
        <v>0</v>
      </c>
      <c r="V99" s="48">
        <f t="shared" si="22"/>
        <v>0</v>
      </c>
      <c r="W99" s="49">
        <f t="shared" si="23"/>
        <v>0</v>
      </c>
      <c r="X99" s="48">
        <f t="shared" si="24"/>
        <v>0</v>
      </c>
      <c r="Y99" s="48">
        <f t="shared" si="25"/>
        <v>0</v>
      </c>
      <c r="Z99" s="49">
        <f t="shared" si="26"/>
        <v>0</v>
      </c>
      <c r="AA99" s="50">
        <f t="shared" si="27"/>
        <v>0</v>
      </c>
      <c r="AB99" s="36"/>
      <c r="AC99" s="36"/>
      <c r="AD99" s="36"/>
      <c r="AE99" s="36"/>
      <c r="AF99" s="36"/>
      <c r="AG99" s="36"/>
      <c r="AH99" s="36"/>
      <c r="AI99" s="36"/>
      <c r="AJ99" s="36"/>
      <c r="AK99" s="36"/>
    </row>
    <row r="100" spans="3:37" hidden="1" x14ac:dyDescent="0.2">
      <c r="C100" s="9"/>
      <c r="D100" s="126"/>
      <c r="E100" s="6"/>
      <c r="F100" s="6"/>
      <c r="G100" s="6"/>
      <c r="H100" s="6"/>
      <c r="I100" s="6"/>
      <c r="J100" s="6"/>
      <c r="K100" s="6"/>
      <c r="L100" s="6"/>
      <c r="M100" s="6"/>
      <c r="N100" s="6"/>
      <c r="O100" s="6"/>
      <c r="P100" s="6"/>
      <c r="Q100" s="93">
        <f t="shared" si="32"/>
        <v>0</v>
      </c>
      <c r="R100" s="123"/>
      <c r="S100" s="31">
        <f t="shared" si="31"/>
        <v>0</v>
      </c>
      <c r="U100" s="47">
        <f t="shared" si="21"/>
        <v>0</v>
      </c>
      <c r="V100" s="48">
        <f t="shared" si="22"/>
        <v>0</v>
      </c>
      <c r="W100" s="49">
        <f t="shared" si="23"/>
        <v>0</v>
      </c>
      <c r="X100" s="48">
        <f t="shared" si="24"/>
        <v>0</v>
      </c>
      <c r="Y100" s="48">
        <f t="shared" si="25"/>
        <v>0</v>
      </c>
      <c r="Z100" s="49">
        <f t="shared" si="26"/>
        <v>0</v>
      </c>
      <c r="AA100" s="50">
        <f t="shared" si="27"/>
        <v>0</v>
      </c>
      <c r="AB100" s="36"/>
      <c r="AC100" s="36"/>
      <c r="AD100" s="36"/>
      <c r="AE100" s="36"/>
      <c r="AF100" s="36"/>
      <c r="AG100" s="36"/>
      <c r="AH100" s="36"/>
      <c r="AI100" s="36"/>
      <c r="AJ100" s="36"/>
      <c r="AK100" s="36"/>
    </row>
    <row r="101" spans="3:37" hidden="1" x14ac:dyDescent="0.2">
      <c r="C101" s="9"/>
      <c r="D101" s="126"/>
      <c r="E101" s="6"/>
      <c r="F101" s="6"/>
      <c r="G101" s="6"/>
      <c r="H101" s="6"/>
      <c r="I101" s="6"/>
      <c r="J101" s="6"/>
      <c r="K101" s="6"/>
      <c r="L101" s="6"/>
      <c r="M101" s="6"/>
      <c r="N101" s="6"/>
      <c r="O101" s="6"/>
      <c r="P101" s="6"/>
      <c r="Q101" s="93">
        <f t="shared" si="32"/>
        <v>0</v>
      </c>
      <c r="R101" s="123"/>
      <c r="S101" s="31">
        <f t="shared" si="31"/>
        <v>0</v>
      </c>
      <c r="U101" s="47">
        <f t="shared" si="21"/>
        <v>0</v>
      </c>
      <c r="V101" s="48">
        <f t="shared" si="22"/>
        <v>0</v>
      </c>
      <c r="W101" s="49">
        <f t="shared" si="23"/>
        <v>0</v>
      </c>
      <c r="X101" s="48">
        <f t="shared" si="24"/>
        <v>0</v>
      </c>
      <c r="Y101" s="48">
        <f t="shared" si="25"/>
        <v>0</v>
      </c>
      <c r="Z101" s="49">
        <f t="shared" si="26"/>
        <v>0</v>
      </c>
      <c r="AA101" s="50">
        <f t="shared" si="27"/>
        <v>0</v>
      </c>
      <c r="AB101" s="36"/>
      <c r="AC101" s="36"/>
      <c r="AD101" s="36"/>
      <c r="AE101" s="36"/>
      <c r="AF101" s="36"/>
      <c r="AG101" s="36"/>
      <c r="AH101" s="36"/>
      <c r="AI101" s="36"/>
      <c r="AJ101" s="36"/>
      <c r="AK101" s="36"/>
    </row>
    <row r="102" spans="3:37" hidden="1" x14ac:dyDescent="0.2">
      <c r="C102" s="9"/>
      <c r="D102" s="126"/>
      <c r="E102" s="6"/>
      <c r="F102" s="6"/>
      <c r="G102" s="6"/>
      <c r="H102" s="6"/>
      <c r="I102" s="6"/>
      <c r="J102" s="6"/>
      <c r="K102" s="6"/>
      <c r="L102" s="6"/>
      <c r="M102" s="6"/>
      <c r="N102" s="6"/>
      <c r="O102" s="6"/>
      <c r="P102" s="6"/>
      <c r="Q102" s="93">
        <f t="shared" si="32"/>
        <v>0</v>
      </c>
      <c r="R102" s="123"/>
      <c r="S102" s="31">
        <f t="shared" si="31"/>
        <v>0</v>
      </c>
      <c r="U102" s="47">
        <f t="shared" si="21"/>
        <v>0</v>
      </c>
      <c r="V102" s="48">
        <f t="shared" si="22"/>
        <v>0</v>
      </c>
      <c r="W102" s="49">
        <f t="shared" si="23"/>
        <v>0</v>
      </c>
      <c r="X102" s="48">
        <f t="shared" si="24"/>
        <v>0</v>
      </c>
      <c r="Y102" s="48">
        <f t="shared" si="25"/>
        <v>0</v>
      </c>
      <c r="Z102" s="49">
        <f t="shared" si="26"/>
        <v>0</v>
      </c>
      <c r="AA102" s="50">
        <f t="shared" si="27"/>
        <v>0</v>
      </c>
      <c r="AB102" s="36"/>
      <c r="AC102" s="36"/>
      <c r="AD102" s="36"/>
      <c r="AE102" s="36"/>
      <c r="AF102" s="36"/>
      <c r="AG102" s="36"/>
      <c r="AH102" s="36"/>
      <c r="AI102" s="36"/>
      <c r="AJ102" s="36"/>
      <c r="AK102" s="36"/>
    </row>
    <row r="103" spans="3:37" hidden="1" x14ac:dyDescent="0.2">
      <c r="C103" s="9"/>
      <c r="D103" s="126"/>
      <c r="E103" s="6"/>
      <c r="F103" s="6"/>
      <c r="G103" s="6"/>
      <c r="H103" s="6"/>
      <c r="I103" s="6"/>
      <c r="J103" s="6"/>
      <c r="K103" s="6"/>
      <c r="L103" s="6"/>
      <c r="M103" s="6"/>
      <c r="N103" s="6"/>
      <c r="O103" s="6"/>
      <c r="P103" s="6"/>
      <c r="Q103" s="93">
        <f t="shared" si="32"/>
        <v>0</v>
      </c>
      <c r="R103" s="123"/>
      <c r="S103" s="31">
        <f t="shared" si="31"/>
        <v>0</v>
      </c>
      <c r="U103" s="47">
        <f t="shared" si="21"/>
        <v>0</v>
      </c>
      <c r="V103" s="48">
        <f t="shared" si="22"/>
        <v>0</v>
      </c>
      <c r="W103" s="49">
        <f t="shared" si="23"/>
        <v>0</v>
      </c>
      <c r="X103" s="48">
        <f t="shared" si="24"/>
        <v>0</v>
      </c>
      <c r="Y103" s="48">
        <f t="shared" si="25"/>
        <v>0</v>
      </c>
      <c r="Z103" s="49">
        <f t="shared" si="26"/>
        <v>0</v>
      </c>
      <c r="AA103" s="50">
        <f t="shared" si="27"/>
        <v>0</v>
      </c>
      <c r="AB103" s="36"/>
      <c r="AC103" s="36"/>
      <c r="AD103" s="36"/>
      <c r="AE103" s="36"/>
      <c r="AF103" s="36"/>
      <c r="AG103" s="36"/>
      <c r="AH103" s="36"/>
      <c r="AI103" s="36"/>
      <c r="AJ103" s="36"/>
      <c r="AK103" s="36"/>
    </row>
    <row r="104" spans="3:37" hidden="1" x14ac:dyDescent="0.2">
      <c r="C104" s="9"/>
      <c r="D104" s="126"/>
      <c r="E104" s="6"/>
      <c r="F104" s="6"/>
      <c r="G104" s="6"/>
      <c r="H104" s="6"/>
      <c r="I104" s="6"/>
      <c r="J104" s="6"/>
      <c r="K104" s="6"/>
      <c r="L104" s="6"/>
      <c r="M104" s="6"/>
      <c r="N104" s="6"/>
      <c r="O104" s="6"/>
      <c r="P104" s="6"/>
      <c r="Q104" s="93">
        <f t="shared" si="32"/>
        <v>0</v>
      </c>
      <c r="R104" s="123"/>
      <c r="S104" s="31">
        <f t="shared" si="31"/>
        <v>0</v>
      </c>
      <c r="U104" s="47">
        <f t="shared" si="21"/>
        <v>0</v>
      </c>
      <c r="V104" s="48">
        <f t="shared" si="22"/>
        <v>0</v>
      </c>
      <c r="W104" s="49">
        <f t="shared" si="23"/>
        <v>0</v>
      </c>
      <c r="X104" s="48">
        <f t="shared" si="24"/>
        <v>0</v>
      </c>
      <c r="Y104" s="48">
        <f t="shared" si="25"/>
        <v>0</v>
      </c>
      <c r="Z104" s="49">
        <f t="shared" si="26"/>
        <v>0</v>
      </c>
      <c r="AA104" s="50">
        <f t="shared" si="27"/>
        <v>0</v>
      </c>
      <c r="AB104" s="36"/>
      <c r="AC104" s="36"/>
      <c r="AD104" s="36"/>
      <c r="AE104" s="36"/>
      <c r="AF104" s="36"/>
      <c r="AG104" s="36"/>
      <c r="AH104" s="36"/>
      <c r="AI104" s="36"/>
      <c r="AJ104" s="36"/>
      <c r="AK104" s="36"/>
    </row>
    <row r="105" spans="3:37" hidden="1" x14ac:dyDescent="0.2">
      <c r="C105" s="9"/>
      <c r="D105" s="126"/>
      <c r="E105" s="6"/>
      <c r="F105" s="6"/>
      <c r="G105" s="6"/>
      <c r="H105" s="6"/>
      <c r="I105" s="6"/>
      <c r="J105" s="6"/>
      <c r="K105" s="6"/>
      <c r="L105" s="6"/>
      <c r="M105" s="6"/>
      <c r="N105" s="6"/>
      <c r="O105" s="6"/>
      <c r="P105" s="6"/>
      <c r="Q105" s="93">
        <f t="shared" si="32"/>
        <v>0</v>
      </c>
      <c r="R105" s="123"/>
      <c r="S105" s="31">
        <f t="shared" si="31"/>
        <v>0</v>
      </c>
      <c r="U105" s="47">
        <f t="shared" si="21"/>
        <v>0</v>
      </c>
      <c r="V105" s="48">
        <f t="shared" si="22"/>
        <v>0</v>
      </c>
      <c r="W105" s="49">
        <f t="shared" si="23"/>
        <v>0</v>
      </c>
      <c r="X105" s="48">
        <f t="shared" si="24"/>
        <v>0</v>
      </c>
      <c r="Y105" s="48">
        <f t="shared" si="25"/>
        <v>0</v>
      </c>
      <c r="Z105" s="49">
        <f t="shared" si="26"/>
        <v>0</v>
      </c>
      <c r="AA105" s="50">
        <f t="shared" si="27"/>
        <v>0</v>
      </c>
      <c r="AB105" s="36"/>
      <c r="AC105" s="36"/>
      <c r="AD105" s="36"/>
      <c r="AE105" s="36"/>
      <c r="AF105" s="36"/>
      <c r="AG105" s="36"/>
      <c r="AH105" s="36"/>
      <c r="AI105" s="36"/>
      <c r="AJ105" s="36"/>
      <c r="AK105" s="36"/>
    </row>
    <row r="106" spans="3:37" hidden="1" x14ac:dyDescent="0.2">
      <c r="C106" s="9"/>
      <c r="D106" s="126"/>
      <c r="E106" s="6"/>
      <c r="F106" s="6"/>
      <c r="G106" s="6"/>
      <c r="H106" s="6"/>
      <c r="I106" s="6"/>
      <c r="J106" s="6"/>
      <c r="K106" s="6"/>
      <c r="L106" s="6"/>
      <c r="M106" s="6"/>
      <c r="N106" s="6"/>
      <c r="O106" s="6"/>
      <c r="P106" s="6"/>
      <c r="Q106" s="93">
        <f t="shared" si="32"/>
        <v>0</v>
      </c>
      <c r="R106" s="123"/>
      <c r="S106" s="31">
        <f t="shared" si="31"/>
        <v>0</v>
      </c>
      <c r="U106" s="47">
        <f t="shared" si="21"/>
        <v>0</v>
      </c>
      <c r="V106" s="48">
        <f t="shared" si="22"/>
        <v>0</v>
      </c>
      <c r="W106" s="49">
        <f t="shared" si="23"/>
        <v>0</v>
      </c>
      <c r="X106" s="48">
        <f t="shared" si="24"/>
        <v>0</v>
      </c>
      <c r="Y106" s="48">
        <f t="shared" si="25"/>
        <v>0</v>
      </c>
      <c r="Z106" s="49">
        <f t="shared" si="26"/>
        <v>0</v>
      </c>
      <c r="AA106" s="50">
        <f t="shared" si="27"/>
        <v>0</v>
      </c>
      <c r="AB106" s="36"/>
      <c r="AC106" s="36"/>
      <c r="AD106" s="36"/>
      <c r="AE106" s="36"/>
      <c r="AF106" s="36"/>
      <c r="AG106" s="36"/>
      <c r="AH106" s="36"/>
      <c r="AI106" s="36"/>
      <c r="AJ106" s="36"/>
      <c r="AK106" s="36"/>
    </row>
    <row r="107" spans="3:37" hidden="1" x14ac:dyDescent="0.2">
      <c r="C107" s="9"/>
      <c r="D107" s="126"/>
      <c r="E107" s="6"/>
      <c r="F107" s="6"/>
      <c r="G107" s="6"/>
      <c r="H107" s="6"/>
      <c r="I107" s="6"/>
      <c r="J107" s="6"/>
      <c r="K107" s="6"/>
      <c r="L107" s="6"/>
      <c r="M107" s="6"/>
      <c r="N107" s="6"/>
      <c r="O107" s="6"/>
      <c r="P107" s="6"/>
      <c r="Q107" s="93">
        <f t="shared" si="32"/>
        <v>0</v>
      </c>
      <c r="R107" s="123"/>
      <c r="S107" s="31">
        <f t="shared" si="31"/>
        <v>0</v>
      </c>
      <c r="U107" s="47">
        <f t="shared" si="21"/>
        <v>0</v>
      </c>
      <c r="V107" s="48">
        <f t="shared" si="22"/>
        <v>0</v>
      </c>
      <c r="W107" s="49">
        <f t="shared" si="23"/>
        <v>0</v>
      </c>
      <c r="X107" s="48">
        <f t="shared" si="24"/>
        <v>0</v>
      </c>
      <c r="Y107" s="48">
        <f t="shared" si="25"/>
        <v>0</v>
      </c>
      <c r="Z107" s="49">
        <f t="shared" si="26"/>
        <v>0</v>
      </c>
      <c r="AA107" s="50">
        <f t="shared" si="27"/>
        <v>0</v>
      </c>
      <c r="AB107" s="36"/>
      <c r="AC107" s="36"/>
      <c r="AD107" s="36"/>
      <c r="AE107" s="36"/>
      <c r="AF107" s="36"/>
      <c r="AG107" s="36"/>
      <c r="AH107" s="36"/>
      <c r="AI107" s="36"/>
      <c r="AJ107" s="36"/>
      <c r="AK107" s="36"/>
    </row>
    <row r="108" spans="3:37" hidden="1" x14ac:dyDescent="0.2">
      <c r="C108" s="9"/>
      <c r="D108" s="126"/>
      <c r="E108" s="6"/>
      <c r="F108" s="6"/>
      <c r="G108" s="6"/>
      <c r="H108" s="6"/>
      <c r="I108" s="6"/>
      <c r="J108" s="6"/>
      <c r="K108" s="6"/>
      <c r="L108" s="6"/>
      <c r="M108" s="6"/>
      <c r="N108" s="6"/>
      <c r="O108" s="6"/>
      <c r="P108" s="6"/>
      <c r="Q108" s="93">
        <f t="shared" si="32"/>
        <v>0</v>
      </c>
      <c r="R108" s="123"/>
      <c r="S108" s="31">
        <f t="shared" si="31"/>
        <v>0</v>
      </c>
      <c r="U108" s="47">
        <f t="shared" si="21"/>
        <v>0</v>
      </c>
      <c r="V108" s="48">
        <f t="shared" si="22"/>
        <v>0</v>
      </c>
      <c r="W108" s="49">
        <f t="shared" si="23"/>
        <v>0</v>
      </c>
      <c r="X108" s="48">
        <f t="shared" si="24"/>
        <v>0</v>
      </c>
      <c r="Y108" s="48">
        <f t="shared" si="25"/>
        <v>0</v>
      </c>
      <c r="Z108" s="49">
        <f t="shared" si="26"/>
        <v>0</v>
      </c>
      <c r="AA108" s="50">
        <f t="shared" si="27"/>
        <v>0</v>
      </c>
      <c r="AB108" s="36"/>
      <c r="AC108" s="36"/>
      <c r="AD108" s="36"/>
      <c r="AE108" s="36"/>
      <c r="AF108" s="36"/>
      <c r="AG108" s="36"/>
      <c r="AH108" s="36"/>
      <c r="AI108" s="36"/>
      <c r="AJ108" s="36"/>
      <c r="AK108" s="36"/>
    </row>
    <row r="109" spans="3:37" hidden="1" x14ac:dyDescent="0.2">
      <c r="C109" s="9"/>
      <c r="D109" s="126"/>
      <c r="E109" s="6"/>
      <c r="F109" s="6"/>
      <c r="G109" s="6"/>
      <c r="H109" s="6"/>
      <c r="I109" s="6"/>
      <c r="J109" s="6"/>
      <c r="K109" s="6"/>
      <c r="L109" s="6"/>
      <c r="M109" s="6"/>
      <c r="N109" s="6"/>
      <c r="O109" s="6"/>
      <c r="P109" s="6"/>
      <c r="Q109" s="93">
        <f t="shared" si="32"/>
        <v>0</v>
      </c>
      <c r="R109" s="123"/>
      <c r="S109" s="31">
        <f t="shared" si="31"/>
        <v>0</v>
      </c>
      <c r="U109" s="47">
        <f t="shared" si="21"/>
        <v>0</v>
      </c>
      <c r="V109" s="48">
        <f t="shared" si="22"/>
        <v>0</v>
      </c>
      <c r="W109" s="49">
        <f t="shared" si="23"/>
        <v>0</v>
      </c>
      <c r="X109" s="48">
        <f t="shared" si="24"/>
        <v>0</v>
      </c>
      <c r="Y109" s="48">
        <f t="shared" si="25"/>
        <v>0</v>
      </c>
      <c r="Z109" s="49">
        <f t="shared" si="26"/>
        <v>0</v>
      </c>
      <c r="AA109" s="50">
        <f t="shared" si="27"/>
        <v>0</v>
      </c>
      <c r="AB109" s="36"/>
      <c r="AC109" s="36"/>
      <c r="AD109" s="36"/>
      <c r="AE109" s="36"/>
      <c r="AF109" s="36"/>
      <c r="AG109" s="36"/>
      <c r="AH109" s="36"/>
      <c r="AI109" s="36"/>
      <c r="AJ109" s="36"/>
      <c r="AK109" s="36"/>
    </row>
    <row r="110" spans="3:37" hidden="1" x14ac:dyDescent="0.2">
      <c r="C110" s="9"/>
      <c r="D110" s="126"/>
      <c r="E110" s="6"/>
      <c r="F110" s="6"/>
      <c r="G110" s="6"/>
      <c r="H110" s="6"/>
      <c r="I110" s="6"/>
      <c r="J110" s="6"/>
      <c r="K110" s="6"/>
      <c r="L110" s="6"/>
      <c r="M110" s="6"/>
      <c r="N110" s="6"/>
      <c r="O110" s="6"/>
      <c r="P110" s="6"/>
      <c r="Q110" s="93">
        <f t="shared" si="32"/>
        <v>0</v>
      </c>
      <c r="R110" s="123"/>
      <c r="S110" s="31">
        <f t="shared" si="31"/>
        <v>0</v>
      </c>
      <c r="U110" s="47">
        <f t="shared" si="21"/>
        <v>0</v>
      </c>
      <c r="V110" s="48">
        <f t="shared" si="22"/>
        <v>0</v>
      </c>
      <c r="W110" s="49">
        <f t="shared" si="23"/>
        <v>0</v>
      </c>
      <c r="X110" s="48">
        <f t="shared" si="24"/>
        <v>0</v>
      </c>
      <c r="Y110" s="48">
        <f t="shared" si="25"/>
        <v>0</v>
      </c>
      <c r="Z110" s="49">
        <f t="shared" si="26"/>
        <v>0</v>
      </c>
      <c r="AA110" s="50">
        <f t="shared" si="27"/>
        <v>0</v>
      </c>
      <c r="AB110" s="36"/>
      <c r="AC110" s="36"/>
      <c r="AD110" s="36"/>
      <c r="AE110" s="36"/>
      <c r="AF110" s="36"/>
      <c r="AG110" s="36"/>
      <c r="AH110" s="36"/>
      <c r="AI110" s="36"/>
      <c r="AJ110" s="36"/>
      <c r="AK110" s="36"/>
    </row>
    <row r="111" spans="3:37" hidden="1" x14ac:dyDescent="0.2">
      <c r="C111" s="9"/>
      <c r="D111" s="126"/>
      <c r="E111" s="6"/>
      <c r="F111" s="6"/>
      <c r="G111" s="6"/>
      <c r="H111" s="6"/>
      <c r="I111" s="6"/>
      <c r="J111" s="6"/>
      <c r="K111" s="6"/>
      <c r="L111" s="6"/>
      <c r="M111" s="6"/>
      <c r="N111" s="6"/>
      <c r="O111" s="6"/>
      <c r="P111" s="6"/>
      <c r="Q111" s="93">
        <f t="shared" si="32"/>
        <v>0</v>
      </c>
      <c r="R111" s="123"/>
      <c r="S111" s="31">
        <f t="shared" si="31"/>
        <v>0</v>
      </c>
      <c r="U111" s="47">
        <f t="shared" si="21"/>
        <v>0</v>
      </c>
      <c r="V111" s="48">
        <f t="shared" si="22"/>
        <v>0</v>
      </c>
      <c r="W111" s="49">
        <f t="shared" si="23"/>
        <v>0</v>
      </c>
      <c r="X111" s="48">
        <f t="shared" si="24"/>
        <v>0</v>
      </c>
      <c r="Y111" s="48">
        <f t="shared" si="25"/>
        <v>0</v>
      </c>
      <c r="Z111" s="49">
        <f t="shared" si="26"/>
        <v>0</v>
      </c>
      <c r="AA111" s="50">
        <f t="shared" si="27"/>
        <v>0</v>
      </c>
      <c r="AB111" s="36"/>
      <c r="AC111" s="36"/>
      <c r="AD111" s="36"/>
      <c r="AE111" s="36"/>
      <c r="AF111" s="36"/>
      <c r="AG111" s="36"/>
      <c r="AH111" s="36"/>
      <c r="AI111" s="36"/>
      <c r="AJ111" s="36"/>
      <c r="AK111" s="36"/>
    </row>
    <row r="112" spans="3:37" hidden="1" x14ac:dyDescent="0.2">
      <c r="C112" s="9"/>
      <c r="D112" s="126"/>
      <c r="E112" s="6"/>
      <c r="F112" s="6"/>
      <c r="G112" s="6"/>
      <c r="H112" s="6"/>
      <c r="I112" s="6"/>
      <c r="J112" s="6"/>
      <c r="K112" s="6"/>
      <c r="L112" s="6"/>
      <c r="M112" s="6"/>
      <c r="N112" s="6"/>
      <c r="O112" s="6"/>
      <c r="P112" s="6"/>
      <c r="Q112" s="93">
        <f t="shared" ref="Q112:Q115" si="33">SUM(E112:P112)</f>
        <v>0</v>
      </c>
      <c r="R112" s="123"/>
      <c r="S112" s="31">
        <f t="shared" si="31"/>
        <v>0</v>
      </c>
      <c r="U112" s="47">
        <f t="shared" si="21"/>
        <v>0</v>
      </c>
      <c r="V112" s="48">
        <f t="shared" si="22"/>
        <v>0</v>
      </c>
      <c r="W112" s="49">
        <f t="shared" si="23"/>
        <v>0</v>
      </c>
      <c r="X112" s="48">
        <f t="shared" si="24"/>
        <v>0</v>
      </c>
      <c r="Y112" s="48">
        <f t="shared" si="25"/>
        <v>0</v>
      </c>
      <c r="Z112" s="49">
        <f t="shared" si="26"/>
        <v>0</v>
      </c>
      <c r="AA112" s="50">
        <f t="shared" si="27"/>
        <v>0</v>
      </c>
      <c r="AB112" s="36"/>
      <c r="AC112" s="36"/>
      <c r="AD112" s="36"/>
      <c r="AE112" s="36"/>
      <c r="AF112" s="36"/>
      <c r="AG112" s="36"/>
      <c r="AH112" s="36"/>
      <c r="AI112" s="36"/>
      <c r="AJ112" s="36"/>
      <c r="AK112" s="36"/>
    </row>
    <row r="113" spans="1:37" hidden="1" x14ac:dyDescent="0.2">
      <c r="C113" s="9"/>
      <c r="D113" s="126"/>
      <c r="E113" s="6"/>
      <c r="F113" s="6"/>
      <c r="G113" s="6"/>
      <c r="H113" s="6"/>
      <c r="I113" s="6"/>
      <c r="J113" s="6"/>
      <c r="K113" s="6"/>
      <c r="L113" s="6"/>
      <c r="M113" s="6"/>
      <c r="N113" s="6"/>
      <c r="O113" s="6"/>
      <c r="P113" s="6"/>
      <c r="Q113" s="93">
        <f t="shared" si="33"/>
        <v>0</v>
      </c>
      <c r="R113" s="123"/>
      <c r="S113" s="31">
        <f t="shared" si="31"/>
        <v>0</v>
      </c>
      <c r="U113" s="47">
        <f t="shared" si="21"/>
        <v>0</v>
      </c>
      <c r="V113" s="48">
        <f t="shared" si="22"/>
        <v>0</v>
      </c>
      <c r="W113" s="49">
        <f t="shared" si="23"/>
        <v>0</v>
      </c>
      <c r="X113" s="48">
        <f t="shared" si="24"/>
        <v>0</v>
      </c>
      <c r="Y113" s="48">
        <f t="shared" si="25"/>
        <v>0</v>
      </c>
      <c r="Z113" s="49">
        <f t="shared" si="26"/>
        <v>0</v>
      </c>
      <c r="AA113" s="50">
        <f t="shared" si="27"/>
        <v>0</v>
      </c>
      <c r="AB113" s="36"/>
      <c r="AC113" s="36"/>
      <c r="AD113" s="36"/>
      <c r="AE113" s="36"/>
      <c r="AF113" s="36"/>
      <c r="AG113" s="36"/>
      <c r="AH113" s="36"/>
      <c r="AI113" s="36"/>
      <c r="AJ113" s="36"/>
      <c r="AK113" s="36"/>
    </row>
    <row r="114" spans="1:37" hidden="1" x14ac:dyDescent="0.2">
      <c r="C114" s="9"/>
      <c r="D114" s="126"/>
      <c r="E114" s="6"/>
      <c r="F114" s="6"/>
      <c r="G114" s="6"/>
      <c r="H114" s="6"/>
      <c r="I114" s="6"/>
      <c r="J114" s="6"/>
      <c r="K114" s="6"/>
      <c r="L114" s="6"/>
      <c r="M114" s="6"/>
      <c r="N114" s="6"/>
      <c r="O114" s="6"/>
      <c r="P114" s="6"/>
      <c r="Q114" s="93">
        <f t="shared" si="33"/>
        <v>0</v>
      </c>
      <c r="R114" s="123"/>
      <c r="S114" s="31">
        <f t="shared" si="31"/>
        <v>0</v>
      </c>
      <c r="U114" s="47">
        <f t="shared" si="21"/>
        <v>0</v>
      </c>
      <c r="V114" s="48">
        <f t="shared" si="22"/>
        <v>0</v>
      </c>
      <c r="W114" s="49">
        <f t="shared" si="23"/>
        <v>0</v>
      </c>
      <c r="X114" s="48">
        <f t="shared" si="24"/>
        <v>0</v>
      </c>
      <c r="Y114" s="48">
        <f t="shared" si="25"/>
        <v>0</v>
      </c>
      <c r="Z114" s="49">
        <f t="shared" si="26"/>
        <v>0</v>
      </c>
      <c r="AA114" s="50">
        <f t="shared" si="27"/>
        <v>0</v>
      </c>
      <c r="AB114" s="36"/>
      <c r="AC114" s="36"/>
      <c r="AD114" s="36"/>
      <c r="AE114" s="36"/>
      <c r="AF114" s="36"/>
      <c r="AG114" s="36"/>
      <c r="AH114" s="36"/>
      <c r="AI114" s="36"/>
      <c r="AJ114" s="36"/>
      <c r="AK114" s="36"/>
    </row>
    <row r="115" spans="1:37" s="46" customFormat="1" hidden="1" x14ac:dyDescent="0.2">
      <c r="A115" s="35"/>
      <c r="B115" s="36"/>
      <c r="C115" s="9"/>
      <c r="D115" s="126"/>
      <c r="E115" s="6"/>
      <c r="F115" s="6"/>
      <c r="G115" s="6"/>
      <c r="H115" s="6"/>
      <c r="I115" s="6"/>
      <c r="J115" s="6"/>
      <c r="K115" s="6"/>
      <c r="L115" s="6"/>
      <c r="M115" s="6"/>
      <c r="N115" s="6"/>
      <c r="O115" s="6"/>
      <c r="P115" s="6"/>
      <c r="Q115" s="93">
        <f t="shared" si="33"/>
        <v>0</v>
      </c>
      <c r="R115" s="123"/>
      <c r="S115" s="31">
        <f t="shared" si="31"/>
        <v>0</v>
      </c>
      <c r="T115" s="36"/>
      <c r="U115" s="47">
        <f t="shared" si="21"/>
        <v>0</v>
      </c>
      <c r="V115" s="48">
        <f t="shared" si="22"/>
        <v>0</v>
      </c>
      <c r="W115" s="49">
        <f t="shared" si="23"/>
        <v>0</v>
      </c>
      <c r="X115" s="48">
        <f t="shared" si="24"/>
        <v>0</v>
      </c>
      <c r="Y115" s="48">
        <f t="shared" si="25"/>
        <v>0</v>
      </c>
      <c r="Z115" s="49">
        <f t="shared" si="26"/>
        <v>0</v>
      </c>
      <c r="AA115" s="50">
        <f t="shared" si="27"/>
        <v>0</v>
      </c>
      <c r="AB115" s="36"/>
      <c r="AC115" s="36"/>
      <c r="AD115" s="36"/>
      <c r="AE115" s="36"/>
      <c r="AF115" s="36"/>
      <c r="AG115" s="36"/>
      <c r="AH115" s="36"/>
      <c r="AI115" s="36"/>
      <c r="AJ115" s="36"/>
      <c r="AK115" s="36"/>
    </row>
    <row r="116" spans="1:37" s="46" customFormat="1" hidden="1" x14ac:dyDescent="0.2">
      <c r="A116" s="35"/>
      <c r="B116" s="36"/>
      <c r="C116" s="11" t="s">
        <v>48</v>
      </c>
      <c r="D116" s="158"/>
      <c r="E116" s="139"/>
      <c r="F116" s="139"/>
      <c r="G116" s="139"/>
      <c r="H116" s="139"/>
      <c r="I116" s="139"/>
      <c r="J116" s="139"/>
      <c r="K116" s="139"/>
      <c r="L116" s="139"/>
      <c r="M116" s="139"/>
      <c r="N116" s="139"/>
      <c r="O116" s="139"/>
      <c r="P116" s="139"/>
      <c r="Q116" s="139"/>
      <c r="R116" s="159"/>
      <c r="S116" s="135">
        <f>SUM(S117:S121)</f>
        <v>0</v>
      </c>
      <c r="T116" s="36"/>
      <c r="U116" s="51">
        <f t="shared" si="21"/>
        <v>0</v>
      </c>
      <c r="V116" s="49">
        <f t="shared" si="22"/>
        <v>0</v>
      </c>
      <c r="W116" s="49">
        <f t="shared" si="23"/>
        <v>0</v>
      </c>
      <c r="X116" s="49">
        <f t="shared" si="24"/>
        <v>0</v>
      </c>
      <c r="Y116" s="49">
        <f t="shared" si="25"/>
        <v>0</v>
      </c>
      <c r="Z116" s="49">
        <f t="shared" si="26"/>
        <v>0</v>
      </c>
      <c r="AA116" s="50">
        <f t="shared" si="27"/>
        <v>0</v>
      </c>
      <c r="AB116" s="36"/>
      <c r="AC116" s="36"/>
      <c r="AD116" s="36"/>
      <c r="AE116" s="36"/>
      <c r="AF116" s="36"/>
      <c r="AG116" s="36"/>
      <c r="AH116" s="36"/>
      <c r="AI116" s="36"/>
      <c r="AJ116" s="45"/>
      <c r="AK116" s="45"/>
    </row>
    <row r="117" spans="1:37" hidden="1" x14ac:dyDescent="0.2">
      <c r="C117" s="9"/>
      <c r="D117" s="126"/>
      <c r="E117" s="6"/>
      <c r="F117" s="6"/>
      <c r="G117" s="6"/>
      <c r="H117" s="6"/>
      <c r="I117" s="6"/>
      <c r="J117" s="6"/>
      <c r="K117" s="6"/>
      <c r="L117" s="6"/>
      <c r="M117" s="6"/>
      <c r="N117" s="6"/>
      <c r="O117" s="6"/>
      <c r="P117" s="6"/>
      <c r="Q117" s="93">
        <f>SUM(E117:P117)</f>
        <v>0</v>
      </c>
      <c r="R117" s="123"/>
      <c r="S117" s="31">
        <f t="shared" ref="S117:S121" si="34">Q117*R117</f>
        <v>0</v>
      </c>
      <c r="U117" s="47">
        <f t="shared" si="21"/>
        <v>0</v>
      </c>
      <c r="V117" s="48">
        <f t="shared" si="22"/>
        <v>0</v>
      </c>
      <c r="W117" s="49">
        <f t="shared" si="23"/>
        <v>0</v>
      </c>
      <c r="X117" s="48">
        <f t="shared" si="24"/>
        <v>0</v>
      </c>
      <c r="Y117" s="48">
        <f t="shared" si="25"/>
        <v>0</v>
      </c>
      <c r="Z117" s="49">
        <f t="shared" si="26"/>
        <v>0</v>
      </c>
      <c r="AA117" s="50">
        <f t="shared" si="27"/>
        <v>0</v>
      </c>
      <c r="AB117" s="36"/>
      <c r="AC117" s="36"/>
      <c r="AD117" s="36"/>
      <c r="AE117" s="36"/>
      <c r="AF117" s="36"/>
      <c r="AG117" s="36"/>
      <c r="AH117" s="36"/>
      <c r="AI117" s="36"/>
      <c r="AJ117" s="36"/>
      <c r="AK117" s="36"/>
    </row>
    <row r="118" spans="1:37" hidden="1" x14ac:dyDescent="0.2">
      <c r="C118" s="9"/>
      <c r="D118" s="126"/>
      <c r="E118" s="6"/>
      <c r="F118" s="6"/>
      <c r="G118" s="6"/>
      <c r="H118" s="6"/>
      <c r="I118" s="6"/>
      <c r="J118" s="6"/>
      <c r="K118" s="6"/>
      <c r="L118" s="6"/>
      <c r="M118" s="6"/>
      <c r="N118" s="6"/>
      <c r="O118" s="6"/>
      <c r="P118" s="6"/>
      <c r="Q118" s="93">
        <f>SUM(E118:P118)</f>
        <v>0</v>
      </c>
      <c r="R118" s="123"/>
      <c r="S118" s="31">
        <f t="shared" si="34"/>
        <v>0</v>
      </c>
      <c r="U118" s="47">
        <f t="shared" si="21"/>
        <v>0</v>
      </c>
      <c r="V118" s="48">
        <f t="shared" si="22"/>
        <v>0</v>
      </c>
      <c r="W118" s="49">
        <f t="shared" si="23"/>
        <v>0</v>
      </c>
      <c r="X118" s="48">
        <f t="shared" si="24"/>
        <v>0</v>
      </c>
      <c r="Y118" s="48">
        <f t="shared" si="25"/>
        <v>0</v>
      </c>
      <c r="Z118" s="49">
        <f t="shared" si="26"/>
        <v>0</v>
      </c>
      <c r="AA118" s="50">
        <f t="shared" si="27"/>
        <v>0</v>
      </c>
      <c r="AB118" s="36"/>
      <c r="AC118" s="36"/>
      <c r="AD118" s="36"/>
      <c r="AE118" s="36"/>
      <c r="AF118" s="36"/>
      <c r="AG118" s="36"/>
      <c r="AH118" s="36"/>
      <c r="AI118" s="36"/>
      <c r="AJ118" s="36"/>
      <c r="AK118" s="36"/>
    </row>
    <row r="119" spans="1:37" hidden="1" x14ac:dyDescent="0.2">
      <c r="C119" s="9"/>
      <c r="D119" s="126"/>
      <c r="E119" s="6"/>
      <c r="F119" s="6"/>
      <c r="G119" s="6"/>
      <c r="H119" s="6"/>
      <c r="I119" s="6"/>
      <c r="J119" s="6"/>
      <c r="K119" s="6"/>
      <c r="L119" s="6"/>
      <c r="M119" s="6"/>
      <c r="N119" s="6"/>
      <c r="O119" s="6"/>
      <c r="P119" s="6"/>
      <c r="Q119" s="93">
        <f>SUM(E119:P119)</f>
        <v>0</v>
      </c>
      <c r="R119" s="123"/>
      <c r="S119" s="31">
        <f t="shared" si="34"/>
        <v>0</v>
      </c>
      <c r="U119" s="47">
        <f t="shared" si="21"/>
        <v>0</v>
      </c>
      <c r="V119" s="48">
        <f t="shared" si="22"/>
        <v>0</v>
      </c>
      <c r="W119" s="49">
        <f t="shared" si="23"/>
        <v>0</v>
      </c>
      <c r="X119" s="48">
        <f t="shared" si="24"/>
        <v>0</v>
      </c>
      <c r="Y119" s="48">
        <f t="shared" si="25"/>
        <v>0</v>
      </c>
      <c r="Z119" s="49">
        <f t="shared" si="26"/>
        <v>0</v>
      </c>
      <c r="AA119" s="50">
        <f t="shared" si="27"/>
        <v>0</v>
      </c>
      <c r="AB119" s="36"/>
      <c r="AC119" s="36"/>
      <c r="AD119" s="36"/>
      <c r="AE119" s="36"/>
      <c r="AF119" s="36"/>
      <c r="AG119" s="36"/>
      <c r="AH119" s="36"/>
      <c r="AI119" s="36"/>
      <c r="AJ119" s="36"/>
      <c r="AK119" s="36"/>
    </row>
    <row r="120" spans="1:37" hidden="1" x14ac:dyDescent="0.2">
      <c r="C120" s="9"/>
      <c r="D120" s="126"/>
      <c r="E120" s="6"/>
      <c r="F120" s="6"/>
      <c r="G120" s="6"/>
      <c r="H120" s="6"/>
      <c r="I120" s="6"/>
      <c r="J120" s="6"/>
      <c r="K120" s="6"/>
      <c r="L120" s="6"/>
      <c r="M120" s="6"/>
      <c r="N120" s="6"/>
      <c r="O120" s="6"/>
      <c r="P120" s="6"/>
      <c r="Q120" s="93">
        <f>SUM(E120:P120)</f>
        <v>0</v>
      </c>
      <c r="R120" s="123"/>
      <c r="S120" s="31">
        <f t="shared" si="34"/>
        <v>0</v>
      </c>
      <c r="U120" s="47">
        <f t="shared" si="21"/>
        <v>0</v>
      </c>
      <c r="V120" s="48">
        <f t="shared" si="22"/>
        <v>0</v>
      </c>
      <c r="W120" s="49">
        <f t="shared" si="23"/>
        <v>0</v>
      </c>
      <c r="X120" s="48">
        <f t="shared" si="24"/>
        <v>0</v>
      </c>
      <c r="Y120" s="48">
        <f t="shared" si="25"/>
        <v>0</v>
      </c>
      <c r="Z120" s="49">
        <f t="shared" si="26"/>
        <v>0</v>
      </c>
      <c r="AA120" s="50">
        <f t="shared" si="27"/>
        <v>0</v>
      </c>
      <c r="AB120" s="36"/>
      <c r="AC120" s="36"/>
      <c r="AD120" s="36"/>
      <c r="AE120" s="36"/>
      <c r="AF120" s="36"/>
      <c r="AG120" s="36"/>
      <c r="AH120" s="36"/>
      <c r="AI120" s="36"/>
      <c r="AJ120" s="36"/>
      <c r="AK120" s="36"/>
    </row>
    <row r="121" spans="1:37" s="46" customFormat="1" hidden="1" x14ac:dyDescent="0.2">
      <c r="A121" s="35"/>
      <c r="B121" s="36"/>
      <c r="C121" s="9"/>
      <c r="D121" s="126"/>
      <c r="E121" s="6"/>
      <c r="F121" s="6"/>
      <c r="G121" s="6"/>
      <c r="H121" s="6"/>
      <c r="I121" s="6"/>
      <c r="J121" s="6"/>
      <c r="K121" s="6"/>
      <c r="L121" s="6"/>
      <c r="M121" s="6"/>
      <c r="N121" s="6"/>
      <c r="O121" s="6"/>
      <c r="P121" s="6"/>
      <c r="Q121" s="93">
        <f>SUM(E121:P121)</f>
        <v>0</v>
      </c>
      <c r="R121" s="123"/>
      <c r="S121" s="31">
        <f t="shared" si="34"/>
        <v>0</v>
      </c>
      <c r="T121" s="36"/>
      <c r="U121" s="47">
        <f t="shared" si="21"/>
        <v>0</v>
      </c>
      <c r="V121" s="48">
        <f t="shared" si="22"/>
        <v>0</v>
      </c>
      <c r="W121" s="49">
        <f t="shared" si="23"/>
        <v>0</v>
      </c>
      <c r="X121" s="48">
        <f t="shared" si="24"/>
        <v>0</v>
      </c>
      <c r="Y121" s="48">
        <f t="shared" si="25"/>
        <v>0</v>
      </c>
      <c r="Z121" s="49">
        <f t="shared" si="26"/>
        <v>0</v>
      </c>
      <c r="AA121" s="50">
        <f t="shared" si="27"/>
        <v>0</v>
      </c>
      <c r="AB121" s="36"/>
      <c r="AC121" s="36"/>
      <c r="AD121" s="36"/>
      <c r="AE121" s="36"/>
      <c r="AF121" s="36"/>
      <c r="AG121" s="36"/>
      <c r="AH121" s="36"/>
      <c r="AI121" s="36"/>
      <c r="AJ121" s="36"/>
      <c r="AK121" s="36"/>
    </row>
    <row r="122" spans="1:37" s="46" customFormat="1" hidden="1" x14ac:dyDescent="0.2">
      <c r="A122" s="35"/>
      <c r="B122" s="36"/>
      <c r="C122" s="14" t="s">
        <v>49</v>
      </c>
      <c r="D122" s="164"/>
      <c r="E122" s="62"/>
      <c r="F122" s="62"/>
      <c r="G122" s="62"/>
      <c r="H122" s="62"/>
      <c r="I122" s="62"/>
      <c r="J122" s="62"/>
      <c r="K122" s="62"/>
      <c r="L122" s="62"/>
      <c r="M122" s="62"/>
      <c r="N122" s="62"/>
      <c r="O122" s="62"/>
      <c r="P122" s="62"/>
      <c r="Q122" s="136"/>
      <c r="R122" s="165"/>
      <c r="S122" s="135">
        <f>SUM(S123:S127)</f>
        <v>0</v>
      </c>
      <c r="T122" s="36"/>
      <c r="U122" s="51">
        <f t="shared" si="21"/>
        <v>0</v>
      </c>
      <c r="V122" s="49">
        <f t="shared" si="22"/>
        <v>0</v>
      </c>
      <c r="W122" s="49">
        <f t="shared" si="23"/>
        <v>0</v>
      </c>
      <c r="X122" s="49">
        <f t="shared" si="24"/>
        <v>0</v>
      </c>
      <c r="Y122" s="49">
        <f t="shared" si="25"/>
        <v>0</v>
      </c>
      <c r="Z122" s="49">
        <f t="shared" si="26"/>
        <v>0</v>
      </c>
      <c r="AA122" s="50">
        <f t="shared" si="27"/>
        <v>0</v>
      </c>
      <c r="AB122" s="36"/>
      <c r="AC122" s="36"/>
      <c r="AD122" s="36"/>
      <c r="AE122" s="36"/>
      <c r="AF122" s="36"/>
      <c r="AG122" s="36"/>
      <c r="AH122" s="36"/>
      <c r="AI122" s="36"/>
      <c r="AJ122" s="45"/>
      <c r="AK122" s="45"/>
    </row>
    <row r="123" spans="1:37" hidden="1" x14ac:dyDescent="0.2">
      <c r="C123" s="9"/>
      <c r="D123" s="126"/>
      <c r="E123" s="6"/>
      <c r="F123" s="6"/>
      <c r="G123" s="6"/>
      <c r="H123" s="6"/>
      <c r="I123" s="6"/>
      <c r="J123" s="6"/>
      <c r="K123" s="6"/>
      <c r="L123" s="6"/>
      <c r="M123" s="6"/>
      <c r="N123" s="6"/>
      <c r="O123" s="6"/>
      <c r="P123" s="6"/>
      <c r="Q123" s="93">
        <f>SUM(E123:P123)</f>
        <v>0</v>
      </c>
      <c r="R123" s="123"/>
      <c r="S123" s="31">
        <f t="shared" ref="S123:S127" si="35">Q123*R123</f>
        <v>0</v>
      </c>
      <c r="U123" s="47">
        <f t="shared" si="21"/>
        <v>0</v>
      </c>
      <c r="V123" s="48">
        <f t="shared" si="22"/>
        <v>0</v>
      </c>
      <c r="W123" s="49">
        <f t="shared" si="23"/>
        <v>0</v>
      </c>
      <c r="X123" s="48">
        <f t="shared" si="24"/>
        <v>0</v>
      </c>
      <c r="Y123" s="48">
        <f t="shared" si="25"/>
        <v>0</v>
      </c>
      <c r="Z123" s="49">
        <f t="shared" si="26"/>
        <v>0</v>
      </c>
      <c r="AA123" s="50">
        <f t="shared" si="27"/>
        <v>0</v>
      </c>
      <c r="AB123" s="36"/>
      <c r="AC123" s="36"/>
      <c r="AD123" s="36"/>
      <c r="AE123" s="36"/>
      <c r="AF123" s="36"/>
      <c r="AG123" s="36"/>
      <c r="AH123" s="36"/>
      <c r="AI123" s="36"/>
      <c r="AJ123" s="36"/>
      <c r="AK123" s="36"/>
    </row>
    <row r="124" spans="1:37" hidden="1" x14ac:dyDescent="0.2">
      <c r="C124" s="9"/>
      <c r="D124" s="126"/>
      <c r="E124" s="6"/>
      <c r="F124" s="6"/>
      <c r="G124" s="6"/>
      <c r="H124" s="6"/>
      <c r="I124" s="6"/>
      <c r="J124" s="6"/>
      <c r="K124" s="6"/>
      <c r="L124" s="6"/>
      <c r="M124" s="6"/>
      <c r="N124" s="6"/>
      <c r="O124" s="6"/>
      <c r="P124" s="6"/>
      <c r="Q124" s="93">
        <f>SUM(E124:P124)</f>
        <v>0</v>
      </c>
      <c r="R124" s="123"/>
      <c r="S124" s="31">
        <f t="shared" si="35"/>
        <v>0</v>
      </c>
      <c r="U124" s="47">
        <f t="shared" si="21"/>
        <v>0</v>
      </c>
      <c r="V124" s="48">
        <f t="shared" si="22"/>
        <v>0</v>
      </c>
      <c r="W124" s="49">
        <f t="shared" si="23"/>
        <v>0</v>
      </c>
      <c r="X124" s="48">
        <f t="shared" si="24"/>
        <v>0</v>
      </c>
      <c r="Y124" s="48">
        <f t="shared" si="25"/>
        <v>0</v>
      </c>
      <c r="Z124" s="49">
        <f t="shared" si="26"/>
        <v>0</v>
      </c>
      <c r="AA124" s="50">
        <f t="shared" si="27"/>
        <v>0</v>
      </c>
      <c r="AB124" s="36"/>
      <c r="AC124" s="36"/>
      <c r="AD124" s="36"/>
      <c r="AE124" s="36"/>
      <c r="AF124" s="36"/>
      <c r="AG124" s="36"/>
      <c r="AH124" s="36"/>
      <c r="AI124" s="36"/>
      <c r="AJ124" s="36"/>
      <c r="AK124" s="36"/>
    </row>
    <row r="125" spans="1:37" hidden="1" x14ac:dyDescent="0.2">
      <c r="C125" s="9"/>
      <c r="D125" s="126"/>
      <c r="E125" s="6"/>
      <c r="F125" s="6"/>
      <c r="G125" s="6"/>
      <c r="H125" s="6"/>
      <c r="I125" s="6"/>
      <c r="J125" s="6"/>
      <c r="K125" s="6"/>
      <c r="L125" s="6"/>
      <c r="M125" s="6"/>
      <c r="N125" s="6"/>
      <c r="O125" s="6"/>
      <c r="P125" s="6"/>
      <c r="Q125" s="93">
        <f>SUM(E125:P125)</f>
        <v>0</v>
      </c>
      <c r="R125" s="123"/>
      <c r="S125" s="31">
        <f t="shared" si="35"/>
        <v>0</v>
      </c>
      <c r="U125" s="47">
        <f t="shared" si="21"/>
        <v>0</v>
      </c>
      <c r="V125" s="48">
        <f t="shared" si="22"/>
        <v>0</v>
      </c>
      <c r="W125" s="49">
        <f t="shared" si="23"/>
        <v>0</v>
      </c>
      <c r="X125" s="48">
        <f t="shared" si="24"/>
        <v>0</v>
      </c>
      <c r="Y125" s="48">
        <f t="shared" si="25"/>
        <v>0</v>
      </c>
      <c r="Z125" s="49">
        <f t="shared" si="26"/>
        <v>0</v>
      </c>
      <c r="AA125" s="50">
        <f t="shared" si="27"/>
        <v>0</v>
      </c>
      <c r="AB125" s="36"/>
      <c r="AC125" s="36"/>
      <c r="AD125" s="36"/>
      <c r="AE125" s="36"/>
      <c r="AF125" s="36"/>
      <c r="AG125" s="36"/>
      <c r="AH125" s="36"/>
      <c r="AI125" s="36"/>
      <c r="AJ125" s="36"/>
      <c r="AK125" s="36"/>
    </row>
    <row r="126" spans="1:37" hidden="1" x14ac:dyDescent="0.2">
      <c r="C126" s="9"/>
      <c r="D126" s="126"/>
      <c r="E126" s="6"/>
      <c r="F126" s="6"/>
      <c r="G126" s="6"/>
      <c r="H126" s="6"/>
      <c r="I126" s="6"/>
      <c r="J126" s="6"/>
      <c r="K126" s="6"/>
      <c r="L126" s="6"/>
      <c r="M126" s="6"/>
      <c r="N126" s="6"/>
      <c r="O126" s="6"/>
      <c r="P126" s="6"/>
      <c r="Q126" s="93">
        <f>SUM(E126:P126)</f>
        <v>0</v>
      </c>
      <c r="R126" s="123"/>
      <c r="S126" s="31">
        <f t="shared" si="35"/>
        <v>0</v>
      </c>
      <c r="U126" s="47">
        <f t="shared" si="21"/>
        <v>0</v>
      </c>
      <c r="V126" s="48">
        <f t="shared" si="22"/>
        <v>0</v>
      </c>
      <c r="W126" s="49">
        <f t="shared" si="23"/>
        <v>0</v>
      </c>
      <c r="X126" s="48">
        <f t="shared" si="24"/>
        <v>0</v>
      </c>
      <c r="Y126" s="48">
        <f t="shared" si="25"/>
        <v>0</v>
      </c>
      <c r="Z126" s="49">
        <f t="shared" si="26"/>
        <v>0</v>
      </c>
      <c r="AA126" s="50">
        <f t="shared" si="27"/>
        <v>0</v>
      </c>
      <c r="AB126" s="36"/>
      <c r="AC126" s="36"/>
      <c r="AD126" s="36"/>
      <c r="AE126" s="36"/>
      <c r="AF126" s="36"/>
      <c r="AG126" s="36"/>
      <c r="AH126" s="36"/>
      <c r="AI126" s="36"/>
      <c r="AJ126" s="36"/>
      <c r="AK126" s="36"/>
    </row>
    <row r="127" spans="1:37" s="46" customFormat="1" hidden="1" x14ac:dyDescent="0.2">
      <c r="A127" s="35"/>
      <c r="B127" s="36"/>
      <c r="C127" s="9"/>
      <c r="D127" s="126"/>
      <c r="E127" s="6"/>
      <c r="F127" s="6"/>
      <c r="G127" s="6"/>
      <c r="H127" s="6"/>
      <c r="I127" s="6"/>
      <c r="J127" s="6"/>
      <c r="K127" s="6"/>
      <c r="L127" s="6"/>
      <c r="M127" s="6"/>
      <c r="N127" s="6"/>
      <c r="O127" s="6"/>
      <c r="P127" s="6"/>
      <c r="Q127" s="93">
        <f>SUM(E127:P127)</f>
        <v>0</v>
      </c>
      <c r="R127" s="123"/>
      <c r="S127" s="31">
        <f t="shared" si="35"/>
        <v>0</v>
      </c>
      <c r="T127" s="36"/>
      <c r="U127" s="47">
        <f t="shared" si="21"/>
        <v>0</v>
      </c>
      <c r="V127" s="48">
        <f t="shared" si="22"/>
        <v>0</v>
      </c>
      <c r="W127" s="49">
        <f t="shared" si="23"/>
        <v>0</v>
      </c>
      <c r="X127" s="48">
        <f t="shared" si="24"/>
        <v>0</v>
      </c>
      <c r="Y127" s="48">
        <f t="shared" si="25"/>
        <v>0</v>
      </c>
      <c r="Z127" s="49">
        <f t="shared" si="26"/>
        <v>0</v>
      </c>
      <c r="AA127" s="50">
        <f t="shared" si="27"/>
        <v>0</v>
      </c>
      <c r="AB127" s="36"/>
      <c r="AC127" s="36"/>
      <c r="AD127" s="36"/>
      <c r="AE127" s="36"/>
      <c r="AF127" s="36"/>
      <c r="AG127" s="36"/>
      <c r="AH127" s="36"/>
      <c r="AI127" s="36"/>
      <c r="AJ127" s="36"/>
      <c r="AK127" s="36"/>
    </row>
    <row r="128" spans="1:37" s="46" customFormat="1" hidden="1" x14ac:dyDescent="0.2">
      <c r="A128" s="35"/>
      <c r="B128" s="36"/>
      <c r="C128" s="14" t="s">
        <v>50</v>
      </c>
      <c r="D128" s="164"/>
      <c r="E128" s="62"/>
      <c r="F128" s="62"/>
      <c r="G128" s="62"/>
      <c r="H128" s="62"/>
      <c r="I128" s="62"/>
      <c r="J128" s="62"/>
      <c r="K128" s="62"/>
      <c r="L128" s="62"/>
      <c r="M128" s="62"/>
      <c r="N128" s="62"/>
      <c r="O128" s="62"/>
      <c r="P128" s="62"/>
      <c r="Q128" s="136"/>
      <c r="R128" s="165"/>
      <c r="S128" s="135">
        <f>SUM(S129:S133)</f>
        <v>0</v>
      </c>
      <c r="T128" s="36"/>
      <c r="U128" s="51">
        <f t="shared" ref="U128:U191" si="36">(E128+F128+G128)*R128</f>
        <v>0</v>
      </c>
      <c r="V128" s="49">
        <f t="shared" ref="V128:V191" si="37">(H128+I128+J128)*R128</f>
        <v>0</v>
      </c>
      <c r="W128" s="49">
        <f t="shared" ref="W128:W191" si="38">U128+V128</f>
        <v>0</v>
      </c>
      <c r="X128" s="49">
        <f t="shared" ref="X128:X191" si="39">(K128+L128+M128)*R128</f>
        <v>0</v>
      </c>
      <c r="Y128" s="49">
        <f t="shared" ref="Y128:Y191" si="40">(N128+O128+P128)*R128</f>
        <v>0</v>
      </c>
      <c r="Z128" s="49">
        <f t="shared" ref="Z128:Z191" si="41">X128+Y128</f>
        <v>0</v>
      </c>
      <c r="AA128" s="50">
        <f t="shared" ref="AA128:AA191" si="42">W128+Z128</f>
        <v>0</v>
      </c>
      <c r="AB128" s="36"/>
      <c r="AC128" s="36"/>
      <c r="AD128" s="36"/>
      <c r="AE128" s="36"/>
      <c r="AF128" s="36"/>
      <c r="AG128" s="36"/>
      <c r="AH128" s="36"/>
      <c r="AI128" s="36"/>
      <c r="AJ128" s="45"/>
      <c r="AK128" s="45"/>
    </row>
    <row r="129" spans="1:37" hidden="1" x14ac:dyDescent="0.2">
      <c r="C129" s="9"/>
      <c r="D129" s="126"/>
      <c r="E129" s="6"/>
      <c r="F129" s="6"/>
      <c r="G129" s="6"/>
      <c r="H129" s="6"/>
      <c r="I129" s="6"/>
      <c r="J129" s="6"/>
      <c r="K129" s="6"/>
      <c r="L129" s="6"/>
      <c r="M129" s="6"/>
      <c r="N129" s="6"/>
      <c r="O129" s="6"/>
      <c r="P129" s="6"/>
      <c r="Q129" s="93">
        <f>SUM(E129:P129)</f>
        <v>0</v>
      </c>
      <c r="R129" s="123"/>
      <c r="S129" s="31">
        <f t="shared" ref="S129:S133" si="43">Q129*R129</f>
        <v>0</v>
      </c>
      <c r="U129" s="47">
        <f t="shared" si="36"/>
        <v>0</v>
      </c>
      <c r="V129" s="48">
        <f t="shared" si="37"/>
        <v>0</v>
      </c>
      <c r="W129" s="49">
        <f t="shared" si="38"/>
        <v>0</v>
      </c>
      <c r="X129" s="48">
        <f t="shared" si="39"/>
        <v>0</v>
      </c>
      <c r="Y129" s="48">
        <f t="shared" si="40"/>
        <v>0</v>
      </c>
      <c r="Z129" s="49">
        <f t="shared" si="41"/>
        <v>0</v>
      </c>
      <c r="AA129" s="50">
        <f t="shared" si="42"/>
        <v>0</v>
      </c>
      <c r="AB129" s="36"/>
      <c r="AC129" s="36"/>
      <c r="AD129" s="36"/>
      <c r="AE129" s="36"/>
      <c r="AF129" s="36"/>
      <c r="AG129" s="36"/>
      <c r="AH129" s="36"/>
      <c r="AI129" s="36"/>
      <c r="AJ129" s="36"/>
      <c r="AK129" s="36"/>
    </row>
    <row r="130" spans="1:37" hidden="1" x14ac:dyDescent="0.2">
      <c r="C130" s="9"/>
      <c r="D130" s="126"/>
      <c r="E130" s="6"/>
      <c r="F130" s="6"/>
      <c r="G130" s="6"/>
      <c r="H130" s="6"/>
      <c r="I130" s="6"/>
      <c r="J130" s="6"/>
      <c r="K130" s="6"/>
      <c r="L130" s="6"/>
      <c r="M130" s="6"/>
      <c r="N130" s="6"/>
      <c r="O130" s="6"/>
      <c r="P130" s="6"/>
      <c r="Q130" s="93">
        <f>SUM(E130:P130)</f>
        <v>0</v>
      </c>
      <c r="R130" s="123"/>
      <c r="S130" s="31">
        <f t="shared" si="43"/>
        <v>0</v>
      </c>
      <c r="U130" s="47">
        <f t="shared" si="36"/>
        <v>0</v>
      </c>
      <c r="V130" s="48">
        <f t="shared" si="37"/>
        <v>0</v>
      </c>
      <c r="W130" s="49">
        <f t="shared" si="38"/>
        <v>0</v>
      </c>
      <c r="X130" s="48">
        <f t="shared" si="39"/>
        <v>0</v>
      </c>
      <c r="Y130" s="48">
        <f t="shared" si="40"/>
        <v>0</v>
      </c>
      <c r="Z130" s="49">
        <f t="shared" si="41"/>
        <v>0</v>
      </c>
      <c r="AA130" s="50">
        <f t="shared" si="42"/>
        <v>0</v>
      </c>
      <c r="AB130" s="36"/>
      <c r="AC130" s="36"/>
      <c r="AD130" s="36"/>
      <c r="AE130" s="36"/>
      <c r="AF130" s="36"/>
      <c r="AG130" s="36"/>
      <c r="AH130" s="36"/>
      <c r="AI130" s="36"/>
      <c r="AJ130" s="36"/>
      <c r="AK130" s="36"/>
    </row>
    <row r="131" spans="1:37" hidden="1" x14ac:dyDescent="0.2">
      <c r="C131" s="9"/>
      <c r="D131" s="126"/>
      <c r="E131" s="6"/>
      <c r="F131" s="6"/>
      <c r="G131" s="6"/>
      <c r="H131" s="6"/>
      <c r="I131" s="6"/>
      <c r="J131" s="6"/>
      <c r="K131" s="6"/>
      <c r="L131" s="6"/>
      <c r="M131" s="6"/>
      <c r="N131" s="6"/>
      <c r="O131" s="6"/>
      <c r="P131" s="6"/>
      <c r="Q131" s="93">
        <f>SUM(E131:P131)</f>
        <v>0</v>
      </c>
      <c r="R131" s="123"/>
      <c r="S131" s="31">
        <f t="shared" si="43"/>
        <v>0</v>
      </c>
      <c r="U131" s="47">
        <f t="shared" si="36"/>
        <v>0</v>
      </c>
      <c r="V131" s="48">
        <f t="shared" si="37"/>
        <v>0</v>
      </c>
      <c r="W131" s="49">
        <f t="shared" si="38"/>
        <v>0</v>
      </c>
      <c r="X131" s="48">
        <f t="shared" si="39"/>
        <v>0</v>
      </c>
      <c r="Y131" s="48">
        <f t="shared" si="40"/>
        <v>0</v>
      </c>
      <c r="Z131" s="49">
        <f t="shared" si="41"/>
        <v>0</v>
      </c>
      <c r="AA131" s="50">
        <f t="shared" si="42"/>
        <v>0</v>
      </c>
      <c r="AB131" s="36"/>
      <c r="AC131" s="36"/>
      <c r="AD131" s="36"/>
      <c r="AE131" s="36"/>
      <c r="AF131" s="36"/>
      <c r="AG131" s="36"/>
      <c r="AH131" s="36"/>
      <c r="AI131" s="36"/>
      <c r="AJ131" s="36"/>
      <c r="AK131" s="36"/>
    </row>
    <row r="132" spans="1:37" hidden="1" x14ac:dyDescent="0.2">
      <c r="C132" s="9"/>
      <c r="D132" s="126"/>
      <c r="E132" s="6"/>
      <c r="F132" s="6"/>
      <c r="G132" s="6"/>
      <c r="H132" s="6"/>
      <c r="I132" s="6"/>
      <c r="J132" s="6"/>
      <c r="K132" s="6"/>
      <c r="L132" s="6"/>
      <c r="M132" s="6"/>
      <c r="N132" s="6"/>
      <c r="O132" s="6"/>
      <c r="P132" s="6"/>
      <c r="Q132" s="93">
        <f>SUM(E132:P132)</f>
        <v>0</v>
      </c>
      <c r="R132" s="123"/>
      <c r="S132" s="31">
        <f t="shared" si="43"/>
        <v>0</v>
      </c>
      <c r="U132" s="47">
        <f t="shared" si="36"/>
        <v>0</v>
      </c>
      <c r="V132" s="48">
        <f t="shared" si="37"/>
        <v>0</v>
      </c>
      <c r="W132" s="49">
        <f t="shared" si="38"/>
        <v>0</v>
      </c>
      <c r="X132" s="48">
        <f t="shared" si="39"/>
        <v>0</v>
      </c>
      <c r="Y132" s="48">
        <f t="shared" si="40"/>
        <v>0</v>
      </c>
      <c r="Z132" s="49">
        <f t="shared" si="41"/>
        <v>0</v>
      </c>
      <c r="AA132" s="50">
        <f t="shared" si="42"/>
        <v>0</v>
      </c>
      <c r="AB132" s="36"/>
      <c r="AC132" s="36"/>
      <c r="AD132" s="36"/>
      <c r="AE132" s="36"/>
      <c r="AF132" s="36"/>
      <c r="AG132" s="36"/>
      <c r="AH132" s="36"/>
      <c r="AI132" s="36"/>
      <c r="AJ132" s="36"/>
      <c r="AK132" s="36"/>
    </row>
    <row r="133" spans="1:37" s="46" customFormat="1" hidden="1" x14ac:dyDescent="0.2">
      <c r="A133" s="35"/>
      <c r="B133" s="36"/>
      <c r="C133" s="9"/>
      <c r="D133" s="126"/>
      <c r="E133" s="6"/>
      <c r="F133" s="6"/>
      <c r="G133" s="6"/>
      <c r="H133" s="6"/>
      <c r="I133" s="6"/>
      <c r="J133" s="6"/>
      <c r="K133" s="6"/>
      <c r="L133" s="6"/>
      <c r="M133" s="6"/>
      <c r="N133" s="6"/>
      <c r="O133" s="6"/>
      <c r="P133" s="6"/>
      <c r="Q133" s="93">
        <f>SUM(E133:P133)</f>
        <v>0</v>
      </c>
      <c r="R133" s="123"/>
      <c r="S133" s="31">
        <f t="shared" si="43"/>
        <v>0</v>
      </c>
      <c r="T133" s="36"/>
      <c r="U133" s="47">
        <f t="shared" si="36"/>
        <v>0</v>
      </c>
      <c r="V133" s="48">
        <f t="shared" si="37"/>
        <v>0</v>
      </c>
      <c r="W133" s="49">
        <f t="shared" si="38"/>
        <v>0</v>
      </c>
      <c r="X133" s="48">
        <f t="shared" si="39"/>
        <v>0</v>
      </c>
      <c r="Y133" s="48">
        <f t="shared" si="40"/>
        <v>0</v>
      </c>
      <c r="Z133" s="49">
        <f t="shared" si="41"/>
        <v>0</v>
      </c>
      <c r="AA133" s="50">
        <f t="shared" si="42"/>
        <v>0</v>
      </c>
      <c r="AB133" s="36"/>
      <c r="AC133" s="36"/>
      <c r="AD133" s="36"/>
      <c r="AE133" s="36"/>
      <c r="AF133" s="36"/>
      <c r="AG133" s="36"/>
      <c r="AH133" s="36"/>
      <c r="AI133" s="36"/>
      <c r="AJ133" s="36"/>
      <c r="AK133" s="36"/>
    </row>
    <row r="134" spans="1:37" s="46" customFormat="1" hidden="1" x14ac:dyDescent="0.2">
      <c r="A134" s="35"/>
      <c r="B134" s="36"/>
      <c r="C134" s="14" t="s">
        <v>51</v>
      </c>
      <c r="D134" s="164"/>
      <c r="E134" s="62"/>
      <c r="F134" s="62"/>
      <c r="G134" s="62"/>
      <c r="H134" s="62"/>
      <c r="I134" s="62"/>
      <c r="J134" s="62"/>
      <c r="K134" s="62"/>
      <c r="L134" s="62"/>
      <c r="M134" s="62"/>
      <c r="N134" s="62"/>
      <c r="O134" s="62"/>
      <c r="P134" s="62"/>
      <c r="Q134" s="136"/>
      <c r="R134" s="165"/>
      <c r="S134" s="135">
        <f>SUM(S135:S139)</f>
        <v>0</v>
      </c>
      <c r="T134" s="36"/>
      <c r="U134" s="51">
        <f t="shared" si="36"/>
        <v>0</v>
      </c>
      <c r="V134" s="49">
        <f t="shared" si="37"/>
        <v>0</v>
      </c>
      <c r="W134" s="49">
        <f t="shared" si="38"/>
        <v>0</v>
      </c>
      <c r="X134" s="49">
        <f t="shared" si="39"/>
        <v>0</v>
      </c>
      <c r="Y134" s="49">
        <f t="shared" si="40"/>
        <v>0</v>
      </c>
      <c r="Z134" s="49">
        <f t="shared" si="41"/>
        <v>0</v>
      </c>
      <c r="AA134" s="50">
        <f t="shared" si="42"/>
        <v>0</v>
      </c>
      <c r="AB134" s="36"/>
      <c r="AC134" s="36"/>
      <c r="AD134" s="36"/>
      <c r="AE134" s="36"/>
      <c r="AF134" s="36"/>
      <c r="AG134" s="36"/>
      <c r="AH134" s="36"/>
      <c r="AI134" s="36"/>
      <c r="AJ134" s="45"/>
      <c r="AK134" s="45"/>
    </row>
    <row r="135" spans="1:37" hidden="1" x14ac:dyDescent="0.2">
      <c r="C135" s="9"/>
      <c r="D135" s="126"/>
      <c r="E135" s="6"/>
      <c r="F135" s="6"/>
      <c r="G135" s="6"/>
      <c r="H135" s="6"/>
      <c r="I135" s="6"/>
      <c r="J135" s="6"/>
      <c r="K135" s="6"/>
      <c r="L135" s="6"/>
      <c r="M135" s="6"/>
      <c r="N135" s="6"/>
      <c r="O135" s="6"/>
      <c r="P135" s="6"/>
      <c r="Q135" s="93">
        <f>SUM(E135:P135)</f>
        <v>0</v>
      </c>
      <c r="R135" s="123"/>
      <c r="S135" s="31">
        <f t="shared" ref="S135:S139" si="44">Q135*R135</f>
        <v>0</v>
      </c>
      <c r="U135" s="47">
        <f t="shared" si="36"/>
        <v>0</v>
      </c>
      <c r="V135" s="48">
        <f t="shared" si="37"/>
        <v>0</v>
      </c>
      <c r="W135" s="49">
        <f t="shared" si="38"/>
        <v>0</v>
      </c>
      <c r="X135" s="48">
        <f t="shared" si="39"/>
        <v>0</v>
      </c>
      <c r="Y135" s="48">
        <f t="shared" si="40"/>
        <v>0</v>
      </c>
      <c r="Z135" s="49">
        <f t="shared" si="41"/>
        <v>0</v>
      </c>
      <c r="AA135" s="50">
        <f t="shared" si="42"/>
        <v>0</v>
      </c>
      <c r="AB135" s="36"/>
      <c r="AC135" s="36"/>
      <c r="AD135" s="36"/>
      <c r="AE135" s="36"/>
      <c r="AF135" s="36"/>
      <c r="AG135" s="36"/>
      <c r="AH135" s="36"/>
      <c r="AI135" s="36"/>
      <c r="AJ135" s="36"/>
      <c r="AK135" s="36"/>
    </row>
    <row r="136" spans="1:37" hidden="1" x14ac:dyDescent="0.2">
      <c r="C136" s="9"/>
      <c r="D136" s="126"/>
      <c r="E136" s="6"/>
      <c r="F136" s="6"/>
      <c r="G136" s="6"/>
      <c r="H136" s="6"/>
      <c r="I136" s="6"/>
      <c r="J136" s="6"/>
      <c r="K136" s="6"/>
      <c r="L136" s="6"/>
      <c r="M136" s="6"/>
      <c r="N136" s="6"/>
      <c r="O136" s="6"/>
      <c r="P136" s="6"/>
      <c r="Q136" s="93">
        <f>SUM(E136:P136)</f>
        <v>0</v>
      </c>
      <c r="R136" s="123"/>
      <c r="S136" s="31">
        <f t="shared" si="44"/>
        <v>0</v>
      </c>
      <c r="U136" s="47">
        <f t="shared" si="36"/>
        <v>0</v>
      </c>
      <c r="V136" s="48">
        <f t="shared" si="37"/>
        <v>0</v>
      </c>
      <c r="W136" s="49">
        <f t="shared" si="38"/>
        <v>0</v>
      </c>
      <c r="X136" s="48">
        <f t="shared" si="39"/>
        <v>0</v>
      </c>
      <c r="Y136" s="48">
        <f t="shared" si="40"/>
        <v>0</v>
      </c>
      <c r="Z136" s="49">
        <f t="shared" si="41"/>
        <v>0</v>
      </c>
      <c r="AA136" s="50">
        <f t="shared" si="42"/>
        <v>0</v>
      </c>
      <c r="AB136" s="36"/>
      <c r="AC136" s="36"/>
      <c r="AD136" s="36"/>
      <c r="AE136" s="36"/>
      <c r="AF136" s="36"/>
      <c r="AG136" s="36"/>
      <c r="AH136" s="36"/>
      <c r="AI136" s="36"/>
      <c r="AJ136" s="36"/>
      <c r="AK136" s="36"/>
    </row>
    <row r="137" spans="1:37" hidden="1" x14ac:dyDescent="0.2">
      <c r="C137" s="9"/>
      <c r="D137" s="126"/>
      <c r="E137" s="6"/>
      <c r="F137" s="6"/>
      <c r="G137" s="6"/>
      <c r="H137" s="6"/>
      <c r="I137" s="6"/>
      <c r="J137" s="6"/>
      <c r="K137" s="6"/>
      <c r="L137" s="6"/>
      <c r="M137" s="6"/>
      <c r="N137" s="6"/>
      <c r="O137" s="6"/>
      <c r="P137" s="6"/>
      <c r="Q137" s="93">
        <f>SUM(E137:P137)</f>
        <v>0</v>
      </c>
      <c r="R137" s="123"/>
      <c r="S137" s="31">
        <f t="shared" si="44"/>
        <v>0</v>
      </c>
      <c r="U137" s="47">
        <f t="shared" si="36"/>
        <v>0</v>
      </c>
      <c r="V137" s="48">
        <f t="shared" si="37"/>
        <v>0</v>
      </c>
      <c r="W137" s="49">
        <f t="shared" si="38"/>
        <v>0</v>
      </c>
      <c r="X137" s="48">
        <f t="shared" si="39"/>
        <v>0</v>
      </c>
      <c r="Y137" s="48">
        <f t="shared" si="40"/>
        <v>0</v>
      </c>
      <c r="Z137" s="49">
        <f t="shared" si="41"/>
        <v>0</v>
      </c>
      <c r="AA137" s="50">
        <f t="shared" si="42"/>
        <v>0</v>
      </c>
      <c r="AB137" s="36"/>
      <c r="AC137" s="36"/>
      <c r="AD137" s="36"/>
      <c r="AE137" s="36"/>
      <c r="AF137" s="36"/>
      <c r="AG137" s="36"/>
      <c r="AH137" s="36"/>
      <c r="AI137" s="36"/>
      <c r="AJ137" s="36"/>
      <c r="AK137" s="36"/>
    </row>
    <row r="138" spans="1:37" hidden="1" x14ac:dyDescent="0.2">
      <c r="C138" s="9"/>
      <c r="D138" s="126"/>
      <c r="E138" s="6"/>
      <c r="F138" s="6"/>
      <c r="G138" s="6"/>
      <c r="H138" s="6"/>
      <c r="I138" s="6"/>
      <c r="J138" s="6"/>
      <c r="K138" s="6"/>
      <c r="L138" s="6"/>
      <c r="M138" s="6"/>
      <c r="N138" s="6"/>
      <c r="O138" s="6"/>
      <c r="P138" s="6"/>
      <c r="Q138" s="93">
        <f>SUM(E138:P138)</f>
        <v>0</v>
      </c>
      <c r="R138" s="123"/>
      <c r="S138" s="31">
        <f t="shared" si="44"/>
        <v>0</v>
      </c>
      <c r="U138" s="47">
        <f t="shared" si="36"/>
        <v>0</v>
      </c>
      <c r="V138" s="48">
        <f t="shared" si="37"/>
        <v>0</v>
      </c>
      <c r="W138" s="49">
        <f t="shared" si="38"/>
        <v>0</v>
      </c>
      <c r="X138" s="48">
        <f t="shared" si="39"/>
        <v>0</v>
      </c>
      <c r="Y138" s="48">
        <f t="shared" si="40"/>
        <v>0</v>
      </c>
      <c r="Z138" s="49">
        <f t="shared" si="41"/>
        <v>0</v>
      </c>
      <c r="AA138" s="50">
        <f t="shared" si="42"/>
        <v>0</v>
      </c>
      <c r="AB138" s="36"/>
      <c r="AC138" s="36"/>
      <c r="AD138" s="36"/>
      <c r="AE138" s="36"/>
      <c r="AF138" s="36"/>
      <c r="AG138" s="36"/>
      <c r="AH138" s="36"/>
      <c r="AI138" s="36"/>
      <c r="AJ138" s="36"/>
      <c r="AK138" s="36"/>
    </row>
    <row r="139" spans="1:37" s="46" customFormat="1" hidden="1" x14ac:dyDescent="0.2">
      <c r="A139" s="35"/>
      <c r="B139" s="36"/>
      <c r="C139" s="9"/>
      <c r="D139" s="126"/>
      <c r="E139" s="6"/>
      <c r="F139" s="6"/>
      <c r="G139" s="6"/>
      <c r="H139" s="6"/>
      <c r="I139" s="6"/>
      <c r="J139" s="6"/>
      <c r="K139" s="6"/>
      <c r="L139" s="6"/>
      <c r="M139" s="6"/>
      <c r="N139" s="6"/>
      <c r="O139" s="6"/>
      <c r="P139" s="6"/>
      <c r="Q139" s="93">
        <f>SUM(E139:P139)</f>
        <v>0</v>
      </c>
      <c r="R139" s="123"/>
      <c r="S139" s="31">
        <f t="shared" si="44"/>
        <v>0</v>
      </c>
      <c r="T139" s="36"/>
      <c r="U139" s="47">
        <f t="shared" si="36"/>
        <v>0</v>
      </c>
      <c r="V139" s="48">
        <f t="shared" si="37"/>
        <v>0</v>
      </c>
      <c r="W139" s="49">
        <f t="shared" si="38"/>
        <v>0</v>
      </c>
      <c r="X139" s="48">
        <f t="shared" si="39"/>
        <v>0</v>
      </c>
      <c r="Y139" s="48">
        <f t="shared" si="40"/>
        <v>0</v>
      </c>
      <c r="Z139" s="49">
        <f t="shared" si="41"/>
        <v>0</v>
      </c>
      <c r="AA139" s="50">
        <f t="shared" si="42"/>
        <v>0</v>
      </c>
      <c r="AB139" s="36"/>
      <c r="AC139" s="36"/>
      <c r="AD139" s="36"/>
      <c r="AE139" s="36"/>
      <c r="AF139" s="36"/>
      <c r="AG139" s="36"/>
      <c r="AH139" s="36"/>
      <c r="AI139" s="36"/>
      <c r="AJ139" s="36"/>
      <c r="AK139" s="36"/>
    </row>
    <row r="140" spans="1:37" s="46" customFormat="1" hidden="1" x14ac:dyDescent="0.2">
      <c r="A140" s="35"/>
      <c r="B140" s="36"/>
      <c r="C140" s="14" t="s">
        <v>52</v>
      </c>
      <c r="D140" s="164"/>
      <c r="E140" s="62"/>
      <c r="F140" s="62"/>
      <c r="G140" s="62"/>
      <c r="H140" s="62"/>
      <c r="I140" s="62"/>
      <c r="J140" s="62"/>
      <c r="K140" s="62"/>
      <c r="L140" s="62"/>
      <c r="M140" s="62"/>
      <c r="N140" s="62"/>
      <c r="O140" s="62"/>
      <c r="P140" s="62"/>
      <c r="Q140" s="136"/>
      <c r="R140" s="165"/>
      <c r="S140" s="135">
        <f>SUM(S141:S145)</f>
        <v>0</v>
      </c>
      <c r="T140" s="36"/>
      <c r="U140" s="51">
        <f t="shared" si="36"/>
        <v>0</v>
      </c>
      <c r="V140" s="49">
        <f t="shared" si="37"/>
        <v>0</v>
      </c>
      <c r="W140" s="49">
        <f t="shared" si="38"/>
        <v>0</v>
      </c>
      <c r="X140" s="49">
        <f t="shared" si="39"/>
        <v>0</v>
      </c>
      <c r="Y140" s="49">
        <f t="shared" si="40"/>
        <v>0</v>
      </c>
      <c r="Z140" s="49">
        <f t="shared" si="41"/>
        <v>0</v>
      </c>
      <c r="AA140" s="50">
        <f t="shared" si="42"/>
        <v>0</v>
      </c>
      <c r="AB140" s="36"/>
      <c r="AC140" s="36"/>
      <c r="AD140" s="36"/>
      <c r="AE140" s="36"/>
      <c r="AF140" s="36"/>
      <c r="AG140" s="36"/>
      <c r="AH140" s="36"/>
      <c r="AI140" s="36"/>
      <c r="AJ140" s="45"/>
      <c r="AK140" s="45"/>
    </row>
    <row r="141" spans="1:37" hidden="1" x14ac:dyDescent="0.2">
      <c r="C141" s="9"/>
      <c r="D141" s="126"/>
      <c r="E141" s="6"/>
      <c r="F141" s="6"/>
      <c r="G141" s="6"/>
      <c r="H141" s="6"/>
      <c r="I141" s="6"/>
      <c r="J141" s="6"/>
      <c r="K141" s="6"/>
      <c r="L141" s="6"/>
      <c r="M141" s="6"/>
      <c r="N141" s="6"/>
      <c r="O141" s="6"/>
      <c r="P141" s="6"/>
      <c r="Q141" s="93">
        <f>SUM(E141:P141)</f>
        <v>0</v>
      </c>
      <c r="R141" s="123"/>
      <c r="S141" s="31">
        <f t="shared" ref="S141:S145" si="45">Q141*R141</f>
        <v>0</v>
      </c>
      <c r="U141" s="47">
        <f t="shared" si="36"/>
        <v>0</v>
      </c>
      <c r="V141" s="48">
        <f t="shared" si="37"/>
        <v>0</v>
      </c>
      <c r="W141" s="49">
        <f t="shared" si="38"/>
        <v>0</v>
      </c>
      <c r="X141" s="48">
        <f t="shared" si="39"/>
        <v>0</v>
      </c>
      <c r="Y141" s="48">
        <f t="shared" si="40"/>
        <v>0</v>
      </c>
      <c r="Z141" s="49">
        <f t="shared" si="41"/>
        <v>0</v>
      </c>
      <c r="AA141" s="50">
        <f t="shared" si="42"/>
        <v>0</v>
      </c>
      <c r="AB141" s="36"/>
      <c r="AC141" s="36"/>
      <c r="AD141" s="36"/>
      <c r="AE141" s="36"/>
      <c r="AF141" s="36"/>
      <c r="AG141" s="36"/>
      <c r="AH141" s="36"/>
      <c r="AI141" s="36"/>
      <c r="AJ141" s="36"/>
      <c r="AK141" s="36"/>
    </row>
    <row r="142" spans="1:37" hidden="1" x14ac:dyDescent="0.2">
      <c r="C142" s="9"/>
      <c r="D142" s="126"/>
      <c r="E142" s="6"/>
      <c r="F142" s="6"/>
      <c r="G142" s="6"/>
      <c r="H142" s="6"/>
      <c r="I142" s="6"/>
      <c r="J142" s="6"/>
      <c r="K142" s="6"/>
      <c r="L142" s="6"/>
      <c r="M142" s="6"/>
      <c r="N142" s="6"/>
      <c r="O142" s="6"/>
      <c r="P142" s="6"/>
      <c r="Q142" s="93">
        <f>SUM(E142:P142)</f>
        <v>0</v>
      </c>
      <c r="R142" s="123"/>
      <c r="S142" s="31">
        <f t="shared" si="45"/>
        <v>0</v>
      </c>
      <c r="U142" s="47">
        <f t="shared" si="36"/>
        <v>0</v>
      </c>
      <c r="V142" s="48">
        <f t="shared" si="37"/>
        <v>0</v>
      </c>
      <c r="W142" s="49">
        <f t="shared" si="38"/>
        <v>0</v>
      </c>
      <c r="X142" s="48">
        <f t="shared" si="39"/>
        <v>0</v>
      </c>
      <c r="Y142" s="48">
        <f t="shared" si="40"/>
        <v>0</v>
      </c>
      <c r="Z142" s="49">
        <f t="shared" si="41"/>
        <v>0</v>
      </c>
      <c r="AA142" s="50">
        <f t="shared" si="42"/>
        <v>0</v>
      </c>
      <c r="AB142" s="36"/>
      <c r="AC142" s="36"/>
      <c r="AD142" s="36"/>
      <c r="AE142" s="36"/>
      <c r="AF142" s="36"/>
      <c r="AG142" s="36"/>
      <c r="AH142" s="36"/>
      <c r="AI142" s="36"/>
      <c r="AJ142" s="36"/>
      <c r="AK142" s="36"/>
    </row>
    <row r="143" spans="1:37" hidden="1" x14ac:dyDescent="0.2">
      <c r="C143" s="9"/>
      <c r="D143" s="126"/>
      <c r="E143" s="6"/>
      <c r="F143" s="6"/>
      <c r="G143" s="6"/>
      <c r="H143" s="6"/>
      <c r="I143" s="6"/>
      <c r="J143" s="6"/>
      <c r="K143" s="6"/>
      <c r="L143" s="6"/>
      <c r="M143" s="6"/>
      <c r="N143" s="6"/>
      <c r="O143" s="6"/>
      <c r="P143" s="6"/>
      <c r="Q143" s="93">
        <f>SUM(E143:P143)</f>
        <v>0</v>
      </c>
      <c r="R143" s="123"/>
      <c r="S143" s="31">
        <f t="shared" si="45"/>
        <v>0</v>
      </c>
      <c r="U143" s="47">
        <f t="shared" si="36"/>
        <v>0</v>
      </c>
      <c r="V143" s="48">
        <f t="shared" si="37"/>
        <v>0</v>
      </c>
      <c r="W143" s="49">
        <f t="shared" si="38"/>
        <v>0</v>
      </c>
      <c r="X143" s="48">
        <f t="shared" si="39"/>
        <v>0</v>
      </c>
      <c r="Y143" s="48">
        <f t="shared" si="40"/>
        <v>0</v>
      </c>
      <c r="Z143" s="49">
        <f t="shared" si="41"/>
        <v>0</v>
      </c>
      <c r="AA143" s="50">
        <f t="shared" si="42"/>
        <v>0</v>
      </c>
      <c r="AB143" s="36"/>
      <c r="AC143" s="36"/>
      <c r="AD143" s="36"/>
      <c r="AE143" s="36"/>
      <c r="AF143" s="36"/>
      <c r="AG143" s="36"/>
      <c r="AH143" s="36"/>
      <c r="AI143" s="36"/>
      <c r="AJ143" s="36"/>
      <c r="AK143" s="36"/>
    </row>
    <row r="144" spans="1:37" hidden="1" x14ac:dyDescent="0.2">
      <c r="C144" s="9"/>
      <c r="D144" s="126"/>
      <c r="E144" s="6"/>
      <c r="F144" s="6"/>
      <c r="G144" s="6"/>
      <c r="H144" s="6"/>
      <c r="I144" s="6"/>
      <c r="J144" s="6"/>
      <c r="K144" s="6"/>
      <c r="L144" s="6"/>
      <c r="M144" s="6"/>
      <c r="N144" s="6"/>
      <c r="O144" s="6"/>
      <c r="P144" s="6"/>
      <c r="Q144" s="93">
        <f>SUM(E144:P144)</f>
        <v>0</v>
      </c>
      <c r="R144" s="123"/>
      <c r="S144" s="31">
        <f t="shared" si="45"/>
        <v>0</v>
      </c>
      <c r="U144" s="47">
        <f t="shared" si="36"/>
        <v>0</v>
      </c>
      <c r="V144" s="48">
        <f t="shared" si="37"/>
        <v>0</v>
      </c>
      <c r="W144" s="49">
        <f t="shared" si="38"/>
        <v>0</v>
      </c>
      <c r="X144" s="48">
        <f t="shared" si="39"/>
        <v>0</v>
      </c>
      <c r="Y144" s="48">
        <f t="shared" si="40"/>
        <v>0</v>
      </c>
      <c r="Z144" s="49">
        <f t="shared" si="41"/>
        <v>0</v>
      </c>
      <c r="AA144" s="50">
        <f t="shared" si="42"/>
        <v>0</v>
      </c>
      <c r="AB144" s="36"/>
      <c r="AC144" s="36"/>
      <c r="AD144" s="36"/>
      <c r="AE144" s="36"/>
      <c r="AF144" s="36"/>
      <c r="AG144" s="36"/>
      <c r="AH144" s="36"/>
      <c r="AI144" s="36"/>
      <c r="AJ144" s="36"/>
      <c r="AK144" s="36"/>
    </row>
    <row r="145" spans="1:37" s="46" customFormat="1" hidden="1" x14ac:dyDescent="0.2">
      <c r="A145" s="35"/>
      <c r="B145" s="36"/>
      <c r="C145" s="9"/>
      <c r="D145" s="126"/>
      <c r="E145" s="6"/>
      <c r="F145" s="6"/>
      <c r="G145" s="6"/>
      <c r="H145" s="6"/>
      <c r="I145" s="6"/>
      <c r="J145" s="6"/>
      <c r="K145" s="6"/>
      <c r="L145" s="6"/>
      <c r="M145" s="6"/>
      <c r="N145" s="6"/>
      <c r="O145" s="6"/>
      <c r="P145" s="6"/>
      <c r="Q145" s="93">
        <f>SUM(E145:P145)</f>
        <v>0</v>
      </c>
      <c r="R145" s="123"/>
      <c r="S145" s="31">
        <f t="shared" si="45"/>
        <v>0</v>
      </c>
      <c r="T145" s="36"/>
      <c r="U145" s="47">
        <f t="shared" si="36"/>
        <v>0</v>
      </c>
      <c r="V145" s="48">
        <f t="shared" si="37"/>
        <v>0</v>
      </c>
      <c r="W145" s="49">
        <f t="shared" si="38"/>
        <v>0</v>
      </c>
      <c r="X145" s="48">
        <f t="shared" si="39"/>
        <v>0</v>
      </c>
      <c r="Y145" s="48">
        <f t="shared" si="40"/>
        <v>0</v>
      </c>
      <c r="Z145" s="49">
        <f t="shared" si="41"/>
        <v>0</v>
      </c>
      <c r="AA145" s="50">
        <f t="shared" si="42"/>
        <v>0</v>
      </c>
      <c r="AB145" s="36"/>
      <c r="AC145" s="36"/>
      <c r="AD145" s="36"/>
      <c r="AE145" s="36"/>
      <c r="AF145" s="36"/>
      <c r="AG145" s="36"/>
      <c r="AH145" s="36"/>
      <c r="AI145" s="36"/>
      <c r="AJ145" s="36"/>
      <c r="AK145" s="36"/>
    </row>
    <row r="146" spans="1:37" s="46" customFormat="1" hidden="1" x14ac:dyDescent="0.2">
      <c r="A146" s="35"/>
      <c r="B146" s="36"/>
      <c r="C146" s="14" t="s">
        <v>53</v>
      </c>
      <c r="D146" s="164"/>
      <c r="E146" s="62"/>
      <c r="F146" s="62"/>
      <c r="G146" s="62"/>
      <c r="H146" s="62"/>
      <c r="I146" s="62"/>
      <c r="J146" s="62"/>
      <c r="K146" s="62"/>
      <c r="L146" s="62"/>
      <c r="M146" s="62"/>
      <c r="N146" s="62"/>
      <c r="O146" s="62"/>
      <c r="P146" s="62"/>
      <c r="Q146" s="136"/>
      <c r="R146" s="165"/>
      <c r="S146" s="135">
        <f>SUM(S147:S151)</f>
        <v>0</v>
      </c>
      <c r="T146" s="36"/>
      <c r="U146" s="51">
        <f t="shared" si="36"/>
        <v>0</v>
      </c>
      <c r="V146" s="49">
        <f t="shared" si="37"/>
        <v>0</v>
      </c>
      <c r="W146" s="49">
        <f t="shared" si="38"/>
        <v>0</v>
      </c>
      <c r="X146" s="49">
        <f t="shared" si="39"/>
        <v>0</v>
      </c>
      <c r="Y146" s="49">
        <f t="shared" si="40"/>
        <v>0</v>
      </c>
      <c r="Z146" s="49">
        <f t="shared" si="41"/>
        <v>0</v>
      </c>
      <c r="AA146" s="50">
        <f t="shared" si="42"/>
        <v>0</v>
      </c>
      <c r="AB146" s="36"/>
      <c r="AC146" s="36"/>
      <c r="AD146" s="36"/>
      <c r="AE146" s="36"/>
      <c r="AF146" s="36"/>
      <c r="AG146" s="36"/>
      <c r="AH146" s="36"/>
      <c r="AI146" s="36"/>
      <c r="AJ146" s="45"/>
      <c r="AK146" s="45"/>
    </row>
    <row r="147" spans="1:37" hidden="1" x14ac:dyDescent="0.2">
      <c r="C147" s="9"/>
      <c r="D147" s="126"/>
      <c r="E147" s="6"/>
      <c r="F147" s="6"/>
      <c r="G147" s="6"/>
      <c r="H147" s="6"/>
      <c r="I147" s="6"/>
      <c r="J147" s="6"/>
      <c r="K147" s="6"/>
      <c r="L147" s="6"/>
      <c r="M147" s="6"/>
      <c r="N147" s="6"/>
      <c r="O147" s="6"/>
      <c r="P147" s="6"/>
      <c r="Q147" s="93">
        <f>SUM(E147:P147)</f>
        <v>0</v>
      </c>
      <c r="R147" s="123"/>
      <c r="S147" s="31">
        <f t="shared" ref="S147:S151" si="46">Q147*R147</f>
        <v>0</v>
      </c>
      <c r="U147" s="47">
        <f t="shared" si="36"/>
        <v>0</v>
      </c>
      <c r="V147" s="48">
        <f t="shared" si="37"/>
        <v>0</v>
      </c>
      <c r="W147" s="49">
        <f t="shared" si="38"/>
        <v>0</v>
      </c>
      <c r="X147" s="48">
        <f t="shared" si="39"/>
        <v>0</v>
      </c>
      <c r="Y147" s="48">
        <f t="shared" si="40"/>
        <v>0</v>
      </c>
      <c r="Z147" s="49">
        <f t="shared" si="41"/>
        <v>0</v>
      </c>
      <c r="AA147" s="50">
        <f t="shared" si="42"/>
        <v>0</v>
      </c>
      <c r="AB147" s="36"/>
      <c r="AC147" s="36"/>
      <c r="AD147" s="36"/>
      <c r="AE147" s="36"/>
      <c r="AF147" s="36"/>
      <c r="AG147" s="36"/>
      <c r="AH147" s="36"/>
      <c r="AI147" s="36"/>
      <c r="AJ147" s="36"/>
      <c r="AK147" s="36"/>
    </row>
    <row r="148" spans="1:37" hidden="1" x14ac:dyDescent="0.2">
      <c r="C148" s="9"/>
      <c r="D148" s="126"/>
      <c r="E148" s="6"/>
      <c r="F148" s="6"/>
      <c r="G148" s="6"/>
      <c r="H148" s="6"/>
      <c r="I148" s="6"/>
      <c r="J148" s="6"/>
      <c r="K148" s="6"/>
      <c r="L148" s="6"/>
      <c r="M148" s="6"/>
      <c r="N148" s="6"/>
      <c r="O148" s="6"/>
      <c r="P148" s="6"/>
      <c r="Q148" s="93">
        <f>SUM(E148:P148)</f>
        <v>0</v>
      </c>
      <c r="R148" s="123"/>
      <c r="S148" s="31">
        <f t="shared" si="46"/>
        <v>0</v>
      </c>
      <c r="U148" s="47">
        <f t="shared" si="36"/>
        <v>0</v>
      </c>
      <c r="V148" s="48">
        <f t="shared" si="37"/>
        <v>0</v>
      </c>
      <c r="W148" s="49">
        <f t="shared" si="38"/>
        <v>0</v>
      </c>
      <c r="X148" s="48">
        <f t="shared" si="39"/>
        <v>0</v>
      </c>
      <c r="Y148" s="48">
        <f t="shared" si="40"/>
        <v>0</v>
      </c>
      <c r="Z148" s="49">
        <f t="shared" si="41"/>
        <v>0</v>
      </c>
      <c r="AA148" s="50">
        <f t="shared" si="42"/>
        <v>0</v>
      </c>
      <c r="AB148" s="36"/>
      <c r="AC148" s="36"/>
      <c r="AD148" s="36"/>
      <c r="AE148" s="36"/>
      <c r="AF148" s="36"/>
      <c r="AG148" s="36"/>
      <c r="AH148" s="36"/>
      <c r="AI148" s="36"/>
      <c r="AJ148" s="36"/>
      <c r="AK148" s="36"/>
    </row>
    <row r="149" spans="1:37" hidden="1" x14ac:dyDescent="0.2">
      <c r="C149" s="9"/>
      <c r="D149" s="126"/>
      <c r="E149" s="6"/>
      <c r="F149" s="6"/>
      <c r="G149" s="6"/>
      <c r="H149" s="6"/>
      <c r="I149" s="6"/>
      <c r="J149" s="6"/>
      <c r="K149" s="6"/>
      <c r="L149" s="6"/>
      <c r="M149" s="6"/>
      <c r="N149" s="6"/>
      <c r="O149" s="6"/>
      <c r="P149" s="6"/>
      <c r="Q149" s="93">
        <f>SUM(E149:P149)</f>
        <v>0</v>
      </c>
      <c r="R149" s="123"/>
      <c r="S149" s="31">
        <f t="shared" si="46"/>
        <v>0</v>
      </c>
      <c r="U149" s="47">
        <f t="shared" si="36"/>
        <v>0</v>
      </c>
      <c r="V149" s="48">
        <f t="shared" si="37"/>
        <v>0</v>
      </c>
      <c r="W149" s="49">
        <f t="shared" si="38"/>
        <v>0</v>
      </c>
      <c r="X149" s="48">
        <f t="shared" si="39"/>
        <v>0</v>
      </c>
      <c r="Y149" s="48">
        <f t="shared" si="40"/>
        <v>0</v>
      </c>
      <c r="Z149" s="49">
        <f t="shared" si="41"/>
        <v>0</v>
      </c>
      <c r="AA149" s="50">
        <f t="shared" si="42"/>
        <v>0</v>
      </c>
      <c r="AB149" s="36"/>
      <c r="AC149" s="36"/>
      <c r="AD149" s="36"/>
      <c r="AE149" s="36"/>
      <c r="AF149" s="36"/>
      <c r="AG149" s="36"/>
      <c r="AH149" s="36"/>
      <c r="AI149" s="36"/>
      <c r="AJ149" s="36"/>
      <c r="AK149" s="36"/>
    </row>
    <row r="150" spans="1:37" hidden="1" x14ac:dyDescent="0.2">
      <c r="C150" s="9"/>
      <c r="D150" s="126"/>
      <c r="E150" s="6"/>
      <c r="F150" s="6"/>
      <c r="G150" s="6"/>
      <c r="H150" s="6"/>
      <c r="I150" s="6"/>
      <c r="J150" s="6"/>
      <c r="K150" s="6"/>
      <c r="L150" s="6"/>
      <c r="M150" s="6"/>
      <c r="N150" s="6"/>
      <c r="O150" s="6"/>
      <c r="P150" s="6"/>
      <c r="Q150" s="93">
        <f>SUM(E150:P150)</f>
        <v>0</v>
      </c>
      <c r="R150" s="123"/>
      <c r="S150" s="31">
        <f t="shared" si="46"/>
        <v>0</v>
      </c>
      <c r="U150" s="47">
        <f t="shared" si="36"/>
        <v>0</v>
      </c>
      <c r="V150" s="48">
        <f t="shared" si="37"/>
        <v>0</v>
      </c>
      <c r="W150" s="49">
        <f t="shared" si="38"/>
        <v>0</v>
      </c>
      <c r="X150" s="48">
        <f t="shared" si="39"/>
        <v>0</v>
      </c>
      <c r="Y150" s="48">
        <f t="shared" si="40"/>
        <v>0</v>
      </c>
      <c r="Z150" s="49">
        <f t="shared" si="41"/>
        <v>0</v>
      </c>
      <c r="AA150" s="50">
        <f t="shared" si="42"/>
        <v>0</v>
      </c>
      <c r="AB150" s="36"/>
      <c r="AC150" s="36"/>
      <c r="AD150" s="36"/>
      <c r="AE150" s="36"/>
      <c r="AF150" s="36"/>
      <c r="AG150" s="36"/>
      <c r="AH150" s="36"/>
      <c r="AI150" s="36"/>
      <c r="AJ150" s="36"/>
      <c r="AK150" s="36"/>
    </row>
    <row r="151" spans="1:37" s="46" customFormat="1" hidden="1" x14ac:dyDescent="0.2">
      <c r="A151" s="35"/>
      <c r="B151" s="36"/>
      <c r="C151" s="9"/>
      <c r="D151" s="126"/>
      <c r="E151" s="6"/>
      <c r="F151" s="6"/>
      <c r="G151" s="6"/>
      <c r="H151" s="6"/>
      <c r="I151" s="6"/>
      <c r="J151" s="6"/>
      <c r="K151" s="6"/>
      <c r="L151" s="6"/>
      <c r="M151" s="6"/>
      <c r="N151" s="6"/>
      <c r="O151" s="6"/>
      <c r="P151" s="6"/>
      <c r="Q151" s="93">
        <f>SUM(E151:P151)</f>
        <v>0</v>
      </c>
      <c r="R151" s="123"/>
      <c r="S151" s="31">
        <f t="shared" si="46"/>
        <v>0</v>
      </c>
      <c r="T151" s="36"/>
      <c r="U151" s="47">
        <f t="shared" si="36"/>
        <v>0</v>
      </c>
      <c r="V151" s="48">
        <f t="shared" si="37"/>
        <v>0</v>
      </c>
      <c r="W151" s="49">
        <f t="shared" si="38"/>
        <v>0</v>
      </c>
      <c r="X151" s="48">
        <f t="shared" si="39"/>
        <v>0</v>
      </c>
      <c r="Y151" s="48">
        <f t="shared" si="40"/>
        <v>0</v>
      </c>
      <c r="Z151" s="49">
        <f t="shared" si="41"/>
        <v>0</v>
      </c>
      <c r="AA151" s="50">
        <f t="shared" si="42"/>
        <v>0</v>
      </c>
      <c r="AB151" s="36"/>
      <c r="AC151" s="36"/>
      <c r="AD151" s="36"/>
      <c r="AE151" s="36"/>
      <c r="AF151" s="36"/>
      <c r="AG151" s="36"/>
      <c r="AH151" s="36"/>
      <c r="AI151" s="36"/>
      <c r="AJ151" s="36"/>
      <c r="AK151" s="36"/>
    </row>
    <row r="152" spans="1:37" s="46" customFormat="1" hidden="1" x14ac:dyDescent="0.2">
      <c r="A152" s="35"/>
      <c r="B152" s="36"/>
      <c r="C152" s="14" t="s">
        <v>54</v>
      </c>
      <c r="D152" s="164"/>
      <c r="E152" s="62"/>
      <c r="F152" s="62"/>
      <c r="G152" s="62"/>
      <c r="H152" s="62"/>
      <c r="I152" s="62"/>
      <c r="J152" s="62"/>
      <c r="K152" s="62"/>
      <c r="L152" s="62"/>
      <c r="M152" s="62"/>
      <c r="N152" s="62"/>
      <c r="O152" s="62"/>
      <c r="P152" s="62"/>
      <c r="Q152" s="136"/>
      <c r="R152" s="165"/>
      <c r="S152" s="135">
        <f>SUM(S153:S157)</f>
        <v>0</v>
      </c>
      <c r="T152" s="36"/>
      <c r="U152" s="51">
        <f t="shared" si="36"/>
        <v>0</v>
      </c>
      <c r="V152" s="49">
        <f t="shared" si="37"/>
        <v>0</v>
      </c>
      <c r="W152" s="49">
        <f t="shared" si="38"/>
        <v>0</v>
      </c>
      <c r="X152" s="49">
        <f t="shared" si="39"/>
        <v>0</v>
      </c>
      <c r="Y152" s="49">
        <f t="shared" si="40"/>
        <v>0</v>
      </c>
      <c r="Z152" s="49">
        <f t="shared" si="41"/>
        <v>0</v>
      </c>
      <c r="AA152" s="50">
        <f t="shared" si="42"/>
        <v>0</v>
      </c>
      <c r="AB152" s="36"/>
      <c r="AC152" s="36"/>
      <c r="AD152" s="36"/>
      <c r="AE152" s="36"/>
      <c r="AF152" s="36"/>
      <c r="AG152" s="36"/>
      <c r="AH152" s="36"/>
      <c r="AI152" s="36"/>
      <c r="AJ152" s="45"/>
      <c r="AK152" s="45"/>
    </row>
    <row r="153" spans="1:37" hidden="1" x14ac:dyDescent="0.2">
      <c r="C153" s="9"/>
      <c r="D153" s="126"/>
      <c r="E153" s="6"/>
      <c r="F153" s="6"/>
      <c r="G153" s="6"/>
      <c r="H153" s="6"/>
      <c r="I153" s="6"/>
      <c r="J153" s="6"/>
      <c r="K153" s="6"/>
      <c r="L153" s="6"/>
      <c r="M153" s="6"/>
      <c r="N153" s="6"/>
      <c r="O153" s="6"/>
      <c r="P153" s="6"/>
      <c r="Q153" s="93">
        <f>SUM(E153:P153)</f>
        <v>0</v>
      </c>
      <c r="R153" s="123"/>
      <c r="S153" s="31">
        <f t="shared" ref="S153:S157" si="47">Q153*R153</f>
        <v>0</v>
      </c>
      <c r="U153" s="47">
        <f t="shared" si="36"/>
        <v>0</v>
      </c>
      <c r="V153" s="48">
        <f t="shared" si="37"/>
        <v>0</v>
      </c>
      <c r="W153" s="49">
        <f t="shared" si="38"/>
        <v>0</v>
      </c>
      <c r="X153" s="48">
        <f t="shared" si="39"/>
        <v>0</v>
      </c>
      <c r="Y153" s="48">
        <f t="shared" si="40"/>
        <v>0</v>
      </c>
      <c r="Z153" s="49">
        <f t="shared" si="41"/>
        <v>0</v>
      </c>
      <c r="AA153" s="50">
        <f t="shared" si="42"/>
        <v>0</v>
      </c>
      <c r="AB153" s="36"/>
      <c r="AC153" s="36"/>
      <c r="AD153" s="36"/>
      <c r="AE153" s="36"/>
      <c r="AF153" s="36"/>
      <c r="AG153" s="36"/>
      <c r="AH153" s="36"/>
      <c r="AI153" s="36"/>
      <c r="AJ153" s="36"/>
      <c r="AK153" s="36"/>
    </row>
    <row r="154" spans="1:37" hidden="1" x14ac:dyDescent="0.2">
      <c r="C154" s="9"/>
      <c r="D154" s="126"/>
      <c r="E154" s="6"/>
      <c r="F154" s="6"/>
      <c r="G154" s="6"/>
      <c r="H154" s="6"/>
      <c r="I154" s="6"/>
      <c r="J154" s="6"/>
      <c r="K154" s="6"/>
      <c r="L154" s="6"/>
      <c r="M154" s="6"/>
      <c r="N154" s="6"/>
      <c r="O154" s="6"/>
      <c r="P154" s="6"/>
      <c r="Q154" s="93">
        <f>SUM(E154:P154)</f>
        <v>0</v>
      </c>
      <c r="R154" s="123"/>
      <c r="S154" s="31">
        <f t="shared" si="47"/>
        <v>0</v>
      </c>
      <c r="U154" s="47">
        <f t="shared" si="36"/>
        <v>0</v>
      </c>
      <c r="V154" s="48">
        <f t="shared" si="37"/>
        <v>0</v>
      </c>
      <c r="W154" s="49">
        <f t="shared" si="38"/>
        <v>0</v>
      </c>
      <c r="X154" s="48">
        <f t="shared" si="39"/>
        <v>0</v>
      </c>
      <c r="Y154" s="48">
        <f t="shared" si="40"/>
        <v>0</v>
      </c>
      <c r="Z154" s="49">
        <f t="shared" si="41"/>
        <v>0</v>
      </c>
      <c r="AA154" s="50">
        <f t="shared" si="42"/>
        <v>0</v>
      </c>
      <c r="AB154" s="36"/>
      <c r="AC154" s="36"/>
      <c r="AD154" s="36"/>
      <c r="AE154" s="36"/>
      <c r="AF154" s="36"/>
      <c r="AG154" s="36"/>
      <c r="AH154" s="36"/>
      <c r="AI154" s="36"/>
      <c r="AJ154" s="36"/>
      <c r="AK154" s="36"/>
    </row>
    <row r="155" spans="1:37" hidden="1" x14ac:dyDescent="0.2">
      <c r="C155" s="9"/>
      <c r="D155" s="126"/>
      <c r="E155" s="6"/>
      <c r="F155" s="6"/>
      <c r="G155" s="6"/>
      <c r="H155" s="6"/>
      <c r="I155" s="6"/>
      <c r="J155" s="6"/>
      <c r="K155" s="6"/>
      <c r="L155" s="6"/>
      <c r="M155" s="6"/>
      <c r="N155" s="6"/>
      <c r="O155" s="6"/>
      <c r="P155" s="6"/>
      <c r="Q155" s="93">
        <f>SUM(E155:P155)</f>
        <v>0</v>
      </c>
      <c r="R155" s="123"/>
      <c r="S155" s="31">
        <f t="shared" si="47"/>
        <v>0</v>
      </c>
      <c r="U155" s="47">
        <f t="shared" si="36"/>
        <v>0</v>
      </c>
      <c r="V155" s="48">
        <f t="shared" si="37"/>
        <v>0</v>
      </c>
      <c r="W155" s="49">
        <f t="shared" si="38"/>
        <v>0</v>
      </c>
      <c r="X155" s="48">
        <f t="shared" si="39"/>
        <v>0</v>
      </c>
      <c r="Y155" s="48">
        <f t="shared" si="40"/>
        <v>0</v>
      </c>
      <c r="Z155" s="49">
        <f t="shared" si="41"/>
        <v>0</v>
      </c>
      <c r="AA155" s="50">
        <f t="shared" si="42"/>
        <v>0</v>
      </c>
      <c r="AB155" s="36"/>
      <c r="AC155" s="36"/>
      <c r="AD155" s="36"/>
      <c r="AE155" s="36"/>
      <c r="AF155" s="36"/>
      <c r="AG155" s="36"/>
      <c r="AH155" s="36"/>
      <c r="AI155" s="36"/>
      <c r="AJ155" s="36"/>
      <c r="AK155" s="36"/>
    </row>
    <row r="156" spans="1:37" hidden="1" x14ac:dyDescent="0.2">
      <c r="C156" s="9"/>
      <c r="D156" s="126"/>
      <c r="E156" s="6"/>
      <c r="F156" s="6"/>
      <c r="G156" s="6"/>
      <c r="H156" s="6"/>
      <c r="I156" s="6"/>
      <c r="J156" s="6"/>
      <c r="K156" s="6"/>
      <c r="L156" s="6"/>
      <c r="M156" s="6"/>
      <c r="N156" s="6"/>
      <c r="O156" s="6"/>
      <c r="P156" s="6"/>
      <c r="Q156" s="93">
        <f>SUM(E156:P156)</f>
        <v>0</v>
      </c>
      <c r="R156" s="123"/>
      <c r="S156" s="31">
        <f t="shared" si="47"/>
        <v>0</v>
      </c>
      <c r="U156" s="47">
        <f t="shared" si="36"/>
        <v>0</v>
      </c>
      <c r="V156" s="48">
        <f t="shared" si="37"/>
        <v>0</v>
      </c>
      <c r="W156" s="49">
        <f t="shared" si="38"/>
        <v>0</v>
      </c>
      <c r="X156" s="48">
        <f t="shared" si="39"/>
        <v>0</v>
      </c>
      <c r="Y156" s="48">
        <f t="shared" si="40"/>
        <v>0</v>
      </c>
      <c r="Z156" s="49">
        <f t="shared" si="41"/>
        <v>0</v>
      </c>
      <c r="AA156" s="50">
        <f t="shared" si="42"/>
        <v>0</v>
      </c>
      <c r="AB156" s="36"/>
      <c r="AC156" s="36"/>
      <c r="AD156" s="36"/>
      <c r="AE156" s="36"/>
      <c r="AF156" s="36"/>
      <c r="AG156" s="36"/>
      <c r="AH156" s="36"/>
      <c r="AI156" s="36"/>
      <c r="AJ156" s="36"/>
      <c r="AK156" s="36"/>
    </row>
    <row r="157" spans="1:37" s="46" customFormat="1" hidden="1" x14ac:dyDescent="0.2">
      <c r="A157" s="35"/>
      <c r="B157" s="36"/>
      <c r="C157" s="9"/>
      <c r="D157" s="126"/>
      <c r="E157" s="6"/>
      <c r="F157" s="6"/>
      <c r="G157" s="6"/>
      <c r="H157" s="6"/>
      <c r="I157" s="6"/>
      <c r="J157" s="6"/>
      <c r="K157" s="6"/>
      <c r="L157" s="6"/>
      <c r="M157" s="6"/>
      <c r="N157" s="6"/>
      <c r="O157" s="6"/>
      <c r="P157" s="6"/>
      <c r="Q157" s="93">
        <f>SUM(E157:P157)</f>
        <v>0</v>
      </c>
      <c r="R157" s="123"/>
      <c r="S157" s="31">
        <f t="shared" si="47"/>
        <v>0</v>
      </c>
      <c r="T157" s="36"/>
      <c r="U157" s="47">
        <f t="shared" si="36"/>
        <v>0</v>
      </c>
      <c r="V157" s="48">
        <f t="shared" si="37"/>
        <v>0</v>
      </c>
      <c r="W157" s="49">
        <f t="shared" si="38"/>
        <v>0</v>
      </c>
      <c r="X157" s="48">
        <f t="shared" si="39"/>
        <v>0</v>
      </c>
      <c r="Y157" s="48">
        <f t="shared" si="40"/>
        <v>0</v>
      </c>
      <c r="Z157" s="49">
        <f t="shared" si="41"/>
        <v>0</v>
      </c>
      <c r="AA157" s="50">
        <f t="shared" si="42"/>
        <v>0</v>
      </c>
      <c r="AB157" s="36"/>
      <c r="AC157" s="36"/>
      <c r="AD157" s="36"/>
      <c r="AE157" s="36"/>
      <c r="AF157" s="36"/>
      <c r="AG157" s="36"/>
      <c r="AH157" s="36"/>
      <c r="AI157" s="36"/>
      <c r="AJ157" s="36"/>
      <c r="AK157" s="36"/>
    </row>
    <row r="158" spans="1:37" s="46" customFormat="1" hidden="1" x14ac:dyDescent="0.2">
      <c r="A158" s="35"/>
      <c r="B158" s="36"/>
      <c r="C158" s="14" t="s">
        <v>55</v>
      </c>
      <c r="D158" s="164"/>
      <c r="E158" s="62"/>
      <c r="F158" s="62"/>
      <c r="G158" s="62"/>
      <c r="H158" s="62"/>
      <c r="I158" s="62"/>
      <c r="J158" s="62"/>
      <c r="K158" s="62"/>
      <c r="L158" s="62"/>
      <c r="M158" s="62"/>
      <c r="N158" s="62"/>
      <c r="O158" s="62"/>
      <c r="P158" s="62"/>
      <c r="Q158" s="136"/>
      <c r="R158" s="165"/>
      <c r="S158" s="135">
        <f>SUM(S159:S163)</f>
        <v>0</v>
      </c>
      <c r="T158" s="36"/>
      <c r="U158" s="51">
        <f t="shared" si="36"/>
        <v>0</v>
      </c>
      <c r="V158" s="49">
        <f t="shared" si="37"/>
        <v>0</v>
      </c>
      <c r="W158" s="49">
        <f t="shared" si="38"/>
        <v>0</v>
      </c>
      <c r="X158" s="49">
        <f t="shared" si="39"/>
        <v>0</v>
      </c>
      <c r="Y158" s="49">
        <f t="shared" si="40"/>
        <v>0</v>
      </c>
      <c r="Z158" s="49">
        <f t="shared" si="41"/>
        <v>0</v>
      </c>
      <c r="AA158" s="50">
        <f t="shared" si="42"/>
        <v>0</v>
      </c>
      <c r="AB158" s="36"/>
      <c r="AC158" s="36"/>
      <c r="AD158" s="36"/>
      <c r="AE158" s="36"/>
      <c r="AF158" s="36"/>
      <c r="AG158" s="36"/>
      <c r="AH158" s="36"/>
      <c r="AI158" s="36"/>
      <c r="AJ158" s="45"/>
      <c r="AK158" s="45"/>
    </row>
    <row r="159" spans="1:37" hidden="1" x14ac:dyDescent="0.2">
      <c r="C159" s="9"/>
      <c r="D159" s="126"/>
      <c r="E159" s="6"/>
      <c r="F159" s="6"/>
      <c r="G159" s="6"/>
      <c r="H159" s="6"/>
      <c r="I159" s="6"/>
      <c r="J159" s="6"/>
      <c r="K159" s="6"/>
      <c r="L159" s="6"/>
      <c r="M159" s="6"/>
      <c r="N159" s="6"/>
      <c r="O159" s="6"/>
      <c r="P159" s="6"/>
      <c r="Q159" s="93">
        <f>SUM(E159:P159)</f>
        <v>0</v>
      </c>
      <c r="R159" s="123"/>
      <c r="S159" s="31">
        <f t="shared" ref="S159:S163" si="48">Q159*R159</f>
        <v>0</v>
      </c>
      <c r="U159" s="47">
        <f t="shared" si="36"/>
        <v>0</v>
      </c>
      <c r="V159" s="48">
        <f t="shared" si="37"/>
        <v>0</v>
      </c>
      <c r="W159" s="49">
        <f t="shared" si="38"/>
        <v>0</v>
      </c>
      <c r="X159" s="48">
        <f t="shared" si="39"/>
        <v>0</v>
      </c>
      <c r="Y159" s="48">
        <f t="shared" si="40"/>
        <v>0</v>
      </c>
      <c r="Z159" s="49">
        <f t="shared" si="41"/>
        <v>0</v>
      </c>
      <c r="AA159" s="50">
        <f t="shared" si="42"/>
        <v>0</v>
      </c>
      <c r="AB159" s="36"/>
      <c r="AC159" s="36"/>
      <c r="AD159" s="36"/>
      <c r="AE159" s="36"/>
      <c r="AF159" s="36"/>
      <c r="AG159" s="36"/>
      <c r="AH159" s="36"/>
      <c r="AI159" s="36"/>
      <c r="AJ159" s="36"/>
      <c r="AK159" s="36"/>
    </row>
    <row r="160" spans="1:37" hidden="1" x14ac:dyDescent="0.2">
      <c r="C160" s="9"/>
      <c r="D160" s="126"/>
      <c r="E160" s="6"/>
      <c r="F160" s="6"/>
      <c r="G160" s="6"/>
      <c r="H160" s="6"/>
      <c r="I160" s="6"/>
      <c r="J160" s="6"/>
      <c r="K160" s="6"/>
      <c r="L160" s="6"/>
      <c r="M160" s="6"/>
      <c r="N160" s="6"/>
      <c r="O160" s="6"/>
      <c r="P160" s="6"/>
      <c r="Q160" s="93">
        <f>SUM(E160:P160)</f>
        <v>0</v>
      </c>
      <c r="R160" s="123"/>
      <c r="S160" s="31">
        <f t="shared" si="48"/>
        <v>0</v>
      </c>
      <c r="U160" s="47">
        <f t="shared" si="36"/>
        <v>0</v>
      </c>
      <c r="V160" s="48">
        <f t="shared" si="37"/>
        <v>0</v>
      </c>
      <c r="W160" s="49">
        <f t="shared" si="38"/>
        <v>0</v>
      </c>
      <c r="X160" s="48">
        <f t="shared" si="39"/>
        <v>0</v>
      </c>
      <c r="Y160" s="48">
        <f t="shared" si="40"/>
        <v>0</v>
      </c>
      <c r="Z160" s="49">
        <f t="shared" si="41"/>
        <v>0</v>
      </c>
      <c r="AA160" s="50">
        <f t="shared" si="42"/>
        <v>0</v>
      </c>
      <c r="AB160" s="36"/>
      <c r="AC160" s="36"/>
      <c r="AD160" s="36"/>
      <c r="AE160" s="36"/>
      <c r="AF160" s="36"/>
      <c r="AG160" s="36"/>
      <c r="AH160" s="36"/>
      <c r="AI160" s="36"/>
      <c r="AJ160" s="36"/>
      <c r="AK160" s="36"/>
    </row>
    <row r="161" spans="1:37" hidden="1" x14ac:dyDescent="0.2">
      <c r="C161" s="9"/>
      <c r="D161" s="126"/>
      <c r="E161" s="6"/>
      <c r="F161" s="6"/>
      <c r="G161" s="6"/>
      <c r="H161" s="6"/>
      <c r="I161" s="6"/>
      <c r="J161" s="6"/>
      <c r="K161" s="6"/>
      <c r="L161" s="6"/>
      <c r="M161" s="6"/>
      <c r="N161" s="6"/>
      <c r="O161" s="6"/>
      <c r="P161" s="6"/>
      <c r="Q161" s="93">
        <f>SUM(E161:P161)</f>
        <v>0</v>
      </c>
      <c r="R161" s="123"/>
      <c r="S161" s="31">
        <f t="shared" si="48"/>
        <v>0</v>
      </c>
      <c r="U161" s="47">
        <f t="shared" si="36"/>
        <v>0</v>
      </c>
      <c r="V161" s="48">
        <f t="shared" si="37"/>
        <v>0</v>
      </c>
      <c r="W161" s="49">
        <f t="shared" si="38"/>
        <v>0</v>
      </c>
      <c r="X161" s="48">
        <f t="shared" si="39"/>
        <v>0</v>
      </c>
      <c r="Y161" s="48">
        <f t="shared" si="40"/>
        <v>0</v>
      </c>
      <c r="Z161" s="49">
        <f t="shared" si="41"/>
        <v>0</v>
      </c>
      <c r="AA161" s="50">
        <f t="shared" si="42"/>
        <v>0</v>
      </c>
      <c r="AB161" s="36"/>
      <c r="AC161" s="36"/>
      <c r="AD161" s="36"/>
      <c r="AE161" s="36"/>
      <c r="AF161" s="36"/>
      <c r="AG161" s="36"/>
      <c r="AH161" s="36"/>
      <c r="AI161" s="36"/>
      <c r="AJ161" s="36"/>
      <c r="AK161" s="36"/>
    </row>
    <row r="162" spans="1:37" hidden="1" x14ac:dyDescent="0.2">
      <c r="C162" s="9"/>
      <c r="D162" s="126"/>
      <c r="E162" s="6"/>
      <c r="F162" s="6"/>
      <c r="G162" s="6"/>
      <c r="H162" s="6"/>
      <c r="I162" s="6"/>
      <c r="J162" s="6"/>
      <c r="K162" s="6"/>
      <c r="L162" s="6"/>
      <c r="M162" s="6"/>
      <c r="N162" s="6"/>
      <c r="O162" s="6"/>
      <c r="P162" s="6"/>
      <c r="Q162" s="93">
        <f>SUM(E162:P162)</f>
        <v>0</v>
      </c>
      <c r="R162" s="123"/>
      <c r="S162" s="31">
        <f t="shared" si="48"/>
        <v>0</v>
      </c>
      <c r="U162" s="47">
        <f t="shared" si="36"/>
        <v>0</v>
      </c>
      <c r="V162" s="48">
        <f t="shared" si="37"/>
        <v>0</v>
      </c>
      <c r="W162" s="49">
        <f t="shared" si="38"/>
        <v>0</v>
      </c>
      <c r="X162" s="48">
        <f t="shared" si="39"/>
        <v>0</v>
      </c>
      <c r="Y162" s="48">
        <f t="shared" si="40"/>
        <v>0</v>
      </c>
      <c r="Z162" s="49">
        <f t="shared" si="41"/>
        <v>0</v>
      </c>
      <c r="AA162" s="50">
        <f t="shared" si="42"/>
        <v>0</v>
      </c>
      <c r="AB162" s="36"/>
      <c r="AC162" s="36"/>
      <c r="AD162" s="36"/>
      <c r="AE162" s="36"/>
      <c r="AF162" s="36"/>
      <c r="AG162" s="36"/>
      <c r="AH162" s="36"/>
      <c r="AI162" s="36"/>
      <c r="AJ162" s="36"/>
      <c r="AK162" s="36"/>
    </row>
    <row r="163" spans="1:37" s="46" customFormat="1" hidden="1" x14ac:dyDescent="0.2">
      <c r="A163" s="35"/>
      <c r="B163" s="36"/>
      <c r="C163" s="9"/>
      <c r="D163" s="126"/>
      <c r="E163" s="6"/>
      <c r="F163" s="6"/>
      <c r="G163" s="6"/>
      <c r="H163" s="6"/>
      <c r="I163" s="6"/>
      <c r="J163" s="6"/>
      <c r="K163" s="6"/>
      <c r="L163" s="6"/>
      <c r="M163" s="6"/>
      <c r="N163" s="6"/>
      <c r="O163" s="6"/>
      <c r="P163" s="6"/>
      <c r="Q163" s="93">
        <f>SUM(E163:P163)</f>
        <v>0</v>
      </c>
      <c r="R163" s="123"/>
      <c r="S163" s="31">
        <f t="shared" si="48"/>
        <v>0</v>
      </c>
      <c r="T163" s="36"/>
      <c r="U163" s="47">
        <f t="shared" si="36"/>
        <v>0</v>
      </c>
      <c r="V163" s="48">
        <f t="shared" si="37"/>
        <v>0</v>
      </c>
      <c r="W163" s="49">
        <f t="shared" si="38"/>
        <v>0</v>
      </c>
      <c r="X163" s="48">
        <f t="shared" si="39"/>
        <v>0</v>
      </c>
      <c r="Y163" s="48">
        <f t="shared" si="40"/>
        <v>0</v>
      </c>
      <c r="Z163" s="49">
        <f t="shared" si="41"/>
        <v>0</v>
      </c>
      <c r="AA163" s="50">
        <f t="shared" si="42"/>
        <v>0</v>
      </c>
      <c r="AB163" s="36"/>
      <c r="AC163" s="36"/>
      <c r="AD163" s="36"/>
      <c r="AE163" s="36"/>
      <c r="AF163" s="36"/>
      <c r="AG163" s="36"/>
      <c r="AH163" s="36"/>
      <c r="AI163" s="36"/>
      <c r="AJ163" s="36"/>
      <c r="AK163" s="36"/>
    </row>
    <row r="164" spans="1:37" s="46" customFormat="1" hidden="1" x14ac:dyDescent="0.2">
      <c r="A164" s="35"/>
      <c r="B164" s="36"/>
      <c r="C164" s="14" t="s">
        <v>56</v>
      </c>
      <c r="D164" s="164"/>
      <c r="E164" s="62"/>
      <c r="F164" s="62"/>
      <c r="G164" s="62"/>
      <c r="H164" s="62"/>
      <c r="I164" s="62"/>
      <c r="J164" s="62"/>
      <c r="K164" s="62"/>
      <c r="L164" s="62"/>
      <c r="M164" s="62"/>
      <c r="N164" s="62"/>
      <c r="O164" s="62"/>
      <c r="P164" s="62"/>
      <c r="Q164" s="136"/>
      <c r="R164" s="165"/>
      <c r="S164" s="135">
        <f>SUM(S165:S169)</f>
        <v>0</v>
      </c>
      <c r="T164" s="36"/>
      <c r="U164" s="51">
        <f t="shared" si="36"/>
        <v>0</v>
      </c>
      <c r="V164" s="49">
        <f t="shared" si="37"/>
        <v>0</v>
      </c>
      <c r="W164" s="49">
        <f t="shared" si="38"/>
        <v>0</v>
      </c>
      <c r="X164" s="49">
        <f t="shared" si="39"/>
        <v>0</v>
      </c>
      <c r="Y164" s="49">
        <f t="shared" si="40"/>
        <v>0</v>
      </c>
      <c r="Z164" s="49">
        <f t="shared" si="41"/>
        <v>0</v>
      </c>
      <c r="AA164" s="50">
        <f t="shared" si="42"/>
        <v>0</v>
      </c>
      <c r="AB164" s="36"/>
      <c r="AC164" s="36"/>
      <c r="AD164" s="36"/>
      <c r="AE164" s="36"/>
      <c r="AF164" s="36"/>
      <c r="AG164" s="36"/>
      <c r="AH164" s="36"/>
      <c r="AI164" s="36"/>
      <c r="AJ164" s="45"/>
      <c r="AK164" s="45"/>
    </row>
    <row r="165" spans="1:37" hidden="1" x14ac:dyDescent="0.2">
      <c r="C165" s="9"/>
      <c r="D165" s="126"/>
      <c r="E165" s="6"/>
      <c r="F165" s="6"/>
      <c r="G165" s="6"/>
      <c r="H165" s="6"/>
      <c r="I165" s="6"/>
      <c r="J165" s="6"/>
      <c r="K165" s="6"/>
      <c r="L165" s="6"/>
      <c r="M165" s="6"/>
      <c r="N165" s="6"/>
      <c r="O165" s="6"/>
      <c r="P165" s="6"/>
      <c r="Q165" s="93">
        <f>SUM(E165:P165)</f>
        <v>0</v>
      </c>
      <c r="R165" s="123"/>
      <c r="S165" s="31">
        <f t="shared" ref="S165:S169" si="49">Q165*R165</f>
        <v>0</v>
      </c>
      <c r="U165" s="47">
        <f t="shared" si="36"/>
        <v>0</v>
      </c>
      <c r="V165" s="48">
        <f t="shared" si="37"/>
        <v>0</v>
      </c>
      <c r="W165" s="49">
        <f t="shared" si="38"/>
        <v>0</v>
      </c>
      <c r="X165" s="48">
        <f t="shared" si="39"/>
        <v>0</v>
      </c>
      <c r="Y165" s="48">
        <f t="shared" si="40"/>
        <v>0</v>
      </c>
      <c r="Z165" s="49">
        <f t="shared" si="41"/>
        <v>0</v>
      </c>
      <c r="AA165" s="50">
        <f t="shared" si="42"/>
        <v>0</v>
      </c>
      <c r="AB165" s="36"/>
      <c r="AC165" s="36"/>
      <c r="AD165" s="36"/>
      <c r="AE165" s="36"/>
      <c r="AF165" s="36"/>
      <c r="AG165" s="36"/>
      <c r="AH165" s="36"/>
      <c r="AI165" s="36"/>
      <c r="AJ165" s="36"/>
      <c r="AK165" s="36"/>
    </row>
    <row r="166" spans="1:37" hidden="1" x14ac:dyDescent="0.2">
      <c r="C166" s="9"/>
      <c r="D166" s="126"/>
      <c r="E166" s="6"/>
      <c r="F166" s="6"/>
      <c r="G166" s="6"/>
      <c r="H166" s="6"/>
      <c r="I166" s="6"/>
      <c r="J166" s="6"/>
      <c r="K166" s="6"/>
      <c r="L166" s="6"/>
      <c r="M166" s="6"/>
      <c r="N166" s="6"/>
      <c r="O166" s="6"/>
      <c r="P166" s="6"/>
      <c r="Q166" s="93">
        <f>SUM(E166:P166)</f>
        <v>0</v>
      </c>
      <c r="R166" s="123"/>
      <c r="S166" s="31">
        <f t="shared" si="49"/>
        <v>0</v>
      </c>
      <c r="U166" s="47">
        <f t="shared" si="36"/>
        <v>0</v>
      </c>
      <c r="V166" s="48">
        <f t="shared" si="37"/>
        <v>0</v>
      </c>
      <c r="W166" s="49">
        <f t="shared" si="38"/>
        <v>0</v>
      </c>
      <c r="X166" s="48">
        <f t="shared" si="39"/>
        <v>0</v>
      </c>
      <c r="Y166" s="48">
        <f t="shared" si="40"/>
        <v>0</v>
      </c>
      <c r="Z166" s="49">
        <f t="shared" si="41"/>
        <v>0</v>
      </c>
      <c r="AA166" s="50">
        <f t="shared" si="42"/>
        <v>0</v>
      </c>
      <c r="AB166" s="36"/>
      <c r="AC166" s="36"/>
      <c r="AD166" s="36"/>
      <c r="AE166" s="36"/>
      <c r="AF166" s="36"/>
      <c r="AG166" s="36"/>
      <c r="AH166" s="36"/>
      <c r="AI166" s="36"/>
      <c r="AJ166" s="36"/>
      <c r="AK166" s="36"/>
    </row>
    <row r="167" spans="1:37" hidden="1" x14ac:dyDescent="0.2">
      <c r="C167" s="9"/>
      <c r="D167" s="126"/>
      <c r="E167" s="6"/>
      <c r="F167" s="6"/>
      <c r="G167" s="6"/>
      <c r="H167" s="6"/>
      <c r="I167" s="6"/>
      <c r="J167" s="6"/>
      <c r="K167" s="6"/>
      <c r="L167" s="6"/>
      <c r="M167" s="6"/>
      <c r="N167" s="6"/>
      <c r="O167" s="6"/>
      <c r="P167" s="6"/>
      <c r="Q167" s="93">
        <f>SUM(E167:P167)</f>
        <v>0</v>
      </c>
      <c r="R167" s="123"/>
      <c r="S167" s="31">
        <f t="shared" si="49"/>
        <v>0</v>
      </c>
      <c r="U167" s="47">
        <f t="shared" si="36"/>
        <v>0</v>
      </c>
      <c r="V167" s="48">
        <f t="shared" si="37"/>
        <v>0</v>
      </c>
      <c r="W167" s="49">
        <f t="shared" si="38"/>
        <v>0</v>
      </c>
      <c r="X167" s="48">
        <f t="shared" si="39"/>
        <v>0</v>
      </c>
      <c r="Y167" s="48">
        <f t="shared" si="40"/>
        <v>0</v>
      </c>
      <c r="Z167" s="49">
        <f t="shared" si="41"/>
        <v>0</v>
      </c>
      <c r="AA167" s="50">
        <f t="shared" si="42"/>
        <v>0</v>
      </c>
      <c r="AB167" s="36"/>
      <c r="AC167" s="36"/>
      <c r="AD167" s="36"/>
      <c r="AE167" s="36"/>
      <c r="AF167" s="36"/>
      <c r="AG167" s="36"/>
      <c r="AH167" s="36"/>
      <c r="AI167" s="36"/>
      <c r="AJ167" s="36"/>
      <c r="AK167" s="36"/>
    </row>
    <row r="168" spans="1:37" hidden="1" x14ac:dyDescent="0.2">
      <c r="C168" s="9"/>
      <c r="D168" s="126"/>
      <c r="E168" s="6"/>
      <c r="F168" s="6"/>
      <c r="G168" s="6"/>
      <c r="H168" s="6"/>
      <c r="I168" s="6"/>
      <c r="J168" s="6"/>
      <c r="K168" s="6"/>
      <c r="L168" s="6"/>
      <c r="M168" s="6"/>
      <c r="N168" s="6"/>
      <c r="O168" s="6"/>
      <c r="P168" s="6"/>
      <c r="Q168" s="93">
        <f>SUM(E168:P168)</f>
        <v>0</v>
      </c>
      <c r="R168" s="123"/>
      <c r="S168" s="31">
        <f t="shared" si="49"/>
        <v>0</v>
      </c>
      <c r="U168" s="47">
        <f t="shared" si="36"/>
        <v>0</v>
      </c>
      <c r="V168" s="48">
        <f t="shared" si="37"/>
        <v>0</v>
      </c>
      <c r="W168" s="49">
        <f t="shared" si="38"/>
        <v>0</v>
      </c>
      <c r="X168" s="48">
        <f t="shared" si="39"/>
        <v>0</v>
      </c>
      <c r="Y168" s="48">
        <f t="shared" si="40"/>
        <v>0</v>
      </c>
      <c r="Z168" s="49">
        <f t="shared" si="41"/>
        <v>0</v>
      </c>
      <c r="AA168" s="50">
        <f t="shared" si="42"/>
        <v>0</v>
      </c>
      <c r="AB168" s="36"/>
      <c r="AC168" s="36"/>
      <c r="AD168" s="36"/>
      <c r="AE168" s="36"/>
      <c r="AF168" s="36"/>
      <c r="AG168" s="36"/>
      <c r="AH168" s="36"/>
      <c r="AI168" s="36"/>
      <c r="AJ168" s="36"/>
      <c r="AK168" s="36"/>
    </row>
    <row r="169" spans="1:37" s="46" customFormat="1" hidden="1" x14ac:dyDescent="0.2">
      <c r="A169" s="35"/>
      <c r="B169" s="36"/>
      <c r="C169" s="9"/>
      <c r="D169" s="126"/>
      <c r="E169" s="6"/>
      <c r="F169" s="6"/>
      <c r="G169" s="6"/>
      <c r="H169" s="6"/>
      <c r="I169" s="6"/>
      <c r="J169" s="6"/>
      <c r="K169" s="6"/>
      <c r="L169" s="6"/>
      <c r="M169" s="6"/>
      <c r="N169" s="6"/>
      <c r="O169" s="6"/>
      <c r="P169" s="6"/>
      <c r="Q169" s="93">
        <f>SUM(E169:P169)</f>
        <v>0</v>
      </c>
      <c r="R169" s="123"/>
      <c r="S169" s="31">
        <f t="shared" si="49"/>
        <v>0</v>
      </c>
      <c r="T169" s="36"/>
      <c r="U169" s="47">
        <f t="shared" si="36"/>
        <v>0</v>
      </c>
      <c r="V169" s="48">
        <f t="shared" si="37"/>
        <v>0</v>
      </c>
      <c r="W169" s="49">
        <f t="shared" si="38"/>
        <v>0</v>
      </c>
      <c r="X169" s="48">
        <f t="shared" si="39"/>
        <v>0</v>
      </c>
      <c r="Y169" s="48">
        <f t="shared" si="40"/>
        <v>0</v>
      </c>
      <c r="Z169" s="49">
        <f t="shared" si="41"/>
        <v>0</v>
      </c>
      <c r="AA169" s="50">
        <f t="shared" si="42"/>
        <v>0</v>
      </c>
      <c r="AB169" s="36"/>
      <c r="AC169" s="36"/>
      <c r="AD169" s="36"/>
      <c r="AE169" s="36"/>
      <c r="AF169" s="36"/>
      <c r="AG169" s="36"/>
      <c r="AH169" s="36"/>
      <c r="AI169" s="36"/>
      <c r="AJ169" s="36"/>
      <c r="AK169" s="36"/>
    </row>
    <row r="170" spans="1:37" s="46" customFormat="1" hidden="1" x14ac:dyDescent="0.2">
      <c r="A170" s="35"/>
      <c r="B170" s="36"/>
      <c r="C170" s="14" t="s">
        <v>57</v>
      </c>
      <c r="D170" s="164"/>
      <c r="E170" s="62"/>
      <c r="F170" s="62"/>
      <c r="G170" s="62"/>
      <c r="H170" s="62"/>
      <c r="I170" s="62"/>
      <c r="J170" s="62"/>
      <c r="K170" s="62"/>
      <c r="L170" s="62"/>
      <c r="M170" s="62"/>
      <c r="N170" s="62"/>
      <c r="O170" s="62"/>
      <c r="P170" s="62"/>
      <c r="Q170" s="136"/>
      <c r="R170" s="165"/>
      <c r="S170" s="135">
        <f>SUM(S171:S175)</f>
        <v>0</v>
      </c>
      <c r="T170" s="36"/>
      <c r="U170" s="51">
        <f t="shared" si="36"/>
        <v>0</v>
      </c>
      <c r="V170" s="49">
        <f t="shared" si="37"/>
        <v>0</v>
      </c>
      <c r="W170" s="49">
        <f t="shared" si="38"/>
        <v>0</v>
      </c>
      <c r="X170" s="49">
        <f t="shared" si="39"/>
        <v>0</v>
      </c>
      <c r="Y170" s="49">
        <f t="shared" si="40"/>
        <v>0</v>
      </c>
      <c r="Z170" s="49">
        <f t="shared" si="41"/>
        <v>0</v>
      </c>
      <c r="AA170" s="50">
        <f t="shared" si="42"/>
        <v>0</v>
      </c>
      <c r="AB170" s="36"/>
      <c r="AC170" s="36"/>
      <c r="AD170" s="36"/>
      <c r="AE170" s="36"/>
      <c r="AF170" s="36"/>
      <c r="AG170" s="36"/>
      <c r="AH170" s="36"/>
      <c r="AI170" s="36"/>
      <c r="AJ170" s="45"/>
      <c r="AK170" s="45"/>
    </row>
    <row r="171" spans="1:37" hidden="1" x14ac:dyDescent="0.2">
      <c r="C171" s="9"/>
      <c r="D171" s="126"/>
      <c r="E171" s="6"/>
      <c r="F171" s="6"/>
      <c r="G171" s="6"/>
      <c r="H171" s="6"/>
      <c r="I171" s="6"/>
      <c r="J171" s="6"/>
      <c r="K171" s="6"/>
      <c r="L171" s="6"/>
      <c r="M171" s="6"/>
      <c r="N171" s="6"/>
      <c r="O171" s="6"/>
      <c r="P171" s="6"/>
      <c r="Q171" s="93">
        <f>SUM(E171:P171)</f>
        <v>0</v>
      </c>
      <c r="R171" s="123"/>
      <c r="S171" s="31">
        <f t="shared" ref="S171:S175" si="50">Q171*R171</f>
        <v>0</v>
      </c>
      <c r="U171" s="47">
        <f t="shared" si="36"/>
        <v>0</v>
      </c>
      <c r="V171" s="48">
        <f t="shared" si="37"/>
        <v>0</v>
      </c>
      <c r="W171" s="49">
        <f t="shared" si="38"/>
        <v>0</v>
      </c>
      <c r="X171" s="48">
        <f t="shared" si="39"/>
        <v>0</v>
      </c>
      <c r="Y171" s="48">
        <f t="shared" si="40"/>
        <v>0</v>
      </c>
      <c r="Z171" s="49">
        <f t="shared" si="41"/>
        <v>0</v>
      </c>
      <c r="AA171" s="50">
        <f t="shared" si="42"/>
        <v>0</v>
      </c>
      <c r="AB171" s="36"/>
      <c r="AC171" s="36"/>
      <c r="AD171" s="36"/>
      <c r="AE171" s="36"/>
      <c r="AF171" s="36"/>
      <c r="AG171" s="36"/>
      <c r="AH171" s="36"/>
      <c r="AI171" s="36"/>
      <c r="AJ171" s="36"/>
      <c r="AK171" s="36"/>
    </row>
    <row r="172" spans="1:37" hidden="1" x14ac:dyDescent="0.2">
      <c r="C172" s="9"/>
      <c r="D172" s="126"/>
      <c r="E172" s="6"/>
      <c r="F172" s="6"/>
      <c r="G172" s="6"/>
      <c r="H172" s="6"/>
      <c r="I172" s="6"/>
      <c r="J172" s="6"/>
      <c r="K172" s="6"/>
      <c r="L172" s="6"/>
      <c r="M172" s="6"/>
      <c r="N172" s="6"/>
      <c r="O172" s="6"/>
      <c r="P172" s="6"/>
      <c r="Q172" s="93">
        <f>SUM(E172:P172)</f>
        <v>0</v>
      </c>
      <c r="R172" s="123"/>
      <c r="S172" s="31">
        <f t="shared" si="50"/>
        <v>0</v>
      </c>
      <c r="U172" s="47">
        <f t="shared" si="36"/>
        <v>0</v>
      </c>
      <c r="V172" s="48">
        <f t="shared" si="37"/>
        <v>0</v>
      </c>
      <c r="W172" s="49">
        <f t="shared" si="38"/>
        <v>0</v>
      </c>
      <c r="X172" s="48">
        <f t="shared" si="39"/>
        <v>0</v>
      </c>
      <c r="Y172" s="48">
        <f t="shared" si="40"/>
        <v>0</v>
      </c>
      <c r="Z172" s="49">
        <f t="shared" si="41"/>
        <v>0</v>
      </c>
      <c r="AA172" s="50">
        <f t="shared" si="42"/>
        <v>0</v>
      </c>
      <c r="AB172" s="36"/>
      <c r="AC172" s="36"/>
      <c r="AD172" s="36"/>
      <c r="AE172" s="36"/>
      <c r="AF172" s="36"/>
      <c r="AG172" s="36"/>
      <c r="AH172" s="36"/>
      <c r="AI172" s="36"/>
      <c r="AJ172" s="36"/>
      <c r="AK172" s="36"/>
    </row>
    <row r="173" spans="1:37" hidden="1" x14ac:dyDescent="0.2">
      <c r="C173" s="9"/>
      <c r="D173" s="126"/>
      <c r="E173" s="6"/>
      <c r="F173" s="6"/>
      <c r="G173" s="6"/>
      <c r="H173" s="6"/>
      <c r="I173" s="6"/>
      <c r="J173" s="6"/>
      <c r="K173" s="6"/>
      <c r="L173" s="6"/>
      <c r="M173" s="6"/>
      <c r="N173" s="6"/>
      <c r="O173" s="6"/>
      <c r="P173" s="6"/>
      <c r="Q173" s="93">
        <f>SUM(E173:P173)</f>
        <v>0</v>
      </c>
      <c r="R173" s="123"/>
      <c r="S173" s="31">
        <f t="shared" si="50"/>
        <v>0</v>
      </c>
      <c r="U173" s="47">
        <f t="shared" si="36"/>
        <v>0</v>
      </c>
      <c r="V173" s="48">
        <f t="shared" si="37"/>
        <v>0</v>
      </c>
      <c r="W173" s="49">
        <f t="shared" si="38"/>
        <v>0</v>
      </c>
      <c r="X173" s="48">
        <f t="shared" si="39"/>
        <v>0</v>
      </c>
      <c r="Y173" s="48">
        <f t="shared" si="40"/>
        <v>0</v>
      </c>
      <c r="Z173" s="49">
        <f t="shared" si="41"/>
        <v>0</v>
      </c>
      <c r="AA173" s="50">
        <f t="shared" si="42"/>
        <v>0</v>
      </c>
      <c r="AB173" s="36"/>
      <c r="AC173" s="36"/>
      <c r="AD173" s="36"/>
      <c r="AE173" s="36"/>
      <c r="AF173" s="36"/>
      <c r="AG173" s="36"/>
      <c r="AH173" s="36"/>
      <c r="AI173" s="36"/>
      <c r="AJ173" s="36"/>
      <c r="AK173" s="36"/>
    </row>
    <row r="174" spans="1:37" hidden="1" x14ac:dyDescent="0.2">
      <c r="C174" s="9"/>
      <c r="D174" s="126"/>
      <c r="E174" s="6"/>
      <c r="F174" s="6"/>
      <c r="G174" s="6"/>
      <c r="H174" s="6"/>
      <c r="I174" s="6"/>
      <c r="J174" s="6"/>
      <c r="K174" s="6"/>
      <c r="L174" s="6"/>
      <c r="M174" s="6"/>
      <c r="N174" s="6"/>
      <c r="O174" s="6"/>
      <c r="P174" s="6"/>
      <c r="Q174" s="93">
        <f>SUM(E174:P174)</f>
        <v>0</v>
      </c>
      <c r="R174" s="123"/>
      <c r="S174" s="31">
        <f t="shared" si="50"/>
        <v>0</v>
      </c>
      <c r="U174" s="47">
        <f t="shared" si="36"/>
        <v>0</v>
      </c>
      <c r="V174" s="48">
        <f t="shared" si="37"/>
        <v>0</v>
      </c>
      <c r="W174" s="49">
        <f t="shared" si="38"/>
        <v>0</v>
      </c>
      <c r="X174" s="48">
        <f t="shared" si="39"/>
        <v>0</v>
      </c>
      <c r="Y174" s="48">
        <f t="shared" si="40"/>
        <v>0</v>
      </c>
      <c r="Z174" s="49">
        <f t="shared" si="41"/>
        <v>0</v>
      </c>
      <c r="AA174" s="50">
        <f t="shared" si="42"/>
        <v>0</v>
      </c>
      <c r="AB174" s="36"/>
      <c r="AC174" s="36"/>
      <c r="AD174" s="36"/>
      <c r="AE174" s="36"/>
      <c r="AF174" s="36"/>
      <c r="AG174" s="36"/>
      <c r="AH174" s="36"/>
      <c r="AI174" s="36"/>
      <c r="AJ174" s="36"/>
      <c r="AK174" s="36"/>
    </row>
    <row r="175" spans="1:37" s="46" customFormat="1" hidden="1" x14ac:dyDescent="0.2">
      <c r="A175" s="35"/>
      <c r="B175" s="36"/>
      <c r="C175" s="9"/>
      <c r="D175" s="126"/>
      <c r="E175" s="6"/>
      <c r="F175" s="6"/>
      <c r="G175" s="6"/>
      <c r="H175" s="6"/>
      <c r="I175" s="6"/>
      <c r="J175" s="6"/>
      <c r="K175" s="6"/>
      <c r="L175" s="6"/>
      <c r="M175" s="6"/>
      <c r="N175" s="6"/>
      <c r="O175" s="6"/>
      <c r="P175" s="6"/>
      <c r="Q175" s="93">
        <f>SUM(E175:P175)</f>
        <v>0</v>
      </c>
      <c r="R175" s="123"/>
      <c r="S175" s="31">
        <f t="shared" si="50"/>
        <v>0</v>
      </c>
      <c r="T175" s="36"/>
      <c r="U175" s="47">
        <f t="shared" si="36"/>
        <v>0</v>
      </c>
      <c r="V175" s="48">
        <f t="shared" si="37"/>
        <v>0</v>
      </c>
      <c r="W175" s="49">
        <f t="shared" si="38"/>
        <v>0</v>
      </c>
      <c r="X175" s="48">
        <f t="shared" si="39"/>
        <v>0</v>
      </c>
      <c r="Y175" s="48">
        <f t="shared" si="40"/>
        <v>0</v>
      </c>
      <c r="Z175" s="49">
        <f t="shared" si="41"/>
        <v>0</v>
      </c>
      <c r="AA175" s="50">
        <f t="shared" si="42"/>
        <v>0</v>
      </c>
      <c r="AB175" s="36"/>
      <c r="AC175" s="36"/>
      <c r="AD175" s="36"/>
      <c r="AE175" s="36"/>
      <c r="AF175" s="36"/>
      <c r="AG175" s="36"/>
      <c r="AH175" s="36"/>
      <c r="AI175" s="36"/>
      <c r="AJ175" s="36"/>
      <c r="AK175" s="36"/>
    </row>
    <row r="176" spans="1:37" s="46" customFormat="1" hidden="1" x14ac:dyDescent="0.2">
      <c r="A176" s="35"/>
      <c r="B176" s="36"/>
      <c r="C176" s="14" t="s">
        <v>58</v>
      </c>
      <c r="D176" s="164"/>
      <c r="E176" s="62"/>
      <c r="F176" s="62"/>
      <c r="G176" s="62"/>
      <c r="H176" s="62"/>
      <c r="I176" s="62"/>
      <c r="J176" s="62"/>
      <c r="K176" s="62"/>
      <c r="L176" s="62"/>
      <c r="M176" s="62"/>
      <c r="N176" s="62"/>
      <c r="O176" s="62"/>
      <c r="P176" s="62"/>
      <c r="Q176" s="136"/>
      <c r="R176" s="165"/>
      <c r="S176" s="135">
        <f>SUM(S177:S181)</f>
        <v>0</v>
      </c>
      <c r="T176" s="36"/>
      <c r="U176" s="51">
        <f t="shared" si="36"/>
        <v>0</v>
      </c>
      <c r="V176" s="49">
        <f t="shared" si="37"/>
        <v>0</v>
      </c>
      <c r="W176" s="49">
        <f t="shared" si="38"/>
        <v>0</v>
      </c>
      <c r="X176" s="49">
        <f t="shared" si="39"/>
        <v>0</v>
      </c>
      <c r="Y176" s="49">
        <f t="shared" si="40"/>
        <v>0</v>
      </c>
      <c r="Z176" s="49">
        <f t="shared" si="41"/>
        <v>0</v>
      </c>
      <c r="AA176" s="50">
        <f t="shared" si="42"/>
        <v>0</v>
      </c>
      <c r="AB176" s="36"/>
      <c r="AC176" s="36"/>
      <c r="AD176" s="36"/>
      <c r="AE176" s="36"/>
      <c r="AF176" s="36"/>
      <c r="AG176" s="36"/>
      <c r="AH176" s="36"/>
      <c r="AI176" s="36"/>
      <c r="AJ176" s="45"/>
      <c r="AK176" s="45"/>
    </row>
    <row r="177" spans="1:37" hidden="1" x14ac:dyDescent="0.2">
      <c r="C177" s="9"/>
      <c r="D177" s="126"/>
      <c r="E177" s="6"/>
      <c r="F177" s="6"/>
      <c r="G177" s="6"/>
      <c r="H177" s="6"/>
      <c r="I177" s="6"/>
      <c r="J177" s="6"/>
      <c r="K177" s="6"/>
      <c r="L177" s="6"/>
      <c r="M177" s="6"/>
      <c r="N177" s="6"/>
      <c r="O177" s="6"/>
      <c r="P177" s="6"/>
      <c r="Q177" s="93">
        <f>SUM(E177:P177)</f>
        <v>0</v>
      </c>
      <c r="R177" s="123"/>
      <c r="S177" s="31">
        <f t="shared" ref="S177:S181" si="51">Q177*R177</f>
        <v>0</v>
      </c>
      <c r="U177" s="47">
        <f t="shared" si="36"/>
        <v>0</v>
      </c>
      <c r="V177" s="48">
        <f t="shared" si="37"/>
        <v>0</v>
      </c>
      <c r="W177" s="49">
        <f t="shared" si="38"/>
        <v>0</v>
      </c>
      <c r="X177" s="48">
        <f t="shared" si="39"/>
        <v>0</v>
      </c>
      <c r="Y177" s="48">
        <f t="shared" si="40"/>
        <v>0</v>
      </c>
      <c r="Z177" s="49">
        <f t="shared" si="41"/>
        <v>0</v>
      </c>
      <c r="AA177" s="50">
        <f t="shared" si="42"/>
        <v>0</v>
      </c>
      <c r="AB177" s="36"/>
      <c r="AC177" s="36"/>
      <c r="AD177" s="36"/>
      <c r="AE177" s="36"/>
      <c r="AF177" s="36"/>
      <c r="AG177" s="36"/>
      <c r="AH177" s="36"/>
      <c r="AI177" s="36"/>
      <c r="AJ177" s="36"/>
      <c r="AK177" s="36"/>
    </row>
    <row r="178" spans="1:37" hidden="1" x14ac:dyDescent="0.2">
      <c r="C178" s="9"/>
      <c r="D178" s="126"/>
      <c r="E178" s="6"/>
      <c r="F178" s="6"/>
      <c r="G178" s="6"/>
      <c r="H178" s="6"/>
      <c r="I178" s="6"/>
      <c r="J178" s="6"/>
      <c r="K178" s="6"/>
      <c r="L178" s="6"/>
      <c r="M178" s="6"/>
      <c r="N178" s="6"/>
      <c r="O178" s="6"/>
      <c r="P178" s="6"/>
      <c r="Q178" s="93">
        <f>SUM(E178:P178)</f>
        <v>0</v>
      </c>
      <c r="R178" s="123"/>
      <c r="S178" s="31">
        <f t="shared" si="51"/>
        <v>0</v>
      </c>
      <c r="U178" s="47">
        <f t="shared" si="36"/>
        <v>0</v>
      </c>
      <c r="V178" s="48">
        <f t="shared" si="37"/>
        <v>0</v>
      </c>
      <c r="W178" s="49">
        <f t="shared" si="38"/>
        <v>0</v>
      </c>
      <c r="X178" s="48">
        <f t="shared" si="39"/>
        <v>0</v>
      </c>
      <c r="Y178" s="48">
        <f t="shared" si="40"/>
        <v>0</v>
      </c>
      <c r="Z178" s="49">
        <f t="shared" si="41"/>
        <v>0</v>
      </c>
      <c r="AA178" s="50">
        <f t="shared" si="42"/>
        <v>0</v>
      </c>
      <c r="AB178" s="36"/>
      <c r="AC178" s="36"/>
      <c r="AD178" s="36"/>
      <c r="AE178" s="36"/>
      <c r="AF178" s="36"/>
      <c r="AG178" s="36"/>
      <c r="AH178" s="36"/>
      <c r="AI178" s="36"/>
      <c r="AJ178" s="36"/>
      <c r="AK178" s="36"/>
    </row>
    <row r="179" spans="1:37" hidden="1" x14ac:dyDescent="0.2">
      <c r="C179" s="9"/>
      <c r="D179" s="126"/>
      <c r="E179" s="6"/>
      <c r="F179" s="6"/>
      <c r="G179" s="6"/>
      <c r="H179" s="6"/>
      <c r="I179" s="6"/>
      <c r="J179" s="6"/>
      <c r="K179" s="6"/>
      <c r="L179" s="6"/>
      <c r="M179" s="6"/>
      <c r="N179" s="6"/>
      <c r="O179" s="6"/>
      <c r="P179" s="6"/>
      <c r="Q179" s="93">
        <f>SUM(E179:P179)</f>
        <v>0</v>
      </c>
      <c r="R179" s="123"/>
      <c r="S179" s="31">
        <f t="shared" si="51"/>
        <v>0</v>
      </c>
      <c r="U179" s="47">
        <f t="shared" si="36"/>
        <v>0</v>
      </c>
      <c r="V179" s="48">
        <f t="shared" si="37"/>
        <v>0</v>
      </c>
      <c r="W179" s="49">
        <f t="shared" si="38"/>
        <v>0</v>
      </c>
      <c r="X179" s="48">
        <f t="shared" si="39"/>
        <v>0</v>
      </c>
      <c r="Y179" s="48">
        <f t="shared" si="40"/>
        <v>0</v>
      </c>
      <c r="Z179" s="49">
        <f t="shared" si="41"/>
        <v>0</v>
      </c>
      <c r="AA179" s="50">
        <f t="shared" si="42"/>
        <v>0</v>
      </c>
      <c r="AB179" s="36"/>
      <c r="AC179" s="36"/>
      <c r="AD179" s="36"/>
      <c r="AE179" s="36"/>
      <c r="AF179" s="36"/>
      <c r="AG179" s="36"/>
      <c r="AH179" s="36"/>
      <c r="AI179" s="36"/>
      <c r="AJ179" s="36"/>
      <c r="AK179" s="36"/>
    </row>
    <row r="180" spans="1:37" hidden="1" x14ac:dyDescent="0.2">
      <c r="C180" s="9"/>
      <c r="D180" s="126"/>
      <c r="E180" s="6"/>
      <c r="F180" s="6"/>
      <c r="G180" s="6"/>
      <c r="H180" s="6"/>
      <c r="I180" s="6"/>
      <c r="J180" s="6"/>
      <c r="K180" s="6"/>
      <c r="L180" s="6"/>
      <c r="M180" s="6"/>
      <c r="N180" s="6"/>
      <c r="O180" s="6"/>
      <c r="P180" s="6"/>
      <c r="Q180" s="93">
        <f>SUM(E180:P180)</f>
        <v>0</v>
      </c>
      <c r="R180" s="123"/>
      <c r="S180" s="31">
        <f t="shared" si="51"/>
        <v>0</v>
      </c>
      <c r="U180" s="47">
        <f t="shared" si="36"/>
        <v>0</v>
      </c>
      <c r="V180" s="48">
        <f t="shared" si="37"/>
        <v>0</v>
      </c>
      <c r="W180" s="49">
        <f t="shared" si="38"/>
        <v>0</v>
      </c>
      <c r="X180" s="48">
        <f t="shared" si="39"/>
        <v>0</v>
      </c>
      <c r="Y180" s="48">
        <f t="shared" si="40"/>
        <v>0</v>
      </c>
      <c r="Z180" s="49">
        <f t="shared" si="41"/>
        <v>0</v>
      </c>
      <c r="AA180" s="50">
        <f t="shared" si="42"/>
        <v>0</v>
      </c>
      <c r="AB180" s="36"/>
      <c r="AC180" s="36"/>
      <c r="AD180" s="36"/>
      <c r="AE180" s="36"/>
      <c r="AF180" s="36"/>
      <c r="AG180" s="36"/>
      <c r="AH180" s="36"/>
      <c r="AI180" s="36"/>
      <c r="AJ180" s="36"/>
      <c r="AK180" s="36"/>
    </row>
    <row r="181" spans="1:37" s="46" customFormat="1" hidden="1" x14ac:dyDescent="0.2">
      <c r="A181" s="35"/>
      <c r="B181" s="36"/>
      <c r="C181" s="9"/>
      <c r="D181" s="126"/>
      <c r="E181" s="6"/>
      <c r="F181" s="6"/>
      <c r="G181" s="6"/>
      <c r="H181" s="6"/>
      <c r="I181" s="6"/>
      <c r="J181" s="6"/>
      <c r="K181" s="6"/>
      <c r="L181" s="6"/>
      <c r="M181" s="6"/>
      <c r="N181" s="6"/>
      <c r="O181" s="6"/>
      <c r="P181" s="6"/>
      <c r="Q181" s="93">
        <f>SUM(E181:P181)</f>
        <v>0</v>
      </c>
      <c r="R181" s="123"/>
      <c r="S181" s="31">
        <f t="shared" si="51"/>
        <v>0</v>
      </c>
      <c r="T181" s="36"/>
      <c r="U181" s="47">
        <f t="shared" si="36"/>
        <v>0</v>
      </c>
      <c r="V181" s="48">
        <f t="shared" si="37"/>
        <v>0</v>
      </c>
      <c r="W181" s="49">
        <f t="shared" si="38"/>
        <v>0</v>
      </c>
      <c r="X181" s="48">
        <f t="shared" si="39"/>
        <v>0</v>
      </c>
      <c r="Y181" s="48">
        <f t="shared" si="40"/>
        <v>0</v>
      </c>
      <c r="Z181" s="49">
        <f t="shared" si="41"/>
        <v>0</v>
      </c>
      <c r="AA181" s="50">
        <f t="shared" si="42"/>
        <v>0</v>
      </c>
      <c r="AB181" s="36"/>
      <c r="AC181" s="36"/>
      <c r="AD181" s="36"/>
      <c r="AE181" s="36"/>
      <c r="AF181" s="36"/>
      <c r="AG181" s="36"/>
      <c r="AH181" s="36"/>
      <c r="AI181" s="36"/>
      <c r="AJ181" s="36"/>
      <c r="AK181" s="36"/>
    </row>
    <row r="182" spans="1:37" s="46" customFormat="1" hidden="1" x14ac:dyDescent="0.2">
      <c r="A182" s="35"/>
      <c r="B182" s="36"/>
      <c r="C182" s="14" t="s">
        <v>59</v>
      </c>
      <c r="D182" s="164"/>
      <c r="E182" s="62"/>
      <c r="F182" s="62"/>
      <c r="G182" s="62"/>
      <c r="H182" s="62"/>
      <c r="I182" s="62"/>
      <c r="J182" s="62"/>
      <c r="K182" s="62"/>
      <c r="L182" s="62"/>
      <c r="M182" s="62"/>
      <c r="N182" s="62"/>
      <c r="O182" s="62"/>
      <c r="P182" s="62"/>
      <c r="Q182" s="136"/>
      <c r="R182" s="165"/>
      <c r="S182" s="135">
        <f>SUM(S183:S187)</f>
        <v>0</v>
      </c>
      <c r="T182" s="36"/>
      <c r="U182" s="51">
        <f t="shared" si="36"/>
        <v>0</v>
      </c>
      <c r="V182" s="49">
        <f t="shared" si="37"/>
        <v>0</v>
      </c>
      <c r="W182" s="49">
        <f t="shared" si="38"/>
        <v>0</v>
      </c>
      <c r="X182" s="49">
        <f t="shared" si="39"/>
        <v>0</v>
      </c>
      <c r="Y182" s="49">
        <f t="shared" si="40"/>
        <v>0</v>
      </c>
      <c r="Z182" s="49">
        <f t="shared" si="41"/>
        <v>0</v>
      </c>
      <c r="AA182" s="50">
        <f t="shared" si="42"/>
        <v>0</v>
      </c>
      <c r="AB182" s="36"/>
      <c r="AC182" s="36"/>
      <c r="AD182" s="36"/>
      <c r="AE182" s="36"/>
      <c r="AF182" s="36"/>
      <c r="AG182" s="36"/>
      <c r="AH182" s="36"/>
      <c r="AI182" s="36"/>
      <c r="AJ182" s="45"/>
      <c r="AK182" s="45"/>
    </row>
    <row r="183" spans="1:37" hidden="1" x14ac:dyDescent="0.2">
      <c r="C183" s="9"/>
      <c r="D183" s="126"/>
      <c r="E183" s="6"/>
      <c r="F183" s="6"/>
      <c r="G183" s="6"/>
      <c r="H183" s="6"/>
      <c r="I183" s="6"/>
      <c r="J183" s="6"/>
      <c r="K183" s="6"/>
      <c r="L183" s="6"/>
      <c r="M183" s="6"/>
      <c r="N183" s="6"/>
      <c r="O183" s="6"/>
      <c r="P183" s="6"/>
      <c r="Q183" s="93">
        <f>SUM(E183:P183)</f>
        <v>0</v>
      </c>
      <c r="R183" s="123"/>
      <c r="S183" s="31">
        <f t="shared" ref="S183:S187" si="52">Q183*R183</f>
        <v>0</v>
      </c>
      <c r="U183" s="47">
        <f t="shared" si="36"/>
        <v>0</v>
      </c>
      <c r="V183" s="48">
        <f t="shared" si="37"/>
        <v>0</v>
      </c>
      <c r="W183" s="49">
        <f t="shared" si="38"/>
        <v>0</v>
      </c>
      <c r="X183" s="48">
        <f t="shared" si="39"/>
        <v>0</v>
      </c>
      <c r="Y183" s="48">
        <f t="shared" si="40"/>
        <v>0</v>
      </c>
      <c r="Z183" s="49">
        <f t="shared" si="41"/>
        <v>0</v>
      </c>
      <c r="AA183" s="50">
        <f t="shared" si="42"/>
        <v>0</v>
      </c>
      <c r="AB183" s="36"/>
      <c r="AC183" s="36"/>
      <c r="AD183" s="36"/>
      <c r="AE183" s="36"/>
      <c r="AF183" s="36"/>
      <c r="AG183" s="36"/>
      <c r="AH183" s="36"/>
      <c r="AI183" s="36"/>
      <c r="AJ183" s="36"/>
      <c r="AK183" s="36"/>
    </row>
    <row r="184" spans="1:37" hidden="1" x14ac:dyDescent="0.2">
      <c r="C184" s="9"/>
      <c r="D184" s="126"/>
      <c r="E184" s="6"/>
      <c r="F184" s="6"/>
      <c r="G184" s="6"/>
      <c r="H184" s="6"/>
      <c r="I184" s="6"/>
      <c r="J184" s="6"/>
      <c r="K184" s="6"/>
      <c r="L184" s="6"/>
      <c r="M184" s="6"/>
      <c r="N184" s="6"/>
      <c r="O184" s="6"/>
      <c r="P184" s="6"/>
      <c r="Q184" s="93">
        <f>SUM(E184:P184)</f>
        <v>0</v>
      </c>
      <c r="R184" s="123"/>
      <c r="S184" s="31">
        <f t="shared" si="52"/>
        <v>0</v>
      </c>
      <c r="U184" s="47">
        <f t="shared" si="36"/>
        <v>0</v>
      </c>
      <c r="V184" s="48">
        <f t="shared" si="37"/>
        <v>0</v>
      </c>
      <c r="W184" s="49">
        <f t="shared" si="38"/>
        <v>0</v>
      </c>
      <c r="X184" s="48">
        <f t="shared" si="39"/>
        <v>0</v>
      </c>
      <c r="Y184" s="48">
        <f t="shared" si="40"/>
        <v>0</v>
      </c>
      <c r="Z184" s="49">
        <f t="shared" si="41"/>
        <v>0</v>
      </c>
      <c r="AA184" s="50">
        <f t="shared" si="42"/>
        <v>0</v>
      </c>
      <c r="AB184" s="36"/>
      <c r="AC184" s="36"/>
      <c r="AD184" s="36"/>
      <c r="AE184" s="36"/>
      <c r="AF184" s="36"/>
      <c r="AG184" s="36"/>
      <c r="AH184" s="36"/>
      <c r="AI184" s="36"/>
      <c r="AJ184" s="36"/>
      <c r="AK184" s="36"/>
    </row>
    <row r="185" spans="1:37" hidden="1" x14ac:dyDescent="0.2">
      <c r="C185" s="9"/>
      <c r="D185" s="126"/>
      <c r="E185" s="6"/>
      <c r="F185" s="6"/>
      <c r="G185" s="6"/>
      <c r="H185" s="6"/>
      <c r="I185" s="6"/>
      <c r="J185" s="6"/>
      <c r="K185" s="6"/>
      <c r="L185" s="6"/>
      <c r="M185" s="6"/>
      <c r="N185" s="6"/>
      <c r="O185" s="6"/>
      <c r="P185" s="6"/>
      <c r="Q185" s="93">
        <f>SUM(E185:P185)</f>
        <v>0</v>
      </c>
      <c r="R185" s="123"/>
      <c r="S185" s="31">
        <f t="shared" si="52"/>
        <v>0</v>
      </c>
      <c r="U185" s="47">
        <f t="shared" si="36"/>
        <v>0</v>
      </c>
      <c r="V185" s="48">
        <f t="shared" si="37"/>
        <v>0</v>
      </c>
      <c r="W185" s="49">
        <f t="shared" si="38"/>
        <v>0</v>
      </c>
      <c r="X185" s="48">
        <f t="shared" si="39"/>
        <v>0</v>
      </c>
      <c r="Y185" s="48">
        <f t="shared" si="40"/>
        <v>0</v>
      </c>
      <c r="Z185" s="49">
        <f t="shared" si="41"/>
        <v>0</v>
      </c>
      <c r="AA185" s="50">
        <f t="shared" si="42"/>
        <v>0</v>
      </c>
      <c r="AB185" s="36"/>
      <c r="AC185" s="36"/>
      <c r="AD185" s="36"/>
      <c r="AE185" s="36"/>
      <c r="AF185" s="36"/>
      <c r="AG185" s="36"/>
      <c r="AH185" s="36"/>
      <c r="AI185" s="36"/>
      <c r="AJ185" s="36"/>
      <c r="AK185" s="36"/>
    </row>
    <row r="186" spans="1:37" hidden="1" x14ac:dyDescent="0.2">
      <c r="C186" s="9"/>
      <c r="D186" s="126"/>
      <c r="E186" s="6"/>
      <c r="F186" s="6"/>
      <c r="G186" s="6"/>
      <c r="H186" s="6"/>
      <c r="I186" s="6"/>
      <c r="J186" s="6"/>
      <c r="K186" s="6"/>
      <c r="L186" s="6"/>
      <c r="M186" s="6"/>
      <c r="N186" s="6"/>
      <c r="O186" s="6"/>
      <c r="P186" s="6"/>
      <c r="Q186" s="93">
        <f>SUM(E186:P186)</f>
        <v>0</v>
      </c>
      <c r="R186" s="123"/>
      <c r="S186" s="31">
        <f t="shared" si="52"/>
        <v>0</v>
      </c>
      <c r="U186" s="47">
        <f t="shared" si="36"/>
        <v>0</v>
      </c>
      <c r="V186" s="48">
        <f t="shared" si="37"/>
        <v>0</v>
      </c>
      <c r="W186" s="49">
        <f t="shared" si="38"/>
        <v>0</v>
      </c>
      <c r="X186" s="48">
        <f t="shared" si="39"/>
        <v>0</v>
      </c>
      <c r="Y186" s="48">
        <f t="shared" si="40"/>
        <v>0</v>
      </c>
      <c r="Z186" s="49">
        <f t="shared" si="41"/>
        <v>0</v>
      </c>
      <c r="AA186" s="50">
        <f t="shared" si="42"/>
        <v>0</v>
      </c>
      <c r="AB186" s="36"/>
      <c r="AC186" s="36"/>
      <c r="AD186" s="36"/>
      <c r="AE186" s="36"/>
      <c r="AF186" s="36"/>
      <c r="AG186" s="36"/>
      <c r="AH186" s="36"/>
      <c r="AI186" s="36"/>
      <c r="AJ186" s="36"/>
      <c r="AK186" s="36"/>
    </row>
    <row r="187" spans="1:37" s="46" customFormat="1" hidden="1" x14ac:dyDescent="0.2">
      <c r="A187" s="35"/>
      <c r="B187" s="36"/>
      <c r="C187" s="9"/>
      <c r="D187" s="126"/>
      <c r="E187" s="6"/>
      <c r="F187" s="6"/>
      <c r="G187" s="6"/>
      <c r="H187" s="6"/>
      <c r="I187" s="6"/>
      <c r="J187" s="6"/>
      <c r="K187" s="6"/>
      <c r="L187" s="6"/>
      <c r="M187" s="6"/>
      <c r="N187" s="6"/>
      <c r="O187" s="6"/>
      <c r="P187" s="6"/>
      <c r="Q187" s="93">
        <f>SUM(E187:P187)</f>
        <v>0</v>
      </c>
      <c r="R187" s="123"/>
      <c r="S187" s="31">
        <f t="shared" si="52"/>
        <v>0</v>
      </c>
      <c r="T187" s="36"/>
      <c r="U187" s="47">
        <f t="shared" si="36"/>
        <v>0</v>
      </c>
      <c r="V187" s="48">
        <f t="shared" si="37"/>
        <v>0</v>
      </c>
      <c r="W187" s="49">
        <f t="shared" si="38"/>
        <v>0</v>
      </c>
      <c r="X187" s="48">
        <f t="shared" si="39"/>
        <v>0</v>
      </c>
      <c r="Y187" s="48">
        <f t="shared" si="40"/>
        <v>0</v>
      </c>
      <c r="Z187" s="49">
        <f t="shared" si="41"/>
        <v>0</v>
      </c>
      <c r="AA187" s="50">
        <f t="shared" si="42"/>
        <v>0</v>
      </c>
      <c r="AB187" s="36"/>
      <c r="AC187" s="36"/>
      <c r="AD187" s="36"/>
      <c r="AE187" s="36"/>
      <c r="AF187" s="36"/>
      <c r="AG187" s="36"/>
      <c r="AH187" s="36"/>
      <c r="AI187" s="36"/>
      <c r="AJ187" s="36"/>
      <c r="AK187" s="36"/>
    </row>
    <row r="188" spans="1:37" s="46" customFormat="1" hidden="1" x14ac:dyDescent="0.2">
      <c r="A188" s="35"/>
      <c r="B188" s="36"/>
      <c r="C188" s="14" t="s">
        <v>60</v>
      </c>
      <c r="D188" s="164"/>
      <c r="E188" s="62"/>
      <c r="F188" s="62"/>
      <c r="G188" s="62"/>
      <c r="H188" s="62"/>
      <c r="I188" s="62"/>
      <c r="J188" s="62"/>
      <c r="K188" s="62"/>
      <c r="L188" s="62"/>
      <c r="M188" s="62"/>
      <c r="N188" s="62"/>
      <c r="O188" s="62"/>
      <c r="P188" s="62"/>
      <c r="Q188" s="136"/>
      <c r="R188" s="165"/>
      <c r="S188" s="135">
        <f>SUM(S189:S193)</f>
        <v>0</v>
      </c>
      <c r="T188" s="36"/>
      <c r="U188" s="51">
        <f t="shared" si="36"/>
        <v>0</v>
      </c>
      <c r="V188" s="49">
        <f t="shared" si="37"/>
        <v>0</v>
      </c>
      <c r="W188" s="49">
        <f t="shared" si="38"/>
        <v>0</v>
      </c>
      <c r="X188" s="49">
        <f t="shared" si="39"/>
        <v>0</v>
      </c>
      <c r="Y188" s="49">
        <f t="shared" si="40"/>
        <v>0</v>
      </c>
      <c r="Z188" s="49">
        <f t="shared" si="41"/>
        <v>0</v>
      </c>
      <c r="AA188" s="50">
        <f t="shared" si="42"/>
        <v>0</v>
      </c>
      <c r="AB188" s="36"/>
      <c r="AC188" s="36"/>
      <c r="AD188" s="36"/>
      <c r="AE188" s="36"/>
      <c r="AF188" s="36"/>
      <c r="AG188" s="36"/>
      <c r="AH188" s="36"/>
      <c r="AI188" s="36"/>
      <c r="AJ188" s="45"/>
      <c r="AK188" s="45"/>
    </row>
    <row r="189" spans="1:37" hidden="1" x14ac:dyDescent="0.2">
      <c r="C189" s="9"/>
      <c r="D189" s="126"/>
      <c r="E189" s="6"/>
      <c r="F189" s="6"/>
      <c r="G189" s="6"/>
      <c r="H189" s="6"/>
      <c r="I189" s="6"/>
      <c r="J189" s="6"/>
      <c r="K189" s="6"/>
      <c r="L189" s="6"/>
      <c r="M189" s="6"/>
      <c r="N189" s="6"/>
      <c r="O189" s="6"/>
      <c r="P189" s="6"/>
      <c r="Q189" s="93">
        <f>SUM(E189:P189)</f>
        <v>0</v>
      </c>
      <c r="R189" s="123"/>
      <c r="S189" s="31">
        <f t="shared" ref="S189:S193" si="53">Q189*R189</f>
        <v>0</v>
      </c>
      <c r="U189" s="47">
        <f t="shared" si="36"/>
        <v>0</v>
      </c>
      <c r="V189" s="48">
        <f t="shared" si="37"/>
        <v>0</v>
      </c>
      <c r="W189" s="49">
        <f t="shared" si="38"/>
        <v>0</v>
      </c>
      <c r="X189" s="48">
        <f t="shared" si="39"/>
        <v>0</v>
      </c>
      <c r="Y189" s="48">
        <f t="shared" si="40"/>
        <v>0</v>
      </c>
      <c r="Z189" s="49">
        <f t="shared" si="41"/>
        <v>0</v>
      </c>
      <c r="AA189" s="50">
        <f t="shared" si="42"/>
        <v>0</v>
      </c>
      <c r="AB189" s="36"/>
      <c r="AC189" s="36"/>
      <c r="AD189" s="36"/>
      <c r="AE189" s="36"/>
      <c r="AF189" s="36"/>
      <c r="AG189" s="36"/>
      <c r="AH189" s="36"/>
      <c r="AI189" s="36"/>
      <c r="AJ189" s="36"/>
      <c r="AK189" s="36"/>
    </row>
    <row r="190" spans="1:37" hidden="1" x14ac:dyDescent="0.2">
      <c r="C190" s="9"/>
      <c r="D190" s="126"/>
      <c r="E190" s="6"/>
      <c r="F190" s="6"/>
      <c r="G190" s="6"/>
      <c r="H190" s="6"/>
      <c r="I190" s="6"/>
      <c r="J190" s="6"/>
      <c r="K190" s="6"/>
      <c r="L190" s="6"/>
      <c r="M190" s="6"/>
      <c r="N190" s="6"/>
      <c r="O190" s="6"/>
      <c r="P190" s="6"/>
      <c r="Q190" s="93">
        <f>SUM(E190:P190)</f>
        <v>0</v>
      </c>
      <c r="R190" s="123"/>
      <c r="S190" s="31">
        <f t="shared" si="53"/>
        <v>0</v>
      </c>
      <c r="U190" s="47">
        <f t="shared" si="36"/>
        <v>0</v>
      </c>
      <c r="V190" s="48">
        <f t="shared" si="37"/>
        <v>0</v>
      </c>
      <c r="W190" s="49">
        <f t="shared" si="38"/>
        <v>0</v>
      </c>
      <c r="X190" s="48">
        <f t="shared" si="39"/>
        <v>0</v>
      </c>
      <c r="Y190" s="48">
        <f t="shared" si="40"/>
        <v>0</v>
      </c>
      <c r="Z190" s="49">
        <f t="shared" si="41"/>
        <v>0</v>
      </c>
      <c r="AA190" s="50">
        <f t="shared" si="42"/>
        <v>0</v>
      </c>
      <c r="AB190" s="36"/>
      <c r="AC190" s="36"/>
      <c r="AD190" s="36"/>
      <c r="AE190" s="36"/>
      <c r="AF190" s="36"/>
      <c r="AG190" s="36"/>
      <c r="AH190" s="36"/>
      <c r="AI190" s="36"/>
      <c r="AJ190" s="36"/>
      <c r="AK190" s="36"/>
    </row>
    <row r="191" spans="1:37" hidden="1" x14ac:dyDescent="0.2">
      <c r="C191" s="9"/>
      <c r="D191" s="126"/>
      <c r="E191" s="6"/>
      <c r="F191" s="6"/>
      <c r="G191" s="6"/>
      <c r="H191" s="6"/>
      <c r="I191" s="6"/>
      <c r="J191" s="6"/>
      <c r="K191" s="6"/>
      <c r="L191" s="6"/>
      <c r="M191" s="6"/>
      <c r="N191" s="6"/>
      <c r="O191" s="6"/>
      <c r="P191" s="6"/>
      <c r="Q191" s="93">
        <f>SUM(E191:P191)</f>
        <v>0</v>
      </c>
      <c r="R191" s="123"/>
      <c r="S191" s="31">
        <f t="shared" si="53"/>
        <v>0</v>
      </c>
      <c r="U191" s="47">
        <f t="shared" si="36"/>
        <v>0</v>
      </c>
      <c r="V191" s="48">
        <f t="shared" si="37"/>
        <v>0</v>
      </c>
      <c r="W191" s="49">
        <f t="shared" si="38"/>
        <v>0</v>
      </c>
      <c r="X191" s="48">
        <f t="shared" si="39"/>
        <v>0</v>
      </c>
      <c r="Y191" s="48">
        <f t="shared" si="40"/>
        <v>0</v>
      </c>
      <c r="Z191" s="49">
        <f t="shared" si="41"/>
        <v>0</v>
      </c>
      <c r="AA191" s="50">
        <f t="shared" si="42"/>
        <v>0</v>
      </c>
      <c r="AB191" s="36"/>
      <c r="AC191" s="36"/>
      <c r="AD191" s="36"/>
      <c r="AE191" s="36"/>
      <c r="AF191" s="36"/>
      <c r="AG191" s="36"/>
      <c r="AH191" s="36"/>
      <c r="AI191" s="36"/>
      <c r="AJ191" s="36"/>
      <c r="AK191" s="36"/>
    </row>
    <row r="192" spans="1:37" hidden="1" x14ac:dyDescent="0.2">
      <c r="C192" s="9"/>
      <c r="D192" s="126"/>
      <c r="E192" s="6"/>
      <c r="F192" s="6"/>
      <c r="G192" s="6"/>
      <c r="H192" s="6"/>
      <c r="I192" s="6"/>
      <c r="J192" s="6"/>
      <c r="K192" s="6"/>
      <c r="L192" s="6"/>
      <c r="M192" s="6"/>
      <c r="N192" s="6"/>
      <c r="O192" s="6"/>
      <c r="P192" s="6"/>
      <c r="Q192" s="93">
        <f>SUM(E192:P192)</f>
        <v>0</v>
      </c>
      <c r="R192" s="123"/>
      <c r="S192" s="31">
        <f t="shared" si="53"/>
        <v>0</v>
      </c>
      <c r="U192" s="47">
        <f t="shared" ref="U192:U255" si="54">(E192+F192+G192)*R192</f>
        <v>0</v>
      </c>
      <c r="V192" s="48">
        <f t="shared" ref="V192:V255" si="55">(H192+I192+J192)*R192</f>
        <v>0</v>
      </c>
      <c r="W192" s="49">
        <f t="shared" ref="W192:W255" si="56">U192+V192</f>
        <v>0</v>
      </c>
      <c r="X192" s="48">
        <f t="shared" ref="X192:X255" si="57">(K192+L192+M192)*R192</f>
        <v>0</v>
      </c>
      <c r="Y192" s="48">
        <f t="shared" ref="Y192:Y255" si="58">(N192+O192+P192)*R192</f>
        <v>0</v>
      </c>
      <c r="Z192" s="49">
        <f t="shared" ref="Z192:Z255" si="59">X192+Y192</f>
        <v>0</v>
      </c>
      <c r="AA192" s="50">
        <f t="shared" ref="AA192:AA255" si="60">W192+Z192</f>
        <v>0</v>
      </c>
      <c r="AB192" s="36"/>
      <c r="AC192" s="36"/>
      <c r="AD192" s="36"/>
      <c r="AE192" s="36"/>
      <c r="AF192" s="36"/>
      <c r="AG192" s="36"/>
      <c r="AH192" s="36"/>
      <c r="AI192" s="36"/>
      <c r="AJ192" s="36"/>
      <c r="AK192" s="36"/>
    </row>
    <row r="193" spans="1:37" s="46" customFormat="1" hidden="1" x14ac:dyDescent="0.2">
      <c r="A193" s="35"/>
      <c r="B193" s="36"/>
      <c r="C193" s="9"/>
      <c r="D193" s="126"/>
      <c r="E193" s="6"/>
      <c r="F193" s="6"/>
      <c r="G193" s="6"/>
      <c r="H193" s="6"/>
      <c r="I193" s="6"/>
      <c r="J193" s="6"/>
      <c r="K193" s="6"/>
      <c r="L193" s="6"/>
      <c r="M193" s="6"/>
      <c r="N193" s="6"/>
      <c r="O193" s="6"/>
      <c r="P193" s="6"/>
      <c r="Q193" s="93">
        <f>SUM(E193:P193)</f>
        <v>0</v>
      </c>
      <c r="R193" s="123"/>
      <c r="S193" s="31">
        <f t="shared" si="53"/>
        <v>0</v>
      </c>
      <c r="T193" s="36"/>
      <c r="U193" s="47">
        <f t="shared" si="54"/>
        <v>0</v>
      </c>
      <c r="V193" s="48">
        <f t="shared" si="55"/>
        <v>0</v>
      </c>
      <c r="W193" s="49">
        <f t="shared" si="56"/>
        <v>0</v>
      </c>
      <c r="X193" s="48">
        <f t="shared" si="57"/>
        <v>0</v>
      </c>
      <c r="Y193" s="48">
        <f t="shared" si="58"/>
        <v>0</v>
      </c>
      <c r="Z193" s="49">
        <f t="shared" si="59"/>
        <v>0</v>
      </c>
      <c r="AA193" s="50">
        <f t="shared" si="60"/>
        <v>0</v>
      </c>
      <c r="AB193" s="36"/>
      <c r="AC193" s="36"/>
      <c r="AD193" s="36"/>
      <c r="AE193" s="36"/>
      <c r="AF193" s="36"/>
      <c r="AG193" s="36"/>
      <c r="AH193" s="36"/>
      <c r="AI193" s="36"/>
      <c r="AJ193" s="36"/>
      <c r="AK193" s="36"/>
    </row>
    <row r="194" spans="1:37" s="46" customFormat="1" hidden="1" x14ac:dyDescent="0.2">
      <c r="A194" s="35"/>
      <c r="B194" s="36"/>
      <c r="C194" s="14" t="s">
        <v>61</v>
      </c>
      <c r="D194" s="164"/>
      <c r="E194" s="62"/>
      <c r="F194" s="62"/>
      <c r="G194" s="62"/>
      <c r="H194" s="62"/>
      <c r="I194" s="62"/>
      <c r="J194" s="62"/>
      <c r="K194" s="62"/>
      <c r="L194" s="62"/>
      <c r="M194" s="62"/>
      <c r="N194" s="62"/>
      <c r="O194" s="62"/>
      <c r="P194" s="62"/>
      <c r="Q194" s="136"/>
      <c r="R194" s="165"/>
      <c r="S194" s="135">
        <f>SUM(S195:S199)</f>
        <v>0</v>
      </c>
      <c r="T194" s="36"/>
      <c r="U194" s="51">
        <f t="shared" si="54"/>
        <v>0</v>
      </c>
      <c r="V194" s="49">
        <f t="shared" si="55"/>
        <v>0</v>
      </c>
      <c r="W194" s="49">
        <f t="shared" si="56"/>
        <v>0</v>
      </c>
      <c r="X194" s="49">
        <f t="shared" si="57"/>
        <v>0</v>
      </c>
      <c r="Y194" s="49">
        <f t="shared" si="58"/>
        <v>0</v>
      </c>
      <c r="Z194" s="49">
        <f t="shared" si="59"/>
        <v>0</v>
      </c>
      <c r="AA194" s="50">
        <f t="shared" si="60"/>
        <v>0</v>
      </c>
      <c r="AB194" s="36"/>
      <c r="AC194" s="36"/>
      <c r="AD194" s="36"/>
      <c r="AE194" s="36"/>
      <c r="AF194" s="36"/>
      <c r="AG194" s="36"/>
      <c r="AH194" s="36"/>
      <c r="AI194" s="36"/>
      <c r="AJ194" s="45"/>
      <c r="AK194" s="45"/>
    </row>
    <row r="195" spans="1:37" hidden="1" x14ac:dyDescent="0.2">
      <c r="C195" s="9"/>
      <c r="D195" s="126"/>
      <c r="E195" s="6"/>
      <c r="F195" s="6"/>
      <c r="G195" s="6"/>
      <c r="H195" s="6"/>
      <c r="I195" s="6"/>
      <c r="J195" s="6"/>
      <c r="K195" s="6"/>
      <c r="L195" s="6"/>
      <c r="M195" s="6"/>
      <c r="N195" s="6"/>
      <c r="O195" s="6"/>
      <c r="P195" s="6"/>
      <c r="Q195" s="93">
        <f>SUM(E195:P195)</f>
        <v>0</v>
      </c>
      <c r="R195" s="123"/>
      <c r="S195" s="31">
        <f t="shared" ref="S195:S199" si="61">Q195*R195</f>
        <v>0</v>
      </c>
      <c r="U195" s="47">
        <f t="shared" si="54"/>
        <v>0</v>
      </c>
      <c r="V195" s="48">
        <f t="shared" si="55"/>
        <v>0</v>
      </c>
      <c r="W195" s="49">
        <f t="shared" si="56"/>
        <v>0</v>
      </c>
      <c r="X195" s="48">
        <f t="shared" si="57"/>
        <v>0</v>
      </c>
      <c r="Y195" s="48">
        <f t="shared" si="58"/>
        <v>0</v>
      </c>
      <c r="Z195" s="49">
        <f t="shared" si="59"/>
        <v>0</v>
      </c>
      <c r="AA195" s="50">
        <f t="shared" si="60"/>
        <v>0</v>
      </c>
      <c r="AB195" s="36"/>
      <c r="AC195" s="36"/>
      <c r="AD195" s="36"/>
      <c r="AE195" s="36"/>
      <c r="AF195" s="36"/>
      <c r="AG195" s="36"/>
      <c r="AH195" s="36"/>
      <c r="AI195" s="36"/>
      <c r="AJ195" s="36"/>
      <c r="AK195" s="36"/>
    </row>
    <row r="196" spans="1:37" hidden="1" x14ac:dyDescent="0.2">
      <c r="C196" s="9"/>
      <c r="D196" s="126"/>
      <c r="E196" s="6"/>
      <c r="F196" s="6"/>
      <c r="G196" s="6"/>
      <c r="H196" s="6"/>
      <c r="I196" s="6"/>
      <c r="J196" s="6"/>
      <c r="K196" s="6"/>
      <c r="L196" s="6"/>
      <c r="M196" s="6"/>
      <c r="N196" s="6"/>
      <c r="O196" s="6"/>
      <c r="P196" s="6"/>
      <c r="Q196" s="93">
        <f>SUM(E196:P196)</f>
        <v>0</v>
      </c>
      <c r="R196" s="123"/>
      <c r="S196" s="31">
        <f t="shared" si="61"/>
        <v>0</v>
      </c>
      <c r="U196" s="47">
        <f t="shared" si="54"/>
        <v>0</v>
      </c>
      <c r="V196" s="48">
        <f t="shared" si="55"/>
        <v>0</v>
      </c>
      <c r="W196" s="49">
        <f t="shared" si="56"/>
        <v>0</v>
      </c>
      <c r="X196" s="48">
        <f t="shared" si="57"/>
        <v>0</v>
      </c>
      <c r="Y196" s="48">
        <f t="shared" si="58"/>
        <v>0</v>
      </c>
      <c r="Z196" s="49">
        <f t="shared" si="59"/>
        <v>0</v>
      </c>
      <c r="AA196" s="50">
        <f t="shared" si="60"/>
        <v>0</v>
      </c>
      <c r="AB196" s="36"/>
      <c r="AC196" s="36"/>
      <c r="AD196" s="36"/>
      <c r="AE196" s="36"/>
      <c r="AF196" s="36"/>
      <c r="AG196" s="36"/>
      <c r="AH196" s="36"/>
      <c r="AI196" s="36"/>
      <c r="AJ196" s="36"/>
      <c r="AK196" s="36"/>
    </row>
    <row r="197" spans="1:37" hidden="1" x14ac:dyDescent="0.2">
      <c r="C197" s="9"/>
      <c r="D197" s="126"/>
      <c r="E197" s="6"/>
      <c r="F197" s="6"/>
      <c r="G197" s="6"/>
      <c r="H197" s="6"/>
      <c r="I197" s="6"/>
      <c r="J197" s="6"/>
      <c r="K197" s="6"/>
      <c r="L197" s="6"/>
      <c r="M197" s="6"/>
      <c r="N197" s="6"/>
      <c r="O197" s="6"/>
      <c r="P197" s="6"/>
      <c r="Q197" s="93">
        <f>SUM(E197:P197)</f>
        <v>0</v>
      </c>
      <c r="R197" s="123"/>
      <c r="S197" s="31">
        <f t="shared" si="61"/>
        <v>0</v>
      </c>
      <c r="U197" s="47">
        <f t="shared" si="54"/>
        <v>0</v>
      </c>
      <c r="V197" s="48">
        <f t="shared" si="55"/>
        <v>0</v>
      </c>
      <c r="W197" s="49">
        <f t="shared" si="56"/>
        <v>0</v>
      </c>
      <c r="X197" s="48">
        <f t="shared" si="57"/>
        <v>0</v>
      </c>
      <c r="Y197" s="48">
        <f t="shared" si="58"/>
        <v>0</v>
      </c>
      <c r="Z197" s="49">
        <f t="shared" si="59"/>
        <v>0</v>
      </c>
      <c r="AA197" s="50">
        <f t="shared" si="60"/>
        <v>0</v>
      </c>
      <c r="AB197" s="36"/>
      <c r="AC197" s="36"/>
      <c r="AD197" s="36"/>
      <c r="AE197" s="36"/>
      <c r="AF197" s="36"/>
      <c r="AG197" s="36"/>
      <c r="AH197" s="36"/>
      <c r="AI197" s="36"/>
      <c r="AJ197" s="36"/>
      <c r="AK197" s="36"/>
    </row>
    <row r="198" spans="1:37" hidden="1" x14ac:dyDescent="0.2">
      <c r="C198" s="9"/>
      <c r="D198" s="126"/>
      <c r="E198" s="6"/>
      <c r="F198" s="6"/>
      <c r="G198" s="6"/>
      <c r="H198" s="6"/>
      <c r="I198" s="6"/>
      <c r="J198" s="6"/>
      <c r="K198" s="6"/>
      <c r="L198" s="6"/>
      <c r="M198" s="6"/>
      <c r="N198" s="6"/>
      <c r="O198" s="6"/>
      <c r="P198" s="6"/>
      <c r="Q198" s="93">
        <f>SUM(E198:P198)</f>
        <v>0</v>
      </c>
      <c r="R198" s="123"/>
      <c r="S198" s="31">
        <f t="shared" si="61"/>
        <v>0</v>
      </c>
      <c r="U198" s="47">
        <f t="shared" si="54"/>
        <v>0</v>
      </c>
      <c r="V198" s="48">
        <f t="shared" si="55"/>
        <v>0</v>
      </c>
      <c r="W198" s="49">
        <f t="shared" si="56"/>
        <v>0</v>
      </c>
      <c r="X198" s="48">
        <f t="shared" si="57"/>
        <v>0</v>
      </c>
      <c r="Y198" s="48">
        <f t="shared" si="58"/>
        <v>0</v>
      </c>
      <c r="Z198" s="49">
        <f t="shared" si="59"/>
        <v>0</v>
      </c>
      <c r="AA198" s="50">
        <f t="shared" si="60"/>
        <v>0</v>
      </c>
      <c r="AB198" s="36"/>
      <c r="AC198" s="36"/>
      <c r="AD198" s="36"/>
      <c r="AE198" s="36"/>
      <c r="AF198" s="36"/>
      <c r="AG198" s="36"/>
      <c r="AH198" s="36"/>
      <c r="AI198" s="36"/>
      <c r="AJ198" s="36"/>
      <c r="AK198" s="36"/>
    </row>
    <row r="199" spans="1:37" s="46" customFormat="1" hidden="1" x14ac:dyDescent="0.2">
      <c r="A199" s="35"/>
      <c r="B199" s="36"/>
      <c r="C199" s="9"/>
      <c r="D199" s="126"/>
      <c r="E199" s="6"/>
      <c r="F199" s="6"/>
      <c r="G199" s="6"/>
      <c r="H199" s="6"/>
      <c r="I199" s="6"/>
      <c r="J199" s="6"/>
      <c r="K199" s="6"/>
      <c r="L199" s="6"/>
      <c r="M199" s="6"/>
      <c r="N199" s="6"/>
      <c r="O199" s="6"/>
      <c r="P199" s="6"/>
      <c r="Q199" s="93">
        <f>SUM(E199:P199)</f>
        <v>0</v>
      </c>
      <c r="R199" s="123"/>
      <c r="S199" s="31">
        <f t="shared" si="61"/>
        <v>0</v>
      </c>
      <c r="T199" s="36"/>
      <c r="U199" s="47">
        <f t="shared" si="54"/>
        <v>0</v>
      </c>
      <c r="V199" s="48">
        <f t="shared" si="55"/>
        <v>0</v>
      </c>
      <c r="W199" s="49">
        <f t="shared" si="56"/>
        <v>0</v>
      </c>
      <c r="X199" s="48">
        <f t="shared" si="57"/>
        <v>0</v>
      </c>
      <c r="Y199" s="48">
        <f t="shared" si="58"/>
        <v>0</v>
      </c>
      <c r="Z199" s="49">
        <f t="shared" si="59"/>
        <v>0</v>
      </c>
      <c r="AA199" s="50">
        <f t="shared" si="60"/>
        <v>0</v>
      </c>
      <c r="AB199" s="36"/>
      <c r="AC199" s="36"/>
      <c r="AD199" s="36"/>
      <c r="AE199" s="36"/>
      <c r="AF199" s="36"/>
      <c r="AG199" s="36"/>
      <c r="AH199" s="36"/>
      <c r="AI199" s="36"/>
      <c r="AJ199" s="36"/>
      <c r="AK199" s="36"/>
    </row>
    <row r="200" spans="1:37" s="46" customFormat="1" ht="28.5" hidden="1" x14ac:dyDescent="0.2">
      <c r="A200" s="35"/>
      <c r="B200" s="36"/>
      <c r="C200" s="16" t="s">
        <v>62</v>
      </c>
      <c r="D200" s="164"/>
      <c r="E200" s="62"/>
      <c r="F200" s="62"/>
      <c r="G200" s="62"/>
      <c r="H200" s="62"/>
      <c r="I200" s="62"/>
      <c r="J200" s="62"/>
      <c r="K200" s="62"/>
      <c r="L200" s="62"/>
      <c r="M200" s="62"/>
      <c r="N200" s="62"/>
      <c r="O200" s="62"/>
      <c r="P200" s="62"/>
      <c r="Q200" s="136"/>
      <c r="R200" s="165"/>
      <c r="S200" s="135">
        <f>SUM(S201:S205)</f>
        <v>0</v>
      </c>
      <c r="T200" s="36"/>
      <c r="U200" s="51">
        <f t="shared" si="54"/>
        <v>0</v>
      </c>
      <c r="V200" s="49">
        <f t="shared" si="55"/>
        <v>0</v>
      </c>
      <c r="W200" s="49">
        <f t="shared" si="56"/>
        <v>0</v>
      </c>
      <c r="X200" s="49">
        <f t="shared" si="57"/>
        <v>0</v>
      </c>
      <c r="Y200" s="49">
        <f t="shared" si="58"/>
        <v>0</v>
      </c>
      <c r="Z200" s="49">
        <f t="shared" si="59"/>
        <v>0</v>
      </c>
      <c r="AA200" s="50">
        <f t="shared" si="60"/>
        <v>0</v>
      </c>
      <c r="AB200" s="36"/>
      <c r="AC200" s="36"/>
      <c r="AD200" s="36"/>
      <c r="AE200" s="36"/>
      <c r="AF200" s="36"/>
      <c r="AG200" s="36"/>
      <c r="AH200" s="36"/>
      <c r="AI200" s="36"/>
      <c r="AJ200" s="45"/>
      <c r="AK200" s="45"/>
    </row>
    <row r="201" spans="1:37" hidden="1" x14ac:dyDescent="0.2">
      <c r="C201" s="17"/>
      <c r="D201" s="126"/>
      <c r="E201" s="6"/>
      <c r="F201" s="6"/>
      <c r="G201" s="6"/>
      <c r="H201" s="6"/>
      <c r="I201" s="6"/>
      <c r="J201" s="6"/>
      <c r="K201" s="6"/>
      <c r="L201" s="6"/>
      <c r="M201" s="6"/>
      <c r="N201" s="6"/>
      <c r="O201" s="6"/>
      <c r="P201" s="6"/>
      <c r="Q201" s="93">
        <f>SUM(E201:P201)</f>
        <v>0</v>
      </c>
      <c r="R201" s="123"/>
      <c r="S201" s="31">
        <f t="shared" ref="S201:S205" si="62">Q201*R201</f>
        <v>0</v>
      </c>
      <c r="U201" s="47">
        <f t="shared" si="54"/>
        <v>0</v>
      </c>
      <c r="V201" s="48">
        <f t="shared" si="55"/>
        <v>0</v>
      </c>
      <c r="W201" s="49">
        <f t="shared" si="56"/>
        <v>0</v>
      </c>
      <c r="X201" s="48">
        <f t="shared" si="57"/>
        <v>0</v>
      </c>
      <c r="Y201" s="48">
        <f t="shared" si="58"/>
        <v>0</v>
      </c>
      <c r="Z201" s="49">
        <f t="shared" si="59"/>
        <v>0</v>
      </c>
      <c r="AA201" s="50">
        <f t="shared" si="60"/>
        <v>0</v>
      </c>
      <c r="AB201" s="36"/>
      <c r="AC201" s="36"/>
      <c r="AD201" s="36"/>
      <c r="AE201" s="36"/>
      <c r="AF201" s="36"/>
      <c r="AG201" s="36"/>
      <c r="AH201" s="36"/>
      <c r="AI201" s="36"/>
      <c r="AJ201" s="36"/>
      <c r="AK201" s="36"/>
    </row>
    <row r="202" spans="1:37" hidden="1" x14ac:dyDescent="0.2">
      <c r="C202" s="17"/>
      <c r="D202" s="126"/>
      <c r="E202" s="6"/>
      <c r="F202" s="6"/>
      <c r="G202" s="6"/>
      <c r="H202" s="6"/>
      <c r="I202" s="6"/>
      <c r="J202" s="6"/>
      <c r="K202" s="6"/>
      <c r="L202" s="6"/>
      <c r="M202" s="6"/>
      <c r="N202" s="6"/>
      <c r="O202" s="6"/>
      <c r="P202" s="6"/>
      <c r="Q202" s="93">
        <f>SUM(E202:P202)</f>
        <v>0</v>
      </c>
      <c r="R202" s="123"/>
      <c r="S202" s="31">
        <f t="shared" si="62"/>
        <v>0</v>
      </c>
      <c r="U202" s="47">
        <f t="shared" si="54"/>
        <v>0</v>
      </c>
      <c r="V202" s="48">
        <f t="shared" si="55"/>
        <v>0</v>
      </c>
      <c r="W202" s="49">
        <f t="shared" si="56"/>
        <v>0</v>
      </c>
      <c r="X202" s="48">
        <f t="shared" si="57"/>
        <v>0</v>
      </c>
      <c r="Y202" s="48">
        <f t="shared" si="58"/>
        <v>0</v>
      </c>
      <c r="Z202" s="49">
        <f t="shared" si="59"/>
        <v>0</v>
      </c>
      <c r="AA202" s="50">
        <f t="shared" si="60"/>
        <v>0</v>
      </c>
      <c r="AB202" s="36"/>
      <c r="AC202" s="36"/>
      <c r="AD202" s="36"/>
      <c r="AE202" s="36"/>
      <c r="AF202" s="36"/>
      <c r="AG202" s="36"/>
      <c r="AH202" s="36"/>
      <c r="AI202" s="36"/>
      <c r="AJ202" s="36"/>
      <c r="AK202" s="36"/>
    </row>
    <row r="203" spans="1:37" hidden="1" x14ac:dyDescent="0.2">
      <c r="C203" s="17"/>
      <c r="D203" s="126"/>
      <c r="E203" s="6"/>
      <c r="F203" s="6"/>
      <c r="G203" s="6"/>
      <c r="H203" s="6"/>
      <c r="I203" s="6"/>
      <c r="J203" s="6"/>
      <c r="K203" s="6"/>
      <c r="L203" s="6"/>
      <c r="M203" s="6"/>
      <c r="N203" s="6"/>
      <c r="O203" s="6"/>
      <c r="P203" s="6"/>
      <c r="Q203" s="93">
        <f>SUM(E203:P203)</f>
        <v>0</v>
      </c>
      <c r="R203" s="123"/>
      <c r="S203" s="31">
        <f t="shared" si="62"/>
        <v>0</v>
      </c>
      <c r="U203" s="47">
        <f t="shared" si="54"/>
        <v>0</v>
      </c>
      <c r="V203" s="48">
        <f t="shared" si="55"/>
        <v>0</v>
      </c>
      <c r="W203" s="49">
        <f t="shared" si="56"/>
        <v>0</v>
      </c>
      <c r="X203" s="48">
        <f t="shared" si="57"/>
        <v>0</v>
      </c>
      <c r="Y203" s="48">
        <f t="shared" si="58"/>
        <v>0</v>
      </c>
      <c r="Z203" s="49">
        <f t="shared" si="59"/>
        <v>0</v>
      </c>
      <c r="AA203" s="50">
        <f t="shared" si="60"/>
        <v>0</v>
      </c>
      <c r="AB203" s="36"/>
      <c r="AC203" s="36"/>
      <c r="AD203" s="36"/>
      <c r="AE203" s="36"/>
      <c r="AF203" s="36"/>
      <c r="AG203" s="36"/>
      <c r="AH203" s="36"/>
      <c r="AI203" s="36"/>
      <c r="AJ203" s="36"/>
      <c r="AK203" s="36"/>
    </row>
    <row r="204" spans="1:37" hidden="1" x14ac:dyDescent="0.2">
      <c r="C204" s="17"/>
      <c r="D204" s="126"/>
      <c r="E204" s="6"/>
      <c r="F204" s="6"/>
      <c r="G204" s="6"/>
      <c r="H204" s="6"/>
      <c r="I204" s="6"/>
      <c r="J204" s="6"/>
      <c r="K204" s="6"/>
      <c r="L204" s="6"/>
      <c r="M204" s="6"/>
      <c r="N204" s="6"/>
      <c r="O204" s="6"/>
      <c r="P204" s="6"/>
      <c r="Q204" s="93">
        <f>SUM(E204:P204)</f>
        <v>0</v>
      </c>
      <c r="R204" s="123"/>
      <c r="S204" s="31">
        <f t="shared" si="62"/>
        <v>0</v>
      </c>
      <c r="U204" s="47">
        <f t="shared" si="54"/>
        <v>0</v>
      </c>
      <c r="V204" s="48">
        <f t="shared" si="55"/>
        <v>0</v>
      </c>
      <c r="W204" s="49">
        <f t="shared" si="56"/>
        <v>0</v>
      </c>
      <c r="X204" s="48">
        <f t="shared" si="57"/>
        <v>0</v>
      </c>
      <c r="Y204" s="48">
        <f t="shared" si="58"/>
        <v>0</v>
      </c>
      <c r="Z204" s="49">
        <f t="shared" si="59"/>
        <v>0</v>
      </c>
      <c r="AA204" s="50">
        <f t="shared" si="60"/>
        <v>0</v>
      </c>
      <c r="AB204" s="36"/>
      <c r="AC204" s="36"/>
      <c r="AD204" s="36"/>
      <c r="AE204" s="36"/>
      <c r="AF204" s="36"/>
      <c r="AG204" s="36"/>
      <c r="AH204" s="36"/>
      <c r="AI204" s="36"/>
      <c r="AJ204" s="36"/>
      <c r="AK204" s="36"/>
    </row>
    <row r="205" spans="1:37" s="46" customFormat="1" hidden="1" x14ac:dyDescent="0.2">
      <c r="A205" s="35"/>
      <c r="B205" s="36"/>
      <c r="C205" s="17"/>
      <c r="D205" s="126"/>
      <c r="E205" s="6"/>
      <c r="F205" s="6"/>
      <c r="G205" s="6"/>
      <c r="H205" s="6"/>
      <c r="I205" s="6"/>
      <c r="J205" s="6"/>
      <c r="K205" s="6"/>
      <c r="L205" s="6"/>
      <c r="M205" s="6"/>
      <c r="N205" s="6"/>
      <c r="O205" s="6"/>
      <c r="P205" s="6"/>
      <c r="Q205" s="93">
        <f>SUM(E205:P205)</f>
        <v>0</v>
      </c>
      <c r="R205" s="123"/>
      <c r="S205" s="31">
        <f t="shared" si="62"/>
        <v>0</v>
      </c>
      <c r="T205" s="36"/>
      <c r="U205" s="47">
        <f t="shared" si="54"/>
        <v>0</v>
      </c>
      <c r="V205" s="48">
        <f t="shared" si="55"/>
        <v>0</v>
      </c>
      <c r="W205" s="49">
        <f t="shared" si="56"/>
        <v>0</v>
      </c>
      <c r="X205" s="48">
        <f t="shared" si="57"/>
        <v>0</v>
      </c>
      <c r="Y205" s="48">
        <f t="shared" si="58"/>
        <v>0</v>
      </c>
      <c r="Z205" s="49">
        <f t="shared" si="59"/>
        <v>0</v>
      </c>
      <c r="AA205" s="50">
        <f t="shared" si="60"/>
        <v>0</v>
      </c>
      <c r="AB205" s="36"/>
      <c r="AC205" s="36"/>
      <c r="AD205" s="36"/>
      <c r="AE205" s="36"/>
      <c r="AF205" s="36"/>
      <c r="AG205" s="36"/>
      <c r="AH205" s="36"/>
      <c r="AI205" s="36"/>
      <c r="AJ205" s="36"/>
      <c r="AK205" s="36"/>
    </row>
    <row r="206" spans="1:37" s="46" customFormat="1" hidden="1" x14ac:dyDescent="0.2">
      <c r="A206" s="35"/>
      <c r="B206" s="36"/>
      <c r="C206" s="14" t="s">
        <v>63</v>
      </c>
      <c r="D206" s="164"/>
      <c r="E206" s="62"/>
      <c r="F206" s="62"/>
      <c r="G206" s="62"/>
      <c r="H206" s="62"/>
      <c r="I206" s="62"/>
      <c r="J206" s="62"/>
      <c r="K206" s="62"/>
      <c r="L206" s="62"/>
      <c r="M206" s="62"/>
      <c r="N206" s="62"/>
      <c r="O206" s="62"/>
      <c r="P206" s="62"/>
      <c r="Q206" s="136"/>
      <c r="R206" s="165"/>
      <c r="S206" s="135">
        <f>SUM(S207:S211)</f>
        <v>0</v>
      </c>
      <c r="T206" s="36"/>
      <c r="U206" s="51">
        <f t="shared" si="54"/>
        <v>0</v>
      </c>
      <c r="V206" s="49">
        <f t="shared" si="55"/>
        <v>0</v>
      </c>
      <c r="W206" s="49">
        <f t="shared" si="56"/>
        <v>0</v>
      </c>
      <c r="X206" s="49">
        <f t="shared" si="57"/>
        <v>0</v>
      </c>
      <c r="Y206" s="49">
        <f t="shared" si="58"/>
        <v>0</v>
      </c>
      <c r="Z206" s="49">
        <f t="shared" si="59"/>
        <v>0</v>
      </c>
      <c r="AA206" s="50">
        <f t="shared" si="60"/>
        <v>0</v>
      </c>
      <c r="AB206" s="36"/>
      <c r="AC206" s="36"/>
      <c r="AD206" s="36"/>
      <c r="AE206" s="36"/>
      <c r="AF206" s="36"/>
      <c r="AG206" s="36"/>
      <c r="AH206" s="36"/>
      <c r="AI206" s="36"/>
      <c r="AJ206" s="45"/>
      <c r="AK206" s="45"/>
    </row>
    <row r="207" spans="1:37" hidden="1" x14ac:dyDescent="0.2">
      <c r="C207" s="9"/>
      <c r="D207" s="126"/>
      <c r="E207" s="6"/>
      <c r="F207" s="6"/>
      <c r="G207" s="6"/>
      <c r="H207" s="6"/>
      <c r="I207" s="6"/>
      <c r="J207" s="6"/>
      <c r="K207" s="6"/>
      <c r="L207" s="6"/>
      <c r="M207" s="6"/>
      <c r="N207" s="6"/>
      <c r="O207" s="6"/>
      <c r="P207" s="6"/>
      <c r="Q207" s="93">
        <f>SUM(E207:P207)</f>
        <v>0</v>
      </c>
      <c r="R207" s="123"/>
      <c r="S207" s="31">
        <f t="shared" ref="S207:S211" si="63">Q207*R207</f>
        <v>0</v>
      </c>
      <c r="U207" s="47">
        <f t="shared" si="54"/>
        <v>0</v>
      </c>
      <c r="V207" s="48">
        <f t="shared" si="55"/>
        <v>0</v>
      </c>
      <c r="W207" s="49">
        <f t="shared" si="56"/>
        <v>0</v>
      </c>
      <c r="X207" s="48">
        <f t="shared" si="57"/>
        <v>0</v>
      </c>
      <c r="Y207" s="48">
        <f t="shared" si="58"/>
        <v>0</v>
      </c>
      <c r="Z207" s="49">
        <f t="shared" si="59"/>
        <v>0</v>
      </c>
      <c r="AA207" s="50">
        <f t="shared" si="60"/>
        <v>0</v>
      </c>
      <c r="AB207" s="36"/>
      <c r="AC207" s="36"/>
      <c r="AD207" s="36"/>
      <c r="AE207" s="36"/>
      <c r="AF207" s="36"/>
      <c r="AG207" s="36"/>
      <c r="AH207" s="36"/>
      <c r="AI207" s="36"/>
      <c r="AJ207" s="36"/>
      <c r="AK207" s="36"/>
    </row>
    <row r="208" spans="1:37" hidden="1" x14ac:dyDescent="0.2">
      <c r="C208" s="9"/>
      <c r="D208" s="126"/>
      <c r="E208" s="6"/>
      <c r="F208" s="6"/>
      <c r="G208" s="6"/>
      <c r="H208" s="6"/>
      <c r="I208" s="6"/>
      <c r="J208" s="6"/>
      <c r="K208" s="6"/>
      <c r="L208" s="6"/>
      <c r="M208" s="6"/>
      <c r="N208" s="6"/>
      <c r="O208" s="6"/>
      <c r="P208" s="6"/>
      <c r="Q208" s="93">
        <f>SUM(E208:P208)</f>
        <v>0</v>
      </c>
      <c r="R208" s="123"/>
      <c r="S208" s="31">
        <f t="shared" si="63"/>
        <v>0</v>
      </c>
      <c r="U208" s="47">
        <f t="shared" si="54"/>
        <v>0</v>
      </c>
      <c r="V208" s="48">
        <f t="shared" si="55"/>
        <v>0</v>
      </c>
      <c r="W208" s="49">
        <f t="shared" si="56"/>
        <v>0</v>
      </c>
      <c r="X208" s="48">
        <f t="shared" si="57"/>
        <v>0</v>
      </c>
      <c r="Y208" s="48">
        <f t="shared" si="58"/>
        <v>0</v>
      </c>
      <c r="Z208" s="49">
        <f t="shared" si="59"/>
        <v>0</v>
      </c>
      <c r="AA208" s="50">
        <f t="shared" si="60"/>
        <v>0</v>
      </c>
      <c r="AB208" s="36"/>
      <c r="AC208" s="36"/>
      <c r="AD208" s="36"/>
      <c r="AE208" s="36"/>
      <c r="AF208" s="36"/>
      <c r="AG208" s="36"/>
      <c r="AH208" s="36"/>
      <c r="AI208" s="36"/>
      <c r="AJ208" s="36"/>
      <c r="AK208" s="36"/>
    </row>
    <row r="209" spans="1:37" hidden="1" x14ac:dyDescent="0.2">
      <c r="C209" s="9"/>
      <c r="D209" s="126"/>
      <c r="E209" s="6"/>
      <c r="F209" s="6"/>
      <c r="G209" s="6"/>
      <c r="H209" s="6"/>
      <c r="I209" s="6"/>
      <c r="J209" s="6"/>
      <c r="K209" s="6"/>
      <c r="L209" s="6"/>
      <c r="M209" s="6"/>
      <c r="N209" s="6"/>
      <c r="O209" s="6"/>
      <c r="P209" s="6"/>
      <c r="Q209" s="93">
        <f>SUM(E209:P209)</f>
        <v>0</v>
      </c>
      <c r="R209" s="123"/>
      <c r="S209" s="31">
        <f t="shared" si="63"/>
        <v>0</v>
      </c>
      <c r="U209" s="47">
        <f t="shared" si="54"/>
        <v>0</v>
      </c>
      <c r="V209" s="48">
        <f t="shared" si="55"/>
        <v>0</v>
      </c>
      <c r="W209" s="49">
        <f t="shared" si="56"/>
        <v>0</v>
      </c>
      <c r="X209" s="48">
        <f t="shared" si="57"/>
        <v>0</v>
      </c>
      <c r="Y209" s="48">
        <f t="shared" si="58"/>
        <v>0</v>
      </c>
      <c r="Z209" s="49">
        <f t="shared" si="59"/>
        <v>0</v>
      </c>
      <c r="AA209" s="50">
        <f t="shared" si="60"/>
        <v>0</v>
      </c>
      <c r="AB209" s="36"/>
      <c r="AC209" s="36"/>
      <c r="AD209" s="36"/>
      <c r="AE209" s="36"/>
      <c r="AF209" s="36"/>
      <c r="AG209" s="36"/>
      <c r="AH209" s="36"/>
      <c r="AI209" s="36"/>
      <c r="AJ209" s="36"/>
      <c r="AK209" s="36"/>
    </row>
    <row r="210" spans="1:37" hidden="1" x14ac:dyDescent="0.2">
      <c r="C210" s="9"/>
      <c r="D210" s="126"/>
      <c r="E210" s="6"/>
      <c r="F210" s="6"/>
      <c r="G210" s="6"/>
      <c r="H210" s="6"/>
      <c r="I210" s="6"/>
      <c r="J210" s="6"/>
      <c r="K210" s="6"/>
      <c r="L210" s="6"/>
      <c r="M210" s="6"/>
      <c r="N210" s="6"/>
      <c r="O210" s="6"/>
      <c r="P210" s="6"/>
      <c r="Q210" s="93">
        <f>SUM(E210:P210)</f>
        <v>0</v>
      </c>
      <c r="R210" s="123"/>
      <c r="S210" s="31">
        <f t="shared" si="63"/>
        <v>0</v>
      </c>
      <c r="U210" s="47">
        <f t="shared" si="54"/>
        <v>0</v>
      </c>
      <c r="V210" s="48">
        <f t="shared" si="55"/>
        <v>0</v>
      </c>
      <c r="W210" s="49">
        <f t="shared" si="56"/>
        <v>0</v>
      </c>
      <c r="X210" s="48">
        <f t="shared" si="57"/>
        <v>0</v>
      </c>
      <c r="Y210" s="48">
        <f t="shared" si="58"/>
        <v>0</v>
      </c>
      <c r="Z210" s="49">
        <f t="shared" si="59"/>
        <v>0</v>
      </c>
      <c r="AA210" s="50">
        <f t="shared" si="60"/>
        <v>0</v>
      </c>
      <c r="AB210" s="36"/>
      <c r="AC210" s="36"/>
      <c r="AD210" s="36"/>
      <c r="AE210" s="36"/>
      <c r="AF210" s="36"/>
      <c r="AG210" s="36"/>
      <c r="AH210" s="36"/>
      <c r="AI210" s="36"/>
      <c r="AJ210" s="36"/>
      <c r="AK210" s="36"/>
    </row>
    <row r="211" spans="1:37" s="46" customFormat="1" hidden="1" x14ac:dyDescent="0.2">
      <c r="A211" s="35"/>
      <c r="B211" s="36"/>
      <c r="C211" s="9"/>
      <c r="D211" s="126"/>
      <c r="E211" s="6"/>
      <c r="F211" s="6"/>
      <c r="G211" s="6"/>
      <c r="H211" s="6"/>
      <c r="I211" s="6"/>
      <c r="J211" s="6"/>
      <c r="K211" s="6"/>
      <c r="L211" s="6"/>
      <c r="M211" s="6"/>
      <c r="N211" s="6"/>
      <c r="O211" s="6"/>
      <c r="P211" s="6"/>
      <c r="Q211" s="93">
        <f>SUM(E211:P211)</f>
        <v>0</v>
      </c>
      <c r="R211" s="123"/>
      <c r="S211" s="31">
        <f t="shared" si="63"/>
        <v>0</v>
      </c>
      <c r="T211" s="36"/>
      <c r="U211" s="47">
        <f t="shared" si="54"/>
        <v>0</v>
      </c>
      <c r="V211" s="48">
        <f t="shared" si="55"/>
        <v>0</v>
      </c>
      <c r="W211" s="49">
        <f t="shared" si="56"/>
        <v>0</v>
      </c>
      <c r="X211" s="48">
        <f t="shared" si="57"/>
        <v>0</v>
      </c>
      <c r="Y211" s="48">
        <f t="shared" si="58"/>
        <v>0</v>
      </c>
      <c r="Z211" s="49">
        <f t="shared" si="59"/>
        <v>0</v>
      </c>
      <c r="AA211" s="50">
        <f t="shared" si="60"/>
        <v>0</v>
      </c>
      <c r="AB211" s="36"/>
      <c r="AC211" s="36"/>
      <c r="AD211" s="36"/>
      <c r="AE211" s="36"/>
      <c r="AF211" s="36"/>
      <c r="AG211" s="36"/>
      <c r="AH211" s="36"/>
      <c r="AI211" s="36"/>
      <c r="AJ211" s="36"/>
      <c r="AK211" s="36"/>
    </row>
    <row r="212" spans="1:37" s="46" customFormat="1" hidden="1" x14ac:dyDescent="0.2">
      <c r="A212" s="35"/>
      <c r="B212" s="36"/>
      <c r="C212" s="14" t="s">
        <v>64</v>
      </c>
      <c r="D212" s="164"/>
      <c r="E212" s="62"/>
      <c r="F212" s="62"/>
      <c r="G212" s="62"/>
      <c r="H212" s="62"/>
      <c r="I212" s="62"/>
      <c r="J212" s="62"/>
      <c r="K212" s="62"/>
      <c r="L212" s="62"/>
      <c r="M212" s="62"/>
      <c r="N212" s="62"/>
      <c r="O212" s="62"/>
      <c r="P212" s="62"/>
      <c r="Q212" s="136"/>
      <c r="R212" s="165"/>
      <c r="S212" s="135">
        <f>SUM(S213:S217)</f>
        <v>0</v>
      </c>
      <c r="T212" s="36"/>
      <c r="U212" s="51">
        <f t="shared" si="54"/>
        <v>0</v>
      </c>
      <c r="V212" s="49">
        <f t="shared" si="55"/>
        <v>0</v>
      </c>
      <c r="W212" s="49">
        <f t="shared" si="56"/>
        <v>0</v>
      </c>
      <c r="X212" s="49">
        <f t="shared" si="57"/>
        <v>0</v>
      </c>
      <c r="Y212" s="49">
        <f t="shared" si="58"/>
        <v>0</v>
      </c>
      <c r="Z212" s="49">
        <f t="shared" si="59"/>
        <v>0</v>
      </c>
      <c r="AA212" s="50">
        <f t="shared" si="60"/>
        <v>0</v>
      </c>
      <c r="AB212" s="36"/>
      <c r="AC212" s="36"/>
      <c r="AD212" s="36"/>
      <c r="AE212" s="36"/>
      <c r="AF212" s="36"/>
      <c r="AG212" s="36"/>
      <c r="AH212" s="36"/>
      <c r="AI212" s="36"/>
      <c r="AJ212" s="45"/>
      <c r="AK212" s="45"/>
    </row>
    <row r="213" spans="1:37" hidden="1" x14ac:dyDescent="0.2">
      <c r="C213" s="9"/>
      <c r="D213" s="126"/>
      <c r="E213" s="6"/>
      <c r="F213" s="6"/>
      <c r="G213" s="6"/>
      <c r="H213" s="6"/>
      <c r="I213" s="6"/>
      <c r="J213" s="6"/>
      <c r="K213" s="6"/>
      <c r="L213" s="6"/>
      <c r="M213" s="6"/>
      <c r="N213" s="6"/>
      <c r="O213" s="6"/>
      <c r="P213" s="6"/>
      <c r="Q213" s="93">
        <f>SUM(E213:P213)</f>
        <v>0</v>
      </c>
      <c r="R213" s="123"/>
      <c r="S213" s="31">
        <f t="shared" ref="S213:S217" si="64">Q213*R213</f>
        <v>0</v>
      </c>
      <c r="U213" s="47">
        <f t="shared" si="54"/>
        <v>0</v>
      </c>
      <c r="V213" s="48">
        <f t="shared" si="55"/>
        <v>0</v>
      </c>
      <c r="W213" s="49">
        <f t="shared" si="56"/>
        <v>0</v>
      </c>
      <c r="X213" s="48">
        <f t="shared" si="57"/>
        <v>0</v>
      </c>
      <c r="Y213" s="48">
        <f t="shared" si="58"/>
        <v>0</v>
      </c>
      <c r="Z213" s="49">
        <f t="shared" si="59"/>
        <v>0</v>
      </c>
      <c r="AA213" s="50">
        <f t="shared" si="60"/>
        <v>0</v>
      </c>
      <c r="AB213" s="36"/>
      <c r="AC213" s="36"/>
      <c r="AD213" s="36"/>
      <c r="AE213" s="36"/>
      <c r="AF213" s="36"/>
      <c r="AG213" s="36"/>
      <c r="AH213" s="36"/>
      <c r="AI213" s="36"/>
      <c r="AJ213" s="36"/>
      <c r="AK213" s="36"/>
    </row>
    <row r="214" spans="1:37" hidden="1" x14ac:dyDescent="0.2">
      <c r="C214" s="9"/>
      <c r="D214" s="126"/>
      <c r="E214" s="6"/>
      <c r="F214" s="6"/>
      <c r="G214" s="6"/>
      <c r="H214" s="6"/>
      <c r="I214" s="6"/>
      <c r="J214" s="6"/>
      <c r="K214" s="6"/>
      <c r="L214" s="6"/>
      <c r="M214" s="6"/>
      <c r="N214" s="6"/>
      <c r="O214" s="6"/>
      <c r="P214" s="6"/>
      <c r="Q214" s="93">
        <f>SUM(E214:P214)</f>
        <v>0</v>
      </c>
      <c r="R214" s="123"/>
      <c r="S214" s="31">
        <f t="shared" si="64"/>
        <v>0</v>
      </c>
      <c r="U214" s="47">
        <f t="shared" si="54"/>
        <v>0</v>
      </c>
      <c r="V214" s="48">
        <f t="shared" si="55"/>
        <v>0</v>
      </c>
      <c r="W214" s="49">
        <f t="shared" si="56"/>
        <v>0</v>
      </c>
      <c r="X214" s="48">
        <f t="shared" si="57"/>
        <v>0</v>
      </c>
      <c r="Y214" s="48">
        <f t="shared" si="58"/>
        <v>0</v>
      </c>
      <c r="Z214" s="49">
        <f t="shared" si="59"/>
        <v>0</v>
      </c>
      <c r="AA214" s="50">
        <f t="shared" si="60"/>
        <v>0</v>
      </c>
      <c r="AB214" s="36"/>
      <c r="AC214" s="36"/>
      <c r="AD214" s="36"/>
      <c r="AE214" s="36"/>
      <c r="AF214" s="36"/>
      <c r="AG214" s="36"/>
      <c r="AH214" s="36"/>
      <c r="AI214" s="36"/>
      <c r="AJ214" s="36"/>
      <c r="AK214" s="36"/>
    </row>
    <row r="215" spans="1:37" hidden="1" x14ac:dyDescent="0.2">
      <c r="C215" s="9"/>
      <c r="D215" s="126"/>
      <c r="E215" s="6"/>
      <c r="F215" s="6"/>
      <c r="G215" s="6"/>
      <c r="H215" s="6"/>
      <c r="I215" s="6"/>
      <c r="J215" s="6"/>
      <c r="K215" s="6"/>
      <c r="L215" s="6"/>
      <c r="M215" s="6"/>
      <c r="N215" s="6"/>
      <c r="O215" s="6"/>
      <c r="P215" s="6"/>
      <c r="Q215" s="93">
        <f>SUM(E215:P215)</f>
        <v>0</v>
      </c>
      <c r="R215" s="123"/>
      <c r="S215" s="31">
        <f t="shared" si="64"/>
        <v>0</v>
      </c>
      <c r="U215" s="47">
        <f t="shared" si="54"/>
        <v>0</v>
      </c>
      <c r="V215" s="48">
        <f t="shared" si="55"/>
        <v>0</v>
      </c>
      <c r="W215" s="49">
        <f t="shared" si="56"/>
        <v>0</v>
      </c>
      <c r="X215" s="48">
        <f t="shared" si="57"/>
        <v>0</v>
      </c>
      <c r="Y215" s="48">
        <f t="shared" si="58"/>
        <v>0</v>
      </c>
      <c r="Z215" s="49">
        <f t="shared" si="59"/>
        <v>0</v>
      </c>
      <c r="AA215" s="50">
        <f t="shared" si="60"/>
        <v>0</v>
      </c>
      <c r="AB215" s="36"/>
      <c r="AC215" s="36"/>
      <c r="AD215" s="36"/>
      <c r="AE215" s="36"/>
      <c r="AF215" s="36"/>
      <c r="AG215" s="36"/>
      <c r="AH215" s="36"/>
      <c r="AI215" s="36"/>
      <c r="AJ215" s="36"/>
      <c r="AK215" s="36"/>
    </row>
    <row r="216" spans="1:37" hidden="1" x14ac:dyDescent="0.2">
      <c r="C216" s="9"/>
      <c r="D216" s="126"/>
      <c r="E216" s="6"/>
      <c r="F216" s="6"/>
      <c r="G216" s="6"/>
      <c r="H216" s="6"/>
      <c r="I216" s="6"/>
      <c r="J216" s="6"/>
      <c r="K216" s="6"/>
      <c r="L216" s="6"/>
      <c r="M216" s="6"/>
      <c r="N216" s="6"/>
      <c r="O216" s="6"/>
      <c r="P216" s="6"/>
      <c r="Q216" s="93">
        <f>SUM(E216:P216)</f>
        <v>0</v>
      </c>
      <c r="R216" s="123"/>
      <c r="S216" s="31">
        <f t="shared" si="64"/>
        <v>0</v>
      </c>
      <c r="U216" s="47">
        <f t="shared" si="54"/>
        <v>0</v>
      </c>
      <c r="V216" s="48">
        <f t="shared" si="55"/>
        <v>0</v>
      </c>
      <c r="W216" s="49">
        <f t="shared" si="56"/>
        <v>0</v>
      </c>
      <c r="X216" s="48">
        <f t="shared" si="57"/>
        <v>0</v>
      </c>
      <c r="Y216" s="48">
        <f t="shared" si="58"/>
        <v>0</v>
      </c>
      <c r="Z216" s="49">
        <f t="shared" si="59"/>
        <v>0</v>
      </c>
      <c r="AA216" s="50">
        <f t="shared" si="60"/>
        <v>0</v>
      </c>
      <c r="AB216" s="36"/>
      <c r="AC216" s="36"/>
      <c r="AD216" s="36"/>
      <c r="AE216" s="36"/>
      <c r="AF216" s="36"/>
      <c r="AG216" s="36"/>
      <c r="AH216" s="36"/>
      <c r="AI216" s="36"/>
      <c r="AJ216" s="36"/>
      <c r="AK216" s="36"/>
    </row>
    <row r="217" spans="1:37" s="46" customFormat="1" hidden="1" x14ac:dyDescent="0.2">
      <c r="A217" s="35"/>
      <c r="B217" s="36"/>
      <c r="C217" s="9"/>
      <c r="D217" s="126"/>
      <c r="E217" s="6"/>
      <c r="F217" s="6"/>
      <c r="G217" s="6"/>
      <c r="H217" s="6"/>
      <c r="I217" s="6"/>
      <c r="J217" s="6"/>
      <c r="K217" s="6"/>
      <c r="L217" s="6"/>
      <c r="M217" s="6"/>
      <c r="N217" s="6"/>
      <c r="O217" s="6"/>
      <c r="P217" s="6"/>
      <c r="Q217" s="93">
        <f>SUM(E217:P217)</f>
        <v>0</v>
      </c>
      <c r="R217" s="123"/>
      <c r="S217" s="31">
        <f t="shared" si="64"/>
        <v>0</v>
      </c>
      <c r="T217" s="36"/>
      <c r="U217" s="47">
        <f t="shared" si="54"/>
        <v>0</v>
      </c>
      <c r="V217" s="48">
        <f t="shared" si="55"/>
        <v>0</v>
      </c>
      <c r="W217" s="49">
        <f t="shared" si="56"/>
        <v>0</v>
      </c>
      <c r="X217" s="48">
        <f t="shared" si="57"/>
        <v>0</v>
      </c>
      <c r="Y217" s="48">
        <f t="shared" si="58"/>
        <v>0</v>
      </c>
      <c r="Z217" s="49">
        <f t="shared" si="59"/>
        <v>0</v>
      </c>
      <c r="AA217" s="50">
        <f t="shared" si="60"/>
        <v>0</v>
      </c>
      <c r="AB217" s="36"/>
      <c r="AC217" s="36"/>
      <c r="AD217" s="36"/>
      <c r="AE217" s="36"/>
      <c r="AF217" s="36"/>
      <c r="AG217" s="36"/>
      <c r="AH217" s="36"/>
      <c r="AI217" s="36"/>
      <c r="AJ217" s="36"/>
      <c r="AK217" s="36"/>
    </row>
    <row r="218" spans="1:37" s="46" customFormat="1" hidden="1" x14ac:dyDescent="0.2">
      <c r="A218" s="35"/>
      <c r="B218" s="36"/>
      <c r="C218" s="14" t="s">
        <v>65</v>
      </c>
      <c r="D218" s="164"/>
      <c r="E218" s="62"/>
      <c r="F218" s="62"/>
      <c r="G218" s="62"/>
      <c r="H218" s="62"/>
      <c r="I218" s="62"/>
      <c r="J218" s="62"/>
      <c r="K218" s="62"/>
      <c r="L218" s="62"/>
      <c r="M218" s="62"/>
      <c r="N218" s="62"/>
      <c r="O218" s="62"/>
      <c r="P218" s="62"/>
      <c r="Q218" s="136"/>
      <c r="R218" s="165"/>
      <c r="S218" s="135">
        <f>SUM(S219:S223)</f>
        <v>0</v>
      </c>
      <c r="T218" s="36"/>
      <c r="U218" s="51">
        <f t="shared" si="54"/>
        <v>0</v>
      </c>
      <c r="V218" s="49">
        <f t="shared" si="55"/>
        <v>0</v>
      </c>
      <c r="W218" s="49">
        <f t="shared" si="56"/>
        <v>0</v>
      </c>
      <c r="X218" s="49">
        <f t="shared" si="57"/>
        <v>0</v>
      </c>
      <c r="Y218" s="49">
        <f t="shared" si="58"/>
        <v>0</v>
      </c>
      <c r="Z218" s="49">
        <f t="shared" si="59"/>
        <v>0</v>
      </c>
      <c r="AA218" s="50">
        <f t="shared" si="60"/>
        <v>0</v>
      </c>
      <c r="AB218" s="36"/>
      <c r="AC218" s="36"/>
      <c r="AD218" s="36"/>
      <c r="AE218" s="36"/>
      <c r="AF218" s="36"/>
      <c r="AG218" s="36"/>
      <c r="AH218" s="36"/>
      <c r="AI218" s="36"/>
      <c r="AJ218" s="45"/>
      <c r="AK218" s="45"/>
    </row>
    <row r="219" spans="1:37" hidden="1" x14ac:dyDescent="0.2">
      <c r="C219" s="9"/>
      <c r="D219" s="126"/>
      <c r="E219" s="6"/>
      <c r="F219" s="6"/>
      <c r="G219" s="6"/>
      <c r="H219" s="6"/>
      <c r="I219" s="6"/>
      <c r="J219" s="6"/>
      <c r="K219" s="6"/>
      <c r="L219" s="6"/>
      <c r="M219" s="6"/>
      <c r="N219" s="6"/>
      <c r="O219" s="6"/>
      <c r="P219" s="6"/>
      <c r="Q219" s="93">
        <f>SUM(E219:P219)</f>
        <v>0</v>
      </c>
      <c r="R219" s="123"/>
      <c r="S219" s="31">
        <f t="shared" ref="S219:S223" si="65">Q219*R219</f>
        <v>0</v>
      </c>
      <c r="U219" s="47">
        <f t="shared" si="54"/>
        <v>0</v>
      </c>
      <c r="V219" s="48">
        <f t="shared" si="55"/>
        <v>0</v>
      </c>
      <c r="W219" s="49">
        <f t="shared" si="56"/>
        <v>0</v>
      </c>
      <c r="X219" s="48">
        <f t="shared" si="57"/>
        <v>0</v>
      </c>
      <c r="Y219" s="48">
        <f t="shared" si="58"/>
        <v>0</v>
      </c>
      <c r="Z219" s="49">
        <f t="shared" si="59"/>
        <v>0</v>
      </c>
      <c r="AA219" s="50">
        <f t="shared" si="60"/>
        <v>0</v>
      </c>
      <c r="AB219" s="36"/>
      <c r="AC219" s="36"/>
      <c r="AD219" s="36"/>
      <c r="AE219" s="36"/>
      <c r="AF219" s="36"/>
      <c r="AG219" s="36"/>
      <c r="AH219" s="36"/>
      <c r="AI219" s="36"/>
      <c r="AJ219" s="36"/>
      <c r="AK219" s="36"/>
    </row>
    <row r="220" spans="1:37" hidden="1" x14ac:dyDescent="0.2">
      <c r="C220" s="9"/>
      <c r="D220" s="126"/>
      <c r="E220" s="6"/>
      <c r="F220" s="6"/>
      <c r="G220" s="6"/>
      <c r="H220" s="6"/>
      <c r="I220" s="6"/>
      <c r="J220" s="6"/>
      <c r="K220" s="6"/>
      <c r="L220" s="6"/>
      <c r="M220" s="6"/>
      <c r="N220" s="6"/>
      <c r="O220" s="6"/>
      <c r="P220" s="6"/>
      <c r="Q220" s="93">
        <f>SUM(E220:P220)</f>
        <v>0</v>
      </c>
      <c r="R220" s="123"/>
      <c r="S220" s="31">
        <f t="shared" si="65"/>
        <v>0</v>
      </c>
      <c r="U220" s="47">
        <f t="shared" si="54"/>
        <v>0</v>
      </c>
      <c r="V220" s="48">
        <f t="shared" si="55"/>
        <v>0</v>
      </c>
      <c r="W220" s="49">
        <f t="shared" si="56"/>
        <v>0</v>
      </c>
      <c r="X220" s="48">
        <f t="shared" si="57"/>
        <v>0</v>
      </c>
      <c r="Y220" s="48">
        <f t="shared" si="58"/>
        <v>0</v>
      </c>
      <c r="Z220" s="49">
        <f t="shared" si="59"/>
        <v>0</v>
      </c>
      <c r="AA220" s="50">
        <f t="shared" si="60"/>
        <v>0</v>
      </c>
      <c r="AB220" s="36"/>
      <c r="AC220" s="36"/>
      <c r="AD220" s="36"/>
      <c r="AE220" s="36"/>
      <c r="AF220" s="36"/>
      <c r="AG220" s="36"/>
      <c r="AH220" s="36"/>
      <c r="AI220" s="36"/>
      <c r="AJ220" s="36"/>
      <c r="AK220" s="36"/>
    </row>
    <row r="221" spans="1:37" hidden="1" x14ac:dyDescent="0.2">
      <c r="C221" s="9"/>
      <c r="D221" s="126"/>
      <c r="E221" s="6"/>
      <c r="F221" s="6"/>
      <c r="G221" s="6"/>
      <c r="H221" s="6"/>
      <c r="I221" s="6"/>
      <c r="J221" s="6"/>
      <c r="K221" s="6"/>
      <c r="L221" s="6"/>
      <c r="M221" s="6"/>
      <c r="N221" s="6"/>
      <c r="O221" s="6"/>
      <c r="P221" s="6"/>
      <c r="Q221" s="93">
        <f>SUM(E221:P221)</f>
        <v>0</v>
      </c>
      <c r="R221" s="123"/>
      <c r="S221" s="31">
        <f t="shared" si="65"/>
        <v>0</v>
      </c>
      <c r="U221" s="47">
        <f t="shared" si="54"/>
        <v>0</v>
      </c>
      <c r="V221" s="48">
        <f t="shared" si="55"/>
        <v>0</v>
      </c>
      <c r="W221" s="49">
        <f t="shared" si="56"/>
        <v>0</v>
      </c>
      <c r="X221" s="48">
        <f t="shared" si="57"/>
        <v>0</v>
      </c>
      <c r="Y221" s="48">
        <f t="shared" si="58"/>
        <v>0</v>
      </c>
      <c r="Z221" s="49">
        <f t="shared" si="59"/>
        <v>0</v>
      </c>
      <c r="AA221" s="50">
        <f t="shared" si="60"/>
        <v>0</v>
      </c>
      <c r="AB221" s="36"/>
      <c r="AC221" s="36"/>
      <c r="AD221" s="36"/>
      <c r="AE221" s="36"/>
      <c r="AF221" s="36"/>
      <c r="AG221" s="36"/>
      <c r="AH221" s="36"/>
      <c r="AI221" s="36"/>
      <c r="AJ221" s="36"/>
      <c r="AK221" s="36"/>
    </row>
    <row r="222" spans="1:37" hidden="1" x14ac:dyDescent="0.2">
      <c r="C222" s="9"/>
      <c r="D222" s="126"/>
      <c r="E222" s="6"/>
      <c r="F222" s="6"/>
      <c r="G222" s="6"/>
      <c r="H222" s="6"/>
      <c r="I222" s="6"/>
      <c r="J222" s="6"/>
      <c r="K222" s="6"/>
      <c r="L222" s="6"/>
      <c r="M222" s="6"/>
      <c r="N222" s="6"/>
      <c r="O222" s="6"/>
      <c r="P222" s="6"/>
      <c r="Q222" s="93">
        <f>SUM(E222:P222)</f>
        <v>0</v>
      </c>
      <c r="R222" s="123"/>
      <c r="S222" s="31">
        <f t="shared" si="65"/>
        <v>0</v>
      </c>
      <c r="U222" s="47">
        <f t="shared" si="54"/>
        <v>0</v>
      </c>
      <c r="V222" s="48">
        <f t="shared" si="55"/>
        <v>0</v>
      </c>
      <c r="W222" s="49">
        <f t="shared" si="56"/>
        <v>0</v>
      </c>
      <c r="X222" s="48">
        <f t="shared" si="57"/>
        <v>0</v>
      </c>
      <c r="Y222" s="48">
        <f t="shared" si="58"/>
        <v>0</v>
      </c>
      <c r="Z222" s="49">
        <f t="shared" si="59"/>
        <v>0</v>
      </c>
      <c r="AA222" s="50">
        <f t="shared" si="60"/>
        <v>0</v>
      </c>
      <c r="AB222" s="36"/>
      <c r="AC222" s="36"/>
      <c r="AD222" s="36"/>
      <c r="AE222" s="36"/>
      <c r="AF222" s="36"/>
      <c r="AG222" s="36"/>
      <c r="AH222" s="36"/>
      <c r="AI222" s="36"/>
      <c r="AJ222" s="36"/>
      <c r="AK222" s="36"/>
    </row>
    <row r="223" spans="1:37" s="46" customFormat="1" hidden="1" x14ac:dyDescent="0.2">
      <c r="A223" s="35"/>
      <c r="B223" s="36"/>
      <c r="C223" s="9"/>
      <c r="D223" s="126"/>
      <c r="E223" s="6"/>
      <c r="F223" s="6"/>
      <c r="G223" s="6"/>
      <c r="H223" s="6"/>
      <c r="I223" s="6"/>
      <c r="J223" s="6"/>
      <c r="K223" s="6"/>
      <c r="L223" s="6"/>
      <c r="M223" s="6"/>
      <c r="N223" s="6"/>
      <c r="O223" s="6"/>
      <c r="P223" s="6"/>
      <c r="Q223" s="93">
        <f>SUM(E223:P223)</f>
        <v>0</v>
      </c>
      <c r="R223" s="123"/>
      <c r="S223" s="31">
        <f t="shared" si="65"/>
        <v>0</v>
      </c>
      <c r="T223" s="36"/>
      <c r="U223" s="47">
        <f t="shared" si="54"/>
        <v>0</v>
      </c>
      <c r="V223" s="48">
        <f t="shared" si="55"/>
        <v>0</v>
      </c>
      <c r="W223" s="49">
        <f t="shared" si="56"/>
        <v>0</v>
      </c>
      <c r="X223" s="48">
        <f t="shared" si="57"/>
        <v>0</v>
      </c>
      <c r="Y223" s="48">
        <f t="shared" si="58"/>
        <v>0</v>
      </c>
      <c r="Z223" s="49">
        <f t="shared" si="59"/>
        <v>0</v>
      </c>
      <c r="AA223" s="50">
        <f t="shared" si="60"/>
        <v>0</v>
      </c>
      <c r="AB223" s="36"/>
      <c r="AC223" s="36"/>
      <c r="AD223" s="36"/>
      <c r="AE223" s="36"/>
      <c r="AF223" s="36"/>
      <c r="AG223" s="36"/>
      <c r="AH223" s="36"/>
      <c r="AI223" s="36"/>
      <c r="AJ223" s="36"/>
      <c r="AK223" s="36"/>
    </row>
    <row r="224" spans="1:37" s="46" customFormat="1" hidden="1" x14ac:dyDescent="0.2">
      <c r="A224" s="35"/>
      <c r="B224" s="36"/>
      <c r="C224" s="14" t="s">
        <v>66</v>
      </c>
      <c r="D224" s="164"/>
      <c r="E224" s="62"/>
      <c r="F224" s="62"/>
      <c r="G224" s="62"/>
      <c r="H224" s="62"/>
      <c r="I224" s="62"/>
      <c r="J224" s="62"/>
      <c r="K224" s="62"/>
      <c r="L224" s="62"/>
      <c r="M224" s="62"/>
      <c r="N224" s="62"/>
      <c r="O224" s="62"/>
      <c r="P224" s="62"/>
      <c r="Q224" s="136"/>
      <c r="R224" s="165"/>
      <c r="S224" s="135">
        <f>SUM(S225:S229)</f>
        <v>0</v>
      </c>
      <c r="T224" s="36"/>
      <c r="U224" s="51">
        <f t="shared" si="54"/>
        <v>0</v>
      </c>
      <c r="V224" s="49">
        <f t="shared" si="55"/>
        <v>0</v>
      </c>
      <c r="W224" s="49">
        <f t="shared" si="56"/>
        <v>0</v>
      </c>
      <c r="X224" s="49">
        <f t="shared" si="57"/>
        <v>0</v>
      </c>
      <c r="Y224" s="49">
        <f t="shared" si="58"/>
        <v>0</v>
      </c>
      <c r="Z224" s="49">
        <f t="shared" si="59"/>
        <v>0</v>
      </c>
      <c r="AA224" s="50">
        <f t="shared" si="60"/>
        <v>0</v>
      </c>
      <c r="AB224" s="36"/>
      <c r="AC224" s="36"/>
      <c r="AD224" s="36"/>
      <c r="AE224" s="36"/>
      <c r="AF224" s="36"/>
      <c r="AG224" s="36"/>
      <c r="AH224" s="36"/>
      <c r="AI224" s="36"/>
      <c r="AJ224" s="45"/>
      <c r="AK224" s="45"/>
    </row>
    <row r="225" spans="1:37" hidden="1" x14ac:dyDescent="0.2">
      <c r="C225" s="9"/>
      <c r="D225" s="126"/>
      <c r="E225" s="6"/>
      <c r="F225" s="6"/>
      <c r="G225" s="6"/>
      <c r="H225" s="6"/>
      <c r="I225" s="6"/>
      <c r="J225" s="6"/>
      <c r="K225" s="6"/>
      <c r="L225" s="6"/>
      <c r="M225" s="6"/>
      <c r="N225" s="6"/>
      <c r="O225" s="6"/>
      <c r="P225" s="6"/>
      <c r="Q225" s="93">
        <f>SUM(E225:P225)</f>
        <v>0</v>
      </c>
      <c r="R225" s="123"/>
      <c r="S225" s="31">
        <f t="shared" ref="S225:S229" si="66">Q225*R225</f>
        <v>0</v>
      </c>
      <c r="U225" s="47">
        <f t="shared" si="54"/>
        <v>0</v>
      </c>
      <c r="V225" s="48">
        <f t="shared" si="55"/>
        <v>0</v>
      </c>
      <c r="W225" s="49">
        <f t="shared" si="56"/>
        <v>0</v>
      </c>
      <c r="X225" s="48">
        <f t="shared" si="57"/>
        <v>0</v>
      </c>
      <c r="Y225" s="48">
        <f t="shared" si="58"/>
        <v>0</v>
      </c>
      <c r="Z225" s="49">
        <f t="shared" si="59"/>
        <v>0</v>
      </c>
      <c r="AA225" s="50">
        <f t="shared" si="60"/>
        <v>0</v>
      </c>
      <c r="AB225" s="36"/>
      <c r="AC225" s="36"/>
      <c r="AD225" s="36"/>
      <c r="AE225" s="36"/>
      <c r="AF225" s="36"/>
      <c r="AG225" s="36"/>
      <c r="AH225" s="36"/>
      <c r="AI225" s="36"/>
      <c r="AJ225" s="36"/>
      <c r="AK225" s="36"/>
    </row>
    <row r="226" spans="1:37" hidden="1" x14ac:dyDescent="0.2">
      <c r="C226" s="9"/>
      <c r="D226" s="126"/>
      <c r="E226" s="6"/>
      <c r="F226" s="6"/>
      <c r="G226" s="6"/>
      <c r="H226" s="6"/>
      <c r="I226" s="6"/>
      <c r="J226" s="6"/>
      <c r="K226" s="6"/>
      <c r="L226" s="6"/>
      <c r="M226" s="6"/>
      <c r="N226" s="6"/>
      <c r="O226" s="6"/>
      <c r="P226" s="6"/>
      <c r="Q226" s="93">
        <f>SUM(E226:P226)</f>
        <v>0</v>
      </c>
      <c r="R226" s="123"/>
      <c r="S226" s="31">
        <f t="shared" si="66"/>
        <v>0</v>
      </c>
      <c r="U226" s="47">
        <f t="shared" si="54"/>
        <v>0</v>
      </c>
      <c r="V226" s="48">
        <f t="shared" si="55"/>
        <v>0</v>
      </c>
      <c r="W226" s="49">
        <f t="shared" si="56"/>
        <v>0</v>
      </c>
      <c r="X226" s="48">
        <f t="shared" si="57"/>
        <v>0</v>
      </c>
      <c r="Y226" s="48">
        <f t="shared" si="58"/>
        <v>0</v>
      </c>
      <c r="Z226" s="49">
        <f t="shared" si="59"/>
        <v>0</v>
      </c>
      <c r="AA226" s="50">
        <f t="shared" si="60"/>
        <v>0</v>
      </c>
      <c r="AB226" s="36"/>
      <c r="AC226" s="36"/>
      <c r="AD226" s="36"/>
      <c r="AE226" s="36"/>
      <c r="AF226" s="36"/>
      <c r="AG226" s="36"/>
      <c r="AH226" s="36"/>
      <c r="AI226" s="36"/>
      <c r="AJ226" s="36"/>
      <c r="AK226" s="36"/>
    </row>
    <row r="227" spans="1:37" hidden="1" x14ac:dyDescent="0.2">
      <c r="C227" s="9"/>
      <c r="D227" s="126"/>
      <c r="E227" s="6"/>
      <c r="F227" s="6"/>
      <c r="G227" s="6"/>
      <c r="H227" s="6"/>
      <c r="I227" s="6"/>
      <c r="J227" s="6"/>
      <c r="K227" s="6"/>
      <c r="L227" s="6"/>
      <c r="M227" s="6"/>
      <c r="N227" s="6"/>
      <c r="O227" s="6"/>
      <c r="P227" s="6"/>
      <c r="Q227" s="93">
        <f>SUM(E227:P227)</f>
        <v>0</v>
      </c>
      <c r="R227" s="123"/>
      <c r="S227" s="31">
        <f t="shared" si="66"/>
        <v>0</v>
      </c>
      <c r="U227" s="47">
        <f t="shared" si="54"/>
        <v>0</v>
      </c>
      <c r="V227" s="48">
        <f t="shared" si="55"/>
        <v>0</v>
      </c>
      <c r="W227" s="49">
        <f t="shared" si="56"/>
        <v>0</v>
      </c>
      <c r="X227" s="48">
        <f t="shared" si="57"/>
        <v>0</v>
      </c>
      <c r="Y227" s="48">
        <f t="shared" si="58"/>
        <v>0</v>
      </c>
      <c r="Z227" s="49">
        <f t="shared" si="59"/>
        <v>0</v>
      </c>
      <c r="AA227" s="50">
        <f t="shared" si="60"/>
        <v>0</v>
      </c>
      <c r="AB227" s="36"/>
      <c r="AC227" s="36"/>
      <c r="AD227" s="36"/>
      <c r="AE227" s="36"/>
      <c r="AF227" s="36"/>
      <c r="AG227" s="36"/>
      <c r="AH227" s="36"/>
      <c r="AI227" s="36"/>
      <c r="AJ227" s="36"/>
      <c r="AK227" s="36"/>
    </row>
    <row r="228" spans="1:37" hidden="1" x14ac:dyDescent="0.2">
      <c r="C228" s="9"/>
      <c r="D228" s="126"/>
      <c r="E228" s="6"/>
      <c r="F228" s="6"/>
      <c r="G228" s="6"/>
      <c r="H228" s="6"/>
      <c r="I228" s="6"/>
      <c r="J228" s="6"/>
      <c r="K228" s="6"/>
      <c r="L228" s="6"/>
      <c r="M228" s="6"/>
      <c r="N228" s="6"/>
      <c r="O228" s="6"/>
      <c r="P228" s="6"/>
      <c r="Q228" s="93">
        <f>SUM(E228:P228)</f>
        <v>0</v>
      </c>
      <c r="R228" s="123"/>
      <c r="S228" s="31">
        <f t="shared" si="66"/>
        <v>0</v>
      </c>
      <c r="U228" s="47">
        <f t="shared" si="54"/>
        <v>0</v>
      </c>
      <c r="V228" s="48">
        <f t="shared" si="55"/>
        <v>0</v>
      </c>
      <c r="W228" s="49">
        <f t="shared" si="56"/>
        <v>0</v>
      </c>
      <c r="X228" s="48">
        <f t="shared" si="57"/>
        <v>0</v>
      </c>
      <c r="Y228" s="48">
        <f t="shared" si="58"/>
        <v>0</v>
      </c>
      <c r="Z228" s="49">
        <f t="shared" si="59"/>
        <v>0</v>
      </c>
      <c r="AA228" s="50">
        <f t="shared" si="60"/>
        <v>0</v>
      </c>
      <c r="AB228" s="36"/>
      <c r="AC228" s="36"/>
      <c r="AD228" s="36"/>
      <c r="AE228" s="36"/>
      <c r="AF228" s="36"/>
      <c r="AG228" s="36"/>
      <c r="AH228" s="36"/>
      <c r="AI228" s="36"/>
      <c r="AJ228" s="36"/>
      <c r="AK228" s="36"/>
    </row>
    <row r="229" spans="1:37" s="46" customFormat="1" hidden="1" x14ac:dyDescent="0.2">
      <c r="A229" s="35"/>
      <c r="B229" s="36"/>
      <c r="C229" s="9"/>
      <c r="D229" s="126"/>
      <c r="E229" s="6"/>
      <c r="F229" s="6"/>
      <c r="G229" s="6"/>
      <c r="H229" s="6"/>
      <c r="I229" s="6"/>
      <c r="J229" s="6"/>
      <c r="K229" s="6"/>
      <c r="L229" s="6"/>
      <c r="M229" s="6"/>
      <c r="N229" s="6"/>
      <c r="O229" s="6"/>
      <c r="P229" s="6"/>
      <c r="Q229" s="93">
        <f>SUM(E229:P229)</f>
        <v>0</v>
      </c>
      <c r="R229" s="123"/>
      <c r="S229" s="31">
        <f t="shared" si="66"/>
        <v>0</v>
      </c>
      <c r="T229" s="36"/>
      <c r="U229" s="47">
        <f t="shared" si="54"/>
        <v>0</v>
      </c>
      <c r="V229" s="48">
        <f t="shared" si="55"/>
        <v>0</v>
      </c>
      <c r="W229" s="49">
        <f t="shared" si="56"/>
        <v>0</v>
      </c>
      <c r="X229" s="48">
        <f t="shared" si="57"/>
        <v>0</v>
      </c>
      <c r="Y229" s="48">
        <f t="shared" si="58"/>
        <v>0</v>
      </c>
      <c r="Z229" s="49">
        <f t="shared" si="59"/>
        <v>0</v>
      </c>
      <c r="AA229" s="50">
        <f t="shared" si="60"/>
        <v>0</v>
      </c>
      <c r="AB229" s="36"/>
      <c r="AC229" s="36"/>
      <c r="AD229" s="36"/>
      <c r="AE229" s="36"/>
      <c r="AF229" s="36"/>
      <c r="AG229" s="36"/>
      <c r="AH229" s="36"/>
      <c r="AI229" s="36"/>
      <c r="AJ229" s="36"/>
      <c r="AK229" s="36"/>
    </row>
    <row r="230" spans="1:37" s="46" customFormat="1" hidden="1" x14ac:dyDescent="0.2">
      <c r="A230" s="35"/>
      <c r="B230" s="36"/>
      <c r="C230" s="14" t="s">
        <v>67</v>
      </c>
      <c r="D230" s="164"/>
      <c r="E230" s="62"/>
      <c r="F230" s="62"/>
      <c r="G230" s="62"/>
      <c r="H230" s="62"/>
      <c r="I230" s="62"/>
      <c r="J230" s="62"/>
      <c r="K230" s="62"/>
      <c r="L230" s="62"/>
      <c r="M230" s="62"/>
      <c r="N230" s="62"/>
      <c r="O230" s="62"/>
      <c r="P230" s="62"/>
      <c r="Q230" s="136"/>
      <c r="R230" s="165"/>
      <c r="S230" s="135">
        <f>SUM(S231:S235)</f>
        <v>0</v>
      </c>
      <c r="T230" s="36"/>
      <c r="U230" s="51">
        <f t="shared" si="54"/>
        <v>0</v>
      </c>
      <c r="V230" s="49">
        <f t="shared" si="55"/>
        <v>0</v>
      </c>
      <c r="W230" s="49">
        <f t="shared" si="56"/>
        <v>0</v>
      </c>
      <c r="X230" s="49">
        <f t="shared" si="57"/>
        <v>0</v>
      </c>
      <c r="Y230" s="49">
        <f t="shared" si="58"/>
        <v>0</v>
      </c>
      <c r="Z230" s="49">
        <f t="shared" si="59"/>
        <v>0</v>
      </c>
      <c r="AA230" s="50">
        <f t="shared" si="60"/>
        <v>0</v>
      </c>
      <c r="AB230" s="36"/>
      <c r="AC230" s="36"/>
      <c r="AD230" s="36"/>
      <c r="AE230" s="36"/>
      <c r="AF230" s="36"/>
      <c r="AG230" s="36"/>
      <c r="AH230" s="36"/>
      <c r="AI230" s="36"/>
      <c r="AJ230" s="45"/>
      <c r="AK230" s="45"/>
    </row>
    <row r="231" spans="1:37" hidden="1" x14ac:dyDescent="0.2">
      <c r="C231" s="9"/>
      <c r="D231" s="126"/>
      <c r="E231" s="6"/>
      <c r="F231" s="6"/>
      <c r="G231" s="6"/>
      <c r="H231" s="6"/>
      <c r="I231" s="6"/>
      <c r="J231" s="6"/>
      <c r="K231" s="6"/>
      <c r="L231" s="6"/>
      <c r="M231" s="6"/>
      <c r="N231" s="6"/>
      <c r="O231" s="6"/>
      <c r="P231" s="6"/>
      <c r="Q231" s="93">
        <f>SUM(E231:P231)</f>
        <v>0</v>
      </c>
      <c r="R231" s="123"/>
      <c r="S231" s="31">
        <f t="shared" ref="S231:S235" si="67">Q231*R231</f>
        <v>0</v>
      </c>
      <c r="U231" s="47">
        <f t="shared" si="54"/>
        <v>0</v>
      </c>
      <c r="V231" s="48">
        <f t="shared" si="55"/>
        <v>0</v>
      </c>
      <c r="W231" s="49">
        <f t="shared" si="56"/>
        <v>0</v>
      </c>
      <c r="X231" s="48">
        <f t="shared" si="57"/>
        <v>0</v>
      </c>
      <c r="Y231" s="48">
        <f t="shared" si="58"/>
        <v>0</v>
      </c>
      <c r="Z231" s="49">
        <f t="shared" si="59"/>
        <v>0</v>
      </c>
      <c r="AA231" s="50">
        <f t="shared" si="60"/>
        <v>0</v>
      </c>
      <c r="AB231" s="36"/>
      <c r="AC231" s="36"/>
      <c r="AD231" s="36"/>
      <c r="AE231" s="36"/>
      <c r="AF231" s="36"/>
      <c r="AG231" s="36"/>
      <c r="AH231" s="36"/>
      <c r="AI231" s="36"/>
      <c r="AJ231" s="36"/>
      <c r="AK231" s="36"/>
    </row>
    <row r="232" spans="1:37" hidden="1" x14ac:dyDescent="0.2">
      <c r="C232" s="9"/>
      <c r="D232" s="126"/>
      <c r="E232" s="6"/>
      <c r="F232" s="6"/>
      <c r="G232" s="6"/>
      <c r="H232" s="6"/>
      <c r="I232" s="6"/>
      <c r="J232" s="6"/>
      <c r="K232" s="6"/>
      <c r="L232" s="6"/>
      <c r="M232" s="6"/>
      <c r="N232" s="6"/>
      <c r="O232" s="6"/>
      <c r="P232" s="6"/>
      <c r="Q232" s="93">
        <f>SUM(E232:P232)</f>
        <v>0</v>
      </c>
      <c r="R232" s="123"/>
      <c r="S232" s="31">
        <f t="shared" si="67"/>
        <v>0</v>
      </c>
      <c r="U232" s="47">
        <f t="shared" si="54"/>
        <v>0</v>
      </c>
      <c r="V232" s="48">
        <f t="shared" si="55"/>
        <v>0</v>
      </c>
      <c r="W232" s="49">
        <f t="shared" si="56"/>
        <v>0</v>
      </c>
      <c r="X232" s="48">
        <f t="shared" si="57"/>
        <v>0</v>
      </c>
      <c r="Y232" s="48">
        <f t="shared" si="58"/>
        <v>0</v>
      </c>
      <c r="Z232" s="49">
        <f t="shared" si="59"/>
        <v>0</v>
      </c>
      <c r="AA232" s="50">
        <f t="shared" si="60"/>
        <v>0</v>
      </c>
      <c r="AB232" s="36"/>
      <c r="AC232" s="36"/>
      <c r="AD232" s="36"/>
      <c r="AE232" s="36"/>
      <c r="AF232" s="36"/>
      <c r="AG232" s="36"/>
      <c r="AH232" s="36"/>
      <c r="AI232" s="36"/>
      <c r="AJ232" s="36"/>
      <c r="AK232" s="36"/>
    </row>
    <row r="233" spans="1:37" hidden="1" x14ac:dyDescent="0.2">
      <c r="C233" s="9"/>
      <c r="D233" s="126"/>
      <c r="E233" s="6"/>
      <c r="F233" s="6"/>
      <c r="G233" s="6"/>
      <c r="H233" s="6"/>
      <c r="I233" s="6"/>
      <c r="J233" s="6"/>
      <c r="K233" s="6"/>
      <c r="L233" s="6"/>
      <c r="M233" s="6"/>
      <c r="N233" s="6"/>
      <c r="O233" s="6"/>
      <c r="P233" s="6"/>
      <c r="Q233" s="93">
        <f>SUM(E233:P233)</f>
        <v>0</v>
      </c>
      <c r="R233" s="123"/>
      <c r="S233" s="31">
        <f t="shared" si="67"/>
        <v>0</v>
      </c>
      <c r="U233" s="47">
        <f t="shared" si="54"/>
        <v>0</v>
      </c>
      <c r="V233" s="48">
        <f t="shared" si="55"/>
        <v>0</v>
      </c>
      <c r="W233" s="49">
        <f t="shared" si="56"/>
        <v>0</v>
      </c>
      <c r="X233" s="48">
        <f t="shared" si="57"/>
        <v>0</v>
      </c>
      <c r="Y233" s="48">
        <f t="shared" si="58"/>
        <v>0</v>
      </c>
      <c r="Z233" s="49">
        <f t="shared" si="59"/>
        <v>0</v>
      </c>
      <c r="AA233" s="50">
        <f t="shared" si="60"/>
        <v>0</v>
      </c>
      <c r="AB233" s="36"/>
      <c r="AC233" s="36"/>
      <c r="AD233" s="36"/>
      <c r="AE233" s="36"/>
      <c r="AF233" s="36"/>
      <c r="AG233" s="36"/>
      <c r="AH233" s="36"/>
      <c r="AI233" s="36"/>
      <c r="AJ233" s="36"/>
      <c r="AK233" s="36"/>
    </row>
    <row r="234" spans="1:37" hidden="1" x14ac:dyDescent="0.2">
      <c r="C234" s="9"/>
      <c r="D234" s="126"/>
      <c r="E234" s="6"/>
      <c r="F234" s="6"/>
      <c r="G234" s="6"/>
      <c r="H234" s="6"/>
      <c r="I234" s="6"/>
      <c r="J234" s="6"/>
      <c r="K234" s="6"/>
      <c r="L234" s="6"/>
      <c r="M234" s="6"/>
      <c r="N234" s="6"/>
      <c r="O234" s="6"/>
      <c r="P234" s="6"/>
      <c r="Q234" s="93">
        <f>SUM(E234:P234)</f>
        <v>0</v>
      </c>
      <c r="R234" s="123"/>
      <c r="S234" s="31">
        <f t="shared" si="67"/>
        <v>0</v>
      </c>
      <c r="U234" s="47">
        <f t="shared" si="54"/>
        <v>0</v>
      </c>
      <c r="V234" s="48">
        <f t="shared" si="55"/>
        <v>0</v>
      </c>
      <c r="W234" s="49">
        <f t="shared" si="56"/>
        <v>0</v>
      </c>
      <c r="X234" s="48">
        <f t="shared" si="57"/>
        <v>0</v>
      </c>
      <c r="Y234" s="48">
        <f t="shared" si="58"/>
        <v>0</v>
      </c>
      <c r="Z234" s="49">
        <f t="shared" si="59"/>
        <v>0</v>
      </c>
      <c r="AA234" s="50">
        <f t="shared" si="60"/>
        <v>0</v>
      </c>
      <c r="AB234" s="36"/>
      <c r="AC234" s="36"/>
      <c r="AD234" s="36"/>
      <c r="AE234" s="36"/>
      <c r="AF234" s="36"/>
      <c r="AG234" s="36"/>
      <c r="AH234" s="36"/>
      <c r="AI234" s="36"/>
      <c r="AJ234" s="36"/>
      <c r="AK234" s="36"/>
    </row>
    <row r="235" spans="1:37" s="46" customFormat="1" ht="28.5" hidden="1" customHeight="1" x14ac:dyDescent="0.2">
      <c r="A235" s="35"/>
      <c r="B235" s="36"/>
      <c r="C235" s="9"/>
      <c r="D235" s="126"/>
      <c r="E235" s="6"/>
      <c r="F235" s="6"/>
      <c r="G235" s="6"/>
      <c r="H235" s="6"/>
      <c r="I235" s="6"/>
      <c r="J235" s="6"/>
      <c r="K235" s="6"/>
      <c r="L235" s="6"/>
      <c r="M235" s="6"/>
      <c r="N235" s="6"/>
      <c r="O235" s="6"/>
      <c r="P235" s="6"/>
      <c r="Q235" s="93">
        <f>SUM(E235:P235)</f>
        <v>0</v>
      </c>
      <c r="R235" s="123"/>
      <c r="S235" s="31">
        <f t="shared" si="67"/>
        <v>0</v>
      </c>
      <c r="T235" s="36"/>
      <c r="U235" s="47">
        <f t="shared" si="54"/>
        <v>0</v>
      </c>
      <c r="V235" s="48">
        <f t="shared" si="55"/>
        <v>0</v>
      </c>
      <c r="W235" s="49">
        <f t="shared" si="56"/>
        <v>0</v>
      </c>
      <c r="X235" s="48">
        <f t="shared" si="57"/>
        <v>0</v>
      </c>
      <c r="Y235" s="48">
        <f t="shared" si="58"/>
        <v>0</v>
      </c>
      <c r="Z235" s="49">
        <f t="shared" si="59"/>
        <v>0</v>
      </c>
      <c r="AA235" s="50">
        <f t="shared" si="60"/>
        <v>0</v>
      </c>
      <c r="AB235" s="36"/>
      <c r="AC235" s="36"/>
      <c r="AD235" s="36"/>
      <c r="AE235" s="36"/>
      <c r="AF235" s="36"/>
      <c r="AG235" s="36"/>
      <c r="AH235" s="36"/>
      <c r="AI235" s="36"/>
      <c r="AJ235" s="36"/>
      <c r="AK235" s="36"/>
    </row>
    <row r="236" spans="1:37" s="46" customFormat="1" hidden="1" x14ac:dyDescent="0.2">
      <c r="A236" s="35"/>
      <c r="B236" s="36"/>
      <c r="C236" s="14" t="s">
        <v>68</v>
      </c>
      <c r="D236" s="164"/>
      <c r="E236" s="62"/>
      <c r="F236" s="62"/>
      <c r="G236" s="62"/>
      <c r="H236" s="62"/>
      <c r="I236" s="62"/>
      <c r="J236" s="62"/>
      <c r="K236" s="62"/>
      <c r="L236" s="62"/>
      <c r="M236" s="62"/>
      <c r="N236" s="62"/>
      <c r="O236" s="62"/>
      <c r="P236" s="62"/>
      <c r="Q236" s="136"/>
      <c r="R236" s="165"/>
      <c r="S236" s="135">
        <f>SUM(S237:S241)</f>
        <v>0</v>
      </c>
      <c r="T236" s="36"/>
      <c r="U236" s="51">
        <f t="shared" si="54"/>
        <v>0</v>
      </c>
      <c r="V236" s="49">
        <f t="shared" si="55"/>
        <v>0</v>
      </c>
      <c r="W236" s="49">
        <f t="shared" si="56"/>
        <v>0</v>
      </c>
      <c r="X236" s="49">
        <f t="shared" si="57"/>
        <v>0</v>
      </c>
      <c r="Y236" s="49">
        <f t="shared" si="58"/>
        <v>0</v>
      </c>
      <c r="Z236" s="49">
        <f t="shared" si="59"/>
        <v>0</v>
      </c>
      <c r="AA236" s="50">
        <f t="shared" si="60"/>
        <v>0</v>
      </c>
      <c r="AB236" s="36"/>
      <c r="AC236" s="36"/>
      <c r="AD236" s="36"/>
      <c r="AE236" s="36"/>
      <c r="AF236" s="36"/>
      <c r="AG236" s="36"/>
      <c r="AH236" s="36"/>
      <c r="AI236" s="36"/>
      <c r="AJ236" s="45"/>
      <c r="AK236" s="45"/>
    </row>
    <row r="237" spans="1:37" hidden="1" x14ac:dyDescent="0.2">
      <c r="C237" s="9"/>
      <c r="D237" s="126"/>
      <c r="E237" s="6"/>
      <c r="F237" s="6"/>
      <c r="G237" s="6"/>
      <c r="H237" s="6"/>
      <c r="I237" s="6"/>
      <c r="J237" s="6"/>
      <c r="K237" s="6"/>
      <c r="L237" s="6"/>
      <c r="M237" s="6"/>
      <c r="N237" s="6"/>
      <c r="O237" s="6"/>
      <c r="P237" s="6"/>
      <c r="Q237" s="93">
        <f>SUM(E237:P237)</f>
        <v>0</v>
      </c>
      <c r="R237" s="123"/>
      <c r="S237" s="31">
        <f t="shared" ref="S237:S241" si="68">Q237*R237</f>
        <v>0</v>
      </c>
      <c r="U237" s="47">
        <f t="shared" si="54"/>
        <v>0</v>
      </c>
      <c r="V237" s="48">
        <f t="shared" si="55"/>
        <v>0</v>
      </c>
      <c r="W237" s="49">
        <f t="shared" si="56"/>
        <v>0</v>
      </c>
      <c r="X237" s="48">
        <f t="shared" si="57"/>
        <v>0</v>
      </c>
      <c r="Y237" s="48">
        <f t="shared" si="58"/>
        <v>0</v>
      </c>
      <c r="Z237" s="49">
        <f t="shared" si="59"/>
        <v>0</v>
      </c>
      <c r="AA237" s="50">
        <f t="shared" si="60"/>
        <v>0</v>
      </c>
      <c r="AB237" s="36"/>
      <c r="AC237" s="36"/>
      <c r="AD237" s="36"/>
      <c r="AE237" s="36"/>
      <c r="AF237" s="36"/>
      <c r="AG237" s="36"/>
      <c r="AH237" s="36"/>
      <c r="AI237" s="36"/>
      <c r="AJ237" s="36"/>
      <c r="AK237" s="36"/>
    </row>
    <row r="238" spans="1:37" hidden="1" x14ac:dyDescent="0.2">
      <c r="C238" s="9"/>
      <c r="D238" s="126"/>
      <c r="E238" s="6"/>
      <c r="F238" s="6"/>
      <c r="G238" s="6"/>
      <c r="H238" s="6"/>
      <c r="I238" s="6"/>
      <c r="J238" s="6"/>
      <c r="K238" s="6"/>
      <c r="L238" s="6"/>
      <c r="M238" s="6"/>
      <c r="N238" s="6"/>
      <c r="O238" s="6"/>
      <c r="P238" s="6"/>
      <c r="Q238" s="93">
        <f>SUM(E238:P238)</f>
        <v>0</v>
      </c>
      <c r="R238" s="123"/>
      <c r="S238" s="31">
        <f t="shared" si="68"/>
        <v>0</v>
      </c>
      <c r="U238" s="47">
        <f t="shared" si="54"/>
        <v>0</v>
      </c>
      <c r="V238" s="48">
        <f t="shared" si="55"/>
        <v>0</v>
      </c>
      <c r="W238" s="49">
        <f t="shared" si="56"/>
        <v>0</v>
      </c>
      <c r="X238" s="48">
        <f t="shared" si="57"/>
        <v>0</v>
      </c>
      <c r="Y238" s="48">
        <f t="shared" si="58"/>
        <v>0</v>
      </c>
      <c r="Z238" s="49">
        <f t="shared" si="59"/>
        <v>0</v>
      </c>
      <c r="AA238" s="50">
        <f t="shared" si="60"/>
        <v>0</v>
      </c>
      <c r="AB238" s="36"/>
      <c r="AC238" s="36"/>
      <c r="AD238" s="36"/>
      <c r="AE238" s="36"/>
      <c r="AF238" s="36"/>
      <c r="AG238" s="36"/>
      <c r="AH238" s="36"/>
      <c r="AI238" s="36"/>
      <c r="AJ238" s="36"/>
      <c r="AK238" s="36"/>
    </row>
    <row r="239" spans="1:37" hidden="1" x14ac:dyDescent="0.2">
      <c r="C239" s="9"/>
      <c r="D239" s="126"/>
      <c r="E239" s="6"/>
      <c r="F239" s="6"/>
      <c r="G239" s="6"/>
      <c r="H239" s="6"/>
      <c r="I239" s="6"/>
      <c r="J239" s="6"/>
      <c r="K239" s="6"/>
      <c r="L239" s="6"/>
      <c r="M239" s="6"/>
      <c r="N239" s="6"/>
      <c r="O239" s="6"/>
      <c r="P239" s="6"/>
      <c r="Q239" s="93">
        <f>SUM(E239:P239)</f>
        <v>0</v>
      </c>
      <c r="R239" s="123"/>
      <c r="S239" s="31">
        <f t="shared" si="68"/>
        <v>0</v>
      </c>
      <c r="U239" s="47">
        <f t="shared" si="54"/>
        <v>0</v>
      </c>
      <c r="V239" s="48">
        <f t="shared" si="55"/>
        <v>0</v>
      </c>
      <c r="W239" s="49">
        <f t="shared" si="56"/>
        <v>0</v>
      </c>
      <c r="X239" s="48">
        <f t="shared" si="57"/>
        <v>0</v>
      </c>
      <c r="Y239" s="48">
        <f t="shared" si="58"/>
        <v>0</v>
      </c>
      <c r="Z239" s="49">
        <f t="shared" si="59"/>
        <v>0</v>
      </c>
      <c r="AA239" s="50">
        <f t="shared" si="60"/>
        <v>0</v>
      </c>
      <c r="AB239" s="36"/>
      <c r="AC239" s="36"/>
      <c r="AD239" s="36"/>
      <c r="AE239" s="36"/>
      <c r="AF239" s="36"/>
      <c r="AG239" s="36"/>
      <c r="AH239" s="36"/>
      <c r="AI239" s="36"/>
      <c r="AJ239" s="36"/>
      <c r="AK239" s="36"/>
    </row>
    <row r="240" spans="1:37" hidden="1" x14ac:dyDescent="0.2">
      <c r="C240" s="9"/>
      <c r="D240" s="126"/>
      <c r="E240" s="6"/>
      <c r="F240" s="6"/>
      <c r="G240" s="6"/>
      <c r="H240" s="6"/>
      <c r="I240" s="6"/>
      <c r="J240" s="6"/>
      <c r="K240" s="6"/>
      <c r="L240" s="6"/>
      <c r="M240" s="6"/>
      <c r="N240" s="6"/>
      <c r="O240" s="6"/>
      <c r="P240" s="6"/>
      <c r="Q240" s="93">
        <f>SUM(E240:P240)</f>
        <v>0</v>
      </c>
      <c r="R240" s="123"/>
      <c r="S240" s="31">
        <f t="shared" si="68"/>
        <v>0</v>
      </c>
      <c r="U240" s="47">
        <f t="shared" si="54"/>
        <v>0</v>
      </c>
      <c r="V240" s="48">
        <f t="shared" si="55"/>
        <v>0</v>
      </c>
      <c r="W240" s="49">
        <f t="shared" si="56"/>
        <v>0</v>
      </c>
      <c r="X240" s="48">
        <f t="shared" si="57"/>
        <v>0</v>
      </c>
      <c r="Y240" s="48">
        <f t="shared" si="58"/>
        <v>0</v>
      </c>
      <c r="Z240" s="49">
        <f t="shared" si="59"/>
        <v>0</v>
      </c>
      <c r="AA240" s="50">
        <f t="shared" si="60"/>
        <v>0</v>
      </c>
      <c r="AB240" s="36"/>
      <c r="AC240" s="36"/>
      <c r="AD240" s="36"/>
      <c r="AE240" s="36"/>
      <c r="AF240" s="36"/>
      <c r="AG240" s="36"/>
      <c r="AH240" s="36"/>
      <c r="AI240" s="36"/>
      <c r="AJ240" s="36"/>
      <c r="AK240" s="36"/>
    </row>
    <row r="241" spans="1:37" s="46" customFormat="1" hidden="1" x14ac:dyDescent="0.2">
      <c r="A241" s="35"/>
      <c r="B241" s="36"/>
      <c r="C241" s="9"/>
      <c r="D241" s="126"/>
      <c r="E241" s="6"/>
      <c r="F241" s="6"/>
      <c r="G241" s="6"/>
      <c r="H241" s="6"/>
      <c r="I241" s="6"/>
      <c r="J241" s="6"/>
      <c r="K241" s="6"/>
      <c r="L241" s="6"/>
      <c r="M241" s="6"/>
      <c r="N241" s="6"/>
      <c r="O241" s="6"/>
      <c r="P241" s="6"/>
      <c r="Q241" s="93">
        <f>SUM(E241:P241)</f>
        <v>0</v>
      </c>
      <c r="R241" s="123"/>
      <c r="S241" s="31">
        <f t="shared" si="68"/>
        <v>0</v>
      </c>
      <c r="T241" s="36"/>
      <c r="U241" s="47">
        <f t="shared" si="54"/>
        <v>0</v>
      </c>
      <c r="V241" s="48">
        <f t="shared" si="55"/>
        <v>0</v>
      </c>
      <c r="W241" s="49">
        <f t="shared" si="56"/>
        <v>0</v>
      </c>
      <c r="X241" s="48">
        <f t="shared" si="57"/>
        <v>0</v>
      </c>
      <c r="Y241" s="48">
        <f t="shared" si="58"/>
        <v>0</v>
      </c>
      <c r="Z241" s="49">
        <f t="shared" si="59"/>
        <v>0</v>
      </c>
      <c r="AA241" s="50">
        <f t="shared" si="60"/>
        <v>0</v>
      </c>
      <c r="AB241" s="36"/>
      <c r="AC241" s="36"/>
      <c r="AD241" s="36"/>
      <c r="AE241" s="36"/>
      <c r="AF241" s="36"/>
      <c r="AG241" s="36"/>
      <c r="AH241" s="36"/>
      <c r="AI241" s="36"/>
      <c r="AJ241" s="36"/>
      <c r="AK241" s="36"/>
    </row>
    <row r="242" spans="1:37" s="46" customFormat="1" ht="22.5" hidden="1" customHeight="1" x14ac:dyDescent="0.2">
      <c r="A242" s="35"/>
      <c r="B242" s="36"/>
      <c r="C242" s="14" t="s">
        <v>69</v>
      </c>
      <c r="D242" s="164"/>
      <c r="E242" s="62"/>
      <c r="F242" s="62"/>
      <c r="G242" s="62"/>
      <c r="H242" s="62"/>
      <c r="I242" s="62"/>
      <c r="J242" s="62"/>
      <c r="K242" s="62"/>
      <c r="L242" s="62"/>
      <c r="M242" s="62"/>
      <c r="N242" s="62"/>
      <c r="O242" s="62"/>
      <c r="P242" s="62"/>
      <c r="Q242" s="136"/>
      <c r="R242" s="165"/>
      <c r="S242" s="135">
        <f>SUM(S243:S247)</f>
        <v>0</v>
      </c>
      <c r="T242" s="36"/>
      <c r="U242" s="51">
        <f t="shared" si="54"/>
        <v>0</v>
      </c>
      <c r="V242" s="49">
        <f t="shared" si="55"/>
        <v>0</v>
      </c>
      <c r="W242" s="49">
        <f t="shared" si="56"/>
        <v>0</v>
      </c>
      <c r="X242" s="49">
        <f t="shared" si="57"/>
        <v>0</v>
      </c>
      <c r="Y242" s="49">
        <f t="shared" si="58"/>
        <v>0</v>
      </c>
      <c r="Z242" s="49">
        <f t="shared" si="59"/>
        <v>0</v>
      </c>
      <c r="AA242" s="50">
        <f t="shared" si="60"/>
        <v>0</v>
      </c>
      <c r="AB242" s="36"/>
      <c r="AC242" s="36"/>
      <c r="AD242" s="36"/>
      <c r="AE242" s="36"/>
      <c r="AF242" s="36"/>
      <c r="AG242" s="36"/>
      <c r="AH242" s="36"/>
      <c r="AI242" s="36"/>
      <c r="AJ242" s="45"/>
      <c r="AK242" s="45"/>
    </row>
    <row r="243" spans="1:37" hidden="1" x14ac:dyDescent="0.2">
      <c r="C243" s="9"/>
      <c r="D243" s="126"/>
      <c r="E243" s="6"/>
      <c r="F243" s="6"/>
      <c r="G243" s="6"/>
      <c r="H243" s="6"/>
      <c r="I243" s="6"/>
      <c r="J243" s="6"/>
      <c r="K243" s="6"/>
      <c r="L243" s="6"/>
      <c r="M243" s="6"/>
      <c r="N243" s="6"/>
      <c r="O243" s="6"/>
      <c r="P243" s="6"/>
      <c r="Q243" s="93">
        <f>SUM(E243:P243)</f>
        <v>0</v>
      </c>
      <c r="R243" s="123"/>
      <c r="S243" s="31">
        <f t="shared" ref="S243:S247" si="69">Q243*R243</f>
        <v>0</v>
      </c>
      <c r="U243" s="47">
        <f t="shared" si="54"/>
        <v>0</v>
      </c>
      <c r="V243" s="48">
        <f t="shared" si="55"/>
        <v>0</v>
      </c>
      <c r="W243" s="49">
        <f t="shared" si="56"/>
        <v>0</v>
      </c>
      <c r="X243" s="48">
        <f t="shared" si="57"/>
        <v>0</v>
      </c>
      <c r="Y243" s="48">
        <f t="shared" si="58"/>
        <v>0</v>
      </c>
      <c r="Z243" s="49">
        <f t="shared" si="59"/>
        <v>0</v>
      </c>
      <c r="AA243" s="50">
        <f t="shared" si="60"/>
        <v>0</v>
      </c>
      <c r="AB243" s="36"/>
      <c r="AC243" s="36"/>
      <c r="AD243" s="36"/>
      <c r="AE243" s="36"/>
      <c r="AF243" s="36"/>
      <c r="AG243" s="36"/>
      <c r="AH243" s="36"/>
      <c r="AI243" s="36"/>
      <c r="AJ243" s="36"/>
      <c r="AK243" s="36"/>
    </row>
    <row r="244" spans="1:37" hidden="1" x14ac:dyDescent="0.2">
      <c r="C244" s="9"/>
      <c r="D244" s="126"/>
      <c r="E244" s="6"/>
      <c r="F244" s="6"/>
      <c r="G244" s="6"/>
      <c r="H244" s="6"/>
      <c r="I244" s="6"/>
      <c r="J244" s="6"/>
      <c r="K244" s="6"/>
      <c r="L244" s="6"/>
      <c r="M244" s="6"/>
      <c r="N244" s="6"/>
      <c r="O244" s="6"/>
      <c r="P244" s="6"/>
      <c r="Q244" s="93">
        <f>SUM(E244:P244)</f>
        <v>0</v>
      </c>
      <c r="R244" s="123"/>
      <c r="S244" s="31">
        <f t="shared" si="69"/>
        <v>0</v>
      </c>
      <c r="U244" s="47">
        <f t="shared" si="54"/>
        <v>0</v>
      </c>
      <c r="V244" s="48">
        <f t="shared" si="55"/>
        <v>0</v>
      </c>
      <c r="W244" s="49">
        <f t="shared" si="56"/>
        <v>0</v>
      </c>
      <c r="X244" s="48">
        <f t="shared" si="57"/>
        <v>0</v>
      </c>
      <c r="Y244" s="48">
        <f t="shared" si="58"/>
        <v>0</v>
      </c>
      <c r="Z244" s="49">
        <f t="shared" si="59"/>
        <v>0</v>
      </c>
      <c r="AA244" s="50">
        <f t="shared" si="60"/>
        <v>0</v>
      </c>
      <c r="AB244" s="36"/>
      <c r="AC244" s="36"/>
      <c r="AD244" s="36"/>
      <c r="AE244" s="36"/>
      <c r="AF244" s="36"/>
      <c r="AG244" s="36"/>
      <c r="AH244" s="36"/>
      <c r="AI244" s="36"/>
      <c r="AJ244" s="36"/>
      <c r="AK244" s="36"/>
    </row>
    <row r="245" spans="1:37" hidden="1" x14ac:dyDescent="0.2">
      <c r="C245" s="9"/>
      <c r="D245" s="126"/>
      <c r="E245" s="6"/>
      <c r="F245" s="6"/>
      <c r="G245" s="6"/>
      <c r="H245" s="6"/>
      <c r="I245" s="6"/>
      <c r="J245" s="6"/>
      <c r="K245" s="6"/>
      <c r="L245" s="6"/>
      <c r="M245" s="6"/>
      <c r="N245" s="6"/>
      <c r="O245" s="6"/>
      <c r="P245" s="6"/>
      <c r="Q245" s="93">
        <f>SUM(E245:P245)</f>
        <v>0</v>
      </c>
      <c r="R245" s="123"/>
      <c r="S245" s="31">
        <f t="shared" si="69"/>
        <v>0</v>
      </c>
      <c r="U245" s="47">
        <f t="shared" si="54"/>
        <v>0</v>
      </c>
      <c r="V245" s="48">
        <f t="shared" si="55"/>
        <v>0</v>
      </c>
      <c r="W245" s="49">
        <f t="shared" si="56"/>
        <v>0</v>
      </c>
      <c r="X245" s="48">
        <f t="shared" si="57"/>
        <v>0</v>
      </c>
      <c r="Y245" s="48">
        <f t="shared" si="58"/>
        <v>0</v>
      </c>
      <c r="Z245" s="49">
        <f t="shared" si="59"/>
        <v>0</v>
      </c>
      <c r="AA245" s="50">
        <f t="shared" si="60"/>
        <v>0</v>
      </c>
      <c r="AB245" s="36"/>
      <c r="AC245" s="36"/>
      <c r="AD245" s="36"/>
      <c r="AE245" s="36"/>
      <c r="AF245" s="36"/>
      <c r="AG245" s="36"/>
      <c r="AH245" s="36"/>
      <c r="AI245" s="36"/>
      <c r="AJ245" s="36"/>
      <c r="AK245" s="36"/>
    </row>
    <row r="246" spans="1:37" hidden="1" x14ac:dyDescent="0.2">
      <c r="C246" s="9"/>
      <c r="D246" s="126"/>
      <c r="E246" s="6"/>
      <c r="F246" s="6"/>
      <c r="G246" s="6"/>
      <c r="H246" s="6"/>
      <c r="I246" s="6"/>
      <c r="J246" s="6"/>
      <c r="K246" s="6"/>
      <c r="L246" s="6"/>
      <c r="M246" s="6"/>
      <c r="N246" s="6"/>
      <c r="O246" s="6"/>
      <c r="P246" s="6"/>
      <c r="Q246" s="93">
        <f>SUM(E246:P246)</f>
        <v>0</v>
      </c>
      <c r="R246" s="123"/>
      <c r="S246" s="31">
        <f t="shared" si="69"/>
        <v>0</v>
      </c>
      <c r="U246" s="47">
        <f t="shared" si="54"/>
        <v>0</v>
      </c>
      <c r="V246" s="48">
        <f t="shared" si="55"/>
        <v>0</v>
      </c>
      <c r="W246" s="49">
        <f t="shared" si="56"/>
        <v>0</v>
      </c>
      <c r="X246" s="48">
        <f t="shared" si="57"/>
        <v>0</v>
      </c>
      <c r="Y246" s="48">
        <f t="shared" si="58"/>
        <v>0</v>
      </c>
      <c r="Z246" s="49">
        <f t="shared" si="59"/>
        <v>0</v>
      </c>
      <c r="AA246" s="50">
        <f t="shared" si="60"/>
        <v>0</v>
      </c>
      <c r="AB246" s="36"/>
      <c r="AC246" s="36"/>
      <c r="AD246" s="36"/>
      <c r="AE246" s="36"/>
      <c r="AF246" s="36"/>
      <c r="AG246" s="36"/>
      <c r="AH246" s="36"/>
      <c r="AI246" s="36"/>
      <c r="AJ246" s="36"/>
      <c r="AK246" s="36"/>
    </row>
    <row r="247" spans="1:37" s="46" customFormat="1" hidden="1" x14ac:dyDescent="0.2">
      <c r="A247" s="35"/>
      <c r="B247" s="36"/>
      <c r="C247" s="9"/>
      <c r="D247" s="126"/>
      <c r="E247" s="6"/>
      <c r="F247" s="6"/>
      <c r="G247" s="6"/>
      <c r="H247" s="6"/>
      <c r="I247" s="6"/>
      <c r="J247" s="6"/>
      <c r="K247" s="6"/>
      <c r="L247" s="6"/>
      <c r="M247" s="6"/>
      <c r="N247" s="6"/>
      <c r="O247" s="6"/>
      <c r="P247" s="6"/>
      <c r="Q247" s="93">
        <f>SUM(E247:P247)</f>
        <v>0</v>
      </c>
      <c r="R247" s="123"/>
      <c r="S247" s="31">
        <f t="shared" si="69"/>
        <v>0</v>
      </c>
      <c r="T247" s="36"/>
      <c r="U247" s="47">
        <f t="shared" si="54"/>
        <v>0</v>
      </c>
      <c r="V247" s="48">
        <f t="shared" si="55"/>
        <v>0</v>
      </c>
      <c r="W247" s="49">
        <f t="shared" si="56"/>
        <v>0</v>
      </c>
      <c r="X247" s="48">
        <f t="shared" si="57"/>
        <v>0</v>
      </c>
      <c r="Y247" s="48">
        <f t="shared" si="58"/>
        <v>0</v>
      </c>
      <c r="Z247" s="49">
        <f t="shared" si="59"/>
        <v>0</v>
      </c>
      <c r="AA247" s="50">
        <f t="shared" si="60"/>
        <v>0</v>
      </c>
      <c r="AB247" s="36"/>
      <c r="AC247" s="36"/>
      <c r="AD247" s="36"/>
      <c r="AE247" s="36"/>
      <c r="AF247" s="36"/>
      <c r="AG247" s="36"/>
      <c r="AH247" s="36"/>
      <c r="AI247" s="36"/>
      <c r="AJ247" s="36"/>
      <c r="AK247" s="36"/>
    </row>
    <row r="248" spans="1:37" s="46" customFormat="1" hidden="1" x14ac:dyDescent="0.2">
      <c r="A248" s="35"/>
      <c r="B248" s="36"/>
      <c r="C248" s="14" t="s">
        <v>70</v>
      </c>
      <c r="D248" s="164"/>
      <c r="E248" s="62"/>
      <c r="F248" s="62"/>
      <c r="G248" s="62"/>
      <c r="H248" s="62"/>
      <c r="I248" s="62"/>
      <c r="J248" s="62"/>
      <c r="K248" s="62"/>
      <c r="L248" s="62"/>
      <c r="M248" s="62"/>
      <c r="N248" s="62"/>
      <c r="O248" s="62"/>
      <c r="P248" s="62"/>
      <c r="Q248" s="136"/>
      <c r="R248" s="165"/>
      <c r="S248" s="135">
        <f>SUM(S249:S254)</f>
        <v>0</v>
      </c>
      <c r="T248" s="36"/>
      <c r="U248" s="51">
        <f t="shared" si="54"/>
        <v>0</v>
      </c>
      <c r="V248" s="49">
        <f t="shared" si="55"/>
        <v>0</v>
      </c>
      <c r="W248" s="49">
        <f t="shared" si="56"/>
        <v>0</v>
      </c>
      <c r="X248" s="49">
        <f t="shared" si="57"/>
        <v>0</v>
      </c>
      <c r="Y248" s="49">
        <f t="shared" si="58"/>
        <v>0</v>
      </c>
      <c r="Z248" s="49">
        <f t="shared" si="59"/>
        <v>0</v>
      </c>
      <c r="AA248" s="50">
        <f t="shared" si="60"/>
        <v>0</v>
      </c>
      <c r="AB248" s="36"/>
      <c r="AC248" s="36"/>
      <c r="AD248" s="36"/>
      <c r="AE248" s="36"/>
      <c r="AF248" s="36"/>
      <c r="AG248" s="36"/>
      <c r="AH248" s="36"/>
      <c r="AI248" s="36"/>
      <c r="AJ248" s="45"/>
      <c r="AK248" s="45"/>
    </row>
    <row r="249" spans="1:37" hidden="1" x14ac:dyDescent="0.2">
      <c r="C249" s="9"/>
      <c r="D249" s="126"/>
      <c r="E249" s="6"/>
      <c r="F249" s="6"/>
      <c r="G249" s="6"/>
      <c r="H249" s="6"/>
      <c r="I249" s="6"/>
      <c r="J249" s="6"/>
      <c r="K249" s="6"/>
      <c r="L249" s="6"/>
      <c r="M249" s="6"/>
      <c r="N249" s="6"/>
      <c r="O249" s="6"/>
      <c r="P249" s="6"/>
      <c r="Q249" s="93">
        <f t="shared" ref="Q249:Q254" si="70">SUM(E249:P249)</f>
        <v>0</v>
      </c>
      <c r="R249" s="123"/>
      <c r="S249" s="31">
        <f t="shared" ref="S249:S254" si="71">Q249*R249</f>
        <v>0</v>
      </c>
      <c r="U249" s="47">
        <f t="shared" si="54"/>
        <v>0</v>
      </c>
      <c r="V249" s="48">
        <f t="shared" si="55"/>
        <v>0</v>
      </c>
      <c r="W249" s="49">
        <f t="shared" si="56"/>
        <v>0</v>
      </c>
      <c r="X249" s="48">
        <f t="shared" si="57"/>
        <v>0</v>
      </c>
      <c r="Y249" s="48">
        <f t="shared" si="58"/>
        <v>0</v>
      </c>
      <c r="Z249" s="49">
        <f t="shared" si="59"/>
        <v>0</v>
      </c>
      <c r="AA249" s="50">
        <f t="shared" si="60"/>
        <v>0</v>
      </c>
      <c r="AB249" s="36"/>
      <c r="AC249" s="36"/>
      <c r="AD249" s="36"/>
      <c r="AE249" s="36"/>
      <c r="AF249" s="36"/>
      <c r="AG249" s="36"/>
      <c r="AH249" s="36"/>
      <c r="AI249" s="36"/>
      <c r="AJ249" s="36"/>
      <c r="AK249" s="36"/>
    </row>
    <row r="250" spans="1:37" hidden="1" x14ac:dyDescent="0.2">
      <c r="C250" s="9"/>
      <c r="D250" s="126"/>
      <c r="E250" s="6"/>
      <c r="F250" s="6"/>
      <c r="G250" s="6"/>
      <c r="H250" s="6"/>
      <c r="I250" s="6"/>
      <c r="J250" s="6"/>
      <c r="K250" s="6"/>
      <c r="L250" s="6"/>
      <c r="M250" s="6"/>
      <c r="N250" s="6"/>
      <c r="O250" s="6"/>
      <c r="P250" s="6"/>
      <c r="Q250" s="93">
        <f t="shared" si="70"/>
        <v>0</v>
      </c>
      <c r="R250" s="123"/>
      <c r="S250" s="31">
        <f t="shared" si="71"/>
        <v>0</v>
      </c>
      <c r="U250" s="47">
        <f t="shared" si="54"/>
        <v>0</v>
      </c>
      <c r="V250" s="48">
        <f t="shared" si="55"/>
        <v>0</v>
      </c>
      <c r="W250" s="49">
        <f t="shared" si="56"/>
        <v>0</v>
      </c>
      <c r="X250" s="48">
        <f t="shared" si="57"/>
        <v>0</v>
      </c>
      <c r="Y250" s="48">
        <f t="shared" si="58"/>
        <v>0</v>
      </c>
      <c r="Z250" s="49">
        <f t="shared" si="59"/>
        <v>0</v>
      </c>
      <c r="AA250" s="50">
        <f t="shared" si="60"/>
        <v>0</v>
      </c>
      <c r="AB250" s="36"/>
      <c r="AC250" s="36"/>
      <c r="AD250" s="36"/>
      <c r="AE250" s="36"/>
      <c r="AF250" s="36"/>
      <c r="AG250" s="36"/>
      <c r="AH250" s="36"/>
      <c r="AI250" s="36"/>
      <c r="AJ250" s="36"/>
      <c r="AK250" s="36"/>
    </row>
    <row r="251" spans="1:37" hidden="1" x14ac:dyDescent="0.2">
      <c r="C251" s="9"/>
      <c r="D251" s="126"/>
      <c r="E251" s="6"/>
      <c r="F251" s="6"/>
      <c r="G251" s="6"/>
      <c r="H251" s="6"/>
      <c r="I251" s="6"/>
      <c r="J251" s="6"/>
      <c r="K251" s="6"/>
      <c r="L251" s="6"/>
      <c r="M251" s="6"/>
      <c r="N251" s="6"/>
      <c r="O251" s="6"/>
      <c r="P251" s="6"/>
      <c r="Q251" s="93">
        <f t="shared" si="70"/>
        <v>0</v>
      </c>
      <c r="R251" s="123"/>
      <c r="S251" s="31">
        <f t="shared" si="71"/>
        <v>0</v>
      </c>
      <c r="U251" s="47">
        <f t="shared" si="54"/>
        <v>0</v>
      </c>
      <c r="V251" s="48">
        <f t="shared" si="55"/>
        <v>0</v>
      </c>
      <c r="W251" s="49">
        <f t="shared" si="56"/>
        <v>0</v>
      </c>
      <c r="X251" s="48">
        <f t="shared" si="57"/>
        <v>0</v>
      </c>
      <c r="Y251" s="48">
        <f t="shared" si="58"/>
        <v>0</v>
      </c>
      <c r="Z251" s="49">
        <f t="shared" si="59"/>
        <v>0</v>
      </c>
      <c r="AA251" s="50">
        <f t="shared" si="60"/>
        <v>0</v>
      </c>
      <c r="AB251" s="36"/>
      <c r="AC251" s="36"/>
      <c r="AD251" s="36"/>
      <c r="AE251" s="36"/>
      <c r="AF251" s="36"/>
      <c r="AG251" s="36"/>
      <c r="AH251" s="36"/>
      <c r="AI251" s="36"/>
      <c r="AJ251" s="36"/>
      <c r="AK251" s="36"/>
    </row>
    <row r="252" spans="1:37" hidden="1" x14ac:dyDescent="0.2">
      <c r="C252" s="9"/>
      <c r="D252" s="126"/>
      <c r="E252" s="6"/>
      <c r="F252" s="6"/>
      <c r="G252" s="6"/>
      <c r="H252" s="6"/>
      <c r="I252" s="6"/>
      <c r="J252" s="6"/>
      <c r="K252" s="6"/>
      <c r="L252" s="6"/>
      <c r="M252" s="6"/>
      <c r="N252" s="6"/>
      <c r="O252" s="6"/>
      <c r="P252" s="6"/>
      <c r="Q252" s="93">
        <f t="shared" si="70"/>
        <v>0</v>
      </c>
      <c r="R252" s="123"/>
      <c r="S252" s="31">
        <f t="shared" si="71"/>
        <v>0</v>
      </c>
      <c r="U252" s="47">
        <f t="shared" si="54"/>
        <v>0</v>
      </c>
      <c r="V252" s="48">
        <f t="shared" si="55"/>
        <v>0</v>
      </c>
      <c r="W252" s="49">
        <f t="shared" si="56"/>
        <v>0</v>
      </c>
      <c r="X252" s="48">
        <f t="shared" si="57"/>
        <v>0</v>
      </c>
      <c r="Y252" s="48">
        <f t="shared" si="58"/>
        <v>0</v>
      </c>
      <c r="Z252" s="49">
        <f t="shared" si="59"/>
        <v>0</v>
      </c>
      <c r="AA252" s="50">
        <f t="shared" si="60"/>
        <v>0</v>
      </c>
      <c r="AB252" s="36"/>
      <c r="AC252" s="36"/>
      <c r="AD252" s="36"/>
      <c r="AE252" s="36"/>
      <c r="AF252" s="36"/>
      <c r="AG252" s="36"/>
      <c r="AH252" s="36"/>
      <c r="AI252" s="36"/>
      <c r="AJ252" s="36"/>
      <c r="AK252" s="36"/>
    </row>
    <row r="253" spans="1:37" hidden="1" x14ac:dyDescent="0.2">
      <c r="C253" s="9"/>
      <c r="D253" s="126"/>
      <c r="E253" s="6"/>
      <c r="F253" s="6"/>
      <c r="G253" s="6"/>
      <c r="H253" s="6"/>
      <c r="I253" s="6"/>
      <c r="J253" s="6"/>
      <c r="K253" s="6"/>
      <c r="L253" s="6"/>
      <c r="M253" s="6"/>
      <c r="N253" s="6"/>
      <c r="O253" s="6"/>
      <c r="P253" s="6"/>
      <c r="Q253" s="93">
        <f t="shared" si="70"/>
        <v>0</v>
      </c>
      <c r="R253" s="123"/>
      <c r="S253" s="31">
        <f t="shared" si="71"/>
        <v>0</v>
      </c>
      <c r="U253" s="47">
        <f t="shared" si="54"/>
        <v>0</v>
      </c>
      <c r="V253" s="48">
        <f t="shared" si="55"/>
        <v>0</v>
      </c>
      <c r="W253" s="49">
        <f t="shared" si="56"/>
        <v>0</v>
      </c>
      <c r="X253" s="48">
        <f t="shared" si="57"/>
        <v>0</v>
      </c>
      <c r="Y253" s="48">
        <f t="shared" si="58"/>
        <v>0</v>
      </c>
      <c r="Z253" s="49">
        <f t="shared" si="59"/>
        <v>0</v>
      </c>
      <c r="AA253" s="50">
        <f t="shared" si="60"/>
        <v>0</v>
      </c>
      <c r="AB253" s="36"/>
      <c r="AC253" s="36"/>
      <c r="AD253" s="36"/>
      <c r="AE253" s="36"/>
      <c r="AF253" s="36"/>
      <c r="AG253" s="36"/>
      <c r="AH253" s="36"/>
      <c r="AI253" s="36"/>
      <c r="AJ253" s="36"/>
      <c r="AK253" s="36"/>
    </row>
    <row r="254" spans="1:37" s="46" customFormat="1" hidden="1" x14ac:dyDescent="0.2">
      <c r="A254" s="35"/>
      <c r="B254" s="36"/>
      <c r="C254" s="9"/>
      <c r="D254" s="126"/>
      <c r="E254" s="6"/>
      <c r="F254" s="6"/>
      <c r="G254" s="6"/>
      <c r="H254" s="6"/>
      <c r="I254" s="6"/>
      <c r="J254" s="6"/>
      <c r="K254" s="6"/>
      <c r="L254" s="6"/>
      <c r="M254" s="6"/>
      <c r="N254" s="6"/>
      <c r="O254" s="6"/>
      <c r="P254" s="6"/>
      <c r="Q254" s="93">
        <f t="shared" si="70"/>
        <v>0</v>
      </c>
      <c r="R254" s="123"/>
      <c r="S254" s="31">
        <f t="shared" si="71"/>
        <v>0</v>
      </c>
      <c r="T254" s="36"/>
      <c r="U254" s="47">
        <f t="shared" si="54"/>
        <v>0</v>
      </c>
      <c r="V254" s="48">
        <f t="shared" si="55"/>
        <v>0</v>
      </c>
      <c r="W254" s="49">
        <f t="shared" si="56"/>
        <v>0</v>
      </c>
      <c r="X254" s="48">
        <f t="shared" si="57"/>
        <v>0</v>
      </c>
      <c r="Y254" s="48">
        <f t="shared" si="58"/>
        <v>0</v>
      </c>
      <c r="Z254" s="49">
        <f t="shared" si="59"/>
        <v>0</v>
      </c>
      <c r="AA254" s="50">
        <f t="shared" si="60"/>
        <v>0</v>
      </c>
      <c r="AB254" s="36"/>
      <c r="AC254" s="36"/>
      <c r="AD254" s="36"/>
      <c r="AE254" s="36"/>
      <c r="AF254" s="36"/>
      <c r="AG254" s="36"/>
      <c r="AH254" s="36"/>
      <c r="AI254" s="36"/>
      <c r="AJ254" s="36"/>
      <c r="AK254" s="36"/>
    </row>
    <row r="255" spans="1:37" s="46" customFormat="1" hidden="1" x14ac:dyDescent="0.2">
      <c r="A255" s="35"/>
      <c r="B255" s="36"/>
      <c r="C255" s="14" t="s">
        <v>71</v>
      </c>
      <c r="D255" s="164"/>
      <c r="E255" s="62"/>
      <c r="F255" s="62"/>
      <c r="G255" s="62"/>
      <c r="H255" s="62"/>
      <c r="I255" s="62"/>
      <c r="J255" s="62"/>
      <c r="K255" s="62"/>
      <c r="L255" s="62"/>
      <c r="M255" s="62"/>
      <c r="N255" s="62"/>
      <c r="O255" s="62"/>
      <c r="P255" s="62"/>
      <c r="Q255" s="136"/>
      <c r="R255" s="165"/>
      <c r="S255" s="135">
        <f>SUM(S256:S260)</f>
        <v>0</v>
      </c>
      <c r="T255" s="36"/>
      <c r="U255" s="51">
        <f t="shared" si="54"/>
        <v>0</v>
      </c>
      <c r="V255" s="49">
        <f t="shared" si="55"/>
        <v>0</v>
      </c>
      <c r="W255" s="49">
        <f t="shared" si="56"/>
        <v>0</v>
      </c>
      <c r="X255" s="49">
        <f t="shared" si="57"/>
        <v>0</v>
      </c>
      <c r="Y255" s="49">
        <f t="shared" si="58"/>
        <v>0</v>
      </c>
      <c r="Z255" s="49">
        <f t="shared" si="59"/>
        <v>0</v>
      </c>
      <c r="AA255" s="50">
        <f t="shared" si="60"/>
        <v>0</v>
      </c>
      <c r="AB255" s="36"/>
      <c r="AC255" s="36"/>
      <c r="AD255" s="36"/>
      <c r="AE255" s="36"/>
      <c r="AF255" s="36"/>
      <c r="AG255" s="36"/>
      <c r="AH255" s="36"/>
      <c r="AI255" s="36"/>
      <c r="AJ255" s="45"/>
      <c r="AK255" s="45"/>
    </row>
    <row r="256" spans="1:37" hidden="1" x14ac:dyDescent="0.2">
      <c r="C256" s="9"/>
      <c r="D256" s="126"/>
      <c r="E256" s="6"/>
      <c r="F256" s="6"/>
      <c r="G256" s="6"/>
      <c r="H256" s="6"/>
      <c r="I256" s="6"/>
      <c r="J256" s="6"/>
      <c r="K256" s="6"/>
      <c r="L256" s="6"/>
      <c r="M256" s="6"/>
      <c r="N256" s="6"/>
      <c r="O256" s="6"/>
      <c r="P256" s="6"/>
      <c r="Q256" s="93">
        <f>SUM(E256:P256)</f>
        <v>0</v>
      </c>
      <c r="R256" s="123"/>
      <c r="S256" s="31">
        <f t="shared" ref="S256:S260" si="72">Q256*R256</f>
        <v>0</v>
      </c>
      <c r="U256" s="47">
        <f t="shared" ref="U256:U319" si="73">(E256+F256+G256)*R256</f>
        <v>0</v>
      </c>
      <c r="V256" s="48">
        <f t="shared" ref="V256:V319" si="74">(H256+I256+J256)*R256</f>
        <v>0</v>
      </c>
      <c r="W256" s="49">
        <f t="shared" ref="W256:W319" si="75">U256+V256</f>
        <v>0</v>
      </c>
      <c r="X256" s="48">
        <f t="shared" ref="X256:X319" si="76">(K256+L256+M256)*R256</f>
        <v>0</v>
      </c>
      <c r="Y256" s="48">
        <f t="shared" ref="Y256:Y319" si="77">(N256+O256+P256)*R256</f>
        <v>0</v>
      </c>
      <c r="Z256" s="49">
        <f t="shared" ref="Z256:Z319" si="78">X256+Y256</f>
        <v>0</v>
      </c>
      <c r="AA256" s="50">
        <f t="shared" ref="AA256:AA319" si="79">W256+Z256</f>
        <v>0</v>
      </c>
      <c r="AB256" s="36"/>
      <c r="AC256" s="36"/>
      <c r="AD256" s="36"/>
      <c r="AE256" s="36"/>
      <c r="AF256" s="36"/>
      <c r="AG256" s="36"/>
      <c r="AH256" s="36"/>
      <c r="AI256" s="36"/>
      <c r="AJ256" s="36"/>
      <c r="AK256" s="36"/>
    </row>
    <row r="257" spans="1:37" hidden="1" x14ac:dyDescent="0.2">
      <c r="C257" s="9"/>
      <c r="D257" s="126"/>
      <c r="E257" s="6"/>
      <c r="F257" s="6"/>
      <c r="G257" s="6"/>
      <c r="H257" s="6"/>
      <c r="I257" s="6"/>
      <c r="J257" s="6"/>
      <c r="K257" s="6"/>
      <c r="L257" s="6"/>
      <c r="M257" s="6"/>
      <c r="N257" s="6"/>
      <c r="O257" s="6"/>
      <c r="P257" s="6"/>
      <c r="Q257" s="93">
        <f>SUM(E257:P257)</f>
        <v>0</v>
      </c>
      <c r="R257" s="123"/>
      <c r="S257" s="31">
        <f t="shared" si="72"/>
        <v>0</v>
      </c>
      <c r="U257" s="47">
        <f t="shared" si="73"/>
        <v>0</v>
      </c>
      <c r="V257" s="48">
        <f t="shared" si="74"/>
        <v>0</v>
      </c>
      <c r="W257" s="49">
        <f t="shared" si="75"/>
        <v>0</v>
      </c>
      <c r="X257" s="48">
        <f t="shared" si="76"/>
        <v>0</v>
      </c>
      <c r="Y257" s="48">
        <f t="shared" si="77"/>
        <v>0</v>
      </c>
      <c r="Z257" s="49">
        <f t="shared" si="78"/>
        <v>0</v>
      </c>
      <c r="AA257" s="50">
        <f t="shared" si="79"/>
        <v>0</v>
      </c>
      <c r="AB257" s="36"/>
      <c r="AC257" s="36"/>
      <c r="AD257" s="36"/>
      <c r="AE257" s="36"/>
      <c r="AF257" s="36"/>
      <c r="AG257" s="36"/>
      <c r="AH257" s="36"/>
      <c r="AI257" s="36"/>
      <c r="AJ257" s="36"/>
      <c r="AK257" s="36"/>
    </row>
    <row r="258" spans="1:37" hidden="1" x14ac:dyDescent="0.2">
      <c r="C258" s="9"/>
      <c r="D258" s="126"/>
      <c r="E258" s="6"/>
      <c r="F258" s="6"/>
      <c r="G258" s="6"/>
      <c r="H258" s="6"/>
      <c r="I258" s="6"/>
      <c r="J258" s="6"/>
      <c r="K258" s="6"/>
      <c r="L258" s="6"/>
      <c r="M258" s="6"/>
      <c r="N258" s="6"/>
      <c r="O258" s="6"/>
      <c r="P258" s="6"/>
      <c r="Q258" s="93">
        <f>SUM(E258:P258)</f>
        <v>0</v>
      </c>
      <c r="R258" s="123"/>
      <c r="S258" s="31">
        <f t="shared" si="72"/>
        <v>0</v>
      </c>
      <c r="U258" s="47">
        <f t="shared" si="73"/>
        <v>0</v>
      </c>
      <c r="V258" s="48">
        <f t="shared" si="74"/>
        <v>0</v>
      </c>
      <c r="W258" s="49">
        <f t="shared" si="75"/>
        <v>0</v>
      </c>
      <c r="X258" s="48">
        <f t="shared" si="76"/>
        <v>0</v>
      </c>
      <c r="Y258" s="48">
        <f t="shared" si="77"/>
        <v>0</v>
      </c>
      <c r="Z258" s="49">
        <f t="shared" si="78"/>
        <v>0</v>
      </c>
      <c r="AA258" s="50">
        <f t="shared" si="79"/>
        <v>0</v>
      </c>
      <c r="AB258" s="36"/>
      <c r="AC258" s="36"/>
      <c r="AD258" s="36"/>
      <c r="AE258" s="36"/>
      <c r="AF258" s="36"/>
      <c r="AG258" s="36"/>
      <c r="AH258" s="36"/>
      <c r="AI258" s="36"/>
      <c r="AJ258" s="36"/>
      <c r="AK258" s="36"/>
    </row>
    <row r="259" spans="1:37" hidden="1" x14ac:dyDescent="0.2">
      <c r="C259" s="9"/>
      <c r="D259" s="126"/>
      <c r="E259" s="6"/>
      <c r="F259" s="6"/>
      <c r="G259" s="6"/>
      <c r="H259" s="6"/>
      <c r="I259" s="6"/>
      <c r="J259" s="6"/>
      <c r="K259" s="6"/>
      <c r="L259" s="6"/>
      <c r="M259" s="6"/>
      <c r="N259" s="6"/>
      <c r="O259" s="6"/>
      <c r="P259" s="6"/>
      <c r="Q259" s="93">
        <f>SUM(E259:P259)</f>
        <v>0</v>
      </c>
      <c r="R259" s="123"/>
      <c r="S259" s="31">
        <f t="shared" si="72"/>
        <v>0</v>
      </c>
      <c r="U259" s="47">
        <f t="shared" si="73"/>
        <v>0</v>
      </c>
      <c r="V259" s="48">
        <f t="shared" si="74"/>
        <v>0</v>
      </c>
      <c r="W259" s="49">
        <f t="shared" si="75"/>
        <v>0</v>
      </c>
      <c r="X259" s="48">
        <f t="shared" si="76"/>
        <v>0</v>
      </c>
      <c r="Y259" s="48">
        <f t="shared" si="77"/>
        <v>0</v>
      </c>
      <c r="Z259" s="49">
        <f t="shared" si="78"/>
        <v>0</v>
      </c>
      <c r="AA259" s="50">
        <f t="shared" si="79"/>
        <v>0</v>
      </c>
      <c r="AB259" s="36"/>
      <c r="AC259" s="36"/>
      <c r="AD259" s="36"/>
      <c r="AE259" s="36"/>
      <c r="AF259" s="36"/>
      <c r="AG259" s="36"/>
      <c r="AH259" s="36"/>
      <c r="AI259" s="36"/>
      <c r="AJ259" s="36"/>
      <c r="AK259" s="36"/>
    </row>
    <row r="260" spans="1:37" s="46" customFormat="1" hidden="1" x14ac:dyDescent="0.2">
      <c r="A260" s="35"/>
      <c r="B260" s="36"/>
      <c r="C260" s="9"/>
      <c r="D260" s="126"/>
      <c r="E260" s="6"/>
      <c r="F260" s="6"/>
      <c r="G260" s="6"/>
      <c r="H260" s="6"/>
      <c r="I260" s="6"/>
      <c r="J260" s="6"/>
      <c r="K260" s="6"/>
      <c r="L260" s="6"/>
      <c r="M260" s="6"/>
      <c r="N260" s="6"/>
      <c r="O260" s="6"/>
      <c r="P260" s="6"/>
      <c r="Q260" s="93">
        <f>SUM(E260:P260)</f>
        <v>0</v>
      </c>
      <c r="R260" s="123"/>
      <c r="S260" s="31">
        <f t="shared" si="72"/>
        <v>0</v>
      </c>
      <c r="T260" s="36"/>
      <c r="U260" s="47">
        <f t="shared" si="73"/>
        <v>0</v>
      </c>
      <c r="V260" s="48">
        <f t="shared" si="74"/>
        <v>0</v>
      </c>
      <c r="W260" s="49">
        <f t="shared" si="75"/>
        <v>0</v>
      </c>
      <c r="X260" s="48">
        <f t="shared" si="76"/>
        <v>0</v>
      </c>
      <c r="Y260" s="48">
        <f t="shared" si="77"/>
        <v>0</v>
      </c>
      <c r="Z260" s="49">
        <f t="shared" si="78"/>
        <v>0</v>
      </c>
      <c r="AA260" s="50">
        <f t="shared" si="79"/>
        <v>0</v>
      </c>
      <c r="AB260" s="36"/>
      <c r="AC260" s="36"/>
      <c r="AD260" s="36"/>
      <c r="AE260" s="36"/>
      <c r="AF260" s="36"/>
      <c r="AG260" s="36"/>
      <c r="AH260" s="36"/>
      <c r="AI260" s="36"/>
      <c r="AJ260" s="36"/>
      <c r="AK260" s="36"/>
    </row>
    <row r="261" spans="1:37" s="46" customFormat="1" hidden="1" x14ac:dyDescent="0.2">
      <c r="A261" s="35"/>
      <c r="B261" s="36"/>
      <c r="C261" s="14" t="s">
        <v>72</v>
      </c>
      <c r="D261" s="164"/>
      <c r="E261" s="62"/>
      <c r="F261" s="62"/>
      <c r="G261" s="62"/>
      <c r="H261" s="62"/>
      <c r="I261" s="62"/>
      <c r="J261" s="62"/>
      <c r="K261" s="62"/>
      <c r="L261" s="62"/>
      <c r="M261" s="62"/>
      <c r="N261" s="62"/>
      <c r="O261" s="62"/>
      <c r="P261" s="62"/>
      <c r="Q261" s="136"/>
      <c r="R261" s="165"/>
      <c r="S261" s="135">
        <f>SUM(S262:S266)</f>
        <v>0</v>
      </c>
      <c r="T261" s="36"/>
      <c r="U261" s="51">
        <f t="shared" si="73"/>
        <v>0</v>
      </c>
      <c r="V261" s="49">
        <f t="shared" si="74"/>
        <v>0</v>
      </c>
      <c r="W261" s="49">
        <f t="shared" si="75"/>
        <v>0</v>
      </c>
      <c r="X261" s="49">
        <f t="shared" si="76"/>
        <v>0</v>
      </c>
      <c r="Y261" s="49">
        <f t="shared" si="77"/>
        <v>0</v>
      </c>
      <c r="Z261" s="49">
        <f t="shared" si="78"/>
        <v>0</v>
      </c>
      <c r="AA261" s="50">
        <f t="shared" si="79"/>
        <v>0</v>
      </c>
      <c r="AB261" s="36"/>
      <c r="AC261" s="36"/>
      <c r="AD261" s="36"/>
      <c r="AE261" s="36"/>
      <c r="AF261" s="36"/>
      <c r="AG261" s="36"/>
      <c r="AH261" s="36"/>
      <c r="AI261" s="36"/>
      <c r="AJ261" s="45"/>
      <c r="AK261" s="45"/>
    </row>
    <row r="262" spans="1:37" hidden="1" x14ac:dyDescent="0.2">
      <c r="C262" s="9"/>
      <c r="D262" s="126"/>
      <c r="E262" s="6"/>
      <c r="F262" s="6"/>
      <c r="G262" s="6"/>
      <c r="H262" s="6"/>
      <c r="I262" s="6"/>
      <c r="J262" s="6"/>
      <c r="K262" s="6"/>
      <c r="L262" s="6"/>
      <c r="M262" s="6"/>
      <c r="N262" s="6"/>
      <c r="O262" s="6"/>
      <c r="P262" s="6"/>
      <c r="Q262" s="93">
        <f>SUM(E262:P262)</f>
        <v>0</v>
      </c>
      <c r="R262" s="123"/>
      <c r="S262" s="31">
        <f t="shared" ref="S262:S266" si="80">Q262*R262</f>
        <v>0</v>
      </c>
      <c r="U262" s="47">
        <f t="shared" si="73"/>
        <v>0</v>
      </c>
      <c r="V262" s="48">
        <f t="shared" si="74"/>
        <v>0</v>
      </c>
      <c r="W262" s="49">
        <f t="shared" si="75"/>
        <v>0</v>
      </c>
      <c r="X262" s="48">
        <f t="shared" si="76"/>
        <v>0</v>
      </c>
      <c r="Y262" s="48">
        <f t="shared" si="77"/>
        <v>0</v>
      </c>
      <c r="Z262" s="49">
        <f t="shared" si="78"/>
        <v>0</v>
      </c>
      <c r="AA262" s="50">
        <f t="shared" si="79"/>
        <v>0</v>
      </c>
      <c r="AB262" s="36"/>
      <c r="AC262" s="36"/>
      <c r="AD262" s="36"/>
      <c r="AE262" s="36"/>
      <c r="AF262" s="36"/>
      <c r="AG262" s="36"/>
      <c r="AH262" s="36"/>
      <c r="AI262" s="36"/>
      <c r="AJ262" s="36"/>
      <c r="AK262" s="36"/>
    </row>
    <row r="263" spans="1:37" hidden="1" x14ac:dyDescent="0.2">
      <c r="C263" s="9"/>
      <c r="D263" s="126"/>
      <c r="E263" s="6"/>
      <c r="F263" s="6"/>
      <c r="G263" s="6"/>
      <c r="H263" s="6"/>
      <c r="I263" s="6"/>
      <c r="J263" s="6"/>
      <c r="K263" s="6"/>
      <c r="L263" s="6"/>
      <c r="M263" s="6"/>
      <c r="N263" s="6"/>
      <c r="O263" s="6"/>
      <c r="P263" s="6"/>
      <c r="Q263" s="93">
        <f>SUM(E263:P263)</f>
        <v>0</v>
      </c>
      <c r="R263" s="123"/>
      <c r="S263" s="31">
        <f t="shared" si="80"/>
        <v>0</v>
      </c>
      <c r="U263" s="47">
        <f t="shared" si="73"/>
        <v>0</v>
      </c>
      <c r="V263" s="48">
        <f t="shared" si="74"/>
        <v>0</v>
      </c>
      <c r="W263" s="49">
        <f t="shared" si="75"/>
        <v>0</v>
      </c>
      <c r="X263" s="48">
        <f t="shared" si="76"/>
        <v>0</v>
      </c>
      <c r="Y263" s="48">
        <f t="shared" si="77"/>
        <v>0</v>
      </c>
      <c r="Z263" s="49">
        <f t="shared" si="78"/>
        <v>0</v>
      </c>
      <c r="AA263" s="50">
        <f t="shared" si="79"/>
        <v>0</v>
      </c>
      <c r="AB263" s="36"/>
      <c r="AC263" s="36"/>
      <c r="AD263" s="36"/>
      <c r="AE263" s="36"/>
      <c r="AF263" s="36"/>
      <c r="AG263" s="36"/>
      <c r="AH263" s="36"/>
      <c r="AI263" s="36"/>
      <c r="AJ263" s="36"/>
      <c r="AK263" s="36"/>
    </row>
    <row r="264" spans="1:37" hidden="1" x14ac:dyDescent="0.2">
      <c r="C264" s="9"/>
      <c r="D264" s="126"/>
      <c r="E264" s="6"/>
      <c r="F264" s="6"/>
      <c r="G264" s="6"/>
      <c r="H264" s="6"/>
      <c r="I264" s="6"/>
      <c r="J264" s="6"/>
      <c r="K264" s="6"/>
      <c r="L264" s="6"/>
      <c r="M264" s="6"/>
      <c r="N264" s="6"/>
      <c r="O264" s="6"/>
      <c r="P264" s="6"/>
      <c r="Q264" s="93">
        <f>SUM(E264:P264)</f>
        <v>0</v>
      </c>
      <c r="R264" s="123"/>
      <c r="S264" s="31">
        <f t="shared" si="80"/>
        <v>0</v>
      </c>
      <c r="U264" s="47">
        <f t="shared" si="73"/>
        <v>0</v>
      </c>
      <c r="V264" s="48">
        <f t="shared" si="74"/>
        <v>0</v>
      </c>
      <c r="W264" s="49">
        <f t="shared" si="75"/>
        <v>0</v>
      </c>
      <c r="X264" s="48">
        <f t="shared" si="76"/>
        <v>0</v>
      </c>
      <c r="Y264" s="48">
        <f t="shared" si="77"/>
        <v>0</v>
      </c>
      <c r="Z264" s="49">
        <f t="shared" si="78"/>
        <v>0</v>
      </c>
      <c r="AA264" s="50">
        <f t="shared" si="79"/>
        <v>0</v>
      </c>
      <c r="AB264" s="36"/>
      <c r="AC264" s="36"/>
      <c r="AD264" s="36"/>
      <c r="AE264" s="36"/>
      <c r="AF264" s="36"/>
      <c r="AG264" s="36"/>
      <c r="AH264" s="36"/>
      <c r="AI264" s="36"/>
      <c r="AJ264" s="36"/>
      <c r="AK264" s="36"/>
    </row>
    <row r="265" spans="1:37" hidden="1" x14ac:dyDescent="0.2">
      <c r="C265" s="9"/>
      <c r="D265" s="126"/>
      <c r="E265" s="6"/>
      <c r="F265" s="6"/>
      <c r="G265" s="6"/>
      <c r="H265" s="6"/>
      <c r="I265" s="6"/>
      <c r="J265" s="6"/>
      <c r="K265" s="6"/>
      <c r="L265" s="6"/>
      <c r="M265" s="6"/>
      <c r="N265" s="6"/>
      <c r="O265" s="6"/>
      <c r="P265" s="6"/>
      <c r="Q265" s="93">
        <f>SUM(E265:P265)</f>
        <v>0</v>
      </c>
      <c r="R265" s="123"/>
      <c r="S265" s="31">
        <f t="shared" si="80"/>
        <v>0</v>
      </c>
      <c r="U265" s="47">
        <f t="shared" si="73"/>
        <v>0</v>
      </c>
      <c r="V265" s="48">
        <f t="shared" si="74"/>
        <v>0</v>
      </c>
      <c r="W265" s="49">
        <f t="shared" si="75"/>
        <v>0</v>
      </c>
      <c r="X265" s="48">
        <f t="shared" si="76"/>
        <v>0</v>
      </c>
      <c r="Y265" s="48">
        <f t="shared" si="77"/>
        <v>0</v>
      </c>
      <c r="Z265" s="49">
        <f t="shared" si="78"/>
        <v>0</v>
      </c>
      <c r="AA265" s="50">
        <f t="shared" si="79"/>
        <v>0</v>
      </c>
      <c r="AB265" s="36"/>
      <c r="AC265" s="36"/>
      <c r="AD265" s="36"/>
      <c r="AE265" s="36"/>
      <c r="AF265" s="36"/>
      <c r="AG265" s="36"/>
      <c r="AH265" s="36"/>
      <c r="AI265" s="36"/>
      <c r="AJ265" s="36"/>
      <c r="AK265" s="36"/>
    </row>
    <row r="266" spans="1:37" s="46" customFormat="1" hidden="1" x14ac:dyDescent="0.2">
      <c r="A266" s="35"/>
      <c r="B266" s="36"/>
      <c r="C266" s="9"/>
      <c r="D266" s="126"/>
      <c r="E266" s="6"/>
      <c r="F266" s="6"/>
      <c r="G266" s="6"/>
      <c r="H266" s="6"/>
      <c r="I266" s="6"/>
      <c r="J266" s="6"/>
      <c r="K266" s="6"/>
      <c r="L266" s="6"/>
      <c r="M266" s="6"/>
      <c r="N266" s="6"/>
      <c r="O266" s="6"/>
      <c r="P266" s="6"/>
      <c r="Q266" s="93">
        <f>SUM(E266:P266)</f>
        <v>0</v>
      </c>
      <c r="R266" s="123"/>
      <c r="S266" s="31">
        <f t="shared" si="80"/>
        <v>0</v>
      </c>
      <c r="T266" s="36"/>
      <c r="U266" s="47">
        <f t="shared" si="73"/>
        <v>0</v>
      </c>
      <c r="V266" s="48">
        <f t="shared" si="74"/>
        <v>0</v>
      </c>
      <c r="W266" s="49">
        <f t="shared" si="75"/>
        <v>0</v>
      </c>
      <c r="X266" s="48">
        <f t="shared" si="76"/>
        <v>0</v>
      </c>
      <c r="Y266" s="48">
        <f t="shared" si="77"/>
        <v>0</v>
      </c>
      <c r="Z266" s="49">
        <f t="shared" si="78"/>
        <v>0</v>
      </c>
      <c r="AA266" s="50">
        <f t="shared" si="79"/>
        <v>0</v>
      </c>
      <c r="AB266" s="36"/>
      <c r="AC266" s="36"/>
      <c r="AD266" s="36"/>
      <c r="AE266" s="36"/>
      <c r="AF266" s="36"/>
      <c r="AG266" s="36"/>
      <c r="AH266" s="36"/>
      <c r="AI266" s="36"/>
      <c r="AJ266" s="36"/>
      <c r="AK266" s="36"/>
    </row>
    <row r="267" spans="1:37" s="46" customFormat="1" hidden="1" x14ac:dyDescent="0.2">
      <c r="A267" s="35"/>
      <c r="B267" s="36"/>
      <c r="C267" s="14" t="s">
        <v>73</v>
      </c>
      <c r="D267" s="164"/>
      <c r="E267" s="62"/>
      <c r="F267" s="62"/>
      <c r="G267" s="62"/>
      <c r="H267" s="62"/>
      <c r="I267" s="62"/>
      <c r="J267" s="62"/>
      <c r="K267" s="62"/>
      <c r="L267" s="62"/>
      <c r="M267" s="62"/>
      <c r="N267" s="62"/>
      <c r="O267" s="62"/>
      <c r="P267" s="62"/>
      <c r="Q267" s="136"/>
      <c r="R267" s="165"/>
      <c r="S267" s="135">
        <f>SUM(S268:S272)</f>
        <v>0</v>
      </c>
      <c r="T267" s="36"/>
      <c r="U267" s="51">
        <f t="shared" si="73"/>
        <v>0</v>
      </c>
      <c r="V267" s="49">
        <f t="shared" si="74"/>
        <v>0</v>
      </c>
      <c r="W267" s="49">
        <f t="shared" si="75"/>
        <v>0</v>
      </c>
      <c r="X267" s="49">
        <f t="shared" si="76"/>
        <v>0</v>
      </c>
      <c r="Y267" s="49">
        <f t="shared" si="77"/>
        <v>0</v>
      </c>
      <c r="Z267" s="49">
        <f t="shared" si="78"/>
        <v>0</v>
      </c>
      <c r="AA267" s="50">
        <f t="shared" si="79"/>
        <v>0</v>
      </c>
      <c r="AB267" s="36"/>
      <c r="AC267" s="36"/>
      <c r="AD267" s="36"/>
      <c r="AE267" s="36"/>
      <c r="AF267" s="36"/>
      <c r="AG267" s="36"/>
      <c r="AH267" s="36"/>
      <c r="AI267" s="36"/>
      <c r="AJ267" s="45"/>
      <c r="AK267" s="45"/>
    </row>
    <row r="268" spans="1:37" hidden="1" x14ac:dyDescent="0.2">
      <c r="C268" s="9"/>
      <c r="D268" s="126"/>
      <c r="E268" s="6"/>
      <c r="F268" s="6"/>
      <c r="G268" s="6"/>
      <c r="H268" s="6"/>
      <c r="I268" s="6"/>
      <c r="J268" s="6"/>
      <c r="K268" s="6"/>
      <c r="L268" s="6"/>
      <c r="M268" s="6"/>
      <c r="N268" s="6"/>
      <c r="O268" s="6"/>
      <c r="P268" s="6"/>
      <c r="Q268" s="93">
        <f>SUM(E268:P268)</f>
        <v>0</v>
      </c>
      <c r="R268" s="123"/>
      <c r="S268" s="31">
        <f t="shared" ref="S268:S272" si="81">Q268*R268</f>
        <v>0</v>
      </c>
      <c r="U268" s="47">
        <f t="shared" si="73"/>
        <v>0</v>
      </c>
      <c r="V268" s="48">
        <f t="shared" si="74"/>
        <v>0</v>
      </c>
      <c r="W268" s="49">
        <f t="shared" si="75"/>
        <v>0</v>
      </c>
      <c r="X268" s="48">
        <f t="shared" si="76"/>
        <v>0</v>
      </c>
      <c r="Y268" s="48">
        <f t="shared" si="77"/>
        <v>0</v>
      </c>
      <c r="Z268" s="49">
        <f t="shared" si="78"/>
        <v>0</v>
      </c>
      <c r="AA268" s="50">
        <f t="shared" si="79"/>
        <v>0</v>
      </c>
      <c r="AB268" s="36"/>
      <c r="AC268" s="36"/>
      <c r="AD268" s="36"/>
      <c r="AE268" s="36"/>
      <c r="AF268" s="36"/>
      <c r="AG268" s="36"/>
      <c r="AH268" s="36"/>
      <c r="AI268" s="36"/>
      <c r="AJ268" s="36"/>
      <c r="AK268" s="36"/>
    </row>
    <row r="269" spans="1:37" hidden="1" x14ac:dyDescent="0.2">
      <c r="C269" s="9"/>
      <c r="D269" s="126"/>
      <c r="E269" s="6"/>
      <c r="F269" s="6"/>
      <c r="G269" s="6"/>
      <c r="H269" s="6"/>
      <c r="I269" s="6"/>
      <c r="J269" s="6"/>
      <c r="K269" s="6"/>
      <c r="L269" s="6"/>
      <c r="M269" s="6"/>
      <c r="N269" s="6"/>
      <c r="O269" s="6"/>
      <c r="P269" s="6"/>
      <c r="Q269" s="93">
        <f>SUM(E269:P269)</f>
        <v>0</v>
      </c>
      <c r="R269" s="123"/>
      <c r="S269" s="31">
        <f t="shared" si="81"/>
        <v>0</v>
      </c>
      <c r="U269" s="47">
        <f t="shared" si="73"/>
        <v>0</v>
      </c>
      <c r="V269" s="48">
        <f t="shared" si="74"/>
        <v>0</v>
      </c>
      <c r="W269" s="49">
        <f t="shared" si="75"/>
        <v>0</v>
      </c>
      <c r="X269" s="48">
        <f t="shared" si="76"/>
        <v>0</v>
      </c>
      <c r="Y269" s="48">
        <f t="shared" si="77"/>
        <v>0</v>
      </c>
      <c r="Z269" s="49">
        <f t="shared" si="78"/>
        <v>0</v>
      </c>
      <c r="AA269" s="50">
        <f t="shared" si="79"/>
        <v>0</v>
      </c>
      <c r="AB269" s="36"/>
      <c r="AC269" s="36"/>
      <c r="AD269" s="36"/>
      <c r="AE269" s="36"/>
      <c r="AF269" s="36"/>
      <c r="AG269" s="36"/>
      <c r="AH269" s="36"/>
      <c r="AI269" s="36"/>
      <c r="AJ269" s="36"/>
      <c r="AK269" s="36"/>
    </row>
    <row r="270" spans="1:37" hidden="1" x14ac:dyDescent="0.2">
      <c r="C270" s="9"/>
      <c r="D270" s="126"/>
      <c r="E270" s="6"/>
      <c r="F270" s="6"/>
      <c r="G270" s="6"/>
      <c r="H270" s="6"/>
      <c r="I270" s="6"/>
      <c r="J270" s="6"/>
      <c r="K270" s="6"/>
      <c r="L270" s="6"/>
      <c r="M270" s="6"/>
      <c r="N270" s="6"/>
      <c r="O270" s="6"/>
      <c r="P270" s="6"/>
      <c r="Q270" s="93">
        <f>SUM(E270:P270)</f>
        <v>0</v>
      </c>
      <c r="R270" s="123"/>
      <c r="S270" s="31">
        <f t="shared" si="81"/>
        <v>0</v>
      </c>
      <c r="U270" s="47">
        <f t="shared" si="73"/>
        <v>0</v>
      </c>
      <c r="V270" s="48">
        <f t="shared" si="74"/>
        <v>0</v>
      </c>
      <c r="W270" s="49">
        <f t="shared" si="75"/>
        <v>0</v>
      </c>
      <c r="X270" s="48">
        <f t="shared" si="76"/>
        <v>0</v>
      </c>
      <c r="Y270" s="48">
        <f t="shared" si="77"/>
        <v>0</v>
      </c>
      <c r="Z270" s="49">
        <f t="shared" si="78"/>
        <v>0</v>
      </c>
      <c r="AA270" s="50">
        <f t="shared" si="79"/>
        <v>0</v>
      </c>
      <c r="AB270" s="36"/>
      <c r="AC270" s="36"/>
      <c r="AD270" s="36"/>
      <c r="AE270" s="36"/>
      <c r="AF270" s="36"/>
      <c r="AG270" s="36"/>
      <c r="AH270" s="36"/>
      <c r="AI270" s="36"/>
      <c r="AJ270" s="36"/>
      <c r="AK270" s="36"/>
    </row>
    <row r="271" spans="1:37" hidden="1" x14ac:dyDescent="0.2">
      <c r="C271" s="9"/>
      <c r="D271" s="126"/>
      <c r="E271" s="6"/>
      <c r="F271" s="6"/>
      <c r="G271" s="6"/>
      <c r="H271" s="6"/>
      <c r="I271" s="6"/>
      <c r="J271" s="6"/>
      <c r="K271" s="6"/>
      <c r="L271" s="6"/>
      <c r="M271" s="6"/>
      <c r="N271" s="6"/>
      <c r="O271" s="6"/>
      <c r="P271" s="6"/>
      <c r="Q271" s="93">
        <f>SUM(E271:P271)</f>
        <v>0</v>
      </c>
      <c r="R271" s="123"/>
      <c r="S271" s="31">
        <f t="shared" si="81"/>
        <v>0</v>
      </c>
      <c r="U271" s="47">
        <f t="shared" si="73"/>
        <v>0</v>
      </c>
      <c r="V271" s="48">
        <f t="shared" si="74"/>
        <v>0</v>
      </c>
      <c r="W271" s="49">
        <f t="shared" si="75"/>
        <v>0</v>
      </c>
      <c r="X271" s="48">
        <f t="shared" si="76"/>
        <v>0</v>
      </c>
      <c r="Y271" s="48">
        <f t="shared" si="77"/>
        <v>0</v>
      </c>
      <c r="Z271" s="49">
        <f t="shared" si="78"/>
        <v>0</v>
      </c>
      <c r="AA271" s="50">
        <f t="shared" si="79"/>
        <v>0</v>
      </c>
      <c r="AB271" s="36"/>
      <c r="AC271" s="36"/>
      <c r="AD271" s="36"/>
      <c r="AE271" s="36"/>
      <c r="AF271" s="36"/>
      <c r="AG271" s="36"/>
      <c r="AH271" s="36"/>
      <c r="AI271" s="36"/>
      <c r="AJ271" s="36"/>
      <c r="AK271" s="36"/>
    </row>
    <row r="272" spans="1:37" s="46" customFormat="1" hidden="1" x14ac:dyDescent="0.2">
      <c r="A272" s="35"/>
      <c r="B272" s="36"/>
      <c r="C272" s="9"/>
      <c r="D272" s="126"/>
      <c r="E272" s="6"/>
      <c r="F272" s="6"/>
      <c r="G272" s="6"/>
      <c r="H272" s="6"/>
      <c r="I272" s="6"/>
      <c r="J272" s="6"/>
      <c r="K272" s="6"/>
      <c r="L272" s="6"/>
      <c r="M272" s="6"/>
      <c r="N272" s="6"/>
      <c r="O272" s="6"/>
      <c r="P272" s="6"/>
      <c r="Q272" s="93">
        <f>SUM(E272:P272)</f>
        <v>0</v>
      </c>
      <c r="R272" s="123"/>
      <c r="S272" s="31">
        <f t="shared" si="81"/>
        <v>0</v>
      </c>
      <c r="T272" s="36"/>
      <c r="U272" s="47">
        <f t="shared" si="73"/>
        <v>0</v>
      </c>
      <c r="V272" s="48">
        <f t="shared" si="74"/>
        <v>0</v>
      </c>
      <c r="W272" s="49">
        <f t="shared" si="75"/>
        <v>0</v>
      </c>
      <c r="X272" s="48">
        <f t="shared" si="76"/>
        <v>0</v>
      </c>
      <c r="Y272" s="48">
        <f t="shared" si="77"/>
        <v>0</v>
      </c>
      <c r="Z272" s="49">
        <f t="shared" si="78"/>
        <v>0</v>
      </c>
      <c r="AA272" s="50">
        <f t="shared" si="79"/>
        <v>0</v>
      </c>
      <c r="AB272" s="36"/>
      <c r="AC272" s="36"/>
      <c r="AD272" s="36"/>
      <c r="AE272" s="36"/>
      <c r="AF272" s="36"/>
      <c r="AG272" s="36"/>
      <c r="AH272" s="36"/>
      <c r="AI272" s="36"/>
      <c r="AJ272" s="36"/>
      <c r="AK272" s="36"/>
    </row>
    <row r="273" spans="1:37" s="46" customFormat="1" hidden="1" x14ac:dyDescent="0.2">
      <c r="A273" s="35"/>
      <c r="B273" s="36"/>
      <c r="C273" s="14" t="s">
        <v>74</v>
      </c>
      <c r="D273" s="164"/>
      <c r="E273" s="62"/>
      <c r="F273" s="62"/>
      <c r="G273" s="62"/>
      <c r="H273" s="62"/>
      <c r="I273" s="62"/>
      <c r="J273" s="62"/>
      <c r="K273" s="62"/>
      <c r="L273" s="62"/>
      <c r="M273" s="62"/>
      <c r="N273" s="62"/>
      <c r="O273" s="62"/>
      <c r="P273" s="62"/>
      <c r="Q273" s="136"/>
      <c r="R273" s="165"/>
      <c r="S273" s="135">
        <f>SUM(S274:S278)</f>
        <v>0</v>
      </c>
      <c r="T273" s="36"/>
      <c r="U273" s="51">
        <f t="shared" si="73"/>
        <v>0</v>
      </c>
      <c r="V273" s="49">
        <f t="shared" si="74"/>
        <v>0</v>
      </c>
      <c r="W273" s="49">
        <f t="shared" si="75"/>
        <v>0</v>
      </c>
      <c r="X273" s="49">
        <f t="shared" si="76"/>
        <v>0</v>
      </c>
      <c r="Y273" s="49">
        <f t="shared" si="77"/>
        <v>0</v>
      </c>
      <c r="Z273" s="49">
        <f t="shared" si="78"/>
        <v>0</v>
      </c>
      <c r="AA273" s="50">
        <f t="shared" si="79"/>
        <v>0</v>
      </c>
      <c r="AB273" s="36"/>
      <c r="AC273" s="36"/>
      <c r="AD273" s="36"/>
      <c r="AE273" s="36"/>
      <c r="AF273" s="36"/>
      <c r="AG273" s="36"/>
      <c r="AH273" s="36"/>
      <c r="AI273" s="36"/>
      <c r="AJ273" s="45"/>
      <c r="AK273" s="45"/>
    </row>
    <row r="274" spans="1:37" s="35" customFormat="1" hidden="1" x14ac:dyDescent="0.2">
      <c r="B274" s="36"/>
      <c r="C274" s="9"/>
      <c r="D274" s="126"/>
      <c r="E274" s="6"/>
      <c r="F274" s="6"/>
      <c r="G274" s="6"/>
      <c r="H274" s="6"/>
      <c r="I274" s="6"/>
      <c r="J274" s="6"/>
      <c r="K274" s="6"/>
      <c r="L274" s="6"/>
      <c r="M274" s="6"/>
      <c r="N274" s="6"/>
      <c r="O274" s="6"/>
      <c r="P274" s="6"/>
      <c r="Q274" s="93">
        <f>SUM(E274:P274)</f>
        <v>0</v>
      </c>
      <c r="R274" s="123"/>
      <c r="S274" s="31">
        <f t="shared" ref="S274:S278" si="82">Q274*R274</f>
        <v>0</v>
      </c>
      <c r="T274" s="36"/>
      <c r="U274" s="47">
        <f t="shared" si="73"/>
        <v>0</v>
      </c>
      <c r="V274" s="48">
        <f t="shared" si="74"/>
        <v>0</v>
      </c>
      <c r="W274" s="49">
        <f t="shared" si="75"/>
        <v>0</v>
      </c>
      <c r="X274" s="48">
        <f t="shared" si="76"/>
        <v>0</v>
      </c>
      <c r="Y274" s="48">
        <f t="shared" si="77"/>
        <v>0</v>
      </c>
      <c r="Z274" s="49">
        <f t="shared" si="78"/>
        <v>0</v>
      </c>
      <c r="AA274" s="50">
        <f t="shared" si="79"/>
        <v>0</v>
      </c>
      <c r="AB274" s="36"/>
      <c r="AC274" s="36"/>
      <c r="AD274" s="36"/>
      <c r="AE274" s="36"/>
      <c r="AF274" s="36"/>
      <c r="AG274" s="36"/>
      <c r="AH274" s="36"/>
      <c r="AI274" s="36"/>
      <c r="AJ274" s="36"/>
      <c r="AK274" s="36"/>
    </row>
    <row r="275" spans="1:37" hidden="1" x14ac:dyDescent="0.2">
      <c r="C275" s="9"/>
      <c r="D275" s="126"/>
      <c r="E275" s="6"/>
      <c r="F275" s="6"/>
      <c r="G275" s="6"/>
      <c r="H275" s="6"/>
      <c r="I275" s="6"/>
      <c r="J275" s="6"/>
      <c r="K275" s="6"/>
      <c r="L275" s="6"/>
      <c r="M275" s="6"/>
      <c r="N275" s="6"/>
      <c r="O275" s="6"/>
      <c r="P275" s="6"/>
      <c r="Q275" s="93">
        <f>SUM(E275:P275)</f>
        <v>0</v>
      </c>
      <c r="R275" s="123"/>
      <c r="S275" s="31">
        <f t="shared" si="82"/>
        <v>0</v>
      </c>
      <c r="U275" s="47">
        <f t="shared" si="73"/>
        <v>0</v>
      </c>
      <c r="V275" s="48">
        <f t="shared" si="74"/>
        <v>0</v>
      </c>
      <c r="W275" s="49">
        <f t="shared" si="75"/>
        <v>0</v>
      </c>
      <c r="X275" s="48">
        <f t="shared" si="76"/>
        <v>0</v>
      </c>
      <c r="Y275" s="48">
        <f t="shared" si="77"/>
        <v>0</v>
      </c>
      <c r="Z275" s="49">
        <f t="shared" si="78"/>
        <v>0</v>
      </c>
      <c r="AA275" s="50">
        <f t="shared" si="79"/>
        <v>0</v>
      </c>
      <c r="AB275" s="36"/>
      <c r="AC275" s="36"/>
      <c r="AD275" s="36"/>
      <c r="AE275" s="36"/>
      <c r="AF275" s="36"/>
      <c r="AG275" s="36"/>
      <c r="AH275" s="36"/>
      <c r="AI275" s="36"/>
      <c r="AJ275" s="36"/>
      <c r="AK275" s="36"/>
    </row>
    <row r="276" spans="1:37" hidden="1" x14ac:dyDescent="0.2">
      <c r="C276" s="9"/>
      <c r="D276" s="126"/>
      <c r="E276" s="6"/>
      <c r="F276" s="6"/>
      <c r="G276" s="6"/>
      <c r="H276" s="6"/>
      <c r="I276" s="6"/>
      <c r="J276" s="6"/>
      <c r="K276" s="6"/>
      <c r="L276" s="6"/>
      <c r="M276" s="6"/>
      <c r="N276" s="6"/>
      <c r="O276" s="6"/>
      <c r="P276" s="6"/>
      <c r="Q276" s="93">
        <f>SUM(E276:P276)</f>
        <v>0</v>
      </c>
      <c r="R276" s="123"/>
      <c r="S276" s="31">
        <f t="shared" si="82"/>
        <v>0</v>
      </c>
      <c r="U276" s="47">
        <f t="shared" si="73"/>
        <v>0</v>
      </c>
      <c r="V276" s="48">
        <f t="shared" si="74"/>
        <v>0</v>
      </c>
      <c r="W276" s="49">
        <f t="shared" si="75"/>
        <v>0</v>
      </c>
      <c r="X276" s="48">
        <f t="shared" si="76"/>
        <v>0</v>
      </c>
      <c r="Y276" s="48">
        <f t="shared" si="77"/>
        <v>0</v>
      </c>
      <c r="Z276" s="49">
        <f t="shared" si="78"/>
        <v>0</v>
      </c>
      <c r="AA276" s="50">
        <f t="shared" si="79"/>
        <v>0</v>
      </c>
      <c r="AB276" s="36"/>
      <c r="AC276" s="36"/>
      <c r="AD276" s="36"/>
      <c r="AE276" s="36"/>
      <c r="AF276" s="36"/>
      <c r="AG276" s="36"/>
      <c r="AH276" s="36"/>
      <c r="AI276" s="36"/>
      <c r="AJ276" s="36"/>
      <c r="AK276" s="36"/>
    </row>
    <row r="277" spans="1:37" hidden="1" x14ac:dyDescent="0.2">
      <c r="C277" s="9"/>
      <c r="D277" s="126"/>
      <c r="E277" s="6"/>
      <c r="F277" s="6"/>
      <c r="G277" s="6"/>
      <c r="H277" s="6"/>
      <c r="I277" s="6"/>
      <c r="J277" s="6"/>
      <c r="K277" s="6"/>
      <c r="L277" s="6"/>
      <c r="M277" s="6"/>
      <c r="N277" s="6"/>
      <c r="O277" s="6"/>
      <c r="P277" s="6"/>
      <c r="Q277" s="93">
        <f>SUM(E277:P277)</f>
        <v>0</v>
      </c>
      <c r="R277" s="123"/>
      <c r="S277" s="31">
        <f t="shared" si="82"/>
        <v>0</v>
      </c>
      <c r="U277" s="47">
        <f t="shared" si="73"/>
        <v>0</v>
      </c>
      <c r="V277" s="48">
        <f t="shared" si="74"/>
        <v>0</v>
      </c>
      <c r="W277" s="49">
        <f t="shared" si="75"/>
        <v>0</v>
      </c>
      <c r="X277" s="48">
        <f t="shared" si="76"/>
        <v>0</v>
      </c>
      <c r="Y277" s="48">
        <f t="shared" si="77"/>
        <v>0</v>
      </c>
      <c r="Z277" s="49">
        <f t="shared" si="78"/>
        <v>0</v>
      </c>
      <c r="AA277" s="50">
        <f t="shared" si="79"/>
        <v>0</v>
      </c>
      <c r="AB277" s="36"/>
      <c r="AC277" s="36"/>
      <c r="AD277" s="36"/>
      <c r="AE277" s="36"/>
      <c r="AF277" s="36"/>
      <c r="AG277" s="36"/>
      <c r="AH277" s="36"/>
      <c r="AI277" s="36"/>
      <c r="AJ277" s="36"/>
      <c r="AK277" s="36"/>
    </row>
    <row r="278" spans="1:37" s="46" customFormat="1" hidden="1" x14ac:dyDescent="0.2">
      <c r="A278" s="35"/>
      <c r="B278" s="36"/>
      <c r="C278" s="9"/>
      <c r="D278" s="126"/>
      <c r="E278" s="6"/>
      <c r="F278" s="6"/>
      <c r="G278" s="6"/>
      <c r="H278" s="6"/>
      <c r="I278" s="6"/>
      <c r="J278" s="6"/>
      <c r="K278" s="6"/>
      <c r="L278" s="6"/>
      <c r="M278" s="6"/>
      <c r="N278" s="6"/>
      <c r="O278" s="6"/>
      <c r="P278" s="6"/>
      <c r="Q278" s="93">
        <f>SUM(E278:P278)</f>
        <v>0</v>
      </c>
      <c r="R278" s="123"/>
      <c r="S278" s="31">
        <f t="shared" si="82"/>
        <v>0</v>
      </c>
      <c r="T278" s="36"/>
      <c r="U278" s="47">
        <f t="shared" si="73"/>
        <v>0</v>
      </c>
      <c r="V278" s="48">
        <f t="shared" si="74"/>
        <v>0</v>
      </c>
      <c r="W278" s="49">
        <f t="shared" si="75"/>
        <v>0</v>
      </c>
      <c r="X278" s="48">
        <f t="shared" si="76"/>
        <v>0</v>
      </c>
      <c r="Y278" s="48">
        <f t="shared" si="77"/>
        <v>0</v>
      </c>
      <c r="Z278" s="49">
        <f t="shared" si="78"/>
        <v>0</v>
      </c>
      <c r="AA278" s="50">
        <f t="shared" si="79"/>
        <v>0</v>
      </c>
      <c r="AB278" s="36"/>
      <c r="AC278" s="36"/>
      <c r="AD278" s="36"/>
      <c r="AE278" s="36"/>
      <c r="AF278" s="36"/>
      <c r="AG278" s="36"/>
      <c r="AH278" s="36"/>
      <c r="AI278" s="36"/>
      <c r="AJ278" s="36"/>
      <c r="AK278" s="36"/>
    </row>
    <row r="279" spans="1:37" s="46" customFormat="1" hidden="1" x14ac:dyDescent="0.2">
      <c r="A279" s="35"/>
      <c r="B279" s="36"/>
      <c r="C279" s="14" t="s">
        <v>75</v>
      </c>
      <c r="D279" s="164"/>
      <c r="E279" s="62"/>
      <c r="F279" s="62"/>
      <c r="G279" s="62"/>
      <c r="H279" s="62"/>
      <c r="I279" s="62"/>
      <c r="J279" s="62"/>
      <c r="K279" s="62"/>
      <c r="L279" s="62"/>
      <c r="M279" s="62"/>
      <c r="N279" s="62"/>
      <c r="O279" s="62"/>
      <c r="P279" s="62"/>
      <c r="Q279" s="136"/>
      <c r="R279" s="165"/>
      <c r="S279" s="135">
        <f>SUM(S280:S284)</f>
        <v>0</v>
      </c>
      <c r="T279" s="36"/>
      <c r="U279" s="51">
        <f t="shared" si="73"/>
        <v>0</v>
      </c>
      <c r="V279" s="49">
        <f t="shared" si="74"/>
        <v>0</v>
      </c>
      <c r="W279" s="49">
        <f t="shared" si="75"/>
        <v>0</v>
      </c>
      <c r="X279" s="49">
        <f t="shared" si="76"/>
        <v>0</v>
      </c>
      <c r="Y279" s="49">
        <f t="shared" si="77"/>
        <v>0</v>
      </c>
      <c r="Z279" s="49">
        <f t="shared" si="78"/>
        <v>0</v>
      </c>
      <c r="AA279" s="50">
        <f t="shared" si="79"/>
        <v>0</v>
      </c>
      <c r="AB279" s="36"/>
      <c r="AC279" s="36"/>
      <c r="AD279" s="36"/>
      <c r="AE279" s="36"/>
      <c r="AF279" s="36"/>
      <c r="AG279" s="36"/>
      <c r="AH279" s="36"/>
      <c r="AI279" s="36"/>
      <c r="AJ279" s="45"/>
      <c r="AK279" s="45"/>
    </row>
    <row r="280" spans="1:37" hidden="1" x14ac:dyDescent="0.2">
      <c r="C280" s="9"/>
      <c r="D280" s="126"/>
      <c r="E280" s="6"/>
      <c r="F280" s="6"/>
      <c r="G280" s="6"/>
      <c r="H280" s="6"/>
      <c r="I280" s="6"/>
      <c r="J280" s="6"/>
      <c r="K280" s="6"/>
      <c r="L280" s="6"/>
      <c r="M280" s="6"/>
      <c r="N280" s="6"/>
      <c r="O280" s="6"/>
      <c r="P280" s="6"/>
      <c r="Q280" s="93">
        <f>SUM(E280:P280)</f>
        <v>0</v>
      </c>
      <c r="R280" s="123"/>
      <c r="S280" s="31">
        <f t="shared" ref="S280:S284" si="83">Q280*R280</f>
        <v>0</v>
      </c>
      <c r="U280" s="47">
        <f t="shared" si="73"/>
        <v>0</v>
      </c>
      <c r="V280" s="48">
        <f t="shared" si="74"/>
        <v>0</v>
      </c>
      <c r="W280" s="49">
        <f t="shared" si="75"/>
        <v>0</v>
      </c>
      <c r="X280" s="48">
        <f t="shared" si="76"/>
        <v>0</v>
      </c>
      <c r="Y280" s="48">
        <f t="shared" si="77"/>
        <v>0</v>
      </c>
      <c r="Z280" s="49">
        <f t="shared" si="78"/>
        <v>0</v>
      </c>
      <c r="AA280" s="50">
        <f t="shared" si="79"/>
        <v>0</v>
      </c>
      <c r="AB280" s="36"/>
      <c r="AC280" s="36"/>
      <c r="AD280" s="36"/>
      <c r="AE280" s="36"/>
      <c r="AF280" s="36"/>
      <c r="AG280" s="36"/>
      <c r="AH280" s="36"/>
      <c r="AI280" s="36"/>
      <c r="AJ280" s="36"/>
      <c r="AK280" s="36"/>
    </row>
    <row r="281" spans="1:37" hidden="1" x14ac:dyDescent="0.2">
      <c r="C281" s="9"/>
      <c r="D281" s="126"/>
      <c r="E281" s="6"/>
      <c r="F281" s="6"/>
      <c r="G281" s="6"/>
      <c r="H281" s="6"/>
      <c r="I281" s="6"/>
      <c r="J281" s="6"/>
      <c r="K281" s="6"/>
      <c r="L281" s="6"/>
      <c r="M281" s="6"/>
      <c r="N281" s="6"/>
      <c r="O281" s="6"/>
      <c r="P281" s="6"/>
      <c r="Q281" s="93">
        <f>SUM(E281:P281)</f>
        <v>0</v>
      </c>
      <c r="R281" s="123"/>
      <c r="S281" s="31">
        <f t="shared" si="83"/>
        <v>0</v>
      </c>
      <c r="U281" s="47">
        <f t="shared" si="73"/>
        <v>0</v>
      </c>
      <c r="V281" s="48">
        <f t="shared" si="74"/>
        <v>0</v>
      </c>
      <c r="W281" s="49">
        <f t="shared" si="75"/>
        <v>0</v>
      </c>
      <c r="X281" s="48">
        <f t="shared" si="76"/>
        <v>0</v>
      </c>
      <c r="Y281" s="48">
        <f t="shared" si="77"/>
        <v>0</v>
      </c>
      <c r="Z281" s="49">
        <f t="shared" si="78"/>
        <v>0</v>
      </c>
      <c r="AA281" s="50">
        <f t="shared" si="79"/>
        <v>0</v>
      </c>
      <c r="AB281" s="36"/>
      <c r="AC281" s="36"/>
      <c r="AD281" s="36"/>
      <c r="AE281" s="36"/>
      <c r="AF281" s="36"/>
      <c r="AG281" s="36"/>
      <c r="AH281" s="36"/>
      <c r="AI281" s="36"/>
      <c r="AJ281" s="36"/>
      <c r="AK281" s="36"/>
    </row>
    <row r="282" spans="1:37" hidden="1" x14ac:dyDescent="0.2">
      <c r="C282" s="9"/>
      <c r="D282" s="126"/>
      <c r="E282" s="6"/>
      <c r="F282" s="6"/>
      <c r="G282" s="6"/>
      <c r="H282" s="6"/>
      <c r="I282" s="6"/>
      <c r="J282" s="6"/>
      <c r="K282" s="6"/>
      <c r="L282" s="6"/>
      <c r="M282" s="6"/>
      <c r="N282" s="6"/>
      <c r="O282" s="6"/>
      <c r="P282" s="6"/>
      <c r="Q282" s="93">
        <f>SUM(E282:P282)</f>
        <v>0</v>
      </c>
      <c r="R282" s="123"/>
      <c r="S282" s="31">
        <f t="shared" si="83"/>
        <v>0</v>
      </c>
      <c r="U282" s="47">
        <f t="shared" si="73"/>
        <v>0</v>
      </c>
      <c r="V282" s="48">
        <f t="shared" si="74"/>
        <v>0</v>
      </c>
      <c r="W282" s="49">
        <f t="shared" si="75"/>
        <v>0</v>
      </c>
      <c r="X282" s="48">
        <f t="shared" si="76"/>
        <v>0</v>
      </c>
      <c r="Y282" s="48">
        <f t="shared" si="77"/>
        <v>0</v>
      </c>
      <c r="Z282" s="49">
        <f t="shared" si="78"/>
        <v>0</v>
      </c>
      <c r="AA282" s="50">
        <f t="shared" si="79"/>
        <v>0</v>
      </c>
      <c r="AB282" s="36"/>
      <c r="AC282" s="36"/>
      <c r="AD282" s="36"/>
      <c r="AE282" s="36"/>
      <c r="AF282" s="36"/>
      <c r="AG282" s="36"/>
      <c r="AH282" s="36"/>
      <c r="AI282" s="36"/>
      <c r="AJ282" s="36"/>
      <c r="AK282" s="36"/>
    </row>
    <row r="283" spans="1:37" hidden="1" x14ac:dyDescent="0.2">
      <c r="C283" s="9"/>
      <c r="D283" s="126"/>
      <c r="E283" s="6"/>
      <c r="F283" s="6"/>
      <c r="G283" s="6"/>
      <c r="H283" s="6"/>
      <c r="I283" s="6"/>
      <c r="J283" s="6"/>
      <c r="K283" s="6"/>
      <c r="L283" s="6"/>
      <c r="M283" s="6"/>
      <c r="N283" s="6"/>
      <c r="O283" s="6"/>
      <c r="P283" s="6"/>
      <c r="Q283" s="93">
        <f>SUM(E283:P283)</f>
        <v>0</v>
      </c>
      <c r="R283" s="123"/>
      <c r="S283" s="31">
        <f t="shared" si="83"/>
        <v>0</v>
      </c>
      <c r="U283" s="47">
        <f t="shared" si="73"/>
        <v>0</v>
      </c>
      <c r="V283" s="48">
        <f t="shared" si="74"/>
        <v>0</v>
      </c>
      <c r="W283" s="49">
        <f t="shared" si="75"/>
        <v>0</v>
      </c>
      <c r="X283" s="48">
        <f t="shared" si="76"/>
        <v>0</v>
      </c>
      <c r="Y283" s="48">
        <f t="shared" si="77"/>
        <v>0</v>
      </c>
      <c r="Z283" s="49">
        <f t="shared" si="78"/>
        <v>0</v>
      </c>
      <c r="AA283" s="50">
        <f t="shared" si="79"/>
        <v>0</v>
      </c>
      <c r="AB283" s="36"/>
      <c r="AC283" s="36"/>
      <c r="AD283" s="36"/>
      <c r="AE283" s="36"/>
      <c r="AF283" s="36"/>
      <c r="AG283" s="36"/>
      <c r="AH283" s="36"/>
      <c r="AI283" s="36"/>
      <c r="AJ283" s="36"/>
      <c r="AK283" s="36"/>
    </row>
    <row r="284" spans="1:37" s="46" customFormat="1" hidden="1" x14ac:dyDescent="0.2">
      <c r="A284" s="35"/>
      <c r="B284" s="36"/>
      <c r="C284" s="9"/>
      <c r="D284" s="126"/>
      <c r="E284" s="6"/>
      <c r="F284" s="6"/>
      <c r="G284" s="6"/>
      <c r="H284" s="6"/>
      <c r="I284" s="6"/>
      <c r="J284" s="6"/>
      <c r="K284" s="6"/>
      <c r="L284" s="6"/>
      <c r="M284" s="6"/>
      <c r="N284" s="6"/>
      <c r="O284" s="6"/>
      <c r="P284" s="6"/>
      <c r="Q284" s="93">
        <f>SUM(E284:P284)</f>
        <v>0</v>
      </c>
      <c r="R284" s="123"/>
      <c r="S284" s="31">
        <f t="shared" si="83"/>
        <v>0</v>
      </c>
      <c r="T284" s="36"/>
      <c r="U284" s="47">
        <f t="shared" si="73"/>
        <v>0</v>
      </c>
      <c r="V284" s="48">
        <f t="shared" si="74"/>
        <v>0</v>
      </c>
      <c r="W284" s="49">
        <f t="shared" si="75"/>
        <v>0</v>
      </c>
      <c r="X284" s="48">
        <f t="shared" si="76"/>
        <v>0</v>
      </c>
      <c r="Y284" s="48">
        <f t="shared" si="77"/>
        <v>0</v>
      </c>
      <c r="Z284" s="49">
        <f t="shared" si="78"/>
        <v>0</v>
      </c>
      <c r="AA284" s="50">
        <f t="shared" si="79"/>
        <v>0</v>
      </c>
      <c r="AB284" s="36"/>
      <c r="AC284" s="36"/>
      <c r="AD284" s="36"/>
      <c r="AE284" s="36"/>
      <c r="AF284" s="36"/>
      <c r="AG284" s="36"/>
      <c r="AH284" s="36"/>
      <c r="AI284" s="36"/>
      <c r="AJ284" s="36"/>
      <c r="AK284" s="36"/>
    </row>
    <row r="285" spans="1:37" s="46" customFormat="1" hidden="1" x14ac:dyDescent="0.2">
      <c r="A285" s="35"/>
      <c r="B285" s="36"/>
      <c r="C285" s="14" t="s">
        <v>76</v>
      </c>
      <c r="D285" s="164"/>
      <c r="E285" s="62"/>
      <c r="F285" s="62"/>
      <c r="G285" s="62"/>
      <c r="H285" s="62"/>
      <c r="I285" s="62"/>
      <c r="J285" s="62"/>
      <c r="K285" s="62"/>
      <c r="L285" s="62"/>
      <c r="M285" s="62"/>
      <c r="N285" s="62"/>
      <c r="O285" s="62"/>
      <c r="P285" s="62"/>
      <c r="Q285" s="136"/>
      <c r="R285" s="165"/>
      <c r="S285" s="135">
        <f>SUM(S286:S290)</f>
        <v>0</v>
      </c>
      <c r="T285" s="36"/>
      <c r="U285" s="51">
        <f t="shared" si="73"/>
        <v>0</v>
      </c>
      <c r="V285" s="49">
        <f t="shared" si="74"/>
        <v>0</v>
      </c>
      <c r="W285" s="49">
        <f t="shared" si="75"/>
        <v>0</v>
      </c>
      <c r="X285" s="49">
        <f t="shared" si="76"/>
        <v>0</v>
      </c>
      <c r="Y285" s="49">
        <f t="shared" si="77"/>
        <v>0</v>
      </c>
      <c r="Z285" s="49">
        <f t="shared" si="78"/>
        <v>0</v>
      </c>
      <c r="AA285" s="50">
        <f t="shared" si="79"/>
        <v>0</v>
      </c>
      <c r="AB285" s="36"/>
      <c r="AC285" s="36"/>
      <c r="AD285" s="36"/>
      <c r="AE285" s="36"/>
      <c r="AF285" s="36"/>
      <c r="AG285" s="36"/>
      <c r="AH285" s="36"/>
      <c r="AI285" s="36"/>
      <c r="AJ285" s="45"/>
      <c r="AK285" s="45"/>
    </row>
    <row r="286" spans="1:37" hidden="1" x14ac:dyDescent="0.2">
      <c r="C286" s="9"/>
      <c r="D286" s="126"/>
      <c r="E286" s="6"/>
      <c r="F286" s="6"/>
      <c r="G286" s="6"/>
      <c r="H286" s="6"/>
      <c r="I286" s="6"/>
      <c r="J286" s="6"/>
      <c r="K286" s="6"/>
      <c r="L286" s="6"/>
      <c r="M286" s="6"/>
      <c r="N286" s="6"/>
      <c r="O286" s="6"/>
      <c r="P286" s="6"/>
      <c r="Q286" s="93">
        <f>SUM(E286:P286)</f>
        <v>0</v>
      </c>
      <c r="R286" s="123"/>
      <c r="S286" s="31">
        <f t="shared" ref="S286:S290" si="84">Q286*R286</f>
        <v>0</v>
      </c>
      <c r="U286" s="47">
        <f t="shared" si="73"/>
        <v>0</v>
      </c>
      <c r="V286" s="48">
        <f t="shared" si="74"/>
        <v>0</v>
      </c>
      <c r="W286" s="49">
        <f t="shared" si="75"/>
        <v>0</v>
      </c>
      <c r="X286" s="48">
        <f t="shared" si="76"/>
        <v>0</v>
      </c>
      <c r="Y286" s="48">
        <f t="shared" si="77"/>
        <v>0</v>
      </c>
      <c r="Z286" s="49">
        <f t="shared" si="78"/>
        <v>0</v>
      </c>
      <c r="AA286" s="50">
        <f t="shared" si="79"/>
        <v>0</v>
      </c>
      <c r="AB286" s="36"/>
      <c r="AC286" s="36"/>
      <c r="AD286" s="36"/>
      <c r="AE286" s="36"/>
      <c r="AF286" s="36"/>
      <c r="AG286" s="36"/>
      <c r="AH286" s="36"/>
      <c r="AI286" s="36"/>
      <c r="AJ286" s="36"/>
      <c r="AK286" s="36"/>
    </row>
    <row r="287" spans="1:37" hidden="1" x14ac:dyDescent="0.2">
      <c r="C287" s="9"/>
      <c r="D287" s="126"/>
      <c r="E287" s="6"/>
      <c r="F287" s="6"/>
      <c r="G287" s="6"/>
      <c r="H287" s="6"/>
      <c r="I287" s="6"/>
      <c r="J287" s="6"/>
      <c r="K287" s="6"/>
      <c r="L287" s="6"/>
      <c r="M287" s="6"/>
      <c r="N287" s="6"/>
      <c r="O287" s="6"/>
      <c r="P287" s="6"/>
      <c r="Q287" s="93">
        <f>SUM(E287:P287)</f>
        <v>0</v>
      </c>
      <c r="R287" s="123"/>
      <c r="S287" s="31">
        <f t="shared" si="84"/>
        <v>0</v>
      </c>
      <c r="U287" s="47">
        <f t="shared" si="73"/>
        <v>0</v>
      </c>
      <c r="V287" s="48">
        <f t="shared" si="74"/>
        <v>0</v>
      </c>
      <c r="W287" s="49">
        <f t="shared" si="75"/>
        <v>0</v>
      </c>
      <c r="X287" s="48">
        <f t="shared" si="76"/>
        <v>0</v>
      </c>
      <c r="Y287" s="48">
        <f t="shared" si="77"/>
        <v>0</v>
      </c>
      <c r="Z287" s="49">
        <f t="shared" si="78"/>
        <v>0</v>
      </c>
      <c r="AA287" s="50">
        <f t="shared" si="79"/>
        <v>0</v>
      </c>
      <c r="AB287" s="36"/>
      <c r="AC287" s="36"/>
      <c r="AD287" s="36"/>
      <c r="AE287" s="36"/>
      <c r="AF287" s="36"/>
      <c r="AG287" s="36"/>
      <c r="AH287" s="36"/>
      <c r="AI287" s="36"/>
      <c r="AJ287" s="36"/>
      <c r="AK287" s="36"/>
    </row>
    <row r="288" spans="1:37" hidden="1" x14ac:dyDescent="0.2">
      <c r="C288" s="9"/>
      <c r="D288" s="126"/>
      <c r="E288" s="6"/>
      <c r="F288" s="6"/>
      <c r="G288" s="6"/>
      <c r="H288" s="6"/>
      <c r="I288" s="6"/>
      <c r="J288" s="6"/>
      <c r="K288" s="6"/>
      <c r="L288" s="6"/>
      <c r="M288" s="6"/>
      <c r="N288" s="6"/>
      <c r="O288" s="6"/>
      <c r="P288" s="6"/>
      <c r="Q288" s="93">
        <f>SUM(E288:P288)</f>
        <v>0</v>
      </c>
      <c r="R288" s="123"/>
      <c r="S288" s="31">
        <f t="shared" si="84"/>
        <v>0</v>
      </c>
      <c r="U288" s="47">
        <f t="shared" si="73"/>
        <v>0</v>
      </c>
      <c r="V288" s="48">
        <f t="shared" si="74"/>
        <v>0</v>
      </c>
      <c r="W288" s="49">
        <f t="shared" si="75"/>
        <v>0</v>
      </c>
      <c r="X288" s="48">
        <f t="shared" si="76"/>
        <v>0</v>
      </c>
      <c r="Y288" s="48">
        <f t="shared" si="77"/>
        <v>0</v>
      </c>
      <c r="Z288" s="49">
        <f t="shared" si="78"/>
        <v>0</v>
      </c>
      <c r="AA288" s="50">
        <f t="shared" si="79"/>
        <v>0</v>
      </c>
      <c r="AB288" s="36"/>
      <c r="AC288" s="36"/>
      <c r="AD288" s="36"/>
      <c r="AE288" s="36"/>
      <c r="AF288" s="36"/>
      <c r="AG288" s="36"/>
      <c r="AH288" s="36"/>
      <c r="AI288" s="36"/>
      <c r="AJ288" s="36"/>
      <c r="AK288" s="36"/>
    </row>
    <row r="289" spans="1:37" hidden="1" x14ac:dyDescent="0.2">
      <c r="C289" s="9"/>
      <c r="D289" s="126"/>
      <c r="E289" s="6"/>
      <c r="F289" s="6"/>
      <c r="G289" s="6"/>
      <c r="H289" s="6"/>
      <c r="I289" s="6"/>
      <c r="J289" s="6"/>
      <c r="K289" s="6"/>
      <c r="L289" s="6"/>
      <c r="M289" s="6"/>
      <c r="N289" s="6"/>
      <c r="O289" s="6"/>
      <c r="P289" s="6"/>
      <c r="Q289" s="93">
        <f>SUM(E289:P289)</f>
        <v>0</v>
      </c>
      <c r="R289" s="123"/>
      <c r="S289" s="31">
        <f t="shared" si="84"/>
        <v>0</v>
      </c>
      <c r="U289" s="47">
        <f t="shared" si="73"/>
        <v>0</v>
      </c>
      <c r="V289" s="48">
        <f t="shared" si="74"/>
        <v>0</v>
      </c>
      <c r="W289" s="49">
        <f t="shared" si="75"/>
        <v>0</v>
      </c>
      <c r="X289" s="48">
        <f t="shared" si="76"/>
        <v>0</v>
      </c>
      <c r="Y289" s="48">
        <f t="shared" si="77"/>
        <v>0</v>
      </c>
      <c r="Z289" s="49">
        <f t="shared" si="78"/>
        <v>0</v>
      </c>
      <c r="AA289" s="50">
        <f t="shared" si="79"/>
        <v>0</v>
      </c>
      <c r="AB289" s="36"/>
      <c r="AC289" s="36"/>
      <c r="AD289" s="36"/>
      <c r="AE289" s="36"/>
      <c r="AF289" s="36"/>
      <c r="AG289" s="36"/>
      <c r="AH289" s="36"/>
      <c r="AI289" s="36"/>
      <c r="AJ289" s="36"/>
      <c r="AK289" s="36"/>
    </row>
    <row r="290" spans="1:37" s="46" customFormat="1" hidden="1" x14ac:dyDescent="0.2">
      <c r="A290" s="35"/>
      <c r="B290" s="36"/>
      <c r="C290" s="9"/>
      <c r="D290" s="126"/>
      <c r="E290" s="6"/>
      <c r="F290" s="6"/>
      <c r="G290" s="6"/>
      <c r="H290" s="6"/>
      <c r="I290" s="6"/>
      <c r="J290" s="6"/>
      <c r="K290" s="6"/>
      <c r="L290" s="6"/>
      <c r="M290" s="6"/>
      <c r="N290" s="6"/>
      <c r="O290" s="6"/>
      <c r="P290" s="6"/>
      <c r="Q290" s="93">
        <f>SUM(E290:P290)</f>
        <v>0</v>
      </c>
      <c r="R290" s="123"/>
      <c r="S290" s="31">
        <f t="shared" si="84"/>
        <v>0</v>
      </c>
      <c r="T290" s="36"/>
      <c r="U290" s="47">
        <f t="shared" si="73"/>
        <v>0</v>
      </c>
      <c r="V290" s="48">
        <f t="shared" si="74"/>
        <v>0</v>
      </c>
      <c r="W290" s="49">
        <f t="shared" si="75"/>
        <v>0</v>
      </c>
      <c r="X290" s="48">
        <f t="shared" si="76"/>
        <v>0</v>
      </c>
      <c r="Y290" s="48">
        <f t="shared" si="77"/>
        <v>0</v>
      </c>
      <c r="Z290" s="49">
        <f t="shared" si="78"/>
        <v>0</v>
      </c>
      <c r="AA290" s="50">
        <f t="shared" si="79"/>
        <v>0</v>
      </c>
      <c r="AB290" s="36"/>
      <c r="AC290" s="36"/>
      <c r="AD290" s="36"/>
      <c r="AE290" s="36"/>
      <c r="AF290" s="36"/>
      <c r="AG290" s="36"/>
      <c r="AH290" s="36"/>
      <c r="AI290" s="36"/>
      <c r="AJ290" s="36"/>
      <c r="AK290" s="36"/>
    </row>
    <row r="291" spans="1:37" s="46" customFormat="1" hidden="1" x14ac:dyDescent="0.2">
      <c r="A291" s="35"/>
      <c r="B291" s="36"/>
      <c r="C291" s="14" t="s">
        <v>77</v>
      </c>
      <c r="D291" s="164"/>
      <c r="E291" s="62"/>
      <c r="F291" s="62"/>
      <c r="G291" s="62"/>
      <c r="H291" s="62"/>
      <c r="I291" s="62"/>
      <c r="J291" s="62"/>
      <c r="K291" s="62"/>
      <c r="L291" s="62"/>
      <c r="M291" s="62"/>
      <c r="N291" s="62"/>
      <c r="O291" s="62"/>
      <c r="P291" s="62"/>
      <c r="Q291" s="136"/>
      <c r="R291" s="165"/>
      <c r="S291" s="135">
        <f>SUM(S292:S296)</f>
        <v>0</v>
      </c>
      <c r="T291" s="36"/>
      <c r="U291" s="51">
        <f t="shared" si="73"/>
        <v>0</v>
      </c>
      <c r="V291" s="49">
        <f t="shared" si="74"/>
        <v>0</v>
      </c>
      <c r="W291" s="49">
        <f t="shared" si="75"/>
        <v>0</v>
      </c>
      <c r="X291" s="49">
        <f t="shared" si="76"/>
        <v>0</v>
      </c>
      <c r="Y291" s="49">
        <f t="shared" si="77"/>
        <v>0</v>
      </c>
      <c r="Z291" s="49">
        <f t="shared" si="78"/>
        <v>0</v>
      </c>
      <c r="AA291" s="50">
        <f t="shared" si="79"/>
        <v>0</v>
      </c>
      <c r="AB291" s="36"/>
      <c r="AC291" s="36"/>
      <c r="AD291" s="36"/>
      <c r="AE291" s="36"/>
      <c r="AF291" s="36"/>
      <c r="AG291" s="36"/>
      <c r="AH291" s="36"/>
      <c r="AI291" s="36"/>
      <c r="AJ291" s="45"/>
      <c r="AK291" s="45"/>
    </row>
    <row r="292" spans="1:37" hidden="1" x14ac:dyDescent="0.2">
      <c r="C292" s="9"/>
      <c r="D292" s="126"/>
      <c r="E292" s="6"/>
      <c r="F292" s="6"/>
      <c r="G292" s="6"/>
      <c r="H292" s="6"/>
      <c r="I292" s="6"/>
      <c r="J292" s="6"/>
      <c r="K292" s="6"/>
      <c r="L292" s="6"/>
      <c r="M292" s="6"/>
      <c r="N292" s="6"/>
      <c r="O292" s="6"/>
      <c r="P292" s="6"/>
      <c r="Q292" s="93">
        <f>SUM(E292:P292)</f>
        <v>0</v>
      </c>
      <c r="R292" s="123"/>
      <c r="S292" s="31">
        <f t="shared" ref="S292:S296" si="85">Q292*R292</f>
        <v>0</v>
      </c>
      <c r="U292" s="47">
        <f t="shared" si="73"/>
        <v>0</v>
      </c>
      <c r="V292" s="48">
        <f t="shared" si="74"/>
        <v>0</v>
      </c>
      <c r="W292" s="49">
        <f t="shared" si="75"/>
        <v>0</v>
      </c>
      <c r="X292" s="48">
        <f t="shared" si="76"/>
        <v>0</v>
      </c>
      <c r="Y292" s="48">
        <f t="shared" si="77"/>
        <v>0</v>
      </c>
      <c r="Z292" s="49">
        <f t="shared" si="78"/>
        <v>0</v>
      </c>
      <c r="AA292" s="50">
        <f t="shared" si="79"/>
        <v>0</v>
      </c>
      <c r="AB292" s="36"/>
      <c r="AC292" s="36"/>
      <c r="AD292" s="36"/>
      <c r="AE292" s="36"/>
      <c r="AF292" s="36"/>
      <c r="AG292" s="36"/>
      <c r="AH292" s="36"/>
      <c r="AI292" s="36"/>
      <c r="AJ292" s="36"/>
      <c r="AK292" s="36"/>
    </row>
    <row r="293" spans="1:37" hidden="1" x14ac:dyDescent="0.2">
      <c r="C293" s="9"/>
      <c r="D293" s="126"/>
      <c r="E293" s="6"/>
      <c r="F293" s="6"/>
      <c r="G293" s="6"/>
      <c r="H293" s="6"/>
      <c r="I293" s="6"/>
      <c r="J293" s="6"/>
      <c r="K293" s="6"/>
      <c r="L293" s="6"/>
      <c r="M293" s="6"/>
      <c r="N293" s="6"/>
      <c r="O293" s="6"/>
      <c r="P293" s="6"/>
      <c r="Q293" s="93">
        <f>SUM(E293:P293)</f>
        <v>0</v>
      </c>
      <c r="R293" s="123"/>
      <c r="S293" s="31">
        <f t="shared" si="85"/>
        <v>0</v>
      </c>
      <c r="U293" s="47">
        <f t="shared" si="73"/>
        <v>0</v>
      </c>
      <c r="V293" s="48">
        <f t="shared" si="74"/>
        <v>0</v>
      </c>
      <c r="W293" s="49">
        <f t="shared" si="75"/>
        <v>0</v>
      </c>
      <c r="X293" s="48">
        <f t="shared" si="76"/>
        <v>0</v>
      </c>
      <c r="Y293" s="48">
        <f t="shared" si="77"/>
        <v>0</v>
      </c>
      <c r="Z293" s="49">
        <f t="shared" si="78"/>
        <v>0</v>
      </c>
      <c r="AA293" s="50">
        <f t="shared" si="79"/>
        <v>0</v>
      </c>
      <c r="AB293" s="36"/>
      <c r="AC293" s="36"/>
      <c r="AD293" s="36"/>
      <c r="AE293" s="36"/>
      <c r="AF293" s="36"/>
      <c r="AG293" s="36"/>
      <c r="AH293" s="36"/>
      <c r="AI293" s="36"/>
      <c r="AJ293" s="36"/>
      <c r="AK293" s="36"/>
    </row>
    <row r="294" spans="1:37" hidden="1" x14ac:dyDescent="0.2">
      <c r="C294" s="9"/>
      <c r="D294" s="126"/>
      <c r="E294" s="6"/>
      <c r="F294" s="6"/>
      <c r="G294" s="6"/>
      <c r="H294" s="6"/>
      <c r="I294" s="6"/>
      <c r="J294" s="6"/>
      <c r="K294" s="6"/>
      <c r="L294" s="6"/>
      <c r="M294" s="6"/>
      <c r="N294" s="6"/>
      <c r="O294" s="6"/>
      <c r="P294" s="6"/>
      <c r="Q294" s="93">
        <f>SUM(E294:P294)</f>
        <v>0</v>
      </c>
      <c r="R294" s="123"/>
      <c r="S294" s="31">
        <f t="shared" si="85"/>
        <v>0</v>
      </c>
      <c r="U294" s="47">
        <f t="shared" si="73"/>
        <v>0</v>
      </c>
      <c r="V294" s="48">
        <f t="shared" si="74"/>
        <v>0</v>
      </c>
      <c r="W294" s="49">
        <f t="shared" si="75"/>
        <v>0</v>
      </c>
      <c r="X294" s="48">
        <f t="shared" si="76"/>
        <v>0</v>
      </c>
      <c r="Y294" s="48">
        <f t="shared" si="77"/>
        <v>0</v>
      </c>
      <c r="Z294" s="49">
        <f t="shared" si="78"/>
        <v>0</v>
      </c>
      <c r="AA294" s="50">
        <f t="shared" si="79"/>
        <v>0</v>
      </c>
      <c r="AB294" s="36"/>
      <c r="AC294" s="36"/>
      <c r="AD294" s="36"/>
      <c r="AE294" s="36"/>
      <c r="AF294" s="36"/>
      <c r="AG294" s="36"/>
      <c r="AH294" s="36"/>
      <c r="AI294" s="36"/>
      <c r="AJ294" s="36"/>
      <c r="AK294" s="36"/>
    </row>
    <row r="295" spans="1:37" hidden="1" x14ac:dyDescent="0.2">
      <c r="C295" s="9"/>
      <c r="D295" s="126"/>
      <c r="E295" s="6"/>
      <c r="F295" s="6"/>
      <c r="G295" s="6"/>
      <c r="H295" s="6"/>
      <c r="I295" s="6"/>
      <c r="J295" s="6"/>
      <c r="K295" s="6"/>
      <c r="L295" s="6"/>
      <c r="M295" s="6"/>
      <c r="N295" s="6"/>
      <c r="O295" s="6"/>
      <c r="P295" s="6"/>
      <c r="Q295" s="93">
        <f>SUM(E295:P295)</f>
        <v>0</v>
      </c>
      <c r="R295" s="123"/>
      <c r="S295" s="31">
        <f t="shared" si="85"/>
        <v>0</v>
      </c>
      <c r="U295" s="47">
        <f t="shared" si="73"/>
        <v>0</v>
      </c>
      <c r="V295" s="48">
        <f t="shared" si="74"/>
        <v>0</v>
      </c>
      <c r="W295" s="49">
        <f t="shared" si="75"/>
        <v>0</v>
      </c>
      <c r="X295" s="48">
        <f t="shared" si="76"/>
        <v>0</v>
      </c>
      <c r="Y295" s="48">
        <f t="shared" si="77"/>
        <v>0</v>
      </c>
      <c r="Z295" s="49">
        <f t="shared" si="78"/>
        <v>0</v>
      </c>
      <c r="AA295" s="50">
        <f t="shared" si="79"/>
        <v>0</v>
      </c>
      <c r="AB295" s="36"/>
      <c r="AC295" s="36"/>
      <c r="AD295" s="36"/>
      <c r="AE295" s="36"/>
      <c r="AF295" s="36"/>
      <c r="AG295" s="36"/>
      <c r="AH295" s="36"/>
      <c r="AI295" s="36"/>
      <c r="AJ295" s="36"/>
      <c r="AK295" s="36"/>
    </row>
    <row r="296" spans="1:37" s="46" customFormat="1" hidden="1" x14ac:dyDescent="0.2">
      <c r="A296" s="35"/>
      <c r="B296" s="36"/>
      <c r="C296" s="9"/>
      <c r="D296" s="126"/>
      <c r="E296" s="6"/>
      <c r="F296" s="6"/>
      <c r="G296" s="6"/>
      <c r="H296" s="6"/>
      <c r="I296" s="6"/>
      <c r="J296" s="6"/>
      <c r="K296" s="6"/>
      <c r="L296" s="6"/>
      <c r="M296" s="6"/>
      <c r="N296" s="6"/>
      <c r="O296" s="6"/>
      <c r="P296" s="6"/>
      <c r="Q296" s="93">
        <f>SUM(E296:P296)</f>
        <v>0</v>
      </c>
      <c r="R296" s="123"/>
      <c r="S296" s="31">
        <f t="shared" si="85"/>
        <v>0</v>
      </c>
      <c r="T296" s="36"/>
      <c r="U296" s="47">
        <f t="shared" si="73"/>
        <v>0</v>
      </c>
      <c r="V296" s="48">
        <f t="shared" si="74"/>
        <v>0</v>
      </c>
      <c r="W296" s="49">
        <f t="shared" si="75"/>
        <v>0</v>
      </c>
      <c r="X296" s="48">
        <f t="shared" si="76"/>
        <v>0</v>
      </c>
      <c r="Y296" s="48">
        <f t="shared" si="77"/>
        <v>0</v>
      </c>
      <c r="Z296" s="49">
        <f t="shared" si="78"/>
        <v>0</v>
      </c>
      <c r="AA296" s="50">
        <f t="shared" si="79"/>
        <v>0</v>
      </c>
      <c r="AB296" s="36"/>
      <c r="AC296" s="36"/>
      <c r="AD296" s="36"/>
      <c r="AE296" s="36"/>
      <c r="AF296" s="36"/>
      <c r="AG296" s="36"/>
      <c r="AH296" s="36"/>
      <c r="AI296" s="36"/>
      <c r="AJ296" s="36"/>
      <c r="AK296" s="36"/>
    </row>
    <row r="297" spans="1:37" s="46" customFormat="1" hidden="1" x14ac:dyDescent="0.2">
      <c r="A297" s="35"/>
      <c r="B297" s="36"/>
      <c r="C297" s="14" t="s">
        <v>78</v>
      </c>
      <c r="D297" s="164"/>
      <c r="E297" s="62"/>
      <c r="F297" s="62"/>
      <c r="G297" s="62"/>
      <c r="H297" s="62"/>
      <c r="I297" s="62"/>
      <c r="J297" s="62"/>
      <c r="K297" s="62"/>
      <c r="L297" s="62"/>
      <c r="M297" s="62"/>
      <c r="N297" s="62"/>
      <c r="O297" s="62"/>
      <c r="P297" s="62"/>
      <c r="Q297" s="136"/>
      <c r="R297" s="165"/>
      <c r="S297" s="135">
        <f>SUM(S298:S302)</f>
        <v>0</v>
      </c>
      <c r="T297" s="36"/>
      <c r="U297" s="51">
        <f t="shared" si="73"/>
        <v>0</v>
      </c>
      <c r="V297" s="49">
        <f t="shared" si="74"/>
        <v>0</v>
      </c>
      <c r="W297" s="49">
        <f t="shared" si="75"/>
        <v>0</v>
      </c>
      <c r="X297" s="49">
        <f t="shared" si="76"/>
        <v>0</v>
      </c>
      <c r="Y297" s="49">
        <f t="shared" si="77"/>
        <v>0</v>
      </c>
      <c r="Z297" s="49">
        <f t="shared" si="78"/>
        <v>0</v>
      </c>
      <c r="AA297" s="50">
        <f t="shared" si="79"/>
        <v>0</v>
      </c>
      <c r="AB297" s="36"/>
      <c r="AC297" s="36"/>
      <c r="AD297" s="36"/>
      <c r="AE297" s="36"/>
      <c r="AF297" s="36"/>
      <c r="AG297" s="36"/>
      <c r="AH297" s="36"/>
      <c r="AI297" s="36"/>
      <c r="AJ297" s="45"/>
      <c r="AK297" s="45"/>
    </row>
    <row r="298" spans="1:37" hidden="1" x14ac:dyDescent="0.2">
      <c r="C298" s="9"/>
      <c r="D298" s="126"/>
      <c r="E298" s="6"/>
      <c r="F298" s="6"/>
      <c r="G298" s="6"/>
      <c r="H298" s="6"/>
      <c r="I298" s="6"/>
      <c r="J298" s="6"/>
      <c r="K298" s="6"/>
      <c r="L298" s="6"/>
      <c r="M298" s="6"/>
      <c r="N298" s="6"/>
      <c r="O298" s="6"/>
      <c r="P298" s="6"/>
      <c r="Q298" s="93">
        <f>SUM(E298:P298)</f>
        <v>0</v>
      </c>
      <c r="R298" s="123"/>
      <c r="S298" s="31">
        <f t="shared" ref="S298:S302" si="86">Q298*R298</f>
        <v>0</v>
      </c>
      <c r="U298" s="47">
        <f t="shared" si="73"/>
        <v>0</v>
      </c>
      <c r="V298" s="48">
        <f t="shared" si="74"/>
        <v>0</v>
      </c>
      <c r="W298" s="49">
        <f t="shared" si="75"/>
        <v>0</v>
      </c>
      <c r="X298" s="48">
        <f t="shared" si="76"/>
        <v>0</v>
      </c>
      <c r="Y298" s="48">
        <f t="shared" si="77"/>
        <v>0</v>
      </c>
      <c r="Z298" s="49">
        <f t="shared" si="78"/>
        <v>0</v>
      </c>
      <c r="AA298" s="50">
        <f t="shared" si="79"/>
        <v>0</v>
      </c>
      <c r="AB298" s="36"/>
      <c r="AC298" s="36"/>
      <c r="AD298" s="36"/>
      <c r="AE298" s="36"/>
      <c r="AF298" s="36"/>
      <c r="AG298" s="36"/>
      <c r="AH298" s="36"/>
      <c r="AI298" s="36"/>
      <c r="AJ298" s="36"/>
      <c r="AK298" s="36"/>
    </row>
    <row r="299" spans="1:37" hidden="1" x14ac:dyDescent="0.2">
      <c r="C299" s="9"/>
      <c r="D299" s="126"/>
      <c r="E299" s="6"/>
      <c r="F299" s="6"/>
      <c r="G299" s="6"/>
      <c r="H299" s="6"/>
      <c r="I299" s="6"/>
      <c r="J299" s="6"/>
      <c r="K299" s="6"/>
      <c r="L299" s="6"/>
      <c r="M299" s="6"/>
      <c r="N299" s="6"/>
      <c r="O299" s="6"/>
      <c r="P299" s="6"/>
      <c r="Q299" s="93">
        <f>SUM(E299:P299)</f>
        <v>0</v>
      </c>
      <c r="R299" s="123"/>
      <c r="S299" s="31">
        <f t="shared" si="86"/>
        <v>0</v>
      </c>
      <c r="U299" s="47">
        <f t="shared" si="73"/>
        <v>0</v>
      </c>
      <c r="V299" s="48">
        <f t="shared" si="74"/>
        <v>0</v>
      </c>
      <c r="W299" s="49">
        <f t="shared" si="75"/>
        <v>0</v>
      </c>
      <c r="X299" s="48">
        <f t="shared" si="76"/>
        <v>0</v>
      </c>
      <c r="Y299" s="48">
        <f t="shared" si="77"/>
        <v>0</v>
      </c>
      <c r="Z299" s="49">
        <f t="shared" si="78"/>
        <v>0</v>
      </c>
      <c r="AA299" s="50">
        <f t="shared" si="79"/>
        <v>0</v>
      </c>
      <c r="AB299" s="36"/>
      <c r="AC299" s="36"/>
      <c r="AD299" s="36"/>
      <c r="AE299" s="36"/>
      <c r="AF299" s="36"/>
      <c r="AG299" s="36"/>
      <c r="AH299" s="36"/>
      <c r="AI299" s="36"/>
      <c r="AJ299" s="36"/>
      <c r="AK299" s="36"/>
    </row>
    <row r="300" spans="1:37" hidden="1" x14ac:dyDescent="0.2">
      <c r="C300" s="9"/>
      <c r="D300" s="126"/>
      <c r="E300" s="6"/>
      <c r="F300" s="6"/>
      <c r="G300" s="6"/>
      <c r="H300" s="6"/>
      <c r="I300" s="6"/>
      <c r="J300" s="6"/>
      <c r="K300" s="6"/>
      <c r="L300" s="6"/>
      <c r="M300" s="6"/>
      <c r="N300" s="6"/>
      <c r="O300" s="6"/>
      <c r="P300" s="6"/>
      <c r="Q300" s="93">
        <f>SUM(E300:P300)</f>
        <v>0</v>
      </c>
      <c r="R300" s="123"/>
      <c r="S300" s="31">
        <f t="shared" si="86"/>
        <v>0</v>
      </c>
      <c r="U300" s="47">
        <f t="shared" si="73"/>
        <v>0</v>
      </c>
      <c r="V300" s="48">
        <f t="shared" si="74"/>
        <v>0</v>
      </c>
      <c r="W300" s="49">
        <f t="shared" si="75"/>
        <v>0</v>
      </c>
      <c r="X300" s="48">
        <f t="shared" si="76"/>
        <v>0</v>
      </c>
      <c r="Y300" s="48">
        <f t="shared" si="77"/>
        <v>0</v>
      </c>
      <c r="Z300" s="49">
        <f t="shared" si="78"/>
        <v>0</v>
      </c>
      <c r="AA300" s="50">
        <f t="shared" si="79"/>
        <v>0</v>
      </c>
      <c r="AB300" s="36"/>
      <c r="AC300" s="36"/>
      <c r="AD300" s="36"/>
      <c r="AE300" s="36"/>
      <c r="AF300" s="36"/>
      <c r="AG300" s="36"/>
      <c r="AH300" s="36"/>
      <c r="AI300" s="36"/>
      <c r="AJ300" s="36"/>
      <c r="AK300" s="36"/>
    </row>
    <row r="301" spans="1:37" hidden="1" x14ac:dyDescent="0.2">
      <c r="C301" s="9"/>
      <c r="D301" s="126"/>
      <c r="E301" s="6"/>
      <c r="F301" s="6"/>
      <c r="G301" s="6"/>
      <c r="H301" s="6"/>
      <c r="I301" s="6"/>
      <c r="J301" s="6"/>
      <c r="K301" s="6"/>
      <c r="L301" s="6"/>
      <c r="M301" s="6"/>
      <c r="N301" s="6"/>
      <c r="O301" s="6"/>
      <c r="P301" s="6"/>
      <c r="Q301" s="93">
        <f>SUM(E301:P301)</f>
        <v>0</v>
      </c>
      <c r="R301" s="123"/>
      <c r="S301" s="31">
        <f t="shared" si="86"/>
        <v>0</v>
      </c>
      <c r="U301" s="47">
        <f t="shared" si="73"/>
        <v>0</v>
      </c>
      <c r="V301" s="48">
        <f t="shared" si="74"/>
        <v>0</v>
      </c>
      <c r="W301" s="49">
        <f t="shared" si="75"/>
        <v>0</v>
      </c>
      <c r="X301" s="48">
        <f t="shared" si="76"/>
        <v>0</v>
      </c>
      <c r="Y301" s="48">
        <f t="shared" si="77"/>
        <v>0</v>
      </c>
      <c r="Z301" s="49">
        <f t="shared" si="78"/>
        <v>0</v>
      </c>
      <c r="AA301" s="50">
        <f t="shared" si="79"/>
        <v>0</v>
      </c>
      <c r="AB301" s="36"/>
      <c r="AC301" s="36"/>
      <c r="AD301" s="36"/>
      <c r="AE301" s="36"/>
      <c r="AF301" s="36"/>
      <c r="AG301" s="36"/>
      <c r="AH301" s="36"/>
      <c r="AI301" s="36"/>
      <c r="AJ301" s="36"/>
      <c r="AK301" s="36"/>
    </row>
    <row r="302" spans="1:37" s="46" customFormat="1" hidden="1" x14ac:dyDescent="0.2">
      <c r="A302" s="35"/>
      <c r="B302" s="36"/>
      <c r="C302" s="9"/>
      <c r="D302" s="126"/>
      <c r="E302" s="6"/>
      <c r="F302" s="6"/>
      <c r="G302" s="6"/>
      <c r="H302" s="6"/>
      <c r="I302" s="6"/>
      <c r="J302" s="6"/>
      <c r="K302" s="6"/>
      <c r="L302" s="6"/>
      <c r="M302" s="6"/>
      <c r="N302" s="6"/>
      <c r="O302" s="6"/>
      <c r="P302" s="6"/>
      <c r="Q302" s="93">
        <f>SUM(E302:P302)</f>
        <v>0</v>
      </c>
      <c r="R302" s="123"/>
      <c r="S302" s="31">
        <f t="shared" si="86"/>
        <v>0</v>
      </c>
      <c r="T302" s="36"/>
      <c r="U302" s="47">
        <f t="shared" si="73"/>
        <v>0</v>
      </c>
      <c r="V302" s="48">
        <f t="shared" si="74"/>
        <v>0</v>
      </c>
      <c r="W302" s="49">
        <f t="shared" si="75"/>
        <v>0</v>
      </c>
      <c r="X302" s="48">
        <f t="shared" si="76"/>
        <v>0</v>
      </c>
      <c r="Y302" s="48">
        <f t="shared" si="77"/>
        <v>0</v>
      </c>
      <c r="Z302" s="49">
        <f t="shared" si="78"/>
        <v>0</v>
      </c>
      <c r="AA302" s="50">
        <f t="shared" si="79"/>
        <v>0</v>
      </c>
      <c r="AB302" s="36"/>
      <c r="AC302" s="36"/>
      <c r="AD302" s="36"/>
      <c r="AE302" s="36"/>
      <c r="AF302" s="36"/>
      <c r="AG302" s="36"/>
      <c r="AH302" s="36"/>
      <c r="AI302" s="36"/>
      <c r="AJ302" s="36"/>
      <c r="AK302" s="36"/>
    </row>
    <row r="303" spans="1:37" s="46" customFormat="1" ht="28.5" hidden="1" x14ac:dyDescent="0.2">
      <c r="A303" s="35"/>
      <c r="B303" s="36"/>
      <c r="C303" s="18" t="s">
        <v>79</v>
      </c>
      <c r="D303" s="164"/>
      <c r="E303" s="62"/>
      <c r="F303" s="62"/>
      <c r="G303" s="62"/>
      <c r="H303" s="62"/>
      <c r="I303" s="62"/>
      <c r="J303" s="62"/>
      <c r="K303" s="62"/>
      <c r="L303" s="62"/>
      <c r="M303" s="62"/>
      <c r="N303" s="62"/>
      <c r="O303" s="62"/>
      <c r="P303" s="62"/>
      <c r="Q303" s="136"/>
      <c r="R303" s="165"/>
      <c r="S303" s="135">
        <f>SUM(S304:S308)</f>
        <v>0</v>
      </c>
      <c r="T303" s="36"/>
      <c r="U303" s="51">
        <f t="shared" si="73"/>
        <v>0</v>
      </c>
      <c r="V303" s="49">
        <f t="shared" si="74"/>
        <v>0</v>
      </c>
      <c r="W303" s="49">
        <f t="shared" si="75"/>
        <v>0</v>
      </c>
      <c r="X303" s="49">
        <f t="shared" si="76"/>
        <v>0</v>
      </c>
      <c r="Y303" s="49">
        <f t="shared" si="77"/>
        <v>0</v>
      </c>
      <c r="Z303" s="49">
        <f t="shared" si="78"/>
        <v>0</v>
      </c>
      <c r="AA303" s="50">
        <f t="shared" si="79"/>
        <v>0</v>
      </c>
      <c r="AB303" s="36"/>
      <c r="AC303" s="36"/>
      <c r="AD303" s="36"/>
      <c r="AE303" s="36"/>
      <c r="AF303" s="36"/>
      <c r="AG303" s="36"/>
      <c r="AH303" s="36"/>
      <c r="AI303" s="36"/>
      <c r="AJ303" s="45"/>
      <c r="AK303" s="45"/>
    </row>
    <row r="304" spans="1:37" hidden="1" x14ac:dyDescent="0.2">
      <c r="C304" s="9"/>
      <c r="D304" s="166"/>
      <c r="E304" s="6"/>
      <c r="F304" s="6"/>
      <c r="G304" s="6"/>
      <c r="H304" s="6"/>
      <c r="I304" s="6"/>
      <c r="J304" s="6"/>
      <c r="K304" s="6"/>
      <c r="L304" s="6"/>
      <c r="M304" s="6"/>
      <c r="N304" s="6"/>
      <c r="O304" s="6"/>
      <c r="P304" s="6"/>
      <c r="Q304" s="93">
        <f>SUM(E304:P304)</f>
        <v>0</v>
      </c>
      <c r="R304" s="123"/>
      <c r="S304" s="31">
        <f t="shared" ref="S304:S308" si="87">Q304*R304</f>
        <v>0</v>
      </c>
      <c r="U304" s="47">
        <f t="shared" si="73"/>
        <v>0</v>
      </c>
      <c r="V304" s="48">
        <f t="shared" si="74"/>
        <v>0</v>
      </c>
      <c r="W304" s="49">
        <f t="shared" si="75"/>
        <v>0</v>
      </c>
      <c r="X304" s="48">
        <f t="shared" si="76"/>
        <v>0</v>
      </c>
      <c r="Y304" s="48">
        <f t="shared" si="77"/>
        <v>0</v>
      </c>
      <c r="Z304" s="49">
        <f t="shared" si="78"/>
        <v>0</v>
      </c>
      <c r="AA304" s="50">
        <f t="shared" si="79"/>
        <v>0</v>
      </c>
      <c r="AB304" s="36"/>
      <c r="AC304" s="36"/>
      <c r="AD304" s="36"/>
      <c r="AE304" s="36"/>
      <c r="AF304" s="36"/>
      <c r="AG304" s="36"/>
      <c r="AH304" s="36"/>
      <c r="AI304" s="36"/>
      <c r="AJ304" s="36"/>
      <c r="AK304" s="36"/>
    </row>
    <row r="305" spans="1:37" hidden="1" x14ac:dyDescent="0.2">
      <c r="C305" s="12"/>
      <c r="D305" s="126"/>
      <c r="E305" s="6"/>
      <c r="F305" s="6"/>
      <c r="G305" s="6"/>
      <c r="H305" s="6"/>
      <c r="I305" s="6"/>
      <c r="J305" s="6"/>
      <c r="K305" s="6"/>
      <c r="L305" s="6"/>
      <c r="M305" s="6"/>
      <c r="N305" s="6"/>
      <c r="O305" s="6"/>
      <c r="P305" s="6"/>
      <c r="Q305" s="93">
        <f>SUM(E305:P305)</f>
        <v>0</v>
      </c>
      <c r="R305" s="123"/>
      <c r="S305" s="31">
        <f t="shared" si="87"/>
        <v>0</v>
      </c>
      <c r="U305" s="47">
        <f t="shared" si="73"/>
        <v>0</v>
      </c>
      <c r="V305" s="48">
        <f t="shared" si="74"/>
        <v>0</v>
      </c>
      <c r="W305" s="49">
        <f t="shared" si="75"/>
        <v>0</v>
      </c>
      <c r="X305" s="48">
        <f t="shared" si="76"/>
        <v>0</v>
      </c>
      <c r="Y305" s="48">
        <f t="shared" si="77"/>
        <v>0</v>
      </c>
      <c r="Z305" s="49">
        <f t="shared" si="78"/>
        <v>0</v>
      </c>
      <c r="AA305" s="50">
        <f t="shared" si="79"/>
        <v>0</v>
      </c>
      <c r="AB305" s="36"/>
      <c r="AC305" s="36"/>
      <c r="AD305" s="36"/>
      <c r="AE305" s="36"/>
      <c r="AF305" s="36"/>
      <c r="AG305" s="36"/>
      <c r="AH305" s="36"/>
      <c r="AI305" s="36"/>
      <c r="AJ305" s="36"/>
      <c r="AK305" s="36"/>
    </row>
    <row r="306" spans="1:37" hidden="1" x14ac:dyDescent="0.2">
      <c r="C306" s="9"/>
      <c r="D306" s="126"/>
      <c r="E306" s="6"/>
      <c r="F306" s="6"/>
      <c r="G306" s="6"/>
      <c r="H306" s="6"/>
      <c r="I306" s="6"/>
      <c r="J306" s="6"/>
      <c r="K306" s="6"/>
      <c r="L306" s="6"/>
      <c r="M306" s="6"/>
      <c r="N306" s="6"/>
      <c r="O306" s="6"/>
      <c r="P306" s="6"/>
      <c r="Q306" s="93">
        <f>SUM(E306:P306)</f>
        <v>0</v>
      </c>
      <c r="R306" s="123"/>
      <c r="S306" s="31">
        <f t="shared" si="87"/>
        <v>0</v>
      </c>
      <c r="U306" s="47">
        <f t="shared" si="73"/>
        <v>0</v>
      </c>
      <c r="V306" s="48">
        <f t="shared" si="74"/>
        <v>0</v>
      </c>
      <c r="W306" s="49">
        <f t="shared" si="75"/>
        <v>0</v>
      </c>
      <c r="X306" s="48">
        <f t="shared" si="76"/>
        <v>0</v>
      </c>
      <c r="Y306" s="48">
        <f t="shared" si="77"/>
        <v>0</v>
      </c>
      <c r="Z306" s="49">
        <f t="shared" si="78"/>
        <v>0</v>
      </c>
      <c r="AA306" s="50">
        <f t="shared" si="79"/>
        <v>0</v>
      </c>
      <c r="AB306" s="36"/>
      <c r="AC306" s="36"/>
      <c r="AD306" s="36"/>
      <c r="AE306" s="36"/>
      <c r="AF306" s="36"/>
      <c r="AG306" s="36"/>
      <c r="AH306" s="36"/>
      <c r="AI306" s="36"/>
      <c r="AJ306" s="36"/>
      <c r="AK306" s="36"/>
    </row>
    <row r="307" spans="1:37" hidden="1" x14ac:dyDescent="0.2">
      <c r="C307" s="9"/>
      <c r="D307" s="126"/>
      <c r="E307" s="6"/>
      <c r="F307" s="6"/>
      <c r="G307" s="6"/>
      <c r="H307" s="6"/>
      <c r="I307" s="6"/>
      <c r="J307" s="6"/>
      <c r="K307" s="6"/>
      <c r="L307" s="6"/>
      <c r="M307" s="6"/>
      <c r="N307" s="6"/>
      <c r="O307" s="6"/>
      <c r="P307" s="6"/>
      <c r="Q307" s="93">
        <f>SUM(E307:P307)</f>
        <v>0</v>
      </c>
      <c r="R307" s="123"/>
      <c r="S307" s="31">
        <f t="shared" si="87"/>
        <v>0</v>
      </c>
      <c r="U307" s="47">
        <f t="shared" si="73"/>
        <v>0</v>
      </c>
      <c r="V307" s="48">
        <f t="shared" si="74"/>
        <v>0</v>
      </c>
      <c r="W307" s="49">
        <f t="shared" si="75"/>
        <v>0</v>
      </c>
      <c r="X307" s="48">
        <f t="shared" si="76"/>
        <v>0</v>
      </c>
      <c r="Y307" s="48">
        <f t="shared" si="77"/>
        <v>0</v>
      </c>
      <c r="Z307" s="49">
        <f t="shared" si="78"/>
        <v>0</v>
      </c>
      <c r="AA307" s="50">
        <f t="shared" si="79"/>
        <v>0</v>
      </c>
      <c r="AB307" s="36"/>
      <c r="AC307" s="36"/>
      <c r="AD307" s="36"/>
      <c r="AE307" s="36"/>
      <c r="AF307" s="36"/>
      <c r="AG307" s="36"/>
      <c r="AH307" s="36"/>
      <c r="AI307" s="36"/>
      <c r="AJ307" s="36"/>
      <c r="AK307" s="36"/>
    </row>
    <row r="308" spans="1:37" s="46" customFormat="1" hidden="1" x14ac:dyDescent="0.2">
      <c r="A308" s="35"/>
      <c r="B308" s="36"/>
      <c r="C308" s="9"/>
      <c r="D308" s="126"/>
      <c r="E308" s="6"/>
      <c r="F308" s="6"/>
      <c r="G308" s="6"/>
      <c r="H308" s="6"/>
      <c r="I308" s="6"/>
      <c r="J308" s="6"/>
      <c r="K308" s="6"/>
      <c r="L308" s="6"/>
      <c r="M308" s="6"/>
      <c r="N308" s="6"/>
      <c r="O308" s="6"/>
      <c r="P308" s="6"/>
      <c r="Q308" s="93">
        <f>SUM(E308:P308)</f>
        <v>0</v>
      </c>
      <c r="R308" s="123"/>
      <c r="S308" s="31">
        <f t="shared" si="87"/>
        <v>0</v>
      </c>
      <c r="T308" s="36"/>
      <c r="U308" s="47">
        <f t="shared" si="73"/>
        <v>0</v>
      </c>
      <c r="V308" s="48">
        <f t="shared" si="74"/>
        <v>0</v>
      </c>
      <c r="W308" s="49">
        <f t="shared" si="75"/>
        <v>0</v>
      </c>
      <c r="X308" s="48">
        <f t="shared" si="76"/>
        <v>0</v>
      </c>
      <c r="Y308" s="48">
        <f t="shared" si="77"/>
        <v>0</v>
      </c>
      <c r="Z308" s="49">
        <f t="shared" si="78"/>
        <v>0</v>
      </c>
      <c r="AA308" s="50">
        <f t="shared" si="79"/>
        <v>0</v>
      </c>
      <c r="AB308" s="36"/>
      <c r="AC308" s="36"/>
      <c r="AD308" s="36"/>
      <c r="AE308" s="36"/>
      <c r="AF308" s="36"/>
      <c r="AG308" s="36"/>
      <c r="AH308" s="36"/>
      <c r="AI308" s="36"/>
      <c r="AJ308" s="36"/>
      <c r="AK308" s="36"/>
    </row>
    <row r="309" spans="1:37" s="46" customFormat="1" hidden="1" x14ac:dyDescent="0.2">
      <c r="A309" s="35"/>
      <c r="B309" s="36"/>
      <c r="C309" s="14" t="s">
        <v>80</v>
      </c>
      <c r="D309" s="164"/>
      <c r="E309" s="62"/>
      <c r="F309" s="62"/>
      <c r="G309" s="62"/>
      <c r="H309" s="62"/>
      <c r="I309" s="62"/>
      <c r="J309" s="62"/>
      <c r="K309" s="62"/>
      <c r="L309" s="62"/>
      <c r="M309" s="62"/>
      <c r="N309" s="62"/>
      <c r="O309" s="62"/>
      <c r="P309" s="62"/>
      <c r="Q309" s="136"/>
      <c r="R309" s="165"/>
      <c r="S309" s="135">
        <f>SUM(S310:S314)</f>
        <v>0</v>
      </c>
      <c r="T309" s="36"/>
      <c r="U309" s="51">
        <f t="shared" si="73"/>
        <v>0</v>
      </c>
      <c r="V309" s="49">
        <f t="shared" si="74"/>
        <v>0</v>
      </c>
      <c r="W309" s="49">
        <f t="shared" si="75"/>
        <v>0</v>
      </c>
      <c r="X309" s="49">
        <f t="shared" si="76"/>
        <v>0</v>
      </c>
      <c r="Y309" s="49">
        <f t="shared" si="77"/>
        <v>0</v>
      </c>
      <c r="Z309" s="49">
        <f t="shared" si="78"/>
        <v>0</v>
      </c>
      <c r="AA309" s="50">
        <f t="shared" si="79"/>
        <v>0</v>
      </c>
      <c r="AB309" s="36"/>
      <c r="AC309" s="36"/>
      <c r="AD309" s="36"/>
      <c r="AE309" s="36"/>
      <c r="AF309" s="36"/>
      <c r="AG309" s="36"/>
      <c r="AH309" s="36"/>
      <c r="AI309" s="36"/>
      <c r="AJ309" s="45"/>
      <c r="AK309" s="45"/>
    </row>
    <row r="310" spans="1:37" hidden="1" x14ac:dyDescent="0.2">
      <c r="C310" s="9"/>
      <c r="D310" s="126"/>
      <c r="E310" s="6"/>
      <c r="F310" s="6"/>
      <c r="G310" s="6"/>
      <c r="H310" s="6"/>
      <c r="I310" s="6"/>
      <c r="J310" s="6"/>
      <c r="K310" s="6"/>
      <c r="L310" s="6"/>
      <c r="M310" s="6"/>
      <c r="N310" s="6"/>
      <c r="O310" s="6"/>
      <c r="P310" s="6"/>
      <c r="Q310" s="93">
        <f>SUM(E310:P310)</f>
        <v>0</v>
      </c>
      <c r="R310" s="123"/>
      <c r="S310" s="31">
        <f t="shared" ref="S310:S314" si="88">Q310*R310</f>
        <v>0</v>
      </c>
      <c r="U310" s="47">
        <f t="shared" si="73"/>
        <v>0</v>
      </c>
      <c r="V310" s="48">
        <f t="shared" si="74"/>
        <v>0</v>
      </c>
      <c r="W310" s="49">
        <f t="shared" si="75"/>
        <v>0</v>
      </c>
      <c r="X310" s="48">
        <f t="shared" si="76"/>
        <v>0</v>
      </c>
      <c r="Y310" s="48">
        <f t="shared" si="77"/>
        <v>0</v>
      </c>
      <c r="Z310" s="49">
        <f t="shared" si="78"/>
        <v>0</v>
      </c>
      <c r="AA310" s="50">
        <f t="shared" si="79"/>
        <v>0</v>
      </c>
      <c r="AB310" s="36"/>
      <c r="AC310" s="36"/>
      <c r="AD310" s="36"/>
      <c r="AE310" s="36"/>
      <c r="AF310" s="36"/>
      <c r="AG310" s="36"/>
      <c r="AH310" s="36"/>
      <c r="AI310" s="36"/>
      <c r="AJ310" s="36"/>
      <c r="AK310" s="36"/>
    </row>
    <row r="311" spans="1:37" hidden="1" x14ac:dyDescent="0.2">
      <c r="C311" s="9"/>
      <c r="D311" s="126"/>
      <c r="E311" s="6"/>
      <c r="F311" s="6"/>
      <c r="G311" s="6"/>
      <c r="H311" s="6"/>
      <c r="I311" s="6"/>
      <c r="J311" s="6"/>
      <c r="K311" s="6"/>
      <c r="L311" s="6"/>
      <c r="M311" s="6"/>
      <c r="N311" s="6"/>
      <c r="O311" s="6"/>
      <c r="P311" s="6"/>
      <c r="Q311" s="93">
        <f>SUM(E311:P311)</f>
        <v>0</v>
      </c>
      <c r="R311" s="123"/>
      <c r="S311" s="31">
        <f t="shared" si="88"/>
        <v>0</v>
      </c>
      <c r="U311" s="47">
        <f t="shared" si="73"/>
        <v>0</v>
      </c>
      <c r="V311" s="48">
        <f t="shared" si="74"/>
        <v>0</v>
      </c>
      <c r="W311" s="49">
        <f t="shared" si="75"/>
        <v>0</v>
      </c>
      <c r="X311" s="48">
        <f t="shared" si="76"/>
        <v>0</v>
      </c>
      <c r="Y311" s="48">
        <f t="shared" si="77"/>
        <v>0</v>
      </c>
      <c r="Z311" s="49">
        <f t="shared" si="78"/>
        <v>0</v>
      </c>
      <c r="AA311" s="50">
        <f t="shared" si="79"/>
        <v>0</v>
      </c>
      <c r="AB311" s="36"/>
      <c r="AC311" s="36"/>
      <c r="AD311" s="36"/>
      <c r="AE311" s="36"/>
      <c r="AF311" s="36"/>
      <c r="AG311" s="36"/>
      <c r="AH311" s="36"/>
      <c r="AI311" s="36"/>
      <c r="AJ311" s="36"/>
      <c r="AK311" s="36"/>
    </row>
    <row r="312" spans="1:37" hidden="1" x14ac:dyDescent="0.2">
      <c r="C312" s="9"/>
      <c r="D312" s="126"/>
      <c r="E312" s="6"/>
      <c r="F312" s="6"/>
      <c r="G312" s="6"/>
      <c r="H312" s="6"/>
      <c r="I312" s="6"/>
      <c r="J312" s="6"/>
      <c r="K312" s="6"/>
      <c r="L312" s="6"/>
      <c r="M312" s="6"/>
      <c r="N312" s="6"/>
      <c r="O312" s="6"/>
      <c r="P312" s="6"/>
      <c r="Q312" s="93">
        <f>SUM(E312:P312)</f>
        <v>0</v>
      </c>
      <c r="R312" s="123"/>
      <c r="S312" s="31">
        <f t="shared" si="88"/>
        <v>0</v>
      </c>
      <c r="U312" s="47">
        <f t="shared" si="73"/>
        <v>0</v>
      </c>
      <c r="V312" s="48">
        <f t="shared" si="74"/>
        <v>0</v>
      </c>
      <c r="W312" s="49">
        <f t="shared" si="75"/>
        <v>0</v>
      </c>
      <c r="X312" s="48">
        <f t="shared" si="76"/>
        <v>0</v>
      </c>
      <c r="Y312" s="48">
        <f t="shared" si="77"/>
        <v>0</v>
      </c>
      <c r="Z312" s="49">
        <f t="shared" si="78"/>
        <v>0</v>
      </c>
      <c r="AA312" s="50">
        <f t="shared" si="79"/>
        <v>0</v>
      </c>
      <c r="AB312" s="36"/>
      <c r="AC312" s="36"/>
      <c r="AD312" s="36"/>
      <c r="AE312" s="36"/>
      <c r="AF312" s="36"/>
      <c r="AG312" s="36"/>
      <c r="AH312" s="36"/>
      <c r="AI312" s="36"/>
      <c r="AJ312" s="36"/>
      <c r="AK312" s="36"/>
    </row>
    <row r="313" spans="1:37" hidden="1" x14ac:dyDescent="0.2">
      <c r="C313" s="9"/>
      <c r="D313" s="126"/>
      <c r="E313" s="6"/>
      <c r="F313" s="6"/>
      <c r="G313" s="6"/>
      <c r="H313" s="6"/>
      <c r="I313" s="6"/>
      <c r="J313" s="6"/>
      <c r="K313" s="6"/>
      <c r="L313" s="6"/>
      <c r="M313" s="6"/>
      <c r="N313" s="6"/>
      <c r="O313" s="6"/>
      <c r="P313" s="6"/>
      <c r="Q313" s="93">
        <f>SUM(E313:P313)</f>
        <v>0</v>
      </c>
      <c r="R313" s="123"/>
      <c r="S313" s="31">
        <f t="shared" si="88"/>
        <v>0</v>
      </c>
      <c r="U313" s="47">
        <f t="shared" si="73"/>
        <v>0</v>
      </c>
      <c r="V313" s="48">
        <f t="shared" si="74"/>
        <v>0</v>
      </c>
      <c r="W313" s="49">
        <f t="shared" si="75"/>
        <v>0</v>
      </c>
      <c r="X313" s="48">
        <f t="shared" si="76"/>
        <v>0</v>
      </c>
      <c r="Y313" s="48">
        <f t="shared" si="77"/>
        <v>0</v>
      </c>
      <c r="Z313" s="49">
        <f t="shared" si="78"/>
        <v>0</v>
      </c>
      <c r="AA313" s="50">
        <f t="shared" si="79"/>
        <v>0</v>
      </c>
      <c r="AB313" s="36"/>
      <c r="AC313" s="36"/>
      <c r="AD313" s="36"/>
      <c r="AE313" s="36"/>
      <c r="AF313" s="36"/>
      <c r="AG313" s="36"/>
      <c r="AH313" s="36"/>
      <c r="AI313" s="36"/>
      <c r="AJ313" s="36"/>
      <c r="AK313" s="36"/>
    </row>
    <row r="314" spans="1:37" s="46" customFormat="1" hidden="1" x14ac:dyDescent="0.2">
      <c r="A314" s="35"/>
      <c r="B314" s="36"/>
      <c r="C314" s="9"/>
      <c r="D314" s="126"/>
      <c r="E314" s="6"/>
      <c r="F314" s="6"/>
      <c r="G314" s="6"/>
      <c r="H314" s="6"/>
      <c r="I314" s="6"/>
      <c r="J314" s="6"/>
      <c r="K314" s="6"/>
      <c r="L314" s="6"/>
      <c r="M314" s="6"/>
      <c r="N314" s="6"/>
      <c r="O314" s="6"/>
      <c r="P314" s="6"/>
      <c r="Q314" s="93">
        <f>SUM(E314:P314)</f>
        <v>0</v>
      </c>
      <c r="R314" s="123"/>
      <c r="S314" s="31">
        <f t="shared" si="88"/>
        <v>0</v>
      </c>
      <c r="T314" s="36"/>
      <c r="U314" s="47">
        <f t="shared" si="73"/>
        <v>0</v>
      </c>
      <c r="V314" s="48">
        <f t="shared" si="74"/>
        <v>0</v>
      </c>
      <c r="W314" s="49">
        <f t="shared" si="75"/>
        <v>0</v>
      </c>
      <c r="X314" s="48">
        <f t="shared" si="76"/>
        <v>0</v>
      </c>
      <c r="Y314" s="48">
        <f t="shared" si="77"/>
        <v>0</v>
      </c>
      <c r="Z314" s="49">
        <f t="shared" si="78"/>
        <v>0</v>
      </c>
      <c r="AA314" s="50">
        <f t="shared" si="79"/>
        <v>0</v>
      </c>
      <c r="AB314" s="36"/>
      <c r="AC314" s="36"/>
      <c r="AD314" s="36"/>
      <c r="AE314" s="36"/>
      <c r="AF314" s="36"/>
      <c r="AG314" s="36"/>
      <c r="AH314" s="36"/>
      <c r="AI314" s="36"/>
      <c r="AJ314" s="36"/>
      <c r="AK314" s="36"/>
    </row>
    <row r="315" spans="1:37" s="46" customFormat="1" hidden="1" x14ac:dyDescent="0.2">
      <c r="A315" s="35"/>
      <c r="B315" s="36"/>
      <c r="C315" s="14" t="s">
        <v>81</v>
      </c>
      <c r="D315" s="164"/>
      <c r="E315" s="62"/>
      <c r="F315" s="62"/>
      <c r="G315" s="62"/>
      <c r="H315" s="62"/>
      <c r="I315" s="62"/>
      <c r="J315" s="62"/>
      <c r="K315" s="62"/>
      <c r="L315" s="62"/>
      <c r="M315" s="62"/>
      <c r="N315" s="62"/>
      <c r="O315" s="62"/>
      <c r="P315" s="62"/>
      <c r="Q315" s="136"/>
      <c r="R315" s="165"/>
      <c r="S315" s="135">
        <f>SUM(S316:S320)</f>
        <v>0</v>
      </c>
      <c r="T315" s="36"/>
      <c r="U315" s="51">
        <f t="shared" si="73"/>
        <v>0</v>
      </c>
      <c r="V315" s="49">
        <f t="shared" si="74"/>
        <v>0</v>
      </c>
      <c r="W315" s="49">
        <f t="shared" si="75"/>
        <v>0</v>
      </c>
      <c r="X315" s="49">
        <f t="shared" si="76"/>
        <v>0</v>
      </c>
      <c r="Y315" s="49">
        <f t="shared" si="77"/>
        <v>0</v>
      </c>
      <c r="Z315" s="49">
        <f t="shared" si="78"/>
        <v>0</v>
      </c>
      <c r="AA315" s="50">
        <f t="shared" si="79"/>
        <v>0</v>
      </c>
      <c r="AB315" s="36"/>
      <c r="AC315" s="36"/>
      <c r="AD315" s="36"/>
      <c r="AE315" s="36"/>
      <c r="AF315" s="36"/>
      <c r="AG315" s="36"/>
      <c r="AH315" s="36"/>
      <c r="AI315" s="36"/>
      <c r="AJ315" s="45"/>
      <c r="AK315" s="45"/>
    </row>
    <row r="316" spans="1:37" hidden="1" x14ac:dyDescent="0.2">
      <c r="C316" s="9"/>
      <c r="D316" s="126"/>
      <c r="E316" s="6"/>
      <c r="F316" s="6"/>
      <c r="G316" s="6"/>
      <c r="H316" s="6"/>
      <c r="I316" s="6"/>
      <c r="J316" s="6"/>
      <c r="K316" s="6"/>
      <c r="L316" s="6"/>
      <c r="M316" s="6"/>
      <c r="N316" s="6"/>
      <c r="O316" s="6"/>
      <c r="P316" s="6"/>
      <c r="Q316" s="93">
        <f>SUM(E316:P316)</f>
        <v>0</v>
      </c>
      <c r="R316" s="123"/>
      <c r="S316" s="31">
        <f t="shared" ref="S316:S320" si="89">Q316*R316</f>
        <v>0</v>
      </c>
      <c r="U316" s="47">
        <f t="shared" si="73"/>
        <v>0</v>
      </c>
      <c r="V316" s="48">
        <f t="shared" si="74"/>
        <v>0</v>
      </c>
      <c r="W316" s="49">
        <f t="shared" si="75"/>
        <v>0</v>
      </c>
      <c r="X316" s="48">
        <f t="shared" si="76"/>
        <v>0</v>
      </c>
      <c r="Y316" s="48">
        <f t="shared" si="77"/>
        <v>0</v>
      </c>
      <c r="Z316" s="49">
        <f t="shared" si="78"/>
        <v>0</v>
      </c>
      <c r="AA316" s="50">
        <f t="shared" si="79"/>
        <v>0</v>
      </c>
      <c r="AB316" s="36"/>
      <c r="AC316" s="36"/>
      <c r="AD316" s="36"/>
      <c r="AE316" s="36"/>
      <c r="AF316" s="36"/>
      <c r="AG316" s="36"/>
      <c r="AH316" s="36"/>
      <c r="AI316" s="36"/>
      <c r="AJ316" s="36"/>
      <c r="AK316" s="36"/>
    </row>
    <row r="317" spans="1:37" hidden="1" x14ac:dyDescent="0.2">
      <c r="C317" s="9"/>
      <c r="D317" s="126"/>
      <c r="E317" s="6"/>
      <c r="F317" s="6"/>
      <c r="G317" s="6"/>
      <c r="H317" s="6"/>
      <c r="I317" s="6"/>
      <c r="J317" s="6"/>
      <c r="K317" s="6"/>
      <c r="L317" s="6"/>
      <c r="M317" s="6"/>
      <c r="N317" s="6"/>
      <c r="O317" s="6"/>
      <c r="P317" s="6"/>
      <c r="Q317" s="93">
        <f>SUM(E317:P317)</f>
        <v>0</v>
      </c>
      <c r="R317" s="123"/>
      <c r="S317" s="31">
        <f t="shared" si="89"/>
        <v>0</v>
      </c>
      <c r="U317" s="47">
        <f t="shared" si="73"/>
        <v>0</v>
      </c>
      <c r="V317" s="48">
        <f t="shared" si="74"/>
        <v>0</v>
      </c>
      <c r="W317" s="49">
        <f t="shared" si="75"/>
        <v>0</v>
      </c>
      <c r="X317" s="48">
        <f t="shared" si="76"/>
        <v>0</v>
      </c>
      <c r="Y317" s="48">
        <f t="shared" si="77"/>
        <v>0</v>
      </c>
      <c r="Z317" s="49">
        <f t="shared" si="78"/>
        <v>0</v>
      </c>
      <c r="AA317" s="50">
        <f t="shared" si="79"/>
        <v>0</v>
      </c>
      <c r="AB317" s="36"/>
      <c r="AC317" s="36"/>
      <c r="AD317" s="36"/>
      <c r="AE317" s="36"/>
      <c r="AF317" s="36"/>
      <c r="AG317" s="36"/>
      <c r="AH317" s="36"/>
      <c r="AI317" s="36"/>
      <c r="AJ317" s="36"/>
      <c r="AK317" s="36"/>
    </row>
    <row r="318" spans="1:37" ht="21" hidden="1" customHeight="1" x14ac:dyDescent="0.2">
      <c r="C318" s="9"/>
      <c r="D318" s="126"/>
      <c r="E318" s="6"/>
      <c r="F318" s="6"/>
      <c r="G318" s="6"/>
      <c r="H318" s="6"/>
      <c r="I318" s="6"/>
      <c r="J318" s="6"/>
      <c r="K318" s="6"/>
      <c r="L318" s="6"/>
      <c r="M318" s="6"/>
      <c r="N318" s="6"/>
      <c r="O318" s="6"/>
      <c r="P318" s="6"/>
      <c r="Q318" s="93">
        <f>SUM(E318:P318)</f>
        <v>0</v>
      </c>
      <c r="R318" s="123"/>
      <c r="S318" s="31">
        <f t="shared" si="89"/>
        <v>0</v>
      </c>
      <c r="U318" s="47">
        <f t="shared" si="73"/>
        <v>0</v>
      </c>
      <c r="V318" s="48">
        <f t="shared" si="74"/>
        <v>0</v>
      </c>
      <c r="W318" s="49">
        <f t="shared" si="75"/>
        <v>0</v>
      </c>
      <c r="X318" s="48">
        <f t="shared" si="76"/>
        <v>0</v>
      </c>
      <c r="Y318" s="48">
        <f t="shared" si="77"/>
        <v>0</v>
      </c>
      <c r="Z318" s="49">
        <f t="shared" si="78"/>
        <v>0</v>
      </c>
      <c r="AA318" s="50">
        <f t="shared" si="79"/>
        <v>0</v>
      </c>
      <c r="AB318" s="36"/>
      <c r="AC318" s="36"/>
      <c r="AD318" s="36"/>
      <c r="AE318" s="36"/>
      <c r="AF318" s="36"/>
      <c r="AG318" s="36"/>
      <c r="AH318" s="36"/>
      <c r="AI318" s="36"/>
      <c r="AJ318" s="36"/>
      <c r="AK318" s="36"/>
    </row>
    <row r="319" spans="1:37" hidden="1" x14ac:dyDescent="0.2">
      <c r="C319" s="9"/>
      <c r="D319" s="126"/>
      <c r="E319" s="6"/>
      <c r="F319" s="6"/>
      <c r="G319" s="6"/>
      <c r="H319" s="6"/>
      <c r="I319" s="6"/>
      <c r="J319" s="6"/>
      <c r="K319" s="6"/>
      <c r="L319" s="6"/>
      <c r="M319" s="6"/>
      <c r="N319" s="6"/>
      <c r="O319" s="6"/>
      <c r="P319" s="6"/>
      <c r="Q319" s="93">
        <f>SUM(E319:P319)</f>
        <v>0</v>
      </c>
      <c r="R319" s="123"/>
      <c r="S319" s="31">
        <f t="shared" si="89"/>
        <v>0</v>
      </c>
      <c r="U319" s="47">
        <f t="shared" si="73"/>
        <v>0</v>
      </c>
      <c r="V319" s="48">
        <f t="shared" si="74"/>
        <v>0</v>
      </c>
      <c r="W319" s="49">
        <f t="shared" si="75"/>
        <v>0</v>
      </c>
      <c r="X319" s="48">
        <f t="shared" si="76"/>
        <v>0</v>
      </c>
      <c r="Y319" s="48">
        <f t="shared" si="77"/>
        <v>0</v>
      </c>
      <c r="Z319" s="49">
        <f t="shared" si="78"/>
        <v>0</v>
      </c>
      <c r="AA319" s="50">
        <f t="shared" si="79"/>
        <v>0</v>
      </c>
      <c r="AB319" s="36"/>
      <c r="AC319" s="36"/>
      <c r="AD319" s="36"/>
      <c r="AE319" s="36"/>
      <c r="AF319" s="36"/>
      <c r="AG319" s="36"/>
      <c r="AH319" s="36"/>
      <c r="AI319" s="36"/>
      <c r="AJ319" s="36"/>
      <c r="AK319" s="36"/>
    </row>
    <row r="320" spans="1:37" s="52" customFormat="1" hidden="1" x14ac:dyDescent="0.2">
      <c r="A320" s="35"/>
      <c r="B320" s="36"/>
      <c r="C320" s="9"/>
      <c r="D320" s="126"/>
      <c r="E320" s="6"/>
      <c r="F320" s="6"/>
      <c r="G320" s="6"/>
      <c r="H320" s="6"/>
      <c r="I320" s="6"/>
      <c r="J320" s="6"/>
      <c r="K320" s="6"/>
      <c r="L320" s="6"/>
      <c r="M320" s="6"/>
      <c r="N320" s="6"/>
      <c r="O320" s="6"/>
      <c r="P320" s="6"/>
      <c r="Q320" s="93">
        <f>SUM(E320:P320)</f>
        <v>0</v>
      </c>
      <c r="R320" s="123"/>
      <c r="S320" s="31">
        <f t="shared" si="89"/>
        <v>0</v>
      </c>
      <c r="T320" s="36"/>
      <c r="U320" s="47">
        <f t="shared" ref="U320:U383" si="90">(E320+F320+G320)*R320</f>
        <v>0</v>
      </c>
      <c r="V320" s="48">
        <f t="shared" ref="V320:V383" si="91">(H320+I320+J320)*R320</f>
        <v>0</v>
      </c>
      <c r="W320" s="49">
        <f t="shared" ref="W320:W383" si="92">U320+V320</f>
        <v>0</v>
      </c>
      <c r="X320" s="48">
        <f t="shared" ref="X320:X383" si="93">(K320+L320+M320)*R320</f>
        <v>0</v>
      </c>
      <c r="Y320" s="48">
        <f t="shared" ref="Y320:Y383" si="94">(N320+O320+P320)*R320</f>
        <v>0</v>
      </c>
      <c r="Z320" s="49">
        <f t="shared" ref="Z320:Z383" si="95">X320+Y320</f>
        <v>0</v>
      </c>
      <c r="AA320" s="50">
        <f t="shared" ref="AA320:AA383" si="96">W320+Z320</f>
        <v>0</v>
      </c>
      <c r="AB320" s="36"/>
      <c r="AC320" s="36"/>
      <c r="AD320" s="36"/>
      <c r="AE320" s="36"/>
      <c r="AF320" s="36"/>
      <c r="AG320" s="36"/>
      <c r="AH320" s="36"/>
      <c r="AI320" s="36"/>
      <c r="AJ320" s="36"/>
      <c r="AK320" s="36"/>
    </row>
    <row r="321" spans="1:37" s="46" customFormat="1" ht="26.25" customHeight="1" x14ac:dyDescent="0.2">
      <c r="A321" s="35"/>
      <c r="B321" s="36"/>
      <c r="C321" s="33" t="s">
        <v>82</v>
      </c>
      <c r="D321" s="167"/>
      <c r="E321" s="168"/>
      <c r="F321" s="168"/>
      <c r="G321" s="168"/>
      <c r="H321" s="168"/>
      <c r="I321" s="168"/>
      <c r="J321" s="168"/>
      <c r="K321" s="168"/>
      <c r="L321" s="168"/>
      <c r="M321" s="168"/>
      <c r="N321" s="168"/>
      <c r="O321" s="168"/>
      <c r="P321" s="168"/>
      <c r="Q321" s="169"/>
      <c r="R321" s="170"/>
      <c r="S321" s="142">
        <f>(S322+S324+S327+S331+S337+S343+S349+S355+S361+S367+S373+S379+S385+S391+S397+S403+S409+S415+S421+S427+S433+S439+S445+S451+S457+S463+S469+S475+S481+S487+S493+S499+S505+S511+S517+S523+S529+S536+S538+S541+S544+S547+S550+S553+S556+S559+S562+S565+S568+S571+S573+S576+S579+S582+S585+S588+S591+S594+S597+S600+S603+S606+S609+S612+S615+S618+S621+S627+S639)</f>
        <v>18000</v>
      </c>
      <c r="T321" s="36"/>
      <c r="U321" s="47">
        <f t="shared" si="90"/>
        <v>0</v>
      </c>
      <c r="V321" s="48">
        <f t="shared" si="91"/>
        <v>0</v>
      </c>
      <c r="W321" s="49">
        <f t="shared" si="92"/>
        <v>0</v>
      </c>
      <c r="X321" s="48">
        <f t="shared" si="93"/>
        <v>0</v>
      </c>
      <c r="Y321" s="48">
        <f t="shared" si="94"/>
        <v>0</v>
      </c>
      <c r="Z321" s="49">
        <f t="shared" si="95"/>
        <v>0</v>
      </c>
      <c r="AA321" s="50">
        <f t="shared" si="96"/>
        <v>0</v>
      </c>
      <c r="AB321" s="36"/>
      <c r="AC321" s="36"/>
      <c r="AD321" s="36"/>
      <c r="AE321" s="36"/>
      <c r="AF321" s="36"/>
      <c r="AG321" s="36"/>
      <c r="AH321" s="36"/>
      <c r="AI321" s="36"/>
      <c r="AJ321" s="36"/>
      <c r="AK321" s="36"/>
    </row>
    <row r="322" spans="1:37" s="46" customFormat="1" hidden="1" x14ac:dyDescent="0.2">
      <c r="A322" s="35"/>
      <c r="B322" s="36"/>
      <c r="C322" s="18" t="s">
        <v>83</v>
      </c>
      <c r="D322" s="164"/>
      <c r="E322" s="62"/>
      <c r="F322" s="62"/>
      <c r="G322" s="62"/>
      <c r="H322" s="62"/>
      <c r="I322" s="62"/>
      <c r="J322" s="62"/>
      <c r="K322" s="62"/>
      <c r="L322" s="62"/>
      <c r="M322" s="62"/>
      <c r="N322" s="62"/>
      <c r="O322" s="62"/>
      <c r="P322" s="62"/>
      <c r="Q322" s="136"/>
      <c r="R322" s="165"/>
      <c r="S322" s="135">
        <f>SUM(S323:S323)</f>
        <v>0</v>
      </c>
      <c r="T322" s="36"/>
      <c r="U322" s="51">
        <f t="shared" si="90"/>
        <v>0</v>
      </c>
      <c r="V322" s="49">
        <f t="shared" si="91"/>
        <v>0</v>
      </c>
      <c r="W322" s="49">
        <f t="shared" si="92"/>
        <v>0</v>
      </c>
      <c r="X322" s="49">
        <f t="shared" si="93"/>
        <v>0</v>
      </c>
      <c r="Y322" s="49">
        <f t="shared" si="94"/>
        <v>0</v>
      </c>
      <c r="Z322" s="49">
        <f t="shared" si="95"/>
        <v>0</v>
      </c>
      <c r="AA322" s="50">
        <f t="shared" si="96"/>
        <v>0</v>
      </c>
      <c r="AB322" s="36"/>
      <c r="AC322" s="36"/>
      <c r="AD322" s="36"/>
      <c r="AE322" s="36"/>
      <c r="AF322" s="36"/>
      <c r="AG322" s="36"/>
      <c r="AH322" s="36"/>
      <c r="AI322" s="36"/>
      <c r="AJ322" s="45"/>
      <c r="AK322" s="45"/>
    </row>
    <row r="323" spans="1:37" s="46" customFormat="1" hidden="1" x14ac:dyDescent="0.2">
      <c r="A323" s="35"/>
      <c r="B323" s="36"/>
      <c r="C323" s="9"/>
      <c r="D323" s="166"/>
      <c r="E323" s="6"/>
      <c r="F323" s="6"/>
      <c r="G323" s="6"/>
      <c r="H323" s="6"/>
      <c r="I323" s="6"/>
      <c r="J323" s="171"/>
      <c r="K323" s="6"/>
      <c r="L323" s="6"/>
      <c r="M323" s="6"/>
      <c r="N323" s="6"/>
      <c r="O323" s="6"/>
      <c r="P323" s="6"/>
      <c r="Q323" s="93">
        <f>SUM(E323:P323)</f>
        <v>0</v>
      </c>
      <c r="R323" s="123"/>
      <c r="S323" s="31">
        <f>Q323*R323</f>
        <v>0</v>
      </c>
      <c r="T323" s="36"/>
      <c r="U323" s="47">
        <f t="shared" si="90"/>
        <v>0</v>
      </c>
      <c r="V323" s="48">
        <f t="shared" si="91"/>
        <v>0</v>
      </c>
      <c r="W323" s="49">
        <f t="shared" si="92"/>
        <v>0</v>
      </c>
      <c r="X323" s="48">
        <f t="shared" si="93"/>
        <v>0</v>
      </c>
      <c r="Y323" s="48">
        <f t="shared" si="94"/>
        <v>0</v>
      </c>
      <c r="Z323" s="49">
        <f t="shared" si="95"/>
        <v>0</v>
      </c>
      <c r="AA323" s="50">
        <f t="shared" si="96"/>
        <v>0</v>
      </c>
      <c r="AB323" s="36"/>
      <c r="AC323" s="36"/>
      <c r="AD323" s="36"/>
      <c r="AE323" s="36"/>
      <c r="AF323" s="36"/>
      <c r="AG323" s="36"/>
      <c r="AH323" s="36"/>
      <c r="AI323" s="36"/>
      <c r="AJ323" s="36"/>
      <c r="AK323" s="36"/>
    </row>
    <row r="324" spans="1:37" s="46" customFormat="1" hidden="1" x14ac:dyDescent="0.2">
      <c r="A324" s="35"/>
      <c r="B324" s="36"/>
      <c r="C324" s="21" t="s">
        <v>84</v>
      </c>
      <c r="D324" s="164"/>
      <c r="E324" s="62"/>
      <c r="F324" s="62"/>
      <c r="G324" s="62"/>
      <c r="H324" s="62"/>
      <c r="I324" s="62"/>
      <c r="J324" s="62"/>
      <c r="K324" s="62"/>
      <c r="L324" s="62"/>
      <c r="M324" s="62"/>
      <c r="N324" s="62"/>
      <c r="O324" s="62"/>
      <c r="P324" s="62"/>
      <c r="Q324" s="136"/>
      <c r="R324" s="165"/>
      <c r="S324" s="135">
        <f>SUM(S325:S326)</f>
        <v>0</v>
      </c>
      <c r="T324" s="36"/>
      <c r="U324" s="51">
        <f t="shared" si="90"/>
        <v>0</v>
      </c>
      <c r="V324" s="49">
        <f t="shared" si="91"/>
        <v>0</v>
      </c>
      <c r="W324" s="49">
        <f t="shared" si="92"/>
        <v>0</v>
      </c>
      <c r="X324" s="49">
        <f t="shared" si="93"/>
        <v>0</v>
      </c>
      <c r="Y324" s="49">
        <f t="shared" si="94"/>
        <v>0</v>
      </c>
      <c r="Z324" s="49">
        <f t="shared" si="95"/>
        <v>0</v>
      </c>
      <c r="AA324" s="50">
        <f t="shared" si="96"/>
        <v>0</v>
      </c>
      <c r="AB324" s="36"/>
      <c r="AC324" s="36"/>
      <c r="AD324" s="36"/>
      <c r="AE324" s="36"/>
      <c r="AF324" s="36"/>
      <c r="AG324" s="36"/>
      <c r="AH324" s="36"/>
      <c r="AI324" s="36"/>
      <c r="AJ324" s="45"/>
      <c r="AK324" s="45"/>
    </row>
    <row r="325" spans="1:37" hidden="1" x14ac:dyDescent="0.2">
      <c r="C325" s="9"/>
      <c r="D325" s="126"/>
      <c r="E325" s="6"/>
      <c r="F325" s="6"/>
      <c r="G325" s="6"/>
      <c r="H325" s="6"/>
      <c r="I325" s="6"/>
      <c r="J325" s="6"/>
      <c r="K325" s="6"/>
      <c r="L325" s="6"/>
      <c r="M325" s="6"/>
      <c r="N325" s="6"/>
      <c r="O325" s="6"/>
      <c r="P325" s="6"/>
      <c r="Q325" s="93">
        <f>SUM(E325:P325)</f>
        <v>0</v>
      </c>
      <c r="R325" s="123"/>
      <c r="S325" s="31">
        <f>Q325*R325</f>
        <v>0</v>
      </c>
      <c r="U325" s="47">
        <f t="shared" si="90"/>
        <v>0</v>
      </c>
      <c r="V325" s="48">
        <f t="shared" si="91"/>
        <v>0</v>
      </c>
      <c r="W325" s="49">
        <f t="shared" si="92"/>
        <v>0</v>
      </c>
      <c r="X325" s="48">
        <f t="shared" si="93"/>
        <v>0</v>
      </c>
      <c r="Y325" s="48">
        <f t="shared" si="94"/>
        <v>0</v>
      </c>
      <c r="Z325" s="49">
        <f t="shared" si="95"/>
        <v>0</v>
      </c>
      <c r="AA325" s="50">
        <f t="shared" si="96"/>
        <v>0</v>
      </c>
      <c r="AB325" s="36"/>
      <c r="AC325" s="36"/>
      <c r="AD325" s="36"/>
      <c r="AE325" s="36"/>
      <c r="AF325" s="36"/>
      <c r="AG325" s="36"/>
      <c r="AH325" s="36"/>
      <c r="AI325" s="36"/>
      <c r="AJ325" s="36"/>
      <c r="AK325" s="36"/>
    </row>
    <row r="326" spans="1:37" s="46" customFormat="1" hidden="1" x14ac:dyDescent="0.2">
      <c r="A326" s="35"/>
      <c r="B326" s="36"/>
      <c r="C326" s="9"/>
      <c r="D326" s="126"/>
      <c r="E326" s="6"/>
      <c r="F326" s="6"/>
      <c r="G326" s="6"/>
      <c r="H326" s="6"/>
      <c r="I326" s="6"/>
      <c r="J326" s="6"/>
      <c r="K326" s="6"/>
      <c r="L326" s="6"/>
      <c r="M326" s="6"/>
      <c r="N326" s="6"/>
      <c r="O326" s="6"/>
      <c r="P326" s="172"/>
      <c r="Q326" s="93">
        <f>SUM(E326:P326)</f>
        <v>0</v>
      </c>
      <c r="R326" s="123"/>
      <c r="S326" s="31">
        <f>Q326*R326</f>
        <v>0</v>
      </c>
      <c r="T326" s="36"/>
      <c r="U326" s="47">
        <f t="shared" si="90"/>
        <v>0</v>
      </c>
      <c r="V326" s="48">
        <f t="shared" si="91"/>
        <v>0</v>
      </c>
      <c r="W326" s="49">
        <f t="shared" si="92"/>
        <v>0</v>
      </c>
      <c r="X326" s="48">
        <f t="shared" si="93"/>
        <v>0</v>
      </c>
      <c r="Y326" s="48">
        <f t="shared" si="94"/>
        <v>0</v>
      </c>
      <c r="Z326" s="49">
        <f t="shared" si="95"/>
        <v>0</v>
      </c>
      <c r="AA326" s="50">
        <f t="shared" si="96"/>
        <v>0</v>
      </c>
      <c r="AB326" s="36"/>
      <c r="AC326" s="36"/>
      <c r="AD326" s="36"/>
      <c r="AE326" s="36"/>
      <c r="AF326" s="36"/>
      <c r="AG326" s="36"/>
      <c r="AH326" s="36"/>
      <c r="AI326" s="36"/>
      <c r="AJ326" s="36"/>
      <c r="AK326" s="36"/>
    </row>
    <row r="327" spans="1:37" s="46" customFormat="1" hidden="1" x14ac:dyDescent="0.2">
      <c r="A327" s="35"/>
      <c r="B327" s="36"/>
      <c r="C327" s="14" t="s">
        <v>85</v>
      </c>
      <c r="D327" s="164"/>
      <c r="E327" s="62"/>
      <c r="F327" s="62"/>
      <c r="G327" s="62"/>
      <c r="H327" s="62"/>
      <c r="I327" s="62"/>
      <c r="J327" s="62"/>
      <c r="K327" s="62"/>
      <c r="L327" s="62"/>
      <c r="M327" s="62"/>
      <c r="N327" s="62"/>
      <c r="O327" s="62"/>
      <c r="P327" s="62"/>
      <c r="Q327" s="136"/>
      <c r="R327" s="165"/>
      <c r="S327" s="135">
        <f>SUM(S328:S330)</f>
        <v>0</v>
      </c>
      <c r="T327" s="36"/>
      <c r="U327" s="51">
        <f t="shared" si="90"/>
        <v>0</v>
      </c>
      <c r="V327" s="49">
        <f t="shared" si="91"/>
        <v>0</v>
      </c>
      <c r="W327" s="49">
        <f t="shared" si="92"/>
        <v>0</v>
      </c>
      <c r="X327" s="49">
        <f t="shared" si="93"/>
        <v>0</v>
      </c>
      <c r="Y327" s="49">
        <f t="shared" si="94"/>
        <v>0</v>
      </c>
      <c r="Z327" s="49">
        <f t="shared" si="95"/>
        <v>0</v>
      </c>
      <c r="AA327" s="50">
        <f t="shared" si="96"/>
        <v>0</v>
      </c>
      <c r="AB327" s="36"/>
      <c r="AC327" s="36"/>
      <c r="AD327" s="36"/>
      <c r="AE327" s="36"/>
      <c r="AF327" s="36"/>
      <c r="AG327" s="36"/>
      <c r="AH327" s="36"/>
      <c r="AI327" s="36"/>
      <c r="AJ327" s="45"/>
      <c r="AK327" s="45"/>
    </row>
    <row r="328" spans="1:37" hidden="1" x14ac:dyDescent="0.2">
      <c r="C328" s="9"/>
      <c r="D328" s="126"/>
      <c r="E328" s="6"/>
      <c r="F328" s="6"/>
      <c r="G328" s="6"/>
      <c r="H328" s="6"/>
      <c r="I328" s="6"/>
      <c r="J328" s="6"/>
      <c r="K328" s="6"/>
      <c r="L328" s="6"/>
      <c r="M328" s="6"/>
      <c r="N328" s="6"/>
      <c r="O328" s="6"/>
      <c r="P328" s="6"/>
      <c r="Q328" s="93">
        <f>SUM(E328:P328)</f>
        <v>0</v>
      </c>
      <c r="R328" s="123"/>
      <c r="S328" s="31">
        <f t="shared" ref="S328:S330" si="97">Q328*R328</f>
        <v>0</v>
      </c>
      <c r="U328" s="47">
        <f t="shared" si="90"/>
        <v>0</v>
      </c>
      <c r="V328" s="48">
        <f t="shared" si="91"/>
        <v>0</v>
      </c>
      <c r="W328" s="49">
        <f t="shared" si="92"/>
        <v>0</v>
      </c>
      <c r="X328" s="48">
        <f t="shared" si="93"/>
        <v>0</v>
      </c>
      <c r="Y328" s="48">
        <f t="shared" si="94"/>
        <v>0</v>
      </c>
      <c r="Z328" s="49">
        <f t="shared" si="95"/>
        <v>0</v>
      </c>
      <c r="AA328" s="50">
        <f t="shared" si="96"/>
        <v>0</v>
      </c>
      <c r="AB328" s="36"/>
      <c r="AC328" s="36"/>
      <c r="AD328" s="36"/>
      <c r="AE328" s="36"/>
      <c r="AF328" s="36"/>
      <c r="AG328" s="36"/>
      <c r="AH328" s="36"/>
      <c r="AI328" s="36"/>
      <c r="AJ328" s="36"/>
      <c r="AK328" s="36"/>
    </row>
    <row r="329" spans="1:37" hidden="1" x14ac:dyDescent="0.2">
      <c r="C329" s="9"/>
      <c r="D329" s="126"/>
      <c r="E329" s="6"/>
      <c r="F329" s="6"/>
      <c r="G329" s="6"/>
      <c r="H329" s="6"/>
      <c r="I329" s="6"/>
      <c r="J329" s="6"/>
      <c r="K329" s="6"/>
      <c r="L329" s="6"/>
      <c r="M329" s="6"/>
      <c r="N329" s="6"/>
      <c r="O329" s="6"/>
      <c r="P329" s="6"/>
      <c r="Q329" s="93">
        <f>SUM(E329:P329)</f>
        <v>0</v>
      </c>
      <c r="R329" s="123"/>
      <c r="S329" s="31">
        <f t="shared" si="97"/>
        <v>0</v>
      </c>
      <c r="U329" s="47">
        <f t="shared" si="90"/>
        <v>0</v>
      </c>
      <c r="V329" s="48">
        <f t="shared" si="91"/>
        <v>0</v>
      </c>
      <c r="W329" s="49">
        <f t="shared" si="92"/>
        <v>0</v>
      </c>
      <c r="X329" s="48">
        <f t="shared" si="93"/>
        <v>0</v>
      </c>
      <c r="Y329" s="48">
        <f t="shared" si="94"/>
        <v>0</v>
      </c>
      <c r="Z329" s="49">
        <f t="shared" si="95"/>
        <v>0</v>
      </c>
      <c r="AA329" s="50">
        <f t="shared" si="96"/>
        <v>0</v>
      </c>
      <c r="AB329" s="36"/>
      <c r="AC329" s="36"/>
      <c r="AD329" s="36"/>
      <c r="AE329" s="36"/>
      <c r="AF329" s="36"/>
      <c r="AG329" s="36"/>
      <c r="AH329" s="36"/>
      <c r="AI329" s="36"/>
      <c r="AJ329" s="36"/>
      <c r="AK329" s="36"/>
    </row>
    <row r="330" spans="1:37" s="46" customFormat="1" ht="22.5" hidden="1" customHeight="1" x14ac:dyDescent="0.2">
      <c r="A330" s="35"/>
      <c r="B330" s="36"/>
      <c r="C330" s="9"/>
      <c r="D330" s="126"/>
      <c r="E330" s="6"/>
      <c r="F330" s="6"/>
      <c r="G330" s="6"/>
      <c r="H330" s="6"/>
      <c r="I330" s="6"/>
      <c r="J330" s="6"/>
      <c r="K330" s="6"/>
      <c r="L330" s="6"/>
      <c r="M330" s="6"/>
      <c r="N330" s="6"/>
      <c r="O330" s="6"/>
      <c r="P330" s="6"/>
      <c r="Q330" s="93">
        <f>SUM(E330:P330)</f>
        <v>0</v>
      </c>
      <c r="R330" s="123"/>
      <c r="S330" s="31">
        <f t="shared" si="97"/>
        <v>0</v>
      </c>
      <c r="T330" s="36"/>
      <c r="U330" s="47">
        <f t="shared" si="90"/>
        <v>0</v>
      </c>
      <c r="V330" s="48">
        <f t="shared" si="91"/>
        <v>0</v>
      </c>
      <c r="W330" s="49">
        <f t="shared" si="92"/>
        <v>0</v>
      </c>
      <c r="X330" s="48">
        <f t="shared" si="93"/>
        <v>0</v>
      </c>
      <c r="Y330" s="48">
        <f t="shared" si="94"/>
        <v>0</v>
      </c>
      <c r="Z330" s="49">
        <f t="shared" si="95"/>
        <v>0</v>
      </c>
      <c r="AA330" s="50">
        <f t="shared" si="96"/>
        <v>0</v>
      </c>
      <c r="AB330" s="36"/>
      <c r="AC330" s="36"/>
      <c r="AD330" s="36"/>
      <c r="AE330" s="36"/>
      <c r="AF330" s="36"/>
      <c r="AG330" s="36"/>
      <c r="AH330" s="36"/>
      <c r="AI330" s="36"/>
      <c r="AJ330" s="36"/>
      <c r="AK330" s="36"/>
    </row>
    <row r="331" spans="1:37" s="46" customFormat="1" hidden="1" x14ac:dyDescent="0.2">
      <c r="A331" s="35"/>
      <c r="B331" s="36"/>
      <c r="C331" s="14" t="s">
        <v>86</v>
      </c>
      <c r="D331" s="164"/>
      <c r="E331" s="62"/>
      <c r="F331" s="62"/>
      <c r="G331" s="62"/>
      <c r="H331" s="62"/>
      <c r="I331" s="62"/>
      <c r="J331" s="62"/>
      <c r="K331" s="62"/>
      <c r="L331" s="62"/>
      <c r="M331" s="62"/>
      <c r="N331" s="62"/>
      <c r="O331" s="62"/>
      <c r="P331" s="62"/>
      <c r="Q331" s="136"/>
      <c r="R331" s="165"/>
      <c r="S331" s="135">
        <f>SUM(S332:S336)</f>
        <v>0</v>
      </c>
      <c r="T331" s="36"/>
      <c r="U331" s="51">
        <f t="shared" si="90"/>
        <v>0</v>
      </c>
      <c r="V331" s="49">
        <f t="shared" si="91"/>
        <v>0</v>
      </c>
      <c r="W331" s="49">
        <f t="shared" si="92"/>
        <v>0</v>
      </c>
      <c r="X331" s="49">
        <f t="shared" si="93"/>
        <v>0</v>
      </c>
      <c r="Y331" s="49">
        <f t="shared" si="94"/>
        <v>0</v>
      </c>
      <c r="Z331" s="49">
        <f t="shared" si="95"/>
        <v>0</v>
      </c>
      <c r="AA331" s="50">
        <f t="shared" si="96"/>
        <v>0</v>
      </c>
      <c r="AB331" s="36"/>
      <c r="AC331" s="36"/>
      <c r="AD331" s="36"/>
      <c r="AE331" s="36"/>
      <c r="AF331" s="36"/>
      <c r="AG331" s="36"/>
      <c r="AH331" s="36"/>
      <c r="AI331" s="36"/>
      <c r="AJ331" s="45"/>
      <c r="AK331" s="45"/>
    </row>
    <row r="332" spans="1:37" hidden="1" x14ac:dyDescent="0.2">
      <c r="C332" s="9"/>
      <c r="D332" s="126"/>
      <c r="E332" s="6"/>
      <c r="F332" s="6"/>
      <c r="G332" s="6"/>
      <c r="H332" s="6"/>
      <c r="I332" s="6"/>
      <c r="J332" s="6"/>
      <c r="K332" s="6"/>
      <c r="L332" s="6"/>
      <c r="M332" s="6"/>
      <c r="N332" s="6"/>
      <c r="O332" s="6"/>
      <c r="P332" s="6"/>
      <c r="Q332" s="93">
        <f>SUM(E332:P332)</f>
        <v>0</v>
      </c>
      <c r="R332" s="123"/>
      <c r="S332" s="31">
        <f t="shared" ref="S332:S336" si="98">Q332*R332</f>
        <v>0</v>
      </c>
      <c r="U332" s="47">
        <f t="shared" si="90"/>
        <v>0</v>
      </c>
      <c r="V332" s="48">
        <f t="shared" si="91"/>
        <v>0</v>
      </c>
      <c r="W332" s="49">
        <f t="shared" si="92"/>
        <v>0</v>
      </c>
      <c r="X332" s="48">
        <f t="shared" si="93"/>
        <v>0</v>
      </c>
      <c r="Y332" s="48">
        <f t="shared" si="94"/>
        <v>0</v>
      </c>
      <c r="Z332" s="49">
        <f t="shared" si="95"/>
        <v>0</v>
      </c>
      <c r="AA332" s="50">
        <f t="shared" si="96"/>
        <v>0</v>
      </c>
      <c r="AB332" s="36"/>
      <c r="AC332" s="36"/>
      <c r="AD332" s="36"/>
      <c r="AE332" s="36"/>
      <c r="AF332" s="36"/>
      <c r="AG332" s="36"/>
      <c r="AH332" s="36"/>
      <c r="AI332" s="36"/>
      <c r="AJ332" s="36"/>
      <c r="AK332" s="36"/>
    </row>
    <row r="333" spans="1:37" hidden="1" x14ac:dyDescent="0.2">
      <c r="C333" s="9"/>
      <c r="D333" s="126"/>
      <c r="E333" s="6"/>
      <c r="F333" s="6"/>
      <c r="G333" s="6"/>
      <c r="H333" s="6"/>
      <c r="I333" s="6"/>
      <c r="J333" s="6"/>
      <c r="K333" s="6"/>
      <c r="L333" s="6"/>
      <c r="M333" s="6"/>
      <c r="N333" s="6"/>
      <c r="O333" s="6"/>
      <c r="P333" s="6"/>
      <c r="Q333" s="93">
        <f>SUM(E333:P333)</f>
        <v>0</v>
      </c>
      <c r="R333" s="123"/>
      <c r="S333" s="31">
        <f t="shared" si="98"/>
        <v>0</v>
      </c>
      <c r="U333" s="47">
        <f t="shared" si="90"/>
        <v>0</v>
      </c>
      <c r="V333" s="48">
        <f t="shared" si="91"/>
        <v>0</v>
      </c>
      <c r="W333" s="49">
        <f t="shared" si="92"/>
        <v>0</v>
      </c>
      <c r="X333" s="48">
        <f t="shared" si="93"/>
        <v>0</v>
      </c>
      <c r="Y333" s="48">
        <f t="shared" si="94"/>
        <v>0</v>
      </c>
      <c r="Z333" s="49">
        <f t="shared" si="95"/>
        <v>0</v>
      </c>
      <c r="AA333" s="50">
        <f t="shared" si="96"/>
        <v>0</v>
      </c>
      <c r="AB333" s="36"/>
      <c r="AC333" s="36"/>
      <c r="AD333" s="36"/>
      <c r="AE333" s="36"/>
      <c r="AF333" s="36"/>
      <c r="AG333" s="36"/>
      <c r="AH333" s="36"/>
      <c r="AI333" s="36"/>
      <c r="AJ333" s="36"/>
      <c r="AK333" s="36"/>
    </row>
    <row r="334" spans="1:37" hidden="1" x14ac:dyDescent="0.2">
      <c r="C334" s="9"/>
      <c r="D334" s="126"/>
      <c r="E334" s="6"/>
      <c r="F334" s="6"/>
      <c r="G334" s="6"/>
      <c r="H334" s="6"/>
      <c r="I334" s="6"/>
      <c r="J334" s="6"/>
      <c r="K334" s="6"/>
      <c r="L334" s="6"/>
      <c r="M334" s="6"/>
      <c r="N334" s="6"/>
      <c r="O334" s="6"/>
      <c r="P334" s="6"/>
      <c r="Q334" s="93">
        <f>SUM(E334:P334)</f>
        <v>0</v>
      </c>
      <c r="R334" s="123"/>
      <c r="S334" s="31">
        <f t="shared" si="98"/>
        <v>0</v>
      </c>
      <c r="U334" s="47">
        <f t="shared" si="90"/>
        <v>0</v>
      </c>
      <c r="V334" s="48">
        <f t="shared" si="91"/>
        <v>0</v>
      </c>
      <c r="W334" s="49">
        <f t="shared" si="92"/>
        <v>0</v>
      </c>
      <c r="X334" s="48">
        <f t="shared" si="93"/>
        <v>0</v>
      </c>
      <c r="Y334" s="48">
        <f t="shared" si="94"/>
        <v>0</v>
      </c>
      <c r="Z334" s="49">
        <f t="shared" si="95"/>
        <v>0</v>
      </c>
      <c r="AA334" s="50">
        <f t="shared" si="96"/>
        <v>0</v>
      </c>
      <c r="AB334" s="36"/>
      <c r="AC334" s="36"/>
      <c r="AD334" s="36"/>
      <c r="AE334" s="36"/>
      <c r="AF334" s="36"/>
      <c r="AG334" s="36"/>
      <c r="AH334" s="36"/>
      <c r="AI334" s="36"/>
      <c r="AJ334" s="36"/>
      <c r="AK334" s="36"/>
    </row>
    <row r="335" spans="1:37" hidden="1" x14ac:dyDescent="0.2">
      <c r="C335" s="9"/>
      <c r="D335" s="126"/>
      <c r="E335" s="6"/>
      <c r="F335" s="6"/>
      <c r="G335" s="6"/>
      <c r="H335" s="6"/>
      <c r="I335" s="6"/>
      <c r="J335" s="6"/>
      <c r="K335" s="6"/>
      <c r="L335" s="6"/>
      <c r="M335" s="6"/>
      <c r="N335" s="6"/>
      <c r="O335" s="6"/>
      <c r="P335" s="6"/>
      <c r="Q335" s="93">
        <f>SUM(E335:P335)</f>
        <v>0</v>
      </c>
      <c r="R335" s="123"/>
      <c r="S335" s="31">
        <f t="shared" si="98"/>
        <v>0</v>
      </c>
      <c r="U335" s="47">
        <f t="shared" si="90"/>
        <v>0</v>
      </c>
      <c r="V335" s="48">
        <f t="shared" si="91"/>
        <v>0</v>
      </c>
      <c r="W335" s="49">
        <f t="shared" si="92"/>
        <v>0</v>
      </c>
      <c r="X335" s="48">
        <f t="shared" si="93"/>
        <v>0</v>
      </c>
      <c r="Y335" s="48">
        <f t="shared" si="94"/>
        <v>0</v>
      </c>
      <c r="Z335" s="49">
        <f t="shared" si="95"/>
        <v>0</v>
      </c>
      <c r="AA335" s="50">
        <f t="shared" si="96"/>
        <v>0</v>
      </c>
      <c r="AB335" s="36"/>
      <c r="AC335" s="36"/>
      <c r="AD335" s="36"/>
      <c r="AE335" s="36"/>
      <c r="AF335" s="36"/>
      <c r="AG335" s="36"/>
      <c r="AH335" s="36"/>
      <c r="AI335" s="36"/>
      <c r="AJ335" s="36"/>
      <c r="AK335" s="36"/>
    </row>
    <row r="336" spans="1:37" s="46" customFormat="1" hidden="1" x14ac:dyDescent="0.2">
      <c r="A336" s="35"/>
      <c r="B336" s="36"/>
      <c r="C336" s="9"/>
      <c r="D336" s="126"/>
      <c r="E336" s="6"/>
      <c r="F336" s="6"/>
      <c r="G336" s="6"/>
      <c r="H336" s="6"/>
      <c r="I336" s="6"/>
      <c r="J336" s="6"/>
      <c r="K336" s="6"/>
      <c r="L336" s="6"/>
      <c r="M336" s="6"/>
      <c r="N336" s="6"/>
      <c r="O336" s="6"/>
      <c r="P336" s="6"/>
      <c r="Q336" s="93">
        <f>SUM(E336:P336)</f>
        <v>0</v>
      </c>
      <c r="R336" s="123"/>
      <c r="S336" s="31">
        <f t="shared" si="98"/>
        <v>0</v>
      </c>
      <c r="T336" s="36"/>
      <c r="U336" s="47">
        <f t="shared" si="90"/>
        <v>0</v>
      </c>
      <c r="V336" s="48">
        <f t="shared" si="91"/>
        <v>0</v>
      </c>
      <c r="W336" s="49">
        <f t="shared" si="92"/>
        <v>0</v>
      </c>
      <c r="X336" s="48">
        <f t="shared" si="93"/>
        <v>0</v>
      </c>
      <c r="Y336" s="48">
        <f t="shared" si="94"/>
        <v>0</v>
      </c>
      <c r="Z336" s="49">
        <f t="shared" si="95"/>
        <v>0</v>
      </c>
      <c r="AA336" s="50">
        <f t="shared" si="96"/>
        <v>0</v>
      </c>
      <c r="AB336" s="36"/>
      <c r="AC336" s="36"/>
      <c r="AD336" s="36"/>
      <c r="AE336" s="36"/>
      <c r="AF336" s="36"/>
      <c r="AG336" s="36"/>
      <c r="AH336" s="36"/>
      <c r="AI336" s="36"/>
      <c r="AJ336" s="36"/>
      <c r="AK336" s="36"/>
    </row>
    <row r="337" spans="1:37" s="46" customFormat="1" hidden="1" x14ac:dyDescent="0.2">
      <c r="A337" s="35"/>
      <c r="B337" s="36"/>
      <c r="C337" s="14" t="s">
        <v>87</v>
      </c>
      <c r="D337" s="164"/>
      <c r="E337" s="62"/>
      <c r="F337" s="62"/>
      <c r="G337" s="62"/>
      <c r="H337" s="62"/>
      <c r="I337" s="62"/>
      <c r="J337" s="62"/>
      <c r="K337" s="62"/>
      <c r="L337" s="62"/>
      <c r="M337" s="62"/>
      <c r="N337" s="62"/>
      <c r="O337" s="62"/>
      <c r="P337" s="62"/>
      <c r="Q337" s="136"/>
      <c r="R337" s="165"/>
      <c r="S337" s="135">
        <f>SUM(S338:S342)</f>
        <v>0</v>
      </c>
      <c r="T337" s="36"/>
      <c r="U337" s="51">
        <f t="shared" si="90"/>
        <v>0</v>
      </c>
      <c r="V337" s="49">
        <f t="shared" si="91"/>
        <v>0</v>
      </c>
      <c r="W337" s="49">
        <f t="shared" si="92"/>
        <v>0</v>
      </c>
      <c r="X337" s="49">
        <f t="shared" si="93"/>
        <v>0</v>
      </c>
      <c r="Y337" s="49">
        <f t="shared" si="94"/>
        <v>0</v>
      </c>
      <c r="Z337" s="49">
        <f t="shared" si="95"/>
        <v>0</v>
      </c>
      <c r="AA337" s="50">
        <f t="shared" si="96"/>
        <v>0</v>
      </c>
      <c r="AB337" s="36"/>
      <c r="AC337" s="36"/>
      <c r="AD337" s="36"/>
      <c r="AE337" s="36"/>
      <c r="AF337" s="36"/>
      <c r="AG337" s="36"/>
      <c r="AH337" s="36"/>
      <c r="AI337" s="36"/>
      <c r="AJ337" s="45"/>
      <c r="AK337" s="45"/>
    </row>
    <row r="338" spans="1:37" hidden="1" x14ac:dyDescent="0.2">
      <c r="C338" s="9"/>
      <c r="D338" s="126"/>
      <c r="E338" s="6"/>
      <c r="F338" s="6"/>
      <c r="G338" s="6"/>
      <c r="H338" s="6"/>
      <c r="I338" s="6"/>
      <c r="J338" s="6"/>
      <c r="K338" s="6"/>
      <c r="L338" s="6"/>
      <c r="M338" s="6"/>
      <c r="N338" s="6"/>
      <c r="O338" s="6"/>
      <c r="P338" s="6"/>
      <c r="Q338" s="93">
        <f>SUM(E338:P338)</f>
        <v>0</v>
      </c>
      <c r="R338" s="123"/>
      <c r="S338" s="31">
        <f t="shared" ref="S338:S341" si="99">Q338*R338</f>
        <v>0</v>
      </c>
      <c r="U338" s="47">
        <f t="shared" si="90"/>
        <v>0</v>
      </c>
      <c r="V338" s="48">
        <f t="shared" si="91"/>
        <v>0</v>
      </c>
      <c r="W338" s="49">
        <f t="shared" si="92"/>
        <v>0</v>
      </c>
      <c r="X338" s="48">
        <f t="shared" si="93"/>
        <v>0</v>
      </c>
      <c r="Y338" s="48">
        <f t="shared" si="94"/>
        <v>0</v>
      </c>
      <c r="Z338" s="49">
        <f t="shared" si="95"/>
        <v>0</v>
      </c>
      <c r="AA338" s="50">
        <f t="shared" si="96"/>
        <v>0</v>
      </c>
      <c r="AB338" s="36"/>
      <c r="AC338" s="36"/>
      <c r="AD338" s="36"/>
      <c r="AE338" s="36"/>
      <c r="AF338" s="36"/>
      <c r="AG338" s="36"/>
      <c r="AH338" s="36"/>
      <c r="AI338" s="36"/>
      <c r="AJ338" s="36"/>
      <c r="AK338" s="36"/>
    </row>
    <row r="339" spans="1:37" hidden="1" x14ac:dyDescent="0.2">
      <c r="C339" s="9"/>
      <c r="D339" s="126"/>
      <c r="E339" s="6"/>
      <c r="F339" s="6"/>
      <c r="G339" s="6"/>
      <c r="H339" s="6"/>
      <c r="I339" s="6"/>
      <c r="J339" s="6"/>
      <c r="K339" s="6"/>
      <c r="L339" s="6"/>
      <c r="M339" s="6"/>
      <c r="N339" s="6"/>
      <c r="O339" s="6"/>
      <c r="P339" s="6"/>
      <c r="Q339" s="93">
        <f>SUM(E339:P339)</f>
        <v>0</v>
      </c>
      <c r="R339" s="123"/>
      <c r="S339" s="31">
        <f t="shared" si="99"/>
        <v>0</v>
      </c>
      <c r="U339" s="47">
        <f t="shared" si="90"/>
        <v>0</v>
      </c>
      <c r="V339" s="48">
        <f t="shared" si="91"/>
        <v>0</v>
      </c>
      <c r="W339" s="49">
        <f t="shared" si="92"/>
        <v>0</v>
      </c>
      <c r="X339" s="48">
        <f t="shared" si="93"/>
        <v>0</v>
      </c>
      <c r="Y339" s="48">
        <f t="shared" si="94"/>
        <v>0</v>
      </c>
      <c r="Z339" s="49">
        <f t="shared" si="95"/>
        <v>0</v>
      </c>
      <c r="AA339" s="50">
        <f t="shared" si="96"/>
        <v>0</v>
      </c>
      <c r="AB339" s="36"/>
      <c r="AC339" s="36"/>
      <c r="AD339" s="36"/>
      <c r="AE339" s="36"/>
      <c r="AF339" s="36"/>
      <c r="AG339" s="36"/>
      <c r="AH339" s="36"/>
      <c r="AI339" s="36"/>
      <c r="AJ339" s="36"/>
      <c r="AK339" s="36"/>
    </row>
    <row r="340" spans="1:37" hidden="1" x14ac:dyDescent="0.2">
      <c r="C340" s="9"/>
      <c r="D340" s="126"/>
      <c r="E340" s="6"/>
      <c r="F340" s="6"/>
      <c r="G340" s="6"/>
      <c r="H340" s="6"/>
      <c r="I340" s="6"/>
      <c r="J340" s="6"/>
      <c r="K340" s="6"/>
      <c r="L340" s="6"/>
      <c r="M340" s="6"/>
      <c r="N340" s="6"/>
      <c r="O340" s="6"/>
      <c r="P340" s="6"/>
      <c r="Q340" s="93">
        <f>SUM(E340:P340)</f>
        <v>0</v>
      </c>
      <c r="R340" s="123"/>
      <c r="S340" s="31">
        <f t="shared" si="99"/>
        <v>0</v>
      </c>
      <c r="U340" s="47">
        <f t="shared" si="90"/>
        <v>0</v>
      </c>
      <c r="V340" s="48">
        <f t="shared" si="91"/>
        <v>0</v>
      </c>
      <c r="W340" s="49">
        <f t="shared" si="92"/>
        <v>0</v>
      </c>
      <c r="X340" s="48">
        <f t="shared" si="93"/>
        <v>0</v>
      </c>
      <c r="Y340" s="48">
        <f t="shared" si="94"/>
        <v>0</v>
      </c>
      <c r="Z340" s="49">
        <f t="shared" si="95"/>
        <v>0</v>
      </c>
      <c r="AA340" s="50">
        <f t="shared" si="96"/>
        <v>0</v>
      </c>
      <c r="AB340" s="36"/>
      <c r="AC340" s="36"/>
      <c r="AD340" s="36"/>
      <c r="AE340" s="36"/>
      <c r="AF340" s="36"/>
      <c r="AG340" s="36"/>
      <c r="AH340" s="36"/>
      <c r="AI340" s="36"/>
      <c r="AJ340" s="36"/>
      <c r="AK340" s="36"/>
    </row>
    <row r="341" spans="1:37" hidden="1" x14ac:dyDescent="0.2">
      <c r="C341" s="9"/>
      <c r="D341" s="126"/>
      <c r="E341" s="6"/>
      <c r="F341" s="6"/>
      <c r="G341" s="6"/>
      <c r="H341" s="6"/>
      <c r="I341" s="6"/>
      <c r="J341" s="6"/>
      <c r="K341" s="6"/>
      <c r="L341" s="6"/>
      <c r="M341" s="6"/>
      <c r="N341" s="6"/>
      <c r="O341" s="6"/>
      <c r="P341" s="6"/>
      <c r="Q341" s="93">
        <f>SUM(E341:P341)</f>
        <v>0</v>
      </c>
      <c r="R341" s="123"/>
      <c r="S341" s="31">
        <f t="shared" si="99"/>
        <v>0</v>
      </c>
      <c r="U341" s="47">
        <f t="shared" si="90"/>
        <v>0</v>
      </c>
      <c r="V341" s="48">
        <f t="shared" si="91"/>
        <v>0</v>
      </c>
      <c r="W341" s="49">
        <f t="shared" si="92"/>
        <v>0</v>
      </c>
      <c r="X341" s="48">
        <f t="shared" si="93"/>
        <v>0</v>
      </c>
      <c r="Y341" s="48">
        <f t="shared" si="94"/>
        <v>0</v>
      </c>
      <c r="Z341" s="49">
        <f t="shared" si="95"/>
        <v>0</v>
      </c>
      <c r="AA341" s="50">
        <f t="shared" si="96"/>
        <v>0</v>
      </c>
      <c r="AB341" s="36"/>
      <c r="AC341" s="36"/>
      <c r="AD341" s="36"/>
      <c r="AE341" s="36"/>
      <c r="AF341" s="36"/>
      <c r="AG341" s="36"/>
      <c r="AH341" s="36"/>
      <c r="AI341" s="36"/>
      <c r="AJ341" s="36"/>
      <c r="AK341" s="36"/>
    </row>
    <row r="342" spans="1:37" s="46" customFormat="1" hidden="1" x14ac:dyDescent="0.2">
      <c r="A342" s="35"/>
      <c r="B342" s="36"/>
      <c r="C342" s="9"/>
      <c r="D342" s="126"/>
      <c r="E342" s="6"/>
      <c r="F342" s="6"/>
      <c r="G342" s="6"/>
      <c r="H342" s="6"/>
      <c r="I342" s="6"/>
      <c r="J342" s="6"/>
      <c r="K342" s="6"/>
      <c r="L342" s="6"/>
      <c r="M342" s="6"/>
      <c r="N342" s="6"/>
      <c r="O342" s="6"/>
      <c r="P342" s="6"/>
      <c r="Q342" s="93">
        <f>SUM(E342:P342)</f>
        <v>0</v>
      </c>
      <c r="R342" s="123"/>
      <c r="S342" s="31">
        <f>Q342*R342</f>
        <v>0</v>
      </c>
      <c r="T342" s="36"/>
      <c r="U342" s="47">
        <f t="shared" si="90"/>
        <v>0</v>
      </c>
      <c r="V342" s="48">
        <f t="shared" si="91"/>
        <v>0</v>
      </c>
      <c r="W342" s="49">
        <f t="shared" si="92"/>
        <v>0</v>
      </c>
      <c r="X342" s="48">
        <f t="shared" si="93"/>
        <v>0</v>
      </c>
      <c r="Y342" s="48">
        <f t="shared" si="94"/>
        <v>0</v>
      </c>
      <c r="Z342" s="49">
        <f t="shared" si="95"/>
        <v>0</v>
      </c>
      <c r="AA342" s="50">
        <f t="shared" si="96"/>
        <v>0</v>
      </c>
      <c r="AB342" s="36"/>
      <c r="AC342" s="36"/>
      <c r="AD342" s="36"/>
      <c r="AE342" s="36"/>
      <c r="AF342" s="36"/>
      <c r="AG342" s="36"/>
      <c r="AH342" s="36"/>
      <c r="AI342" s="36"/>
      <c r="AJ342" s="36"/>
      <c r="AK342" s="36"/>
    </row>
    <row r="343" spans="1:37" s="46" customFormat="1" hidden="1" x14ac:dyDescent="0.2">
      <c r="A343" s="35"/>
      <c r="B343" s="36"/>
      <c r="C343" s="14" t="s">
        <v>88</v>
      </c>
      <c r="D343" s="164"/>
      <c r="E343" s="62"/>
      <c r="F343" s="62"/>
      <c r="G343" s="62"/>
      <c r="H343" s="62"/>
      <c r="I343" s="62"/>
      <c r="J343" s="62"/>
      <c r="K343" s="62"/>
      <c r="L343" s="62"/>
      <c r="M343" s="62"/>
      <c r="N343" s="62"/>
      <c r="O343" s="62"/>
      <c r="P343" s="62"/>
      <c r="Q343" s="136"/>
      <c r="R343" s="165"/>
      <c r="S343" s="135">
        <f>SUM(S344:S348)</f>
        <v>0</v>
      </c>
      <c r="T343" s="36"/>
      <c r="U343" s="51">
        <f t="shared" si="90"/>
        <v>0</v>
      </c>
      <c r="V343" s="49">
        <f t="shared" si="91"/>
        <v>0</v>
      </c>
      <c r="W343" s="49">
        <f t="shared" si="92"/>
        <v>0</v>
      </c>
      <c r="X343" s="49">
        <f t="shared" si="93"/>
        <v>0</v>
      </c>
      <c r="Y343" s="49">
        <f t="shared" si="94"/>
        <v>0</v>
      </c>
      <c r="Z343" s="49">
        <f t="shared" si="95"/>
        <v>0</v>
      </c>
      <c r="AA343" s="50">
        <f t="shared" si="96"/>
        <v>0</v>
      </c>
      <c r="AB343" s="36"/>
      <c r="AC343" s="36"/>
      <c r="AD343" s="36"/>
      <c r="AE343" s="36"/>
      <c r="AF343" s="36"/>
      <c r="AG343" s="36"/>
      <c r="AH343" s="36"/>
      <c r="AI343" s="36"/>
      <c r="AJ343" s="45"/>
      <c r="AK343" s="45"/>
    </row>
    <row r="344" spans="1:37" hidden="1" x14ac:dyDescent="0.2">
      <c r="C344" s="9"/>
      <c r="D344" s="126"/>
      <c r="E344" s="6"/>
      <c r="F344" s="6"/>
      <c r="G344" s="6"/>
      <c r="H344" s="6"/>
      <c r="I344" s="6"/>
      <c r="J344" s="6"/>
      <c r="K344" s="6"/>
      <c r="L344" s="6"/>
      <c r="M344" s="6"/>
      <c r="N344" s="6"/>
      <c r="O344" s="6"/>
      <c r="P344" s="6"/>
      <c r="Q344" s="93">
        <f>SUM(E344:P344)</f>
        <v>0</v>
      </c>
      <c r="R344" s="123"/>
      <c r="S344" s="31">
        <f t="shared" ref="S344:S348" si="100">Q344*R344</f>
        <v>0</v>
      </c>
      <c r="U344" s="47">
        <f t="shared" si="90"/>
        <v>0</v>
      </c>
      <c r="V344" s="48">
        <f t="shared" si="91"/>
        <v>0</v>
      </c>
      <c r="W344" s="49">
        <f t="shared" si="92"/>
        <v>0</v>
      </c>
      <c r="X344" s="48">
        <f t="shared" si="93"/>
        <v>0</v>
      </c>
      <c r="Y344" s="48">
        <f t="shared" si="94"/>
        <v>0</v>
      </c>
      <c r="Z344" s="49">
        <f t="shared" si="95"/>
        <v>0</v>
      </c>
      <c r="AA344" s="50">
        <f t="shared" si="96"/>
        <v>0</v>
      </c>
      <c r="AB344" s="36"/>
      <c r="AC344" s="36"/>
      <c r="AD344" s="36"/>
      <c r="AE344" s="36"/>
      <c r="AF344" s="36"/>
      <c r="AG344" s="36"/>
      <c r="AH344" s="36"/>
      <c r="AI344" s="36"/>
      <c r="AJ344" s="36"/>
      <c r="AK344" s="36"/>
    </row>
    <row r="345" spans="1:37" hidden="1" x14ac:dyDescent="0.2">
      <c r="C345" s="9"/>
      <c r="D345" s="126"/>
      <c r="E345" s="6"/>
      <c r="F345" s="6"/>
      <c r="G345" s="6"/>
      <c r="H345" s="6"/>
      <c r="I345" s="6"/>
      <c r="J345" s="6"/>
      <c r="K345" s="6"/>
      <c r="L345" s="6"/>
      <c r="M345" s="6"/>
      <c r="N345" s="6"/>
      <c r="O345" s="6"/>
      <c r="P345" s="6"/>
      <c r="Q345" s="93">
        <f>SUM(E345:P345)</f>
        <v>0</v>
      </c>
      <c r="R345" s="123"/>
      <c r="S345" s="31">
        <f t="shared" si="100"/>
        <v>0</v>
      </c>
      <c r="U345" s="47">
        <f t="shared" si="90"/>
        <v>0</v>
      </c>
      <c r="V345" s="48">
        <f t="shared" si="91"/>
        <v>0</v>
      </c>
      <c r="W345" s="49">
        <f t="shared" si="92"/>
        <v>0</v>
      </c>
      <c r="X345" s="48">
        <f t="shared" si="93"/>
        <v>0</v>
      </c>
      <c r="Y345" s="48">
        <f t="shared" si="94"/>
        <v>0</v>
      </c>
      <c r="Z345" s="49">
        <f t="shared" si="95"/>
        <v>0</v>
      </c>
      <c r="AA345" s="50">
        <f t="shared" si="96"/>
        <v>0</v>
      </c>
      <c r="AB345" s="36"/>
      <c r="AC345" s="36"/>
      <c r="AD345" s="36"/>
      <c r="AE345" s="36"/>
      <c r="AF345" s="36"/>
      <c r="AG345" s="36"/>
      <c r="AH345" s="36"/>
      <c r="AI345" s="36"/>
      <c r="AJ345" s="36"/>
      <c r="AK345" s="36"/>
    </row>
    <row r="346" spans="1:37" hidden="1" x14ac:dyDescent="0.2">
      <c r="C346" s="9"/>
      <c r="D346" s="126"/>
      <c r="E346" s="6"/>
      <c r="F346" s="6"/>
      <c r="G346" s="6"/>
      <c r="H346" s="6"/>
      <c r="I346" s="6"/>
      <c r="J346" s="6"/>
      <c r="K346" s="6"/>
      <c r="L346" s="6"/>
      <c r="M346" s="6"/>
      <c r="N346" s="6"/>
      <c r="O346" s="6"/>
      <c r="P346" s="6"/>
      <c r="Q346" s="93">
        <f>SUM(E346:P346)</f>
        <v>0</v>
      </c>
      <c r="R346" s="123"/>
      <c r="S346" s="31">
        <f t="shared" si="100"/>
        <v>0</v>
      </c>
      <c r="U346" s="47">
        <f t="shared" si="90"/>
        <v>0</v>
      </c>
      <c r="V346" s="48">
        <f t="shared" si="91"/>
        <v>0</v>
      </c>
      <c r="W346" s="49">
        <f t="shared" si="92"/>
        <v>0</v>
      </c>
      <c r="X346" s="48">
        <f t="shared" si="93"/>
        <v>0</v>
      </c>
      <c r="Y346" s="48">
        <f t="shared" si="94"/>
        <v>0</v>
      </c>
      <c r="Z346" s="49">
        <f t="shared" si="95"/>
        <v>0</v>
      </c>
      <c r="AA346" s="50">
        <f t="shared" si="96"/>
        <v>0</v>
      </c>
      <c r="AB346" s="36"/>
      <c r="AC346" s="36"/>
      <c r="AD346" s="36"/>
      <c r="AE346" s="36"/>
      <c r="AF346" s="36"/>
      <c r="AG346" s="36"/>
      <c r="AH346" s="36"/>
      <c r="AI346" s="36"/>
      <c r="AJ346" s="36"/>
      <c r="AK346" s="36"/>
    </row>
    <row r="347" spans="1:37" hidden="1" x14ac:dyDescent="0.2">
      <c r="C347" s="9"/>
      <c r="D347" s="126"/>
      <c r="E347" s="6"/>
      <c r="F347" s="6"/>
      <c r="G347" s="6"/>
      <c r="H347" s="6"/>
      <c r="I347" s="6"/>
      <c r="J347" s="6"/>
      <c r="K347" s="6"/>
      <c r="L347" s="6"/>
      <c r="M347" s="6"/>
      <c r="N347" s="6"/>
      <c r="O347" s="6"/>
      <c r="P347" s="6"/>
      <c r="Q347" s="93">
        <f>SUM(E347:P347)</f>
        <v>0</v>
      </c>
      <c r="R347" s="123"/>
      <c r="S347" s="31">
        <f t="shared" si="100"/>
        <v>0</v>
      </c>
      <c r="U347" s="47">
        <f t="shared" si="90"/>
        <v>0</v>
      </c>
      <c r="V347" s="48">
        <f t="shared" si="91"/>
        <v>0</v>
      </c>
      <c r="W347" s="49">
        <f t="shared" si="92"/>
        <v>0</v>
      </c>
      <c r="X347" s="48">
        <f t="shared" si="93"/>
        <v>0</v>
      </c>
      <c r="Y347" s="48">
        <f t="shared" si="94"/>
        <v>0</v>
      </c>
      <c r="Z347" s="49">
        <f t="shared" si="95"/>
        <v>0</v>
      </c>
      <c r="AA347" s="50">
        <f t="shared" si="96"/>
        <v>0</v>
      </c>
      <c r="AB347" s="36"/>
      <c r="AC347" s="36"/>
      <c r="AD347" s="36"/>
      <c r="AE347" s="36"/>
      <c r="AF347" s="36"/>
      <c r="AG347" s="36"/>
      <c r="AH347" s="36"/>
      <c r="AI347" s="36"/>
      <c r="AJ347" s="36"/>
      <c r="AK347" s="36"/>
    </row>
    <row r="348" spans="1:37" s="46" customFormat="1" hidden="1" x14ac:dyDescent="0.2">
      <c r="A348" s="35"/>
      <c r="B348" s="36"/>
      <c r="C348" s="9"/>
      <c r="D348" s="126"/>
      <c r="E348" s="6"/>
      <c r="F348" s="6"/>
      <c r="G348" s="6"/>
      <c r="H348" s="6"/>
      <c r="I348" s="6"/>
      <c r="J348" s="6"/>
      <c r="K348" s="6"/>
      <c r="L348" s="6"/>
      <c r="M348" s="6"/>
      <c r="N348" s="6"/>
      <c r="O348" s="6"/>
      <c r="P348" s="6"/>
      <c r="Q348" s="93">
        <f>SUM(E348:P348)</f>
        <v>0</v>
      </c>
      <c r="R348" s="123"/>
      <c r="S348" s="31">
        <f t="shared" si="100"/>
        <v>0</v>
      </c>
      <c r="T348" s="36"/>
      <c r="U348" s="47">
        <f t="shared" si="90"/>
        <v>0</v>
      </c>
      <c r="V348" s="48">
        <f t="shared" si="91"/>
        <v>0</v>
      </c>
      <c r="W348" s="49">
        <f t="shared" si="92"/>
        <v>0</v>
      </c>
      <c r="X348" s="48">
        <f t="shared" si="93"/>
        <v>0</v>
      </c>
      <c r="Y348" s="48">
        <f t="shared" si="94"/>
        <v>0</v>
      </c>
      <c r="Z348" s="49">
        <f t="shared" si="95"/>
        <v>0</v>
      </c>
      <c r="AA348" s="50">
        <f t="shared" si="96"/>
        <v>0</v>
      </c>
      <c r="AB348" s="36"/>
      <c r="AC348" s="36"/>
      <c r="AD348" s="36"/>
      <c r="AE348" s="36"/>
      <c r="AF348" s="36"/>
      <c r="AG348" s="36"/>
      <c r="AH348" s="36"/>
      <c r="AI348" s="36"/>
      <c r="AJ348" s="36"/>
      <c r="AK348" s="36"/>
    </row>
    <row r="349" spans="1:37" s="46" customFormat="1" hidden="1" x14ac:dyDescent="0.2">
      <c r="A349" s="35"/>
      <c r="B349" s="36"/>
      <c r="C349" s="14" t="s">
        <v>89</v>
      </c>
      <c r="D349" s="164"/>
      <c r="E349" s="62"/>
      <c r="F349" s="62"/>
      <c r="G349" s="62"/>
      <c r="H349" s="62"/>
      <c r="I349" s="62"/>
      <c r="J349" s="62"/>
      <c r="K349" s="62"/>
      <c r="L349" s="62"/>
      <c r="M349" s="62"/>
      <c r="N349" s="62"/>
      <c r="O349" s="62"/>
      <c r="P349" s="62"/>
      <c r="Q349" s="136"/>
      <c r="R349" s="165"/>
      <c r="S349" s="135">
        <f>SUM(S350:S354)</f>
        <v>0</v>
      </c>
      <c r="T349" s="36"/>
      <c r="U349" s="51">
        <f t="shared" si="90"/>
        <v>0</v>
      </c>
      <c r="V349" s="49">
        <f t="shared" si="91"/>
        <v>0</v>
      </c>
      <c r="W349" s="49">
        <f t="shared" si="92"/>
        <v>0</v>
      </c>
      <c r="X349" s="49">
        <f t="shared" si="93"/>
        <v>0</v>
      </c>
      <c r="Y349" s="49">
        <f t="shared" si="94"/>
        <v>0</v>
      </c>
      <c r="Z349" s="49">
        <f t="shared" si="95"/>
        <v>0</v>
      </c>
      <c r="AA349" s="50">
        <f t="shared" si="96"/>
        <v>0</v>
      </c>
      <c r="AB349" s="36"/>
      <c r="AC349" s="36"/>
      <c r="AD349" s="36"/>
      <c r="AE349" s="36"/>
      <c r="AF349" s="36"/>
      <c r="AG349" s="36"/>
      <c r="AH349" s="36"/>
      <c r="AI349" s="36"/>
      <c r="AJ349" s="45"/>
      <c r="AK349" s="45"/>
    </row>
    <row r="350" spans="1:37" hidden="1" x14ac:dyDescent="0.2">
      <c r="C350" s="9"/>
      <c r="D350" s="126"/>
      <c r="E350" s="6"/>
      <c r="F350" s="6"/>
      <c r="G350" s="6"/>
      <c r="H350" s="6"/>
      <c r="I350" s="6"/>
      <c r="J350" s="6"/>
      <c r="K350" s="6"/>
      <c r="L350" s="6"/>
      <c r="M350" s="6"/>
      <c r="N350" s="6"/>
      <c r="O350" s="6"/>
      <c r="P350" s="6"/>
      <c r="Q350" s="93">
        <f>SUM(E350:P350)</f>
        <v>0</v>
      </c>
      <c r="R350" s="123"/>
      <c r="S350" s="31">
        <f t="shared" ref="S350:S354" si="101">Q350*R350</f>
        <v>0</v>
      </c>
      <c r="U350" s="47">
        <f t="shared" si="90"/>
        <v>0</v>
      </c>
      <c r="V350" s="48">
        <f t="shared" si="91"/>
        <v>0</v>
      </c>
      <c r="W350" s="49">
        <f t="shared" si="92"/>
        <v>0</v>
      </c>
      <c r="X350" s="48">
        <f t="shared" si="93"/>
        <v>0</v>
      </c>
      <c r="Y350" s="48">
        <f t="shared" si="94"/>
        <v>0</v>
      </c>
      <c r="Z350" s="49">
        <f t="shared" si="95"/>
        <v>0</v>
      </c>
      <c r="AA350" s="50">
        <f t="shared" si="96"/>
        <v>0</v>
      </c>
      <c r="AB350" s="36"/>
      <c r="AC350" s="36"/>
      <c r="AD350" s="36"/>
      <c r="AE350" s="36"/>
      <c r="AF350" s="36"/>
      <c r="AG350" s="36"/>
      <c r="AH350" s="36"/>
      <c r="AI350" s="36"/>
      <c r="AJ350" s="36"/>
      <c r="AK350" s="36"/>
    </row>
    <row r="351" spans="1:37" hidden="1" x14ac:dyDescent="0.2">
      <c r="C351" s="9"/>
      <c r="D351" s="126"/>
      <c r="E351" s="6"/>
      <c r="F351" s="6"/>
      <c r="G351" s="6"/>
      <c r="H351" s="6"/>
      <c r="I351" s="6"/>
      <c r="J351" s="6"/>
      <c r="K351" s="6"/>
      <c r="L351" s="6"/>
      <c r="M351" s="6"/>
      <c r="N351" s="6"/>
      <c r="O351" s="6"/>
      <c r="P351" s="6"/>
      <c r="Q351" s="93">
        <f>SUM(E351:P351)</f>
        <v>0</v>
      </c>
      <c r="R351" s="123"/>
      <c r="S351" s="31">
        <f t="shared" si="101"/>
        <v>0</v>
      </c>
      <c r="U351" s="47">
        <f t="shared" si="90"/>
        <v>0</v>
      </c>
      <c r="V351" s="48">
        <f t="shared" si="91"/>
        <v>0</v>
      </c>
      <c r="W351" s="49">
        <f t="shared" si="92"/>
        <v>0</v>
      </c>
      <c r="X351" s="48">
        <f t="shared" si="93"/>
        <v>0</v>
      </c>
      <c r="Y351" s="48">
        <f t="shared" si="94"/>
        <v>0</v>
      </c>
      <c r="Z351" s="49">
        <f t="shared" si="95"/>
        <v>0</v>
      </c>
      <c r="AA351" s="50">
        <f t="shared" si="96"/>
        <v>0</v>
      </c>
      <c r="AB351" s="36"/>
      <c r="AC351" s="36"/>
      <c r="AD351" s="36"/>
      <c r="AE351" s="36"/>
      <c r="AF351" s="36"/>
      <c r="AG351" s="36"/>
      <c r="AH351" s="36"/>
      <c r="AI351" s="36"/>
      <c r="AJ351" s="36"/>
      <c r="AK351" s="36"/>
    </row>
    <row r="352" spans="1:37" hidden="1" x14ac:dyDescent="0.2">
      <c r="C352" s="9"/>
      <c r="D352" s="126"/>
      <c r="E352" s="6"/>
      <c r="F352" s="6"/>
      <c r="G352" s="6"/>
      <c r="H352" s="6"/>
      <c r="I352" s="6"/>
      <c r="J352" s="6"/>
      <c r="K352" s="6"/>
      <c r="L352" s="6"/>
      <c r="M352" s="6"/>
      <c r="N352" s="6"/>
      <c r="O352" s="6"/>
      <c r="P352" s="6"/>
      <c r="Q352" s="93">
        <f>SUM(E352:P352)</f>
        <v>0</v>
      </c>
      <c r="R352" s="123"/>
      <c r="S352" s="31">
        <f t="shared" si="101"/>
        <v>0</v>
      </c>
      <c r="U352" s="47">
        <f t="shared" si="90"/>
        <v>0</v>
      </c>
      <c r="V352" s="48">
        <f t="shared" si="91"/>
        <v>0</v>
      </c>
      <c r="W352" s="49">
        <f t="shared" si="92"/>
        <v>0</v>
      </c>
      <c r="X352" s="48">
        <f t="shared" si="93"/>
        <v>0</v>
      </c>
      <c r="Y352" s="48">
        <f t="shared" si="94"/>
        <v>0</v>
      </c>
      <c r="Z352" s="49">
        <f t="shared" si="95"/>
        <v>0</v>
      </c>
      <c r="AA352" s="50">
        <f t="shared" si="96"/>
        <v>0</v>
      </c>
      <c r="AB352" s="36"/>
      <c r="AC352" s="36"/>
      <c r="AD352" s="36"/>
      <c r="AE352" s="36"/>
      <c r="AF352" s="36"/>
      <c r="AG352" s="36"/>
      <c r="AH352" s="36"/>
      <c r="AI352" s="36"/>
      <c r="AJ352" s="36"/>
      <c r="AK352" s="36"/>
    </row>
    <row r="353" spans="1:37" hidden="1" x14ac:dyDescent="0.2">
      <c r="C353" s="9"/>
      <c r="D353" s="126"/>
      <c r="E353" s="6"/>
      <c r="F353" s="6"/>
      <c r="G353" s="6"/>
      <c r="H353" s="6"/>
      <c r="I353" s="6"/>
      <c r="J353" s="6"/>
      <c r="K353" s="6"/>
      <c r="L353" s="6"/>
      <c r="M353" s="6"/>
      <c r="N353" s="6"/>
      <c r="O353" s="6"/>
      <c r="P353" s="6"/>
      <c r="Q353" s="93">
        <f>SUM(E353:P353)</f>
        <v>0</v>
      </c>
      <c r="R353" s="123"/>
      <c r="S353" s="31">
        <f t="shared" si="101"/>
        <v>0</v>
      </c>
      <c r="U353" s="47">
        <f t="shared" si="90"/>
        <v>0</v>
      </c>
      <c r="V353" s="48">
        <f t="shared" si="91"/>
        <v>0</v>
      </c>
      <c r="W353" s="49">
        <f t="shared" si="92"/>
        <v>0</v>
      </c>
      <c r="X353" s="48">
        <f t="shared" si="93"/>
        <v>0</v>
      </c>
      <c r="Y353" s="48">
        <f t="shared" si="94"/>
        <v>0</v>
      </c>
      <c r="Z353" s="49">
        <f t="shared" si="95"/>
        <v>0</v>
      </c>
      <c r="AA353" s="50">
        <f t="shared" si="96"/>
        <v>0</v>
      </c>
      <c r="AB353" s="36"/>
      <c r="AC353" s="36"/>
      <c r="AD353" s="36"/>
      <c r="AE353" s="36"/>
      <c r="AF353" s="36"/>
      <c r="AG353" s="36"/>
      <c r="AH353" s="36"/>
      <c r="AI353" s="36"/>
      <c r="AJ353" s="36"/>
      <c r="AK353" s="36"/>
    </row>
    <row r="354" spans="1:37" s="46" customFormat="1" hidden="1" x14ac:dyDescent="0.2">
      <c r="A354" s="35"/>
      <c r="B354" s="36"/>
      <c r="C354" s="9"/>
      <c r="D354" s="126"/>
      <c r="E354" s="6"/>
      <c r="F354" s="6"/>
      <c r="G354" s="6"/>
      <c r="H354" s="6"/>
      <c r="I354" s="6"/>
      <c r="J354" s="6"/>
      <c r="K354" s="6"/>
      <c r="L354" s="6"/>
      <c r="M354" s="6"/>
      <c r="N354" s="6"/>
      <c r="O354" s="6"/>
      <c r="P354" s="6"/>
      <c r="Q354" s="93">
        <f>SUM(E354:P354)</f>
        <v>0</v>
      </c>
      <c r="R354" s="123"/>
      <c r="S354" s="31">
        <f t="shared" si="101"/>
        <v>0</v>
      </c>
      <c r="T354" s="36"/>
      <c r="U354" s="47">
        <f t="shared" si="90"/>
        <v>0</v>
      </c>
      <c r="V354" s="48">
        <f t="shared" si="91"/>
        <v>0</v>
      </c>
      <c r="W354" s="49">
        <f t="shared" si="92"/>
        <v>0</v>
      </c>
      <c r="X354" s="48">
        <f t="shared" si="93"/>
        <v>0</v>
      </c>
      <c r="Y354" s="48">
        <f t="shared" si="94"/>
        <v>0</v>
      </c>
      <c r="Z354" s="49">
        <f t="shared" si="95"/>
        <v>0</v>
      </c>
      <c r="AA354" s="50">
        <f t="shared" si="96"/>
        <v>0</v>
      </c>
      <c r="AB354" s="36"/>
      <c r="AC354" s="36"/>
      <c r="AD354" s="36"/>
      <c r="AE354" s="36"/>
      <c r="AF354" s="36"/>
      <c r="AG354" s="36"/>
      <c r="AH354" s="36"/>
      <c r="AI354" s="36"/>
      <c r="AJ354" s="36"/>
      <c r="AK354" s="36"/>
    </row>
    <row r="355" spans="1:37" s="46" customFormat="1" hidden="1" x14ac:dyDescent="0.2">
      <c r="A355" s="35"/>
      <c r="B355" s="36"/>
      <c r="C355" s="14" t="s">
        <v>90</v>
      </c>
      <c r="D355" s="164"/>
      <c r="E355" s="62"/>
      <c r="F355" s="62"/>
      <c r="G355" s="62"/>
      <c r="H355" s="62"/>
      <c r="I355" s="62"/>
      <c r="J355" s="62"/>
      <c r="K355" s="62"/>
      <c r="L355" s="62"/>
      <c r="M355" s="62"/>
      <c r="N355" s="62"/>
      <c r="O355" s="62"/>
      <c r="P355" s="62"/>
      <c r="Q355" s="136"/>
      <c r="R355" s="165"/>
      <c r="S355" s="135">
        <f>SUM(S356:S360)</f>
        <v>0</v>
      </c>
      <c r="T355" s="36"/>
      <c r="U355" s="51">
        <f t="shared" si="90"/>
        <v>0</v>
      </c>
      <c r="V355" s="49">
        <f t="shared" si="91"/>
        <v>0</v>
      </c>
      <c r="W355" s="49">
        <f t="shared" si="92"/>
        <v>0</v>
      </c>
      <c r="X355" s="49">
        <f t="shared" si="93"/>
        <v>0</v>
      </c>
      <c r="Y355" s="49">
        <f t="shared" si="94"/>
        <v>0</v>
      </c>
      <c r="Z355" s="49">
        <f t="shared" si="95"/>
        <v>0</v>
      </c>
      <c r="AA355" s="50">
        <f t="shared" si="96"/>
        <v>0</v>
      </c>
      <c r="AB355" s="36"/>
      <c r="AC355" s="36"/>
      <c r="AD355" s="36"/>
      <c r="AE355" s="36"/>
      <c r="AF355" s="36"/>
      <c r="AG355" s="36"/>
      <c r="AH355" s="36"/>
      <c r="AI355" s="36"/>
      <c r="AJ355" s="45"/>
      <c r="AK355" s="45"/>
    </row>
    <row r="356" spans="1:37" hidden="1" x14ac:dyDescent="0.2">
      <c r="C356" s="9"/>
      <c r="D356" s="126"/>
      <c r="E356" s="6"/>
      <c r="F356" s="6"/>
      <c r="G356" s="6"/>
      <c r="H356" s="6"/>
      <c r="I356" s="6"/>
      <c r="J356" s="6"/>
      <c r="K356" s="6"/>
      <c r="L356" s="6"/>
      <c r="M356" s="6"/>
      <c r="N356" s="6"/>
      <c r="O356" s="6"/>
      <c r="P356" s="6"/>
      <c r="Q356" s="93">
        <f>SUM(E356:P356)</f>
        <v>0</v>
      </c>
      <c r="R356" s="123"/>
      <c r="S356" s="31">
        <f t="shared" ref="S356:S360" si="102">Q356*R356</f>
        <v>0</v>
      </c>
      <c r="U356" s="47">
        <f t="shared" si="90"/>
        <v>0</v>
      </c>
      <c r="V356" s="48">
        <f t="shared" si="91"/>
        <v>0</v>
      </c>
      <c r="W356" s="49">
        <f t="shared" si="92"/>
        <v>0</v>
      </c>
      <c r="X356" s="48">
        <f t="shared" si="93"/>
        <v>0</v>
      </c>
      <c r="Y356" s="48">
        <f t="shared" si="94"/>
        <v>0</v>
      </c>
      <c r="Z356" s="49">
        <f t="shared" si="95"/>
        <v>0</v>
      </c>
      <c r="AA356" s="50">
        <f t="shared" si="96"/>
        <v>0</v>
      </c>
      <c r="AB356" s="36"/>
      <c r="AC356" s="36"/>
      <c r="AD356" s="36"/>
      <c r="AE356" s="36"/>
      <c r="AF356" s="36"/>
      <c r="AG356" s="36"/>
      <c r="AH356" s="36"/>
      <c r="AI356" s="36"/>
      <c r="AJ356" s="36"/>
      <c r="AK356" s="36"/>
    </row>
    <row r="357" spans="1:37" hidden="1" x14ac:dyDescent="0.2">
      <c r="C357" s="9"/>
      <c r="D357" s="126"/>
      <c r="E357" s="6"/>
      <c r="F357" s="6"/>
      <c r="G357" s="6"/>
      <c r="H357" s="6"/>
      <c r="I357" s="6"/>
      <c r="J357" s="6"/>
      <c r="K357" s="6"/>
      <c r="L357" s="6"/>
      <c r="M357" s="6"/>
      <c r="N357" s="6"/>
      <c r="O357" s="6"/>
      <c r="P357" s="6"/>
      <c r="Q357" s="93">
        <f>SUM(E357:P357)</f>
        <v>0</v>
      </c>
      <c r="R357" s="123"/>
      <c r="S357" s="31">
        <f t="shared" si="102"/>
        <v>0</v>
      </c>
      <c r="U357" s="47">
        <f t="shared" si="90"/>
        <v>0</v>
      </c>
      <c r="V357" s="48">
        <f t="shared" si="91"/>
        <v>0</v>
      </c>
      <c r="W357" s="49">
        <f t="shared" si="92"/>
        <v>0</v>
      </c>
      <c r="X357" s="48">
        <f t="shared" si="93"/>
        <v>0</v>
      </c>
      <c r="Y357" s="48">
        <f t="shared" si="94"/>
        <v>0</v>
      </c>
      <c r="Z357" s="49">
        <f t="shared" si="95"/>
        <v>0</v>
      </c>
      <c r="AA357" s="50">
        <f t="shared" si="96"/>
        <v>0</v>
      </c>
      <c r="AB357" s="36"/>
      <c r="AC357" s="36"/>
      <c r="AD357" s="36"/>
      <c r="AE357" s="36"/>
      <c r="AF357" s="36"/>
      <c r="AG357" s="36"/>
      <c r="AH357" s="36"/>
      <c r="AI357" s="36"/>
      <c r="AJ357" s="36"/>
      <c r="AK357" s="36"/>
    </row>
    <row r="358" spans="1:37" hidden="1" x14ac:dyDescent="0.2">
      <c r="C358" s="9"/>
      <c r="D358" s="126"/>
      <c r="E358" s="6"/>
      <c r="F358" s="6"/>
      <c r="G358" s="6"/>
      <c r="H358" s="6"/>
      <c r="I358" s="6"/>
      <c r="J358" s="6"/>
      <c r="K358" s="6"/>
      <c r="L358" s="6"/>
      <c r="M358" s="6"/>
      <c r="N358" s="6"/>
      <c r="O358" s="6"/>
      <c r="P358" s="6"/>
      <c r="Q358" s="93">
        <f>SUM(E358:P358)</f>
        <v>0</v>
      </c>
      <c r="R358" s="123"/>
      <c r="S358" s="31">
        <f t="shared" si="102"/>
        <v>0</v>
      </c>
      <c r="U358" s="47">
        <f t="shared" si="90"/>
        <v>0</v>
      </c>
      <c r="V358" s="48">
        <f t="shared" si="91"/>
        <v>0</v>
      </c>
      <c r="W358" s="49">
        <f t="shared" si="92"/>
        <v>0</v>
      </c>
      <c r="X358" s="48">
        <f t="shared" si="93"/>
        <v>0</v>
      </c>
      <c r="Y358" s="48">
        <f t="shared" si="94"/>
        <v>0</v>
      </c>
      <c r="Z358" s="49">
        <f t="shared" si="95"/>
        <v>0</v>
      </c>
      <c r="AA358" s="50">
        <f t="shared" si="96"/>
        <v>0</v>
      </c>
      <c r="AB358" s="36"/>
      <c r="AC358" s="36"/>
      <c r="AD358" s="36"/>
      <c r="AE358" s="36"/>
      <c r="AF358" s="36"/>
      <c r="AG358" s="36"/>
      <c r="AH358" s="36"/>
      <c r="AI358" s="36"/>
      <c r="AJ358" s="36"/>
      <c r="AK358" s="36"/>
    </row>
    <row r="359" spans="1:37" hidden="1" x14ac:dyDescent="0.2">
      <c r="C359" s="9"/>
      <c r="D359" s="126"/>
      <c r="E359" s="6"/>
      <c r="F359" s="6"/>
      <c r="G359" s="6"/>
      <c r="H359" s="6"/>
      <c r="I359" s="6"/>
      <c r="J359" s="6"/>
      <c r="K359" s="6"/>
      <c r="L359" s="6"/>
      <c r="M359" s="6"/>
      <c r="N359" s="6"/>
      <c r="O359" s="6"/>
      <c r="P359" s="6"/>
      <c r="Q359" s="93">
        <f>SUM(E359:P359)</f>
        <v>0</v>
      </c>
      <c r="R359" s="123"/>
      <c r="S359" s="31">
        <f t="shared" si="102"/>
        <v>0</v>
      </c>
      <c r="U359" s="47">
        <f t="shared" si="90"/>
        <v>0</v>
      </c>
      <c r="V359" s="48">
        <f t="shared" si="91"/>
        <v>0</v>
      </c>
      <c r="W359" s="49">
        <f t="shared" si="92"/>
        <v>0</v>
      </c>
      <c r="X359" s="48">
        <f t="shared" si="93"/>
        <v>0</v>
      </c>
      <c r="Y359" s="48">
        <f t="shared" si="94"/>
        <v>0</v>
      </c>
      <c r="Z359" s="49">
        <f t="shared" si="95"/>
        <v>0</v>
      </c>
      <c r="AA359" s="50">
        <f t="shared" si="96"/>
        <v>0</v>
      </c>
      <c r="AB359" s="36"/>
      <c r="AC359" s="36"/>
      <c r="AD359" s="36"/>
      <c r="AE359" s="36"/>
      <c r="AF359" s="36"/>
      <c r="AG359" s="36"/>
      <c r="AH359" s="36"/>
      <c r="AI359" s="36"/>
      <c r="AJ359" s="36"/>
      <c r="AK359" s="36"/>
    </row>
    <row r="360" spans="1:37" s="46" customFormat="1" hidden="1" x14ac:dyDescent="0.2">
      <c r="A360" s="35"/>
      <c r="B360" s="36"/>
      <c r="C360" s="13"/>
      <c r="D360" s="126"/>
      <c r="E360" s="6"/>
      <c r="F360" s="6"/>
      <c r="G360" s="6"/>
      <c r="H360" s="6"/>
      <c r="I360" s="6"/>
      <c r="J360" s="6"/>
      <c r="K360" s="6"/>
      <c r="L360" s="6"/>
      <c r="M360" s="6"/>
      <c r="N360" s="6"/>
      <c r="O360" s="6"/>
      <c r="P360" s="6"/>
      <c r="Q360" s="93">
        <f>SUM(E360:P360)</f>
        <v>0</v>
      </c>
      <c r="R360" s="123"/>
      <c r="S360" s="31">
        <f t="shared" si="102"/>
        <v>0</v>
      </c>
      <c r="T360" s="36"/>
      <c r="U360" s="47">
        <f t="shared" si="90"/>
        <v>0</v>
      </c>
      <c r="V360" s="48">
        <f t="shared" si="91"/>
        <v>0</v>
      </c>
      <c r="W360" s="49">
        <f t="shared" si="92"/>
        <v>0</v>
      </c>
      <c r="X360" s="48">
        <f t="shared" si="93"/>
        <v>0</v>
      </c>
      <c r="Y360" s="48">
        <f t="shared" si="94"/>
        <v>0</v>
      </c>
      <c r="Z360" s="49">
        <f t="shared" si="95"/>
        <v>0</v>
      </c>
      <c r="AA360" s="50">
        <f t="shared" si="96"/>
        <v>0</v>
      </c>
      <c r="AB360" s="36"/>
      <c r="AC360" s="36"/>
      <c r="AD360" s="36"/>
      <c r="AE360" s="36"/>
      <c r="AF360" s="36"/>
      <c r="AG360" s="36"/>
      <c r="AH360" s="36"/>
      <c r="AI360" s="36"/>
      <c r="AJ360" s="36"/>
      <c r="AK360" s="36"/>
    </row>
    <row r="361" spans="1:37" s="46" customFormat="1" hidden="1" x14ac:dyDescent="0.2">
      <c r="A361" s="35"/>
      <c r="B361" s="36"/>
      <c r="C361" s="14" t="s">
        <v>91</v>
      </c>
      <c r="D361" s="164"/>
      <c r="E361" s="62"/>
      <c r="F361" s="62"/>
      <c r="G361" s="62"/>
      <c r="H361" s="62"/>
      <c r="I361" s="62"/>
      <c r="J361" s="62"/>
      <c r="K361" s="62"/>
      <c r="L361" s="62"/>
      <c r="M361" s="62"/>
      <c r="N361" s="62"/>
      <c r="O361" s="62"/>
      <c r="P361" s="62"/>
      <c r="Q361" s="136"/>
      <c r="R361" s="165"/>
      <c r="S361" s="135">
        <f>SUM(S362:S366)</f>
        <v>0</v>
      </c>
      <c r="T361" s="36"/>
      <c r="U361" s="51">
        <f t="shared" si="90"/>
        <v>0</v>
      </c>
      <c r="V361" s="49">
        <f t="shared" si="91"/>
        <v>0</v>
      </c>
      <c r="W361" s="49">
        <f t="shared" si="92"/>
        <v>0</v>
      </c>
      <c r="X361" s="49">
        <f t="shared" si="93"/>
        <v>0</v>
      </c>
      <c r="Y361" s="49">
        <f t="shared" si="94"/>
        <v>0</v>
      </c>
      <c r="Z361" s="49">
        <f t="shared" si="95"/>
        <v>0</v>
      </c>
      <c r="AA361" s="50">
        <f t="shared" si="96"/>
        <v>0</v>
      </c>
      <c r="AB361" s="36"/>
      <c r="AC361" s="36"/>
      <c r="AD361" s="36"/>
      <c r="AE361" s="36"/>
      <c r="AF361" s="36"/>
      <c r="AG361" s="36"/>
      <c r="AH361" s="36"/>
      <c r="AI361" s="36"/>
      <c r="AJ361" s="45"/>
      <c r="AK361" s="45"/>
    </row>
    <row r="362" spans="1:37" hidden="1" x14ac:dyDescent="0.2">
      <c r="C362" s="9"/>
      <c r="D362" s="126"/>
      <c r="E362" s="6"/>
      <c r="F362" s="6"/>
      <c r="G362" s="6"/>
      <c r="H362" s="6"/>
      <c r="I362" s="6"/>
      <c r="J362" s="6"/>
      <c r="K362" s="6"/>
      <c r="L362" s="6"/>
      <c r="M362" s="6"/>
      <c r="N362" s="6"/>
      <c r="O362" s="6"/>
      <c r="P362" s="6"/>
      <c r="Q362" s="93">
        <f>SUM(E362:P362)</f>
        <v>0</v>
      </c>
      <c r="R362" s="123"/>
      <c r="S362" s="31">
        <f t="shared" ref="S362:S366" si="103">Q362*R362</f>
        <v>0</v>
      </c>
      <c r="U362" s="47">
        <f t="shared" si="90"/>
        <v>0</v>
      </c>
      <c r="V362" s="48">
        <f t="shared" si="91"/>
        <v>0</v>
      </c>
      <c r="W362" s="49">
        <f t="shared" si="92"/>
        <v>0</v>
      </c>
      <c r="X362" s="48">
        <f t="shared" si="93"/>
        <v>0</v>
      </c>
      <c r="Y362" s="48">
        <f t="shared" si="94"/>
        <v>0</v>
      </c>
      <c r="Z362" s="49">
        <f t="shared" si="95"/>
        <v>0</v>
      </c>
      <c r="AA362" s="50">
        <f t="shared" si="96"/>
        <v>0</v>
      </c>
      <c r="AB362" s="36"/>
      <c r="AC362" s="36"/>
      <c r="AD362" s="36"/>
      <c r="AE362" s="36"/>
      <c r="AF362" s="36"/>
      <c r="AG362" s="36"/>
      <c r="AH362" s="36"/>
      <c r="AI362" s="36"/>
      <c r="AJ362" s="36"/>
      <c r="AK362" s="36"/>
    </row>
    <row r="363" spans="1:37" hidden="1" x14ac:dyDescent="0.2">
      <c r="C363" s="9"/>
      <c r="D363" s="126"/>
      <c r="E363" s="6"/>
      <c r="F363" s="6"/>
      <c r="G363" s="6"/>
      <c r="H363" s="6"/>
      <c r="I363" s="6"/>
      <c r="J363" s="6"/>
      <c r="K363" s="6"/>
      <c r="L363" s="6"/>
      <c r="M363" s="6"/>
      <c r="N363" s="6"/>
      <c r="O363" s="6"/>
      <c r="P363" s="6"/>
      <c r="Q363" s="93">
        <f>SUM(E363:P363)</f>
        <v>0</v>
      </c>
      <c r="R363" s="123"/>
      <c r="S363" s="31">
        <f t="shared" si="103"/>
        <v>0</v>
      </c>
      <c r="U363" s="47">
        <f t="shared" si="90"/>
        <v>0</v>
      </c>
      <c r="V363" s="48">
        <f t="shared" si="91"/>
        <v>0</v>
      </c>
      <c r="W363" s="49">
        <f t="shared" si="92"/>
        <v>0</v>
      </c>
      <c r="X363" s="48">
        <f t="shared" si="93"/>
        <v>0</v>
      </c>
      <c r="Y363" s="48">
        <f t="shared" si="94"/>
        <v>0</v>
      </c>
      <c r="Z363" s="49">
        <f t="shared" si="95"/>
        <v>0</v>
      </c>
      <c r="AA363" s="50">
        <f t="shared" si="96"/>
        <v>0</v>
      </c>
      <c r="AB363" s="36"/>
      <c r="AC363" s="36"/>
      <c r="AD363" s="36"/>
      <c r="AE363" s="36"/>
      <c r="AF363" s="36"/>
      <c r="AG363" s="36"/>
      <c r="AH363" s="36"/>
      <c r="AI363" s="36"/>
      <c r="AJ363" s="36"/>
      <c r="AK363" s="36"/>
    </row>
    <row r="364" spans="1:37" hidden="1" x14ac:dyDescent="0.2">
      <c r="C364" s="9"/>
      <c r="D364" s="126"/>
      <c r="E364" s="6"/>
      <c r="F364" s="6"/>
      <c r="G364" s="6"/>
      <c r="H364" s="6"/>
      <c r="I364" s="6"/>
      <c r="J364" s="6"/>
      <c r="K364" s="6"/>
      <c r="L364" s="6"/>
      <c r="M364" s="6"/>
      <c r="N364" s="6"/>
      <c r="O364" s="6"/>
      <c r="P364" s="6"/>
      <c r="Q364" s="93">
        <f>SUM(E364:P364)</f>
        <v>0</v>
      </c>
      <c r="R364" s="123"/>
      <c r="S364" s="31">
        <f t="shared" si="103"/>
        <v>0</v>
      </c>
      <c r="U364" s="47">
        <f t="shared" si="90"/>
        <v>0</v>
      </c>
      <c r="V364" s="48">
        <f t="shared" si="91"/>
        <v>0</v>
      </c>
      <c r="W364" s="49">
        <f t="shared" si="92"/>
        <v>0</v>
      </c>
      <c r="X364" s="48">
        <f t="shared" si="93"/>
        <v>0</v>
      </c>
      <c r="Y364" s="48">
        <f t="shared" si="94"/>
        <v>0</v>
      </c>
      <c r="Z364" s="49">
        <f t="shared" si="95"/>
        <v>0</v>
      </c>
      <c r="AA364" s="50">
        <f t="shared" si="96"/>
        <v>0</v>
      </c>
      <c r="AB364" s="36"/>
      <c r="AC364" s="36"/>
      <c r="AD364" s="36"/>
      <c r="AE364" s="36"/>
      <c r="AF364" s="36"/>
      <c r="AG364" s="36"/>
      <c r="AH364" s="36"/>
      <c r="AI364" s="36"/>
      <c r="AJ364" s="36"/>
      <c r="AK364" s="36"/>
    </row>
    <row r="365" spans="1:37" hidden="1" x14ac:dyDescent="0.2">
      <c r="C365" s="9"/>
      <c r="D365" s="126"/>
      <c r="E365" s="6"/>
      <c r="F365" s="6"/>
      <c r="G365" s="6"/>
      <c r="H365" s="6"/>
      <c r="I365" s="6"/>
      <c r="J365" s="6"/>
      <c r="K365" s="6"/>
      <c r="L365" s="6"/>
      <c r="M365" s="6"/>
      <c r="N365" s="6"/>
      <c r="O365" s="6"/>
      <c r="P365" s="6"/>
      <c r="Q365" s="93">
        <f>SUM(E365:P365)</f>
        <v>0</v>
      </c>
      <c r="R365" s="123"/>
      <c r="S365" s="31">
        <f t="shared" si="103"/>
        <v>0</v>
      </c>
      <c r="U365" s="47">
        <f t="shared" si="90"/>
        <v>0</v>
      </c>
      <c r="V365" s="48">
        <f t="shared" si="91"/>
        <v>0</v>
      </c>
      <c r="W365" s="49">
        <f t="shared" si="92"/>
        <v>0</v>
      </c>
      <c r="X365" s="48">
        <f t="shared" si="93"/>
        <v>0</v>
      </c>
      <c r="Y365" s="48">
        <f t="shared" si="94"/>
        <v>0</v>
      </c>
      <c r="Z365" s="49">
        <f t="shared" si="95"/>
        <v>0</v>
      </c>
      <c r="AA365" s="50">
        <f t="shared" si="96"/>
        <v>0</v>
      </c>
      <c r="AB365" s="36"/>
      <c r="AC365" s="36"/>
      <c r="AD365" s="36"/>
      <c r="AE365" s="36"/>
      <c r="AF365" s="36"/>
      <c r="AG365" s="36"/>
      <c r="AH365" s="36"/>
      <c r="AI365" s="36"/>
      <c r="AJ365" s="36"/>
      <c r="AK365" s="36"/>
    </row>
    <row r="366" spans="1:37" s="46" customFormat="1" hidden="1" x14ac:dyDescent="0.2">
      <c r="A366" s="35"/>
      <c r="B366" s="36"/>
      <c r="C366" s="9"/>
      <c r="D366" s="126"/>
      <c r="E366" s="6"/>
      <c r="F366" s="6"/>
      <c r="G366" s="6"/>
      <c r="H366" s="6"/>
      <c r="I366" s="6"/>
      <c r="J366" s="6"/>
      <c r="K366" s="6"/>
      <c r="L366" s="6"/>
      <c r="M366" s="6"/>
      <c r="N366" s="6"/>
      <c r="O366" s="6"/>
      <c r="P366" s="6"/>
      <c r="Q366" s="93">
        <f>SUM(E366:P366)</f>
        <v>0</v>
      </c>
      <c r="R366" s="123"/>
      <c r="S366" s="31">
        <f t="shared" si="103"/>
        <v>0</v>
      </c>
      <c r="T366" s="36"/>
      <c r="U366" s="47">
        <f t="shared" si="90"/>
        <v>0</v>
      </c>
      <c r="V366" s="48">
        <f t="shared" si="91"/>
        <v>0</v>
      </c>
      <c r="W366" s="49">
        <f t="shared" si="92"/>
        <v>0</v>
      </c>
      <c r="X366" s="48">
        <f t="shared" si="93"/>
        <v>0</v>
      </c>
      <c r="Y366" s="48">
        <f t="shared" si="94"/>
        <v>0</v>
      </c>
      <c r="Z366" s="49">
        <f t="shared" si="95"/>
        <v>0</v>
      </c>
      <c r="AA366" s="50">
        <f t="shared" si="96"/>
        <v>0</v>
      </c>
      <c r="AB366" s="36"/>
      <c r="AC366" s="36"/>
      <c r="AD366" s="36"/>
      <c r="AE366" s="36"/>
      <c r="AF366" s="36"/>
      <c r="AG366" s="36"/>
      <c r="AH366" s="36"/>
      <c r="AI366" s="36"/>
      <c r="AJ366" s="36"/>
      <c r="AK366" s="36"/>
    </row>
    <row r="367" spans="1:37" s="46" customFormat="1" hidden="1" x14ac:dyDescent="0.2">
      <c r="A367" s="35"/>
      <c r="B367" s="36"/>
      <c r="C367" s="14" t="s">
        <v>92</v>
      </c>
      <c r="D367" s="164"/>
      <c r="E367" s="62"/>
      <c r="F367" s="62"/>
      <c r="G367" s="62"/>
      <c r="H367" s="62"/>
      <c r="I367" s="62"/>
      <c r="J367" s="62"/>
      <c r="K367" s="62"/>
      <c r="L367" s="62"/>
      <c r="M367" s="62"/>
      <c r="N367" s="62"/>
      <c r="O367" s="62"/>
      <c r="P367" s="62"/>
      <c r="Q367" s="136"/>
      <c r="R367" s="165"/>
      <c r="S367" s="135">
        <f>SUM(S368:S372)</f>
        <v>0</v>
      </c>
      <c r="T367" s="36"/>
      <c r="U367" s="51">
        <f t="shared" si="90"/>
        <v>0</v>
      </c>
      <c r="V367" s="49">
        <f t="shared" si="91"/>
        <v>0</v>
      </c>
      <c r="W367" s="49">
        <f t="shared" si="92"/>
        <v>0</v>
      </c>
      <c r="X367" s="49">
        <f t="shared" si="93"/>
        <v>0</v>
      </c>
      <c r="Y367" s="49">
        <f t="shared" si="94"/>
        <v>0</v>
      </c>
      <c r="Z367" s="49">
        <f t="shared" si="95"/>
        <v>0</v>
      </c>
      <c r="AA367" s="50">
        <f t="shared" si="96"/>
        <v>0</v>
      </c>
      <c r="AB367" s="36"/>
      <c r="AC367" s="36"/>
      <c r="AD367" s="36"/>
      <c r="AE367" s="36"/>
      <c r="AF367" s="36"/>
      <c r="AG367" s="36"/>
      <c r="AH367" s="36"/>
      <c r="AI367" s="36"/>
      <c r="AJ367" s="45"/>
      <c r="AK367" s="45"/>
    </row>
    <row r="368" spans="1:37" hidden="1" x14ac:dyDescent="0.2">
      <c r="C368" s="9"/>
      <c r="D368" s="126"/>
      <c r="E368" s="6"/>
      <c r="F368" s="6"/>
      <c r="G368" s="6"/>
      <c r="H368" s="6"/>
      <c r="I368" s="6"/>
      <c r="J368" s="6"/>
      <c r="K368" s="6"/>
      <c r="L368" s="6"/>
      <c r="M368" s="6"/>
      <c r="N368" s="6"/>
      <c r="O368" s="6"/>
      <c r="P368" s="6"/>
      <c r="Q368" s="93">
        <f>SUM(E368:P368)</f>
        <v>0</v>
      </c>
      <c r="R368" s="123"/>
      <c r="S368" s="31">
        <f t="shared" ref="S368:S372" si="104">Q368*R368</f>
        <v>0</v>
      </c>
      <c r="U368" s="47">
        <f t="shared" si="90"/>
        <v>0</v>
      </c>
      <c r="V368" s="48">
        <f t="shared" si="91"/>
        <v>0</v>
      </c>
      <c r="W368" s="49">
        <f t="shared" si="92"/>
        <v>0</v>
      </c>
      <c r="X368" s="48">
        <f t="shared" si="93"/>
        <v>0</v>
      </c>
      <c r="Y368" s="48">
        <f t="shared" si="94"/>
        <v>0</v>
      </c>
      <c r="Z368" s="49">
        <f t="shared" si="95"/>
        <v>0</v>
      </c>
      <c r="AA368" s="50">
        <f t="shared" si="96"/>
        <v>0</v>
      </c>
      <c r="AB368" s="36"/>
      <c r="AC368" s="36"/>
      <c r="AD368" s="36"/>
      <c r="AE368" s="36"/>
      <c r="AF368" s="36"/>
      <c r="AG368" s="36"/>
      <c r="AH368" s="36"/>
      <c r="AI368" s="36"/>
      <c r="AJ368" s="36"/>
      <c r="AK368" s="36"/>
    </row>
    <row r="369" spans="1:37" hidden="1" x14ac:dyDescent="0.2">
      <c r="C369" s="9"/>
      <c r="D369" s="126"/>
      <c r="E369" s="6"/>
      <c r="F369" s="6"/>
      <c r="G369" s="6"/>
      <c r="H369" s="6"/>
      <c r="I369" s="6"/>
      <c r="J369" s="6"/>
      <c r="K369" s="6"/>
      <c r="L369" s="6"/>
      <c r="M369" s="6"/>
      <c r="N369" s="6"/>
      <c r="O369" s="6"/>
      <c r="P369" s="6"/>
      <c r="Q369" s="93">
        <f>SUM(E369:P369)</f>
        <v>0</v>
      </c>
      <c r="R369" s="123"/>
      <c r="S369" s="31">
        <f t="shared" si="104"/>
        <v>0</v>
      </c>
      <c r="U369" s="47">
        <f t="shared" si="90"/>
        <v>0</v>
      </c>
      <c r="V369" s="48">
        <f t="shared" si="91"/>
        <v>0</v>
      </c>
      <c r="W369" s="49">
        <f t="shared" si="92"/>
        <v>0</v>
      </c>
      <c r="X369" s="48">
        <f t="shared" si="93"/>
        <v>0</v>
      </c>
      <c r="Y369" s="48">
        <f t="shared" si="94"/>
        <v>0</v>
      </c>
      <c r="Z369" s="49">
        <f t="shared" si="95"/>
        <v>0</v>
      </c>
      <c r="AA369" s="50">
        <f t="shared" si="96"/>
        <v>0</v>
      </c>
      <c r="AB369" s="36"/>
      <c r="AC369" s="36"/>
      <c r="AD369" s="36"/>
      <c r="AE369" s="36"/>
      <c r="AF369" s="36"/>
      <c r="AG369" s="36"/>
      <c r="AH369" s="36"/>
      <c r="AI369" s="36"/>
      <c r="AJ369" s="36"/>
      <c r="AK369" s="36"/>
    </row>
    <row r="370" spans="1:37" hidden="1" x14ac:dyDescent="0.2">
      <c r="C370" s="9"/>
      <c r="D370" s="126"/>
      <c r="E370" s="6"/>
      <c r="F370" s="6"/>
      <c r="G370" s="6"/>
      <c r="H370" s="6"/>
      <c r="I370" s="6"/>
      <c r="J370" s="6"/>
      <c r="K370" s="6"/>
      <c r="L370" s="6"/>
      <c r="M370" s="6"/>
      <c r="N370" s="6"/>
      <c r="O370" s="6"/>
      <c r="P370" s="6"/>
      <c r="Q370" s="93">
        <f>SUM(E370:P370)</f>
        <v>0</v>
      </c>
      <c r="R370" s="123"/>
      <c r="S370" s="31">
        <f t="shared" si="104"/>
        <v>0</v>
      </c>
      <c r="U370" s="47">
        <f t="shared" si="90"/>
        <v>0</v>
      </c>
      <c r="V370" s="48">
        <f t="shared" si="91"/>
        <v>0</v>
      </c>
      <c r="W370" s="49">
        <f t="shared" si="92"/>
        <v>0</v>
      </c>
      <c r="X370" s="48">
        <f t="shared" si="93"/>
        <v>0</v>
      </c>
      <c r="Y370" s="48">
        <f t="shared" si="94"/>
        <v>0</v>
      </c>
      <c r="Z370" s="49">
        <f t="shared" si="95"/>
        <v>0</v>
      </c>
      <c r="AA370" s="50">
        <f t="shared" si="96"/>
        <v>0</v>
      </c>
      <c r="AB370" s="36"/>
      <c r="AC370" s="36"/>
      <c r="AD370" s="36"/>
      <c r="AE370" s="36"/>
      <c r="AF370" s="36"/>
      <c r="AG370" s="36"/>
      <c r="AH370" s="36"/>
      <c r="AI370" s="36"/>
      <c r="AJ370" s="36"/>
      <c r="AK370" s="36"/>
    </row>
    <row r="371" spans="1:37" hidden="1" x14ac:dyDescent="0.2">
      <c r="C371" s="9"/>
      <c r="D371" s="126"/>
      <c r="E371" s="6"/>
      <c r="F371" s="6"/>
      <c r="G371" s="6"/>
      <c r="H371" s="6"/>
      <c r="I371" s="6"/>
      <c r="J371" s="6"/>
      <c r="K371" s="6"/>
      <c r="L371" s="6"/>
      <c r="M371" s="6"/>
      <c r="N371" s="6"/>
      <c r="O371" s="6"/>
      <c r="P371" s="6"/>
      <c r="Q371" s="93">
        <f>SUM(E371:P371)</f>
        <v>0</v>
      </c>
      <c r="R371" s="123"/>
      <c r="S371" s="31">
        <f t="shared" si="104"/>
        <v>0</v>
      </c>
      <c r="U371" s="47">
        <f t="shared" si="90"/>
        <v>0</v>
      </c>
      <c r="V371" s="48">
        <f t="shared" si="91"/>
        <v>0</v>
      </c>
      <c r="W371" s="49">
        <f t="shared" si="92"/>
        <v>0</v>
      </c>
      <c r="X371" s="48">
        <f t="shared" si="93"/>
        <v>0</v>
      </c>
      <c r="Y371" s="48">
        <f t="shared" si="94"/>
        <v>0</v>
      </c>
      <c r="Z371" s="49">
        <f t="shared" si="95"/>
        <v>0</v>
      </c>
      <c r="AA371" s="50">
        <f t="shared" si="96"/>
        <v>0</v>
      </c>
      <c r="AB371" s="36"/>
      <c r="AC371" s="36"/>
      <c r="AD371" s="36"/>
      <c r="AE371" s="36"/>
      <c r="AF371" s="36"/>
      <c r="AG371" s="36"/>
      <c r="AH371" s="36"/>
      <c r="AI371" s="36"/>
      <c r="AJ371" s="36"/>
      <c r="AK371" s="36"/>
    </row>
    <row r="372" spans="1:37" s="46" customFormat="1" hidden="1" x14ac:dyDescent="0.2">
      <c r="A372" s="35"/>
      <c r="B372" s="36"/>
      <c r="C372" s="9"/>
      <c r="D372" s="126"/>
      <c r="E372" s="6"/>
      <c r="F372" s="6"/>
      <c r="G372" s="6"/>
      <c r="H372" s="6"/>
      <c r="I372" s="6"/>
      <c r="J372" s="6"/>
      <c r="K372" s="6"/>
      <c r="L372" s="6"/>
      <c r="M372" s="6"/>
      <c r="N372" s="6"/>
      <c r="O372" s="6"/>
      <c r="P372" s="6"/>
      <c r="Q372" s="93">
        <f>SUM(E372:P372)</f>
        <v>0</v>
      </c>
      <c r="R372" s="123"/>
      <c r="S372" s="31">
        <f t="shared" si="104"/>
        <v>0</v>
      </c>
      <c r="T372" s="36"/>
      <c r="U372" s="47">
        <f t="shared" si="90"/>
        <v>0</v>
      </c>
      <c r="V372" s="48">
        <f t="shared" si="91"/>
        <v>0</v>
      </c>
      <c r="W372" s="49">
        <f t="shared" si="92"/>
        <v>0</v>
      </c>
      <c r="X372" s="48">
        <f t="shared" si="93"/>
        <v>0</v>
      </c>
      <c r="Y372" s="48">
        <f t="shared" si="94"/>
        <v>0</v>
      </c>
      <c r="Z372" s="49">
        <f t="shared" si="95"/>
        <v>0</v>
      </c>
      <c r="AA372" s="50">
        <f t="shared" si="96"/>
        <v>0</v>
      </c>
      <c r="AB372" s="36"/>
      <c r="AC372" s="36"/>
      <c r="AD372" s="36"/>
      <c r="AE372" s="36"/>
      <c r="AF372" s="36"/>
      <c r="AG372" s="36"/>
      <c r="AH372" s="36"/>
      <c r="AI372" s="36"/>
      <c r="AJ372" s="36"/>
      <c r="AK372" s="36"/>
    </row>
    <row r="373" spans="1:37" s="46" customFormat="1" hidden="1" x14ac:dyDescent="0.2">
      <c r="A373" s="35"/>
      <c r="B373" s="36"/>
      <c r="C373" s="14" t="s">
        <v>93</v>
      </c>
      <c r="D373" s="164"/>
      <c r="E373" s="62"/>
      <c r="F373" s="62"/>
      <c r="G373" s="62"/>
      <c r="H373" s="62"/>
      <c r="I373" s="62"/>
      <c r="J373" s="62"/>
      <c r="K373" s="62"/>
      <c r="L373" s="62"/>
      <c r="M373" s="62"/>
      <c r="N373" s="62"/>
      <c r="O373" s="62"/>
      <c r="P373" s="62"/>
      <c r="Q373" s="136"/>
      <c r="R373" s="165"/>
      <c r="S373" s="135">
        <f>SUM(S374:S378)</f>
        <v>0</v>
      </c>
      <c r="T373" s="36"/>
      <c r="U373" s="51">
        <f t="shared" si="90"/>
        <v>0</v>
      </c>
      <c r="V373" s="49">
        <f t="shared" si="91"/>
        <v>0</v>
      </c>
      <c r="W373" s="49">
        <f t="shared" si="92"/>
        <v>0</v>
      </c>
      <c r="X373" s="49">
        <f t="shared" si="93"/>
        <v>0</v>
      </c>
      <c r="Y373" s="49">
        <f t="shared" si="94"/>
        <v>0</v>
      </c>
      <c r="Z373" s="49">
        <f t="shared" si="95"/>
        <v>0</v>
      </c>
      <c r="AA373" s="50">
        <f t="shared" si="96"/>
        <v>0</v>
      </c>
      <c r="AB373" s="36"/>
      <c r="AC373" s="36"/>
      <c r="AD373" s="36"/>
      <c r="AE373" s="36"/>
      <c r="AF373" s="36"/>
      <c r="AG373" s="36"/>
      <c r="AH373" s="36"/>
      <c r="AI373" s="36"/>
      <c r="AJ373" s="45"/>
      <c r="AK373" s="45"/>
    </row>
    <row r="374" spans="1:37" hidden="1" x14ac:dyDescent="0.2">
      <c r="C374" s="9"/>
      <c r="D374" s="126"/>
      <c r="E374" s="6"/>
      <c r="F374" s="6"/>
      <c r="G374" s="6"/>
      <c r="H374" s="6"/>
      <c r="I374" s="6"/>
      <c r="J374" s="6"/>
      <c r="K374" s="6"/>
      <c r="L374" s="6"/>
      <c r="M374" s="6"/>
      <c r="N374" s="6"/>
      <c r="O374" s="6"/>
      <c r="P374" s="6"/>
      <c r="Q374" s="93">
        <f>SUM(E374:P374)</f>
        <v>0</v>
      </c>
      <c r="R374" s="123"/>
      <c r="S374" s="31">
        <f t="shared" ref="S374:S378" si="105">Q374*R374</f>
        <v>0</v>
      </c>
      <c r="U374" s="47">
        <f t="shared" si="90"/>
        <v>0</v>
      </c>
      <c r="V374" s="48">
        <f t="shared" si="91"/>
        <v>0</v>
      </c>
      <c r="W374" s="49">
        <f t="shared" si="92"/>
        <v>0</v>
      </c>
      <c r="X374" s="48">
        <f t="shared" si="93"/>
        <v>0</v>
      </c>
      <c r="Y374" s="48">
        <f t="shared" si="94"/>
        <v>0</v>
      </c>
      <c r="Z374" s="49">
        <f t="shared" si="95"/>
        <v>0</v>
      </c>
      <c r="AA374" s="50">
        <f t="shared" si="96"/>
        <v>0</v>
      </c>
      <c r="AB374" s="36"/>
      <c r="AC374" s="36"/>
      <c r="AD374" s="36"/>
      <c r="AE374" s="36"/>
      <c r="AF374" s="36"/>
      <c r="AG374" s="36"/>
      <c r="AH374" s="36"/>
      <c r="AI374" s="36"/>
      <c r="AJ374" s="36"/>
      <c r="AK374" s="36"/>
    </row>
    <row r="375" spans="1:37" hidden="1" x14ac:dyDescent="0.2">
      <c r="C375" s="9"/>
      <c r="D375" s="126"/>
      <c r="E375" s="6"/>
      <c r="F375" s="6"/>
      <c r="G375" s="6"/>
      <c r="H375" s="6"/>
      <c r="I375" s="6"/>
      <c r="J375" s="6"/>
      <c r="K375" s="6"/>
      <c r="L375" s="6"/>
      <c r="M375" s="6"/>
      <c r="N375" s="6"/>
      <c r="O375" s="6"/>
      <c r="P375" s="6"/>
      <c r="Q375" s="93">
        <f>SUM(E375:P375)</f>
        <v>0</v>
      </c>
      <c r="R375" s="123"/>
      <c r="S375" s="31">
        <f t="shared" si="105"/>
        <v>0</v>
      </c>
      <c r="U375" s="47">
        <f t="shared" si="90"/>
        <v>0</v>
      </c>
      <c r="V375" s="48">
        <f t="shared" si="91"/>
        <v>0</v>
      </c>
      <c r="W375" s="49">
        <f t="shared" si="92"/>
        <v>0</v>
      </c>
      <c r="X375" s="48">
        <f t="shared" si="93"/>
        <v>0</v>
      </c>
      <c r="Y375" s="48">
        <f t="shared" si="94"/>
        <v>0</v>
      </c>
      <c r="Z375" s="49">
        <f t="shared" si="95"/>
        <v>0</v>
      </c>
      <c r="AA375" s="50">
        <f t="shared" si="96"/>
        <v>0</v>
      </c>
      <c r="AB375" s="36"/>
      <c r="AC375" s="36"/>
      <c r="AD375" s="36"/>
      <c r="AE375" s="36"/>
      <c r="AF375" s="36"/>
      <c r="AG375" s="36"/>
      <c r="AH375" s="36"/>
      <c r="AI375" s="36"/>
      <c r="AJ375" s="36"/>
      <c r="AK375" s="36"/>
    </row>
    <row r="376" spans="1:37" hidden="1" x14ac:dyDescent="0.2">
      <c r="C376" s="9"/>
      <c r="D376" s="126"/>
      <c r="E376" s="6"/>
      <c r="F376" s="6"/>
      <c r="G376" s="6"/>
      <c r="H376" s="6"/>
      <c r="I376" s="6"/>
      <c r="J376" s="6"/>
      <c r="K376" s="6"/>
      <c r="L376" s="6"/>
      <c r="M376" s="6"/>
      <c r="N376" s="6"/>
      <c r="O376" s="6"/>
      <c r="P376" s="6"/>
      <c r="Q376" s="93">
        <f>SUM(E376:P376)</f>
        <v>0</v>
      </c>
      <c r="R376" s="123"/>
      <c r="S376" s="31">
        <f t="shared" si="105"/>
        <v>0</v>
      </c>
      <c r="U376" s="47">
        <f t="shared" si="90"/>
        <v>0</v>
      </c>
      <c r="V376" s="48">
        <f t="shared" si="91"/>
        <v>0</v>
      </c>
      <c r="W376" s="49">
        <f t="shared" si="92"/>
        <v>0</v>
      </c>
      <c r="X376" s="48">
        <f t="shared" si="93"/>
        <v>0</v>
      </c>
      <c r="Y376" s="48">
        <f t="shared" si="94"/>
        <v>0</v>
      </c>
      <c r="Z376" s="49">
        <f t="shared" si="95"/>
        <v>0</v>
      </c>
      <c r="AA376" s="50">
        <f t="shared" si="96"/>
        <v>0</v>
      </c>
      <c r="AB376" s="36"/>
      <c r="AC376" s="36"/>
      <c r="AD376" s="36"/>
      <c r="AE376" s="36"/>
      <c r="AF376" s="36"/>
      <c r="AG376" s="36"/>
      <c r="AH376" s="36"/>
      <c r="AI376" s="36"/>
      <c r="AJ376" s="36"/>
      <c r="AK376" s="36"/>
    </row>
    <row r="377" spans="1:37" hidden="1" x14ac:dyDescent="0.2">
      <c r="C377" s="9"/>
      <c r="D377" s="126"/>
      <c r="E377" s="6"/>
      <c r="F377" s="6"/>
      <c r="G377" s="6"/>
      <c r="H377" s="6"/>
      <c r="I377" s="6"/>
      <c r="J377" s="6"/>
      <c r="K377" s="6"/>
      <c r="L377" s="6"/>
      <c r="M377" s="6"/>
      <c r="N377" s="6"/>
      <c r="O377" s="6"/>
      <c r="P377" s="6"/>
      <c r="Q377" s="93">
        <f>SUM(E377:P377)</f>
        <v>0</v>
      </c>
      <c r="R377" s="123"/>
      <c r="S377" s="31">
        <f t="shared" si="105"/>
        <v>0</v>
      </c>
      <c r="U377" s="47">
        <f t="shared" si="90"/>
        <v>0</v>
      </c>
      <c r="V377" s="48">
        <f t="shared" si="91"/>
        <v>0</v>
      </c>
      <c r="W377" s="49">
        <f t="shared" si="92"/>
        <v>0</v>
      </c>
      <c r="X377" s="48">
        <f t="shared" si="93"/>
        <v>0</v>
      </c>
      <c r="Y377" s="48">
        <f t="shared" si="94"/>
        <v>0</v>
      </c>
      <c r="Z377" s="49">
        <f t="shared" si="95"/>
        <v>0</v>
      </c>
      <c r="AA377" s="50">
        <f t="shared" si="96"/>
        <v>0</v>
      </c>
      <c r="AB377" s="36"/>
      <c r="AC377" s="36"/>
      <c r="AD377" s="36"/>
      <c r="AE377" s="36"/>
      <c r="AF377" s="36"/>
      <c r="AG377" s="36"/>
      <c r="AH377" s="36"/>
      <c r="AI377" s="36"/>
      <c r="AJ377" s="36"/>
      <c r="AK377" s="36"/>
    </row>
    <row r="378" spans="1:37" s="46" customFormat="1" ht="12" hidden="1" customHeight="1" x14ac:dyDescent="0.2">
      <c r="A378" s="35"/>
      <c r="B378" s="36"/>
      <c r="C378" s="9"/>
      <c r="D378" s="126"/>
      <c r="E378" s="6"/>
      <c r="F378" s="6"/>
      <c r="G378" s="6"/>
      <c r="H378" s="6"/>
      <c r="I378" s="6"/>
      <c r="J378" s="6"/>
      <c r="K378" s="6"/>
      <c r="L378" s="6"/>
      <c r="M378" s="6"/>
      <c r="N378" s="6"/>
      <c r="O378" s="6"/>
      <c r="P378" s="6"/>
      <c r="Q378" s="93">
        <f>SUM(E378:P378)</f>
        <v>0</v>
      </c>
      <c r="R378" s="123"/>
      <c r="S378" s="31">
        <f t="shared" si="105"/>
        <v>0</v>
      </c>
      <c r="T378" s="36"/>
      <c r="U378" s="47">
        <f t="shared" si="90"/>
        <v>0</v>
      </c>
      <c r="V378" s="48">
        <f t="shared" si="91"/>
        <v>0</v>
      </c>
      <c r="W378" s="49">
        <f t="shared" si="92"/>
        <v>0</v>
      </c>
      <c r="X378" s="48">
        <f t="shared" si="93"/>
        <v>0</v>
      </c>
      <c r="Y378" s="48">
        <f t="shared" si="94"/>
        <v>0</v>
      </c>
      <c r="Z378" s="49">
        <f t="shared" si="95"/>
        <v>0</v>
      </c>
      <c r="AA378" s="50">
        <f t="shared" si="96"/>
        <v>0</v>
      </c>
      <c r="AB378" s="36"/>
      <c r="AC378" s="36"/>
      <c r="AD378" s="36"/>
      <c r="AE378" s="36"/>
      <c r="AF378" s="36"/>
      <c r="AG378" s="36"/>
      <c r="AH378" s="36"/>
      <c r="AI378" s="36"/>
      <c r="AJ378" s="36"/>
      <c r="AK378" s="36"/>
    </row>
    <row r="379" spans="1:37" s="46" customFormat="1" hidden="1" x14ac:dyDescent="0.2">
      <c r="A379" s="35"/>
      <c r="B379" s="36"/>
      <c r="C379" s="14" t="s">
        <v>94</v>
      </c>
      <c r="D379" s="164"/>
      <c r="E379" s="62"/>
      <c r="F379" s="62"/>
      <c r="G379" s="62"/>
      <c r="H379" s="62"/>
      <c r="I379" s="62"/>
      <c r="J379" s="62"/>
      <c r="K379" s="62"/>
      <c r="L379" s="62"/>
      <c r="M379" s="62"/>
      <c r="N379" s="62"/>
      <c r="O379" s="62"/>
      <c r="P379" s="62"/>
      <c r="Q379" s="136"/>
      <c r="R379" s="165"/>
      <c r="S379" s="135">
        <f>SUM(S380:S384)</f>
        <v>0</v>
      </c>
      <c r="T379" s="36"/>
      <c r="U379" s="51">
        <f t="shared" si="90"/>
        <v>0</v>
      </c>
      <c r="V379" s="49">
        <f t="shared" si="91"/>
        <v>0</v>
      </c>
      <c r="W379" s="49">
        <f t="shared" si="92"/>
        <v>0</v>
      </c>
      <c r="X379" s="49">
        <f t="shared" si="93"/>
        <v>0</v>
      </c>
      <c r="Y379" s="49">
        <f t="shared" si="94"/>
        <v>0</v>
      </c>
      <c r="Z379" s="49">
        <f t="shared" si="95"/>
        <v>0</v>
      </c>
      <c r="AA379" s="50">
        <f t="shared" si="96"/>
        <v>0</v>
      </c>
      <c r="AB379" s="36"/>
      <c r="AC379" s="36"/>
      <c r="AD379" s="36"/>
      <c r="AE379" s="36"/>
      <c r="AF379" s="36"/>
      <c r="AG379" s="36"/>
      <c r="AH379" s="36"/>
      <c r="AI379" s="36"/>
      <c r="AJ379" s="45"/>
      <c r="AK379" s="45"/>
    </row>
    <row r="380" spans="1:37" s="35" customFormat="1" hidden="1" x14ac:dyDescent="0.2">
      <c r="B380" s="36"/>
      <c r="C380" s="9"/>
      <c r="D380" s="126"/>
      <c r="E380" s="6"/>
      <c r="F380" s="6"/>
      <c r="G380" s="6"/>
      <c r="H380" s="6"/>
      <c r="I380" s="6"/>
      <c r="J380" s="6"/>
      <c r="K380" s="6"/>
      <c r="L380" s="6"/>
      <c r="M380" s="6"/>
      <c r="N380" s="6"/>
      <c r="O380" s="6"/>
      <c r="P380" s="6"/>
      <c r="Q380" s="93">
        <f>SUM(E380:P380)</f>
        <v>0</v>
      </c>
      <c r="R380" s="123"/>
      <c r="S380" s="31">
        <f t="shared" ref="S380:S384" si="106">Q380*R380</f>
        <v>0</v>
      </c>
      <c r="T380" s="36"/>
      <c r="U380" s="47">
        <f t="shared" si="90"/>
        <v>0</v>
      </c>
      <c r="V380" s="48">
        <f t="shared" si="91"/>
        <v>0</v>
      </c>
      <c r="W380" s="49">
        <f t="shared" si="92"/>
        <v>0</v>
      </c>
      <c r="X380" s="48">
        <f t="shared" si="93"/>
        <v>0</v>
      </c>
      <c r="Y380" s="48">
        <f t="shared" si="94"/>
        <v>0</v>
      </c>
      <c r="Z380" s="49">
        <f t="shared" si="95"/>
        <v>0</v>
      </c>
      <c r="AA380" s="50">
        <f t="shared" si="96"/>
        <v>0</v>
      </c>
      <c r="AB380" s="36"/>
      <c r="AC380" s="36"/>
      <c r="AD380" s="36"/>
      <c r="AE380" s="36"/>
      <c r="AF380" s="36"/>
      <c r="AG380" s="36"/>
      <c r="AH380" s="36"/>
      <c r="AI380" s="36"/>
      <c r="AJ380" s="36"/>
      <c r="AK380" s="36"/>
    </row>
    <row r="381" spans="1:37" hidden="1" x14ac:dyDescent="0.2">
      <c r="C381" s="9"/>
      <c r="D381" s="126"/>
      <c r="E381" s="6"/>
      <c r="F381" s="6"/>
      <c r="G381" s="6"/>
      <c r="H381" s="6"/>
      <c r="I381" s="6"/>
      <c r="J381" s="6"/>
      <c r="K381" s="6"/>
      <c r="L381" s="6"/>
      <c r="M381" s="6"/>
      <c r="N381" s="6"/>
      <c r="O381" s="6"/>
      <c r="P381" s="6"/>
      <c r="Q381" s="93">
        <f>SUM(E381:P381)</f>
        <v>0</v>
      </c>
      <c r="R381" s="123"/>
      <c r="S381" s="31">
        <f t="shared" si="106"/>
        <v>0</v>
      </c>
      <c r="U381" s="47">
        <f t="shared" si="90"/>
        <v>0</v>
      </c>
      <c r="V381" s="48">
        <f t="shared" si="91"/>
        <v>0</v>
      </c>
      <c r="W381" s="49">
        <f t="shared" si="92"/>
        <v>0</v>
      </c>
      <c r="X381" s="48">
        <f t="shared" si="93"/>
        <v>0</v>
      </c>
      <c r="Y381" s="48">
        <f t="shared" si="94"/>
        <v>0</v>
      </c>
      <c r="Z381" s="49">
        <f t="shared" si="95"/>
        <v>0</v>
      </c>
      <c r="AA381" s="50">
        <f t="shared" si="96"/>
        <v>0</v>
      </c>
      <c r="AB381" s="36"/>
      <c r="AC381" s="36"/>
      <c r="AD381" s="36"/>
      <c r="AE381" s="36"/>
      <c r="AF381" s="36"/>
      <c r="AG381" s="36"/>
      <c r="AH381" s="36"/>
      <c r="AI381" s="36"/>
      <c r="AJ381" s="36"/>
      <c r="AK381" s="36"/>
    </row>
    <row r="382" spans="1:37" hidden="1" x14ac:dyDescent="0.2">
      <c r="C382" s="9"/>
      <c r="D382" s="126"/>
      <c r="E382" s="6"/>
      <c r="F382" s="6"/>
      <c r="G382" s="6"/>
      <c r="H382" s="6"/>
      <c r="I382" s="6"/>
      <c r="J382" s="6"/>
      <c r="K382" s="6"/>
      <c r="L382" s="6"/>
      <c r="M382" s="6"/>
      <c r="N382" s="6"/>
      <c r="O382" s="6"/>
      <c r="P382" s="6"/>
      <c r="Q382" s="93">
        <f>SUM(E382:P382)</f>
        <v>0</v>
      </c>
      <c r="R382" s="123"/>
      <c r="S382" s="31">
        <f t="shared" si="106"/>
        <v>0</v>
      </c>
      <c r="U382" s="47">
        <f t="shared" si="90"/>
        <v>0</v>
      </c>
      <c r="V382" s="48">
        <f t="shared" si="91"/>
        <v>0</v>
      </c>
      <c r="W382" s="49">
        <f t="shared" si="92"/>
        <v>0</v>
      </c>
      <c r="X382" s="48">
        <f t="shared" si="93"/>
        <v>0</v>
      </c>
      <c r="Y382" s="48">
        <f t="shared" si="94"/>
        <v>0</v>
      </c>
      <c r="Z382" s="49">
        <f t="shared" si="95"/>
        <v>0</v>
      </c>
      <c r="AA382" s="50">
        <f t="shared" si="96"/>
        <v>0</v>
      </c>
      <c r="AB382" s="36"/>
      <c r="AC382" s="36"/>
      <c r="AD382" s="36"/>
      <c r="AE382" s="36"/>
      <c r="AF382" s="36"/>
      <c r="AG382" s="36"/>
      <c r="AH382" s="36"/>
      <c r="AI382" s="36"/>
      <c r="AJ382" s="36"/>
      <c r="AK382" s="36"/>
    </row>
    <row r="383" spans="1:37" hidden="1" x14ac:dyDescent="0.2">
      <c r="C383" s="9"/>
      <c r="D383" s="126"/>
      <c r="E383" s="6"/>
      <c r="F383" s="6"/>
      <c r="G383" s="6"/>
      <c r="H383" s="6"/>
      <c r="I383" s="6"/>
      <c r="J383" s="6"/>
      <c r="K383" s="6"/>
      <c r="L383" s="6"/>
      <c r="M383" s="6"/>
      <c r="N383" s="6"/>
      <c r="O383" s="6"/>
      <c r="P383" s="6"/>
      <c r="Q383" s="93">
        <f>SUM(E383:P383)</f>
        <v>0</v>
      </c>
      <c r="R383" s="123"/>
      <c r="S383" s="31">
        <f t="shared" si="106"/>
        <v>0</v>
      </c>
      <c r="U383" s="47">
        <f t="shared" si="90"/>
        <v>0</v>
      </c>
      <c r="V383" s="48">
        <f t="shared" si="91"/>
        <v>0</v>
      </c>
      <c r="W383" s="49">
        <f t="shared" si="92"/>
        <v>0</v>
      </c>
      <c r="X383" s="48">
        <f t="shared" si="93"/>
        <v>0</v>
      </c>
      <c r="Y383" s="48">
        <f t="shared" si="94"/>
        <v>0</v>
      </c>
      <c r="Z383" s="49">
        <f t="shared" si="95"/>
        <v>0</v>
      </c>
      <c r="AA383" s="50">
        <f t="shared" si="96"/>
        <v>0</v>
      </c>
      <c r="AB383" s="36"/>
      <c r="AC383" s="36"/>
      <c r="AD383" s="36"/>
      <c r="AE383" s="36"/>
      <c r="AF383" s="36"/>
      <c r="AG383" s="36"/>
      <c r="AH383" s="36"/>
      <c r="AI383" s="36"/>
      <c r="AJ383" s="36"/>
      <c r="AK383" s="36"/>
    </row>
    <row r="384" spans="1:37" s="46" customFormat="1" hidden="1" x14ac:dyDescent="0.2">
      <c r="A384" s="35"/>
      <c r="B384" s="36"/>
      <c r="C384" s="9"/>
      <c r="D384" s="126"/>
      <c r="E384" s="6"/>
      <c r="F384" s="6"/>
      <c r="G384" s="6"/>
      <c r="H384" s="6"/>
      <c r="I384" s="6"/>
      <c r="J384" s="6"/>
      <c r="K384" s="6"/>
      <c r="L384" s="6"/>
      <c r="M384" s="6"/>
      <c r="N384" s="6"/>
      <c r="O384" s="6"/>
      <c r="P384" s="6"/>
      <c r="Q384" s="93">
        <f>SUM(E384:P384)</f>
        <v>0</v>
      </c>
      <c r="R384" s="123"/>
      <c r="S384" s="31">
        <f t="shared" si="106"/>
        <v>0</v>
      </c>
      <c r="T384" s="36"/>
      <c r="U384" s="47">
        <f t="shared" ref="U384:U447" si="107">(E384+F384+G384)*R384</f>
        <v>0</v>
      </c>
      <c r="V384" s="48">
        <f t="shared" ref="V384:V447" si="108">(H384+I384+J384)*R384</f>
        <v>0</v>
      </c>
      <c r="W384" s="49">
        <f t="shared" ref="W384:W447" si="109">U384+V384</f>
        <v>0</v>
      </c>
      <c r="X384" s="48">
        <f t="shared" ref="X384:X447" si="110">(K384+L384+M384)*R384</f>
        <v>0</v>
      </c>
      <c r="Y384" s="48">
        <f t="shared" ref="Y384:Y447" si="111">(N384+O384+P384)*R384</f>
        <v>0</v>
      </c>
      <c r="Z384" s="49">
        <f t="shared" ref="Z384:Z447" si="112">X384+Y384</f>
        <v>0</v>
      </c>
      <c r="AA384" s="50">
        <f t="shared" ref="AA384:AA447" si="113">W384+Z384</f>
        <v>0</v>
      </c>
      <c r="AB384" s="36"/>
      <c r="AC384" s="36"/>
      <c r="AD384" s="36"/>
      <c r="AE384" s="36"/>
      <c r="AF384" s="36"/>
      <c r="AG384" s="36"/>
      <c r="AH384" s="36"/>
      <c r="AI384" s="36"/>
      <c r="AJ384" s="36"/>
      <c r="AK384" s="36"/>
    </row>
    <row r="385" spans="1:37" s="46" customFormat="1" hidden="1" x14ac:dyDescent="0.2">
      <c r="A385" s="35"/>
      <c r="B385" s="36"/>
      <c r="C385" s="14" t="s">
        <v>95</v>
      </c>
      <c r="D385" s="164"/>
      <c r="E385" s="62"/>
      <c r="F385" s="62"/>
      <c r="G385" s="62"/>
      <c r="H385" s="62"/>
      <c r="I385" s="62"/>
      <c r="J385" s="62"/>
      <c r="K385" s="62"/>
      <c r="L385" s="62"/>
      <c r="M385" s="62"/>
      <c r="N385" s="62"/>
      <c r="O385" s="62"/>
      <c r="P385" s="62"/>
      <c r="Q385" s="136"/>
      <c r="R385" s="165"/>
      <c r="S385" s="135">
        <f>SUM(S386:S390)</f>
        <v>0</v>
      </c>
      <c r="T385" s="36"/>
      <c r="U385" s="51">
        <f t="shared" si="107"/>
        <v>0</v>
      </c>
      <c r="V385" s="49">
        <f t="shared" si="108"/>
        <v>0</v>
      </c>
      <c r="W385" s="49">
        <f t="shared" si="109"/>
        <v>0</v>
      </c>
      <c r="X385" s="49">
        <f t="shared" si="110"/>
        <v>0</v>
      </c>
      <c r="Y385" s="49">
        <f t="shared" si="111"/>
        <v>0</v>
      </c>
      <c r="Z385" s="49">
        <f t="shared" si="112"/>
        <v>0</v>
      </c>
      <c r="AA385" s="50">
        <f t="shared" si="113"/>
        <v>0</v>
      </c>
      <c r="AB385" s="36"/>
      <c r="AC385" s="36"/>
      <c r="AD385" s="36"/>
      <c r="AE385" s="36"/>
      <c r="AF385" s="36"/>
      <c r="AG385" s="36"/>
      <c r="AH385" s="36"/>
      <c r="AI385" s="36"/>
      <c r="AJ385" s="45"/>
      <c r="AK385" s="45"/>
    </row>
    <row r="386" spans="1:37" hidden="1" x14ac:dyDescent="0.2">
      <c r="C386" s="9"/>
      <c r="D386" s="126"/>
      <c r="E386" s="6"/>
      <c r="F386" s="6"/>
      <c r="G386" s="6"/>
      <c r="H386" s="6"/>
      <c r="I386" s="6"/>
      <c r="J386" s="6"/>
      <c r="K386" s="6"/>
      <c r="L386" s="6"/>
      <c r="M386" s="6"/>
      <c r="N386" s="6"/>
      <c r="O386" s="6"/>
      <c r="P386" s="6"/>
      <c r="Q386" s="93">
        <f>SUM(E386:P386)</f>
        <v>0</v>
      </c>
      <c r="R386" s="123"/>
      <c r="S386" s="31">
        <f t="shared" ref="S386:S390" si="114">Q386*R386</f>
        <v>0</v>
      </c>
      <c r="U386" s="47">
        <f t="shared" si="107"/>
        <v>0</v>
      </c>
      <c r="V386" s="48">
        <f t="shared" si="108"/>
        <v>0</v>
      </c>
      <c r="W386" s="49">
        <f t="shared" si="109"/>
        <v>0</v>
      </c>
      <c r="X386" s="48">
        <f t="shared" si="110"/>
        <v>0</v>
      </c>
      <c r="Y386" s="48">
        <f t="shared" si="111"/>
        <v>0</v>
      </c>
      <c r="Z386" s="49">
        <f t="shared" si="112"/>
        <v>0</v>
      </c>
      <c r="AA386" s="50">
        <f t="shared" si="113"/>
        <v>0</v>
      </c>
      <c r="AB386" s="36"/>
      <c r="AC386" s="36"/>
      <c r="AD386" s="36"/>
      <c r="AE386" s="36"/>
      <c r="AF386" s="36"/>
      <c r="AG386" s="36"/>
      <c r="AH386" s="36"/>
      <c r="AI386" s="36"/>
      <c r="AJ386" s="36"/>
      <c r="AK386" s="36"/>
    </row>
    <row r="387" spans="1:37" hidden="1" x14ac:dyDescent="0.2">
      <c r="C387" s="9"/>
      <c r="D387" s="126"/>
      <c r="E387" s="6"/>
      <c r="F387" s="6"/>
      <c r="G387" s="6"/>
      <c r="H387" s="6"/>
      <c r="I387" s="6"/>
      <c r="J387" s="6"/>
      <c r="K387" s="6"/>
      <c r="L387" s="6"/>
      <c r="M387" s="6"/>
      <c r="N387" s="6"/>
      <c r="O387" s="6"/>
      <c r="P387" s="6"/>
      <c r="Q387" s="93">
        <f>SUM(E387:P387)</f>
        <v>0</v>
      </c>
      <c r="R387" s="123"/>
      <c r="S387" s="31">
        <f t="shared" si="114"/>
        <v>0</v>
      </c>
      <c r="U387" s="47">
        <f t="shared" si="107"/>
        <v>0</v>
      </c>
      <c r="V387" s="48">
        <f t="shared" si="108"/>
        <v>0</v>
      </c>
      <c r="W387" s="49">
        <f t="shared" si="109"/>
        <v>0</v>
      </c>
      <c r="X387" s="48">
        <f t="shared" si="110"/>
        <v>0</v>
      </c>
      <c r="Y387" s="48">
        <f t="shared" si="111"/>
        <v>0</v>
      </c>
      <c r="Z387" s="49">
        <f t="shared" si="112"/>
        <v>0</v>
      </c>
      <c r="AA387" s="50">
        <f t="shared" si="113"/>
        <v>0</v>
      </c>
      <c r="AB387" s="36"/>
      <c r="AC387" s="36"/>
      <c r="AD387" s="36"/>
      <c r="AE387" s="36"/>
      <c r="AF387" s="36"/>
      <c r="AG387" s="36"/>
      <c r="AH387" s="36"/>
      <c r="AI387" s="36"/>
      <c r="AJ387" s="36"/>
      <c r="AK387" s="36"/>
    </row>
    <row r="388" spans="1:37" hidden="1" x14ac:dyDescent="0.2">
      <c r="C388" s="9"/>
      <c r="D388" s="126"/>
      <c r="E388" s="6"/>
      <c r="F388" s="6"/>
      <c r="G388" s="6"/>
      <c r="H388" s="6"/>
      <c r="I388" s="6"/>
      <c r="J388" s="6"/>
      <c r="K388" s="6"/>
      <c r="L388" s="6"/>
      <c r="M388" s="6"/>
      <c r="N388" s="6"/>
      <c r="O388" s="6"/>
      <c r="P388" s="6"/>
      <c r="Q388" s="93">
        <f>SUM(E388:P388)</f>
        <v>0</v>
      </c>
      <c r="R388" s="123"/>
      <c r="S388" s="31">
        <f t="shared" si="114"/>
        <v>0</v>
      </c>
      <c r="U388" s="47">
        <f t="shared" si="107"/>
        <v>0</v>
      </c>
      <c r="V388" s="48">
        <f t="shared" si="108"/>
        <v>0</v>
      </c>
      <c r="W388" s="49">
        <f t="shared" si="109"/>
        <v>0</v>
      </c>
      <c r="X388" s="48">
        <f t="shared" si="110"/>
        <v>0</v>
      </c>
      <c r="Y388" s="48">
        <f t="shared" si="111"/>
        <v>0</v>
      </c>
      <c r="Z388" s="49">
        <f t="shared" si="112"/>
        <v>0</v>
      </c>
      <c r="AA388" s="50">
        <f t="shared" si="113"/>
        <v>0</v>
      </c>
      <c r="AB388" s="36"/>
      <c r="AC388" s="36"/>
      <c r="AD388" s="36"/>
      <c r="AE388" s="36"/>
      <c r="AF388" s="36"/>
      <c r="AG388" s="36"/>
      <c r="AH388" s="36"/>
      <c r="AI388" s="36"/>
      <c r="AJ388" s="36"/>
      <c r="AK388" s="36"/>
    </row>
    <row r="389" spans="1:37" hidden="1" x14ac:dyDescent="0.2">
      <c r="C389" s="9"/>
      <c r="D389" s="126"/>
      <c r="E389" s="6"/>
      <c r="F389" s="6"/>
      <c r="G389" s="6"/>
      <c r="H389" s="6"/>
      <c r="I389" s="6"/>
      <c r="J389" s="6"/>
      <c r="K389" s="6"/>
      <c r="L389" s="6"/>
      <c r="M389" s="6"/>
      <c r="N389" s="6"/>
      <c r="O389" s="6"/>
      <c r="P389" s="6"/>
      <c r="Q389" s="93">
        <f>SUM(E389:P389)</f>
        <v>0</v>
      </c>
      <c r="R389" s="123"/>
      <c r="S389" s="31">
        <f t="shared" si="114"/>
        <v>0</v>
      </c>
      <c r="U389" s="47">
        <f t="shared" si="107"/>
        <v>0</v>
      </c>
      <c r="V389" s="48">
        <f t="shared" si="108"/>
        <v>0</v>
      </c>
      <c r="W389" s="49">
        <f t="shared" si="109"/>
        <v>0</v>
      </c>
      <c r="X389" s="48">
        <f t="shared" si="110"/>
        <v>0</v>
      </c>
      <c r="Y389" s="48">
        <f t="shared" si="111"/>
        <v>0</v>
      </c>
      <c r="Z389" s="49">
        <f t="shared" si="112"/>
        <v>0</v>
      </c>
      <c r="AA389" s="50">
        <f t="shared" si="113"/>
        <v>0</v>
      </c>
      <c r="AB389" s="36"/>
      <c r="AC389" s="36"/>
      <c r="AD389" s="36"/>
      <c r="AE389" s="36"/>
      <c r="AF389" s="36"/>
      <c r="AG389" s="36"/>
      <c r="AH389" s="36"/>
      <c r="AI389" s="36"/>
      <c r="AJ389" s="36"/>
      <c r="AK389" s="36"/>
    </row>
    <row r="390" spans="1:37" s="46" customFormat="1" hidden="1" x14ac:dyDescent="0.2">
      <c r="A390" s="35"/>
      <c r="B390" s="36"/>
      <c r="C390" s="9"/>
      <c r="D390" s="126"/>
      <c r="E390" s="6"/>
      <c r="F390" s="6"/>
      <c r="G390" s="6"/>
      <c r="H390" s="6"/>
      <c r="I390" s="6"/>
      <c r="J390" s="6"/>
      <c r="K390" s="6"/>
      <c r="L390" s="6"/>
      <c r="M390" s="6"/>
      <c r="N390" s="6"/>
      <c r="O390" s="6"/>
      <c r="P390" s="6"/>
      <c r="Q390" s="93">
        <f>SUM(E390:P390)</f>
        <v>0</v>
      </c>
      <c r="R390" s="123"/>
      <c r="S390" s="31">
        <f t="shared" si="114"/>
        <v>0</v>
      </c>
      <c r="T390" s="36"/>
      <c r="U390" s="47">
        <f t="shared" si="107"/>
        <v>0</v>
      </c>
      <c r="V390" s="48">
        <f t="shared" si="108"/>
        <v>0</v>
      </c>
      <c r="W390" s="49">
        <f t="shared" si="109"/>
        <v>0</v>
      </c>
      <c r="X390" s="48">
        <f t="shared" si="110"/>
        <v>0</v>
      </c>
      <c r="Y390" s="48">
        <f t="shared" si="111"/>
        <v>0</v>
      </c>
      <c r="Z390" s="49">
        <f t="shared" si="112"/>
        <v>0</v>
      </c>
      <c r="AA390" s="50">
        <f t="shared" si="113"/>
        <v>0</v>
      </c>
      <c r="AB390" s="36"/>
      <c r="AC390" s="36"/>
      <c r="AD390" s="36"/>
      <c r="AE390" s="36"/>
      <c r="AF390" s="36"/>
      <c r="AG390" s="36"/>
      <c r="AH390" s="36"/>
      <c r="AI390" s="36"/>
      <c r="AJ390" s="36"/>
      <c r="AK390" s="36"/>
    </row>
    <row r="391" spans="1:37" s="46" customFormat="1" hidden="1" x14ac:dyDescent="0.2">
      <c r="A391" s="35"/>
      <c r="B391" s="36"/>
      <c r="C391" s="14" t="s">
        <v>96</v>
      </c>
      <c r="D391" s="164"/>
      <c r="E391" s="62"/>
      <c r="F391" s="62"/>
      <c r="G391" s="62"/>
      <c r="H391" s="62"/>
      <c r="I391" s="62"/>
      <c r="J391" s="62"/>
      <c r="K391" s="62"/>
      <c r="L391" s="62"/>
      <c r="M391" s="62"/>
      <c r="N391" s="62"/>
      <c r="O391" s="62"/>
      <c r="P391" s="62"/>
      <c r="Q391" s="136"/>
      <c r="R391" s="165"/>
      <c r="S391" s="135">
        <f>SUM(S392:S396)</f>
        <v>0</v>
      </c>
      <c r="T391" s="36"/>
      <c r="U391" s="51">
        <f t="shared" si="107"/>
        <v>0</v>
      </c>
      <c r="V391" s="49">
        <f t="shared" si="108"/>
        <v>0</v>
      </c>
      <c r="W391" s="49">
        <f t="shared" si="109"/>
        <v>0</v>
      </c>
      <c r="X391" s="49">
        <f t="shared" si="110"/>
        <v>0</v>
      </c>
      <c r="Y391" s="49">
        <f t="shared" si="111"/>
        <v>0</v>
      </c>
      <c r="Z391" s="49">
        <f t="shared" si="112"/>
        <v>0</v>
      </c>
      <c r="AA391" s="50">
        <f t="shared" si="113"/>
        <v>0</v>
      </c>
      <c r="AB391" s="36"/>
      <c r="AC391" s="36"/>
      <c r="AD391" s="36"/>
      <c r="AE391" s="36"/>
      <c r="AF391" s="36"/>
      <c r="AG391" s="36"/>
      <c r="AH391" s="36"/>
      <c r="AI391" s="36"/>
      <c r="AJ391" s="45"/>
      <c r="AK391" s="45"/>
    </row>
    <row r="392" spans="1:37" hidden="1" x14ac:dyDescent="0.2">
      <c r="C392" s="9"/>
      <c r="D392" s="126"/>
      <c r="E392" s="6"/>
      <c r="F392" s="6"/>
      <c r="G392" s="6"/>
      <c r="H392" s="6"/>
      <c r="I392" s="6"/>
      <c r="J392" s="6"/>
      <c r="K392" s="6"/>
      <c r="L392" s="6"/>
      <c r="M392" s="6"/>
      <c r="N392" s="6"/>
      <c r="O392" s="6"/>
      <c r="P392" s="6"/>
      <c r="Q392" s="93">
        <f>SUM(E392:P392)</f>
        <v>0</v>
      </c>
      <c r="R392" s="123"/>
      <c r="S392" s="31">
        <f t="shared" ref="S392:S396" si="115">Q392*R392</f>
        <v>0</v>
      </c>
      <c r="U392" s="47">
        <f t="shared" si="107"/>
        <v>0</v>
      </c>
      <c r="V392" s="48">
        <f t="shared" si="108"/>
        <v>0</v>
      </c>
      <c r="W392" s="49">
        <f t="shared" si="109"/>
        <v>0</v>
      </c>
      <c r="X392" s="48">
        <f t="shared" si="110"/>
        <v>0</v>
      </c>
      <c r="Y392" s="48">
        <f t="shared" si="111"/>
        <v>0</v>
      </c>
      <c r="Z392" s="49">
        <f t="shared" si="112"/>
        <v>0</v>
      </c>
      <c r="AA392" s="50">
        <f t="shared" si="113"/>
        <v>0</v>
      </c>
      <c r="AB392" s="36"/>
      <c r="AC392" s="36"/>
      <c r="AD392" s="36"/>
      <c r="AE392" s="36"/>
      <c r="AF392" s="36"/>
      <c r="AG392" s="36"/>
      <c r="AH392" s="36"/>
      <c r="AI392" s="36"/>
      <c r="AJ392" s="36"/>
      <c r="AK392" s="36"/>
    </row>
    <row r="393" spans="1:37" hidden="1" x14ac:dyDescent="0.2">
      <c r="C393" s="9"/>
      <c r="D393" s="126"/>
      <c r="E393" s="6"/>
      <c r="F393" s="6"/>
      <c r="G393" s="6"/>
      <c r="H393" s="6"/>
      <c r="I393" s="6"/>
      <c r="J393" s="6"/>
      <c r="K393" s="6"/>
      <c r="L393" s="6"/>
      <c r="M393" s="6"/>
      <c r="N393" s="6"/>
      <c r="O393" s="6"/>
      <c r="P393" s="6"/>
      <c r="Q393" s="93">
        <f>SUM(E393:P393)</f>
        <v>0</v>
      </c>
      <c r="R393" s="123"/>
      <c r="S393" s="31">
        <f t="shared" si="115"/>
        <v>0</v>
      </c>
      <c r="U393" s="47">
        <f t="shared" si="107"/>
        <v>0</v>
      </c>
      <c r="V393" s="48">
        <f t="shared" si="108"/>
        <v>0</v>
      </c>
      <c r="W393" s="49">
        <f t="shared" si="109"/>
        <v>0</v>
      </c>
      <c r="X393" s="48">
        <f t="shared" si="110"/>
        <v>0</v>
      </c>
      <c r="Y393" s="48">
        <f t="shared" si="111"/>
        <v>0</v>
      </c>
      <c r="Z393" s="49">
        <f t="shared" si="112"/>
        <v>0</v>
      </c>
      <c r="AA393" s="50">
        <f t="shared" si="113"/>
        <v>0</v>
      </c>
      <c r="AB393" s="36"/>
      <c r="AC393" s="36"/>
      <c r="AD393" s="36"/>
      <c r="AE393" s="36"/>
      <c r="AF393" s="36"/>
      <c r="AG393" s="36"/>
      <c r="AH393" s="36"/>
      <c r="AI393" s="36"/>
      <c r="AJ393" s="36"/>
      <c r="AK393" s="36"/>
    </row>
    <row r="394" spans="1:37" hidden="1" x14ac:dyDescent="0.2">
      <c r="C394" s="9"/>
      <c r="D394" s="126"/>
      <c r="E394" s="6"/>
      <c r="F394" s="6"/>
      <c r="G394" s="6"/>
      <c r="H394" s="6"/>
      <c r="I394" s="6"/>
      <c r="J394" s="6"/>
      <c r="K394" s="6"/>
      <c r="L394" s="6"/>
      <c r="M394" s="6"/>
      <c r="N394" s="6"/>
      <c r="O394" s="6"/>
      <c r="P394" s="6"/>
      <c r="Q394" s="93">
        <f>SUM(E394:P394)</f>
        <v>0</v>
      </c>
      <c r="R394" s="123"/>
      <c r="S394" s="31">
        <f t="shared" si="115"/>
        <v>0</v>
      </c>
      <c r="U394" s="47">
        <f t="shared" si="107"/>
        <v>0</v>
      </c>
      <c r="V394" s="48">
        <f t="shared" si="108"/>
        <v>0</v>
      </c>
      <c r="W394" s="49">
        <f t="shared" si="109"/>
        <v>0</v>
      </c>
      <c r="X394" s="48">
        <f t="shared" si="110"/>
        <v>0</v>
      </c>
      <c r="Y394" s="48">
        <f t="shared" si="111"/>
        <v>0</v>
      </c>
      <c r="Z394" s="49">
        <f t="shared" si="112"/>
        <v>0</v>
      </c>
      <c r="AA394" s="50">
        <f t="shared" si="113"/>
        <v>0</v>
      </c>
      <c r="AB394" s="36"/>
      <c r="AC394" s="36"/>
      <c r="AD394" s="36"/>
      <c r="AE394" s="36"/>
      <c r="AF394" s="36"/>
      <c r="AG394" s="36"/>
      <c r="AH394" s="36"/>
      <c r="AI394" s="36"/>
      <c r="AJ394" s="36"/>
      <c r="AK394" s="36"/>
    </row>
    <row r="395" spans="1:37" hidden="1" x14ac:dyDescent="0.2">
      <c r="C395" s="9"/>
      <c r="D395" s="126"/>
      <c r="E395" s="6"/>
      <c r="F395" s="6"/>
      <c r="G395" s="6"/>
      <c r="H395" s="6"/>
      <c r="I395" s="6"/>
      <c r="J395" s="6"/>
      <c r="K395" s="6"/>
      <c r="L395" s="6"/>
      <c r="M395" s="6"/>
      <c r="N395" s="6"/>
      <c r="O395" s="6"/>
      <c r="P395" s="6"/>
      <c r="Q395" s="93">
        <f>SUM(E395:P395)</f>
        <v>0</v>
      </c>
      <c r="R395" s="123"/>
      <c r="S395" s="31">
        <f t="shared" si="115"/>
        <v>0</v>
      </c>
      <c r="U395" s="47">
        <f t="shared" si="107"/>
        <v>0</v>
      </c>
      <c r="V395" s="48">
        <f t="shared" si="108"/>
        <v>0</v>
      </c>
      <c r="W395" s="49">
        <f t="shared" si="109"/>
        <v>0</v>
      </c>
      <c r="X395" s="48">
        <f t="shared" si="110"/>
        <v>0</v>
      </c>
      <c r="Y395" s="48">
        <f t="shared" si="111"/>
        <v>0</v>
      </c>
      <c r="Z395" s="49">
        <f t="shared" si="112"/>
        <v>0</v>
      </c>
      <c r="AA395" s="50">
        <f t="shared" si="113"/>
        <v>0</v>
      </c>
      <c r="AB395" s="36"/>
      <c r="AC395" s="36"/>
      <c r="AD395" s="36"/>
      <c r="AE395" s="36"/>
      <c r="AF395" s="36"/>
      <c r="AG395" s="36"/>
      <c r="AH395" s="36"/>
      <c r="AI395" s="36"/>
      <c r="AJ395" s="36"/>
      <c r="AK395" s="36"/>
    </row>
    <row r="396" spans="1:37" s="46" customFormat="1" hidden="1" x14ac:dyDescent="0.2">
      <c r="A396" s="35"/>
      <c r="B396" s="36"/>
      <c r="C396" s="9"/>
      <c r="D396" s="126"/>
      <c r="E396" s="6"/>
      <c r="F396" s="6"/>
      <c r="G396" s="6"/>
      <c r="H396" s="6"/>
      <c r="I396" s="6"/>
      <c r="J396" s="6"/>
      <c r="K396" s="6"/>
      <c r="L396" s="6"/>
      <c r="M396" s="6"/>
      <c r="N396" s="6"/>
      <c r="O396" s="6"/>
      <c r="P396" s="6"/>
      <c r="Q396" s="93">
        <f>SUM(E396:P396)</f>
        <v>0</v>
      </c>
      <c r="R396" s="123"/>
      <c r="S396" s="31">
        <f t="shared" si="115"/>
        <v>0</v>
      </c>
      <c r="T396" s="36"/>
      <c r="U396" s="47">
        <f t="shared" si="107"/>
        <v>0</v>
      </c>
      <c r="V396" s="48">
        <f t="shared" si="108"/>
        <v>0</v>
      </c>
      <c r="W396" s="49">
        <f t="shared" si="109"/>
        <v>0</v>
      </c>
      <c r="X396" s="48">
        <f t="shared" si="110"/>
        <v>0</v>
      </c>
      <c r="Y396" s="48">
        <f t="shared" si="111"/>
        <v>0</v>
      </c>
      <c r="Z396" s="49">
        <f t="shared" si="112"/>
        <v>0</v>
      </c>
      <c r="AA396" s="50">
        <f t="shared" si="113"/>
        <v>0</v>
      </c>
      <c r="AB396" s="36"/>
      <c r="AC396" s="36"/>
      <c r="AD396" s="36"/>
      <c r="AE396" s="36"/>
      <c r="AF396" s="36"/>
      <c r="AG396" s="36"/>
      <c r="AH396" s="36"/>
      <c r="AI396" s="36"/>
      <c r="AJ396" s="36"/>
      <c r="AK396" s="36"/>
    </row>
    <row r="397" spans="1:37" s="46" customFormat="1" hidden="1" x14ac:dyDescent="0.2">
      <c r="A397" s="35"/>
      <c r="B397" s="36"/>
      <c r="C397" s="14" t="s">
        <v>97</v>
      </c>
      <c r="D397" s="164"/>
      <c r="E397" s="62"/>
      <c r="F397" s="62"/>
      <c r="G397" s="62"/>
      <c r="H397" s="62"/>
      <c r="I397" s="62"/>
      <c r="J397" s="62"/>
      <c r="K397" s="62"/>
      <c r="L397" s="62"/>
      <c r="M397" s="62"/>
      <c r="N397" s="62"/>
      <c r="O397" s="62"/>
      <c r="P397" s="62"/>
      <c r="Q397" s="136"/>
      <c r="R397" s="165"/>
      <c r="S397" s="135">
        <f>SUM(S398:S402)</f>
        <v>0</v>
      </c>
      <c r="T397" s="36"/>
      <c r="U397" s="51">
        <f t="shared" si="107"/>
        <v>0</v>
      </c>
      <c r="V397" s="49">
        <f t="shared" si="108"/>
        <v>0</v>
      </c>
      <c r="W397" s="49">
        <f t="shared" si="109"/>
        <v>0</v>
      </c>
      <c r="X397" s="49">
        <f t="shared" si="110"/>
        <v>0</v>
      </c>
      <c r="Y397" s="49">
        <f t="shared" si="111"/>
        <v>0</v>
      </c>
      <c r="Z397" s="49">
        <f t="shared" si="112"/>
        <v>0</v>
      </c>
      <c r="AA397" s="50">
        <f t="shared" si="113"/>
        <v>0</v>
      </c>
      <c r="AB397" s="36"/>
      <c r="AC397" s="36"/>
      <c r="AD397" s="36"/>
      <c r="AE397" s="36"/>
      <c r="AF397" s="36"/>
      <c r="AG397" s="36"/>
      <c r="AH397" s="36"/>
      <c r="AI397" s="36"/>
      <c r="AJ397" s="45"/>
      <c r="AK397" s="45"/>
    </row>
    <row r="398" spans="1:37" hidden="1" x14ac:dyDescent="0.2">
      <c r="C398" s="9"/>
      <c r="D398" s="126"/>
      <c r="E398" s="6"/>
      <c r="F398" s="6"/>
      <c r="G398" s="6"/>
      <c r="H398" s="6"/>
      <c r="I398" s="6"/>
      <c r="J398" s="6"/>
      <c r="K398" s="6"/>
      <c r="L398" s="6"/>
      <c r="M398" s="6"/>
      <c r="N398" s="6"/>
      <c r="O398" s="6"/>
      <c r="P398" s="6"/>
      <c r="Q398" s="93">
        <f>SUM(E398:P398)</f>
        <v>0</v>
      </c>
      <c r="R398" s="123"/>
      <c r="S398" s="31">
        <f t="shared" ref="S398:S402" si="116">Q398*R398</f>
        <v>0</v>
      </c>
      <c r="U398" s="47">
        <f t="shared" si="107"/>
        <v>0</v>
      </c>
      <c r="V398" s="48">
        <f t="shared" si="108"/>
        <v>0</v>
      </c>
      <c r="W398" s="49">
        <f t="shared" si="109"/>
        <v>0</v>
      </c>
      <c r="X398" s="48">
        <f t="shared" si="110"/>
        <v>0</v>
      </c>
      <c r="Y398" s="48">
        <f t="shared" si="111"/>
        <v>0</v>
      </c>
      <c r="Z398" s="49">
        <f t="shared" si="112"/>
        <v>0</v>
      </c>
      <c r="AA398" s="50">
        <f t="shared" si="113"/>
        <v>0</v>
      </c>
      <c r="AB398" s="36"/>
      <c r="AC398" s="36"/>
      <c r="AD398" s="36"/>
      <c r="AE398" s="36"/>
      <c r="AF398" s="36"/>
      <c r="AG398" s="36"/>
      <c r="AH398" s="36"/>
      <c r="AI398" s="36"/>
      <c r="AJ398" s="36"/>
      <c r="AK398" s="36"/>
    </row>
    <row r="399" spans="1:37" hidden="1" x14ac:dyDescent="0.2">
      <c r="C399" s="9"/>
      <c r="D399" s="126"/>
      <c r="E399" s="6"/>
      <c r="F399" s="6"/>
      <c r="G399" s="6"/>
      <c r="H399" s="6"/>
      <c r="I399" s="6"/>
      <c r="J399" s="6"/>
      <c r="K399" s="6"/>
      <c r="L399" s="6"/>
      <c r="M399" s="6"/>
      <c r="N399" s="6"/>
      <c r="O399" s="6"/>
      <c r="P399" s="6"/>
      <c r="Q399" s="93">
        <f>SUM(E399:P399)</f>
        <v>0</v>
      </c>
      <c r="R399" s="123"/>
      <c r="S399" s="31">
        <f t="shared" si="116"/>
        <v>0</v>
      </c>
      <c r="U399" s="47">
        <f t="shared" si="107"/>
        <v>0</v>
      </c>
      <c r="V399" s="48">
        <f t="shared" si="108"/>
        <v>0</v>
      </c>
      <c r="W399" s="49">
        <f t="shared" si="109"/>
        <v>0</v>
      </c>
      <c r="X399" s="48">
        <f t="shared" si="110"/>
        <v>0</v>
      </c>
      <c r="Y399" s="48">
        <f t="shared" si="111"/>
        <v>0</v>
      </c>
      <c r="Z399" s="49">
        <f t="shared" si="112"/>
        <v>0</v>
      </c>
      <c r="AA399" s="50">
        <f t="shared" si="113"/>
        <v>0</v>
      </c>
      <c r="AB399" s="36"/>
      <c r="AC399" s="36"/>
      <c r="AD399" s="36"/>
      <c r="AE399" s="36"/>
      <c r="AF399" s="36"/>
      <c r="AG399" s="36"/>
      <c r="AH399" s="36"/>
      <c r="AI399" s="36"/>
      <c r="AJ399" s="36"/>
      <c r="AK399" s="36"/>
    </row>
    <row r="400" spans="1:37" hidden="1" x14ac:dyDescent="0.2">
      <c r="C400" s="9"/>
      <c r="D400" s="126"/>
      <c r="E400" s="6"/>
      <c r="F400" s="6"/>
      <c r="G400" s="6"/>
      <c r="H400" s="6"/>
      <c r="I400" s="6"/>
      <c r="J400" s="6"/>
      <c r="K400" s="6"/>
      <c r="L400" s="6"/>
      <c r="M400" s="6"/>
      <c r="N400" s="6"/>
      <c r="O400" s="6"/>
      <c r="P400" s="6"/>
      <c r="Q400" s="93">
        <f>SUM(E400:P400)</f>
        <v>0</v>
      </c>
      <c r="R400" s="123"/>
      <c r="S400" s="31">
        <f t="shared" si="116"/>
        <v>0</v>
      </c>
      <c r="U400" s="47">
        <f t="shared" si="107"/>
        <v>0</v>
      </c>
      <c r="V400" s="48">
        <f t="shared" si="108"/>
        <v>0</v>
      </c>
      <c r="W400" s="49">
        <f t="shared" si="109"/>
        <v>0</v>
      </c>
      <c r="X400" s="48">
        <f t="shared" si="110"/>
        <v>0</v>
      </c>
      <c r="Y400" s="48">
        <f t="shared" si="111"/>
        <v>0</v>
      </c>
      <c r="Z400" s="49">
        <f t="shared" si="112"/>
        <v>0</v>
      </c>
      <c r="AA400" s="50">
        <f t="shared" si="113"/>
        <v>0</v>
      </c>
      <c r="AB400" s="36"/>
      <c r="AC400" s="36"/>
      <c r="AD400" s="36"/>
      <c r="AE400" s="36"/>
      <c r="AF400" s="36"/>
      <c r="AG400" s="36"/>
      <c r="AH400" s="36"/>
      <c r="AI400" s="36"/>
      <c r="AJ400" s="36"/>
      <c r="AK400" s="36"/>
    </row>
    <row r="401" spans="1:37" hidden="1" x14ac:dyDescent="0.2">
      <c r="C401" s="9"/>
      <c r="D401" s="126"/>
      <c r="E401" s="6"/>
      <c r="F401" s="6"/>
      <c r="G401" s="6"/>
      <c r="H401" s="6"/>
      <c r="I401" s="6"/>
      <c r="J401" s="6"/>
      <c r="K401" s="6"/>
      <c r="L401" s="6"/>
      <c r="M401" s="6"/>
      <c r="N401" s="6"/>
      <c r="O401" s="6"/>
      <c r="P401" s="6"/>
      <c r="Q401" s="93">
        <f>SUM(E401:P401)</f>
        <v>0</v>
      </c>
      <c r="R401" s="123"/>
      <c r="S401" s="31">
        <f t="shared" si="116"/>
        <v>0</v>
      </c>
      <c r="U401" s="47">
        <f t="shared" si="107"/>
        <v>0</v>
      </c>
      <c r="V401" s="48">
        <f t="shared" si="108"/>
        <v>0</v>
      </c>
      <c r="W401" s="49">
        <f t="shared" si="109"/>
        <v>0</v>
      </c>
      <c r="X401" s="48">
        <f t="shared" si="110"/>
        <v>0</v>
      </c>
      <c r="Y401" s="48">
        <f t="shared" si="111"/>
        <v>0</v>
      </c>
      <c r="Z401" s="49">
        <f t="shared" si="112"/>
        <v>0</v>
      </c>
      <c r="AA401" s="50">
        <f t="shared" si="113"/>
        <v>0</v>
      </c>
      <c r="AB401" s="36"/>
      <c r="AC401" s="36"/>
      <c r="AD401" s="36"/>
      <c r="AE401" s="36"/>
      <c r="AF401" s="36"/>
      <c r="AG401" s="36"/>
      <c r="AH401" s="36"/>
      <c r="AI401" s="36"/>
      <c r="AJ401" s="36"/>
      <c r="AK401" s="36"/>
    </row>
    <row r="402" spans="1:37" s="46" customFormat="1" hidden="1" x14ac:dyDescent="0.2">
      <c r="A402" s="35"/>
      <c r="B402" s="36"/>
      <c r="C402" s="9"/>
      <c r="D402" s="126"/>
      <c r="E402" s="6"/>
      <c r="F402" s="6"/>
      <c r="G402" s="6"/>
      <c r="H402" s="6"/>
      <c r="I402" s="6"/>
      <c r="J402" s="6"/>
      <c r="K402" s="6"/>
      <c r="L402" s="6"/>
      <c r="M402" s="6"/>
      <c r="N402" s="6"/>
      <c r="O402" s="6"/>
      <c r="P402" s="6"/>
      <c r="Q402" s="93">
        <f>SUM(E402:P402)</f>
        <v>0</v>
      </c>
      <c r="R402" s="123"/>
      <c r="S402" s="31">
        <f t="shared" si="116"/>
        <v>0</v>
      </c>
      <c r="T402" s="36"/>
      <c r="U402" s="47">
        <f t="shared" si="107"/>
        <v>0</v>
      </c>
      <c r="V402" s="48">
        <f t="shared" si="108"/>
        <v>0</v>
      </c>
      <c r="W402" s="49">
        <f t="shared" si="109"/>
        <v>0</v>
      </c>
      <c r="X402" s="48">
        <f t="shared" si="110"/>
        <v>0</v>
      </c>
      <c r="Y402" s="48">
        <f t="shared" si="111"/>
        <v>0</v>
      </c>
      <c r="Z402" s="49">
        <f t="shared" si="112"/>
        <v>0</v>
      </c>
      <c r="AA402" s="50">
        <f t="shared" si="113"/>
        <v>0</v>
      </c>
      <c r="AB402" s="36"/>
      <c r="AC402" s="36"/>
      <c r="AD402" s="36"/>
      <c r="AE402" s="36"/>
      <c r="AF402" s="36"/>
      <c r="AG402" s="36"/>
      <c r="AH402" s="36"/>
      <c r="AI402" s="36"/>
      <c r="AJ402" s="36"/>
      <c r="AK402" s="36"/>
    </row>
    <row r="403" spans="1:37" s="46" customFormat="1" hidden="1" x14ac:dyDescent="0.2">
      <c r="A403" s="35"/>
      <c r="B403" s="36"/>
      <c r="C403" s="14" t="s">
        <v>98</v>
      </c>
      <c r="D403" s="164"/>
      <c r="E403" s="62"/>
      <c r="F403" s="62"/>
      <c r="G403" s="62"/>
      <c r="H403" s="62"/>
      <c r="I403" s="62"/>
      <c r="J403" s="62"/>
      <c r="K403" s="62"/>
      <c r="L403" s="62"/>
      <c r="M403" s="62"/>
      <c r="N403" s="62"/>
      <c r="O403" s="62"/>
      <c r="P403" s="62"/>
      <c r="Q403" s="136"/>
      <c r="R403" s="165"/>
      <c r="S403" s="135">
        <f>SUM(S404:S408)</f>
        <v>0</v>
      </c>
      <c r="T403" s="36"/>
      <c r="U403" s="51">
        <f t="shared" si="107"/>
        <v>0</v>
      </c>
      <c r="V403" s="49">
        <f t="shared" si="108"/>
        <v>0</v>
      </c>
      <c r="W403" s="49">
        <f t="shared" si="109"/>
        <v>0</v>
      </c>
      <c r="X403" s="49">
        <f t="shared" si="110"/>
        <v>0</v>
      </c>
      <c r="Y403" s="49">
        <f t="shared" si="111"/>
        <v>0</v>
      </c>
      <c r="Z403" s="49">
        <f t="shared" si="112"/>
        <v>0</v>
      </c>
      <c r="AA403" s="50">
        <f t="shared" si="113"/>
        <v>0</v>
      </c>
      <c r="AB403" s="36"/>
      <c r="AC403" s="36"/>
      <c r="AD403" s="36"/>
      <c r="AE403" s="36"/>
      <c r="AF403" s="36"/>
      <c r="AG403" s="36"/>
      <c r="AH403" s="36"/>
      <c r="AI403" s="36"/>
      <c r="AJ403" s="45"/>
      <c r="AK403" s="45"/>
    </row>
    <row r="404" spans="1:37" hidden="1" x14ac:dyDescent="0.2">
      <c r="C404" s="9"/>
      <c r="D404" s="126"/>
      <c r="E404" s="6"/>
      <c r="F404" s="6"/>
      <c r="G404" s="6"/>
      <c r="H404" s="6"/>
      <c r="I404" s="6"/>
      <c r="J404" s="6"/>
      <c r="K404" s="6"/>
      <c r="L404" s="6"/>
      <c r="M404" s="6"/>
      <c r="N404" s="6"/>
      <c r="O404" s="6"/>
      <c r="P404" s="6"/>
      <c r="Q404" s="93">
        <f>SUM(E404:P404)</f>
        <v>0</v>
      </c>
      <c r="R404" s="123"/>
      <c r="S404" s="31">
        <f t="shared" ref="S404:S408" si="117">Q404*R404</f>
        <v>0</v>
      </c>
      <c r="U404" s="47">
        <f t="shared" si="107"/>
        <v>0</v>
      </c>
      <c r="V404" s="48">
        <f t="shared" si="108"/>
        <v>0</v>
      </c>
      <c r="W404" s="49">
        <f t="shared" si="109"/>
        <v>0</v>
      </c>
      <c r="X404" s="48">
        <f t="shared" si="110"/>
        <v>0</v>
      </c>
      <c r="Y404" s="48">
        <f t="shared" si="111"/>
        <v>0</v>
      </c>
      <c r="Z404" s="49">
        <f t="shared" si="112"/>
        <v>0</v>
      </c>
      <c r="AA404" s="50">
        <f t="shared" si="113"/>
        <v>0</v>
      </c>
      <c r="AB404" s="36"/>
      <c r="AC404" s="36"/>
      <c r="AD404" s="36"/>
      <c r="AE404" s="36"/>
      <c r="AF404" s="36"/>
      <c r="AG404" s="36"/>
      <c r="AH404" s="36"/>
      <c r="AI404" s="36"/>
      <c r="AJ404" s="36"/>
      <c r="AK404" s="36"/>
    </row>
    <row r="405" spans="1:37" hidden="1" x14ac:dyDescent="0.2">
      <c r="C405" s="9"/>
      <c r="D405" s="126"/>
      <c r="E405" s="6"/>
      <c r="F405" s="6"/>
      <c r="G405" s="6"/>
      <c r="H405" s="6"/>
      <c r="I405" s="6"/>
      <c r="J405" s="6"/>
      <c r="K405" s="6"/>
      <c r="L405" s="6"/>
      <c r="M405" s="6"/>
      <c r="N405" s="6"/>
      <c r="O405" s="6"/>
      <c r="P405" s="6"/>
      <c r="Q405" s="93">
        <f>SUM(E405:P405)</f>
        <v>0</v>
      </c>
      <c r="R405" s="123"/>
      <c r="S405" s="31">
        <f t="shared" si="117"/>
        <v>0</v>
      </c>
      <c r="U405" s="47">
        <f t="shared" si="107"/>
        <v>0</v>
      </c>
      <c r="V405" s="48">
        <f t="shared" si="108"/>
        <v>0</v>
      </c>
      <c r="W405" s="49">
        <f t="shared" si="109"/>
        <v>0</v>
      </c>
      <c r="X405" s="48">
        <f t="shared" si="110"/>
        <v>0</v>
      </c>
      <c r="Y405" s="48">
        <f t="shared" si="111"/>
        <v>0</v>
      </c>
      <c r="Z405" s="49">
        <f t="shared" si="112"/>
        <v>0</v>
      </c>
      <c r="AA405" s="50">
        <f t="shared" si="113"/>
        <v>0</v>
      </c>
      <c r="AB405" s="36"/>
      <c r="AC405" s="36"/>
      <c r="AD405" s="36"/>
      <c r="AE405" s="36"/>
      <c r="AF405" s="36"/>
      <c r="AG405" s="36"/>
      <c r="AH405" s="36"/>
      <c r="AI405" s="36"/>
      <c r="AJ405" s="36"/>
      <c r="AK405" s="36"/>
    </row>
    <row r="406" spans="1:37" hidden="1" x14ac:dyDescent="0.2">
      <c r="C406" s="9"/>
      <c r="D406" s="126"/>
      <c r="E406" s="6"/>
      <c r="F406" s="6"/>
      <c r="G406" s="6"/>
      <c r="H406" s="6"/>
      <c r="I406" s="6"/>
      <c r="J406" s="6"/>
      <c r="K406" s="6"/>
      <c r="L406" s="6"/>
      <c r="M406" s="6"/>
      <c r="N406" s="6"/>
      <c r="O406" s="6"/>
      <c r="P406" s="6"/>
      <c r="Q406" s="93">
        <f>SUM(E406:P406)</f>
        <v>0</v>
      </c>
      <c r="R406" s="123"/>
      <c r="S406" s="31">
        <f t="shared" si="117"/>
        <v>0</v>
      </c>
      <c r="U406" s="47">
        <f t="shared" si="107"/>
        <v>0</v>
      </c>
      <c r="V406" s="48">
        <f t="shared" si="108"/>
        <v>0</v>
      </c>
      <c r="W406" s="49">
        <f t="shared" si="109"/>
        <v>0</v>
      </c>
      <c r="X406" s="48">
        <f t="shared" si="110"/>
        <v>0</v>
      </c>
      <c r="Y406" s="48">
        <f t="shared" si="111"/>
        <v>0</v>
      </c>
      <c r="Z406" s="49">
        <f t="shared" si="112"/>
        <v>0</v>
      </c>
      <c r="AA406" s="50">
        <f t="shared" si="113"/>
        <v>0</v>
      </c>
      <c r="AB406" s="36"/>
      <c r="AC406" s="36"/>
      <c r="AD406" s="36"/>
      <c r="AE406" s="36"/>
      <c r="AF406" s="36"/>
      <c r="AG406" s="36"/>
      <c r="AH406" s="36"/>
      <c r="AI406" s="36"/>
      <c r="AJ406" s="36"/>
      <c r="AK406" s="36"/>
    </row>
    <row r="407" spans="1:37" hidden="1" x14ac:dyDescent="0.2">
      <c r="C407" s="9"/>
      <c r="D407" s="126"/>
      <c r="E407" s="6"/>
      <c r="F407" s="6"/>
      <c r="G407" s="6"/>
      <c r="H407" s="6"/>
      <c r="I407" s="6"/>
      <c r="J407" s="6"/>
      <c r="K407" s="6"/>
      <c r="L407" s="6"/>
      <c r="M407" s="6"/>
      <c r="N407" s="6"/>
      <c r="O407" s="6"/>
      <c r="P407" s="6"/>
      <c r="Q407" s="93">
        <f>SUM(E407:P407)</f>
        <v>0</v>
      </c>
      <c r="R407" s="123"/>
      <c r="S407" s="31">
        <f t="shared" si="117"/>
        <v>0</v>
      </c>
      <c r="U407" s="47">
        <f t="shared" si="107"/>
        <v>0</v>
      </c>
      <c r="V407" s="48">
        <f t="shared" si="108"/>
        <v>0</v>
      </c>
      <c r="W407" s="49">
        <f t="shared" si="109"/>
        <v>0</v>
      </c>
      <c r="X407" s="48">
        <f t="shared" si="110"/>
        <v>0</v>
      </c>
      <c r="Y407" s="48">
        <f t="shared" si="111"/>
        <v>0</v>
      </c>
      <c r="Z407" s="49">
        <f t="shared" si="112"/>
        <v>0</v>
      </c>
      <c r="AA407" s="50">
        <f t="shared" si="113"/>
        <v>0</v>
      </c>
      <c r="AB407" s="36"/>
      <c r="AC407" s="36"/>
      <c r="AD407" s="36"/>
      <c r="AE407" s="36"/>
      <c r="AF407" s="36"/>
      <c r="AG407" s="36"/>
      <c r="AH407" s="36"/>
      <c r="AI407" s="36"/>
      <c r="AJ407" s="36"/>
      <c r="AK407" s="36"/>
    </row>
    <row r="408" spans="1:37" s="46" customFormat="1" hidden="1" x14ac:dyDescent="0.2">
      <c r="A408" s="35"/>
      <c r="B408" s="36"/>
      <c r="C408" s="9"/>
      <c r="D408" s="126"/>
      <c r="E408" s="6"/>
      <c r="F408" s="6"/>
      <c r="G408" s="6"/>
      <c r="H408" s="6"/>
      <c r="I408" s="6"/>
      <c r="J408" s="6"/>
      <c r="K408" s="6"/>
      <c r="L408" s="6"/>
      <c r="M408" s="6"/>
      <c r="N408" s="6"/>
      <c r="O408" s="6"/>
      <c r="P408" s="6"/>
      <c r="Q408" s="93">
        <f>SUM(E408:P408)</f>
        <v>0</v>
      </c>
      <c r="R408" s="123"/>
      <c r="S408" s="31">
        <f t="shared" si="117"/>
        <v>0</v>
      </c>
      <c r="T408" s="36"/>
      <c r="U408" s="47">
        <f t="shared" si="107"/>
        <v>0</v>
      </c>
      <c r="V408" s="48">
        <f t="shared" si="108"/>
        <v>0</v>
      </c>
      <c r="W408" s="49">
        <f t="shared" si="109"/>
        <v>0</v>
      </c>
      <c r="X408" s="48">
        <f t="shared" si="110"/>
        <v>0</v>
      </c>
      <c r="Y408" s="48">
        <f t="shared" si="111"/>
        <v>0</v>
      </c>
      <c r="Z408" s="49">
        <f t="shared" si="112"/>
        <v>0</v>
      </c>
      <c r="AA408" s="50">
        <f t="shared" si="113"/>
        <v>0</v>
      </c>
      <c r="AB408" s="36"/>
      <c r="AC408" s="36"/>
      <c r="AD408" s="36"/>
      <c r="AE408" s="36"/>
      <c r="AF408" s="36"/>
      <c r="AG408" s="36"/>
      <c r="AH408" s="36"/>
      <c r="AI408" s="36"/>
      <c r="AJ408" s="36"/>
      <c r="AK408" s="36"/>
    </row>
    <row r="409" spans="1:37" s="46" customFormat="1" hidden="1" x14ac:dyDescent="0.2">
      <c r="A409" s="35"/>
      <c r="B409" s="36"/>
      <c r="C409" s="14" t="s">
        <v>99</v>
      </c>
      <c r="D409" s="164"/>
      <c r="E409" s="62"/>
      <c r="F409" s="62"/>
      <c r="G409" s="62"/>
      <c r="H409" s="62"/>
      <c r="I409" s="62"/>
      <c r="J409" s="62"/>
      <c r="K409" s="62"/>
      <c r="L409" s="62"/>
      <c r="M409" s="62"/>
      <c r="N409" s="62"/>
      <c r="O409" s="62"/>
      <c r="P409" s="62"/>
      <c r="Q409" s="136"/>
      <c r="R409" s="165"/>
      <c r="S409" s="135">
        <f>SUM(S410:S414)</f>
        <v>0</v>
      </c>
      <c r="T409" s="36"/>
      <c r="U409" s="51">
        <f t="shared" si="107"/>
        <v>0</v>
      </c>
      <c r="V409" s="49">
        <f t="shared" si="108"/>
        <v>0</v>
      </c>
      <c r="W409" s="49">
        <f t="shared" si="109"/>
        <v>0</v>
      </c>
      <c r="X409" s="49">
        <f t="shared" si="110"/>
        <v>0</v>
      </c>
      <c r="Y409" s="49">
        <f t="shared" si="111"/>
        <v>0</v>
      </c>
      <c r="Z409" s="49">
        <f t="shared" si="112"/>
        <v>0</v>
      </c>
      <c r="AA409" s="50">
        <f t="shared" si="113"/>
        <v>0</v>
      </c>
      <c r="AB409" s="36"/>
      <c r="AC409" s="36"/>
      <c r="AD409" s="36"/>
      <c r="AE409" s="36"/>
      <c r="AF409" s="36"/>
      <c r="AG409" s="36"/>
      <c r="AH409" s="36"/>
      <c r="AI409" s="36"/>
      <c r="AJ409" s="45"/>
      <c r="AK409" s="45"/>
    </row>
    <row r="410" spans="1:37" hidden="1" x14ac:dyDescent="0.2">
      <c r="C410" s="9"/>
      <c r="D410" s="126"/>
      <c r="E410" s="6"/>
      <c r="F410" s="6"/>
      <c r="G410" s="6"/>
      <c r="H410" s="6"/>
      <c r="I410" s="6"/>
      <c r="J410" s="6"/>
      <c r="K410" s="6"/>
      <c r="L410" s="6"/>
      <c r="M410" s="6"/>
      <c r="N410" s="6"/>
      <c r="O410" s="6"/>
      <c r="P410" s="6"/>
      <c r="Q410" s="93">
        <f>SUM(E410:P410)</f>
        <v>0</v>
      </c>
      <c r="R410" s="123"/>
      <c r="S410" s="31">
        <f t="shared" ref="S410:S414" si="118">Q410*R410</f>
        <v>0</v>
      </c>
      <c r="U410" s="47">
        <f t="shared" si="107"/>
        <v>0</v>
      </c>
      <c r="V410" s="48">
        <f t="shared" si="108"/>
        <v>0</v>
      </c>
      <c r="W410" s="49">
        <f t="shared" si="109"/>
        <v>0</v>
      </c>
      <c r="X410" s="48">
        <f t="shared" si="110"/>
        <v>0</v>
      </c>
      <c r="Y410" s="48">
        <f t="shared" si="111"/>
        <v>0</v>
      </c>
      <c r="Z410" s="49">
        <f t="shared" si="112"/>
        <v>0</v>
      </c>
      <c r="AA410" s="50">
        <f t="shared" si="113"/>
        <v>0</v>
      </c>
      <c r="AB410" s="36"/>
      <c r="AC410" s="36"/>
      <c r="AD410" s="36"/>
      <c r="AE410" s="36"/>
      <c r="AF410" s="36"/>
      <c r="AG410" s="36"/>
      <c r="AH410" s="36"/>
      <c r="AI410" s="36"/>
      <c r="AJ410" s="36"/>
      <c r="AK410" s="36"/>
    </row>
    <row r="411" spans="1:37" hidden="1" x14ac:dyDescent="0.2">
      <c r="C411" s="9"/>
      <c r="D411" s="126"/>
      <c r="E411" s="6"/>
      <c r="F411" s="6"/>
      <c r="G411" s="6"/>
      <c r="H411" s="6"/>
      <c r="I411" s="6"/>
      <c r="J411" s="6"/>
      <c r="K411" s="6"/>
      <c r="L411" s="6"/>
      <c r="M411" s="6"/>
      <c r="N411" s="6"/>
      <c r="O411" s="6"/>
      <c r="P411" s="6"/>
      <c r="Q411" s="93">
        <f>SUM(E411:P411)</f>
        <v>0</v>
      </c>
      <c r="R411" s="123"/>
      <c r="S411" s="31">
        <f t="shared" si="118"/>
        <v>0</v>
      </c>
      <c r="U411" s="47">
        <f t="shared" si="107"/>
        <v>0</v>
      </c>
      <c r="V411" s="48">
        <f t="shared" si="108"/>
        <v>0</v>
      </c>
      <c r="W411" s="49">
        <f t="shared" si="109"/>
        <v>0</v>
      </c>
      <c r="X411" s="48">
        <f t="shared" si="110"/>
        <v>0</v>
      </c>
      <c r="Y411" s="48">
        <f t="shared" si="111"/>
        <v>0</v>
      </c>
      <c r="Z411" s="49">
        <f t="shared" si="112"/>
        <v>0</v>
      </c>
      <c r="AA411" s="50">
        <f t="shared" si="113"/>
        <v>0</v>
      </c>
      <c r="AB411" s="36"/>
      <c r="AC411" s="36"/>
      <c r="AD411" s="36"/>
      <c r="AE411" s="36"/>
      <c r="AF411" s="36"/>
      <c r="AG411" s="36"/>
      <c r="AH411" s="36"/>
      <c r="AI411" s="36"/>
      <c r="AJ411" s="36"/>
      <c r="AK411" s="36"/>
    </row>
    <row r="412" spans="1:37" hidden="1" x14ac:dyDescent="0.2">
      <c r="C412" s="9"/>
      <c r="D412" s="126"/>
      <c r="E412" s="6"/>
      <c r="F412" s="6"/>
      <c r="G412" s="6"/>
      <c r="H412" s="6"/>
      <c r="I412" s="6"/>
      <c r="J412" s="6"/>
      <c r="K412" s="6"/>
      <c r="L412" s="6"/>
      <c r="M412" s="6"/>
      <c r="N412" s="6"/>
      <c r="O412" s="6"/>
      <c r="P412" s="6"/>
      <c r="Q412" s="93">
        <f>SUM(E412:P412)</f>
        <v>0</v>
      </c>
      <c r="R412" s="123"/>
      <c r="S412" s="31">
        <f t="shared" si="118"/>
        <v>0</v>
      </c>
      <c r="U412" s="47">
        <f t="shared" si="107"/>
        <v>0</v>
      </c>
      <c r="V412" s="48">
        <f t="shared" si="108"/>
        <v>0</v>
      </c>
      <c r="W412" s="49">
        <f t="shared" si="109"/>
        <v>0</v>
      </c>
      <c r="X412" s="48">
        <f t="shared" si="110"/>
        <v>0</v>
      </c>
      <c r="Y412" s="48">
        <f t="shared" si="111"/>
        <v>0</v>
      </c>
      <c r="Z412" s="49">
        <f t="shared" si="112"/>
        <v>0</v>
      </c>
      <c r="AA412" s="50">
        <f t="shared" si="113"/>
        <v>0</v>
      </c>
      <c r="AB412" s="36"/>
      <c r="AC412" s="36"/>
      <c r="AD412" s="36"/>
      <c r="AE412" s="36"/>
      <c r="AF412" s="36"/>
      <c r="AG412" s="36"/>
      <c r="AH412" s="36"/>
      <c r="AI412" s="36"/>
      <c r="AJ412" s="36"/>
      <c r="AK412" s="36"/>
    </row>
    <row r="413" spans="1:37" hidden="1" x14ac:dyDescent="0.2">
      <c r="C413" s="9"/>
      <c r="D413" s="126"/>
      <c r="E413" s="6"/>
      <c r="F413" s="6"/>
      <c r="G413" s="6"/>
      <c r="H413" s="6"/>
      <c r="I413" s="6"/>
      <c r="J413" s="6"/>
      <c r="K413" s="6"/>
      <c r="L413" s="6"/>
      <c r="M413" s="6"/>
      <c r="N413" s="6"/>
      <c r="O413" s="6"/>
      <c r="P413" s="6"/>
      <c r="Q413" s="93">
        <f>SUM(E413:P413)</f>
        <v>0</v>
      </c>
      <c r="R413" s="123"/>
      <c r="S413" s="31">
        <f t="shared" si="118"/>
        <v>0</v>
      </c>
      <c r="U413" s="47">
        <f t="shared" si="107"/>
        <v>0</v>
      </c>
      <c r="V413" s="48">
        <f t="shared" si="108"/>
        <v>0</v>
      </c>
      <c r="W413" s="49">
        <f t="shared" si="109"/>
        <v>0</v>
      </c>
      <c r="X413" s="48">
        <f t="shared" si="110"/>
        <v>0</v>
      </c>
      <c r="Y413" s="48">
        <f t="shared" si="111"/>
        <v>0</v>
      </c>
      <c r="Z413" s="49">
        <f t="shared" si="112"/>
        <v>0</v>
      </c>
      <c r="AA413" s="50">
        <f t="shared" si="113"/>
        <v>0</v>
      </c>
      <c r="AB413" s="36"/>
      <c r="AC413" s="36"/>
      <c r="AD413" s="36"/>
      <c r="AE413" s="36"/>
      <c r="AF413" s="36"/>
      <c r="AG413" s="36"/>
      <c r="AH413" s="36"/>
      <c r="AI413" s="36"/>
      <c r="AJ413" s="36"/>
      <c r="AK413" s="36"/>
    </row>
    <row r="414" spans="1:37" s="46" customFormat="1" hidden="1" x14ac:dyDescent="0.2">
      <c r="A414" s="35"/>
      <c r="B414" s="36"/>
      <c r="C414" s="9"/>
      <c r="D414" s="126"/>
      <c r="E414" s="6"/>
      <c r="F414" s="6"/>
      <c r="G414" s="6"/>
      <c r="H414" s="6"/>
      <c r="I414" s="6"/>
      <c r="J414" s="6"/>
      <c r="K414" s="6"/>
      <c r="L414" s="6"/>
      <c r="M414" s="6"/>
      <c r="N414" s="6"/>
      <c r="O414" s="6"/>
      <c r="P414" s="6"/>
      <c r="Q414" s="93">
        <f>SUM(E414:P414)</f>
        <v>0</v>
      </c>
      <c r="R414" s="123"/>
      <c r="S414" s="31">
        <f t="shared" si="118"/>
        <v>0</v>
      </c>
      <c r="T414" s="36"/>
      <c r="U414" s="47">
        <f t="shared" si="107"/>
        <v>0</v>
      </c>
      <c r="V414" s="48">
        <f t="shared" si="108"/>
        <v>0</v>
      </c>
      <c r="W414" s="49">
        <f t="shared" si="109"/>
        <v>0</v>
      </c>
      <c r="X414" s="48">
        <f t="shared" si="110"/>
        <v>0</v>
      </c>
      <c r="Y414" s="48">
        <f t="shared" si="111"/>
        <v>0</v>
      </c>
      <c r="Z414" s="49">
        <f t="shared" si="112"/>
        <v>0</v>
      </c>
      <c r="AA414" s="50">
        <f t="shared" si="113"/>
        <v>0</v>
      </c>
      <c r="AB414" s="36"/>
      <c r="AC414" s="36"/>
      <c r="AD414" s="36"/>
      <c r="AE414" s="36"/>
      <c r="AF414" s="36"/>
      <c r="AG414" s="36"/>
      <c r="AH414" s="36"/>
      <c r="AI414" s="36"/>
      <c r="AJ414" s="36"/>
      <c r="AK414" s="36"/>
    </row>
    <row r="415" spans="1:37" s="46" customFormat="1" hidden="1" x14ac:dyDescent="0.2">
      <c r="A415" s="35"/>
      <c r="B415" s="36"/>
      <c r="C415" s="14" t="s">
        <v>100</v>
      </c>
      <c r="D415" s="164"/>
      <c r="E415" s="62"/>
      <c r="F415" s="62"/>
      <c r="G415" s="62"/>
      <c r="H415" s="62"/>
      <c r="I415" s="62"/>
      <c r="J415" s="62"/>
      <c r="K415" s="62"/>
      <c r="L415" s="62"/>
      <c r="M415" s="62"/>
      <c r="N415" s="62"/>
      <c r="O415" s="62"/>
      <c r="P415" s="62"/>
      <c r="Q415" s="136"/>
      <c r="R415" s="165"/>
      <c r="S415" s="135">
        <f>SUM(S416:S420)</f>
        <v>0</v>
      </c>
      <c r="T415" s="36"/>
      <c r="U415" s="51">
        <f t="shared" si="107"/>
        <v>0</v>
      </c>
      <c r="V415" s="49">
        <f t="shared" si="108"/>
        <v>0</v>
      </c>
      <c r="W415" s="49">
        <f t="shared" si="109"/>
        <v>0</v>
      </c>
      <c r="X415" s="49">
        <f t="shared" si="110"/>
        <v>0</v>
      </c>
      <c r="Y415" s="49">
        <f t="shared" si="111"/>
        <v>0</v>
      </c>
      <c r="Z415" s="49">
        <f t="shared" si="112"/>
        <v>0</v>
      </c>
      <c r="AA415" s="50">
        <f t="shared" si="113"/>
        <v>0</v>
      </c>
      <c r="AB415" s="36"/>
      <c r="AC415" s="36"/>
      <c r="AD415" s="36"/>
      <c r="AE415" s="36"/>
      <c r="AF415" s="36"/>
      <c r="AG415" s="36"/>
      <c r="AH415" s="36"/>
      <c r="AI415" s="36"/>
      <c r="AJ415" s="45"/>
      <c r="AK415" s="45"/>
    </row>
    <row r="416" spans="1:37" hidden="1" x14ac:dyDescent="0.2">
      <c r="C416" s="9"/>
      <c r="D416" s="126"/>
      <c r="E416" s="6"/>
      <c r="F416" s="6"/>
      <c r="G416" s="6"/>
      <c r="H416" s="6"/>
      <c r="I416" s="6"/>
      <c r="J416" s="6"/>
      <c r="K416" s="6"/>
      <c r="L416" s="6"/>
      <c r="M416" s="6"/>
      <c r="N416" s="6"/>
      <c r="O416" s="6"/>
      <c r="P416" s="6"/>
      <c r="Q416" s="93">
        <f>SUM(E416:P416)</f>
        <v>0</v>
      </c>
      <c r="R416" s="123"/>
      <c r="S416" s="31">
        <f t="shared" ref="S416:S420" si="119">Q416*R416</f>
        <v>0</v>
      </c>
      <c r="U416" s="47">
        <f t="shared" si="107"/>
        <v>0</v>
      </c>
      <c r="V416" s="48">
        <f t="shared" si="108"/>
        <v>0</v>
      </c>
      <c r="W416" s="49">
        <f t="shared" si="109"/>
        <v>0</v>
      </c>
      <c r="X416" s="48">
        <f t="shared" si="110"/>
        <v>0</v>
      </c>
      <c r="Y416" s="48">
        <f t="shared" si="111"/>
        <v>0</v>
      </c>
      <c r="Z416" s="49">
        <f t="shared" si="112"/>
        <v>0</v>
      </c>
      <c r="AA416" s="50">
        <f t="shared" si="113"/>
        <v>0</v>
      </c>
      <c r="AB416" s="36"/>
      <c r="AC416" s="36"/>
      <c r="AD416" s="36"/>
      <c r="AE416" s="36"/>
      <c r="AF416" s="36"/>
      <c r="AG416" s="36"/>
      <c r="AH416" s="36"/>
      <c r="AI416" s="36"/>
      <c r="AJ416" s="36"/>
      <c r="AK416" s="36"/>
    </row>
    <row r="417" spans="1:37" hidden="1" x14ac:dyDescent="0.2">
      <c r="C417" s="9"/>
      <c r="D417" s="126"/>
      <c r="E417" s="6"/>
      <c r="F417" s="6"/>
      <c r="G417" s="6"/>
      <c r="H417" s="6"/>
      <c r="I417" s="6"/>
      <c r="J417" s="6"/>
      <c r="K417" s="6"/>
      <c r="L417" s="6"/>
      <c r="M417" s="6"/>
      <c r="N417" s="6"/>
      <c r="O417" s="6"/>
      <c r="P417" s="6"/>
      <c r="Q417" s="93">
        <f>SUM(E417:P417)</f>
        <v>0</v>
      </c>
      <c r="R417" s="123"/>
      <c r="S417" s="31">
        <f t="shared" si="119"/>
        <v>0</v>
      </c>
      <c r="U417" s="47">
        <f t="shared" si="107"/>
        <v>0</v>
      </c>
      <c r="V417" s="48">
        <f t="shared" si="108"/>
        <v>0</v>
      </c>
      <c r="W417" s="49">
        <f t="shared" si="109"/>
        <v>0</v>
      </c>
      <c r="X417" s="48">
        <f t="shared" si="110"/>
        <v>0</v>
      </c>
      <c r="Y417" s="48">
        <f t="shared" si="111"/>
        <v>0</v>
      </c>
      <c r="Z417" s="49">
        <f t="shared" si="112"/>
        <v>0</v>
      </c>
      <c r="AA417" s="50">
        <f t="shared" si="113"/>
        <v>0</v>
      </c>
      <c r="AB417" s="36"/>
      <c r="AC417" s="36"/>
      <c r="AD417" s="36"/>
      <c r="AE417" s="36"/>
      <c r="AF417" s="36"/>
      <c r="AG417" s="36"/>
      <c r="AH417" s="36"/>
      <c r="AI417" s="36"/>
      <c r="AJ417" s="36"/>
      <c r="AK417" s="36"/>
    </row>
    <row r="418" spans="1:37" hidden="1" x14ac:dyDescent="0.2">
      <c r="C418" s="9"/>
      <c r="D418" s="126"/>
      <c r="E418" s="6"/>
      <c r="F418" s="6"/>
      <c r="G418" s="6"/>
      <c r="H418" s="6"/>
      <c r="I418" s="6"/>
      <c r="J418" s="6"/>
      <c r="K418" s="6"/>
      <c r="L418" s="6"/>
      <c r="M418" s="6"/>
      <c r="N418" s="6"/>
      <c r="O418" s="6"/>
      <c r="P418" s="6"/>
      <c r="Q418" s="93">
        <f>SUM(E418:P418)</f>
        <v>0</v>
      </c>
      <c r="R418" s="123"/>
      <c r="S418" s="31">
        <f t="shared" si="119"/>
        <v>0</v>
      </c>
      <c r="U418" s="47">
        <f t="shared" si="107"/>
        <v>0</v>
      </c>
      <c r="V418" s="48">
        <f t="shared" si="108"/>
        <v>0</v>
      </c>
      <c r="W418" s="49">
        <f t="shared" si="109"/>
        <v>0</v>
      </c>
      <c r="X418" s="48">
        <f t="shared" si="110"/>
        <v>0</v>
      </c>
      <c r="Y418" s="48">
        <f t="shared" si="111"/>
        <v>0</v>
      </c>
      <c r="Z418" s="49">
        <f t="shared" si="112"/>
        <v>0</v>
      </c>
      <c r="AA418" s="50">
        <f t="shared" si="113"/>
        <v>0</v>
      </c>
      <c r="AB418" s="36"/>
      <c r="AC418" s="36"/>
      <c r="AD418" s="36"/>
      <c r="AE418" s="36"/>
      <c r="AF418" s="36"/>
      <c r="AG418" s="36"/>
      <c r="AH418" s="36"/>
      <c r="AI418" s="36"/>
      <c r="AJ418" s="36"/>
      <c r="AK418" s="36"/>
    </row>
    <row r="419" spans="1:37" hidden="1" x14ac:dyDescent="0.2">
      <c r="C419" s="9"/>
      <c r="D419" s="126"/>
      <c r="E419" s="6"/>
      <c r="F419" s="6"/>
      <c r="G419" s="6"/>
      <c r="H419" s="6"/>
      <c r="I419" s="6"/>
      <c r="J419" s="6"/>
      <c r="K419" s="6"/>
      <c r="L419" s="6"/>
      <c r="M419" s="6"/>
      <c r="N419" s="6"/>
      <c r="O419" s="6"/>
      <c r="P419" s="6"/>
      <c r="Q419" s="93">
        <f>SUM(E419:P419)</f>
        <v>0</v>
      </c>
      <c r="R419" s="123"/>
      <c r="S419" s="31">
        <f t="shared" si="119"/>
        <v>0</v>
      </c>
      <c r="U419" s="47">
        <f t="shared" si="107"/>
        <v>0</v>
      </c>
      <c r="V419" s="48">
        <f t="shared" si="108"/>
        <v>0</v>
      </c>
      <c r="W419" s="49">
        <f t="shared" si="109"/>
        <v>0</v>
      </c>
      <c r="X419" s="48">
        <f t="shared" si="110"/>
        <v>0</v>
      </c>
      <c r="Y419" s="48">
        <f t="shared" si="111"/>
        <v>0</v>
      </c>
      <c r="Z419" s="49">
        <f t="shared" si="112"/>
        <v>0</v>
      </c>
      <c r="AA419" s="50">
        <f t="shared" si="113"/>
        <v>0</v>
      </c>
      <c r="AB419" s="36"/>
      <c r="AC419" s="36"/>
      <c r="AD419" s="36"/>
      <c r="AE419" s="36"/>
      <c r="AF419" s="36"/>
      <c r="AG419" s="36"/>
      <c r="AH419" s="36"/>
      <c r="AI419" s="36"/>
      <c r="AJ419" s="36"/>
      <c r="AK419" s="36"/>
    </row>
    <row r="420" spans="1:37" s="46" customFormat="1" hidden="1" x14ac:dyDescent="0.2">
      <c r="A420" s="35"/>
      <c r="B420" s="36"/>
      <c r="C420" s="9"/>
      <c r="D420" s="126"/>
      <c r="E420" s="6"/>
      <c r="F420" s="6"/>
      <c r="G420" s="6"/>
      <c r="H420" s="6"/>
      <c r="I420" s="6"/>
      <c r="J420" s="6"/>
      <c r="K420" s="6"/>
      <c r="L420" s="6"/>
      <c r="M420" s="6"/>
      <c r="N420" s="6"/>
      <c r="O420" s="6"/>
      <c r="P420" s="6"/>
      <c r="Q420" s="93">
        <f>SUM(E420:P420)</f>
        <v>0</v>
      </c>
      <c r="R420" s="123"/>
      <c r="S420" s="31">
        <f t="shared" si="119"/>
        <v>0</v>
      </c>
      <c r="T420" s="36"/>
      <c r="U420" s="47">
        <f t="shared" si="107"/>
        <v>0</v>
      </c>
      <c r="V420" s="48">
        <f t="shared" si="108"/>
        <v>0</v>
      </c>
      <c r="W420" s="49">
        <f t="shared" si="109"/>
        <v>0</v>
      </c>
      <c r="X420" s="48">
        <f t="shared" si="110"/>
        <v>0</v>
      </c>
      <c r="Y420" s="48">
        <f t="shared" si="111"/>
        <v>0</v>
      </c>
      <c r="Z420" s="49">
        <f t="shared" si="112"/>
        <v>0</v>
      </c>
      <c r="AA420" s="50">
        <f t="shared" si="113"/>
        <v>0</v>
      </c>
      <c r="AB420" s="36"/>
      <c r="AC420" s="36"/>
      <c r="AD420" s="36"/>
      <c r="AE420" s="36"/>
      <c r="AF420" s="36"/>
      <c r="AG420" s="36"/>
      <c r="AH420" s="36"/>
      <c r="AI420" s="36"/>
      <c r="AJ420" s="36"/>
      <c r="AK420" s="36"/>
    </row>
    <row r="421" spans="1:37" s="46" customFormat="1" hidden="1" x14ac:dyDescent="0.2">
      <c r="A421" s="35"/>
      <c r="B421" s="36"/>
      <c r="C421" s="14" t="s">
        <v>101</v>
      </c>
      <c r="D421" s="164"/>
      <c r="E421" s="62"/>
      <c r="F421" s="62"/>
      <c r="G421" s="62"/>
      <c r="H421" s="62"/>
      <c r="I421" s="62"/>
      <c r="J421" s="62"/>
      <c r="K421" s="62"/>
      <c r="L421" s="62"/>
      <c r="M421" s="62"/>
      <c r="N421" s="62"/>
      <c r="O421" s="62"/>
      <c r="P421" s="62"/>
      <c r="Q421" s="136"/>
      <c r="R421" s="165"/>
      <c r="S421" s="135">
        <f>SUM(S422:S426)</f>
        <v>0</v>
      </c>
      <c r="T421" s="36"/>
      <c r="U421" s="51">
        <f t="shared" si="107"/>
        <v>0</v>
      </c>
      <c r="V421" s="49">
        <f t="shared" si="108"/>
        <v>0</v>
      </c>
      <c r="W421" s="49">
        <f t="shared" si="109"/>
        <v>0</v>
      </c>
      <c r="X421" s="49">
        <f t="shared" si="110"/>
        <v>0</v>
      </c>
      <c r="Y421" s="49">
        <f t="shared" si="111"/>
        <v>0</v>
      </c>
      <c r="Z421" s="49">
        <f t="shared" si="112"/>
        <v>0</v>
      </c>
      <c r="AA421" s="50">
        <f t="shared" si="113"/>
        <v>0</v>
      </c>
      <c r="AB421" s="36"/>
      <c r="AC421" s="36"/>
      <c r="AD421" s="36"/>
      <c r="AE421" s="36"/>
      <c r="AF421" s="36"/>
      <c r="AG421" s="36"/>
      <c r="AH421" s="36"/>
      <c r="AI421" s="36"/>
      <c r="AJ421" s="45"/>
      <c r="AK421" s="45"/>
    </row>
    <row r="422" spans="1:37" hidden="1" x14ac:dyDescent="0.2">
      <c r="C422" s="9"/>
      <c r="D422" s="126"/>
      <c r="E422" s="6"/>
      <c r="F422" s="6"/>
      <c r="G422" s="6"/>
      <c r="H422" s="6"/>
      <c r="I422" s="6"/>
      <c r="J422" s="6"/>
      <c r="K422" s="6"/>
      <c r="L422" s="6"/>
      <c r="M422" s="6"/>
      <c r="N422" s="6"/>
      <c r="O422" s="6"/>
      <c r="P422" s="6"/>
      <c r="Q422" s="93">
        <f>SUM(E422:P422)</f>
        <v>0</v>
      </c>
      <c r="R422" s="123"/>
      <c r="S422" s="31">
        <f t="shared" ref="S422:S426" si="120">Q422*R422</f>
        <v>0</v>
      </c>
      <c r="U422" s="47">
        <f t="shared" si="107"/>
        <v>0</v>
      </c>
      <c r="V422" s="48">
        <f t="shared" si="108"/>
        <v>0</v>
      </c>
      <c r="W422" s="49">
        <f t="shared" si="109"/>
        <v>0</v>
      </c>
      <c r="X422" s="48">
        <f t="shared" si="110"/>
        <v>0</v>
      </c>
      <c r="Y422" s="48">
        <f t="shared" si="111"/>
        <v>0</v>
      </c>
      <c r="Z422" s="49">
        <f t="shared" si="112"/>
        <v>0</v>
      </c>
      <c r="AA422" s="50">
        <f t="shared" si="113"/>
        <v>0</v>
      </c>
      <c r="AB422" s="36"/>
      <c r="AC422" s="36"/>
      <c r="AD422" s="36"/>
      <c r="AE422" s="36"/>
      <c r="AF422" s="36"/>
      <c r="AG422" s="36"/>
      <c r="AH422" s="36"/>
      <c r="AI422" s="36"/>
      <c r="AJ422" s="36"/>
      <c r="AK422" s="36"/>
    </row>
    <row r="423" spans="1:37" hidden="1" x14ac:dyDescent="0.2">
      <c r="C423" s="9"/>
      <c r="D423" s="126"/>
      <c r="E423" s="6"/>
      <c r="F423" s="6"/>
      <c r="G423" s="6"/>
      <c r="H423" s="6"/>
      <c r="I423" s="6"/>
      <c r="J423" s="6"/>
      <c r="K423" s="6"/>
      <c r="L423" s="6"/>
      <c r="M423" s="6"/>
      <c r="N423" s="6"/>
      <c r="O423" s="6"/>
      <c r="P423" s="6"/>
      <c r="Q423" s="93">
        <f>SUM(E423:P423)</f>
        <v>0</v>
      </c>
      <c r="R423" s="123"/>
      <c r="S423" s="31">
        <f t="shared" si="120"/>
        <v>0</v>
      </c>
      <c r="U423" s="47">
        <f t="shared" si="107"/>
        <v>0</v>
      </c>
      <c r="V423" s="48">
        <f t="shared" si="108"/>
        <v>0</v>
      </c>
      <c r="W423" s="49">
        <f t="shared" si="109"/>
        <v>0</v>
      </c>
      <c r="X423" s="48">
        <f t="shared" si="110"/>
        <v>0</v>
      </c>
      <c r="Y423" s="48">
        <f t="shared" si="111"/>
        <v>0</v>
      </c>
      <c r="Z423" s="49">
        <f t="shared" si="112"/>
        <v>0</v>
      </c>
      <c r="AA423" s="50">
        <f t="shared" si="113"/>
        <v>0</v>
      </c>
      <c r="AB423" s="36"/>
      <c r="AC423" s="36"/>
      <c r="AD423" s="36"/>
      <c r="AE423" s="36"/>
      <c r="AF423" s="36"/>
      <c r="AG423" s="36"/>
      <c r="AH423" s="36"/>
      <c r="AI423" s="36"/>
      <c r="AJ423" s="36"/>
      <c r="AK423" s="36"/>
    </row>
    <row r="424" spans="1:37" hidden="1" x14ac:dyDescent="0.2">
      <c r="C424" s="9"/>
      <c r="D424" s="126"/>
      <c r="E424" s="6"/>
      <c r="F424" s="6"/>
      <c r="G424" s="6"/>
      <c r="H424" s="6"/>
      <c r="I424" s="6"/>
      <c r="J424" s="6"/>
      <c r="K424" s="6"/>
      <c r="L424" s="6"/>
      <c r="M424" s="6"/>
      <c r="N424" s="6"/>
      <c r="O424" s="6"/>
      <c r="P424" s="6"/>
      <c r="Q424" s="93">
        <f>SUM(E424:P424)</f>
        <v>0</v>
      </c>
      <c r="R424" s="123"/>
      <c r="S424" s="31">
        <f t="shared" si="120"/>
        <v>0</v>
      </c>
      <c r="U424" s="47">
        <f t="shared" si="107"/>
        <v>0</v>
      </c>
      <c r="V424" s="48">
        <f t="shared" si="108"/>
        <v>0</v>
      </c>
      <c r="W424" s="49">
        <f t="shared" si="109"/>
        <v>0</v>
      </c>
      <c r="X424" s="48">
        <f t="shared" si="110"/>
        <v>0</v>
      </c>
      <c r="Y424" s="48">
        <f t="shared" si="111"/>
        <v>0</v>
      </c>
      <c r="Z424" s="49">
        <f t="shared" si="112"/>
        <v>0</v>
      </c>
      <c r="AA424" s="50">
        <f t="shared" si="113"/>
        <v>0</v>
      </c>
      <c r="AB424" s="36"/>
      <c r="AC424" s="36"/>
      <c r="AD424" s="36"/>
      <c r="AE424" s="36"/>
      <c r="AF424" s="36"/>
      <c r="AG424" s="36"/>
      <c r="AH424" s="36"/>
      <c r="AI424" s="36"/>
      <c r="AJ424" s="36"/>
      <c r="AK424" s="36"/>
    </row>
    <row r="425" spans="1:37" hidden="1" x14ac:dyDescent="0.2">
      <c r="C425" s="9"/>
      <c r="D425" s="126"/>
      <c r="E425" s="6"/>
      <c r="F425" s="6"/>
      <c r="G425" s="6"/>
      <c r="H425" s="6"/>
      <c r="I425" s="6"/>
      <c r="J425" s="6"/>
      <c r="K425" s="6"/>
      <c r="L425" s="6"/>
      <c r="M425" s="6"/>
      <c r="N425" s="6"/>
      <c r="O425" s="6"/>
      <c r="P425" s="6"/>
      <c r="Q425" s="93">
        <f>SUM(E425:P425)</f>
        <v>0</v>
      </c>
      <c r="R425" s="123"/>
      <c r="S425" s="31">
        <f t="shared" si="120"/>
        <v>0</v>
      </c>
      <c r="U425" s="47">
        <f t="shared" si="107"/>
        <v>0</v>
      </c>
      <c r="V425" s="48">
        <f t="shared" si="108"/>
        <v>0</v>
      </c>
      <c r="W425" s="49">
        <f t="shared" si="109"/>
        <v>0</v>
      </c>
      <c r="X425" s="48">
        <f t="shared" si="110"/>
        <v>0</v>
      </c>
      <c r="Y425" s="48">
        <f t="shared" si="111"/>
        <v>0</v>
      </c>
      <c r="Z425" s="49">
        <f t="shared" si="112"/>
        <v>0</v>
      </c>
      <c r="AA425" s="50">
        <f t="shared" si="113"/>
        <v>0</v>
      </c>
      <c r="AB425" s="36"/>
      <c r="AC425" s="36"/>
      <c r="AD425" s="36"/>
      <c r="AE425" s="36"/>
      <c r="AF425" s="36"/>
      <c r="AG425" s="36"/>
      <c r="AH425" s="36"/>
      <c r="AI425" s="36"/>
      <c r="AJ425" s="36"/>
      <c r="AK425" s="36"/>
    </row>
    <row r="426" spans="1:37" s="46" customFormat="1" hidden="1" x14ac:dyDescent="0.2">
      <c r="A426" s="35"/>
      <c r="B426" s="36"/>
      <c r="C426" s="9"/>
      <c r="D426" s="126"/>
      <c r="E426" s="6"/>
      <c r="F426" s="6"/>
      <c r="G426" s="6"/>
      <c r="H426" s="6"/>
      <c r="I426" s="6"/>
      <c r="J426" s="6"/>
      <c r="K426" s="6"/>
      <c r="L426" s="6"/>
      <c r="M426" s="6"/>
      <c r="N426" s="6"/>
      <c r="O426" s="6"/>
      <c r="P426" s="6"/>
      <c r="Q426" s="93">
        <f>SUM(E426:P426)</f>
        <v>0</v>
      </c>
      <c r="R426" s="123"/>
      <c r="S426" s="31">
        <f t="shared" si="120"/>
        <v>0</v>
      </c>
      <c r="T426" s="36"/>
      <c r="U426" s="47">
        <f t="shared" si="107"/>
        <v>0</v>
      </c>
      <c r="V426" s="48">
        <f t="shared" si="108"/>
        <v>0</v>
      </c>
      <c r="W426" s="49">
        <f t="shared" si="109"/>
        <v>0</v>
      </c>
      <c r="X426" s="48">
        <f t="shared" si="110"/>
        <v>0</v>
      </c>
      <c r="Y426" s="48">
        <f t="shared" si="111"/>
        <v>0</v>
      </c>
      <c r="Z426" s="49">
        <f t="shared" si="112"/>
        <v>0</v>
      </c>
      <c r="AA426" s="50">
        <f t="shared" si="113"/>
        <v>0</v>
      </c>
      <c r="AB426" s="36"/>
      <c r="AC426" s="36"/>
      <c r="AD426" s="36"/>
      <c r="AE426" s="36"/>
      <c r="AF426" s="36"/>
      <c r="AG426" s="36"/>
      <c r="AH426" s="36"/>
      <c r="AI426" s="36"/>
      <c r="AJ426" s="36"/>
      <c r="AK426" s="36"/>
    </row>
    <row r="427" spans="1:37" s="46" customFormat="1" hidden="1" x14ac:dyDescent="0.2">
      <c r="A427" s="35"/>
      <c r="B427" s="36"/>
      <c r="C427" s="14" t="s">
        <v>102</v>
      </c>
      <c r="D427" s="164"/>
      <c r="E427" s="62"/>
      <c r="F427" s="62"/>
      <c r="G427" s="62"/>
      <c r="H427" s="62"/>
      <c r="I427" s="62"/>
      <c r="J427" s="62"/>
      <c r="K427" s="62"/>
      <c r="L427" s="62"/>
      <c r="M427" s="62"/>
      <c r="N427" s="62"/>
      <c r="O427" s="62"/>
      <c r="P427" s="62"/>
      <c r="Q427" s="136"/>
      <c r="R427" s="165"/>
      <c r="S427" s="135">
        <f>SUM(S428:S432)</f>
        <v>0</v>
      </c>
      <c r="T427" s="36"/>
      <c r="U427" s="51">
        <f t="shared" si="107"/>
        <v>0</v>
      </c>
      <c r="V427" s="49">
        <f t="shared" si="108"/>
        <v>0</v>
      </c>
      <c r="W427" s="49">
        <f t="shared" si="109"/>
        <v>0</v>
      </c>
      <c r="X427" s="49">
        <f t="shared" si="110"/>
        <v>0</v>
      </c>
      <c r="Y427" s="49">
        <f t="shared" si="111"/>
        <v>0</v>
      </c>
      <c r="Z427" s="49">
        <f t="shared" si="112"/>
        <v>0</v>
      </c>
      <c r="AA427" s="50">
        <f t="shared" si="113"/>
        <v>0</v>
      </c>
      <c r="AB427" s="36"/>
      <c r="AC427" s="36"/>
      <c r="AD427" s="36"/>
      <c r="AE427" s="36"/>
      <c r="AF427" s="36"/>
      <c r="AG427" s="36"/>
      <c r="AH427" s="36"/>
      <c r="AI427" s="36"/>
      <c r="AJ427" s="45"/>
      <c r="AK427" s="45"/>
    </row>
    <row r="428" spans="1:37" hidden="1" x14ac:dyDescent="0.2">
      <c r="C428" s="9"/>
      <c r="D428" s="126"/>
      <c r="E428" s="6"/>
      <c r="F428" s="6"/>
      <c r="G428" s="6"/>
      <c r="H428" s="6"/>
      <c r="I428" s="6"/>
      <c r="J428" s="6"/>
      <c r="K428" s="6"/>
      <c r="L428" s="6"/>
      <c r="M428" s="6"/>
      <c r="N428" s="6"/>
      <c r="O428" s="6"/>
      <c r="P428" s="6"/>
      <c r="Q428" s="93">
        <f>SUM(E428:P428)</f>
        <v>0</v>
      </c>
      <c r="R428" s="123"/>
      <c r="S428" s="31">
        <f t="shared" ref="S428:S432" si="121">Q428*R428</f>
        <v>0</v>
      </c>
      <c r="U428" s="47">
        <f t="shared" si="107"/>
        <v>0</v>
      </c>
      <c r="V428" s="48">
        <f t="shared" si="108"/>
        <v>0</v>
      </c>
      <c r="W428" s="49">
        <f t="shared" si="109"/>
        <v>0</v>
      </c>
      <c r="X428" s="48">
        <f t="shared" si="110"/>
        <v>0</v>
      </c>
      <c r="Y428" s="48">
        <f t="shared" si="111"/>
        <v>0</v>
      </c>
      <c r="Z428" s="49">
        <f t="shared" si="112"/>
        <v>0</v>
      </c>
      <c r="AA428" s="50">
        <f t="shared" si="113"/>
        <v>0</v>
      </c>
      <c r="AB428" s="36"/>
      <c r="AC428" s="36"/>
      <c r="AD428" s="36"/>
      <c r="AE428" s="36"/>
      <c r="AF428" s="36"/>
      <c r="AG428" s="36"/>
      <c r="AH428" s="36"/>
      <c r="AI428" s="36"/>
      <c r="AJ428" s="36"/>
      <c r="AK428" s="36"/>
    </row>
    <row r="429" spans="1:37" hidden="1" x14ac:dyDescent="0.2">
      <c r="C429" s="9"/>
      <c r="D429" s="126"/>
      <c r="E429" s="6"/>
      <c r="F429" s="6"/>
      <c r="G429" s="6"/>
      <c r="H429" s="6"/>
      <c r="I429" s="6"/>
      <c r="J429" s="6"/>
      <c r="K429" s="6"/>
      <c r="L429" s="6"/>
      <c r="M429" s="6"/>
      <c r="N429" s="6"/>
      <c r="O429" s="6"/>
      <c r="P429" s="6"/>
      <c r="Q429" s="93">
        <f>SUM(E429:P429)</f>
        <v>0</v>
      </c>
      <c r="R429" s="123"/>
      <c r="S429" s="31">
        <f t="shared" si="121"/>
        <v>0</v>
      </c>
      <c r="U429" s="47">
        <f t="shared" si="107"/>
        <v>0</v>
      </c>
      <c r="V429" s="48">
        <f t="shared" si="108"/>
        <v>0</v>
      </c>
      <c r="W429" s="49">
        <f t="shared" si="109"/>
        <v>0</v>
      </c>
      <c r="X429" s="48">
        <f t="shared" si="110"/>
        <v>0</v>
      </c>
      <c r="Y429" s="48">
        <f t="shared" si="111"/>
        <v>0</v>
      </c>
      <c r="Z429" s="49">
        <f t="shared" si="112"/>
        <v>0</v>
      </c>
      <c r="AA429" s="50">
        <f t="shared" si="113"/>
        <v>0</v>
      </c>
      <c r="AB429" s="36"/>
      <c r="AC429" s="36"/>
      <c r="AD429" s="36"/>
      <c r="AE429" s="36"/>
      <c r="AF429" s="36"/>
      <c r="AG429" s="36"/>
      <c r="AH429" s="36"/>
      <c r="AI429" s="36"/>
      <c r="AJ429" s="36"/>
      <c r="AK429" s="36"/>
    </row>
    <row r="430" spans="1:37" hidden="1" x14ac:dyDescent="0.2">
      <c r="C430" s="9"/>
      <c r="D430" s="126"/>
      <c r="E430" s="6"/>
      <c r="F430" s="6"/>
      <c r="G430" s="6"/>
      <c r="H430" s="6"/>
      <c r="I430" s="6"/>
      <c r="J430" s="6"/>
      <c r="K430" s="6"/>
      <c r="L430" s="6"/>
      <c r="M430" s="6"/>
      <c r="N430" s="6"/>
      <c r="O430" s="6"/>
      <c r="P430" s="6"/>
      <c r="Q430" s="93">
        <f>SUM(E430:P430)</f>
        <v>0</v>
      </c>
      <c r="R430" s="123"/>
      <c r="S430" s="31">
        <f t="shared" si="121"/>
        <v>0</v>
      </c>
      <c r="U430" s="47">
        <f t="shared" si="107"/>
        <v>0</v>
      </c>
      <c r="V430" s="48">
        <f t="shared" si="108"/>
        <v>0</v>
      </c>
      <c r="W430" s="49">
        <f t="shared" si="109"/>
        <v>0</v>
      </c>
      <c r="X430" s="48">
        <f t="shared" si="110"/>
        <v>0</v>
      </c>
      <c r="Y430" s="48">
        <f t="shared" si="111"/>
        <v>0</v>
      </c>
      <c r="Z430" s="49">
        <f t="shared" si="112"/>
        <v>0</v>
      </c>
      <c r="AA430" s="50">
        <f t="shared" si="113"/>
        <v>0</v>
      </c>
      <c r="AB430" s="36"/>
      <c r="AC430" s="36"/>
      <c r="AD430" s="36"/>
      <c r="AE430" s="36"/>
      <c r="AF430" s="36"/>
      <c r="AG430" s="36"/>
      <c r="AH430" s="36"/>
      <c r="AI430" s="36"/>
      <c r="AJ430" s="36"/>
      <c r="AK430" s="36"/>
    </row>
    <row r="431" spans="1:37" hidden="1" x14ac:dyDescent="0.2">
      <c r="C431" s="9"/>
      <c r="D431" s="126"/>
      <c r="E431" s="6"/>
      <c r="F431" s="6"/>
      <c r="G431" s="6"/>
      <c r="H431" s="6"/>
      <c r="I431" s="6"/>
      <c r="J431" s="6"/>
      <c r="K431" s="6"/>
      <c r="L431" s="6"/>
      <c r="M431" s="6"/>
      <c r="N431" s="6"/>
      <c r="O431" s="6"/>
      <c r="P431" s="6"/>
      <c r="Q431" s="93">
        <f>SUM(E431:P431)</f>
        <v>0</v>
      </c>
      <c r="R431" s="123"/>
      <c r="S431" s="31">
        <f t="shared" si="121"/>
        <v>0</v>
      </c>
      <c r="U431" s="47">
        <f t="shared" si="107"/>
        <v>0</v>
      </c>
      <c r="V431" s="48">
        <f t="shared" si="108"/>
        <v>0</v>
      </c>
      <c r="W431" s="49">
        <f t="shared" si="109"/>
        <v>0</v>
      </c>
      <c r="X431" s="48">
        <f t="shared" si="110"/>
        <v>0</v>
      </c>
      <c r="Y431" s="48">
        <f t="shared" si="111"/>
        <v>0</v>
      </c>
      <c r="Z431" s="49">
        <f t="shared" si="112"/>
        <v>0</v>
      </c>
      <c r="AA431" s="50">
        <f t="shared" si="113"/>
        <v>0</v>
      </c>
      <c r="AB431" s="36"/>
      <c r="AC431" s="36"/>
      <c r="AD431" s="36"/>
      <c r="AE431" s="36"/>
      <c r="AF431" s="36"/>
      <c r="AG431" s="36"/>
      <c r="AH431" s="36"/>
      <c r="AI431" s="36"/>
      <c r="AJ431" s="36"/>
      <c r="AK431" s="36"/>
    </row>
    <row r="432" spans="1:37" s="46" customFormat="1" hidden="1" x14ac:dyDescent="0.2">
      <c r="A432" s="35"/>
      <c r="B432" s="36"/>
      <c r="C432" s="9"/>
      <c r="D432" s="126"/>
      <c r="E432" s="6"/>
      <c r="F432" s="6"/>
      <c r="G432" s="6"/>
      <c r="H432" s="6"/>
      <c r="I432" s="6"/>
      <c r="J432" s="6"/>
      <c r="K432" s="6"/>
      <c r="L432" s="6"/>
      <c r="M432" s="6"/>
      <c r="N432" s="6"/>
      <c r="O432" s="6"/>
      <c r="P432" s="6"/>
      <c r="Q432" s="93">
        <f>SUM(E432:P432)</f>
        <v>0</v>
      </c>
      <c r="R432" s="123"/>
      <c r="S432" s="31">
        <f t="shared" si="121"/>
        <v>0</v>
      </c>
      <c r="T432" s="36"/>
      <c r="U432" s="47">
        <f t="shared" si="107"/>
        <v>0</v>
      </c>
      <c r="V432" s="48">
        <f t="shared" si="108"/>
        <v>0</v>
      </c>
      <c r="W432" s="49">
        <f t="shared" si="109"/>
        <v>0</v>
      </c>
      <c r="X432" s="48">
        <f t="shared" si="110"/>
        <v>0</v>
      </c>
      <c r="Y432" s="48">
        <f t="shared" si="111"/>
        <v>0</v>
      </c>
      <c r="Z432" s="49">
        <f t="shared" si="112"/>
        <v>0</v>
      </c>
      <c r="AA432" s="50">
        <f t="shared" si="113"/>
        <v>0</v>
      </c>
      <c r="AB432" s="36"/>
      <c r="AC432" s="36"/>
      <c r="AD432" s="36"/>
      <c r="AE432" s="36"/>
      <c r="AF432" s="36"/>
      <c r="AG432" s="36"/>
      <c r="AH432" s="36"/>
      <c r="AI432" s="36"/>
      <c r="AJ432" s="36"/>
      <c r="AK432" s="36"/>
    </row>
    <row r="433" spans="1:37" s="46" customFormat="1" hidden="1" x14ac:dyDescent="0.2">
      <c r="A433" s="35"/>
      <c r="B433" s="36"/>
      <c r="C433" s="14" t="s">
        <v>103</v>
      </c>
      <c r="D433" s="164"/>
      <c r="E433" s="62"/>
      <c r="F433" s="62"/>
      <c r="G433" s="62"/>
      <c r="H433" s="62"/>
      <c r="I433" s="62"/>
      <c r="J433" s="62"/>
      <c r="K433" s="62"/>
      <c r="L433" s="62"/>
      <c r="M433" s="62"/>
      <c r="N433" s="62"/>
      <c r="O433" s="62"/>
      <c r="P433" s="62"/>
      <c r="Q433" s="136"/>
      <c r="R433" s="165"/>
      <c r="S433" s="135">
        <f>SUM(S434:S438)</f>
        <v>0</v>
      </c>
      <c r="T433" s="36"/>
      <c r="U433" s="51">
        <f t="shared" si="107"/>
        <v>0</v>
      </c>
      <c r="V433" s="49">
        <f t="shared" si="108"/>
        <v>0</v>
      </c>
      <c r="W433" s="49">
        <f t="shared" si="109"/>
        <v>0</v>
      </c>
      <c r="X433" s="49">
        <f t="shared" si="110"/>
        <v>0</v>
      </c>
      <c r="Y433" s="49">
        <f t="shared" si="111"/>
        <v>0</v>
      </c>
      <c r="Z433" s="49">
        <f t="shared" si="112"/>
        <v>0</v>
      </c>
      <c r="AA433" s="50">
        <f t="shared" si="113"/>
        <v>0</v>
      </c>
      <c r="AB433" s="36"/>
      <c r="AC433" s="36"/>
      <c r="AD433" s="36"/>
      <c r="AE433" s="36"/>
      <c r="AF433" s="36"/>
      <c r="AG433" s="36"/>
      <c r="AH433" s="36"/>
      <c r="AI433" s="36"/>
      <c r="AJ433" s="45"/>
      <c r="AK433" s="45"/>
    </row>
    <row r="434" spans="1:37" hidden="1" x14ac:dyDescent="0.2">
      <c r="C434" s="9"/>
      <c r="D434" s="126"/>
      <c r="E434" s="6"/>
      <c r="F434" s="6"/>
      <c r="G434" s="6"/>
      <c r="H434" s="6"/>
      <c r="I434" s="6"/>
      <c r="J434" s="6"/>
      <c r="K434" s="6"/>
      <c r="L434" s="6"/>
      <c r="M434" s="6"/>
      <c r="N434" s="6"/>
      <c r="O434" s="6"/>
      <c r="P434" s="6"/>
      <c r="Q434" s="93">
        <f>SUM(E434:P434)</f>
        <v>0</v>
      </c>
      <c r="R434" s="123"/>
      <c r="S434" s="31">
        <f t="shared" ref="S434:S438" si="122">Q434*R434</f>
        <v>0</v>
      </c>
      <c r="U434" s="47">
        <f t="shared" si="107"/>
        <v>0</v>
      </c>
      <c r="V434" s="48">
        <f t="shared" si="108"/>
        <v>0</v>
      </c>
      <c r="W434" s="49">
        <f t="shared" si="109"/>
        <v>0</v>
      </c>
      <c r="X434" s="48">
        <f t="shared" si="110"/>
        <v>0</v>
      </c>
      <c r="Y434" s="48">
        <f t="shared" si="111"/>
        <v>0</v>
      </c>
      <c r="Z434" s="49">
        <f t="shared" si="112"/>
        <v>0</v>
      </c>
      <c r="AA434" s="50">
        <f t="shared" si="113"/>
        <v>0</v>
      </c>
      <c r="AB434" s="36"/>
      <c r="AC434" s="36"/>
      <c r="AD434" s="36"/>
      <c r="AE434" s="36"/>
      <c r="AF434" s="36"/>
      <c r="AG434" s="36"/>
      <c r="AH434" s="36"/>
      <c r="AI434" s="36"/>
      <c r="AJ434" s="36"/>
      <c r="AK434" s="36"/>
    </row>
    <row r="435" spans="1:37" hidden="1" x14ac:dyDescent="0.2">
      <c r="C435" s="9"/>
      <c r="D435" s="126"/>
      <c r="E435" s="6"/>
      <c r="F435" s="6"/>
      <c r="G435" s="6"/>
      <c r="H435" s="6"/>
      <c r="I435" s="6"/>
      <c r="J435" s="6"/>
      <c r="K435" s="6"/>
      <c r="L435" s="6"/>
      <c r="M435" s="6"/>
      <c r="N435" s="6"/>
      <c r="O435" s="6"/>
      <c r="P435" s="6"/>
      <c r="Q435" s="93">
        <f>SUM(E435:P435)</f>
        <v>0</v>
      </c>
      <c r="R435" s="123"/>
      <c r="S435" s="31">
        <f t="shared" si="122"/>
        <v>0</v>
      </c>
      <c r="U435" s="47">
        <f t="shared" si="107"/>
        <v>0</v>
      </c>
      <c r="V435" s="48">
        <f t="shared" si="108"/>
        <v>0</v>
      </c>
      <c r="W435" s="49">
        <f t="shared" si="109"/>
        <v>0</v>
      </c>
      <c r="X435" s="48">
        <f t="shared" si="110"/>
        <v>0</v>
      </c>
      <c r="Y435" s="48">
        <f t="shared" si="111"/>
        <v>0</v>
      </c>
      <c r="Z435" s="49">
        <f t="shared" si="112"/>
        <v>0</v>
      </c>
      <c r="AA435" s="50">
        <f t="shared" si="113"/>
        <v>0</v>
      </c>
      <c r="AB435" s="36"/>
      <c r="AC435" s="36"/>
      <c r="AD435" s="36"/>
      <c r="AE435" s="36"/>
      <c r="AF435" s="36"/>
      <c r="AG435" s="36"/>
      <c r="AH435" s="36"/>
      <c r="AI435" s="36"/>
      <c r="AJ435" s="36"/>
      <c r="AK435" s="36"/>
    </row>
    <row r="436" spans="1:37" hidden="1" x14ac:dyDescent="0.2">
      <c r="C436" s="9"/>
      <c r="D436" s="126"/>
      <c r="E436" s="6"/>
      <c r="F436" s="6"/>
      <c r="G436" s="6"/>
      <c r="H436" s="6"/>
      <c r="I436" s="6"/>
      <c r="J436" s="6"/>
      <c r="K436" s="6"/>
      <c r="L436" s="6"/>
      <c r="M436" s="6"/>
      <c r="N436" s="6"/>
      <c r="O436" s="6"/>
      <c r="P436" s="6"/>
      <c r="Q436" s="93">
        <f>SUM(E436:P436)</f>
        <v>0</v>
      </c>
      <c r="R436" s="123"/>
      <c r="S436" s="31">
        <f t="shared" si="122"/>
        <v>0</v>
      </c>
      <c r="U436" s="47">
        <f t="shared" si="107"/>
        <v>0</v>
      </c>
      <c r="V436" s="48">
        <f t="shared" si="108"/>
        <v>0</v>
      </c>
      <c r="W436" s="49">
        <f t="shared" si="109"/>
        <v>0</v>
      </c>
      <c r="X436" s="48">
        <f t="shared" si="110"/>
        <v>0</v>
      </c>
      <c r="Y436" s="48">
        <f t="shared" si="111"/>
        <v>0</v>
      </c>
      <c r="Z436" s="49">
        <f t="shared" si="112"/>
        <v>0</v>
      </c>
      <c r="AA436" s="50">
        <f t="shared" si="113"/>
        <v>0</v>
      </c>
      <c r="AB436" s="36"/>
      <c r="AC436" s="36"/>
      <c r="AD436" s="36"/>
      <c r="AE436" s="36"/>
      <c r="AF436" s="36"/>
      <c r="AG436" s="36"/>
      <c r="AH436" s="36"/>
      <c r="AI436" s="36"/>
      <c r="AJ436" s="36"/>
      <c r="AK436" s="36"/>
    </row>
    <row r="437" spans="1:37" hidden="1" x14ac:dyDescent="0.2">
      <c r="C437" s="9"/>
      <c r="D437" s="126"/>
      <c r="E437" s="6"/>
      <c r="F437" s="6"/>
      <c r="G437" s="6"/>
      <c r="H437" s="6"/>
      <c r="I437" s="6"/>
      <c r="J437" s="6"/>
      <c r="K437" s="6"/>
      <c r="L437" s="6"/>
      <c r="M437" s="6"/>
      <c r="N437" s="6"/>
      <c r="O437" s="6"/>
      <c r="P437" s="6"/>
      <c r="Q437" s="93">
        <f>SUM(E437:P437)</f>
        <v>0</v>
      </c>
      <c r="R437" s="123"/>
      <c r="S437" s="31">
        <f t="shared" si="122"/>
        <v>0</v>
      </c>
      <c r="U437" s="47">
        <f t="shared" si="107"/>
        <v>0</v>
      </c>
      <c r="V437" s="48">
        <f t="shared" si="108"/>
        <v>0</v>
      </c>
      <c r="W437" s="49">
        <f t="shared" si="109"/>
        <v>0</v>
      </c>
      <c r="X437" s="48">
        <f t="shared" si="110"/>
        <v>0</v>
      </c>
      <c r="Y437" s="48">
        <f t="shared" si="111"/>
        <v>0</v>
      </c>
      <c r="Z437" s="49">
        <f t="shared" si="112"/>
        <v>0</v>
      </c>
      <c r="AA437" s="50">
        <f t="shared" si="113"/>
        <v>0</v>
      </c>
      <c r="AB437" s="36"/>
      <c r="AC437" s="36"/>
      <c r="AD437" s="36"/>
      <c r="AE437" s="36"/>
      <c r="AF437" s="36"/>
      <c r="AG437" s="36"/>
      <c r="AH437" s="36"/>
      <c r="AI437" s="36"/>
      <c r="AJ437" s="36"/>
      <c r="AK437" s="36"/>
    </row>
    <row r="438" spans="1:37" s="46" customFormat="1" hidden="1" x14ac:dyDescent="0.2">
      <c r="A438" s="35"/>
      <c r="B438" s="36"/>
      <c r="C438" s="9"/>
      <c r="D438" s="126"/>
      <c r="E438" s="6"/>
      <c r="F438" s="6"/>
      <c r="G438" s="6"/>
      <c r="H438" s="6"/>
      <c r="I438" s="6"/>
      <c r="J438" s="6"/>
      <c r="K438" s="6"/>
      <c r="L438" s="6"/>
      <c r="M438" s="6"/>
      <c r="N438" s="6"/>
      <c r="O438" s="6"/>
      <c r="P438" s="6"/>
      <c r="Q438" s="93">
        <f>SUM(E438:P438)</f>
        <v>0</v>
      </c>
      <c r="R438" s="123"/>
      <c r="S438" s="31">
        <f t="shared" si="122"/>
        <v>0</v>
      </c>
      <c r="T438" s="36"/>
      <c r="U438" s="47">
        <f t="shared" si="107"/>
        <v>0</v>
      </c>
      <c r="V438" s="48">
        <f t="shared" si="108"/>
        <v>0</v>
      </c>
      <c r="W438" s="49">
        <f t="shared" si="109"/>
        <v>0</v>
      </c>
      <c r="X438" s="48">
        <f t="shared" si="110"/>
        <v>0</v>
      </c>
      <c r="Y438" s="48">
        <f t="shared" si="111"/>
        <v>0</v>
      </c>
      <c r="Z438" s="49">
        <f t="shared" si="112"/>
        <v>0</v>
      </c>
      <c r="AA438" s="50">
        <f t="shared" si="113"/>
        <v>0</v>
      </c>
      <c r="AB438" s="36"/>
      <c r="AC438" s="36"/>
      <c r="AD438" s="36"/>
      <c r="AE438" s="36"/>
      <c r="AF438" s="36"/>
      <c r="AG438" s="36"/>
      <c r="AH438" s="36"/>
      <c r="AI438" s="36"/>
      <c r="AJ438" s="36"/>
      <c r="AK438" s="36"/>
    </row>
    <row r="439" spans="1:37" s="46" customFormat="1" hidden="1" x14ac:dyDescent="0.2">
      <c r="A439" s="35"/>
      <c r="B439" s="36"/>
      <c r="C439" s="14" t="s">
        <v>104</v>
      </c>
      <c r="D439" s="164"/>
      <c r="E439" s="62"/>
      <c r="F439" s="62"/>
      <c r="G439" s="62"/>
      <c r="H439" s="62"/>
      <c r="I439" s="62"/>
      <c r="J439" s="62"/>
      <c r="K439" s="62"/>
      <c r="L439" s="62"/>
      <c r="M439" s="62"/>
      <c r="N439" s="62"/>
      <c r="O439" s="62"/>
      <c r="P439" s="62"/>
      <c r="Q439" s="136"/>
      <c r="R439" s="165"/>
      <c r="S439" s="135">
        <f>SUM(S440:S444)</f>
        <v>0</v>
      </c>
      <c r="T439" s="36"/>
      <c r="U439" s="51">
        <f t="shared" si="107"/>
        <v>0</v>
      </c>
      <c r="V439" s="49">
        <f t="shared" si="108"/>
        <v>0</v>
      </c>
      <c r="W439" s="49">
        <f t="shared" si="109"/>
        <v>0</v>
      </c>
      <c r="X439" s="49">
        <f t="shared" si="110"/>
        <v>0</v>
      </c>
      <c r="Y439" s="49">
        <f t="shared" si="111"/>
        <v>0</v>
      </c>
      <c r="Z439" s="49">
        <f t="shared" si="112"/>
        <v>0</v>
      </c>
      <c r="AA439" s="50">
        <f t="shared" si="113"/>
        <v>0</v>
      </c>
      <c r="AB439" s="36"/>
      <c r="AC439" s="36"/>
      <c r="AD439" s="36"/>
      <c r="AE439" s="36"/>
      <c r="AF439" s="36"/>
      <c r="AG439" s="36"/>
      <c r="AH439" s="36"/>
      <c r="AI439" s="36"/>
      <c r="AJ439" s="45"/>
      <c r="AK439" s="45"/>
    </row>
    <row r="440" spans="1:37" hidden="1" x14ac:dyDescent="0.2">
      <c r="C440" s="9"/>
      <c r="D440" s="126"/>
      <c r="E440" s="6"/>
      <c r="F440" s="6"/>
      <c r="G440" s="6"/>
      <c r="H440" s="6"/>
      <c r="I440" s="6"/>
      <c r="J440" s="6"/>
      <c r="K440" s="6"/>
      <c r="L440" s="6"/>
      <c r="M440" s="6"/>
      <c r="N440" s="6"/>
      <c r="O440" s="6"/>
      <c r="P440" s="6"/>
      <c r="Q440" s="93">
        <f>SUM(E440:P440)</f>
        <v>0</v>
      </c>
      <c r="R440" s="123"/>
      <c r="S440" s="31">
        <f t="shared" ref="S440:S444" si="123">Q440*R440</f>
        <v>0</v>
      </c>
      <c r="U440" s="47">
        <f t="shared" si="107"/>
        <v>0</v>
      </c>
      <c r="V440" s="48">
        <f t="shared" si="108"/>
        <v>0</v>
      </c>
      <c r="W440" s="49">
        <f t="shared" si="109"/>
        <v>0</v>
      </c>
      <c r="X440" s="48">
        <f t="shared" si="110"/>
        <v>0</v>
      </c>
      <c r="Y440" s="48">
        <f t="shared" si="111"/>
        <v>0</v>
      </c>
      <c r="Z440" s="49">
        <f t="shared" si="112"/>
        <v>0</v>
      </c>
      <c r="AA440" s="50">
        <f t="shared" si="113"/>
        <v>0</v>
      </c>
      <c r="AB440" s="36"/>
      <c r="AC440" s="36"/>
      <c r="AD440" s="36"/>
      <c r="AE440" s="36"/>
      <c r="AF440" s="36"/>
      <c r="AG440" s="36"/>
      <c r="AH440" s="36"/>
      <c r="AI440" s="36"/>
      <c r="AJ440" s="36"/>
      <c r="AK440" s="36"/>
    </row>
    <row r="441" spans="1:37" hidden="1" x14ac:dyDescent="0.2">
      <c r="C441" s="9"/>
      <c r="D441" s="126"/>
      <c r="E441" s="6"/>
      <c r="F441" s="6"/>
      <c r="G441" s="6"/>
      <c r="H441" s="6"/>
      <c r="I441" s="6"/>
      <c r="J441" s="6"/>
      <c r="K441" s="6"/>
      <c r="L441" s="6"/>
      <c r="M441" s="6"/>
      <c r="N441" s="6"/>
      <c r="O441" s="6"/>
      <c r="P441" s="6"/>
      <c r="Q441" s="93">
        <f>SUM(E441:P441)</f>
        <v>0</v>
      </c>
      <c r="R441" s="123"/>
      <c r="S441" s="31">
        <f t="shared" si="123"/>
        <v>0</v>
      </c>
      <c r="U441" s="47">
        <f t="shared" si="107"/>
        <v>0</v>
      </c>
      <c r="V441" s="48">
        <f t="shared" si="108"/>
        <v>0</v>
      </c>
      <c r="W441" s="49">
        <f t="shared" si="109"/>
        <v>0</v>
      </c>
      <c r="X441" s="48">
        <f t="shared" si="110"/>
        <v>0</v>
      </c>
      <c r="Y441" s="48">
        <f t="shared" si="111"/>
        <v>0</v>
      </c>
      <c r="Z441" s="49">
        <f t="shared" si="112"/>
        <v>0</v>
      </c>
      <c r="AA441" s="50">
        <f t="shared" si="113"/>
        <v>0</v>
      </c>
      <c r="AB441" s="36"/>
      <c r="AC441" s="36"/>
      <c r="AD441" s="36"/>
      <c r="AE441" s="36"/>
      <c r="AF441" s="36"/>
      <c r="AG441" s="36"/>
      <c r="AH441" s="36"/>
      <c r="AI441" s="36"/>
      <c r="AJ441" s="36"/>
      <c r="AK441" s="36"/>
    </row>
    <row r="442" spans="1:37" hidden="1" x14ac:dyDescent="0.2">
      <c r="C442" s="9"/>
      <c r="D442" s="126"/>
      <c r="E442" s="6"/>
      <c r="F442" s="6"/>
      <c r="G442" s="6"/>
      <c r="H442" s="6"/>
      <c r="I442" s="6"/>
      <c r="J442" s="6"/>
      <c r="K442" s="6"/>
      <c r="L442" s="6"/>
      <c r="M442" s="6"/>
      <c r="N442" s="6"/>
      <c r="O442" s="6"/>
      <c r="P442" s="6"/>
      <c r="Q442" s="93">
        <f>SUM(E442:P442)</f>
        <v>0</v>
      </c>
      <c r="R442" s="123"/>
      <c r="S442" s="31">
        <f t="shared" si="123"/>
        <v>0</v>
      </c>
      <c r="U442" s="47">
        <f t="shared" si="107"/>
        <v>0</v>
      </c>
      <c r="V442" s="48">
        <f t="shared" si="108"/>
        <v>0</v>
      </c>
      <c r="W442" s="49">
        <f t="shared" si="109"/>
        <v>0</v>
      </c>
      <c r="X442" s="48">
        <f t="shared" si="110"/>
        <v>0</v>
      </c>
      <c r="Y442" s="48">
        <f t="shared" si="111"/>
        <v>0</v>
      </c>
      <c r="Z442" s="49">
        <f t="shared" si="112"/>
        <v>0</v>
      </c>
      <c r="AA442" s="50">
        <f t="shared" si="113"/>
        <v>0</v>
      </c>
      <c r="AB442" s="36"/>
      <c r="AC442" s="36"/>
      <c r="AD442" s="36"/>
      <c r="AE442" s="36"/>
      <c r="AF442" s="36"/>
      <c r="AG442" s="36"/>
      <c r="AH442" s="36"/>
      <c r="AI442" s="36"/>
      <c r="AJ442" s="36"/>
      <c r="AK442" s="36"/>
    </row>
    <row r="443" spans="1:37" hidden="1" x14ac:dyDescent="0.2">
      <c r="C443" s="9"/>
      <c r="D443" s="126"/>
      <c r="E443" s="6"/>
      <c r="F443" s="6"/>
      <c r="G443" s="6"/>
      <c r="H443" s="6"/>
      <c r="I443" s="6"/>
      <c r="J443" s="6"/>
      <c r="K443" s="6"/>
      <c r="L443" s="6"/>
      <c r="M443" s="6"/>
      <c r="N443" s="6"/>
      <c r="O443" s="6"/>
      <c r="P443" s="6"/>
      <c r="Q443" s="93">
        <f>SUM(E443:P443)</f>
        <v>0</v>
      </c>
      <c r="R443" s="123"/>
      <c r="S443" s="31">
        <f t="shared" si="123"/>
        <v>0</v>
      </c>
      <c r="U443" s="47">
        <f t="shared" si="107"/>
        <v>0</v>
      </c>
      <c r="V443" s="48">
        <f t="shared" si="108"/>
        <v>0</v>
      </c>
      <c r="W443" s="49">
        <f t="shared" si="109"/>
        <v>0</v>
      </c>
      <c r="X443" s="48">
        <f t="shared" si="110"/>
        <v>0</v>
      </c>
      <c r="Y443" s="48">
        <f t="shared" si="111"/>
        <v>0</v>
      </c>
      <c r="Z443" s="49">
        <f t="shared" si="112"/>
        <v>0</v>
      </c>
      <c r="AA443" s="50">
        <f t="shared" si="113"/>
        <v>0</v>
      </c>
      <c r="AB443" s="36"/>
      <c r="AC443" s="36"/>
      <c r="AD443" s="36"/>
      <c r="AE443" s="36"/>
      <c r="AF443" s="36"/>
      <c r="AG443" s="36"/>
      <c r="AH443" s="36"/>
      <c r="AI443" s="36"/>
      <c r="AJ443" s="36"/>
      <c r="AK443" s="36"/>
    </row>
    <row r="444" spans="1:37" s="46" customFormat="1" hidden="1" x14ac:dyDescent="0.2">
      <c r="A444" s="35"/>
      <c r="B444" s="36"/>
      <c r="C444" s="9"/>
      <c r="D444" s="126"/>
      <c r="E444" s="6"/>
      <c r="F444" s="6"/>
      <c r="G444" s="6"/>
      <c r="H444" s="6"/>
      <c r="I444" s="6"/>
      <c r="J444" s="6"/>
      <c r="K444" s="6"/>
      <c r="L444" s="6"/>
      <c r="M444" s="6"/>
      <c r="N444" s="6"/>
      <c r="O444" s="6"/>
      <c r="P444" s="6"/>
      <c r="Q444" s="93">
        <f>SUM(E444:P444)</f>
        <v>0</v>
      </c>
      <c r="R444" s="123"/>
      <c r="S444" s="31">
        <f t="shared" si="123"/>
        <v>0</v>
      </c>
      <c r="T444" s="36"/>
      <c r="U444" s="47">
        <f t="shared" si="107"/>
        <v>0</v>
      </c>
      <c r="V444" s="48">
        <f t="shared" si="108"/>
        <v>0</v>
      </c>
      <c r="W444" s="49">
        <f t="shared" si="109"/>
        <v>0</v>
      </c>
      <c r="X444" s="48">
        <f t="shared" si="110"/>
        <v>0</v>
      </c>
      <c r="Y444" s="48">
        <f t="shared" si="111"/>
        <v>0</v>
      </c>
      <c r="Z444" s="49">
        <f t="shared" si="112"/>
        <v>0</v>
      </c>
      <c r="AA444" s="50">
        <f t="shared" si="113"/>
        <v>0</v>
      </c>
      <c r="AB444" s="36"/>
      <c r="AC444" s="36"/>
      <c r="AD444" s="36"/>
      <c r="AE444" s="36"/>
      <c r="AF444" s="36"/>
      <c r="AG444" s="36"/>
      <c r="AH444" s="36"/>
      <c r="AI444" s="36"/>
      <c r="AJ444" s="36"/>
      <c r="AK444" s="36"/>
    </row>
    <row r="445" spans="1:37" s="46" customFormat="1" hidden="1" x14ac:dyDescent="0.2">
      <c r="A445" s="35"/>
      <c r="B445" s="36"/>
      <c r="C445" s="14" t="s">
        <v>105</v>
      </c>
      <c r="D445" s="164"/>
      <c r="E445" s="62"/>
      <c r="F445" s="62"/>
      <c r="G445" s="62"/>
      <c r="H445" s="62"/>
      <c r="I445" s="62"/>
      <c r="J445" s="62"/>
      <c r="K445" s="62"/>
      <c r="L445" s="62"/>
      <c r="M445" s="62"/>
      <c r="N445" s="62"/>
      <c r="O445" s="62"/>
      <c r="P445" s="62"/>
      <c r="Q445" s="136"/>
      <c r="R445" s="165"/>
      <c r="S445" s="135">
        <f>SUM(S446:S450)</f>
        <v>0</v>
      </c>
      <c r="T445" s="36"/>
      <c r="U445" s="51">
        <f t="shared" si="107"/>
        <v>0</v>
      </c>
      <c r="V445" s="49">
        <f t="shared" si="108"/>
        <v>0</v>
      </c>
      <c r="W445" s="49">
        <f t="shared" si="109"/>
        <v>0</v>
      </c>
      <c r="X445" s="49">
        <f t="shared" si="110"/>
        <v>0</v>
      </c>
      <c r="Y445" s="49">
        <f t="shared" si="111"/>
        <v>0</v>
      </c>
      <c r="Z445" s="49">
        <f t="shared" si="112"/>
        <v>0</v>
      </c>
      <c r="AA445" s="50">
        <f t="shared" si="113"/>
        <v>0</v>
      </c>
      <c r="AB445" s="36"/>
      <c r="AC445" s="36"/>
      <c r="AD445" s="36"/>
      <c r="AE445" s="36"/>
      <c r="AF445" s="36"/>
      <c r="AG445" s="36"/>
      <c r="AH445" s="36"/>
      <c r="AI445" s="36"/>
      <c r="AJ445" s="45"/>
      <c r="AK445" s="45"/>
    </row>
    <row r="446" spans="1:37" hidden="1" x14ac:dyDescent="0.2">
      <c r="C446" s="9"/>
      <c r="D446" s="126"/>
      <c r="E446" s="6"/>
      <c r="F446" s="6"/>
      <c r="G446" s="6"/>
      <c r="H446" s="6"/>
      <c r="I446" s="6"/>
      <c r="J446" s="6"/>
      <c r="K446" s="6"/>
      <c r="L446" s="6"/>
      <c r="M446" s="6"/>
      <c r="N446" s="6"/>
      <c r="O446" s="6"/>
      <c r="P446" s="6"/>
      <c r="Q446" s="93">
        <f>SUM(E446:P446)</f>
        <v>0</v>
      </c>
      <c r="R446" s="123"/>
      <c r="S446" s="31">
        <f t="shared" ref="S446:S450" si="124">Q446*R446</f>
        <v>0</v>
      </c>
      <c r="U446" s="47">
        <f t="shared" si="107"/>
        <v>0</v>
      </c>
      <c r="V446" s="48">
        <f t="shared" si="108"/>
        <v>0</v>
      </c>
      <c r="W446" s="49">
        <f t="shared" si="109"/>
        <v>0</v>
      </c>
      <c r="X446" s="48">
        <f t="shared" si="110"/>
        <v>0</v>
      </c>
      <c r="Y446" s="48">
        <f t="shared" si="111"/>
        <v>0</v>
      </c>
      <c r="Z446" s="49">
        <f t="shared" si="112"/>
        <v>0</v>
      </c>
      <c r="AA446" s="50">
        <f t="shared" si="113"/>
        <v>0</v>
      </c>
      <c r="AB446" s="36"/>
      <c r="AC446" s="36"/>
      <c r="AD446" s="36"/>
      <c r="AE446" s="36"/>
      <c r="AF446" s="36"/>
      <c r="AG446" s="36"/>
      <c r="AH446" s="36"/>
      <c r="AI446" s="36"/>
      <c r="AJ446" s="36"/>
      <c r="AK446" s="36"/>
    </row>
    <row r="447" spans="1:37" hidden="1" x14ac:dyDescent="0.2">
      <c r="C447" s="9"/>
      <c r="D447" s="126"/>
      <c r="E447" s="6"/>
      <c r="F447" s="6"/>
      <c r="G447" s="6"/>
      <c r="H447" s="6"/>
      <c r="I447" s="6"/>
      <c r="J447" s="6"/>
      <c r="K447" s="6"/>
      <c r="L447" s="6"/>
      <c r="M447" s="6"/>
      <c r="N447" s="6"/>
      <c r="O447" s="6"/>
      <c r="P447" s="6"/>
      <c r="Q447" s="93">
        <f>SUM(E447:P447)</f>
        <v>0</v>
      </c>
      <c r="R447" s="123"/>
      <c r="S447" s="31">
        <f t="shared" si="124"/>
        <v>0</v>
      </c>
      <c r="U447" s="47">
        <f t="shared" si="107"/>
        <v>0</v>
      </c>
      <c r="V447" s="48">
        <f t="shared" si="108"/>
        <v>0</v>
      </c>
      <c r="W447" s="49">
        <f t="shared" si="109"/>
        <v>0</v>
      </c>
      <c r="X447" s="48">
        <f t="shared" si="110"/>
        <v>0</v>
      </c>
      <c r="Y447" s="48">
        <f t="shared" si="111"/>
        <v>0</v>
      </c>
      <c r="Z447" s="49">
        <f t="shared" si="112"/>
        <v>0</v>
      </c>
      <c r="AA447" s="50">
        <f t="shared" si="113"/>
        <v>0</v>
      </c>
      <c r="AB447" s="36"/>
      <c r="AC447" s="36"/>
      <c r="AD447" s="36"/>
      <c r="AE447" s="36"/>
      <c r="AF447" s="36"/>
      <c r="AG447" s="36"/>
      <c r="AH447" s="36"/>
      <c r="AI447" s="36"/>
      <c r="AJ447" s="36"/>
      <c r="AK447" s="36"/>
    </row>
    <row r="448" spans="1:37" hidden="1" x14ac:dyDescent="0.2">
      <c r="C448" s="9"/>
      <c r="D448" s="126"/>
      <c r="E448" s="6"/>
      <c r="F448" s="6"/>
      <c r="G448" s="6"/>
      <c r="H448" s="6"/>
      <c r="I448" s="6"/>
      <c r="J448" s="6"/>
      <c r="K448" s="6"/>
      <c r="L448" s="6"/>
      <c r="M448" s="6"/>
      <c r="N448" s="6"/>
      <c r="O448" s="6"/>
      <c r="P448" s="6"/>
      <c r="Q448" s="93">
        <f>SUM(E448:P448)</f>
        <v>0</v>
      </c>
      <c r="R448" s="123"/>
      <c r="S448" s="31">
        <f t="shared" si="124"/>
        <v>0</v>
      </c>
      <c r="U448" s="47">
        <f t="shared" ref="U448:U511" si="125">(E448+F448+G448)*R448</f>
        <v>0</v>
      </c>
      <c r="V448" s="48">
        <f t="shared" ref="V448:V511" si="126">(H448+I448+J448)*R448</f>
        <v>0</v>
      </c>
      <c r="W448" s="49">
        <f t="shared" ref="W448:W511" si="127">U448+V448</f>
        <v>0</v>
      </c>
      <c r="X448" s="48">
        <f t="shared" ref="X448:X511" si="128">(K448+L448+M448)*R448</f>
        <v>0</v>
      </c>
      <c r="Y448" s="48">
        <f t="shared" ref="Y448:Y511" si="129">(N448+O448+P448)*R448</f>
        <v>0</v>
      </c>
      <c r="Z448" s="49">
        <f t="shared" ref="Z448:Z511" si="130">X448+Y448</f>
        <v>0</v>
      </c>
      <c r="AA448" s="50">
        <f t="shared" ref="AA448:AA511" si="131">W448+Z448</f>
        <v>0</v>
      </c>
      <c r="AB448" s="36"/>
      <c r="AC448" s="36"/>
      <c r="AD448" s="36"/>
      <c r="AE448" s="36"/>
      <c r="AF448" s="36"/>
      <c r="AG448" s="36"/>
      <c r="AH448" s="36"/>
      <c r="AI448" s="36"/>
      <c r="AJ448" s="36"/>
      <c r="AK448" s="36"/>
    </row>
    <row r="449" spans="1:37" hidden="1" x14ac:dyDescent="0.2">
      <c r="C449" s="9"/>
      <c r="D449" s="126"/>
      <c r="E449" s="6"/>
      <c r="F449" s="6"/>
      <c r="G449" s="6"/>
      <c r="H449" s="6"/>
      <c r="I449" s="6"/>
      <c r="J449" s="6"/>
      <c r="K449" s="6"/>
      <c r="L449" s="6"/>
      <c r="M449" s="6"/>
      <c r="N449" s="6"/>
      <c r="O449" s="6"/>
      <c r="P449" s="6"/>
      <c r="Q449" s="93">
        <f>SUM(E449:P449)</f>
        <v>0</v>
      </c>
      <c r="R449" s="123"/>
      <c r="S449" s="31">
        <f t="shared" si="124"/>
        <v>0</v>
      </c>
      <c r="U449" s="47">
        <f t="shared" si="125"/>
        <v>0</v>
      </c>
      <c r="V449" s="48">
        <f t="shared" si="126"/>
        <v>0</v>
      </c>
      <c r="W449" s="49">
        <f t="shared" si="127"/>
        <v>0</v>
      </c>
      <c r="X449" s="48">
        <f t="shared" si="128"/>
        <v>0</v>
      </c>
      <c r="Y449" s="48">
        <f t="shared" si="129"/>
        <v>0</v>
      </c>
      <c r="Z449" s="49">
        <f t="shared" si="130"/>
        <v>0</v>
      </c>
      <c r="AA449" s="50">
        <f t="shared" si="131"/>
        <v>0</v>
      </c>
      <c r="AB449" s="36"/>
      <c r="AC449" s="36"/>
      <c r="AD449" s="36"/>
      <c r="AE449" s="36"/>
      <c r="AF449" s="36"/>
      <c r="AG449" s="36"/>
      <c r="AH449" s="36"/>
      <c r="AI449" s="36"/>
      <c r="AJ449" s="36"/>
      <c r="AK449" s="36"/>
    </row>
    <row r="450" spans="1:37" s="46" customFormat="1" hidden="1" x14ac:dyDescent="0.2">
      <c r="A450" s="35"/>
      <c r="B450" s="36"/>
      <c r="C450" s="9"/>
      <c r="D450" s="126"/>
      <c r="E450" s="6"/>
      <c r="F450" s="6"/>
      <c r="G450" s="6"/>
      <c r="H450" s="6"/>
      <c r="I450" s="6"/>
      <c r="J450" s="6"/>
      <c r="K450" s="6"/>
      <c r="L450" s="6"/>
      <c r="M450" s="6"/>
      <c r="N450" s="6"/>
      <c r="O450" s="6"/>
      <c r="P450" s="6"/>
      <c r="Q450" s="93">
        <f>SUM(E450:P450)</f>
        <v>0</v>
      </c>
      <c r="R450" s="123"/>
      <c r="S450" s="31">
        <f t="shared" si="124"/>
        <v>0</v>
      </c>
      <c r="T450" s="36"/>
      <c r="U450" s="47">
        <f t="shared" si="125"/>
        <v>0</v>
      </c>
      <c r="V450" s="48">
        <f t="shared" si="126"/>
        <v>0</v>
      </c>
      <c r="W450" s="49">
        <f t="shared" si="127"/>
        <v>0</v>
      </c>
      <c r="X450" s="48">
        <f t="shared" si="128"/>
        <v>0</v>
      </c>
      <c r="Y450" s="48">
        <f t="shared" si="129"/>
        <v>0</v>
      </c>
      <c r="Z450" s="49">
        <f t="shared" si="130"/>
        <v>0</v>
      </c>
      <c r="AA450" s="50">
        <f t="shared" si="131"/>
        <v>0</v>
      </c>
      <c r="AB450" s="36"/>
      <c r="AC450" s="36"/>
      <c r="AD450" s="36"/>
      <c r="AE450" s="36"/>
      <c r="AF450" s="36"/>
      <c r="AG450" s="36"/>
      <c r="AH450" s="36"/>
      <c r="AI450" s="36"/>
      <c r="AJ450" s="36"/>
      <c r="AK450" s="36"/>
    </row>
    <row r="451" spans="1:37" s="46" customFormat="1" hidden="1" x14ac:dyDescent="0.2">
      <c r="A451" s="35"/>
      <c r="B451" s="36"/>
      <c r="C451" s="14" t="s">
        <v>106</v>
      </c>
      <c r="D451" s="164"/>
      <c r="E451" s="62"/>
      <c r="F451" s="62"/>
      <c r="G451" s="62"/>
      <c r="H451" s="62"/>
      <c r="I451" s="62"/>
      <c r="J451" s="62"/>
      <c r="K451" s="62"/>
      <c r="L451" s="62"/>
      <c r="M451" s="62"/>
      <c r="N451" s="62"/>
      <c r="O451" s="62"/>
      <c r="P451" s="62"/>
      <c r="Q451" s="136"/>
      <c r="R451" s="165"/>
      <c r="S451" s="135">
        <f>SUM(S452:S456)</f>
        <v>0</v>
      </c>
      <c r="T451" s="36"/>
      <c r="U451" s="51">
        <f t="shared" si="125"/>
        <v>0</v>
      </c>
      <c r="V451" s="49">
        <f t="shared" si="126"/>
        <v>0</v>
      </c>
      <c r="W451" s="49">
        <f t="shared" si="127"/>
        <v>0</v>
      </c>
      <c r="X451" s="49">
        <f t="shared" si="128"/>
        <v>0</v>
      </c>
      <c r="Y451" s="49">
        <f t="shared" si="129"/>
        <v>0</v>
      </c>
      <c r="Z451" s="49">
        <f t="shared" si="130"/>
        <v>0</v>
      </c>
      <c r="AA451" s="50">
        <f t="shared" si="131"/>
        <v>0</v>
      </c>
      <c r="AB451" s="36"/>
      <c r="AC451" s="36"/>
      <c r="AD451" s="36"/>
      <c r="AE451" s="36"/>
      <c r="AF451" s="36"/>
      <c r="AG451" s="36"/>
      <c r="AH451" s="36"/>
      <c r="AI451" s="36"/>
      <c r="AJ451" s="45"/>
      <c r="AK451" s="45"/>
    </row>
    <row r="452" spans="1:37" hidden="1" x14ac:dyDescent="0.2">
      <c r="C452" s="9"/>
      <c r="D452" s="126"/>
      <c r="E452" s="6"/>
      <c r="F452" s="6"/>
      <c r="G452" s="6"/>
      <c r="H452" s="6"/>
      <c r="I452" s="6"/>
      <c r="J452" s="6"/>
      <c r="K452" s="6"/>
      <c r="L452" s="6"/>
      <c r="M452" s="6"/>
      <c r="N452" s="6"/>
      <c r="O452" s="6"/>
      <c r="P452" s="6"/>
      <c r="Q452" s="93">
        <f>SUM(E452:P452)</f>
        <v>0</v>
      </c>
      <c r="R452" s="123"/>
      <c r="S452" s="31">
        <f t="shared" ref="S452:S456" si="132">Q452*R452</f>
        <v>0</v>
      </c>
      <c r="U452" s="47">
        <f t="shared" si="125"/>
        <v>0</v>
      </c>
      <c r="V452" s="48">
        <f t="shared" si="126"/>
        <v>0</v>
      </c>
      <c r="W452" s="49">
        <f t="shared" si="127"/>
        <v>0</v>
      </c>
      <c r="X452" s="48">
        <f t="shared" si="128"/>
        <v>0</v>
      </c>
      <c r="Y452" s="48">
        <f t="shared" si="129"/>
        <v>0</v>
      </c>
      <c r="Z452" s="49">
        <f t="shared" si="130"/>
        <v>0</v>
      </c>
      <c r="AA452" s="50">
        <f t="shared" si="131"/>
        <v>0</v>
      </c>
      <c r="AB452" s="36"/>
      <c r="AC452" s="36"/>
      <c r="AD452" s="36"/>
      <c r="AE452" s="36"/>
      <c r="AF452" s="36"/>
      <c r="AG452" s="36"/>
      <c r="AH452" s="36"/>
      <c r="AI452" s="36"/>
      <c r="AJ452" s="36"/>
      <c r="AK452" s="36"/>
    </row>
    <row r="453" spans="1:37" hidden="1" x14ac:dyDescent="0.2">
      <c r="C453" s="9"/>
      <c r="D453" s="126"/>
      <c r="E453" s="6"/>
      <c r="F453" s="6"/>
      <c r="G453" s="6"/>
      <c r="H453" s="6"/>
      <c r="I453" s="6"/>
      <c r="J453" s="6"/>
      <c r="K453" s="6"/>
      <c r="L453" s="6"/>
      <c r="M453" s="6"/>
      <c r="N453" s="6"/>
      <c r="O453" s="6"/>
      <c r="P453" s="6"/>
      <c r="Q453" s="93">
        <f>SUM(E453:P453)</f>
        <v>0</v>
      </c>
      <c r="R453" s="123"/>
      <c r="S453" s="31">
        <f t="shared" si="132"/>
        <v>0</v>
      </c>
      <c r="U453" s="47">
        <f t="shared" si="125"/>
        <v>0</v>
      </c>
      <c r="V453" s="48">
        <f t="shared" si="126"/>
        <v>0</v>
      </c>
      <c r="W453" s="49">
        <f t="shared" si="127"/>
        <v>0</v>
      </c>
      <c r="X453" s="48">
        <f t="shared" si="128"/>
        <v>0</v>
      </c>
      <c r="Y453" s="48">
        <f t="shared" si="129"/>
        <v>0</v>
      </c>
      <c r="Z453" s="49">
        <f t="shared" si="130"/>
        <v>0</v>
      </c>
      <c r="AA453" s="50">
        <f t="shared" si="131"/>
        <v>0</v>
      </c>
      <c r="AB453" s="36"/>
      <c r="AC453" s="36"/>
      <c r="AD453" s="36"/>
      <c r="AE453" s="36"/>
      <c r="AF453" s="36"/>
      <c r="AG453" s="36"/>
      <c r="AH453" s="36"/>
      <c r="AI453" s="36"/>
      <c r="AJ453" s="36"/>
      <c r="AK453" s="36"/>
    </row>
    <row r="454" spans="1:37" hidden="1" x14ac:dyDescent="0.2">
      <c r="C454" s="9"/>
      <c r="D454" s="126"/>
      <c r="E454" s="6"/>
      <c r="F454" s="6"/>
      <c r="G454" s="6"/>
      <c r="H454" s="6"/>
      <c r="I454" s="6"/>
      <c r="J454" s="6"/>
      <c r="K454" s="6"/>
      <c r="L454" s="6"/>
      <c r="M454" s="6"/>
      <c r="N454" s="6"/>
      <c r="O454" s="6"/>
      <c r="P454" s="6"/>
      <c r="Q454" s="93">
        <f>SUM(E454:P454)</f>
        <v>0</v>
      </c>
      <c r="R454" s="123"/>
      <c r="S454" s="31">
        <f t="shared" si="132"/>
        <v>0</v>
      </c>
      <c r="U454" s="47">
        <f t="shared" si="125"/>
        <v>0</v>
      </c>
      <c r="V454" s="48">
        <f t="shared" si="126"/>
        <v>0</v>
      </c>
      <c r="W454" s="49">
        <f t="shared" si="127"/>
        <v>0</v>
      </c>
      <c r="X454" s="48">
        <f t="shared" si="128"/>
        <v>0</v>
      </c>
      <c r="Y454" s="48">
        <f t="shared" si="129"/>
        <v>0</v>
      </c>
      <c r="Z454" s="49">
        <f t="shared" si="130"/>
        <v>0</v>
      </c>
      <c r="AA454" s="50">
        <f t="shared" si="131"/>
        <v>0</v>
      </c>
      <c r="AB454" s="36"/>
      <c r="AC454" s="36"/>
      <c r="AD454" s="36"/>
      <c r="AE454" s="36"/>
      <c r="AF454" s="36"/>
      <c r="AG454" s="36"/>
      <c r="AH454" s="36"/>
      <c r="AI454" s="36"/>
      <c r="AJ454" s="36"/>
      <c r="AK454" s="36"/>
    </row>
    <row r="455" spans="1:37" hidden="1" x14ac:dyDescent="0.2">
      <c r="C455" s="9"/>
      <c r="D455" s="126"/>
      <c r="E455" s="6"/>
      <c r="F455" s="6"/>
      <c r="G455" s="6"/>
      <c r="H455" s="6"/>
      <c r="I455" s="6"/>
      <c r="J455" s="6"/>
      <c r="K455" s="6"/>
      <c r="L455" s="6"/>
      <c r="M455" s="6"/>
      <c r="N455" s="6"/>
      <c r="O455" s="6"/>
      <c r="P455" s="6"/>
      <c r="Q455" s="93">
        <f>SUM(E455:P455)</f>
        <v>0</v>
      </c>
      <c r="R455" s="123"/>
      <c r="S455" s="31">
        <f t="shared" si="132"/>
        <v>0</v>
      </c>
      <c r="U455" s="47">
        <f t="shared" si="125"/>
        <v>0</v>
      </c>
      <c r="V455" s="48">
        <f t="shared" si="126"/>
        <v>0</v>
      </c>
      <c r="W455" s="49">
        <f t="shared" si="127"/>
        <v>0</v>
      </c>
      <c r="X455" s="48">
        <f t="shared" si="128"/>
        <v>0</v>
      </c>
      <c r="Y455" s="48">
        <f t="shared" si="129"/>
        <v>0</v>
      </c>
      <c r="Z455" s="49">
        <f t="shared" si="130"/>
        <v>0</v>
      </c>
      <c r="AA455" s="50">
        <f t="shared" si="131"/>
        <v>0</v>
      </c>
      <c r="AB455" s="36"/>
      <c r="AC455" s="36"/>
      <c r="AD455" s="36"/>
      <c r="AE455" s="36"/>
      <c r="AF455" s="36"/>
      <c r="AG455" s="36"/>
      <c r="AH455" s="36"/>
      <c r="AI455" s="36"/>
      <c r="AJ455" s="36"/>
      <c r="AK455" s="36"/>
    </row>
    <row r="456" spans="1:37" s="46" customFormat="1" hidden="1" x14ac:dyDescent="0.2">
      <c r="A456" s="35"/>
      <c r="B456" s="36"/>
      <c r="C456" s="9"/>
      <c r="D456" s="126"/>
      <c r="E456" s="6"/>
      <c r="F456" s="6"/>
      <c r="G456" s="6"/>
      <c r="H456" s="6"/>
      <c r="I456" s="6"/>
      <c r="J456" s="6"/>
      <c r="K456" s="6"/>
      <c r="L456" s="6"/>
      <c r="M456" s="6"/>
      <c r="N456" s="6"/>
      <c r="O456" s="6"/>
      <c r="P456" s="6"/>
      <c r="Q456" s="93">
        <f>SUM(E456:P456)</f>
        <v>0</v>
      </c>
      <c r="R456" s="123"/>
      <c r="S456" s="31">
        <f t="shared" si="132"/>
        <v>0</v>
      </c>
      <c r="T456" s="36"/>
      <c r="U456" s="47">
        <f t="shared" si="125"/>
        <v>0</v>
      </c>
      <c r="V456" s="48">
        <f t="shared" si="126"/>
        <v>0</v>
      </c>
      <c r="W456" s="49">
        <f t="shared" si="127"/>
        <v>0</v>
      </c>
      <c r="X456" s="48">
        <f t="shared" si="128"/>
        <v>0</v>
      </c>
      <c r="Y456" s="48">
        <f t="shared" si="129"/>
        <v>0</v>
      </c>
      <c r="Z456" s="49">
        <f t="shared" si="130"/>
        <v>0</v>
      </c>
      <c r="AA456" s="50">
        <f t="shared" si="131"/>
        <v>0</v>
      </c>
      <c r="AB456" s="36"/>
      <c r="AC456" s="36"/>
      <c r="AD456" s="36"/>
      <c r="AE456" s="36"/>
      <c r="AF456" s="36"/>
      <c r="AG456" s="36"/>
      <c r="AH456" s="36"/>
      <c r="AI456" s="36"/>
      <c r="AJ456" s="36"/>
      <c r="AK456" s="36"/>
    </row>
    <row r="457" spans="1:37" s="46" customFormat="1" hidden="1" x14ac:dyDescent="0.2">
      <c r="A457" s="35"/>
      <c r="B457" s="36"/>
      <c r="C457" s="14" t="s">
        <v>107</v>
      </c>
      <c r="D457" s="164"/>
      <c r="E457" s="62"/>
      <c r="F457" s="62"/>
      <c r="G457" s="62"/>
      <c r="H457" s="62"/>
      <c r="I457" s="62"/>
      <c r="J457" s="62"/>
      <c r="K457" s="62"/>
      <c r="L457" s="62"/>
      <c r="M457" s="62"/>
      <c r="N457" s="62"/>
      <c r="O457" s="62"/>
      <c r="P457" s="62"/>
      <c r="Q457" s="136"/>
      <c r="R457" s="165"/>
      <c r="S457" s="135">
        <f>SUM(S458:S462)</f>
        <v>0</v>
      </c>
      <c r="T457" s="36"/>
      <c r="U457" s="51">
        <f t="shared" si="125"/>
        <v>0</v>
      </c>
      <c r="V457" s="49">
        <f t="shared" si="126"/>
        <v>0</v>
      </c>
      <c r="W457" s="49">
        <f t="shared" si="127"/>
        <v>0</v>
      </c>
      <c r="X457" s="49">
        <f t="shared" si="128"/>
        <v>0</v>
      </c>
      <c r="Y457" s="49">
        <f t="shared" si="129"/>
        <v>0</v>
      </c>
      <c r="Z457" s="49">
        <f t="shared" si="130"/>
        <v>0</v>
      </c>
      <c r="AA457" s="50">
        <f t="shared" si="131"/>
        <v>0</v>
      </c>
      <c r="AB457" s="36"/>
      <c r="AC457" s="36"/>
      <c r="AD457" s="36"/>
      <c r="AE457" s="36"/>
      <c r="AF457" s="36"/>
      <c r="AG457" s="36"/>
      <c r="AH457" s="36"/>
      <c r="AI457" s="36"/>
      <c r="AJ457" s="45"/>
      <c r="AK457" s="45"/>
    </row>
    <row r="458" spans="1:37" hidden="1" x14ac:dyDescent="0.2">
      <c r="C458" s="9"/>
      <c r="D458" s="126"/>
      <c r="E458" s="6"/>
      <c r="F458" s="6"/>
      <c r="G458" s="6"/>
      <c r="H458" s="6"/>
      <c r="I458" s="6"/>
      <c r="J458" s="6"/>
      <c r="K458" s="6"/>
      <c r="L458" s="6"/>
      <c r="M458" s="6"/>
      <c r="N458" s="6"/>
      <c r="O458" s="6"/>
      <c r="P458" s="6"/>
      <c r="Q458" s="93">
        <f>SUM(E458:P458)</f>
        <v>0</v>
      </c>
      <c r="R458" s="123"/>
      <c r="S458" s="31">
        <f t="shared" ref="S458:S462" si="133">Q458*R458</f>
        <v>0</v>
      </c>
      <c r="U458" s="47">
        <f t="shared" si="125"/>
        <v>0</v>
      </c>
      <c r="V458" s="48">
        <f t="shared" si="126"/>
        <v>0</v>
      </c>
      <c r="W458" s="49">
        <f t="shared" si="127"/>
        <v>0</v>
      </c>
      <c r="X458" s="48">
        <f t="shared" si="128"/>
        <v>0</v>
      </c>
      <c r="Y458" s="48">
        <f t="shared" si="129"/>
        <v>0</v>
      </c>
      <c r="Z458" s="49">
        <f t="shared" si="130"/>
        <v>0</v>
      </c>
      <c r="AA458" s="50">
        <f t="shared" si="131"/>
        <v>0</v>
      </c>
      <c r="AB458" s="36"/>
      <c r="AC458" s="36"/>
      <c r="AD458" s="36"/>
      <c r="AE458" s="36"/>
      <c r="AF458" s="36"/>
      <c r="AG458" s="36"/>
      <c r="AH458" s="36"/>
      <c r="AI458" s="36"/>
      <c r="AJ458" s="36"/>
      <c r="AK458" s="36"/>
    </row>
    <row r="459" spans="1:37" hidden="1" x14ac:dyDescent="0.2">
      <c r="C459" s="9"/>
      <c r="D459" s="126"/>
      <c r="E459" s="6"/>
      <c r="F459" s="6"/>
      <c r="G459" s="6"/>
      <c r="H459" s="6"/>
      <c r="I459" s="6"/>
      <c r="J459" s="6"/>
      <c r="K459" s="6"/>
      <c r="L459" s="6"/>
      <c r="M459" s="6"/>
      <c r="N459" s="6"/>
      <c r="O459" s="6"/>
      <c r="P459" s="6"/>
      <c r="Q459" s="93">
        <f>SUM(E459:P459)</f>
        <v>0</v>
      </c>
      <c r="R459" s="123"/>
      <c r="S459" s="31">
        <f t="shared" si="133"/>
        <v>0</v>
      </c>
      <c r="U459" s="47">
        <f t="shared" si="125"/>
        <v>0</v>
      </c>
      <c r="V459" s="48">
        <f t="shared" si="126"/>
        <v>0</v>
      </c>
      <c r="W459" s="49">
        <f t="shared" si="127"/>
        <v>0</v>
      </c>
      <c r="X459" s="48">
        <f t="shared" si="128"/>
        <v>0</v>
      </c>
      <c r="Y459" s="48">
        <f t="shared" si="129"/>
        <v>0</v>
      </c>
      <c r="Z459" s="49">
        <f t="shared" si="130"/>
        <v>0</v>
      </c>
      <c r="AA459" s="50">
        <f t="shared" si="131"/>
        <v>0</v>
      </c>
      <c r="AB459" s="36"/>
      <c r="AC459" s="36"/>
      <c r="AD459" s="36"/>
      <c r="AE459" s="36"/>
      <c r="AF459" s="36"/>
      <c r="AG459" s="36"/>
      <c r="AH459" s="36"/>
      <c r="AI459" s="36"/>
      <c r="AJ459" s="36"/>
      <c r="AK459" s="36"/>
    </row>
    <row r="460" spans="1:37" hidden="1" x14ac:dyDescent="0.2">
      <c r="C460" s="9"/>
      <c r="D460" s="126"/>
      <c r="E460" s="6"/>
      <c r="F460" s="6"/>
      <c r="G460" s="6"/>
      <c r="H460" s="6"/>
      <c r="I460" s="6"/>
      <c r="J460" s="6"/>
      <c r="K460" s="6"/>
      <c r="L460" s="6"/>
      <c r="M460" s="6"/>
      <c r="N460" s="6"/>
      <c r="O460" s="6"/>
      <c r="P460" s="6"/>
      <c r="Q460" s="93">
        <f>SUM(E460:P460)</f>
        <v>0</v>
      </c>
      <c r="R460" s="123"/>
      <c r="S460" s="31">
        <f t="shared" si="133"/>
        <v>0</v>
      </c>
      <c r="U460" s="47">
        <f t="shared" si="125"/>
        <v>0</v>
      </c>
      <c r="V460" s="48">
        <f t="shared" si="126"/>
        <v>0</v>
      </c>
      <c r="W460" s="49">
        <f t="shared" si="127"/>
        <v>0</v>
      </c>
      <c r="X460" s="48">
        <f t="shared" si="128"/>
        <v>0</v>
      </c>
      <c r="Y460" s="48">
        <f t="shared" si="129"/>
        <v>0</v>
      </c>
      <c r="Z460" s="49">
        <f t="shared" si="130"/>
        <v>0</v>
      </c>
      <c r="AA460" s="50">
        <f t="shared" si="131"/>
        <v>0</v>
      </c>
      <c r="AB460" s="36"/>
      <c r="AC460" s="36"/>
      <c r="AD460" s="36"/>
      <c r="AE460" s="36"/>
      <c r="AF460" s="36"/>
      <c r="AG460" s="36"/>
      <c r="AH460" s="36"/>
      <c r="AI460" s="36"/>
      <c r="AJ460" s="36"/>
      <c r="AK460" s="36"/>
    </row>
    <row r="461" spans="1:37" hidden="1" x14ac:dyDescent="0.2">
      <c r="C461" s="9"/>
      <c r="D461" s="126"/>
      <c r="E461" s="6"/>
      <c r="F461" s="6"/>
      <c r="G461" s="6"/>
      <c r="H461" s="6"/>
      <c r="I461" s="6"/>
      <c r="J461" s="6"/>
      <c r="K461" s="6"/>
      <c r="L461" s="6"/>
      <c r="M461" s="6"/>
      <c r="N461" s="6"/>
      <c r="O461" s="6"/>
      <c r="P461" s="6"/>
      <c r="Q461" s="93">
        <f>SUM(E461:P461)</f>
        <v>0</v>
      </c>
      <c r="R461" s="123"/>
      <c r="S461" s="31">
        <f t="shared" si="133"/>
        <v>0</v>
      </c>
      <c r="U461" s="47">
        <f t="shared" si="125"/>
        <v>0</v>
      </c>
      <c r="V461" s="48">
        <f t="shared" si="126"/>
        <v>0</v>
      </c>
      <c r="W461" s="49">
        <f t="shared" si="127"/>
        <v>0</v>
      </c>
      <c r="X461" s="48">
        <f t="shared" si="128"/>
        <v>0</v>
      </c>
      <c r="Y461" s="48">
        <f t="shared" si="129"/>
        <v>0</v>
      </c>
      <c r="Z461" s="49">
        <f t="shared" si="130"/>
        <v>0</v>
      </c>
      <c r="AA461" s="50">
        <f t="shared" si="131"/>
        <v>0</v>
      </c>
      <c r="AB461" s="36"/>
      <c r="AC461" s="36"/>
      <c r="AD461" s="36"/>
      <c r="AE461" s="36"/>
      <c r="AF461" s="36"/>
      <c r="AG461" s="36"/>
      <c r="AH461" s="36"/>
      <c r="AI461" s="36"/>
      <c r="AJ461" s="36"/>
      <c r="AK461" s="36"/>
    </row>
    <row r="462" spans="1:37" s="46" customFormat="1" hidden="1" x14ac:dyDescent="0.2">
      <c r="A462" s="35"/>
      <c r="B462" s="36"/>
      <c r="C462" s="9"/>
      <c r="D462" s="126"/>
      <c r="E462" s="6"/>
      <c r="F462" s="6"/>
      <c r="G462" s="6"/>
      <c r="H462" s="6"/>
      <c r="I462" s="6"/>
      <c r="J462" s="6"/>
      <c r="K462" s="6"/>
      <c r="L462" s="6"/>
      <c r="M462" s="6"/>
      <c r="N462" s="6"/>
      <c r="O462" s="6"/>
      <c r="P462" s="6"/>
      <c r="Q462" s="93">
        <f>SUM(E462:P462)</f>
        <v>0</v>
      </c>
      <c r="R462" s="123"/>
      <c r="S462" s="31">
        <f t="shared" si="133"/>
        <v>0</v>
      </c>
      <c r="T462" s="36"/>
      <c r="U462" s="47">
        <f t="shared" si="125"/>
        <v>0</v>
      </c>
      <c r="V462" s="48">
        <f t="shared" si="126"/>
        <v>0</v>
      </c>
      <c r="W462" s="49">
        <f t="shared" si="127"/>
        <v>0</v>
      </c>
      <c r="X462" s="48">
        <f t="shared" si="128"/>
        <v>0</v>
      </c>
      <c r="Y462" s="48">
        <f t="shared" si="129"/>
        <v>0</v>
      </c>
      <c r="Z462" s="49">
        <f t="shared" si="130"/>
        <v>0</v>
      </c>
      <c r="AA462" s="50">
        <f t="shared" si="131"/>
        <v>0</v>
      </c>
      <c r="AB462" s="36"/>
      <c r="AC462" s="36"/>
      <c r="AD462" s="36"/>
      <c r="AE462" s="36"/>
      <c r="AF462" s="36"/>
      <c r="AG462" s="36"/>
      <c r="AH462" s="36"/>
      <c r="AI462" s="36"/>
      <c r="AJ462" s="36"/>
      <c r="AK462" s="36"/>
    </row>
    <row r="463" spans="1:37" s="46" customFormat="1" hidden="1" x14ac:dyDescent="0.2">
      <c r="A463" s="35"/>
      <c r="B463" s="36"/>
      <c r="C463" s="14" t="s">
        <v>108</v>
      </c>
      <c r="D463" s="164"/>
      <c r="E463" s="62"/>
      <c r="F463" s="62"/>
      <c r="G463" s="62"/>
      <c r="H463" s="62"/>
      <c r="I463" s="62"/>
      <c r="J463" s="62"/>
      <c r="K463" s="62"/>
      <c r="L463" s="62"/>
      <c r="M463" s="62"/>
      <c r="N463" s="62"/>
      <c r="O463" s="62"/>
      <c r="P463" s="62"/>
      <c r="Q463" s="136"/>
      <c r="R463" s="165"/>
      <c r="S463" s="135">
        <f>SUM(S464:S468)</f>
        <v>0</v>
      </c>
      <c r="T463" s="36"/>
      <c r="U463" s="51">
        <f t="shared" si="125"/>
        <v>0</v>
      </c>
      <c r="V463" s="49">
        <f t="shared" si="126"/>
        <v>0</v>
      </c>
      <c r="W463" s="49">
        <f t="shared" si="127"/>
        <v>0</v>
      </c>
      <c r="X463" s="49">
        <f t="shared" si="128"/>
        <v>0</v>
      </c>
      <c r="Y463" s="49">
        <f t="shared" si="129"/>
        <v>0</v>
      </c>
      <c r="Z463" s="49">
        <f t="shared" si="130"/>
        <v>0</v>
      </c>
      <c r="AA463" s="50">
        <f t="shared" si="131"/>
        <v>0</v>
      </c>
      <c r="AB463" s="36"/>
      <c r="AC463" s="36"/>
      <c r="AD463" s="36"/>
      <c r="AE463" s="36"/>
      <c r="AF463" s="36"/>
      <c r="AG463" s="36"/>
      <c r="AH463" s="36"/>
      <c r="AI463" s="36"/>
      <c r="AJ463" s="45"/>
      <c r="AK463" s="45"/>
    </row>
    <row r="464" spans="1:37" hidden="1" x14ac:dyDescent="0.2">
      <c r="C464" s="9"/>
      <c r="D464" s="126"/>
      <c r="E464" s="6"/>
      <c r="F464" s="6"/>
      <c r="G464" s="6"/>
      <c r="H464" s="6"/>
      <c r="I464" s="6"/>
      <c r="J464" s="6"/>
      <c r="K464" s="6"/>
      <c r="L464" s="6"/>
      <c r="M464" s="6"/>
      <c r="N464" s="6"/>
      <c r="O464" s="6"/>
      <c r="P464" s="6"/>
      <c r="Q464" s="93">
        <f>SUM(E464:P464)</f>
        <v>0</v>
      </c>
      <c r="R464" s="123"/>
      <c r="S464" s="31">
        <f t="shared" ref="S464:S468" si="134">Q464*R464</f>
        <v>0</v>
      </c>
      <c r="U464" s="47">
        <f t="shared" si="125"/>
        <v>0</v>
      </c>
      <c r="V464" s="48">
        <f t="shared" si="126"/>
        <v>0</v>
      </c>
      <c r="W464" s="49">
        <f t="shared" si="127"/>
        <v>0</v>
      </c>
      <c r="X464" s="48">
        <f t="shared" si="128"/>
        <v>0</v>
      </c>
      <c r="Y464" s="48">
        <f t="shared" si="129"/>
        <v>0</v>
      </c>
      <c r="Z464" s="49">
        <f t="shared" si="130"/>
        <v>0</v>
      </c>
      <c r="AA464" s="50">
        <f t="shared" si="131"/>
        <v>0</v>
      </c>
      <c r="AB464" s="36"/>
      <c r="AC464" s="36"/>
      <c r="AD464" s="36"/>
      <c r="AE464" s="36"/>
      <c r="AF464" s="36"/>
      <c r="AG464" s="36"/>
      <c r="AH464" s="36"/>
      <c r="AI464" s="36"/>
      <c r="AJ464" s="36"/>
      <c r="AK464" s="36"/>
    </row>
    <row r="465" spans="1:37" hidden="1" x14ac:dyDescent="0.2">
      <c r="C465" s="9"/>
      <c r="D465" s="126"/>
      <c r="E465" s="6"/>
      <c r="F465" s="6"/>
      <c r="G465" s="6"/>
      <c r="H465" s="6"/>
      <c r="I465" s="6"/>
      <c r="J465" s="6"/>
      <c r="K465" s="6"/>
      <c r="L465" s="6"/>
      <c r="M465" s="6"/>
      <c r="N465" s="6"/>
      <c r="O465" s="6"/>
      <c r="P465" s="6"/>
      <c r="Q465" s="93">
        <f>SUM(E465:P465)</f>
        <v>0</v>
      </c>
      <c r="R465" s="123"/>
      <c r="S465" s="31">
        <f t="shared" si="134"/>
        <v>0</v>
      </c>
      <c r="U465" s="47">
        <f t="shared" si="125"/>
        <v>0</v>
      </c>
      <c r="V465" s="48">
        <f t="shared" si="126"/>
        <v>0</v>
      </c>
      <c r="W465" s="49">
        <f t="shared" si="127"/>
        <v>0</v>
      </c>
      <c r="X465" s="48">
        <f t="shared" si="128"/>
        <v>0</v>
      </c>
      <c r="Y465" s="48">
        <f t="shared" si="129"/>
        <v>0</v>
      </c>
      <c r="Z465" s="49">
        <f t="shared" si="130"/>
        <v>0</v>
      </c>
      <c r="AA465" s="50">
        <f t="shared" si="131"/>
        <v>0</v>
      </c>
      <c r="AB465" s="36"/>
      <c r="AC465" s="36"/>
      <c r="AD465" s="36"/>
      <c r="AE465" s="36"/>
      <c r="AF465" s="36"/>
      <c r="AG465" s="36"/>
      <c r="AH465" s="36"/>
      <c r="AI465" s="36"/>
      <c r="AJ465" s="36"/>
      <c r="AK465" s="36"/>
    </row>
    <row r="466" spans="1:37" hidden="1" x14ac:dyDescent="0.2">
      <c r="C466" s="9"/>
      <c r="D466" s="126"/>
      <c r="E466" s="6"/>
      <c r="F466" s="6"/>
      <c r="G466" s="6"/>
      <c r="H466" s="6"/>
      <c r="I466" s="6"/>
      <c r="J466" s="6"/>
      <c r="K466" s="6"/>
      <c r="L466" s="6"/>
      <c r="M466" s="6"/>
      <c r="N466" s="6"/>
      <c r="O466" s="6"/>
      <c r="P466" s="6"/>
      <c r="Q466" s="93">
        <f>SUM(E466:P466)</f>
        <v>0</v>
      </c>
      <c r="R466" s="123"/>
      <c r="S466" s="31">
        <f t="shared" si="134"/>
        <v>0</v>
      </c>
      <c r="U466" s="47">
        <f t="shared" si="125"/>
        <v>0</v>
      </c>
      <c r="V466" s="48">
        <f t="shared" si="126"/>
        <v>0</v>
      </c>
      <c r="W466" s="49">
        <f t="shared" si="127"/>
        <v>0</v>
      </c>
      <c r="X466" s="48">
        <f t="shared" si="128"/>
        <v>0</v>
      </c>
      <c r="Y466" s="48">
        <f t="shared" si="129"/>
        <v>0</v>
      </c>
      <c r="Z466" s="49">
        <f t="shared" si="130"/>
        <v>0</v>
      </c>
      <c r="AA466" s="50">
        <f t="shared" si="131"/>
        <v>0</v>
      </c>
      <c r="AB466" s="36"/>
      <c r="AC466" s="36"/>
      <c r="AD466" s="36"/>
      <c r="AE466" s="36"/>
      <c r="AF466" s="36"/>
      <c r="AG466" s="36"/>
      <c r="AH466" s="36"/>
      <c r="AI466" s="36"/>
      <c r="AJ466" s="36"/>
      <c r="AK466" s="36"/>
    </row>
    <row r="467" spans="1:37" hidden="1" x14ac:dyDescent="0.2">
      <c r="C467" s="9"/>
      <c r="D467" s="126"/>
      <c r="E467" s="6"/>
      <c r="F467" s="6"/>
      <c r="G467" s="6"/>
      <c r="H467" s="6"/>
      <c r="I467" s="6"/>
      <c r="J467" s="6"/>
      <c r="K467" s="6"/>
      <c r="L467" s="6"/>
      <c r="M467" s="6"/>
      <c r="N467" s="6"/>
      <c r="O467" s="6"/>
      <c r="P467" s="6"/>
      <c r="Q467" s="93">
        <f>SUM(E467:P467)</f>
        <v>0</v>
      </c>
      <c r="R467" s="123"/>
      <c r="S467" s="31">
        <f t="shared" si="134"/>
        <v>0</v>
      </c>
      <c r="U467" s="47">
        <f t="shared" si="125"/>
        <v>0</v>
      </c>
      <c r="V467" s="48">
        <f t="shared" si="126"/>
        <v>0</v>
      </c>
      <c r="W467" s="49">
        <f t="shared" si="127"/>
        <v>0</v>
      </c>
      <c r="X467" s="48">
        <f t="shared" si="128"/>
        <v>0</v>
      </c>
      <c r="Y467" s="48">
        <f t="shared" si="129"/>
        <v>0</v>
      </c>
      <c r="Z467" s="49">
        <f t="shared" si="130"/>
        <v>0</v>
      </c>
      <c r="AA467" s="50">
        <f t="shared" si="131"/>
        <v>0</v>
      </c>
      <c r="AB467" s="36"/>
      <c r="AC467" s="36"/>
      <c r="AD467" s="36"/>
      <c r="AE467" s="36"/>
      <c r="AF467" s="36"/>
      <c r="AG467" s="36"/>
      <c r="AH467" s="36"/>
      <c r="AI467" s="36"/>
      <c r="AJ467" s="36"/>
      <c r="AK467" s="36"/>
    </row>
    <row r="468" spans="1:37" s="46" customFormat="1" hidden="1" x14ac:dyDescent="0.2">
      <c r="A468" s="35"/>
      <c r="B468" s="36"/>
      <c r="C468" s="9"/>
      <c r="D468" s="126"/>
      <c r="E468" s="6"/>
      <c r="F468" s="6"/>
      <c r="G468" s="6"/>
      <c r="H468" s="6"/>
      <c r="I468" s="6"/>
      <c r="J468" s="6"/>
      <c r="K468" s="6"/>
      <c r="L468" s="6"/>
      <c r="M468" s="6"/>
      <c r="N468" s="6"/>
      <c r="O468" s="6"/>
      <c r="P468" s="6"/>
      <c r="Q468" s="93">
        <f>SUM(E468:P468)</f>
        <v>0</v>
      </c>
      <c r="R468" s="123"/>
      <c r="S468" s="31">
        <f t="shared" si="134"/>
        <v>0</v>
      </c>
      <c r="T468" s="36"/>
      <c r="U468" s="47">
        <f t="shared" si="125"/>
        <v>0</v>
      </c>
      <c r="V468" s="48">
        <f t="shared" si="126"/>
        <v>0</v>
      </c>
      <c r="W468" s="49">
        <f t="shared" si="127"/>
        <v>0</v>
      </c>
      <c r="X468" s="48">
        <f t="shared" si="128"/>
        <v>0</v>
      </c>
      <c r="Y468" s="48">
        <f t="shared" si="129"/>
        <v>0</v>
      </c>
      <c r="Z468" s="49">
        <f t="shared" si="130"/>
        <v>0</v>
      </c>
      <c r="AA468" s="50">
        <f t="shared" si="131"/>
        <v>0</v>
      </c>
      <c r="AB468" s="36"/>
      <c r="AC468" s="36"/>
      <c r="AD468" s="36"/>
      <c r="AE468" s="36"/>
      <c r="AF468" s="36"/>
      <c r="AG468" s="36"/>
      <c r="AH468" s="36"/>
      <c r="AI468" s="36"/>
      <c r="AJ468" s="36"/>
      <c r="AK468" s="36"/>
    </row>
    <row r="469" spans="1:37" s="46" customFormat="1" hidden="1" x14ac:dyDescent="0.2">
      <c r="A469" s="35"/>
      <c r="B469" s="36"/>
      <c r="C469" s="14" t="s">
        <v>109</v>
      </c>
      <c r="D469" s="164"/>
      <c r="E469" s="62"/>
      <c r="F469" s="62"/>
      <c r="G469" s="62"/>
      <c r="H469" s="62"/>
      <c r="I469" s="62"/>
      <c r="J469" s="62"/>
      <c r="K469" s="62"/>
      <c r="L469" s="62"/>
      <c r="M469" s="62"/>
      <c r="N469" s="62"/>
      <c r="O469" s="62"/>
      <c r="P469" s="62"/>
      <c r="Q469" s="136"/>
      <c r="R469" s="165"/>
      <c r="S469" s="135">
        <f>SUM(S470:S474)</f>
        <v>0</v>
      </c>
      <c r="T469" s="36"/>
      <c r="U469" s="51">
        <f t="shared" si="125"/>
        <v>0</v>
      </c>
      <c r="V469" s="49">
        <f t="shared" si="126"/>
        <v>0</v>
      </c>
      <c r="W469" s="49">
        <f t="shared" si="127"/>
        <v>0</v>
      </c>
      <c r="X469" s="49">
        <f t="shared" si="128"/>
        <v>0</v>
      </c>
      <c r="Y469" s="49">
        <f t="shared" si="129"/>
        <v>0</v>
      </c>
      <c r="Z469" s="49">
        <f t="shared" si="130"/>
        <v>0</v>
      </c>
      <c r="AA469" s="50">
        <f t="shared" si="131"/>
        <v>0</v>
      </c>
      <c r="AB469" s="36"/>
      <c r="AC469" s="36"/>
      <c r="AD469" s="36"/>
      <c r="AE469" s="36"/>
      <c r="AF469" s="36"/>
      <c r="AG469" s="36"/>
      <c r="AH469" s="36"/>
      <c r="AI469" s="36"/>
      <c r="AJ469" s="45"/>
      <c r="AK469" s="45"/>
    </row>
    <row r="470" spans="1:37" hidden="1" x14ac:dyDescent="0.2">
      <c r="C470" s="9"/>
      <c r="D470" s="126"/>
      <c r="E470" s="6"/>
      <c r="F470" s="6"/>
      <c r="G470" s="6"/>
      <c r="H470" s="6"/>
      <c r="I470" s="6"/>
      <c r="J470" s="6"/>
      <c r="K470" s="6"/>
      <c r="L470" s="6"/>
      <c r="M470" s="6"/>
      <c r="N470" s="6"/>
      <c r="O470" s="6"/>
      <c r="P470" s="6"/>
      <c r="Q470" s="93">
        <f>SUM(E470:P470)</f>
        <v>0</v>
      </c>
      <c r="R470" s="123"/>
      <c r="S470" s="31">
        <f t="shared" ref="S470:S474" si="135">Q470*R470</f>
        <v>0</v>
      </c>
      <c r="U470" s="47">
        <f t="shared" si="125"/>
        <v>0</v>
      </c>
      <c r="V470" s="48">
        <f t="shared" si="126"/>
        <v>0</v>
      </c>
      <c r="W470" s="49">
        <f t="shared" si="127"/>
        <v>0</v>
      </c>
      <c r="X470" s="48">
        <f t="shared" si="128"/>
        <v>0</v>
      </c>
      <c r="Y470" s="48">
        <f t="shared" si="129"/>
        <v>0</v>
      </c>
      <c r="Z470" s="49">
        <f t="shared" si="130"/>
        <v>0</v>
      </c>
      <c r="AA470" s="50">
        <f t="shared" si="131"/>
        <v>0</v>
      </c>
      <c r="AB470" s="36"/>
      <c r="AC470" s="36"/>
      <c r="AD470" s="36"/>
      <c r="AE470" s="36"/>
      <c r="AF470" s="36"/>
      <c r="AG470" s="36"/>
      <c r="AH470" s="36"/>
      <c r="AI470" s="36"/>
      <c r="AJ470" s="36"/>
      <c r="AK470" s="36"/>
    </row>
    <row r="471" spans="1:37" hidden="1" x14ac:dyDescent="0.2">
      <c r="C471" s="9"/>
      <c r="D471" s="126"/>
      <c r="E471" s="6"/>
      <c r="F471" s="6"/>
      <c r="G471" s="6"/>
      <c r="H471" s="6"/>
      <c r="I471" s="6"/>
      <c r="J471" s="6"/>
      <c r="K471" s="6"/>
      <c r="L471" s="6"/>
      <c r="M471" s="6"/>
      <c r="N471" s="6"/>
      <c r="O471" s="6"/>
      <c r="P471" s="6"/>
      <c r="Q471" s="93">
        <f>SUM(E471:P471)</f>
        <v>0</v>
      </c>
      <c r="R471" s="123"/>
      <c r="S471" s="31">
        <f t="shared" si="135"/>
        <v>0</v>
      </c>
      <c r="U471" s="47">
        <f t="shared" si="125"/>
        <v>0</v>
      </c>
      <c r="V471" s="48">
        <f t="shared" si="126"/>
        <v>0</v>
      </c>
      <c r="W471" s="49">
        <f t="shared" si="127"/>
        <v>0</v>
      </c>
      <c r="X471" s="48">
        <f t="shared" si="128"/>
        <v>0</v>
      </c>
      <c r="Y471" s="48">
        <f t="shared" si="129"/>
        <v>0</v>
      </c>
      <c r="Z471" s="49">
        <f t="shared" si="130"/>
        <v>0</v>
      </c>
      <c r="AA471" s="50">
        <f t="shared" si="131"/>
        <v>0</v>
      </c>
      <c r="AB471" s="36"/>
      <c r="AC471" s="36"/>
      <c r="AD471" s="36"/>
      <c r="AE471" s="36"/>
      <c r="AF471" s="36"/>
      <c r="AG471" s="36"/>
      <c r="AH471" s="36"/>
      <c r="AI471" s="36"/>
      <c r="AJ471" s="36"/>
      <c r="AK471" s="36"/>
    </row>
    <row r="472" spans="1:37" hidden="1" x14ac:dyDescent="0.2">
      <c r="C472" s="9"/>
      <c r="D472" s="126"/>
      <c r="E472" s="6"/>
      <c r="F472" s="6"/>
      <c r="G472" s="6"/>
      <c r="H472" s="6"/>
      <c r="I472" s="6"/>
      <c r="J472" s="6"/>
      <c r="K472" s="6"/>
      <c r="L472" s="6"/>
      <c r="M472" s="6"/>
      <c r="N472" s="6"/>
      <c r="O472" s="6"/>
      <c r="P472" s="6"/>
      <c r="Q472" s="93">
        <f>SUM(E472:P472)</f>
        <v>0</v>
      </c>
      <c r="R472" s="123"/>
      <c r="S472" s="31">
        <f t="shared" si="135"/>
        <v>0</v>
      </c>
      <c r="U472" s="47">
        <f t="shared" si="125"/>
        <v>0</v>
      </c>
      <c r="V472" s="48">
        <f t="shared" si="126"/>
        <v>0</v>
      </c>
      <c r="W472" s="49">
        <f t="shared" si="127"/>
        <v>0</v>
      </c>
      <c r="X472" s="48">
        <f t="shared" si="128"/>
        <v>0</v>
      </c>
      <c r="Y472" s="48">
        <f t="shared" si="129"/>
        <v>0</v>
      </c>
      <c r="Z472" s="49">
        <f t="shared" si="130"/>
        <v>0</v>
      </c>
      <c r="AA472" s="50">
        <f t="shared" si="131"/>
        <v>0</v>
      </c>
      <c r="AB472" s="36"/>
      <c r="AC472" s="36"/>
      <c r="AD472" s="36"/>
      <c r="AE472" s="36"/>
      <c r="AF472" s="36"/>
      <c r="AG472" s="36"/>
      <c r="AH472" s="36"/>
      <c r="AI472" s="36"/>
      <c r="AJ472" s="36"/>
      <c r="AK472" s="36"/>
    </row>
    <row r="473" spans="1:37" hidden="1" x14ac:dyDescent="0.2">
      <c r="C473" s="9"/>
      <c r="D473" s="126"/>
      <c r="E473" s="6"/>
      <c r="F473" s="6"/>
      <c r="G473" s="6"/>
      <c r="H473" s="6"/>
      <c r="I473" s="6"/>
      <c r="J473" s="6"/>
      <c r="K473" s="6"/>
      <c r="L473" s="6"/>
      <c r="M473" s="6"/>
      <c r="N473" s="6"/>
      <c r="O473" s="6"/>
      <c r="P473" s="6"/>
      <c r="Q473" s="93">
        <f>SUM(E473:P473)</f>
        <v>0</v>
      </c>
      <c r="R473" s="123"/>
      <c r="S473" s="31">
        <f t="shared" si="135"/>
        <v>0</v>
      </c>
      <c r="U473" s="47">
        <f t="shared" si="125"/>
        <v>0</v>
      </c>
      <c r="V473" s="48">
        <f t="shared" si="126"/>
        <v>0</v>
      </c>
      <c r="W473" s="49">
        <f t="shared" si="127"/>
        <v>0</v>
      </c>
      <c r="X473" s="48">
        <f t="shared" si="128"/>
        <v>0</v>
      </c>
      <c r="Y473" s="48">
        <f t="shared" si="129"/>
        <v>0</v>
      </c>
      <c r="Z473" s="49">
        <f t="shared" si="130"/>
        <v>0</v>
      </c>
      <c r="AA473" s="50">
        <f t="shared" si="131"/>
        <v>0</v>
      </c>
      <c r="AB473" s="36"/>
      <c r="AC473" s="36"/>
      <c r="AD473" s="36"/>
      <c r="AE473" s="36"/>
      <c r="AF473" s="36"/>
      <c r="AG473" s="36"/>
      <c r="AH473" s="36"/>
      <c r="AI473" s="36"/>
      <c r="AJ473" s="36"/>
      <c r="AK473" s="36"/>
    </row>
    <row r="474" spans="1:37" s="46" customFormat="1" hidden="1" x14ac:dyDescent="0.2">
      <c r="A474" s="35"/>
      <c r="B474" s="36"/>
      <c r="C474" s="9"/>
      <c r="D474" s="126"/>
      <c r="E474" s="6"/>
      <c r="F474" s="6"/>
      <c r="G474" s="6"/>
      <c r="H474" s="6"/>
      <c r="I474" s="6"/>
      <c r="J474" s="6"/>
      <c r="K474" s="6"/>
      <c r="L474" s="6"/>
      <c r="M474" s="6"/>
      <c r="N474" s="6"/>
      <c r="O474" s="6"/>
      <c r="P474" s="6"/>
      <c r="Q474" s="93">
        <f>SUM(E474:P474)</f>
        <v>0</v>
      </c>
      <c r="R474" s="123"/>
      <c r="S474" s="31">
        <f t="shared" si="135"/>
        <v>0</v>
      </c>
      <c r="T474" s="36"/>
      <c r="U474" s="47">
        <f t="shared" si="125"/>
        <v>0</v>
      </c>
      <c r="V474" s="48">
        <f t="shared" si="126"/>
        <v>0</v>
      </c>
      <c r="W474" s="49">
        <f t="shared" si="127"/>
        <v>0</v>
      </c>
      <c r="X474" s="48">
        <f t="shared" si="128"/>
        <v>0</v>
      </c>
      <c r="Y474" s="48">
        <f t="shared" si="129"/>
        <v>0</v>
      </c>
      <c r="Z474" s="49">
        <f t="shared" si="130"/>
        <v>0</v>
      </c>
      <c r="AA474" s="50">
        <f t="shared" si="131"/>
        <v>0</v>
      </c>
      <c r="AB474" s="36"/>
      <c r="AC474" s="36"/>
      <c r="AD474" s="36"/>
      <c r="AE474" s="36"/>
      <c r="AF474" s="36"/>
      <c r="AG474" s="36"/>
      <c r="AH474" s="36"/>
      <c r="AI474" s="36"/>
      <c r="AJ474" s="36"/>
      <c r="AK474" s="36"/>
    </row>
    <row r="475" spans="1:37" s="46" customFormat="1" hidden="1" x14ac:dyDescent="0.2">
      <c r="A475" s="35"/>
      <c r="B475" s="36"/>
      <c r="C475" s="14" t="s">
        <v>110</v>
      </c>
      <c r="D475" s="164"/>
      <c r="E475" s="62"/>
      <c r="F475" s="62"/>
      <c r="G475" s="62"/>
      <c r="H475" s="62"/>
      <c r="I475" s="62"/>
      <c r="J475" s="62"/>
      <c r="K475" s="62"/>
      <c r="L475" s="62"/>
      <c r="M475" s="62"/>
      <c r="N475" s="62"/>
      <c r="O475" s="62"/>
      <c r="P475" s="62"/>
      <c r="Q475" s="136"/>
      <c r="R475" s="165"/>
      <c r="S475" s="135">
        <f>SUM(S476:S480)</f>
        <v>0</v>
      </c>
      <c r="T475" s="36"/>
      <c r="U475" s="51">
        <f t="shared" si="125"/>
        <v>0</v>
      </c>
      <c r="V475" s="49">
        <f t="shared" si="126"/>
        <v>0</v>
      </c>
      <c r="W475" s="49">
        <f t="shared" si="127"/>
        <v>0</v>
      </c>
      <c r="X475" s="49">
        <f t="shared" si="128"/>
        <v>0</v>
      </c>
      <c r="Y475" s="49">
        <f t="shared" si="129"/>
        <v>0</v>
      </c>
      <c r="Z475" s="49">
        <f t="shared" si="130"/>
        <v>0</v>
      </c>
      <c r="AA475" s="50">
        <f t="shared" si="131"/>
        <v>0</v>
      </c>
      <c r="AB475" s="36"/>
      <c r="AC475" s="36"/>
      <c r="AD475" s="36"/>
      <c r="AE475" s="36"/>
      <c r="AF475" s="36"/>
      <c r="AG475" s="36"/>
      <c r="AH475" s="36"/>
      <c r="AI475" s="36"/>
      <c r="AJ475" s="45"/>
      <c r="AK475" s="45"/>
    </row>
    <row r="476" spans="1:37" hidden="1" x14ac:dyDescent="0.2">
      <c r="C476" s="9"/>
      <c r="D476" s="126"/>
      <c r="E476" s="6"/>
      <c r="F476" s="6"/>
      <c r="G476" s="6"/>
      <c r="H476" s="6"/>
      <c r="I476" s="6"/>
      <c r="J476" s="6"/>
      <c r="K476" s="6"/>
      <c r="L476" s="6"/>
      <c r="M476" s="6"/>
      <c r="N476" s="6"/>
      <c r="O476" s="6"/>
      <c r="P476" s="6"/>
      <c r="Q476" s="93">
        <f>SUM(E476:P476)</f>
        <v>0</v>
      </c>
      <c r="R476" s="123"/>
      <c r="S476" s="31">
        <f t="shared" ref="S476:S480" si="136">Q476*R476</f>
        <v>0</v>
      </c>
      <c r="U476" s="47">
        <f t="shared" si="125"/>
        <v>0</v>
      </c>
      <c r="V476" s="48">
        <f t="shared" si="126"/>
        <v>0</v>
      </c>
      <c r="W476" s="49">
        <f t="shared" si="127"/>
        <v>0</v>
      </c>
      <c r="X476" s="48">
        <f t="shared" si="128"/>
        <v>0</v>
      </c>
      <c r="Y476" s="48">
        <f t="shared" si="129"/>
        <v>0</v>
      </c>
      <c r="Z476" s="49">
        <f t="shared" si="130"/>
        <v>0</v>
      </c>
      <c r="AA476" s="50">
        <f t="shared" si="131"/>
        <v>0</v>
      </c>
      <c r="AB476" s="36"/>
      <c r="AC476" s="36"/>
      <c r="AD476" s="36"/>
      <c r="AE476" s="36"/>
      <c r="AF476" s="36"/>
      <c r="AG476" s="36"/>
      <c r="AH476" s="36"/>
      <c r="AI476" s="36"/>
      <c r="AJ476" s="36"/>
      <c r="AK476" s="36"/>
    </row>
    <row r="477" spans="1:37" hidden="1" x14ac:dyDescent="0.2">
      <c r="C477" s="9"/>
      <c r="D477" s="126"/>
      <c r="E477" s="6"/>
      <c r="F477" s="6"/>
      <c r="G477" s="6"/>
      <c r="H477" s="6"/>
      <c r="I477" s="6"/>
      <c r="J477" s="6"/>
      <c r="K477" s="6"/>
      <c r="L477" s="6"/>
      <c r="M477" s="6"/>
      <c r="N477" s="6"/>
      <c r="O477" s="6"/>
      <c r="P477" s="6"/>
      <c r="Q477" s="93">
        <f>SUM(E477:P477)</f>
        <v>0</v>
      </c>
      <c r="R477" s="123"/>
      <c r="S477" s="31">
        <f t="shared" si="136"/>
        <v>0</v>
      </c>
      <c r="U477" s="47">
        <f t="shared" si="125"/>
        <v>0</v>
      </c>
      <c r="V477" s="48">
        <f t="shared" si="126"/>
        <v>0</v>
      </c>
      <c r="W477" s="49">
        <f t="shared" si="127"/>
        <v>0</v>
      </c>
      <c r="X477" s="48">
        <f t="shared" si="128"/>
        <v>0</v>
      </c>
      <c r="Y477" s="48">
        <f t="shared" si="129"/>
        <v>0</v>
      </c>
      <c r="Z477" s="49">
        <f t="shared" si="130"/>
        <v>0</v>
      </c>
      <c r="AA477" s="50">
        <f t="shared" si="131"/>
        <v>0</v>
      </c>
      <c r="AB477" s="36"/>
      <c r="AC477" s="36"/>
      <c r="AD477" s="36"/>
      <c r="AE477" s="36"/>
      <c r="AF477" s="36"/>
      <c r="AG477" s="36"/>
      <c r="AH477" s="36"/>
      <c r="AI477" s="36"/>
      <c r="AJ477" s="36"/>
      <c r="AK477" s="36"/>
    </row>
    <row r="478" spans="1:37" hidden="1" x14ac:dyDescent="0.2">
      <c r="C478" s="9"/>
      <c r="D478" s="126"/>
      <c r="E478" s="6"/>
      <c r="F478" s="6"/>
      <c r="G478" s="6"/>
      <c r="H478" s="6"/>
      <c r="I478" s="6"/>
      <c r="J478" s="6"/>
      <c r="K478" s="6"/>
      <c r="L478" s="6"/>
      <c r="M478" s="6"/>
      <c r="N478" s="6"/>
      <c r="O478" s="6"/>
      <c r="P478" s="6"/>
      <c r="Q478" s="93">
        <f>SUM(E478:P478)</f>
        <v>0</v>
      </c>
      <c r="R478" s="123"/>
      <c r="S478" s="31">
        <f t="shared" si="136"/>
        <v>0</v>
      </c>
      <c r="U478" s="47">
        <f t="shared" si="125"/>
        <v>0</v>
      </c>
      <c r="V478" s="48">
        <f t="shared" si="126"/>
        <v>0</v>
      </c>
      <c r="W478" s="49">
        <f t="shared" si="127"/>
        <v>0</v>
      </c>
      <c r="X478" s="48">
        <f t="shared" si="128"/>
        <v>0</v>
      </c>
      <c r="Y478" s="48">
        <f t="shared" si="129"/>
        <v>0</v>
      </c>
      <c r="Z478" s="49">
        <f t="shared" si="130"/>
        <v>0</v>
      </c>
      <c r="AA478" s="50">
        <f t="shared" si="131"/>
        <v>0</v>
      </c>
      <c r="AB478" s="36"/>
      <c r="AC478" s="36"/>
      <c r="AD478" s="36"/>
      <c r="AE478" s="36"/>
      <c r="AF478" s="36"/>
      <c r="AG478" s="36"/>
      <c r="AH478" s="36"/>
      <c r="AI478" s="36"/>
      <c r="AJ478" s="36"/>
      <c r="AK478" s="36"/>
    </row>
    <row r="479" spans="1:37" hidden="1" x14ac:dyDescent="0.2">
      <c r="C479" s="9"/>
      <c r="D479" s="126"/>
      <c r="E479" s="6"/>
      <c r="F479" s="6"/>
      <c r="G479" s="6"/>
      <c r="H479" s="6"/>
      <c r="I479" s="6"/>
      <c r="J479" s="6"/>
      <c r="K479" s="6"/>
      <c r="L479" s="6"/>
      <c r="M479" s="6"/>
      <c r="N479" s="6"/>
      <c r="O479" s="6"/>
      <c r="P479" s="6"/>
      <c r="Q479" s="93">
        <f>SUM(E479:P479)</f>
        <v>0</v>
      </c>
      <c r="R479" s="123"/>
      <c r="S479" s="31">
        <f t="shared" si="136"/>
        <v>0</v>
      </c>
      <c r="U479" s="47">
        <f t="shared" si="125"/>
        <v>0</v>
      </c>
      <c r="V479" s="48">
        <f t="shared" si="126"/>
        <v>0</v>
      </c>
      <c r="W479" s="49">
        <f t="shared" si="127"/>
        <v>0</v>
      </c>
      <c r="X479" s="48">
        <f t="shared" si="128"/>
        <v>0</v>
      </c>
      <c r="Y479" s="48">
        <f t="shared" si="129"/>
        <v>0</v>
      </c>
      <c r="Z479" s="49">
        <f t="shared" si="130"/>
        <v>0</v>
      </c>
      <c r="AA479" s="50">
        <f t="shared" si="131"/>
        <v>0</v>
      </c>
      <c r="AB479" s="36"/>
      <c r="AC479" s="36"/>
      <c r="AD479" s="36"/>
      <c r="AE479" s="36"/>
      <c r="AF479" s="36"/>
      <c r="AG479" s="36"/>
      <c r="AH479" s="36"/>
      <c r="AI479" s="36"/>
      <c r="AJ479" s="36"/>
      <c r="AK479" s="36"/>
    </row>
    <row r="480" spans="1:37" s="46" customFormat="1" hidden="1" x14ac:dyDescent="0.2">
      <c r="A480" s="35"/>
      <c r="B480" s="36"/>
      <c r="C480" s="9"/>
      <c r="D480" s="126"/>
      <c r="E480" s="6"/>
      <c r="F480" s="6"/>
      <c r="G480" s="6"/>
      <c r="H480" s="6"/>
      <c r="I480" s="6"/>
      <c r="J480" s="6"/>
      <c r="K480" s="6"/>
      <c r="L480" s="6"/>
      <c r="M480" s="6"/>
      <c r="N480" s="6"/>
      <c r="O480" s="6"/>
      <c r="P480" s="6"/>
      <c r="Q480" s="93">
        <f>SUM(E480:P480)</f>
        <v>0</v>
      </c>
      <c r="R480" s="123"/>
      <c r="S480" s="31">
        <f t="shared" si="136"/>
        <v>0</v>
      </c>
      <c r="T480" s="36"/>
      <c r="U480" s="47">
        <f t="shared" si="125"/>
        <v>0</v>
      </c>
      <c r="V480" s="48">
        <f t="shared" si="126"/>
        <v>0</v>
      </c>
      <c r="W480" s="49">
        <f t="shared" si="127"/>
        <v>0</v>
      </c>
      <c r="X480" s="48">
        <f t="shared" si="128"/>
        <v>0</v>
      </c>
      <c r="Y480" s="48">
        <f t="shared" si="129"/>
        <v>0</v>
      </c>
      <c r="Z480" s="49">
        <f t="shared" si="130"/>
        <v>0</v>
      </c>
      <c r="AA480" s="50">
        <f t="shared" si="131"/>
        <v>0</v>
      </c>
      <c r="AB480" s="36"/>
      <c r="AC480" s="36"/>
      <c r="AD480" s="36"/>
      <c r="AE480" s="36"/>
      <c r="AF480" s="36"/>
      <c r="AG480" s="36"/>
      <c r="AH480" s="36"/>
      <c r="AI480" s="36"/>
      <c r="AJ480" s="36"/>
      <c r="AK480" s="36"/>
    </row>
    <row r="481" spans="1:37" s="46" customFormat="1" hidden="1" x14ac:dyDescent="0.2">
      <c r="A481" s="35"/>
      <c r="B481" s="36"/>
      <c r="C481" s="14" t="s">
        <v>111</v>
      </c>
      <c r="D481" s="164"/>
      <c r="E481" s="62"/>
      <c r="F481" s="62"/>
      <c r="G481" s="62"/>
      <c r="H481" s="62"/>
      <c r="I481" s="62"/>
      <c r="J481" s="62"/>
      <c r="K481" s="62"/>
      <c r="L481" s="62"/>
      <c r="M481" s="62"/>
      <c r="N481" s="62"/>
      <c r="O481" s="62"/>
      <c r="P481" s="62"/>
      <c r="Q481" s="136"/>
      <c r="R481" s="165"/>
      <c r="S481" s="135">
        <f>SUM(S482:S486)</f>
        <v>0</v>
      </c>
      <c r="T481" s="36"/>
      <c r="U481" s="51">
        <f t="shared" si="125"/>
        <v>0</v>
      </c>
      <c r="V481" s="49">
        <f t="shared" si="126"/>
        <v>0</v>
      </c>
      <c r="W481" s="49">
        <f t="shared" si="127"/>
        <v>0</v>
      </c>
      <c r="X481" s="49">
        <f t="shared" si="128"/>
        <v>0</v>
      </c>
      <c r="Y481" s="49">
        <f t="shared" si="129"/>
        <v>0</v>
      </c>
      <c r="Z481" s="49">
        <f t="shared" si="130"/>
        <v>0</v>
      </c>
      <c r="AA481" s="50">
        <f t="shared" si="131"/>
        <v>0</v>
      </c>
      <c r="AB481" s="36"/>
      <c r="AC481" s="36"/>
      <c r="AD481" s="36"/>
      <c r="AE481" s="36"/>
      <c r="AF481" s="36"/>
      <c r="AG481" s="36"/>
      <c r="AH481" s="36"/>
      <c r="AI481" s="36"/>
      <c r="AJ481" s="45"/>
      <c r="AK481" s="45"/>
    </row>
    <row r="482" spans="1:37" hidden="1" x14ac:dyDescent="0.2">
      <c r="C482" s="9"/>
      <c r="D482" s="126"/>
      <c r="E482" s="6"/>
      <c r="F482" s="6"/>
      <c r="G482" s="6"/>
      <c r="H482" s="6"/>
      <c r="I482" s="6"/>
      <c r="J482" s="6"/>
      <c r="K482" s="6"/>
      <c r="L482" s="6"/>
      <c r="M482" s="6"/>
      <c r="N482" s="6"/>
      <c r="O482" s="6"/>
      <c r="P482" s="6"/>
      <c r="Q482" s="93">
        <f>SUM(E482:P482)</f>
        <v>0</v>
      </c>
      <c r="R482" s="123"/>
      <c r="S482" s="31">
        <f t="shared" ref="S482:S486" si="137">Q482*R482</f>
        <v>0</v>
      </c>
      <c r="U482" s="47">
        <f t="shared" si="125"/>
        <v>0</v>
      </c>
      <c r="V482" s="48">
        <f t="shared" si="126"/>
        <v>0</v>
      </c>
      <c r="W482" s="49">
        <f t="shared" si="127"/>
        <v>0</v>
      </c>
      <c r="X482" s="48">
        <f t="shared" si="128"/>
        <v>0</v>
      </c>
      <c r="Y482" s="48">
        <f t="shared" si="129"/>
        <v>0</v>
      </c>
      <c r="Z482" s="49">
        <f t="shared" si="130"/>
        <v>0</v>
      </c>
      <c r="AA482" s="50">
        <f t="shared" si="131"/>
        <v>0</v>
      </c>
      <c r="AB482" s="36"/>
      <c r="AC482" s="36"/>
      <c r="AD482" s="36"/>
      <c r="AE482" s="36"/>
      <c r="AF482" s="36"/>
      <c r="AG482" s="36"/>
      <c r="AH482" s="36"/>
      <c r="AI482" s="36"/>
      <c r="AJ482" s="36"/>
      <c r="AK482" s="36"/>
    </row>
    <row r="483" spans="1:37" hidden="1" x14ac:dyDescent="0.2">
      <c r="C483" s="9"/>
      <c r="D483" s="126"/>
      <c r="E483" s="6"/>
      <c r="F483" s="6"/>
      <c r="G483" s="6"/>
      <c r="H483" s="6"/>
      <c r="I483" s="6"/>
      <c r="J483" s="6"/>
      <c r="K483" s="6"/>
      <c r="L483" s="6"/>
      <c r="M483" s="6"/>
      <c r="N483" s="6"/>
      <c r="O483" s="6"/>
      <c r="P483" s="6"/>
      <c r="Q483" s="93">
        <f>SUM(E483:P483)</f>
        <v>0</v>
      </c>
      <c r="R483" s="123"/>
      <c r="S483" s="31">
        <f t="shared" si="137"/>
        <v>0</v>
      </c>
      <c r="U483" s="47">
        <f t="shared" si="125"/>
        <v>0</v>
      </c>
      <c r="V483" s="48">
        <f t="shared" si="126"/>
        <v>0</v>
      </c>
      <c r="W483" s="49">
        <f t="shared" si="127"/>
        <v>0</v>
      </c>
      <c r="X483" s="48">
        <f t="shared" si="128"/>
        <v>0</v>
      </c>
      <c r="Y483" s="48">
        <f t="shared" si="129"/>
        <v>0</v>
      </c>
      <c r="Z483" s="49">
        <f t="shared" si="130"/>
        <v>0</v>
      </c>
      <c r="AA483" s="50">
        <f t="shared" si="131"/>
        <v>0</v>
      </c>
      <c r="AB483" s="36"/>
      <c r="AC483" s="36"/>
      <c r="AD483" s="36"/>
      <c r="AE483" s="36"/>
      <c r="AF483" s="36"/>
      <c r="AG483" s="36"/>
      <c r="AH483" s="36"/>
      <c r="AI483" s="36"/>
      <c r="AJ483" s="36"/>
      <c r="AK483" s="36"/>
    </row>
    <row r="484" spans="1:37" hidden="1" x14ac:dyDescent="0.2">
      <c r="C484" s="9"/>
      <c r="D484" s="126"/>
      <c r="E484" s="6"/>
      <c r="F484" s="6"/>
      <c r="G484" s="6"/>
      <c r="H484" s="6"/>
      <c r="I484" s="6"/>
      <c r="J484" s="6"/>
      <c r="K484" s="6"/>
      <c r="L484" s="6"/>
      <c r="M484" s="6"/>
      <c r="N484" s="6"/>
      <c r="O484" s="6"/>
      <c r="P484" s="6"/>
      <c r="Q484" s="93">
        <f>SUM(E484:P484)</f>
        <v>0</v>
      </c>
      <c r="R484" s="123"/>
      <c r="S484" s="31">
        <f t="shared" si="137"/>
        <v>0</v>
      </c>
      <c r="U484" s="47">
        <f t="shared" si="125"/>
        <v>0</v>
      </c>
      <c r="V484" s="48">
        <f t="shared" si="126"/>
        <v>0</v>
      </c>
      <c r="W484" s="49">
        <f t="shared" si="127"/>
        <v>0</v>
      </c>
      <c r="X484" s="48">
        <f t="shared" si="128"/>
        <v>0</v>
      </c>
      <c r="Y484" s="48">
        <f t="shared" si="129"/>
        <v>0</v>
      </c>
      <c r="Z484" s="49">
        <f t="shared" si="130"/>
        <v>0</v>
      </c>
      <c r="AA484" s="50">
        <f t="shared" si="131"/>
        <v>0</v>
      </c>
      <c r="AB484" s="36"/>
      <c r="AC484" s="36"/>
      <c r="AD484" s="36"/>
      <c r="AE484" s="36"/>
      <c r="AF484" s="36"/>
      <c r="AG484" s="36"/>
      <c r="AH484" s="36"/>
      <c r="AI484" s="36"/>
      <c r="AJ484" s="36"/>
      <c r="AK484" s="36"/>
    </row>
    <row r="485" spans="1:37" hidden="1" x14ac:dyDescent="0.2">
      <c r="C485" s="9"/>
      <c r="D485" s="126"/>
      <c r="E485" s="6"/>
      <c r="F485" s="6"/>
      <c r="G485" s="6"/>
      <c r="H485" s="6"/>
      <c r="I485" s="6"/>
      <c r="J485" s="6"/>
      <c r="K485" s="6"/>
      <c r="L485" s="6"/>
      <c r="M485" s="6"/>
      <c r="N485" s="6"/>
      <c r="O485" s="6"/>
      <c r="P485" s="6"/>
      <c r="Q485" s="93">
        <f>SUM(E485:P485)</f>
        <v>0</v>
      </c>
      <c r="R485" s="123"/>
      <c r="S485" s="31">
        <f t="shared" si="137"/>
        <v>0</v>
      </c>
      <c r="U485" s="47">
        <f t="shared" si="125"/>
        <v>0</v>
      </c>
      <c r="V485" s="48">
        <f t="shared" si="126"/>
        <v>0</v>
      </c>
      <c r="W485" s="49">
        <f t="shared" si="127"/>
        <v>0</v>
      </c>
      <c r="X485" s="48">
        <f t="shared" si="128"/>
        <v>0</v>
      </c>
      <c r="Y485" s="48">
        <f t="shared" si="129"/>
        <v>0</v>
      </c>
      <c r="Z485" s="49">
        <f t="shared" si="130"/>
        <v>0</v>
      </c>
      <c r="AA485" s="50">
        <f t="shared" si="131"/>
        <v>0</v>
      </c>
      <c r="AB485" s="36"/>
      <c r="AC485" s="36"/>
      <c r="AD485" s="36"/>
      <c r="AE485" s="36"/>
      <c r="AF485" s="36"/>
      <c r="AG485" s="36"/>
      <c r="AH485" s="36"/>
      <c r="AI485" s="36"/>
      <c r="AJ485" s="36"/>
      <c r="AK485" s="36"/>
    </row>
    <row r="486" spans="1:37" s="46" customFormat="1" hidden="1" x14ac:dyDescent="0.2">
      <c r="A486" s="35"/>
      <c r="B486" s="36"/>
      <c r="C486" s="9"/>
      <c r="D486" s="126"/>
      <c r="E486" s="6"/>
      <c r="F486" s="6"/>
      <c r="G486" s="6"/>
      <c r="H486" s="6"/>
      <c r="I486" s="6"/>
      <c r="J486" s="6"/>
      <c r="K486" s="6"/>
      <c r="L486" s="6"/>
      <c r="M486" s="6"/>
      <c r="N486" s="6"/>
      <c r="O486" s="6"/>
      <c r="P486" s="6"/>
      <c r="Q486" s="93">
        <f>SUM(E486:P486)</f>
        <v>0</v>
      </c>
      <c r="R486" s="123"/>
      <c r="S486" s="31">
        <f t="shared" si="137"/>
        <v>0</v>
      </c>
      <c r="T486" s="36"/>
      <c r="U486" s="47">
        <f t="shared" si="125"/>
        <v>0</v>
      </c>
      <c r="V486" s="48">
        <f t="shared" si="126"/>
        <v>0</v>
      </c>
      <c r="W486" s="49">
        <f t="shared" si="127"/>
        <v>0</v>
      </c>
      <c r="X486" s="48">
        <f t="shared" si="128"/>
        <v>0</v>
      </c>
      <c r="Y486" s="48">
        <f t="shared" si="129"/>
        <v>0</v>
      </c>
      <c r="Z486" s="49">
        <f t="shared" si="130"/>
        <v>0</v>
      </c>
      <c r="AA486" s="50">
        <f t="shared" si="131"/>
        <v>0</v>
      </c>
      <c r="AB486" s="36"/>
      <c r="AC486" s="36"/>
      <c r="AD486" s="36"/>
      <c r="AE486" s="36"/>
      <c r="AF486" s="36"/>
      <c r="AG486" s="36"/>
      <c r="AH486" s="36"/>
      <c r="AI486" s="36"/>
      <c r="AJ486" s="36"/>
      <c r="AK486" s="36"/>
    </row>
    <row r="487" spans="1:37" s="46" customFormat="1" ht="28.5" hidden="1" x14ac:dyDescent="0.2">
      <c r="A487" s="35"/>
      <c r="B487" s="36"/>
      <c r="C487" s="14" t="s">
        <v>112</v>
      </c>
      <c r="D487" s="164"/>
      <c r="E487" s="62"/>
      <c r="F487" s="62"/>
      <c r="G487" s="62"/>
      <c r="H487" s="62"/>
      <c r="I487" s="62"/>
      <c r="J487" s="62"/>
      <c r="K487" s="62"/>
      <c r="L487" s="62"/>
      <c r="M487" s="62"/>
      <c r="N487" s="62"/>
      <c r="O487" s="62"/>
      <c r="P487" s="62"/>
      <c r="Q487" s="136"/>
      <c r="R487" s="165"/>
      <c r="S487" s="135">
        <f>SUM(S488:S492)</f>
        <v>0</v>
      </c>
      <c r="T487" s="36"/>
      <c r="U487" s="51">
        <f t="shared" si="125"/>
        <v>0</v>
      </c>
      <c r="V487" s="49">
        <f t="shared" si="126"/>
        <v>0</v>
      </c>
      <c r="W487" s="49">
        <f t="shared" si="127"/>
        <v>0</v>
      </c>
      <c r="X487" s="49">
        <f t="shared" si="128"/>
        <v>0</v>
      </c>
      <c r="Y487" s="49">
        <f t="shared" si="129"/>
        <v>0</v>
      </c>
      <c r="Z487" s="49">
        <f t="shared" si="130"/>
        <v>0</v>
      </c>
      <c r="AA487" s="50">
        <f t="shared" si="131"/>
        <v>0</v>
      </c>
      <c r="AB487" s="36"/>
      <c r="AC487" s="36"/>
      <c r="AD487" s="36"/>
      <c r="AE487" s="36"/>
      <c r="AF487" s="36"/>
      <c r="AG487" s="36"/>
      <c r="AH487" s="36"/>
      <c r="AI487" s="36"/>
      <c r="AJ487" s="45"/>
      <c r="AK487" s="45"/>
    </row>
    <row r="488" spans="1:37" hidden="1" x14ac:dyDescent="0.2">
      <c r="C488" s="9"/>
      <c r="D488" s="126"/>
      <c r="E488" s="6"/>
      <c r="F488" s="6"/>
      <c r="G488" s="6"/>
      <c r="H488" s="6"/>
      <c r="I488" s="6"/>
      <c r="J488" s="6"/>
      <c r="K488" s="6"/>
      <c r="L488" s="6"/>
      <c r="M488" s="6"/>
      <c r="N488" s="6"/>
      <c r="O488" s="6"/>
      <c r="P488" s="6"/>
      <c r="Q488" s="93">
        <f>SUM(E488:P488)</f>
        <v>0</v>
      </c>
      <c r="R488" s="123"/>
      <c r="S488" s="31">
        <f t="shared" ref="S488:S492" si="138">Q488*R488</f>
        <v>0</v>
      </c>
      <c r="U488" s="47">
        <f t="shared" si="125"/>
        <v>0</v>
      </c>
      <c r="V488" s="48">
        <f t="shared" si="126"/>
        <v>0</v>
      </c>
      <c r="W488" s="49">
        <f t="shared" si="127"/>
        <v>0</v>
      </c>
      <c r="X488" s="48">
        <f t="shared" si="128"/>
        <v>0</v>
      </c>
      <c r="Y488" s="48">
        <f t="shared" si="129"/>
        <v>0</v>
      </c>
      <c r="Z488" s="49">
        <f t="shared" si="130"/>
        <v>0</v>
      </c>
      <c r="AA488" s="50">
        <f t="shared" si="131"/>
        <v>0</v>
      </c>
      <c r="AB488" s="36"/>
      <c r="AC488" s="36"/>
      <c r="AD488" s="36"/>
      <c r="AE488" s="36"/>
      <c r="AF488" s="36"/>
      <c r="AG488" s="36"/>
      <c r="AH488" s="36"/>
      <c r="AI488" s="36"/>
      <c r="AJ488" s="36"/>
      <c r="AK488" s="36"/>
    </row>
    <row r="489" spans="1:37" hidden="1" x14ac:dyDescent="0.2">
      <c r="C489" s="9"/>
      <c r="D489" s="126"/>
      <c r="E489" s="6"/>
      <c r="F489" s="6"/>
      <c r="G489" s="6"/>
      <c r="H489" s="6"/>
      <c r="I489" s="6"/>
      <c r="J489" s="6"/>
      <c r="K489" s="6"/>
      <c r="L489" s="6"/>
      <c r="M489" s="6"/>
      <c r="N489" s="6"/>
      <c r="O489" s="6"/>
      <c r="P489" s="6"/>
      <c r="Q489" s="93">
        <f>SUM(E489:P489)</f>
        <v>0</v>
      </c>
      <c r="R489" s="123"/>
      <c r="S489" s="31">
        <f t="shared" si="138"/>
        <v>0</v>
      </c>
      <c r="U489" s="47">
        <f t="shared" si="125"/>
        <v>0</v>
      </c>
      <c r="V489" s="48">
        <f t="shared" si="126"/>
        <v>0</v>
      </c>
      <c r="W489" s="49">
        <f t="shared" si="127"/>
        <v>0</v>
      </c>
      <c r="X489" s="48">
        <f t="shared" si="128"/>
        <v>0</v>
      </c>
      <c r="Y489" s="48">
        <f t="shared" si="129"/>
        <v>0</v>
      </c>
      <c r="Z489" s="49">
        <f t="shared" si="130"/>
        <v>0</v>
      </c>
      <c r="AA489" s="50">
        <f t="shared" si="131"/>
        <v>0</v>
      </c>
      <c r="AB489" s="36"/>
      <c r="AC489" s="36"/>
      <c r="AD489" s="36"/>
      <c r="AE489" s="36"/>
      <c r="AF489" s="36"/>
      <c r="AG489" s="36"/>
      <c r="AH489" s="36"/>
      <c r="AI489" s="36"/>
      <c r="AJ489" s="36"/>
      <c r="AK489" s="36"/>
    </row>
    <row r="490" spans="1:37" hidden="1" x14ac:dyDescent="0.2">
      <c r="C490" s="9"/>
      <c r="D490" s="126"/>
      <c r="E490" s="6"/>
      <c r="F490" s="6"/>
      <c r="G490" s="6"/>
      <c r="H490" s="6"/>
      <c r="I490" s="6"/>
      <c r="J490" s="6"/>
      <c r="K490" s="6"/>
      <c r="L490" s="6"/>
      <c r="M490" s="6"/>
      <c r="N490" s="6"/>
      <c r="O490" s="6"/>
      <c r="P490" s="6"/>
      <c r="Q490" s="93">
        <f>SUM(E490:P490)</f>
        <v>0</v>
      </c>
      <c r="R490" s="123"/>
      <c r="S490" s="31">
        <f t="shared" si="138"/>
        <v>0</v>
      </c>
      <c r="U490" s="47">
        <f t="shared" si="125"/>
        <v>0</v>
      </c>
      <c r="V490" s="48">
        <f t="shared" si="126"/>
        <v>0</v>
      </c>
      <c r="W490" s="49">
        <f t="shared" si="127"/>
        <v>0</v>
      </c>
      <c r="X490" s="48">
        <f t="shared" si="128"/>
        <v>0</v>
      </c>
      <c r="Y490" s="48">
        <f t="shared" si="129"/>
        <v>0</v>
      </c>
      <c r="Z490" s="49">
        <f t="shared" si="130"/>
        <v>0</v>
      </c>
      <c r="AA490" s="50">
        <f t="shared" si="131"/>
        <v>0</v>
      </c>
      <c r="AB490" s="36"/>
      <c r="AC490" s="36"/>
      <c r="AD490" s="36"/>
      <c r="AE490" s="36"/>
      <c r="AF490" s="36"/>
      <c r="AG490" s="36"/>
      <c r="AH490" s="36"/>
      <c r="AI490" s="36"/>
      <c r="AJ490" s="36"/>
      <c r="AK490" s="36"/>
    </row>
    <row r="491" spans="1:37" hidden="1" x14ac:dyDescent="0.2">
      <c r="C491" s="9"/>
      <c r="D491" s="126"/>
      <c r="E491" s="6"/>
      <c r="F491" s="6"/>
      <c r="G491" s="6"/>
      <c r="H491" s="6"/>
      <c r="I491" s="6"/>
      <c r="J491" s="6"/>
      <c r="K491" s="6"/>
      <c r="L491" s="6"/>
      <c r="M491" s="6"/>
      <c r="N491" s="6"/>
      <c r="O491" s="6"/>
      <c r="P491" s="6"/>
      <c r="Q491" s="93">
        <f>SUM(E491:P491)</f>
        <v>0</v>
      </c>
      <c r="R491" s="123"/>
      <c r="S491" s="31">
        <f t="shared" si="138"/>
        <v>0</v>
      </c>
      <c r="U491" s="47">
        <f t="shared" si="125"/>
        <v>0</v>
      </c>
      <c r="V491" s="48">
        <f t="shared" si="126"/>
        <v>0</v>
      </c>
      <c r="W491" s="49">
        <f t="shared" si="127"/>
        <v>0</v>
      </c>
      <c r="X491" s="48">
        <f t="shared" si="128"/>
        <v>0</v>
      </c>
      <c r="Y491" s="48">
        <f t="shared" si="129"/>
        <v>0</v>
      </c>
      <c r="Z491" s="49">
        <f t="shared" si="130"/>
        <v>0</v>
      </c>
      <c r="AA491" s="50">
        <f t="shared" si="131"/>
        <v>0</v>
      </c>
      <c r="AB491" s="36"/>
      <c r="AC491" s="36"/>
      <c r="AD491" s="36"/>
      <c r="AE491" s="36"/>
      <c r="AF491" s="36"/>
      <c r="AG491" s="36"/>
      <c r="AH491" s="36"/>
      <c r="AI491" s="36"/>
      <c r="AJ491" s="36"/>
      <c r="AK491" s="36"/>
    </row>
    <row r="492" spans="1:37" s="46" customFormat="1" hidden="1" x14ac:dyDescent="0.2">
      <c r="A492" s="35"/>
      <c r="B492" s="36"/>
      <c r="C492" s="9"/>
      <c r="D492" s="126"/>
      <c r="E492" s="6"/>
      <c r="F492" s="6"/>
      <c r="G492" s="6"/>
      <c r="H492" s="6"/>
      <c r="I492" s="6"/>
      <c r="J492" s="6"/>
      <c r="K492" s="6"/>
      <c r="L492" s="6"/>
      <c r="M492" s="6"/>
      <c r="N492" s="6"/>
      <c r="O492" s="6"/>
      <c r="P492" s="6"/>
      <c r="Q492" s="93">
        <f>SUM(E492:P492)</f>
        <v>0</v>
      </c>
      <c r="R492" s="123"/>
      <c r="S492" s="31">
        <f t="shared" si="138"/>
        <v>0</v>
      </c>
      <c r="T492" s="36"/>
      <c r="U492" s="47">
        <f t="shared" si="125"/>
        <v>0</v>
      </c>
      <c r="V492" s="48">
        <f t="shared" si="126"/>
        <v>0</v>
      </c>
      <c r="W492" s="49">
        <f t="shared" si="127"/>
        <v>0</v>
      </c>
      <c r="X492" s="48">
        <f t="shared" si="128"/>
        <v>0</v>
      </c>
      <c r="Y492" s="48">
        <f t="shared" si="129"/>
        <v>0</v>
      </c>
      <c r="Z492" s="49">
        <f t="shared" si="130"/>
        <v>0</v>
      </c>
      <c r="AA492" s="50">
        <f t="shared" si="131"/>
        <v>0</v>
      </c>
      <c r="AB492" s="36"/>
      <c r="AC492" s="36"/>
      <c r="AD492" s="36"/>
      <c r="AE492" s="36"/>
      <c r="AF492" s="36"/>
      <c r="AG492" s="36"/>
      <c r="AH492" s="36"/>
      <c r="AI492" s="36"/>
      <c r="AJ492" s="36"/>
      <c r="AK492" s="36"/>
    </row>
    <row r="493" spans="1:37" s="46" customFormat="1" hidden="1" x14ac:dyDescent="0.2">
      <c r="A493" s="35"/>
      <c r="B493" s="36"/>
      <c r="C493" s="14" t="s">
        <v>113</v>
      </c>
      <c r="D493" s="164"/>
      <c r="E493" s="62"/>
      <c r="F493" s="62"/>
      <c r="G493" s="62"/>
      <c r="H493" s="62"/>
      <c r="I493" s="62"/>
      <c r="J493" s="62"/>
      <c r="K493" s="62"/>
      <c r="L493" s="62"/>
      <c r="M493" s="62"/>
      <c r="N493" s="62"/>
      <c r="O493" s="62"/>
      <c r="P493" s="62"/>
      <c r="Q493" s="136"/>
      <c r="R493" s="165"/>
      <c r="S493" s="135">
        <f>SUM(S494:S498)</f>
        <v>0</v>
      </c>
      <c r="T493" s="36"/>
      <c r="U493" s="51">
        <f t="shared" si="125"/>
        <v>0</v>
      </c>
      <c r="V493" s="49">
        <f t="shared" si="126"/>
        <v>0</v>
      </c>
      <c r="W493" s="49">
        <f t="shared" si="127"/>
        <v>0</v>
      </c>
      <c r="X493" s="49">
        <f t="shared" si="128"/>
        <v>0</v>
      </c>
      <c r="Y493" s="49">
        <f t="shared" si="129"/>
        <v>0</v>
      </c>
      <c r="Z493" s="49">
        <f t="shared" si="130"/>
        <v>0</v>
      </c>
      <c r="AA493" s="50">
        <f t="shared" si="131"/>
        <v>0</v>
      </c>
      <c r="AB493" s="36"/>
      <c r="AC493" s="36"/>
      <c r="AD493" s="36"/>
      <c r="AE493" s="36"/>
      <c r="AF493" s="36"/>
      <c r="AG493" s="36"/>
      <c r="AH493" s="36"/>
      <c r="AI493" s="36"/>
      <c r="AJ493" s="45"/>
      <c r="AK493" s="45"/>
    </row>
    <row r="494" spans="1:37" hidden="1" x14ac:dyDescent="0.2">
      <c r="C494" s="9"/>
      <c r="D494" s="126"/>
      <c r="E494" s="6"/>
      <c r="F494" s="6"/>
      <c r="G494" s="6"/>
      <c r="H494" s="6"/>
      <c r="I494" s="6"/>
      <c r="J494" s="6"/>
      <c r="K494" s="6"/>
      <c r="L494" s="6"/>
      <c r="M494" s="6"/>
      <c r="N494" s="6"/>
      <c r="O494" s="6"/>
      <c r="P494" s="6"/>
      <c r="Q494" s="93">
        <f>SUM(E494:P494)</f>
        <v>0</v>
      </c>
      <c r="R494" s="123"/>
      <c r="S494" s="31">
        <f t="shared" ref="S494:S498" si="139">Q494*R494</f>
        <v>0</v>
      </c>
      <c r="U494" s="47">
        <f t="shared" si="125"/>
        <v>0</v>
      </c>
      <c r="V494" s="48">
        <f t="shared" si="126"/>
        <v>0</v>
      </c>
      <c r="W494" s="49">
        <f t="shared" si="127"/>
        <v>0</v>
      </c>
      <c r="X494" s="48">
        <f t="shared" si="128"/>
        <v>0</v>
      </c>
      <c r="Y494" s="48">
        <f t="shared" si="129"/>
        <v>0</v>
      </c>
      <c r="Z494" s="49">
        <f t="shared" si="130"/>
        <v>0</v>
      </c>
      <c r="AA494" s="50">
        <f t="shared" si="131"/>
        <v>0</v>
      </c>
      <c r="AB494" s="36"/>
      <c r="AC494" s="36"/>
      <c r="AD494" s="36"/>
      <c r="AE494" s="36"/>
      <c r="AF494" s="36"/>
      <c r="AG494" s="36"/>
      <c r="AH494" s="36"/>
      <c r="AI494" s="36"/>
      <c r="AJ494" s="36"/>
      <c r="AK494" s="36"/>
    </row>
    <row r="495" spans="1:37" hidden="1" x14ac:dyDescent="0.2">
      <c r="C495" s="9"/>
      <c r="D495" s="126"/>
      <c r="E495" s="6"/>
      <c r="F495" s="6"/>
      <c r="G495" s="6"/>
      <c r="H495" s="6"/>
      <c r="I495" s="6"/>
      <c r="J495" s="6"/>
      <c r="K495" s="6"/>
      <c r="L495" s="6"/>
      <c r="M495" s="6"/>
      <c r="N495" s="6"/>
      <c r="O495" s="6"/>
      <c r="P495" s="6"/>
      <c r="Q495" s="93">
        <f>SUM(E495:P495)</f>
        <v>0</v>
      </c>
      <c r="R495" s="123"/>
      <c r="S495" s="31">
        <f t="shared" si="139"/>
        <v>0</v>
      </c>
      <c r="U495" s="47">
        <f t="shared" si="125"/>
        <v>0</v>
      </c>
      <c r="V495" s="48">
        <f t="shared" si="126"/>
        <v>0</v>
      </c>
      <c r="W495" s="49">
        <f t="shared" si="127"/>
        <v>0</v>
      </c>
      <c r="X495" s="48">
        <f t="shared" si="128"/>
        <v>0</v>
      </c>
      <c r="Y495" s="48">
        <f t="shared" si="129"/>
        <v>0</v>
      </c>
      <c r="Z495" s="49">
        <f t="shared" si="130"/>
        <v>0</v>
      </c>
      <c r="AA495" s="50">
        <f t="shared" si="131"/>
        <v>0</v>
      </c>
      <c r="AB495" s="36"/>
      <c r="AC495" s="36"/>
      <c r="AD495" s="36"/>
      <c r="AE495" s="36"/>
      <c r="AF495" s="36"/>
      <c r="AG495" s="36"/>
      <c r="AH495" s="36"/>
      <c r="AI495" s="36"/>
      <c r="AJ495" s="36"/>
      <c r="AK495" s="36"/>
    </row>
    <row r="496" spans="1:37" hidden="1" x14ac:dyDescent="0.2">
      <c r="C496" s="9"/>
      <c r="D496" s="126"/>
      <c r="E496" s="6"/>
      <c r="F496" s="6"/>
      <c r="G496" s="6"/>
      <c r="H496" s="6"/>
      <c r="I496" s="6"/>
      <c r="J496" s="6"/>
      <c r="K496" s="6"/>
      <c r="L496" s="6"/>
      <c r="M496" s="6"/>
      <c r="N496" s="6"/>
      <c r="O496" s="6"/>
      <c r="P496" s="6"/>
      <c r="Q496" s="93">
        <f>SUM(E496:P496)</f>
        <v>0</v>
      </c>
      <c r="R496" s="123"/>
      <c r="S496" s="31">
        <f t="shared" si="139"/>
        <v>0</v>
      </c>
      <c r="U496" s="47">
        <f t="shared" si="125"/>
        <v>0</v>
      </c>
      <c r="V496" s="48">
        <f t="shared" si="126"/>
        <v>0</v>
      </c>
      <c r="W496" s="49">
        <f t="shared" si="127"/>
        <v>0</v>
      </c>
      <c r="X496" s="48">
        <f t="shared" si="128"/>
        <v>0</v>
      </c>
      <c r="Y496" s="48">
        <f t="shared" si="129"/>
        <v>0</v>
      </c>
      <c r="Z496" s="49">
        <f t="shared" si="130"/>
        <v>0</v>
      </c>
      <c r="AA496" s="50">
        <f t="shared" si="131"/>
        <v>0</v>
      </c>
      <c r="AB496" s="36"/>
      <c r="AC496" s="36"/>
      <c r="AD496" s="36"/>
      <c r="AE496" s="36"/>
      <c r="AF496" s="36"/>
      <c r="AG496" s="36"/>
      <c r="AH496" s="36"/>
      <c r="AI496" s="36"/>
      <c r="AJ496" s="36"/>
      <c r="AK496" s="36"/>
    </row>
    <row r="497" spans="1:37" hidden="1" x14ac:dyDescent="0.2">
      <c r="C497" s="9"/>
      <c r="D497" s="126"/>
      <c r="E497" s="6"/>
      <c r="F497" s="6"/>
      <c r="G497" s="6"/>
      <c r="H497" s="6"/>
      <c r="I497" s="6"/>
      <c r="J497" s="6"/>
      <c r="K497" s="6"/>
      <c r="L497" s="6"/>
      <c r="M497" s="6"/>
      <c r="N497" s="6"/>
      <c r="O497" s="6"/>
      <c r="P497" s="6"/>
      <c r="Q497" s="93">
        <f>SUM(E497:P497)</f>
        <v>0</v>
      </c>
      <c r="R497" s="123"/>
      <c r="S497" s="31">
        <f t="shared" si="139"/>
        <v>0</v>
      </c>
      <c r="U497" s="47">
        <f t="shared" si="125"/>
        <v>0</v>
      </c>
      <c r="V497" s="48">
        <f t="shared" si="126"/>
        <v>0</v>
      </c>
      <c r="W497" s="49">
        <f t="shared" si="127"/>
        <v>0</v>
      </c>
      <c r="X497" s="48">
        <f t="shared" si="128"/>
        <v>0</v>
      </c>
      <c r="Y497" s="48">
        <f t="shared" si="129"/>
        <v>0</v>
      </c>
      <c r="Z497" s="49">
        <f t="shared" si="130"/>
        <v>0</v>
      </c>
      <c r="AA497" s="50">
        <f t="shared" si="131"/>
        <v>0</v>
      </c>
      <c r="AB497" s="36"/>
      <c r="AC497" s="36"/>
      <c r="AD497" s="36"/>
      <c r="AE497" s="36"/>
      <c r="AF497" s="36"/>
      <c r="AG497" s="36"/>
      <c r="AH497" s="36"/>
      <c r="AI497" s="36"/>
      <c r="AJ497" s="36"/>
      <c r="AK497" s="36"/>
    </row>
    <row r="498" spans="1:37" s="46" customFormat="1" hidden="1" x14ac:dyDescent="0.2">
      <c r="A498" s="35"/>
      <c r="B498" s="36"/>
      <c r="C498" s="9"/>
      <c r="D498" s="126"/>
      <c r="E498" s="6"/>
      <c r="F498" s="6"/>
      <c r="G498" s="6"/>
      <c r="H498" s="6"/>
      <c r="I498" s="6"/>
      <c r="J498" s="6"/>
      <c r="K498" s="6"/>
      <c r="L498" s="6"/>
      <c r="M498" s="6"/>
      <c r="N498" s="6"/>
      <c r="O498" s="6"/>
      <c r="P498" s="6"/>
      <c r="Q498" s="93">
        <f>SUM(E498:P498)</f>
        <v>0</v>
      </c>
      <c r="R498" s="123"/>
      <c r="S498" s="31">
        <f t="shared" si="139"/>
        <v>0</v>
      </c>
      <c r="T498" s="36"/>
      <c r="U498" s="47">
        <f t="shared" si="125"/>
        <v>0</v>
      </c>
      <c r="V498" s="48">
        <f t="shared" si="126"/>
        <v>0</v>
      </c>
      <c r="W498" s="49">
        <f t="shared" si="127"/>
        <v>0</v>
      </c>
      <c r="X498" s="48">
        <f t="shared" si="128"/>
        <v>0</v>
      </c>
      <c r="Y498" s="48">
        <f t="shared" si="129"/>
        <v>0</v>
      </c>
      <c r="Z498" s="49">
        <f t="shared" si="130"/>
        <v>0</v>
      </c>
      <c r="AA498" s="50">
        <f t="shared" si="131"/>
        <v>0</v>
      </c>
      <c r="AB498" s="36"/>
      <c r="AC498" s="36"/>
      <c r="AD498" s="36"/>
      <c r="AE498" s="36"/>
      <c r="AF498" s="36"/>
      <c r="AG498" s="36"/>
      <c r="AH498" s="36"/>
      <c r="AI498" s="36"/>
      <c r="AJ498" s="36"/>
      <c r="AK498" s="36"/>
    </row>
    <row r="499" spans="1:37" s="46" customFormat="1" hidden="1" x14ac:dyDescent="0.2">
      <c r="A499" s="35"/>
      <c r="B499" s="36"/>
      <c r="C499" s="14" t="s">
        <v>114</v>
      </c>
      <c r="D499" s="164"/>
      <c r="E499" s="62"/>
      <c r="F499" s="62"/>
      <c r="G499" s="62"/>
      <c r="H499" s="62"/>
      <c r="I499" s="62"/>
      <c r="J499" s="62"/>
      <c r="K499" s="62"/>
      <c r="L499" s="62"/>
      <c r="M499" s="62"/>
      <c r="N499" s="62"/>
      <c r="O499" s="62"/>
      <c r="P499" s="62"/>
      <c r="Q499" s="136"/>
      <c r="R499" s="165"/>
      <c r="S499" s="135">
        <f>SUM(S500:S504)</f>
        <v>0</v>
      </c>
      <c r="T499" s="36"/>
      <c r="U499" s="51">
        <f t="shared" si="125"/>
        <v>0</v>
      </c>
      <c r="V499" s="49">
        <f t="shared" si="126"/>
        <v>0</v>
      </c>
      <c r="W499" s="49">
        <f t="shared" si="127"/>
        <v>0</v>
      </c>
      <c r="X499" s="49">
        <f t="shared" si="128"/>
        <v>0</v>
      </c>
      <c r="Y499" s="49">
        <f t="shared" si="129"/>
        <v>0</v>
      </c>
      <c r="Z499" s="49">
        <f t="shared" si="130"/>
        <v>0</v>
      </c>
      <c r="AA499" s="50">
        <f t="shared" si="131"/>
        <v>0</v>
      </c>
      <c r="AB499" s="36"/>
      <c r="AC499" s="36"/>
      <c r="AD499" s="36"/>
      <c r="AE499" s="36"/>
      <c r="AF499" s="36"/>
      <c r="AG499" s="36"/>
      <c r="AH499" s="36"/>
      <c r="AI499" s="36"/>
      <c r="AJ499" s="45"/>
      <c r="AK499" s="45"/>
    </row>
    <row r="500" spans="1:37" hidden="1" x14ac:dyDescent="0.2">
      <c r="C500" s="9"/>
      <c r="D500" s="126"/>
      <c r="E500" s="6"/>
      <c r="F500" s="6"/>
      <c r="G500" s="6"/>
      <c r="H500" s="6"/>
      <c r="I500" s="6"/>
      <c r="J500" s="6"/>
      <c r="K500" s="6"/>
      <c r="L500" s="6"/>
      <c r="M500" s="6"/>
      <c r="N500" s="6"/>
      <c r="O500" s="6"/>
      <c r="P500" s="6"/>
      <c r="Q500" s="93">
        <f>SUM(E500:P500)</f>
        <v>0</v>
      </c>
      <c r="R500" s="123"/>
      <c r="S500" s="31">
        <f t="shared" ref="S500:S504" si="140">Q500*R500</f>
        <v>0</v>
      </c>
      <c r="U500" s="47">
        <f t="shared" si="125"/>
        <v>0</v>
      </c>
      <c r="V500" s="48">
        <f t="shared" si="126"/>
        <v>0</v>
      </c>
      <c r="W500" s="49">
        <f t="shared" si="127"/>
        <v>0</v>
      </c>
      <c r="X500" s="48">
        <f t="shared" si="128"/>
        <v>0</v>
      </c>
      <c r="Y500" s="48">
        <f t="shared" si="129"/>
        <v>0</v>
      </c>
      <c r="Z500" s="49">
        <f t="shared" si="130"/>
        <v>0</v>
      </c>
      <c r="AA500" s="50">
        <f t="shared" si="131"/>
        <v>0</v>
      </c>
      <c r="AB500" s="36"/>
      <c r="AC500" s="36"/>
      <c r="AD500" s="36"/>
      <c r="AE500" s="36"/>
      <c r="AF500" s="36"/>
      <c r="AG500" s="36"/>
      <c r="AH500" s="36"/>
      <c r="AI500" s="36"/>
      <c r="AJ500" s="36"/>
      <c r="AK500" s="36"/>
    </row>
    <row r="501" spans="1:37" hidden="1" x14ac:dyDescent="0.2">
      <c r="C501" s="9"/>
      <c r="D501" s="126"/>
      <c r="E501" s="6"/>
      <c r="F501" s="6"/>
      <c r="G501" s="6"/>
      <c r="H501" s="6"/>
      <c r="I501" s="6"/>
      <c r="J501" s="6"/>
      <c r="K501" s="6"/>
      <c r="L501" s="6"/>
      <c r="M501" s="6"/>
      <c r="N501" s="6"/>
      <c r="O501" s="6"/>
      <c r="P501" s="6"/>
      <c r="Q501" s="93">
        <f>SUM(E501:P501)</f>
        <v>0</v>
      </c>
      <c r="R501" s="123"/>
      <c r="S501" s="31">
        <f t="shared" si="140"/>
        <v>0</v>
      </c>
      <c r="U501" s="47">
        <f t="shared" si="125"/>
        <v>0</v>
      </c>
      <c r="V501" s="48">
        <f t="shared" si="126"/>
        <v>0</v>
      </c>
      <c r="W501" s="49">
        <f t="shared" si="127"/>
        <v>0</v>
      </c>
      <c r="X501" s="48">
        <f t="shared" si="128"/>
        <v>0</v>
      </c>
      <c r="Y501" s="48">
        <f t="shared" si="129"/>
        <v>0</v>
      </c>
      <c r="Z501" s="49">
        <f t="shared" si="130"/>
        <v>0</v>
      </c>
      <c r="AA501" s="50">
        <f t="shared" si="131"/>
        <v>0</v>
      </c>
      <c r="AB501" s="36"/>
      <c r="AC501" s="36"/>
      <c r="AD501" s="36"/>
      <c r="AE501" s="36"/>
      <c r="AF501" s="36"/>
      <c r="AG501" s="36"/>
      <c r="AH501" s="36"/>
      <c r="AI501" s="36"/>
      <c r="AJ501" s="36"/>
      <c r="AK501" s="36"/>
    </row>
    <row r="502" spans="1:37" hidden="1" x14ac:dyDescent="0.2">
      <c r="C502" s="9"/>
      <c r="D502" s="126"/>
      <c r="E502" s="6"/>
      <c r="F502" s="6"/>
      <c r="G502" s="6"/>
      <c r="H502" s="6"/>
      <c r="I502" s="6"/>
      <c r="J502" s="6"/>
      <c r="K502" s="6"/>
      <c r="L502" s="6"/>
      <c r="M502" s="6"/>
      <c r="N502" s="6"/>
      <c r="O502" s="6"/>
      <c r="P502" s="6"/>
      <c r="Q502" s="93">
        <f>SUM(E502:P502)</f>
        <v>0</v>
      </c>
      <c r="R502" s="123"/>
      <c r="S502" s="31">
        <f t="shared" si="140"/>
        <v>0</v>
      </c>
      <c r="U502" s="47">
        <f t="shared" si="125"/>
        <v>0</v>
      </c>
      <c r="V502" s="48">
        <f t="shared" si="126"/>
        <v>0</v>
      </c>
      <c r="W502" s="49">
        <f t="shared" si="127"/>
        <v>0</v>
      </c>
      <c r="X502" s="48">
        <f t="shared" si="128"/>
        <v>0</v>
      </c>
      <c r="Y502" s="48">
        <f t="shared" si="129"/>
        <v>0</v>
      </c>
      <c r="Z502" s="49">
        <f t="shared" si="130"/>
        <v>0</v>
      </c>
      <c r="AA502" s="50">
        <f t="shared" si="131"/>
        <v>0</v>
      </c>
      <c r="AB502" s="36"/>
      <c r="AC502" s="36"/>
      <c r="AD502" s="36"/>
      <c r="AE502" s="36"/>
      <c r="AF502" s="36"/>
      <c r="AG502" s="36"/>
      <c r="AH502" s="36"/>
      <c r="AI502" s="36"/>
      <c r="AJ502" s="36"/>
      <c r="AK502" s="36"/>
    </row>
    <row r="503" spans="1:37" hidden="1" x14ac:dyDescent="0.2">
      <c r="C503" s="9"/>
      <c r="D503" s="126"/>
      <c r="E503" s="6"/>
      <c r="F503" s="6"/>
      <c r="G503" s="6"/>
      <c r="H503" s="6"/>
      <c r="I503" s="6"/>
      <c r="J503" s="6"/>
      <c r="K503" s="6"/>
      <c r="L503" s="6"/>
      <c r="M503" s="6"/>
      <c r="N503" s="6"/>
      <c r="O503" s="6"/>
      <c r="P503" s="6"/>
      <c r="Q503" s="93">
        <f>SUM(E503:P503)</f>
        <v>0</v>
      </c>
      <c r="R503" s="123"/>
      <c r="S503" s="31">
        <f t="shared" si="140"/>
        <v>0</v>
      </c>
      <c r="U503" s="47">
        <f t="shared" si="125"/>
        <v>0</v>
      </c>
      <c r="V503" s="48">
        <f t="shared" si="126"/>
        <v>0</v>
      </c>
      <c r="W503" s="49">
        <f t="shared" si="127"/>
        <v>0</v>
      </c>
      <c r="X503" s="48">
        <f t="shared" si="128"/>
        <v>0</v>
      </c>
      <c r="Y503" s="48">
        <f t="shared" si="129"/>
        <v>0</v>
      </c>
      <c r="Z503" s="49">
        <f t="shared" si="130"/>
        <v>0</v>
      </c>
      <c r="AA503" s="50">
        <f t="shared" si="131"/>
        <v>0</v>
      </c>
      <c r="AB503" s="36"/>
      <c r="AC503" s="36"/>
      <c r="AD503" s="36"/>
      <c r="AE503" s="36"/>
      <c r="AF503" s="36"/>
      <c r="AG503" s="36"/>
      <c r="AH503" s="36"/>
      <c r="AI503" s="36"/>
      <c r="AJ503" s="36"/>
      <c r="AK503" s="36"/>
    </row>
    <row r="504" spans="1:37" s="46" customFormat="1" hidden="1" x14ac:dyDescent="0.2">
      <c r="A504" s="35"/>
      <c r="B504" s="36"/>
      <c r="C504" s="9"/>
      <c r="D504" s="126"/>
      <c r="E504" s="6"/>
      <c r="F504" s="6"/>
      <c r="G504" s="6"/>
      <c r="H504" s="6"/>
      <c r="I504" s="6"/>
      <c r="J504" s="6"/>
      <c r="K504" s="6"/>
      <c r="L504" s="6"/>
      <c r="M504" s="6"/>
      <c r="N504" s="6"/>
      <c r="O504" s="6"/>
      <c r="P504" s="6"/>
      <c r="Q504" s="93">
        <f>SUM(E504:P504)</f>
        <v>0</v>
      </c>
      <c r="R504" s="123"/>
      <c r="S504" s="31">
        <f t="shared" si="140"/>
        <v>0</v>
      </c>
      <c r="T504" s="36"/>
      <c r="U504" s="47">
        <f t="shared" si="125"/>
        <v>0</v>
      </c>
      <c r="V504" s="48">
        <f t="shared" si="126"/>
        <v>0</v>
      </c>
      <c r="W504" s="49">
        <f t="shared" si="127"/>
        <v>0</v>
      </c>
      <c r="X504" s="48">
        <f t="shared" si="128"/>
        <v>0</v>
      </c>
      <c r="Y504" s="48">
        <f t="shared" si="129"/>
        <v>0</v>
      </c>
      <c r="Z504" s="49">
        <f t="shared" si="130"/>
        <v>0</v>
      </c>
      <c r="AA504" s="50">
        <f t="shared" si="131"/>
        <v>0</v>
      </c>
      <c r="AB504" s="36"/>
      <c r="AC504" s="36"/>
      <c r="AD504" s="36"/>
      <c r="AE504" s="36"/>
      <c r="AF504" s="36"/>
      <c r="AG504" s="36"/>
      <c r="AH504" s="36"/>
      <c r="AI504" s="36"/>
      <c r="AJ504" s="36"/>
      <c r="AK504" s="36"/>
    </row>
    <row r="505" spans="1:37" s="46" customFormat="1" hidden="1" x14ac:dyDescent="0.2">
      <c r="A505" s="35"/>
      <c r="B505" s="36"/>
      <c r="C505" s="14" t="s">
        <v>115</v>
      </c>
      <c r="D505" s="164"/>
      <c r="E505" s="62"/>
      <c r="F505" s="62"/>
      <c r="G505" s="62"/>
      <c r="H505" s="62"/>
      <c r="I505" s="62"/>
      <c r="J505" s="62"/>
      <c r="K505" s="62"/>
      <c r="L505" s="62"/>
      <c r="M505" s="62"/>
      <c r="N505" s="62"/>
      <c r="O505" s="62"/>
      <c r="P505" s="62"/>
      <c r="Q505" s="136"/>
      <c r="R505" s="165"/>
      <c r="S505" s="135">
        <f>SUM(S506:S510)</f>
        <v>0</v>
      </c>
      <c r="T505" s="36"/>
      <c r="U505" s="51">
        <f t="shared" si="125"/>
        <v>0</v>
      </c>
      <c r="V505" s="49">
        <f t="shared" si="126"/>
        <v>0</v>
      </c>
      <c r="W505" s="49">
        <f t="shared" si="127"/>
        <v>0</v>
      </c>
      <c r="X505" s="49">
        <f t="shared" si="128"/>
        <v>0</v>
      </c>
      <c r="Y505" s="49">
        <f t="shared" si="129"/>
        <v>0</v>
      </c>
      <c r="Z505" s="49">
        <f t="shared" si="130"/>
        <v>0</v>
      </c>
      <c r="AA505" s="50">
        <f t="shared" si="131"/>
        <v>0</v>
      </c>
      <c r="AB505" s="36"/>
      <c r="AC505" s="36"/>
      <c r="AD505" s="36"/>
      <c r="AE505" s="36"/>
      <c r="AF505" s="36"/>
      <c r="AG505" s="36"/>
      <c r="AH505" s="36"/>
      <c r="AI505" s="36"/>
      <c r="AJ505" s="45"/>
      <c r="AK505" s="45"/>
    </row>
    <row r="506" spans="1:37" hidden="1" x14ac:dyDescent="0.2">
      <c r="C506" s="7"/>
      <c r="D506" s="126"/>
      <c r="E506" s="6"/>
      <c r="F506" s="6"/>
      <c r="G506" s="6"/>
      <c r="H506" s="6"/>
      <c r="I506" s="6"/>
      <c r="J506" s="6"/>
      <c r="K506" s="6"/>
      <c r="L506" s="6"/>
      <c r="M506" s="6"/>
      <c r="N506" s="6"/>
      <c r="O506" s="6"/>
      <c r="P506" s="6"/>
      <c r="Q506" s="93">
        <f>SUM(E506:P506)</f>
        <v>0</v>
      </c>
      <c r="R506" s="123"/>
      <c r="S506" s="31">
        <f t="shared" ref="S506:S510" si="141">Q506*R506</f>
        <v>0</v>
      </c>
      <c r="U506" s="47">
        <f t="shared" si="125"/>
        <v>0</v>
      </c>
      <c r="V506" s="48">
        <f t="shared" si="126"/>
        <v>0</v>
      </c>
      <c r="W506" s="49">
        <f t="shared" si="127"/>
        <v>0</v>
      </c>
      <c r="X506" s="48">
        <f t="shared" si="128"/>
        <v>0</v>
      </c>
      <c r="Y506" s="48">
        <f t="shared" si="129"/>
        <v>0</v>
      </c>
      <c r="Z506" s="49">
        <f t="shared" si="130"/>
        <v>0</v>
      </c>
      <c r="AA506" s="50">
        <f t="shared" si="131"/>
        <v>0</v>
      </c>
      <c r="AB506" s="36"/>
      <c r="AC506" s="36"/>
      <c r="AD506" s="36"/>
      <c r="AE506" s="36"/>
      <c r="AF506" s="36"/>
      <c r="AG506" s="36"/>
      <c r="AH506" s="36"/>
      <c r="AI506" s="36"/>
      <c r="AJ506" s="36"/>
      <c r="AK506" s="36"/>
    </row>
    <row r="507" spans="1:37" hidden="1" x14ac:dyDescent="0.2">
      <c r="C507" s="7"/>
      <c r="D507" s="126"/>
      <c r="E507" s="6"/>
      <c r="F507" s="6"/>
      <c r="G507" s="6"/>
      <c r="H507" s="6"/>
      <c r="I507" s="6"/>
      <c r="J507" s="6"/>
      <c r="K507" s="6"/>
      <c r="L507" s="6"/>
      <c r="M507" s="6"/>
      <c r="N507" s="6"/>
      <c r="O507" s="6"/>
      <c r="P507" s="6"/>
      <c r="Q507" s="93">
        <f>SUM(E507:P507)</f>
        <v>0</v>
      </c>
      <c r="R507" s="123"/>
      <c r="S507" s="31">
        <f t="shared" si="141"/>
        <v>0</v>
      </c>
      <c r="U507" s="47">
        <f t="shared" si="125"/>
        <v>0</v>
      </c>
      <c r="V507" s="48">
        <f t="shared" si="126"/>
        <v>0</v>
      </c>
      <c r="W507" s="49">
        <f t="shared" si="127"/>
        <v>0</v>
      </c>
      <c r="X507" s="48">
        <f t="shared" si="128"/>
        <v>0</v>
      </c>
      <c r="Y507" s="48">
        <f t="shared" si="129"/>
        <v>0</v>
      </c>
      <c r="Z507" s="49">
        <f t="shared" si="130"/>
        <v>0</v>
      </c>
      <c r="AA507" s="50">
        <f t="shared" si="131"/>
        <v>0</v>
      </c>
      <c r="AB507" s="36"/>
      <c r="AC507" s="36"/>
      <c r="AD507" s="36"/>
      <c r="AE507" s="36"/>
      <c r="AF507" s="36"/>
      <c r="AG507" s="36"/>
      <c r="AH507" s="36"/>
      <c r="AI507" s="36"/>
      <c r="AJ507" s="36"/>
      <c r="AK507" s="36"/>
    </row>
    <row r="508" spans="1:37" hidden="1" x14ac:dyDescent="0.2">
      <c r="C508" s="7"/>
      <c r="D508" s="126"/>
      <c r="E508" s="6"/>
      <c r="F508" s="6"/>
      <c r="G508" s="6"/>
      <c r="H508" s="6"/>
      <c r="I508" s="6"/>
      <c r="J508" s="6"/>
      <c r="K508" s="6"/>
      <c r="L508" s="6"/>
      <c r="M508" s="6"/>
      <c r="N508" s="6"/>
      <c r="O508" s="6"/>
      <c r="P508" s="6"/>
      <c r="Q508" s="93">
        <f>SUM(E508:P508)</f>
        <v>0</v>
      </c>
      <c r="R508" s="123"/>
      <c r="S508" s="31">
        <f t="shared" si="141"/>
        <v>0</v>
      </c>
      <c r="U508" s="47">
        <f t="shared" si="125"/>
        <v>0</v>
      </c>
      <c r="V508" s="48">
        <f t="shared" si="126"/>
        <v>0</v>
      </c>
      <c r="W508" s="49">
        <f t="shared" si="127"/>
        <v>0</v>
      </c>
      <c r="X508" s="48">
        <f t="shared" si="128"/>
        <v>0</v>
      </c>
      <c r="Y508" s="48">
        <f t="shared" si="129"/>
        <v>0</v>
      </c>
      <c r="Z508" s="49">
        <f t="shared" si="130"/>
        <v>0</v>
      </c>
      <c r="AA508" s="50">
        <f t="shared" si="131"/>
        <v>0</v>
      </c>
      <c r="AB508" s="36"/>
      <c r="AC508" s="36"/>
      <c r="AD508" s="36"/>
      <c r="AE508" s="36"/>
      <c r="AF508" s="36"/>
      <c r="AG508" s="36"/>
      <c r="AH508" s="36"/>
      <c r="AI508" s="36"/>
      <c r="AJ508" s="36"/>
      <c r="AK508" s="36"/>
    </row>
    <row r="509" spans="1:37" hidden="1" x14ac:dyDescent="0.2">
      <c r="C509" s="7"/>
      <c r="D509" s="126"/>
      <c r="E509" s="6"/>
      <c r="F509" s="6"/>
      <c r="G509" s="6"/>
      <c r="H509" s="6"/>
      <c r="I509" s="6"/>
      <c r="J509" s="6"/>
      <c r="K509" s="6"/>
      <c r="L509" s="6"/>
      <c r="M509" s="6"/>
      <c r="N509" s="6"/>
      <c r="O509" s="6"/>
      <c r="P509" s="6"/>
      <c r="Q509" s="93">
        <f>SUM(E509:P509)</f>
        <v>0</v>
      </c>
      <c r="R509" s="123"/>
      <c r="S509" s="31">
        <f t="shared" si="141"/>
        <v>0</v>
      </c>
      <c r="U509" s="47">
        <f t="shared" si="125"/>
        <v>0</v>
      </c>
      <c r="V509" s="48">
        <f t="shared" si="126"/>
        <v>0</v>
      </c>
      <c r="W509" s="49">
        <f t="shared" si="127"/>
        <v>0</v>
      </c>
      <c r="X509" s="48">
        <f t="shared" si="128"/>
        <v>0</v>
      </c>
      <c r="Y509" s="48">
        <f t="shared" si="129"/>
        <v>0</v>
      </c>
      <c r="Z509" s="49">
        <f t="shared" si="130"/>
        <v>0</v>
      </c>
      <c r="AA509" s="50">
        <f t="shared" si="131"/>
        <v>0</v>
      </c>
      <c r="AB509" s="36"/>
      <c r="AC509" s="36"/>
      <c r="AD509" s="36"/>
      <c r="AE509" s="36"/>
      <c r="AF509" s="36"/>
      <c r="AG509" s="36"/>
      <c r="AH509" s="36"/>
      <c r="AI509" s="36"/>
      <c r="AJ509" s="36"/>
      <c r="AK509" s="36"/>
    </row>
    <row r="510" spans="1:37" s="46" customFormat="1" hidden="1" x14ac:dyDescent="0.2">
      <c r="A510" s="35"/>
      <c r="B510" s="36"/>
      <c r="C510" s="7"/>
      <c r="D510" s="126"/>
      <c r="E510" s="6"/>
      <c r="F510" s="6"/>
      <c r="G510" s="6"/>
      <c r="H510" s="6"/>
      <c r="I510" s="6"/>
      <c r="J510" s="6"/>
      <c r="K510" s="6"/>
      <c r="L510" s="6"/>
      <c r="M510" s="6"/>
      <c r="N510" s="6"/>
      <c r="O510" s="6"/>
      <c r="P510" s="6"/>
      <c r="Q510" s="93">
        <f>SUM(E510:P510)</f>
        <v>0</v>
      </c>
      <c r="R510" s="123"/>
      <c r="S510" s="31">
        <f t="shared" si="141"/>
        <v>0</v>
      </c>
      <c r="T510" s="36"/>
      <c r="U510" s="47">
        <f t="shared" si="125"/>
        <v>0</v>
      </c>
      <c r="V510" s="48">
        <f t="shared" si="126"/>
        <v>0</v>
      </c>
      <c r="W510" s="49">
        <f t="shared" si="127"/>
        <v>0</v>
      </c>
      <c r="X510" s="48">
        <f t="shared" si="128"/>
        <v>0</v>
      </c>
      <c r="Y510" s="48">
        <f t="shared" si="129"/>
        <v>0</v>
      </c>
      <c r="Z510" s="49">
        <f t="shared" si="130"/>
        <v>0</v>
      </c>
      <c r="AA510" s="50">
        <f t="shared" si="131"/>
        <v>0</v>
      </c>
      <c r="AB510" s="36"/>
      <c r="AC510" s="36"/>
      <c r="AD510" s="36"/>
      <c r="AE510" s="36"/>
      <c r="AF510" s="36"/>
      <c r="AG510" s="36"/>
      <c r="AH510" s="36"/>
      <c r="AI510" s="36"/>
      <c r="AJ510" s="36"/>
      <c r="AK510" s="36"/>
    </row>
    <row r="511" spans="1:37" s="46" customFormat="1" hidden="1" x14ac:dyDescent="0.2">
      <c r="A511" s="35"/>
      <c r="B511" s="36"/>
      <c r="C511" s="14" t="s">
        <v>116</v>
      </c>
      <c r="D511" s="164"/>
      <c r="E511" s="62"/>
      <c r="F511" s="62"/>
      <c r="G511" s="62"/>
      <c r="H511" s="62"/>
      <c r="I511" s="62"/>
      <c r="J511" s="62"/>
      <c r="K511" s="62"/>
      <c r="L511" s="62"/>
      <c r="M511" s="62"/>
      <c r="N511" s="62"/>
      <c r="O511" s="62"/>
      <c r="P511" s="62"/>
      <c r="Q511" s="136"/>
      <c r="R511" s="165"/>
      <c r="S511" s="135">
        <f>SUM(S512:S516)</f>
        <v>0</v>
      </c>
      <c r="T511" s="36"/>
      <c r="U511" s="51">
        <f t="shared" si="125"/>
        <v>0</v>
      </c>
      <c r="V511" s="49">
        <f t="shared" si="126"/>
        <v>0</v>
      </c>
      <c r="W511" s="49">
        <f t="shared" si="127"/>
        <v>0</v>
      </c>
      <c r="X511" s="49">
        <f t="shared" si="128"/>
        <v>0</v>
      </c>
      <c r="Y511" s="49">
        <f t="shared" si="129"/>
        <v>0</v>
      </c>
      <c r="Z511" s="49">
        <f t="shared" si="130"/>
        <v>0</v>
      </c>
      <c r="AA511" s="50">
        <f t="shared" si="131"/>
        <v>0</v>
      </c>
      <c r="AB511" s="36"/>
      <c r="AC511" s="36"/>
      <c r="AD511" s="36"/>
      <c r="AE511" s="36"/>
      <c r="AF511" s="36"/>
      <c r="AG511" s="36"/>
      <c r="AH511" s="36"/>
      <c r="AI511" s="36"/>
      <c r="AJ511" s="45"/>
      <c r="AK511" s="45"/>
    </row>
    <row r="512" spans="1:37" hidden="1" x14ac:dyDescent="0.2">
      <c r="C512" s="7"/>
      <c r="D512" s="126"/>
      <c r="E512" s="6"/>
      <c r="F512" s="6"/>
      <c r="G512" s="6"/>
      <c r="H512" s="6"/>
      <c r="I512" s="6"/>
      <c r="J512" s="6"/>
      <c r="K512" s="6"/>
      <c r="L512" s="6"/>
      <c r="M512" s="6"/>
      <c r="N512" s="6"/>
      <c r="O512" s="6"/>
      <c r="P512" s="6"/>
      <c r="Q512" s="93">
        <f>SUM(E512:P512)</f>
        <v>0</v>
      </c>
      <c r="R512" s="123"/>
      <c r="S512" s="31">
        <f t="shared" ref="S512:S516" si="142">Q512*R512</f>
        <v>0</v>
      </c>
      <c r="U512" s="47">
        <f t="shared" ref="U512:U575" si="143">(E512+F512+G512)*R512</f>
        <v>0</v>
      </c>
      <c r="V512" s="48">
        <f t="shared" ref="V512:V575" si="144">(H512+I512+J512)*R512</f>
        <v>0</v>
      </c>
      <c r="W512" s="49">
        <f t="shared" ref="W512:W575" si="145">U512+V512</f>
        <v>0</v>
      </c>
      <c r="X512" s="48">
        <f t="shared" ref="X512:X575" si="146">(K512+L512+M512)*R512</f>
        <v>0</v>
      </c>
      <c r="Y512" s="48">
        <f t="shared" ref="Y512:Y575" si="147">(N512+O512+P512)*R512</f>
        <v>0</v>
      </c>
      <c r="Z512" s="49">
        <f t="shared" ref="Z512:Z575" si="148">X512+Y512</f>
        <v>0</v>
      </c>
      <c r="AA512" s="50">
        <f t="shared" ref="AA512:AA575" si="149">W512+Z512</f>
        <v>0</v>
      </c>
      <c r="AB512" s="36"/>
      <c r="AC512" s="36"/>
      <c r="AD512" s="36"/>
      <c r="AE512" s="36"/>
      <c r="AF512" s="36"/>
      <c r="AG512" s="36"/>
      <c r="AH512" s="36"/>
      <c r="AI512" s="36"/>
      <c r="AJ512" s="36"/>
      <c r="AK512" s="36"/>
    </row>
    <row r="513" spans="1:37" hidden="1" x14ac:dyDescent="0.2">
      <c r="C513" s="7"/>
      <c r="D513" s="126"/>
      <c r="E513" s="6"/>
      <c r="F513" s="6"/>
      <c r="G513" s="6"/>
      <c r="H513" s="6"/>
      <c r="I513" s="6"/>
      <c r="J513" s="6"/>
      <c r="K513" s="6"/>
      <c r="L513" s="6"/>
      <c r="M513" s="6"/>
      <c r="N513" s="6"/>
      <c r="O513" s="6"/>
      <c r="P513" s="6"/>
      <c r="Q513" s="93">
        <f>SUM(E513:P513)</f>
        <v>0</v>
      </c>
      <c r="R513" s="123"/>
      <c r="S513" s="31">
        <f t="shared" si="142"/>
        <v>0</v>
      </c>
      <c r="U513" s="47">
        <f t="shared" si="143"/>
        <v>0</v>
      </c>
      <c r="V513" s="48">
        <f t="shared" si="144"/>
        <v>0</v>
      </c>
      <c r="W513" s="49">
        <f t="shared" si="145"/>
        <v>0</v>
      </c>
      <c r="X513" s="48">
        <f t="shared" si="146"/>
        <v>0</v>
      </c>
      <c r="Y513" s="48">
        <f t="shared" si="147"/>
        <v>0</v>
      </c>
      <c r="Z513" s="49">
        <f t="shared" si="148"/>
        <v>0</v>
      </c>
      <c r="AA513" s="50">
        <f t="shared" si="149"/>
        <v>0</v>
      </c>
      <c r="AB513" s="36"/>
      <c r="AC513" s="36"/>
      <c r="AD513" s="36"/>
      <c r="AE513" s="36"/>
      <c r="AF513" s="36"/>
      <c r="AG513" s="36"/>
      <c r="AH513" s="36"/>
      <c r="AI513" s="36"/>
      <c r="AJ513" s="36"/>
      <c r="AK513" s="36"/>
    </row>
    <row r="514" spans="1:37" hidden="1" x14ac:dyDescent="0.2">
      <c r="C514" s="7"/>
      <c r="D514" s="126"/>
      <c r="E514" s="6"/>
      <c r="F514" s="6"/>
      <c r="G514" s="6"/>
      <c r="H514" s="6"/>
      <c r="I514" s="6"/>
      <c r="J514" s="6"/>
      <c r="K514" s="6"/>
      <c r="L514" s="6"/>
      <c r="M514" s="6"/>
      <c r="N514" s="6"/>
      <c r="O514" s="6"/>
      <c r="P514" s="6"/>
      <c r="Q514" s="93">
        <f>SUM(E514:P514)</f>
        <v>0</v>
      </c>
      <c r="R514" s="123"/>
      <c r="S514" s="31">
        <f t="shared" si="142"/>
        <v>0</v>
      </c>
      <c r="U514" s="47">
        <f t="shared" si="143"/>
        <v>0</v>
      </c>
      <c r="V514" s="48">
        <f t="shared" si="144"/>
        <v>0</v>
      </c>
      <c r="W514" s="49">
        <f t="shared" si="145"/>
        <v>0</v>
      </c>
      <c r="X514" s="48">
        <f t="shared" si="146"/>
        <v>0</v>
      </c>
      <c r="Y514" s="48">
        <f t="shared" si="147"/>
        <v>0</v>
      </c>
      <c r="Z514" s="49">
        <f t="shared" si="148"/>
        <v>0</v>
      </c>
      <c r="AA514" s="50">
        <f t="shared" si="149"/>
        <v>0</v>
      </c>
      <c r="AB514" s="36"/>
      <c r="AC514" s="36"/>
      <c r="AD514" s="36"/>
      <c r="AE514" s="36"/>
      <c r="AF514" s="36"/>
      <c r="AG514" s="36"/>
      <c r="AH514" s="36"/>
      <c r="AI514" s="36"/>
      <c r="AJ514" s="36"/>
      <c r="AK514" s="36"/>
    </row>
    <row r="515" spans="1:37" hidden="1" x14ac:dyDescent="0.2">
      <c r="C515" s="7"/>
      <c r="D515" s="126"/>
      <c r="E515" s="6"/>
      <c r="F515" s="6"/>
      <c r="G515" s="6"/>
      <c r="H515" s="6"/>
      <c r="I515" s="6"/>
      <c r="J515" s="6"/>
      <c r="K515" s="6"/>
      <c r="L515" s="6"/>
      <c r="M515" s="6"/>
      <c r="N515" s="6"/>
      <c r="O515" s="6"/>
      <c r="P515" s="6"/>
      <c r="Q515" s="93">
        <f>SUM(E515:P515)</f>
        <v>0</v>
      </c>
      <c r="R515" s="123"/>
      <c r="S515" s="31">
        <f t="shared" si="142"/>
        <v>0</v>
      </c>
      <c r="U515" s="47">
        <f t="shared" si="143"/>
        <v>0</v>
      </c>
      <c r="V515" s="48">
        <f t="shared" si="144"/>
        <v>0</v>
      </c>
      <c r="W515" s="49">
        <f t="shared" si="145"/>
        <v>0</v>
      </c>
      <c r="X515" s="48">
        <f t="shared" si="146"/>
        <v>0</v>
      </c>
      <c r="Y515" s="48">
        <f t="shared" si="147"/>
        <v>0</v>
      </c>
      <c r="Z515" s="49">
        <f t="shared" si="148"/>
        <v>0</v>
      </c>
      <c r="AA515" s="50">
        <f t="shared" si="149"/>
        <v>0</v>
      </c>
      <c r="AB515" s="36"/>
      <c r="AC515" s="36"/>
      <c r="AD515" s="36"/>
      <c r="AE515" s="36"/>
      <c r="AF515" s="36"/>
      <c r="AG515" s="36"/>
      <c r="AH515" s="36"/>
      <c r="AI515" s="36"/>
      <c r="AJ515" s="36"/>
      <c r="AK515" s="36"/>
    </row>
    <row r="516" spans="1:37" s="46" customFormat="1" hidden="1" x14ac:dyDescent="0.2">
      <c r="A516" s="35"/>
      <c r="B516" s="36"/>
      <c r="C516" s="7"/>
      <c r="D516" s="126"/>
      <c r="E516" s="6"/>
      <c r="F516" s="6"/>
      <c r="G516" s="6"/>
      <c r="H516" s="6"/>
      <c r="I516" s="6"/>
      <c r="J516" s="6"/>
      <c r="K516" s="6"/>
      <c r="L516" s="6"/>
      <c r="M516" s="6"/>
      <c r="N516" s="6"/>
      <c r="O516" s="6"/>
      <c r="P516" s="6"/>
      <c r="Q516" s="93">
        <f>SUM(E516:P516)</f>
        <v>0</v>
      </c>
      <c r="R516" s="123"/>
      <c r="S516" s="31">
        <f t="shared" si="142"/>
        <v>0</v>
      </c>
      <c r="T516" s="36"/>
      <c r="U516" s="47">
        <f t="shared" si="143"/>
        <v>0</v>
      </c>
      <c r="V516" s="48">
        <f t="shared" si="144"/>
        <v>0</v>
      </c>
      <c r="W516" s="49">
        <f t="shared" si="145"/>
        <v>0</v>
      </c>
      <c r="X516" s="48">
        <f t="shared" si="146"/>
        <v>0</v>
      </c>
      <c r="Y516" s="48">
        <f t="shared" si="147"/>
        <v>0</v>
      </c>
      <c r="Z516" s="49">
        <f t="shared" si="148"/>
        <v>0</v>
      </c>
      <c r="AA516" s="50">
        <f t="shared" si="149"/>
        <v>0</v>
      </c>
      <c r="AB516" s="36"/>
      <c r="AC516" s="36"/>
      <c r="AD516" s="36"/>
      <c r="AE516" s="36"/>
      <c r="AF516" s="36"/>
      <c r="AG516" s="36"/>
      <c r="AH516" s="36"/>
      <c r="AI516" s="36"/>
      <c r="AJ516" s="36"/>
      <c r="AK516" s="36"/>
    </row>
    <row r="517" spans="1:37" s="46" customFormat="1" hidden="1" x14ac:dyDescent="0.2">
      <c r="A517" s="35"/>
      <c r="B517" s="36"/>
      <c r="C517" s="14" t="s">
        <v>117</v>
      </c>
      <c r="D517" s="164"/>
      <c r="E517" s="62"/>
      <c r="F517" s="62"/>
      <c r="G517" s="62"/>
      <c r="H517" s="62"/>
      <c r="I517" s="62"/>
      <c r="J517" s="62"/>
      <c r="K517" s="62"/>
      <c r="L517" s="62"/>
      <c r="M517" s="62"/>
      <c r="N517" s="62"/>
      <c r="O517" s="62"/>
      <c r="P517" s="62"/>
      <c r="Q517" s="136"/>
      <c r="R517" s="165"/>
      <c r="S517" s="135">
        <f>SUM(S518:S522)</f>
        <v>0</v>
      </c>
      <c r="T517" s="36"/>
      <c r="U517" s="51">
        <f t="shared" si="143"/>
        <v>0</v>
      </c>
      <c r="V517" s="49">
        <f t="shared" si="144"/>
        <v>0</v>
      </c>
      <c r="W517" s="49">
        <f t="shared" si="145"/>
        <v>0</v>
      </c>
      <c r="X517" s="49">
        <f t="shared" si="146"/>
        <v>0</v>
      </c>
      <c r="Y517" s="49">
        <f t="shared" si="147"/>
        <v>0</v>
      </c>
      <c r="Z517" s="49">
        <f t="shared" si="148"/>
        <v>0</v>
      </c>
      <c r="AA517" s="50">
        <f t="shared" si="149"/>
        <v>0</v>
      </c>
      <c r="AB517" s="36"/>
      <c r="AC517" s="36"/>
      <c r="AD517" s="36"/>
      <c r="AE517" s="36"/>
      <c r="AF517" s="36"/>
      <c r="AG517" s="36"/>
      <c r="AH517" s="36"/>
      <c r="AI517" s="36"/>
      <c r="AJ517" s="45"/>
      <c r="AK517" s="45"/>
    </row>
    <row r="518" spans="1:37" hidden="1" x14ac:dyDescent="0.2">
      <c r="C518" s="7"/>
      <c r="D518" s="126"/>
      <c r="E518" s="6"/>
      <c r="F518" s="6"/>
      <c r="G518" s="6"/>
      <c r="H518" s="6"/>
      <c r="I518" s="6"/>
      <c r="J518" s="6"/>
      <c r="K518" s="6"/>
      <c r="L518" s="6"/>
      <c r="M518" s="6"/>
      <c r="N518" s="6"/>
      <c r="O518" s="6"/>
      <c r="P518" s="6"/>
      <c r="Q518" s="93">
        <f>SUM(E518:P518)</f>
        <v>0</v>
      </c>
      <c r="R518" s="123"/>
      <c r="S518" s="31">
        <f t="shared" ref="S518:S522" si="150">Q518*R518</f>
        <v>0</v>
      </c>
      <c r="U518" s="47">
        <f t="shared" si="143"/>
        <v>0</v>
      </c>
      <c r="V518" s="48">
        <f t="shared" si="144"/>
        <v>0</v>
      </c>
      <c r="W518" s="49">
        <f t="shared" si="145"/>
        <v>0</v>
      </c>
      <c r="X518" s="48">
        <f t="shared" si="146"/>
        <v>0</v>
      </c>
      <c r="Y518" s="48">
        <f t="shared" si="147"/>
        <v>0</v>
      </c>
      <c r="Z518" s="49">
        <f t="shared" si="148"/>
        <v>0</v>
      </c>
      <c r="AA518" s="50">
        <f t="shared" si="149"/>
        <v>0</v>
      </c>
      <c r="AB518" s="36"/>
      <c r="AC518" s="36"/>
      <c r="AD518" s="36"/>
      <c r="AE518" s="36"/>
      <c r="AF518" s="36"/>
      <c r="AG518" s="36"/>
      <c r="AH518" s="36"/>
      <c r="AI518" s="36"/>
      <c r="AJ518" s="36"/>
      <c r="AK518" s="36"/>
    </row>
    <row r="519" spans="1:37" hidden="1" x14ac:dyDescent="0.2">
      <c r="C519" s="7"/>
      <c r="D519" s="126"/>
      <c r="E519" s="6"/>
      <c r="F519" s="6"/>
      <c r="G519" s="6"/>
      <c r="H519" s="6"/>
      <c r="I519" s="6"/>
      <c r="J519" s="6"/>
      <c r="K519" s="6"/>
      <c r="L519" s="6"/>
      <c r="M519" s="6"/>
      <c r="N519" s="6"/>
      <c r="O519" s="6"/>
      <c r="P519" s="6"/>
      <c r="Q519" s="93">
        <f>SUM(E519:P519)</f>
        <v>0</v>
      </c>
      <c r="R519" s="123"/>
      <c r="S519" s="31">
        <f t="shared" si="150"/>
        <v>0</v>
      </c>
      <c r="U519" s="47">
        <f t="shared" si="143"/>
        <v>0</v>
      </c>
      <c r="V519" s="48">
        <f t="shared" si="144"/>
        <v>0</v>
      </c>
      <c r="W519" s="49">
        <f t="shared" si="145"/>
        <v>0</v>
      </c>
      <c r="X519" s="48">
        <f t="shared" si="146"/>
        <v>0</v>
      </c>
      <c r="Y519" s="48">
        <f t="shared" si="147"/>
        <v>0</v>
      </c>
      <c r="Z519" s="49">
        <f t="shared" si="148"/>
        <v>0</v>
      </c>
      <c r="AA519" s="50">
        <f t="shared" si="149"/>
        <v>0</v>
      </c>
      <c r="AB519" s="36"/>
      <c r="AC519" s="36"/>
      <c r="AD519" s="36"/>
      <c r="AE519" s="36"/>
      <c r="AF519" s="36"/>
      <c r="AG519" s="36"/>
      <c r="AH519" s="36"/>
      <c r="AI519" s="36"/>
      <c r="AJ519" s="36"/>
      <c r="AK519" s="36"/>
    </row>
    <row r="520" spans="1:37" hidden="1" x14ac:dyDescent="0.2">
      <c r="C520" s="7"/>
      <c r="D520" s="126"/>
      <c r="E520" s="6"/>
      <c r="F520" s="6"/>
      <c r="G520" s="6"/>
      <c r="H520" s="6"/>
      <c r="I520" s="6"/>
      <c r="J520" s="6"/>
      <c r="K520" s="6"/>
      <c r="L520" s="6"/>
      <c r="M520" s="6"/>
      <c r="N520" s="6"/>
      <c r="O520" s="6"/>
      <c r="P520" s="6"/>
      <c r="Q520" s="93">
        <f>SUM(E520:P520)</f>
        <v>0</v>
      </c>
      <c r="R520" s="123"/>
      <c r="S520" s="31">
        <f t="shared" si="150"/>
        <v>0</v>
      </c>
      <c r="U520" s="47">
        <f t="shared" si="143"/>
        <v>0</v>
      </c>
      <c r="V520" s="48">
        <f t="shared" si="144"/>
        <v>0</v>
      </c>
      <c r="W520" s="49">
        <f t="shared" si="145"/>
        <v>0</v>
      </c>
      <c r="X520" s="48">
        <f t="shared" si="146"/>
        <v>0</v>
      </c>
      <c r="Y520" s="48">
        <f t="shared" si="147"/>
        <v>0</v>
      </c>
      <c r="Z520" s="49">
        <f t="shared" si="148"/>
        <v>0</v>
      </c>
      <c r="AA520" s="50">
        <f t="shared" si="149"/>
        <v>0</v>
      </c>
      <c r="AB520" s="36"/>
      <c r="AC520" s="36"/>
      <c r="AD520" s="36"/>
      <c r="AE520" s="36"/>
      <c r="AF520" s="36"/>
      <c r="AG520" s="36"/>
      <c r="AH520" s="36"/>
      <c r="AI520" s="36"/>
      <c r="AJ520" s="36"/>
      <c r="AK520" s="36"/>
    </row>
    <row r="521" spans="1:37" hidden="1" x14ac:dyDescent="0.2">
      <c r="C521" s="7"/>
      <c r="D521" s="126"/>
      <c r="E521" s="6"/>
      <c r="F521" s="6"/>
      <c r="G521" s="6"/>
      <c r="H521" s="6"/>
      <c r="I521" s="6"/>
      <c r="J521" s="6"/>
      <c r="K521" s="6"/>
      <c r="L521" s="6"/>
      <c r="M521" s="6"/>
      <c r="N521" s="6"/>
      <c r="O521" s="6"/>
      <c r="P521" s="6"/>
      <c r="Q521" s="93">
        <f>SUM(E521:P521)</f>
        <v>0</v>
      </c>
      <c r="R521" s="123"/>
      <c r="S521" s="31">
        <f t="shared" si="150"/>
        <v>0</v>
      </c>
      <c r="U521" s="47">
        <f t="shared" si="143"/>
        <v>0</v>
      </c>
      <c r="V521" s="48">
        <f t="shared" si="144"/>
        <v>0</v>
      </c>
      <c r="W521" s="49">
        <f t="shared" si="145"/>
        <v>0</v>
      </c>
      <c r="X521" s="48">
        <f t="shared" si="146"/>
        <v>0</v>
      </c>
      <c r="Y521" s="48">
        <f t="shared" si="147"/>
        <v>0</v>
      </c>
      <c r="Z521" s="49">
        <f t="shared" si="148"/>
        <v>0</v>
      </c>
      <c r="AA521" s="50">
        <f t="shared" si="149"/>
        <v>0</v>
      </c>
      <c r="AB521" s="36"/>
      <c r="AC521" s="36"/>
      <c r="AD521" s="36"/>
      <c r="AE521" s="36"/>
      <c r="AF521" s="36"/>
      <c r="AG521" s="36"/>
      <c r="AH521" s="36"/>
      <c r="AI521" s="36"/>
      <c r="AJ521" s="36"/>
      <c r="AK521" s="36"/>
    </row>
    <row r="522" spans="1:37" s="46" customFormat="1" hidden="1" x14ac:dyDescent="0.2">
      <c r="A522" s="35"/>
      <c r="B522" s="36"/>
      <c r="C522" s="7"/>
      <c r="D522" s="126"/>
      <c r="E522" s="6"/>
      <c r="F522" s="6"/>
      <c r="G522" s="6"/>
      <c r="H522" s="6"/>
      <c r="I522" s="6"/>
      <c r="J522" s="6"/>
      <c r="K522" s="6"/>
      <c r="L522" s="6"/>
      <c r="M522" s="6"/>
      <c r="N522" s="6"/>
      <c r="O522" s="6"/>
      <c r="P522" s="6"/>
      <c r="Q522" s="93">
        <f>SUM(E522:P522)</f>
        <v>0</v>
      </c>
      <c r="R522" s="123"/>
      <c r="S522" s="31">
        <f t="shared" si="150"/>
        <v>0</v>
      </c>
      <c r="T522" s="36"/>
      <c r="U522" s="47">
        <f t="shared" si="143"/>
        <v>0</v>
      </c>
      <c r="V522" s="48">
        <f t="shared" si="144"/>
        <v>0</v>
      </c>
      <c r="W522" s="49">
        <f t="shared" si="145"/>
        <v>0</v>
      </c>
      <c r="X522" s="48">
        <f t="shared" si="146"/>
        <v>0</v>
      </c>
      <c r="Y522" s="48">
        <f t="shared" si="147"/>
        <v>0</v>
      </c>
      <c r="Z522" s="49">
        <f t="shared" si="148"/>
        <v>0</v>
      </c>
      <c r="AA522" s="50">
        <f t="shared" si="149"/>
        <v>0</v>
      </c>
      <c r="AB522" s="36"/>
      <c r="AC522" s="36"/>
      <c r="AD522" s="36"/>
      <c r="AE522" s="36"/>
      <c r="AF522" s="36"/>
      <c r="AG522" s="36"/>
      <c r="AH522" s="36"/>
      <c r="AI522" s="36"/>
      <c r="AJ522" s="36"/>
      <c r="AK522" s="36"/>
    </row>
    <row r="523" spans="1:37" s="46" customFormat="1" hidden="1" x14ac:dyDescent="0.2">
      <c r="A523" s="35"/>
      <c r="B523" s="36"/>
      <c r="C523" s="14" t="s">
        <v>118</v>
      </c>
      <c r="D523" s="164"/>
      <c r="E523" s="62"/>
      <c r="F523" s="62"/>
      <c r="G523" s="62"/>
      <c r="H523" s="62"/>
      <c r="I523" s="62"/>
      <c r="J523" s="62"/>
      <c r="K523" s="62"/>
      <c r="L523" s="62"/>
      <c r="M523" s="62"/>
      <c r="N523" s="62"/>
      <c r="O523" s="62"/>
      <c r="P523" s="62"/>
      <c r="Q523" s="136"/>
      <c r="R523" s="165"/>
      <c r="S523" s="135">
        <f>SUM(S524:S528)</f>
        <v>0</v>
      </c>
      <c r="T523" s="36"/>
      <c r="U523" s="51">
        <f t="shared" si="143"/>
        <v>0</v>
      </c>
      <c r="V523" s="49">
        <f t="shared" si="144"/>
        <v>0</v>
      </c>
      <c r="W523" s="49">
        <f t="shared" si="145"/>
        <v>0</v>
      </c>
      <c r="X523" s="49">
        <f t="shared" si="146"/>
        <v>0</v>
      </c>
      <c r="Y523" s="49">
        <f t="shared" si="147"/>
        <v>0</v>
      </c>
      <c r="Z523" s="49">
        <f t="shared" si="148"/>
        <v>0</v>
      </c>
      <c r="AA523" s="50">
        <f t="shared" si="149"/>
        <v>0</v>
      </c>
      <c r="AB523" s="36"/>
      <c r="AC523" s="36"/>
      <c r="AD523" s="36"/>
      <c r="AE523" s="36"/>
      <c r="AF523" s="36"/>
      <c r="AG523" s="36"/>
      <c r="AH523" s="36"/>
      <c r="AI523" s="36"/>
      <c r="AJ523" s="45"/>
      <c r="AK523" s="45"/>
    </row>
    <row r="524" spans="1:37" hidden="1" x14ac:dyDescent="0.2">
      <c r="C524" s="7"/>
      <c r="D524" s="126"/>
      <c r="E524" s="6"/>
      <c r="F524" s="6"/>
      <c r="G524" s="6"/>
      <c r="H524" s="6"/>
      <c r="I524" s="6"/>
      <c r="J524" s="6"/>
      <c r="K524" s="6"/>
      <c r="L524" s="6"/>
      <c r="M524" s="6"/>
      <c r="N524" s="6"/>
      <c r="O524" s="6"/>
      <c r="P524" s="6"/>
      <c r="Q524" s="93">
        <f>SUM(E524:P524)</f>
        <v>0</v>
      </c>
      <c r="R524" s="123"/>
      <c r="S524" s="31">
        <f t="shared" ref="S524:S528" si="151">Q524*R524</f>
        <v>0</v>
      </c>
      <c r="U524" s="47">
        <f t="shared" si="143"/>
        <v>0</v>
      </c>
      <c r="V524" s="48">
        <f t="shared" si="144"/>
        <v>0</v>
      </c>
      <c r="W524" s="49">
        <f t="shared" si="145"/>
        <v>0</v>
      </c>
      <c r="X524" s="48">
        <f t="shared" si="146"/>
        <v>0</v>
      </c>
      <c r="Y524" s="48">
        <f t="shared" si="147"/>
        <v>0</v>
      </c>
      <c r="Z524" s="49">
        <f t="shared" si="148"/>
        <v>0</v>
      </c>
      <c r="AA524" s="50">
        <f t="shared" si="149"/>
        <v>0</v>
      </c>
      <c r="AB524" s="36"/>
      <c r="AC524" s="36"/>
      <c r="AD524" s="36"/>
      <c r="AE524" s="36"/>
      <c r="AF524" s="36"/>
      <c r="AG524" s="36"/>
      <c r="AH524" s="36"/>
      <c r="AI524" s="36"/>
      <c r="AJ524" s="36"/>
      <c r="AK524" s="36"/>
    </row>
    <row r="525" spans="1:37" hidden="1" x14ac:dyDescent="0.2">
      <c r="C525" s="7"/>
      <c r="D525" s="126"/>
      <c r="E525" s="6"/>
      <c r="F525" s="6"/>
      <c r="G525" s="6"/>
      <c r="H525" s="6"/>
      <c r="I525" s="6"/>
      <c r="J525" s="6"/>
      <c r="K525" s="6"/>
      <c r="L525" s="6"/>
      <c r="M525" s="6"/>
      <c r="N525" s="6"/>
      <c r="O525" s="6"/>
      <c r="P525" s="6"/>
      <c r="Q525" s="93">
        <f>SUM(E525:P525)</f>
        <v>0</v>
      </c>
      <c r="R525" s="123"/>
      <c r="S525" s="31">
        <f t="shared" si="151"/>
        <v>0</v>
      </c>
      <c r="U525" s="47">
        <f t="shared" si="143"/>
        <v>0</v>
      </c>
      <c r="V525" s="48">
        <f t="shared" si="144"/>
        <v>0</v>
      </c>
      <c r="W525" s="49">
        <f t="shared" si="145"/>
        <v>0</v>
      </c>
      <c r="X525" s="48">
        <f t="shared" si="146"/>
        <v>0</v>
      </c>
      <c r="Y525" s="48">
        <f t="shared" si="147"/>
        <v>0</v>
      </c>
      <c r="Z525" s="49">
        <f t="shared" si="148"/>
        <v>0</v>
      </c>
      <c r="AA525" s="50">
        <f t="shared" si="149"/>
        <v>0</v>
      </c>
      <c r="AB525" s="36"/>
      <c r="AC525" s="36"/>
      <c r="AD525" s="36"/>
      <c r="AE525" s="36"/>
      <c r="AF525" s="36"/>
      <c r="AG525" s="36"/>
      <c r="AH525" s="36"/>
      <c r="AI525" s="36"/>
      <c r="AJ525" s="36"/>
      <c r="AK525" s="36"/>
    </row>
    <row r="526" spans="1:37" hidden="1" x14ac:dyDescent="0.2">
      <c r="C526" s="7"/>
      <c r="D526" s="126"/>
      <c r="E526" s="6"/>
      <c r="F526" s="6"/>
      <c r="G526" s="6"/>
      <c r="H526" s="6"/>
      <c r="I526" s="6"/>
      <c r="J526" s="6"/>
      <c r="K526" s="6"/>
      <c r="L526" s="6"/>
      <c r="M526" s="6"/>
      <c r="N526" s="6"/>
      <c r="O526" s="6"/>
      <c r="P526" s="6"/>
      <c r="Q526" s="93">
        <f>SUM(E526:P526)</f>
        <v>0</v>
      </c>
      <c r="R526" s="123"/>
      <c r="S526" s="31">
        <f t="shared" si="151"/>
        <v>0</v>
      </c>
      <c r="U526" s="47">
        <f t="shared" si="143"/>
        <v>0</v>
      </c>
      <c r="V526" s="48">
        <f t="shared" si="144"/>
        <v>0</v>
      </c>
      <c r="W526" s="49">
        <f t="shared" si="145"/>
        <v>0</v>
      </c>
      <c r="X526" s="48">
        <f t="shared" si="146"/>
        <v>0</v>
      </c>
      <c r="Y526" s="48">
        <f t="shared" si="147"/>
        <v>0</v>
      </c>
      <c r="Z526" s="49">
        <f t="shared" si="148"/>
        <v>0</v>
      </c>
      <c r="AA526" s="50">
        <f t="shared" si="149"/>
        <v>0</v>
      </c>
      <c r="AB526" s="36"/>
      <c r="AC526" s="36"/>
      <c r="AD526" s="36"/>
      <c r="AE526" s="36"/>
      <c r="AF526" s="36"/>
      <c r="AG526" s="36"/>
      <c r="AH526" s="36"/>
      <c r="AI526" s="36"/>
      <c r="AJ526" s="36"/>
      <c r="AK526" s="36"/>
    </row>
    <row r="527" spans="1:37" hidden="1" x14ac:dyDescent="0.2">
      <c r="C527" s="7"/>
      <c r="D527" s="126"/>
      <c r="E527" s="6"/>
      <c r="F527" s="6"/>
      <c r="G527" s="6"/>
      <c r="H527" s="6"/>
      <c r="I527" s="6"/>
      <c r="J527" s="6"/>
      <c r="K527" s="6"/>
      <c r="L527" s="6"/>
      <c r="M527" s="6"/>
      <c r="N527" s="6"/>
      <c r="O527" s="6"/>
      <c r="P527" s="6"/>
      <c r="Q527" s="93">
        <f>SUM(E527:P527)</f>
        <v>0</v>
      </c>
      <c r="R527" s="123"/>
      <c r="S527" s="31">
        <f t="shared" si="151"/>
        <v>0</v>
      </c>
      <c r="U527" s="47">
        <f t="shared" si="143"/>
        <v>0</v>
      </c>
      <c r="V527" s="48">
        <f t="shared" si="144"/>
        <v>0</v>
      </c>
      <c r="W527" s="49">
        <f t="shared" si="145"/>
        <v>0</v>
      </c>
      <c r="X527" s="48">
        <f t="shared" si="146"/>
        <v>0</v>
      </c>
      <c r="Y527" s="48">
        <f t="shared" si="147"/>
        <v>0</v>
      </c>
      <c r="Z527" s="49">
        <f t="shared" si="148"/>
        <v>0</v>
      </c>
      <c r="AA527" s="50">
        <f t="shared" si="149"/>
        <v>0</v>
      </c>
      <c r="AB527" s="36"/>
      <c r="AC527" s="36"/>
      <c r="AD527" s="36"/>
      <c r="AE527" s="36"/>
      <c r="AF527" s="36"/>
      <c r="AG527" s="36"/>
      <c r="AH527" s="36"/>
      <c r="AI527" s="36"/>
      <c r="AJ527" s="36"/>
      <c r="AK527" s="36"/>
    </row>
    <row r="528" spans="1:37" s="46" customFormat="1" hidden="1" x14ac:dyDescent="0.2">
      <c r="A528" s="35"/>
      <c r="B528" s="36"/>
      <c r="C528" s="7"/>
      <c r="D528" s="126"/>
      <c r="E528" s="6"/>
      <c r="F528" s="6"/>
      <c r="G528" s="6"/>
      <c r="H528" s="6"/>
      <c r="I528" s="6"/>
      <c r="J528" s="6"/>
      <c r="K528" s="6"/>
      <c r="L528" s="6"/>
      <c r="M528" s="6"/>
      <c r="N528" s="6"/>
      <c r="O528" s="6"/>
      <c r="P528" s="6"/>
      <c r="Q528" s="93">
        <f>SUM(E528:P528)</f>
        <v>0</v>
      </c>
      <c r="R528" s="123"/>
      <c r="S528" s="31">
        <f t="shared" si="151"/>
        <v>0</v>
      </c>
      <c r="T528" s="36"/>
      <c r="U528" s="47">
        <f t="shared" si="143"/>
        <v>0</v>
      </c>
      <c r="V528" s="48">
        <f t="shared" si="144"/>
        <v>0</v>
      </c>
      <c r="W528" s="49">
        <f t="shared" si="145"/>
        <v>0</v>
      </c>
      <c r="X528" s="48">
        <f t="shared" si="146"/>
        <v>0</v>
      </c>
      <c r="Y528" s="48">
        <f t="shared" si="147"/>
        <v>0</v>
      </c>
      <c r="Z528" s="49">
        <f t="shared" si="148"/>
        <v>0</v>
      </c>
      <c r="AA528" s="50">
        <f t="shared" si="149"/>
        <v>0</v>
      </c>
      <c r="AB528" s="36"/>
      <c r="AC528" s="36"/>
      <c r="AD528" s="36"/>
      <c r="AE528" s="36"/>
      <c r="AF528" s="36"/>
      <c r="AG528" s="36"/>
      <c r="AH528" s="36"/>
      <c r="AI528" s="36"/>
      <c r="AJ528" s="36"/>
      <c r="AK528" s="36"/>
    </row>
    <row r="529" spans="1:37" s="46" customFormat="1" hidden="1" x14ac:dyDescent="0.2">
      <c r="A529" s="35"/>
      <c r="B529" s="36"/>
      <c r="C529" s="14" t="s">
        <v>119</v>
      </c>
      <c r="D529" s="164"/>
      <c r="E529" s="62"/>
      <c r="F529" s="62"/>
      <c r="G529" s="62"/>
      <c r="H529" s="62"/>
      <c r="I529" s="62"/>
      <c r="J529" s="62"/>
      <c r="K529" s="62"/>
      <c r="L529" s="62"/>
      <c r="M529" s="62"/>
      <c r="N529" s="62"/>
      <c r="O529" s="62"/>
      <c r="P529" s="62"/>
      <c r="Q529" s="136"/>
      <c r="R529" s="165"/>
      <c r="S529" s="135">
        <f>SUM(S530:S535)</f>
        <v>0</v>
      </c>
      <c r="T529" s="36"/>
      <c r="U529" s="51">
        <f t="shared" si="143"/>
        <v>0</v>
      </c>
      <c r="V529" s="49">
        <f t="shared" si="144"/>
        <v>0</v>
      </c>
      <c r="W529" s="49">
        <f t="shared" si="145"/>
        <v>0</v>
      </c>
      <c r="X529" s="49">
        <f t="shared" si="146"/>
        <v>0</v>
      </c>
      <c r="Y529" s="49">
        <f t="shared" si="147"/>
        <v>0</v>
      </c>
      <c r="Z529" s="49">
        <f t="shared" si="148"/>
        <v>0</v>
      </c>
      <c r="AA529" s="50">
        <f t="shared" si="149"/>
        <v>0</v>
      </c>
      <c r="AB529" s="36"/>
      <c r="AC529" s="36"/>
      <c r="AD529" s="36"/>
      <c r="AE529" s="36"/>
      <c r="AF529" s="36"/>
      <c r="AG529" s="36"/>
      <c r="AH529" s="36"/>
      <c r="AI529" s="36"/>
      <c r="AJ529" s="45"/>
      <c r="AK529" s="45"/>
    </row>
    <row r="530" spans="1:37" hidden="1" x14ac:dyDescent="0.2">
      <c r="C530" s="7"/>
      <c r="D530" s="126"/>
      <c r="E530" s="6"/>
      <c r="F530" s="6"/>
      <c r="G530" s="6"/>
      <c r="H530" s="6"/>
      <c r="I530" s="6"/>
      <c r="J530" s="6"/>
      <c r="K530" s="6"/>
      <c r="L530" s="6"/>
      <c r="M530" s="6"/>
      <c r="N530" s="6"/>
      <c r="O530" s="6"/>
      <c r="P530" s="6"/>
      <c r="Q530" s="93">
        <f t="shared" ref="Q530:Q535" si="152">SUM(E530:P530)</f>
        <v>0</v>
      </c>
      <c r="R530" s="123"/>
      <c r="S530" s="31">
        <f t="shared" ref="S530:S535" si="153">Q530*R530</f>
        <v>0</v>
      </c>
      <c r="U530" s="47">
        <f t="shared" si="143"/>
        <v>0</v>
      </c>
      <c r="V530" s="48">
        <f t="shared" si="144"/>
        <v>0</v>
      </c>
      <c r="W530" s="49">
        <f t="shared" si="145"/>
        <v>0</v>
      </c>
      <c r="X530" s="48">
        <f t="shared" si="146"/>
        <v>0</v>
      </c>
      <c r="Y530" s="48">
        <f t="shared" si="147"/>
        <v>0</v>
      </c>
      <c r="Z530" s="49">
        <f t="shared" si="148"/>
        <v>0</v>
      </c>
      <c r="AA530" s="50">
        <f t="shared" si="149"/>
        <v>0</v>
      </c>
      <c r="AB530" s="36"/>
      <c r="AC530" s="36"/>
      <c r="AD530" s="36"/>
      <c r="AE530" s="36"/>
      <c r="AF530" s="36"/>
      <c r="AG530" s="36"/>
      <c r="AH530" s="36"/>
      <c r="AI530" s="36"/>
      <c r="AJ530" s="36"/>
      <c r="AK530" s="36"/>
    </row>
    <row r="531" spans="1:37" hidden="1" x14ac:dyDescent="0.2">
      <c r="C531" s="7"/>
      <c r="D531" s="126"/>
      <c r="E531" s="6"/>
      <c r="F531" s="6"/>
      <c r="G531" s="6"/>
      <c r="H531" s="6"/>
      <c r="I531" s="6"/>
      <c r="J531" s="6"/>
      <c r="K531" s="6"/>
      <c r="L531" s="6"/>
      <c r="M531" s="6"/>
      <c r="N531" s="6"/>
      <c r="O531" s="6"/>
      <c r="P531" s="6"/>
      <c r="Q531" s="93">
        <f t="shared" si="152"/>
        <v>0</v>
      </c>
      <c r="R531" s="123"/>
      <c r="S531" s="31">
        <f t="shared" si="153"/>
        <v>0</v>
      </c>
      <c r="U531" s="47">
        <f t="shared" si="143"/>
        <v>0</v>
      </c>
      <c r="V531" s="48">
        <f t="shared" si="144"/>
        <v>0</v>
      </c>
      <c r="W531" s="49">
        <f t="shared" si="145"/>
        <v>0</v>
      </c>
      <c r="X531" s="48">
        <f t="shared" si="146"/>
        <v>0</v>
      </c>
      <c r="Y531" s="48">
        <f t="shared" si="147"/>
        <v>0</v>
      </c>
      <c r="Z531" s="49">
        <f t="shared" si="148"/>
        <v>0</v>
      </c>
      <c r="AA531" s="50">
        <f t="shared" si="149"/>
        <v>0</v>
      </c>
      <c r="AB531" s="36"/>
      <c r="AC531" s="36"/>
      <c r="AD531" s="36"/>
      <c r="AE531" s="36"/>
      <c r="AF531" s="36"/>
      <c r="AG531" s="36"/>
      <c r="AH531" s="36"/>
      <c r="AI531" s="36"/>
      <c r="AJ531" s="36"/>
      <c r="AK531" s="36"/>
    </row>
    <row r="532" spans="1:37" hidden="1" x14ac:dyDescent="0.2">
      <c r="C532" s="7"/>
      <c r="D532" s="126"/>
      <c r="E532" s="6"/>
      <c r="F532" s="6"/>
      <c r="G532" s="6"/>
      <c r="H532" s="6"/>
      <c r="I532" s="6"/>
      <c r="J532" s="6"/>
      <c r="K532" s="6"/>
      <c r="L532" s="6"/>
      <c r="M532" s="6"/>
      <c r="N532" s="6"/>
      <c r="O532" s="6"/>
      <c r="P532" s="6"/>
      <c r="Q532" s="93">
        <f t="shared" si="152"/>
        <v>0</v>
      </c>
      <c r="R532" s="123"/>
      <c r="S532" s="31">
        <f t="shared" si="153"/>
        <v>0</v>
      </c>
      <c r="U532" s="47">
        <f t="shared" si="143"/>
        <v>0</v>
      </c>
      <c r="V532" s="48">
        <f t="shared" si="144"/>
        <v>0</v>
      </c>
      <c r="W532" s="49">
        <f t="shared" si="145"/>
        <v>0</v>
      </c>
      <c r="X532" s="48">
        <f t="shared" si="146"/>
        <v>0</v>
      </c>
      <c r="Y532" s="48">
        <f t="shared" si="147"/>
        <v>0</v>
      </c>
      <c r="Z532" s="49">
        <f t="shared" si="148"/>
        <v>0</v>
      </c>
      <c r="AA532" s="50">
        <f t="shared" si="149"/>
        <v>0</v>
      </c>
      <c r="AB532" s="36"/>
      <c r="AC532" s="36"/>
      <c r="AD532" s="36"/>
      <c r="AE532" s="36"/>
      <c r="AF532" s="36"/>
      <c r="AG532" s="36"/>
      <c r="AH532" s="36"/>
      <c r="AI532" s="36"/>
      <c r="AJ532" s="36"/>
      <c r="AK532" s="36"/>
    </row>
    <row r="533" spans="1:37" hidden="1" x14ac:dyDescent="0.2">
      <c r="C533" s="7"/>
      <c r="D533" s="126"/>
      <c r="E533" s="6"/>
      <c r="F533" s="6"/>
      <c r="G533" s="6"/>
      <c r="H533" s="6"/>
      <c r="I533" s="6"/>
      <c r="J533" s="6"/>
      <c r="K533" s="6"/>
      <c r="L533" s="6"/>
      <c r="M533" s="6"/>
      <c r="N533" s="6"/>
      <c r="O533" s="6"/>
      <c r="P533" s="6"/>
      <c r="Q533" s="93">
        <f t="shared" si="152"/>
        <v>0</v>
      </c>
      <c r="R533" s="123"/>
      <c r="S533" s="31">
        <f t="shared" si="153"/>
        <v>0</v>
      </c>
      <c r="U533" s="47">
        <f t="shared" si="143"/>
        <v>0</v>
      </c>
      <c r="V533" s="48">
        <f t="shared" si="144"/>
        <v>0</v>
      </c>
      <c r="W533" s="49">
        <f t="shared" si="145"/>
        <v>0</v>
      </c>
      <c r="X533" s="48">
        <f t="shared" si="146"/>
        <v>0</v>
      </c>
      <c r="Y533" s="48">
        <f t="shared" si="147"/>
        <v>0</v>
      </c>
      <c r="Z533" s="49">
        <f t="shared" si="148"/>
        <v>0</v>
      </c>
      <c r="AA533" s="50">
        <f t="shared" si="149"/>
        <v>0</v>
      </c>
      <c r="AB533" s="36"/>
      <c r="AC533" s="36"/>
      <c r="AD533" s="36"/>
      <c r="AE533" s="36"/>
      <c r="AF533" s="36"/>
      <c r="AG533" s="36"/>
      <c r="AH533" s="36"/>
      <c r="AI533" s="36"/>
      <c r="AJ533" s="36"/>
      <c r="AK533" s="36"/>
    </row>
    <row r="534" spans="1:37" hidden="1" x14ac:dyDescent="0.2">
      <c r="C534" s="7"/>
      <c r="D534" s="126"/>
      <c r="E534" s="6"/>
      <c r="F534" s="6"/>
      <c r="G534" s="6"/>
      <c r="H534" s="6"/>
      <c r="I534" s="6"/>
      <c r="J534" s="6"/>
      <c r="K534" s="6"/>
      <c r="L534" s="6"/>
      <c r="M534" s="6"/>
      <c r="N534" s="6"/>
      <c r="O534" s="6"/>
      <c r="P534" s="6"/>
      <c r="Q534" s="93">
        <f t="shared" si="152"/>
        <v>0</v>
      </c>
      <c r="R534" s="123"/>
      <c r="S534" s="31">
        <f t="shared" si="153"/>
        <v>0</v>
      </c>
      <c r="U534" s="47">
        <f t="shared" si="143"/>
        <v>0</v>
      </c>
      <c r="V534" s="48">
        <f t="shared" si="144"/>
        <v>0</v>
      </c>
      <c r="W534" s="49">
        <f t="shared" si="145"/>
        <v>0</v>
      </c>
      <c r="X534" s="48">
        <f t="shared" si="146"/>
        <v>0</v>
      </c>
      <c r="Y534" s="48">
        <f t="shared" si="147"/>
        <v>0</v>
      </c>
      <c r="Z534" s="49">
        <f t="shared" si="148"/>
        <v>0</v>
      </c>
      <c r="AA534" s="50">
        <f t="shared" si="149"/>
        <v>0</v>
      </c>
      <c r="AB534" s="36"/>
      <c r="AC534" s="36"/>
      <c r="AD534" s="36"/>
      <c r="AE534" s="36"/>
      <c r="AF534" s="36"/>
      <c r="AG534" s="36"/>
      <c r="AH534" s="36"/>
      <c r="AI534" s="36"/>
      <c r="AJ534" s="36"/>
      <c r="AK534" s="36"/>
    </row>
    <row r="535" spans="1:37" s="46" customFormat="1" hidden="1" x14ac:dyDescent="0.2">
      <c r="A535" s="35"/>
      <c r="B535" s="36"/>
      <c r="C535" s="7"/>
      <c r="D535" s="126"/>
      <c r="E535" s="6"/>
      <c r="F535" s="6"/>
      <c r="G535" s="6"/>
      <c r="H535" s="6"/>
      <c r="I535" s="6"/>
      <c r="J535" s="6"/>
      <c r="K535" s="6"/>
      <c r="L535" s="6"/>
      <c r="M535" s="6"/>
      <c r="N535" s="6"/>
      <c r="O535" s="6"/>
      <c r="P535" s="6"/>
      <c r="Q535" s="93">
        <f t="shared" si="152"/>
        <v>0</v>
      </c>
      <c r="R535" s="123"/>
      <c r="S535" s="31">
        <f t="shared" si="153"/>
        <v>0</v>
      </c>
      <c r="T535" s="36"/>
      <c r="U535" s="47">
        <f t="shared" si="143"/>
        <v>0</v>
      </c>
      <c r="V535" s="48">
        <f t="shared" si="144"/>
        <v>0</v>
      </c>
      <c r="W535" s="49">
        <f t="shared" si="145"/>
        <v>0</v>
      </c>
      <c r="X535" s="48">
        <f t="shared" si="146"/>
        <v>0</v>
      </c>
      <c r="Y535" s="48">
        <f t="shared" si="147"/>
        <v>0</v>
      </c>
      <c r="Z535" s="49">
        <f t="shared" si="148"/>
        <v>0</v>
      </c>
      <c r="AA535" s="50">
        <f t="shared" si="149"/>
        <v>0</v>
      </c>
      <c r="AB535" s="36"/>
      <c r="AC535" s="36"/>
      <c r="AD535" s="36"/>
      <c r="AE535" s="36"/>
      <c r="AF535" s="36"/>
      <c r="AG535" s="36"/>
      <c r="AH535" s="36"/>
      <c r="AI535" s="36"/>
      <c r="AJ535" s="36"/>
      <c r="AK535" s="36"/>
    </row>
    <row r="536" spans="1:37" s="46" customFormat="1" hidden="1" x14ac:dyDescent="0.2">
      <c r="A536" s="35"/>
      <c r="B536" s="36"/>
      <c r="C536" s="14" t="s">
        <v>120</v>
      </c>
      <c r="D536" s="164"/>
      <c r="E536" s="62"/>
      <c r="F536" s="62"/>
      <c r="G536" s="62"/>
      <c r="H536" s="62"/>
      <c r="I536" s="62"/>
      <c r="J536" s="62"/>
      <c r="K536" s="62"/>
      <c r="L536" s="62"/>
      <c r="M536" s="62"/>
      <c r="N536" s="62"/>
      <c r="O536" s="62"/>
      <c r="P536" s="62"/>
      <c r="Q536" s="136"/>
      <c r="R536" s="165"/>
      <c r="S536" s="135">
        <f>SUM(S537:S537)</f>
        <v>0</v>
      </c>
      <c r="T536" s="36"/>
      <c r="U536" s="51">
        <f t="shared" si="143"/>
        <v>0</v>
      </c>
      <c r="V536" s="49">
        <f t="shared" si="144"/>
        <v>0</v>
      </c>
      <c r="W536" s="49">
        <f t="shared" si="145"/>
        <v>0</v>
      </c>
      <c r="X536" s="49">
        <f t="shared" si="146"/>
        <v>0</v>
      </c>
      <c r="Y536" s="49">
        <f t="shared" si="147"/>
        <v>0</v>
      </c>
      <c r="Z536" s="49">
        <f t="shared" si="148"/>
        <v>0</v>
      </c>
      <c r="AA536" s="50">
        <f t="shared" si="149"/>
        <v>0</v>
      </c>
      <c r="AB536" s="36"/>
      <c r="AC536" s="36"/>
      <c r="AD536" s="36"/>
      <c r="AE536" s="36"/>
      <c r="AF536" s="36"/>
      <c r="AG536" s="36"/>
      <c r="AH536" s="36"/>
      <c r="AI536" s="36"/>
      <c r="AJ536" s="45"/>
      <c r="AK536" s="45"/>
    </row>
    <row r="537" spans="1:37" s="46" customFormat="1" hidden="1" x14ac:dyDescent="0.2">
      <c r="A537" s="35"/>
      <c r="B537" s="36"/>
      <c r="C537" s="7"/>
      <c r="D537" s="126"/>
      <c r="E537" s="6"/>
      <c r="F537" s="6"/>
      <c r="G537" s="6"/>
      <c r="H537" s="6"/>
      <c r="I537" s="6"/>
      <c r="J537" s="6"/>
      <c r="K537" s="6"/>
      <c r="L537" s="6"/>
      <c r="M537" s="6"/>
      <c r="N537" s="6"/>
      <c r="O537" s="6"/>
      <c r="P537" s="6"/>
      <c r="Q537" s="93">
        <f>SUM(E537:P537)</f>
        <v>0</v>
      </c>
      <c r="R537" s="123"/>
      <c r="S537" s="31">
        <f>Q537*R537</f>
        <v>0</v>
      </c>
      <c r="T537" s="36"/>
      <c r="U537" s="47">
        <f t="shared" si="143"/>
        <v>0</v>
      </c>
      <c r="V537" s="48">
        <f t="shared" si="144"/>
        <v>0</v>
      </c>
      <c r="W537" s="49">
        <f t="shared" si="145"/>
        <v>0</v>
      </c>
      <c r="X537" s="48">
        <f t="shared" si="146"/>
        <v>0</v>
      </c>
      <c r="Y537" s="48">
        <f t="shared" si="147"/>
        <v>0</v>
      </c>
      <c r="Z537" s="49">
        <f t="shared" si="148"/>
        <v>0</v>
      </c>
      <c r="AA537" s="50">
        <f t="shared" si="149"/>
        <v>0</v>
      </c>
      <c r="AB537" s="36"/>
      <c r="AC537" s="36"/>
      <c r="AD537" s="36"/>
      <c r="AE537" s="36"/>
      <c r="AF537" s="36"/>
      <c r="AG537" s="36"/>
      <c r="AH537" s="36"/>
      <c r="AI537" s="36"/>
      <c r="AJ537" s="36"/>
      <c r="AK537" s="36"/>
    </row>
    <row r="538" spans="1:37" s="46" customFormat="1" hidden="1" x14ac:dyDescent="0.2">
      <c r="A538" s="35"/>
      <c r="B538" s="36"/>
      <c r="C538" s="14" t="s">
        <v>121</v>
      </c>
      <c r="D538" s="164"/>
      <c r="E538" s="62"/>
      <c r="F538" s="62"/>
      <c r="G538" s="62"/>
      <c r="H538" s="62"/>
      <c r="I538" s="62"/>
      <c r="J538" s="62"/>
      <c r="K538" s="62"/>
      <c r="L538" s="62"/>
      <c r="M538" s="62"/>
      <c r="N538" s="62"/>
      <c r="O538" s="62"/>
      <c r="P538" s="62"/>
      <c r="Q538" s="136"/>
      <c r="R538" s="165"/>
      <c r="S538" s="135">
        <f>SUM(S539:S540)</f>
        <v>0</v>
      </c>
      <c r="T538" s="36"/>
      <c r="U538" s="51">
        <f t="shared" si="143"/>
        <v>0</v>
      </c>
      <c r="V538" s="49">
        <f t="shared" si="144"/>
        <v>0</v>
      </c>
      <c r="W538" s="49">
        <f t="shared" si="145"/>
        <v>0</v>
      </c>
      <c r="X538" s="49">
        <f t="shared" si="146"/>
        <v>0</v>
      </c>
      <c r="Y538" s="49">
        <f t="shared" si="147"/>
        <v>0</v>
      </c>
      <c r="Z538" s="49">
        <f t="shared" si="148"/>
        <v>0</v>
      </c>
      <c r="AA538" s="50">
        <f t="shared" si="149"/>
        <v>0</v>
      </c>
      <c r="AB538" s="36"/>
      <c r="AC538" s="36"/>
      <c r="AD538" s="36"/>
      <c r="AE538" s="36"/>
      <c r="AF538" s="36"/>
      <c r="AG538" s="36"/>
      <c r="AH538" s="36"/>
      <c r="AI538" s="36"/>
      <c r="AJ538" s="45"/>
      <c r="AK538" s="45"/>
    </row>
    <row r="539" spans="1:37" hidden="1" x14ac:dyDescent="0.2">
      <c r="C539" s="7"/>
      <c r="D539" s="126"/>
      <c r="E539" s="6"/>
      <c r="F539" s="6"/>
      <c r="G539" s="6"/>
      <c r="H539" s="6"/>
      <c r="I539" s="6"/>
      <c r="J539" s="6"/>
      <c r="K539" s="6"/>
      <c r="L539" s="6"/>
      <c r="M539" s="6"/>
      <c r="N539" s="6"/>
      <c r="O539" s="6"/>
      <c r="P539" s="6"/>
      <c r="Q539" s="93">
        <f>SUM(E539:P539)</f>
        <v>0</v>
      </c>
      <c r="R539" s="123"/>
      <c r="S539" s="31">
        <f>Q539*R539</f>
        <v>0</v>
      </c>
      <c r="U539" s="47">
        <f t="shared" si="143"/>
        <v>0</v>
      </c>
      <c r="V539" s="48">
        <f t="shared" si="144"/>
        <v>0</v>
      </c>
      <c r="W539" s="49">
        <f t="shared" si="145"/>
        <v>0</v>
      </c>
      <c r="X539" s="48">
        <f t="shared" si="146"/>
        <v>0</v>
      </c>
      <c r="Y539" s="48">
        <f t="shared" si="147"/>
        <v>0</v>
      </c>
      <c r="Z539" s="49">
        <f t="shared" si="148"/>
        <v>0</v>
      </c>
      <c r="AA539" s="50">
        <f t="shared" si="149"/>
        <v>0</v>
      </c>
      <c r="AB539" s="36"/>
      <c r="AC539" s="36"/>
      <c r="AD539" s="36"/>
      <c r="AE539" s="36"/>
      <c r="AF539" s="36"/>
      <c r="AG539" s="36"/>
      <c r="AH539" s="36"/>
      <c r="AI539" s="36"/>
      <c r="AJ539" s="36"/>
      <c r="AK539" s="36"/>
    </row>
    <row r="540" spans="1:37" s="46" customFormat="1" hidden="1" x14ac:dyDescent="0.2">
      <c r="A540" s="35"/>
      <c r="B540" s="36"/>
      <c r="C540" s="7"/>
      <c r="D540" s="126"/>
      <c r="E540" s="6"/>
      <c r="F540" s="6"/>
      <c r="G540" s="6"/>
      <c r="H540" s="6"/>
      <c r="I540" s="6"/>
      <c r="J540" s="6"/>
      <c r="K540" s="6"/>
      <c r="L540" s="6"/>
      <c r="M540" s="6"/>
      <c r="N540" s="6"/>
      <c r="O540" s="6"/>
      <c r="P540" s="6"/>
      <c r="Q540" s="93">
        <f>SUM(E540:P540)</f>
        <v>0</v>
      </c>
      <c r="R540" s="123"/>
      <c r="S540" s="31">
        <f>Q540*R540</f>
        <v>0</v>
      </c>
      <c r="T540" s="36"/>
      <c r="U540" s="47">
        <f t="shared" si="143"/>
        <v>0</v>
      </c>
      <c r="V540" s="48">
        <f t="shared" si="144"/>
        <v>0</v>
      </c>
      <c r="W540" s="49">
        <f t="shared" si="145"/>
        <v>0</v>
      </c>
      <c r="X540" s="48">
        <f t="shared" si="146"/>
        <v>0</v>
      </c>
      <c r="Y540" s="48">
        <f t="shared" si="147"/>
        <v>0</v>
      </c>
      <c r="Z540" s="49">
        <f t="shared" si="148"/>
        <v>0</v>
      </c>
      <c r="AA540" s="50">
        <f t="shared" si="149"/>
        <v>0</v>
      </c>
      <c r="AB540" s="36"/>
      <c r="AC540" s="36"/>
      <c r="AD540" s="36"/>
      <c r="AE540" s="36"/>
      <c r="AF540" s="36"/>
      <c r="AG540" s="36"/>
      <c r="AH540" s="36"/>
      <c r="AI540" s="36"/>
      <c r="AJ540" s="36"/>
      <c r="AK540" s="36"/>
    </row>
    <row r="541" spans="1:37" s="46" customFormat="1" hidden="1" x14ac:dyDescent="0.2">
      <c r="A541" s="35"/>
      <c r="B541" s="36"/>
      <c r="C541" s="14" t="s">
        <v>122</v>
      </c>
      <c r="D541" s="164"/>
      <c r="E541" s="62"/>
      <c r="F541" s="62"/>
      <c r="G541" s="62"/>
      <c r="H541" s="62"/>
      <c r="I541" s="62"/>
      <c r="J541" s="62"/>
      <c r="K541" s="62"/>
      <c r="L541" s="62"/>
      <c r="M541" s="62"/>
      <c r="N541" s="62"/>
      <c r="O541" s="62"/>
      <c r="P541" s="62"/>
      <c r="Q541" s="136"/>
      <c r="R541" s="165"/>
      <c r="S541" s="135">
        <f>SUM(S542:S543)</f>
        <v>0</v>
      </c>
      <c r="T541" s="36"/>
      <c r="U541" s="51">
        <f t="shared" si="143"/>
        <v>0</v>
      </c>
      <c r="V541" s="49">
        <f t="shared" si="144"/>
        <v>0</v>
      </c>
      <c r="W541" s="49">
        <f t="shared" si="145"/>
        <v>0</v>
      </c>
      <c r="X541" s="49">
        <f t="shared" si="146"/>
        <v>0</v>
      </c>
      <c r="Y541" s="49">
        <f t="shared" si="147"/>
        <v>0</v>
      </c>
      <c r="Z541" s="49">
        <f t="shared" si="148"/>
        <v>0</v>
      </c>
      <c r="AA541" s="50">
        <f t="shared" si="149"/>
        <v>0</v>
      </c>
      <c r="AB541" s="36"/>
      <c r="AC541" s="36"/>
      <c r="AD541" s="36"/>
      <c r="AE541" s="36"/>
      <c r="AF541" s="36"/>
      <c r="AG541" s="36"/>
      <c r="AH541" s="36"/>
      <c r="AI541" s="36"/>
      <c r="AJ541" s="45"/>
      <c r="AK541" s="45"/>
    </row>
    <row r="542" spans="1:37" hidden="1" x14ac:dyDescent="0.2">
      <c r="C542" s="7"/>
      <c r="D542" s="126"/>
      <c r="E542" s="6"/>
      <c r="F542" s="6"/>
      <c r="G542" s="6"/>
      <c r="H542" s="6"/>
      <c r="I542" s="6"/>
      <c r="J542" s="6"/>
      <c r="K542" s="6"/>
      <c r="L542" s="6"/>
      <c r="M542" s="6"/>
      <c r="N542" s="6"/>
      <c r="O542" s="6"/>
      <c r="P542" s="6"/>
      <c r="Q542" s="93">
        <f>SUM(E542:P542)</f>
        <v>0</v>
      </c>
      <c r="R542" s="123"/>
      <c r="S542" s="31">
        <f>Q542*R542</f>
        <v>0</v>
      </c>
      <c r="U542" s="47">
        <f t="shared" si="143"/>
        <v>0</v>
      </c>
      <c r="V542" s="48">
        <f t="shared" si="144"/>
        <v>0</v>
      </c>
      <c r="W542" s="49">
        <f t="shared" si="145"/>
        <v>0</v>
      </c>
      <c r="X542" s="48">
        <f t="shared" si="146"/>
        <v>0</v>
      </c>
      <c r="Y542" s="48">
        <f t="shared" si="147"/>
        <v>0</v>
      </c>
      <c r="Z542" s="49">
        <f t="shared" si="148"/>
        <v>0</v>
      </c>
      <c r="AA542" s="50">
        <f t="shared" si="149"/>
        <v>0</v>
      </c>
      <c r="AB542" s="36"/>
      <c r="AC542" s="36"/>
      <c r="AD542" s="36"/>
      <c r="AE542" s="36"/>
      <c r="AF542" s="36"/>
      <c r="AG542" s="36"/>
      <c r="AH542" s="36"/>
      <c r="AI542" s="36"/>
      <c r="AJ542" s="36"/>
      <c r="AK542" s="36"/>
    </row>
    <row r="543" spans="1:37" s="46" customFormat="1" hidden="1" x14ac:dyDescent="0.2">
      <c r="A543" s="35"/>
      <c r="B543" s="36"/>
      <c r="C543" s="7"/>
      <c r="D543" s="126"/>
      <c r="E543" s="6"/>
      <c r="F543" s="6"/>
      <c r="G543" s="6"/>
      <c r="H543" s="6"/>
      <c r="I543" s="6"/>
      <c r="J543" s="6"/>
      <c r="K543" s="6"/>
      <c r="L543" s="6"/>
      <c r="M543" s="6"/>
      <c r="N543" s="6"/>
      <c r="O543" s="6"/>
      <c r="P543" s="6"/>
      <c r="Q543" s="93">
        <f>SUM(E543:P543)</f>
        <v>0</v>
      </c>
      <c r="R543" s="123"/>
      <c r="S543" s="31">
        <f>Q543*R543</f>
        <v>0</v>
      </c>
      <c r="T543" s="36"/>
      <c r="U543" s="47">
        <f t="shared" si="143"/>
        <v>0</v>
      </c>
      <c r="V543" s="48">
        <f t="shared" si="144"/>
        <v>0</v>
      </c>
      <c r="W543" s="49">
        <f t="shared" si="145"/>
        <v>0</v>
      </c>
      <c r="X543" s="48">
        <f t="shared" si="146"/>
        <v>0</v>
      </c>
      <c r="Y543" s="48">
        <f t="shared" si="147"/>
        <v>0</v>
      </c>
      <c r="Z543" s="49">
        <f t="shared" si="148"/>
        <v>0</v>
      </c>
      <c r="AA543" s="50">
        <f t="shared" si="149"/>
        <v>0</v>
      </c>
      <c r="AB543" s="36"/>
      <c r="AC543" s="36"/>
      <c r="AD543" s="36"/>
      <c r="AE543" s="36"/>
      <c r="AF543" s="36"/>
      <c r="AG543" s="36"/>
      <c r="AH543" s="36"/>
      <c r="AI543" s="36"/>
      <c r="AJ543" s="36"/>
      <c r="AK543" s="36"/>
    </row>
    <row r="544" spans="1:37" s="46" customFormat="1" hidden="1" x14ac:dyDescent="0.2">
      <c r="A544" s="35"/>
      <c r="B544" s="36"/>
      <c r="C544" s="14" t="s">
        <v>123</v>
      </c>
      <c r="D544" s="164"/>
      <c r="E544" s="62"/>
      <c r="F544" s="62"/>
      <c r="G544" s="62"/>
      <c r="H544" s="62"/>
      <c r="I544" s="62"/>
      <c r="J544" s="62"/>
      <c r="K544" s="62"/>
      <c r="L544" s="62"/>
      <c r="M544" s="62"/>
      <c r="N544" s="62"/>
      <c r="O544" s="62"/>
      <c r="P544" s="62"/>
      <c r="Q544" s="136"/>
      <c r="R544" s="165"/>
      <c r="S544" s="135">
        <f>SUM(S545:S546)</f>
        <v>0</v>
      </c>
      <c r="T544" s="36"/>
      <c r="U544" s="51">
        <f t="shared" si="143"/>
        <v>0</v>
      </c>
      <c r="V544" s="49">
        <f t="shared" si="144"/>
        <v>0</v>
      </c>
      <c r="W544" s="49">
        <f t="shared" si="145"/>
        <v>0</v>
      </c>
      <c r="X544" s="49">
        <f t="shared" si="146"/>
        <v>0</v>
      </c>
      <c r="Y544" s="49">
        <f t="shared" si="147"/>
        <v>0</v>
      </c>
      <c r="Z544" s="49">
        <f t="shared" si="148"/>
        <v>0</v>
      </c>
      <c r="AA544" s="50">
        <f t="shared" si="149"/>
        <v>0</v>
      </c>
      <c r="AB544" s="36"/>
      <c r="AC544" s="36"/>
      <c r="AD544" s="36"/>
      <c r="AE544" s="36"/>
      <c r="AF544" s="36"/>
      <c r="AG544" s="36"/>
      <c r="AH544" s="36"/>
      <c r="AI544" s="36"/>
      <c r="AJ544" s="45"/>
      <c r="AK544" s="45"/>
    </row>
    <row r="545" spans="1:37" hidden="1" x14ac:dyDescent="0.2">
      <c r="C545" s="7"/>
      <c r="D545" s="126"/>
      <c r="E545" s="6"/>
      <c r="F545" s="6"/>
      <c r="G545" s="6"/>
      <c r="H545" s="6"/>
      <c r="I545" s="6"/>
      <c r="J545" s="6"/>
      <c r="K545" s="6"/>
      <c r="L545" s="6"/>
      <c r="M545" s="6"/>
      <c r="N545" s="6"/>
      <c r="O545" s="6"/>
      <c r="P545" s="6"/>
      <c r="Q545" s="93">
        <f>SUM(E545:P545)</f>
        <v>0</v>
      </c>
      <c r="R545" s="123"/>
      <c r="S545" s="31">
        <f>Q545*R545</f>
        <v>0</v>
      </c>
      <c r="U545" s="47">
        <f t="shared" si="143"/>
        <v>0</v>
      </c>
      <c r="V545" s="48">
        <f t="shared" si="144"/>
        <v>0</v>
      </c>
      <c r="W545" s="49">
        <f t="shared" si="145"/>
        <v>0</v>
      </c>
      <c r="X545" s="48">
        <f t="shared" si="146"/>
        <v>0</v>
      </c>
      <c r="Y545" s="48">
        <f t="shared" si="147"/>
        <v>0</v>
      </c>
      <c r="Z545" s="49">
        <f t="shared" si="148"/>
        <v>0</v>
      </c>
      <c r="AA545" s="50">
        <f t="shared" si="149"/>
        <v>0</v>
      </c>
      <c r="AB545" s="36"/>
      <c r="AC545" s="36"/>
      <c r="AD545" s="36"/>
      <c r="AE545" s="36"/>
      <c r="AF545" s="36"/>
      <c r="AG545" s="36"/>
      <c r="AH545" s="36"/>
      <c r="AI545" s="36"/>
      <c r="AJ545" s="36"/>
      <c r="AK545" s="36"/>
    </row>
    <row r="546" spans="1:37" s="46" customFormat="1" hidden="1" x14ac:dyDescent="0.2">
      <c r="A546" s="35"/>
      <c r="B546" s="36"/>
      <c r="C546" s="7"/>
      <c r="D546" s="126"/>
      <c r="E546" s="6"/>
      <c r="F546" s="6"/>
      <c r="G546" s="6"/>
      <c r="H546" s="6"/>
      <c r="I546" s="6"/>
      <c r="J546" s="6"/>
      <c r="K546" s="6"/>
      <c r="L546" s="6"/>
      <c r="M546" s="6"/>
      <c r="N546" s="6"/>
      <c r="O546" s="6"/>
      <c r="P546" s="6"/>
      <c r="Q546" s="93">
        <f>SUM(E546:P546)</f>
        <v>0</v>
      </c>
      <c r="R546" s="123"/>
      <c r="S546" s="31">
        <f>Q546*R546</f>
        <v>0</v>
      </c>
      <c r="T546" s="36"/>
      <c r="U546" s="47">
        <f t="shared" si="143"/>
        <v>0</v>
      </c>
      <c r="V546" s="48">
        <f t="shared" si="144"/>
        <v>0</v>
      </c>
      <c r="W546" s="49">
        <f t="shared" si="145"/>
        <v>0</v>
      </c>
      <c r="X546" s="48">
        <f t="shared" si="146"/>
        <v>0</v>
      </c>
      <c r="Y546" s="48">
        <f t="shared" si="147"/>
        <v>0</v>
      </c>
      <c r="Z546" s="49">
        <f t="shared" si="148"/>
        <v>0</v>
      </c>
      <c r="AA546" s="50">
        <f t="shared" si="149"/>
        <v>0</v>
      </c>
      <c r="AB546" s="36"/>
      <c r="AC546" s="36"/>
      <c r="AD546" s="36"/>
      <c r="AE546" s="36"/>
      <c r="AF546" s="36"/>
      <c r="AG546" s="36"/>
      <c r="AH546" s="36"/>
      <c r="AI546" s="36"/>
      <c r="AJ546" s="36"/>
      <c r="AK546" s="36"/>
    </row>
    <row r="547" spans="1:37" s="46" customFormat="1" hidden="1" x14ac:dyDescent="0.2">
      <c r="A547" s="35"/>
      <c r="B547" s="36"/>
      <c r="C547" s="14" t="s">
        <v>124</v>
      </c>
      <c r="D547" s="164"/>
      <c r="E547" s="62"/>
      <c r="F547" s="62"/>
      <c r="G547" s="62"/>
      <c r="H547" s="62"/>
      <c r="I547" s="62"/>
      <c r="J547" s="62"/>
      <c r="K547" s="62"/>
      <c r="L547" s="62"/>
      <c r="M547" s="62"/>
      <c r="N547" s="62"/>
      <c r="O547" s="62"/>
      <c r="P547" s="62"/>
      <c r="Q547" s="136"/>
      <c r="R547" s="165"/>
      <c r="S547" s="135">
        <f>SUM(S548:S548)</f>
        <v>0</v>
      </c>
      <c r="T547" s="36"/>
      <c r="U547" s="51">
        <f t="shared" si="143"/>
        <v>0</v>
      </c>
      <c r="V547" s="49">
        <f t="shared" si="144"/>
        <v>0</v>
      </c>
      <c r="W547" s="49">
        <f t="shared" si="145"/>
        <v>0</v>
      </c>
      <c r="X547" s="49">
        <f t="shared" si="146"/>
        <v>0</v>
      </c>
      <c r="Y547" s="49">
        <f t="shared" si="147"/>
        <v>0</v>
      </c>
      <c r="Z547" s="49">
        <f t="shared" si="148"/>
        <v>0</v>
      </c>
      <c r="AA547" s="50">
        <f t="shared" si="149"/>
        <v>0</v>
      </c>
      <c r="AB547" s="36"/>
      <c r="AC547" s="36"/>
      <c r="AD547" s="36"/>
      <c r="AE547" s="36"/>
      <c r="AF547" s="36"/>
      <c r="AG547" s="36"/>
      <c r="AH547" s="36"/>
      <c r="AI547" s="36"/>
      <c r="AJ547" s="45"/>
      <c r="AK547" s="45"/>
    </row>
    <row r="548" spans="1:37" hidden="1" x14ac:dyDescent="0.2">
      <c r="C548" s="7"/>
      <c r="D548" s="126"/>
      <c r="E548" s="6"/>
      <c r="F548" s="6"/>
      <c r="G548" s="6"/>
      <c r="H548" s="6"/>
      <c r="I548" s="6"/>
      <c r="J548" s="6"/>
      <c r="K548" s="6"/>
      <c r="L548" s="6"/>
      <c r="M548" s="6"/>
      <c r="N548" s="6"/>
      <c r="O548" s="6"/>
      <c r="P548" s="6"/>
      <c r="Q548" s="93">
        <f>SUM(E548:P548)</f>
        <v>0</v>
      </c>
      <c r="R548" s="123"/>
      <c r="S548" s="31">
        <f>Q548*R548</f>
        <v>0</v>
      </c>
      <c r="U548" s="47">
        <f t="shared" si="143"/>
        <v>0</v>
      </c>
      <c r="V548" s="48">
        <f t="shared" si="144"/>
        <v>0</v>
      </c>
      <c r="W548" s="49">
        <f t="shared" si="145"/>
        <v>0</v>
      </c>
      <c r="X548" s="48">
        <f t="shared" si="146"/>
        <v>0</v>
      </c>
      <c r="Y548" s="48">
        <f t="shared" si="147"/>
        <v>0</v>
      </c>
      <c r="Z548" s="49">
        <f t="shared" si="148"/>
        <v>0</v>
      </c>
      <c r="AA548" s="50">
        <f t="shared" si="149"/>
        <v>0</v>
      </c>
      <c r="AB548" s="36"/>
      <c r="AC548" s="36"/>
      <c r="AD548" s="36"/>
      <c r="AE548" s="36"/>
      <c r="AF548" s="36"/>
      <c r="AG548" s="36"/>
      <c r="AH548" s="36"/>
      <c r="AI548" s="36"/>
      <c r="AJ548" s="36"/>
      <c r="AK548" s="36"/>
    </row>
    <row r="549" spans="1:37" s="46" customFormat="1" hidden="1" x14ac:dyDescent="0.2">
      <c r="A549" s="35"/>
      <c r="B549" s="36"/>
      <c r="C549" s="7"/>
      <c r="D549" s="126"/>
      <c r="E549" s="6"/>
      <c r="F549" s="6"/>
      <c r="G549" s="6"/>
      <c r="H549" s="6"/>
      <c r="I549" s="6"/>
      <c r="J549" s="6"/>
      <c r="K549" s="6"/>
      <c r="L549" s="6"/>
      <c r="M549" s="6"/>
      <c r="N549" s="6"/>
      <c r="O549" s="6"/>
      <c r="P549" s="6"/>
      <c r="Q549" s="93">
        <f>SUM(E549:P549)</f>
        <v>0</v>
      </c>
      <c r="R549" s="123"/>
      <c r="S549" s="31">
        <f>Q549*R549</f>
        <v>0</v>
      </c>
      <c r="T549" s="36"/>
      <c r="U549" s="47">
        <f t="shared" si="143"/>
        <v>0</v>
      </c>
      <c r="V549" s="48">
        <f t="shared" si="144"/>
        <v>0</v>
      </c>
      <c r="W549" s="49">
        <f t="shared" si="145"/>
        <v>0</v>
      </c>
      <c r="X549" s="48">
        <f t="shared" si="146"/>
        <v>0</v>
      </c>
      <c r="Y549" s="48">
        <f t="shared" si="147"/>
        <v>0</v>
      </c>
      <c r="Z549" s="49">
        <f t="shared" si="148"/>
        <v>0</v>
      </c>
      <c r="AA549" s="50">
        <f t="shared" si="149"/>
        <v>0</v>
      </c>
      <c r="AB549" s="36"/>
      <c r="AC549" s="36"/>
      <c r="AD549" s="36"/>
      <c r="AE549" s="36"/>
      <c r="AF549" s="36"/>
      <c r="AG549" s="36"/>
      <c r="AH549" s="36"/>
      <c r="AI549" s="36"/>
      <c r="AJ549" s="36"/>
      <c r="AK549" s="36"/>
    </row>
    <row r="550" spans="1:37" s="46" customFormat="1" hidden="1" x14ac:dyDescent="0.2">
      <c r="A550" s="35"/>
      <c r="B550" s="36"/>
      <c r="C550" s="14" t="s">
        <v>125</v>
      </c>
      <c r="D550" s="164"/>
      <c r="E550" s="62"/>
      <c r="F550" s="62"/>
      <c r="G550" s="62"/>
      <c r="H550" s="62"/>
      <c r="I550" s="62"/>
      <c r="J550" s="62"/>
      <c r="K550" s="62"/>
      <c r="L550" s="62"/>
      <c r="M550" s="62"/>
      <c r="N550" s="62"/>
      <c r="O550" s="62"/>
      <c r="P550" s="62"/>
      <c r="Q550" s="136"/>
      <c r="R550" s="165"/>
      <c r="S550" s="135">
        <f>SUM(S551:S552)</f>
        <v>0</v>
      </c>
      <c r="T550" s="36"/>
      <c r="U550" s="51">
        <f t="shared" si="143"/>
        <v>0</v>
      </c>
      <c r="V550" s="49">
        <f t="shared" si="144"/>
        <v>0</v>
      </c>
      <c r="W550" s="49">
        <f t="shared" si="145"/>
        <v>0</v>
      </c>
      <c r="X550" s="49">
        <f t="shared" si="146"/>
        <v>0</v>
      </c>
      <c r="Y550" s="49">
        <f t="shared" si="147"/>
        <v>0</v>
      </c>
      <c r="Z550" s="49">
        <f t="shared" si="148"/>
        <v>0</v>
      </c>
      <c r="AA550" s="50">
        <f t="shared" si="149"/>
        <v>0</v>
      </c>
      <c r="AB550" s="36"/>
      <c r="AC550" s="36"/>
      <c r="AD550" s="36"/>
      <c r="AE550" s="36"/>
      <c r="AF550" s="36"/>
      <c r="AG550" s="36"/>
      <c r="AH550" s="36"/>
      <c r="AI550" s="36"/>
      <c r="AJ550" s="45"/>
      <c r="AK550" s="45"/>
    </row>
    <row r="551" spans="1:37" hidden="1" x14ac:dyDescent="0.2">
      <c r="C551" s="7"/>
      <c r="D551" s="126"/>
      <c r="E551" s="6"/>
      <c r="F551" s="6"/>
      <c r="G551" s="6"/>
      <c r="H551" s="6"/>
      <c r="I551" s="6"/>
      <c r="J551" s="6"/>
      <c r="K551" s="6"/>
      <c r="L551" s="6"/>
      <c r="M551" s="6"/>
      <c r="N551" s="6"/>
      <c r="O551" s="6"/>
      <c r="P551" s="6"/>
      <c r="Q551" s="93">
        <f>SUM(E551:P551)</f>
        <v>0</v>
      </c>
      <c r="R551" s="123"/>
      <c r="S551" s="31">
        <f>Q551*R551</f>
        <v>0</v>
      </c>
      <c r="U551" s="47">
        <f t="shared" si="143"/>
        <v>0</v>
      </c>
      <c r="V551" s="48">
        <f t="shared" si="144"/>
        <v>0</v>
      </c>
      <c r="W551" s="49">
        <f t="shared" si="145"/>
        <v>0</v>
      </c>
      <c r="X551" s="48">
        <f t="shared" si="146"/>
        <v>0</v>
      </c>
      <c r="Y551" s="48">
        <f t="shared" si="147"/>
        <v>0</v>
      </c>
      <c r="Z551" s="49">
        <f t="shared" si="148"/>
        <v>0</v>
      </c>
      <c r="AA551" s="50">
        <f t="shared" si="149"/>
        <v>0</v>
      </c>
      <c r="AB551" s="36"/>
      <c r="AC551" s="36"/>
      <c r="AD551" s="36"/>
      <c r="AE551" s="36"/>
      <c r="AF551" s="36"/>
      <c r="AG551" s="36"/>
      <c r="AH551" s="36"/>
      <c r="AI551" s="36"/>
      <c r="AJ551" s="36"/>
      <c r="AK551" s="36"/>
    </row>
    <row r="552" spans="1:37" s="46" customFormat="1" hidden="1" x14ac:dyDescent="0.2">
      <c r="A552" s="35"/>
      <c r="B552" s="36"/>
      <c r="C552" s="7"/>
      <c r="D552" s="126"/>
      <c r="E552" s="6"/>
      <c r="F552" s="6"/>
      <c r="G552" s="6"/>
      <c r="H552" s="6"/>
      <c r="I552" s="6"/>
      <c r="J552" s="6"/>
      <c r="K552" s="6"/>
      <c r="L552" s="6"/>
      <c r="M552" s="6"/>
      <c r="N552" s="6"/>
      <c r="O552" s="6"/>
      <c r="P552" s="6"/>
      <c r="Q552" s="93">
        <f>SUM(E552:P552)</f>
        <v>0</v>
      </c>
      <c r="R552" s="123"/>
      <c r="S552" s="31">
        <f>Q552*R552</f>
        <v>0</v>
      </c>
      <c r="T552" s="36"/>
      <c r="U552" s="47">
        <f t="shared" si="143"/>
        <v>0</v>
      </c>
      <c r="V552" s="48">
        <f t="shared" si="144"/>
        <v>0</v>
      </c>
      <c r="W552" s="49">
        <f t="shared" si="145"/>
        <v>0</v>
      </c>
      <c r="X552" s="48">
        <f t="shared" si="146"/>
        <v>0</v>
      </c>
      <c r="Y552" s="48">
        <f t="shared" si="147"/>
        <v>0</v>
      </c>
      <c r="Z552" s="49">
        <f t="shared" si="148"/>
        <v>0</v>
      </c>
      <c r="AA552" s="50">
        <f t="shared" si="149"/>
        <v>0</v>
      </c>
      <c r="AB552" s="36"/>
      <c r="AC552" s="36"/>
      <c r="AD552" s="36"/>
      <c r="AE552" s="36"/>
      <c r="AF552" s="36"/>
      <c r="AG552" s="36"/>
      <c r="AH552" s="36"/>
      <c r="AI552" s="36"/>
      <c r="AJ552" s="36"/>
      <c r="AK552" s="36"/>
    </row>
    <row r="553" spans="1:37" s="46" customFormat="1" hidden="1" x14ac:dyDescent="0.2">
      <c r="A553" s="35"/>
      <c r="B553" s="36"/>
      <c r="C553" s="14" t="s">
        <v>126</v>
      </c>
      <c r="D553" s="164"/>
      <c r="E553" s="62"/>
      <c r="F553" s="62"/>
      <c r="G553" s="62"/>
      <c r="H553" s="62"/>
      <c r="I553" s="62"/>
      <c r="J553" s="62"/>
      <c r="K553" s="62"/>
      <c r="L553" s="62"/>
      <c r="M553" s="62"/>
      <c r="N553" s="62"/>
      <c r="O553" s="62"/>
      <c r="P553" s="62"/>
      <c r="Q553" s="136"/>
      <c r="R553" s="165"/>
      <c r="S553" s="135">
        <f>SUM(S554:S555)</f>
        <v>0</v>
      </c>
      <c r="T553" s="36"/>
      <c r="U553" s="51">
        <f t="shared" si="143"/>
        <v>0</v>
      </c>
      <c r="V553" s="49">
        <f t="shared" si="144"/>
        <v>0</v>
      </c>
      <c r="W553" s="49">
        <f t="shared" si="145"/>
        <v>0</v>
      </c>
      <c r="X553" s="49">
        <f t="shared" si="146"/>
        <v>0</v>
      </c>
      <c r="Y553" s="49">
        <f t="shared" si="147"/>
        <v>0</v>
      </c>
      <c r="Z553" s="49">
        <f t="shared" si="148"/>
        <v>0</v>
      </c>
      <c r="AA553" s="50">
        <f t="shared" si="149"/>
        <v>0</v>
      </c>
      <c r="AB553" s="36"/>
      <c r="AC553" s="36"/>
      <c r="AD553" s="36"/>
      <c r="AE553" s="36"/>
      <c r="AF553" s="36"/>
      <c r="AG553" s="36"/>
      <c r="AH553" s="36"/>
      <c r="AI553" s="36"/>
      <c r="AJ553" s="45"/>
      <c r="AK553" s="45"/>
    </row>
    <row r="554" spans="1:37" hidden="1" x14ac:dyDescent="0.2">
      <c r="C554" s="7"/>
      <c r="D554" s="126"/>
      <c r="E554" s="6"/>
      <c r="F554" s="6"/>
      <c r="G554" s="6"/>
      <c r="H554" s="6"/>
      <c r="I554" s="6"/>
      <c r="J554" s="6"/>
      <c r="K554" s="6"/>
      <c r="L554" s="6"/>
      <c r="M554" s="6"/>
      <c r="N554" s="6"/>
      <c r="O554" s="6"/>
      <c r="P554" s="6"/>
      <c r="Q554" s="93">
        <f>SUM(E554:P554)</f>
        <v>0</v>
      </c>
      <c r="R554" s="123"/>
      <c r="S554" s="31">
        <f>Q554*R554</f>
        <v>0</v>
      </c>
      <c r="U554" s="47">
        <f t="shared" si="143"/>
        <v>0</v>
      </c>
      <c r="V554" s="48">
        <f t="shared" si="144"/>
        <v>0</v>
      </c>
      <c r="W554" s="49">
        <f t="shared" si="145"/>
        <v>0</v>
      </c>
      <c r="X554" s="48">
        <f t="shared" si="146"/>
        <v>0</v>
      </c>
      <c r="Y554" s="48">
        <f t="shared" si="147"/>
        <v>0</v>
      </c>
      <c r="Z554" s="49">
        <f t="shared" si="148"/>
        <v>0</v>
      </c>
      <c r="AA554" s="50">
        <f t="shared" si="149"/>
        <v>0</v>
      </c>
      <c r="AB554" s="36"/>
      <c r="AC554" s="36"/>
      <c r="AD554" s="36"/>
      <c r="AE554" s="36"/>
      <c r="AF554" s="36"/>
      <c r="AG554" s="36"/>
      <c r="AH554" s="36"/>
      <c r="AI554" s="36"/>
      <c r="AJ554" s="36"/>
      <c r="AK554" s="36"/>
    </row>
    <row r="555" spans="1:37" s="46" customFormat="1" hidden="1" x14ac:dyDescent="0.2">
      <c r="A555" s="35"/>
      <c r="B555" s="36"/>
      <c r="C555" s="7"/>
      <c r="D555" s="126"/>
      <c r="E555" s="6"/>
      <c r="F555" s="6"/>
      <c r="G555" s="6"/>
      <c r="H555" s="6"/>
      <c r="I555" s="6"/>
      <c r="J555" s="6"/>
      <c r="K555" s="6"/>
      <c r="L555" s="6"/>
      <c r="M555" s="6"/>
      <c r="N555" s="6"/>
      <c r="O555" s="6"/>
      <c r="P555" s="6"/>
      <c r="Q555" s="93">
        <f>SUM(E555:P555)</f>
        <v>0</v>
      </c>
      <c r="R555" s="123"/>
      <c r="S555" s="31">
        <f>Q555*R555</f>
        <v>0</v>
      </c>
      <c r="T555" s="36"/>
      <c r="U555" s="47">
        <f t="shared" si="143"/>
        <v>0</v>
      </c>
      <c r="V555" s="48">
        <f t="shared" si="144"/>
        <v>0</v>
      </c>
      <c r="W555" s="49">
        <f t="shared" si="145"/>
        <v>0</v>
      </c>
      <c r="X555" s="48">
        <f t="shared" si="146"/>
        <v>0</v>
      </c>
      <c r="Y555" s="48">
        <f t="shared" si="147"/>
        <v>0</v>
      </c>
      <c r="Z555" s="49">
        <f t="shared" si="148"/>
        <v>0</v>
      </c>
      <c r="AA555" s="50">
        <f t="shared" si="149"/>
        <v>0</v>
      </c>
      <c r="AB555" s="36"/>
      <c r="AC555" s="36"/>
      <c r="AD555" s="36"/>
      <c r="AE555" s="36"/>
      <c r="AF555" s="36"/>
      <c r="AG555" s="36"/>
      <c r="AH555" s="36"/>
      <c r="AI555" s="36"/>
      <c r="AJ555" s="36"/>
      <c r="AK555" s="36"/>
    </row>
    <row r="556" spans="1:37" s="46" customFormat="1" hidden="1" x14ac:dyDescent="0.2">
      <c r="A556" s="35"/>
      <c r="B556" s="36"/>
      <c r="C556" s="14" t="s">
        <v>127</v>
      </c>
      <c r="D556" s="164"/>
      <c r="E556" s="62"/>
      <c r="F556" s="62"/>
      <c r="G556" s="62"/>
      <c r="H556" s="62"/>
      <c r="I556" s="62"/>
      <c r="J556" s="62"/>
      <c r="K556" s="62"/>
      <c r="L556" s="62"/>
      <c r="M556" s="62"/>
      <c r="N556" s="62"/>
      <c r="O556" s="62"/>
      <c r="P556" s="62"/>
      <c r="Q556" s="136"/>
      <c r="R556" s="165"/>
      <c r="S556" s="135">
        <f>SUM(S557:S558)</f>
        <v>0</v>
      </c>
      <c r="T556" s="36"/>
      <c r="U556" s="51">
        <f t="shared" si="143"/>
        <v>0</v>
      </c>
      <c r="V556" s="49">
        <f t="shared" si="144"/>
        <v>0</v>
      </c>
      <c r="W556" s="49">
        <f t="shared" si="145"/>
        <v>0</v>
      </c>
      <c r="X556" s="49">
        <f t="shared" si="146"/>
        <v>0</v>
      </c>
      <c r="Y556" s="49">
        <f t="shared" si="147"/>
        <v>0</v>
      </c>
      <c r="Z556" s="49">
        <f t="shared" si="148"/>
        <v>0</v>
      </c>
      <c r="AA556" s="50">
        <f t="shared" si="149"/>
        <v>0</v>
      </c>
      <c r="AB556" s="36"/>
      <c r="AC556" s="36"/>
      <c r="AD556" s="36"/>
      <c r="AE556" s="36"/>
      <c r="AF556" s="36"/>
      <c r="AG556" s="36"/>
      <c r="AH556" s="36"/>
      <c r="AI556" s="36"/>
      <c r="AJ556" s="45"/>
      <c r="AK556" s="45"/>
    </row>
    <row r="557" spans="1:37" hidden="1" x14ac:dyDescent="0.2">
      <c r="C557" s="7"/>
      <c r="D557" s="126"/>
      <c r="E557" s="6"/>
      <c r="F557" s="6"/>
      <c r="G557" s="6"/>
      <c r="H557" s="6"/>
      <c r="I557" s="6"/>
      <c r="J557" s="6"/>
      <c r="K557" s="6"/>
      <c r="L557" s="6"/>
      <c r="M557" s="6"/>
      <c r="N557" s="6"/>
      <c r="O557" s="6"/>
      <c r="P557" s="6"/>
      <c r="Q557" s="93">
        <f>SUM(E557:P557)</f>
        <v>0</v>
      </c>
      <c r="R557" s="123"/>
      <c r="S557" s="31">
        <f>Q557*R557</f>
        <v>0</v>
      </c>
      <c r="U557" s="47">
        <f t="shared" si="143"/>
        <v>0</v>
      </c>
      <c r="V557" s="48">
        <f t="shared" si="144"/>
        <v>0</v>
      </c>
      <c r="W557" s="49">
        <f t="shared" si="145"/>
        <v>0</v>
      </c>
      <c r="X557" s="48">
        <f t="shared" si="146"/>
        <v>0</v>
      </c>
      <c r="Y557" s="48">
        <f t="shared" si="147"/>
        <v>0</v>
      </c>
      <c r="Z557" s="49">
        <f t="shared" si="148"/>
        <v>0</v>
      </c>
      <c r="AA557" s="50">
        <f t="shared" si="149"/>
        <v>0</v>
      </c>
      <c r="AB557" s="36"/>
      <c r="AC557" s="36"/>
      <c r="AD557" s="36"/>
      <c r="AE557" s="36"/>
      <c r="AF557" s="36"/>
      <c r="AG557" s="36"/>
      <c r="AH557" s="36"/>
      <c r="AI557" s="36"/>
      <c r="AJ557" s="36"/>
      <c r="AK557" s="36"/>
    </row>
    <row r="558" spans="1:37" s="46" customFormat="1" hidden="1" x14ac:dyDescent="0.2">
      <c r="A558" s="35"/>
      <c r="B558" s="36"/>
      <c r="C558" s="7"/>
      <c r="D558" s="126"/>
      <c r="E558" s="6"/>
      <c r="F558" s="6"/>
      <c r="G558" s="6"/>
      <c r="H558" s="6"/>
      <c r="I558" s="6"/>
      <c r="J558" s="6"/>
      <c r="K558" s="6"/>
      <c r="L558" s="6"/>
      <c r="M558" s="6"/>
      <c r="N558" s="6"/>
      <c r="O558" s="6"/>
      <c r="P558" s="6"/>
      <c r="Q558" s="93">
        <f>SUM(E558:P558)</f>
        <v>0</v>
      </c>
      <c r="R558" s="123"/>
      <c r="S558" s="31">
        <f>Q558*R558</f>
        <v>0</v>
      </c>
      <c r="T558" s="36"/>
      <c r="U558" s="47">
        <f t="shared" si="143"/>
        <v>0</v>
      </c>
      <c r="V558" s="48">
        <f t="shared" si="144"/>
        <v>0</v>
      </c>
      <c r="W558" s="49">
        <f t="shared" si="145"/>
        <v>0</v>
      </c>
      <c r="X558" s="48">
        <f t="shared" si="146"/>
        <v>0</v>
      </c>
      <c r="Y558" s="48">
        <f t="shared" si="147"/>
        <v>0</v>
      </c>
      <c r="Z558" s="49">
        <f t="shared" si="148"/>
        <v>0</v>
      </c>
      <c r="AA558" s="50">
        <f t="shared" si="149"/>
        <v>0</v>
      </c>
      <c r="AB558" s="36"/>
      <c r="AC558" s="36"/>
      <c r="AD558" s="36"/>
      <c r="AE558" s="36"/>
      <c r="AF558" s="36"/>
      <c r="AG558" s="36"/>
      <c r="AH558" s="36"/>
      <c r="AI558" s="36"/>
      <c r="AJ558" s="36"/>
      <c r="AK558" s="36"/>
    </row>
    <row r="559" spans="1:37" s="46" customFormat="1" hidden="1" x14ac:dyDescent="0.2">
      <c r="A559" s="35"/>
      <c r="B559" s="36"/>
      <c r="C559" s="14" t="s">
        <v>128</v>
      </c>
      <c r="D559" s="164"/>
      <c r="E559" s="62"/>
      <c r="F559" s="62"/>
      <c r="G559" s="62"/>
      <c r="H559" s="62"/>
      <c r="I559" s="62"/>
      <c r="J559" s="62"/>
      <c r="K559" s="62"/>
      <c r="L559" s="62"/>
      <c r="M559" s="62"/>
      <c r="N559" s="62"/>
      <c r="O559" s="62"/>
      <c r="P559" s="62"/>
      <c r="Q559" s="136"/>
      <c r="R559" s="165"/>
      <c r="S559" s="135">
        <f>SUM(S560:S561)</f>
        <v>0</v>
      </c>
      <c r="T559" s="36"/>
      <c r="U559" s="51">
        <f t="shared" si="143"/>
        <v>0</v>
      </c>
      <c r="V559" s="49">
        <f t="shared" si="144"/>
        <v>0</v>
      </c>
      <c r="W559" s="49">
        <f t="shared" si="145"/>
        <v>0</v>
      </c>
      <c r="X559" s="49">
        <f t="shared" si="146"/>
        <v>0</v>
      </c>
      <c r="Y559" s="49">
        <f t="shared" si="147"/>
        <v>0</v>
      </c>
      <c r="Z559" s="49">
        <f t="shared" si="148"/>
        <v>0</v>
      </c>
      <c r="AA559" s="50">
        <f t="shared" si="149"/>
        <v>0</v>
      </c>
      <c r="AB559" s="36"/>
      <c r="AC559" s="36"/>
      <c r="AD559" s="36"/>
      <c r="AE559" s="36"/>
      <c r="AF559" s="36"/>
      <c r="AG559" s="36"/>
      <c r="AH559" s="36"/>
      <c r="AI559" s="36"/>
      <c r="AJ559" s="45"/>
      <c r="AK559" s="45"/>
    </row>
    <row r="560" spans="1:37" hidden="1" x14ac:dyDescent="0.2">
      <c r="C560" s="7"/>
      <c r="D560" s="126"/>
      <c r="E560" s="6"/>
      <c r="F560" s="6"/>
      <c r="G560" s="6"/>
      <c r="H560" s="6"/>
      <c r="I560" s="6"/>
      <c r="J560" s="6"/>
      <c r="K560" s="6"/>
      <c r="L560" s="6"/>
      <c r="M560" s="6"/>
      <c r="N560" s="6"/>
      <c r="O560" s="6"/>
      <c r="P560" s="6"/>
      <c r="Q560" s="93">
        <f>SUM(E560:P560)</f>
        <v>0</v>
      </c>
      <c r="R560" s="123"/>
      <c r="S560" s="31">
        <f>Q560*R560</f>
        <v>0</v>
      </c>
      <c r="U560" s="47">
        <f t="shared" si="143"/>
        <v>0</v>
      </c>
      <c r="V560" s="48">
        <f t="shared" si="144"/>
        <v>0</v>
      </c>
      <c r="W560" s="49">
        <f t="shared" si="145"/>
        <v>0</v>
      </c>
      <c r="X560" s="48">
        <f t="shared" si="146"/>
        <v>0</v>
      </c>
      <c r="Y560" s="48">
        <f t="shared" si="147"/>
        <v>0</v>
      </c>
      <c r="Z560" s="49">
        <f t="shared" si="148"/>
        <v>0</v>
      </c>
      <c r="AA560" s="50">
        <f t="shared" si="149"/>
        <v>0</v>
      </c>
      <c r="AB560" s="36"/>
      <c r="AC560" s="36"/>
      <c r="AD560" s="36"/>
      <c r="AE560" s="36"/>
      <c r="AF560" s="36"/>
      <c r="AG560" s="36"/>
      <c r="AH560" s="36"/>
      <c r="AI560" s="36"/>
      <c r="AJ560" s="36"/>
      <c r="AK560" s="36"/>
    </row>
    <row r="561" spans="1:37" s="46" customFormat="1" hidden="1" x14ac:dyDescent="0.2">
      <c r="A561" s="35"/>
      <c r="B561" s="36"/>
      <c r="C561" s="7"/>
      <c r="D561" s="126"/>
      <c r="E561" s="6"/>
      <c r="F561" s="6"/>
      <c r="G561" s="6"/>
      <c r="H561" s="6"/>
      <c r="I561" s="6"/>
      <c r="J561" s="6"/>
      <c r="K561" s="6"/>
      <c r="L561" s="6"/>
      <c r="M561" s="6"/>
      <c r="N561" s="6"/>
      <c r="O561" s="6"/>
      <c r="P561" s="6"/>
      <c r="Q561" s="93">
        <f>SUM(E561:P561)</f>
        <v>0</v>
      </c>
      <c r="R561" s="123"/>
      <c r="S561" s="31">
        <f>Q561*R561</f>
        <v>0</v>
      </c>
      <c r="T561" s="36"/>
      <c r="U561" s="47">
        <f t="shared" si="143"/>
        <v>0</v>
      </c>
      <c r="V561" s="48">
        <f t="shared" si="144"/>
        <v>0</v>
      </c>
      <c r="W561" s="49">
        <f t="shared" si="145"/>
        <v>0</v>
      </c>
      <c r="X561" s="48">
        <f t="shared" si="146"/>
        <v>0</v>
      </c>
      <c r="Y561" s="48">
        <f t="shared" si="147"/>
        <v>0</v>
      </c>
      <c r="Z561" s="49">
        <f t="shared" si="148"/>
        <v>0</v>
      </c>
      <c r="AA561" s="50">
        <f t="shared" si="149"/>
        <v>0</v>
      </c>
      <c r="AB561" s="36"/>
      <c r="AC561" s="36"/>
      <c r="AD561" s="36"/>
      <c r="AE561" s="36"/>
      <c r="AF561" s="36"/>
      <c r="AG561" s="36"/>
      <c r="AH561" s="36"/>
      <c r="AI561" s="36"/>
      <c r="AJ561" s="36"/>
      <c r="AK561" s="36"/>
    </row>
    <row r="562" spans="1:37" s="46" customFormat="1" hidden="1" x14ac:dyDescent="0.2">
      <c r="A562" s="35"/>
      <c r="B562" s="36"/>
      <c r="C562" s="14" t="s">
        <v>129</v>
      </c>
      <c r="D562" s="164"/>
      <c r="E562" s="62"/>
      <c r="F562" s="62"/>
      <c r="G562" s="62"/>
      <c r="H562" s="62"/>
      <c r="I562" s="62"/>
      <c r="J562" s="62"/>
      <c r="K562" s="62"/>
      <c r="L562" s="62"/>
      <c r="M562" s="62"/>
      <c r="N562" s="62"/>
      <c r="O562" s="62"/>
      <c r="P562" s="62"/>
      <c r="Q562" s="136"/>
      <c r="R562" s="165"/>
      <c r="S562" s="135">
        <f>SUM(S563:S564)</f>
        <v>0</v>
      </c>
      <c r="T562" s="36"/>
      <c r="U562" s="51">
        <f t="shared" si="143"/>
        <v>0</v>
      </c>
      <c r="V562" s="49">
        <f t="shared" si="144"/>
        <v>0</v>
      </c>
      <c r="W562" s="49">
        <f t="shared" si="145"/>
        <v>0</v>
      </c>
      <c r="X562" s="49">
        <f t="shared" si="146"/>
        <v>0</v>
      </c>
      <c r="Y562" s="49">
        <f t="shared" si="147"/>
        <v>0</v>
      </c>
      <c r="Z562" s="49">
        <f t="shared" si="148"/>
        <v>0</v>
      </c>
      <c r="AA562" s="50">
        <f t="shared" si="149"/>
        <v>0</v>
      </c>
      <c r="AB562" s="36"/>
      <c r="AC562" s="36"/>
      <c r="AD562" s="36"/>
      <c r="AE562" s="36"/>
      <c r="AF562" s="36"/>
      <c r="AG562" s="36"/>
      <c r="AH562" s="36"/>
      <c r="AI562" s="36"/>
      <c r="AJ562" s="45"/>
      <c r="AK562" s="45"/>
    </row>
    <row r="563" spans="1:37" hidden="1" x14ac:dyDescent="0.2">
      <c r="C563" s="7"/>
      <c r="D563" s="126"/>
      <c r="E563" s="6"/>
      <c r="F563" s="6"/>
      <c r="G563" s="6"/>
      <c r="H563" s="6"/>
      <c r="I563" s="6"/>
      <c r="J563" s="6"/>
      <c r="K563" s="6"/>
      <c r="L563" s="6"/>
      <c r="M563" s="6"/>
      <c r="N563" s="6"/>
      <c r="O563" s="6"/>
      <c r="P563" s="6"/>
      <c r="Q563" s="93">
        <f>SUM(E563:P563)</f>
        <v>0</v>
      </c>
      <c r="R563" s="123"/>
      <c r="S563" s="31">
        <f>Q563*R563</f>
        <v>0</v>
      </c>
      <c r="U563" s="47">
        <f t="shared" si="143"/>
        <v>0</v>
      </c>
      <c r="V563" s="48">
        <f t="shared" si="144"/>
        <v>0</v>
      </c>
      <c r="W563" s="49">
        <f t="shared" si="145"/>
        <v>0</v>
      </c>
      <c r="X563" s="48">
        <f t="shared" si="146"/>
        <v>0</v>
      </c>
      <c r="Y563" s="48">
        <f t="shared" si="147"/>
        <v>0</v>
      </c>
      <c r="Z563" s="49">
        <f t="shared" si="148"/>
        <v>0</v>
      </c>
      <c r="AA563" s="50">
        <f t="shared" si="149"/>
        <v>0</v>
      </c>
      <c r="AB563" s="36"/>
      <c r="AC563" s="36"/>
      <c r="AD563" s="36"/>
      <c r="AE563" s="36"/>
      <c r="AF563" s="36"/>
      <c r="AG563" s="36"/>
      <c r="AH563" s="36"/>
      <c r="AI563" s="36"/>
      <c r="AJ563" s="36"/>
      <c r="AK563" s="36"/>
    </row>
    <row r="564" spans="1:37" s="46" customFormat="1" ht="27" hidden="1" customHeight="1" x14ac:dyDescent="0.2">
      <c r="A564" s="35"/>
      <c r="B564" s="36"/>
      <c r="C564" s="7"/>
      <c r="D564" s="126"/>
      <c r="E564" s="6"/>
      <c r="F564" s="6"/>
      <c r="G564" s="6"/>
      <c r="H564" s="6"/>
      <c r="I564" s="6"/>
      <c r="J564" s="6"/>
      <c r="K564" s="6"/>
      <c r="L564" s="6"/>
      <c r="M564" s="6"/>
      <c r="N564" s="6"/>
      <c r="O564" s="6"/>
      <c r="P564" s="6"/>
      <c r="Q564" s="93">
        <f>SUM(E564:P564)</f>
        <v>0</v>
      </c>
      <c r="R564" s="123"/>
      <c r="S564" s="31">
        <f>Q564*R564</f>
        <v>0</v>
      </c>
      <c r="T564" s="36"/>
      <c r="U564" s="47">
        <f t="shared" si="143"/>
        <v>0</v>
      </c>
      <c r="V564" s="48">
        <f t="shared" si="144"/>
        <v>0</v>
      </c>
      <c r="W564" s="49">
        <f t="shared" si="145"/>
        <v>0</v>
      </c>
      <c r="X564" s="48">
        <f t="shared" si="146"/>
        <v>0</v>
      </c>
      <c r="Y564" s="48">
        <f t="shared" si="147"/>
        <v>0</v>
      </c>
      <c r="Z564" s="49">
        <f t="shared" si="148"/>
        <v>0</v>
      </c>
      <c r="AA564" s="50">
        <f t="shared" si="149"/>
        <v>0</v>
      </c>
      <c r="AB564" s="36"/>
      <c r="AC564" s="36"/>
      <c r="AD564" s="36"/>
      <c r="AE564" s="36"/>
      <c r="AF564" s="36"/>
      <c r="AG564" s="36"/>
      <c r="AH564" s="36"/>
      <c r="AI564" s="36"/>
      <c r="AJ564" s="36"/>
      <c r="AK564" s="36"/>
    </row>
    <row r="565" spans="1:37" s="46" customFormat="1" hidden="1" x14ac:dyDescent="0.2">
      <c r="A565" s="35"/>
      <c r="B565" s="36"/>
      <c r="C565" s="14" t="s">
        <v>130</v>
      </c>
      <c r="D565" s="164"/>
      <c r="E565" s="62"/>
      <c r="F565" s="62"/>
      <c r="G565" s="62"/>
      <c r="H565" s="62"/>
      <c r="I565" s="62"/>
      <c r="J565" s="62"/>
      <c r="K565" s="62"/>
      <c r="L565" s="62"/>
      <c r="M565" s="62"/>
      <c r="N565" s="62"/>
      <c r="O565" s="62"/>
      <c r="P565" s="62"/>
      <c r="Q565" s="136"/>
      <c r="R565" s="165"/>
      <c r="S565" s="135">
        <f>SUM(S566:S567)</f>
        <v>0</v>
      </c>
      <c r="T565" s="36"/>
      <c r="U565" s="51">
        <f t="shared" si="143"/>
        <v>0</v>
      </c>
      <c r="V565" s="49">
        <f t="shared" si="144"/>
        <v>0</v>
      </c>
      <c r="W565" s="49">
        <f t="shared" si="145"/>
        <v>0</v>
      </c>
      <c r="X565" s="49">
        <f t="shared" si="146"/>
        <v>0</v>
      </c>
      <c r="Y565" s="49">
        <f t="shared" si="147"/>
        <v>0</v>
      </c>
      <c r="Z565" s="49">
        <f t="shared" si="148"/>
        <v>0</v>
      </c>
      <c r="AA565" s="50">
        <f t="shared" si="149"/>
        <v>0</v>
      </c>
      <c r="AB565" s="36"/>
      <c r="AC565" s="36"/>
      <c r="AD565" s="36"/>
      <c r="AE565" s="36"/>
      <c r="AF565" s="36"/>
      <c r="AG565" s="36"/>
      <c r="AH565" s="36"/>
      <c r="AI565" s="36"/>
      <c r="AJ565" s="45"/>
      <c r="AK565" s="45"/>
    </row>
    <row r="566" spans="1:37" hidden="1" x14ac:dyDescent="0.2">
      <c r="C566" s="7"/>
      <c r="D566" s="126"/>
      <c r="E566" s="6"/>
      <c r="F566" s="6"/>
      <c r="G566" s="6"/>
      <c r="H566" s="6"/>
      <c r="I566" s="6"/>
      <c r="J566" s="6"/>
      <c r="K566" s="6"/>
      <c r="L566" s="6"/>
      <c r="M566" s="6"/>
      <c r="N566" s="6"/>
      <c r="O566" s="6"/>
      <c r="P566" s="6"/>
      <c r="Q566" s="93">
        <f>SUM(E566:P566)</f>
        <v>0</v>
      </c>
      <c r="R566" s="123"/>
      <c r="S566" s="31">
        <f>Q566*R566</f>
        <v>0</v>
      </c>
      <c r="U566" s="47">
        <f t="shared" si="143"/>
        <v>0</v>
      </c>
      <c r="V566" s="48">
        <f t="shared" si="144"/>
        <v>0</v>
      </c>
      <c r="W566" s="49">
        <f t="shared" si="145"/>
        <v>0</v>
      </c>
      <c r="X566" s="48">
        <f t="shared" si="146"/>
        <v>0</v>
      </c>
      <c r="Y566" s="48">
        <f t="shared" si="147"/>
        <v>0</v>
      </c>
      <c r="Z566" s="49">
        <f t="shared" si="148"/>
        <v>0</v>
      </c>
      <c r="AA566" s="50">
        <f t="shared" si="149"/>
        <v>0</v>
      </c>
      <c r="AB566" s="36"/>
      <c r="AC566" s="36"/>
      <c r="AD566" s="36"/>
      <c r="AE566" s="36"/>
      <c r="AF566" s="36"/>
      <c r="AG566" s="36"/>
      <c r="AH566" s="36"/>
      <c r="AI566" s="36"/>
      <c r="AJ566" s="36"/>
      <c r="AK566" s="36"/>
    </row>
    <row r="567" spans="1:37" s="46" customFormat="1" ht="27.75" hidden="1" customHeight="1" x14ac:dyDescent="0.2">
      <c r="A567" s="35"/>
      <c r="B567" s="36"/>
      <c r="C567" s="7"/>
      <c r="D567" s="126"/>
      <c r="E567" s="6"/>
      <c r="F567" s="6"/>
      <c r="G567" s="6"/>
      <c r="H567" s="6"/>
      <c r="I567" s="6"/>
      <c r="J567" s="6"/>
      <c r="K567" s="6"/>
      <c r="L567" s="6"/>
      <c r="M567" s="6"/>
      <c r="N567" s="6"/>
      <c r="O567" s="6"/>
      <c r="P567" s="6"/>
      <c r="Q567" s="93">
        <f>SUM(E567:P567)</f>
        <v>0</v>
      </c>
      <c r="R567" s="123"/>
      <c r="S567" s="31">
        <f>Q567*R567</f>
        <v>0</v>
      </c>
      <c r="T567" s="36"/>
      <c r="U567" s="47">
        <f t="shared" si="143"/>
        <v>0</v>
      </c>
      <c r="V567" s="48">
        <f t="shared" si="144"/>
        <v>0</v>
      </c>
      <c r="W567" s="49">
        <f t="shared" si="145"/>
        <v>0</v>
      </c>
      <c r="X567" s="48">
        <f t="shared" si="146"/>
        <v>0</v>
      </c>
      <c r="Y567" s="48">
        <f t="shared" si="147"/>
        <v>0</v>
      </c>
      <c r="Z567" s="49">
        <f t="shared" si="148"/>
        <v>0</v>
      </c>
      <c r="AA567" s="50">
        <f t="shared" si="149"/>
        <v>0</v>
      </c>
      <c r="AB567" s="36"/>
      <c r="AC567" s="36"/>
      <c r="AD567" s="36"/>
      <c r="AE567" s="36"/>
      <c r="AF567" s="36"/>
      <c r="AG567" s="36"/>
      <c r="AH567" s="36"/>
      <c r="AI567" s="36"/>
      <c r="AJ567" s="36"/>
      <c r="AK567" s="36"/>
    </row>
    <row r="568" spans="1:37" s="46" customFormat="1" hidden="1" x14ac:dyDescent="0.2">
      <c r="A568" s="35"/>
      <c r="B568" s="36"/>
      <c r="C568" s="14" t="s">
        <v>131</v>
      </c>
      <c r="D568" s="164"/>
      <c r="E568" s="62"/>
      <c r="F568" s="62"/>
      <c r="G568" s="62"/>
      <c r="H568" s="62"/>
      <c r="I568" s="62"/>
      <c r="J568" s="62"/>
      <c r="K568" s="62"/>
      <c r="L568" s="62"/>
      <c r="M568" s="62"/>
      <c r="N568" s="62"/>
      <c r="O568" s="62"/>
      <c r="P568" s="62"/>
      <c r="Q568" s="136"/>
      <c r="R568" s="165"/>
      <c r="S568" s="135">
        <f>SUM(S569:S570)</f>
        <v>0</v>
      </c>
      <c r="T568" s="36"/>
      <c r="U568" s="51">
        <f t="shared" si="143"/>
        <v>0</v>
      </c>
      <c r="V568" s="49">
        <f t="shared" si="144"/>
        <v>0</v>
      </c>
      <c r="W568" s="49">
        <f t="shared" si="145"/>
        <v>0</v>
      </c>
      <c r="X568" s="49">
        <f t="shared" si="146"/>
        <v>0</v>
      </c>
      <c r="Y568" s="49">
        <f t="shared" si="147"/>
        <v>0</v>
      </c>
      <c r="Z568" s="49">
        <f t="shared" si="148"/>
        <v>0</v>
      </c>
      <c r="AA568" s="50">
        <f t="shared" si="149"/>
        <v>0</v>
      </c>
      <c r="AB568" s="36"/>
      <c r="AC568" s="36"/>
      <c r="AD568" s="36"/>
      <c r="AE568" s="36"/>
      <c r="AF568" s="36"/>
      <c r="AG568" s="36"/>
      <c r="AH568" s="36"/>
      <c r="AI568" s="36"/>
      <c r="AJ568" s="45"/>
      <c r="AK568" s="45"/>
    </row>
    <row r="569" spans="1:37" hidden="1" x14ac:dyDescent="0.2">
      <c r="C569" s="7"/>
      <c r="D569" s="126"/>
      <c r="E569" s="6"/>
      <c r="F569" s="6"/>
      <c r="G569" s="6"/>
      <c r="H569" s="6"/>
      <c r="I569" s="6"/>
      <c r="J569" s="6"/>
      <c r="K569" s="6"/>
      <c r="L569" s="6"/>
      <c r="M569" s="6"/>
      <c r="N569" s="6"/>
      <c r="O569" s="6"/>
      <c r="P569" s="6"/>
      <c r="Q569" s="93">
        <f>SUM(E569:P569)</f>
        <v>0</v>
      </c>
      <c r="R569" s="123"/>
      <c r="S569" s="31">
        <f>Q569*R569</f>
        <v>0</v>
      </c>
      <c r="U569" s="47">
        <f t="shared" si="143"/>
        <v>0</v>
      </c>
      <c r="V569" s="48">
        <f t="shared" si="144"/>
        <v>0</v>
      </c>
      <c r="W569" s="49">
        <f t="shared" si="145"/>
        <v>0</v>
      </c>
      <c r="X569" s="48">
        <f t="shared" si="146"/>
        <v>0</v>
      </c>
      <c r="Y569" s="48">
        <f t="shared" si="147"/>
        <v>0</v>
      </c>
      <c r="Z569" s="49">
        <f t="shared" si="148"/>
        <v>0</v>
      </c>
      <c r="AA569" s="50">
        <f t="shared" si="149"/>
        <v>0</v>
      </c>
      <c r="AB569" s="36"/>
      <c r="AC569" s="36"/>
      <c r="AD569" s="36"/>
      <c r="AE569" s="36"/>
      <c r="AF569" s="36"/>
      <c r="AG569" s="36"/>
      <c r="AH569" s="36"/>
      <c r="AI569" s="36"/>
      <c r="AJ569" s="36"/>
      <c r="AK569" s="36"/>
    </row>
    <row r="570" spans="1:37" s="46" customFormat="1" hidden="1" x14ac:dyDescent="0.2">
      <c r="A570" s="35"/>
      <c r="B570" s="36"/>
      <c r="C570" s="7"/>
      <c r="D570" s="126"/>
      <c r="E570" s="6"/>
      <c r="F570" s="6"/>
      <c r="G570" s="6"/>
      <c r="H570" s="6"/>
      <c r="I570" s="6"/>
      <c r="J570" s="6"/>
      <c r="K570" s="6"/>
      <c r="L570" s="6"/>
      <c r="M570" s="6"/>
      <c r="N570" s="6"/>
      <c r="O570" s="6"/>
      <c r="P570" s="6"/>
      <c r="Q570" s="93">
        <f>SUM(E570:P570)</f>
        <v>0</v>
      </c>
      <c r="R570" s="123"/>
      <c r="S570" s="31">
        <f>Q570*R570</f>
        <v>0</v>
      </c>
      <c r="T570" s="36"/>
      <c r="U570" s="47">
        <f t="shared" si="143"/>
        <v>0</v>
      </c>
      <c r="V570" s="48">
        <f t="shared" si="144"/>
        <v>0</v>
      </c>
      <c r="W570" s="49">
        <f t="shared" si="145"/>
        <v>0</v>
      </c>
      <c r="X570" s="48">
        <f t="shared" si="146"/>
        <v>0</v>
      </c>
      <c r="Y570" s="48">
        <f t="shared" si="147"/>
        <v>0</v>
      </c>
      <c r="Z570" s="49">
        <f t="shared" si="148"/>
        <v>0</v>
      </c>
      <c r="AA570" s="50">
        <f t="shared" si="149"/>
        <v>0</v>
      </c>
      <c r="AB570" s="36"/>
      <c r="AC570" s="36"/>
      <c r="AD570" s="36"/>
      <c r="AE570" s="36"/>
      <c r="AF570" s="36"/>
      <c r="AG570" s="36"/>
      <c r="AH570" s="36"/>
      <c r="AI570" s="36"/>
      <c r="AJ570" s="36"/>
      <c r="AK570" s="36"/>
    </row>
    <row r="571" spans="1:37" s="46" customFormat="1" hidden="1" x14ac:dyDescent="0.2">
      <c r="A571" s="35"/>
      <c r="B571" s="36"/>
      <c r="C571" s="14" t="s">
        <v>132</v>
      </c>
      <c r="D571" s="164"/>
      <c r="E571" s="62"/>
      <c r="F571" s="62"/>
      <c r="G571" s="62"/>
      <c r="H571" s="62"/>
      <c r="I571" s="62"/>
      <c r="J571" s="62"/>
      <c r="K571" s="62"/>
      <c r="L571" s="62"/>
      <c r="M571" s="62"/>
      <c r="N571" s="62"/>
      <c r="O571" s="62"/>
      <c r="P571" s="62"/>
      <c r="Q571" s="136"/>
      <c r="R571" s="165"/>
      <c r="S571" s="135">
        <f>SUM(S572:S572)</f>
        <v>0</v>
      </c>
      <c r="T571" s="36"/>
      <c r="U571" s="51">
        <f t="shared" si="143"/>
        <v>0</v>
      </c>
      <c r="V571" s="49">
        <f t="shared" si="144"/>
        <v>0</v>
      </c>
      <c r="W571" s="49">
        <f t="shared" si="145"/>
        <v>0</v>
      </c>
      <c r="X571" s="49">
        <f t="shared" si="146"/>
        <v>0</v>
      </c>
      <c r="Y571" s="49">
        <f t="shared" si="147"/>
        <v>0</v>
      </c>
      <c r="Z571" s="49">
        <f t="shared" si="148"/>
        <v>0</v>
      </c>
      <c r="AA571" s="50">
        <f t="shared" si="149"/>
        <v>0</v>
      </c>
      <c r="AB571" s="36"/>
      <c r="AC571" s="36"/>
      <c r="AD571" s="36"/>
      <c r="AE571" s="36"/>
      <c r="AF571" s="36"/>
      <c r="AG571" s="36"/>
      <c r="AH571" s="36"/>
      <c r="AI571" s="36"/>
      <c r="AJ571" s="45"/>
      <c r="AK571" s="45"/>
    </row>
    <row r="572" spans="1:37" s="46" customFormat="1" hidden="1" x14ac:dyDescent="0.2">
      <c r="A572" s="35"/>
      <c r="B572" s="36"/>
      <c r="C572" s="7"/>
      <c r="D572" s="126"/>
      <c r="E572" s="6"/>
      <c r="F572" s="6"/>
      <c r="G572" s="6"/>
      <c r="H572" s="6"/>
      <c r="I572" s="6"/>
      <c r="J572" s="6"/>
      <c r="K572" s="6"/>
      <c r="L572" s="6"/>
      <c r="M572" s="6"/>
      <c r="N572" s="6"/>
      <c r="O572" s="6"/>
      <c r="P572" s="6"/>
      <c r="Q572" s="93">
        <f>SUM(E572:P572)</f>
        <v>0</v>
      </c>
      <c r="R572" s="123"/>
      <c r="S572" s="31">
        <f>Q572*R572</f>
        <v>0</v>
      </c>
      <c r="T572" s="36"/>
      <c r="U572" s="47">
        <f t="shared" si="143"/>
        <v>0</v>
      </c>
      <c r="V572" s="48">
        <f t="shared" si="144"/>
        <v>0</v>
      </c>
      <c r="W572" s="49">
        <f t="shared" si="145"/>
        <v>0</v>
      </c>
      <c r="X572" s="48">
        <f t="shared" si="146"/>
        <v>0</v>
      </c>
      <c r="Y572" s="48">
        <f t="shared" si="147"/>
        <v>0</v>
      </c>
      <c r="Z572" s="49">
        <f t="shared" si="148"/>
        <v>0</v>
      </c>
      <c r="AA572" s="50">
        <f t="shared" si="149"/>
        <v>0</v>
      </c>
      <c r="AB572" s="36"/>
      <c r="AC572" s="36"/>
      <c r="AD572" s="36"/>
      <c r="AE572" s="36"/>
      <c r="AF572" s="36"/>
      <c r="AG572" s="36"/>
      <c r="AH572" s="36"/>
      <c r="AI572" s="36"/>
      <c r="AJ572" s="36"/>
      <c r="AK572" s="36"/>
    </row>
    <row r="573" spans="1:37" s="46" customFormat="1" hidden="1" x14ac:dyDescent="0.2">
      <c r="A573" s="35"/>
      <c r="B573" s="36"/>
      <c r="C573" s="14" t="s">
        <v>133</v>
      </c>
      <c r="D573" s="164"/>
      <c r="E573" s="62"/>
      <c r="F573" s="62"/>
      <c r="G573" s="62"/>
      <c r="H573" s="62"/>
      <c r="I573" s="62"/>
      <c r="J573" s="62"/>
      <c r="K573" s="62"/>
      <c r="L573" s="62"/>
      <c r="M573" s="62"/>
      <c r="N573" s="62"/>
      <c r="O573" s="62"/>
      <c r="P573" s="62"/>
      <c r="Q573" s="136"/>
      <c r="R573" s="165"/>
      <c r="S573" s="135">
        <f>SUM(S574:S575)</f>
        <v>0</v>
      </c>
      <c r="T573" s="36"/>
      <c r="U573" s="51">
        <f t="shared" si="143"/>
        <v>0</v>
      </c>
      <c r="V573" s="49">
        <f t="shared" si="144"/>
        <v>0</v>
      </c>
      <c r="W573" s="49">
        <f t="shared" si="145"/>
        <v>0</v>
      </c>
      <c r="X573" s="49">
        <f t="shared" si="146"/>
        <v>0</v>
      </c>
      <c r="Y573" s="49">
        <f t="shared" si="147"/>
        <v>0</v>
      </c>
      <c r="Z573" s="49">
        <f t="shared" si="148"/>
        <v>0</v>
      </c>
      <c r="AA573" s="50">
        <f t="shared" si="149"/>
        <v>0</v>
      </c>
      <c r="AB573" s="36"/>
      <c r="AC573" s="36"/>
      <c r="AD573" s="36"/>
      <c r="AE573" s="36"/>
      <c r="AF573" s="36"/>
      <c r="AG573" s="36"/>
      <c r="AH573" s="36"/>
      <c r="AI573" s="36"/>
      <c r="AJ573" s="45"/>
      <c r="AK573" s="45"/>
    </row>
    <row r="574" spans="1:37" hidden="1" x14ac:dyDescent="0.2">
      <c r="C574" s="7"/>
      <c r="D574" s="126"/>
      <c r="E574" s="6"/>
      <c r="F574" s="6"/>
      <c r="G574" s="6"/>
      <c r="H574" s="6"/>
      <c r="I574" s="6"/>
      <c r="J574" s="6"/>
      <c r="K574" s="6"/>
      <c r="L574" s="6"/>
      <c r="M574" s="6"/>
      <c r="N574" s="6"/>
      <c r="O574" s="6"/>
      <c r="P574" s="6"/>
      <c r="Q574" s="93">
        <f>SUM(E574:P574)</f>
        <v>0</v>
      </c>
      <c r="R574" s="123"/>
      <c r="S574" s="31">
        <f>Q574*R574</f>
        <v>0</v>
      </c>
      <c r="U574" s="47">
        <f t="shared" si="143"/>
        <v>0</v>
      </c>
      <c r="V574" s="48">
        <f t="shared" si="144"/>
        <v>0</v>
      </c>
      <c r="W574" s="49">
        <f t="shared" si="145"/>
        <v>0</v>
      </c>
      <c r="X574" s="48">
        <f t="shared" si="146"/>
        <v>0</v>
      </c>
      <c r="Y574" s="48">
        <f t="shared" si="147"/>
        <v>0</v>
      </c>
      <c r="Z574" s="49">
        <f t="shared" si="148"/>
        <v>0</v>
      </c>
      <c r="AA574" s="50">
        <f t="shared" si="149"/>
        <v>0</v>
      </c>
      <c r="AB574" s="36"/>
      <c r="AC574" s="36"/>
      <c r="AD574" s="36"/>
      <c r="AE574" s="36"/>
      <c r="AF574" s="36"/>
      <c r="AG574" s="36"/>
      <c r="AH574" s="36"/>
      <c r="AI574" s="36"/>
      <c r="AJ574" s="36"/>
      <c r="AK574" s="36"/>
    </row>
    <row r="575" spans="1:37" s="46" customFormat="1" hidden="1" x14ac:dyDescent="0.2">
      <c r="A575" s="35"/>
      <c r="B575" s="36"/>
      <c r="C575" s="7"/>
      <c r="D575" s="126"/>
      <c r="E575" s="6"/>
      <c r="F575" s="6"/>
      <c r="G575" s="6"/>
      <c r="H575" s="6"/>
      <c r="I575" s="6"/>
      <c r="J575" s="6"/>
      <c r="K575" s="6"/>
      <c r="L575" s="6"/>
      <c r="M575" s="6"/>
      <c r="N575" s="6"/>
      <c r="O575" s="6"/>
      <c r="P575" s="6"/>
      <c r="Q575" s="93">
        <f>SUM(E575:P575)</f>
        <v>0</v>
      </c>
      <c r="R575" s="123"/>
      <c r="S575" s="31">
        <f>Q575*R575</f>
        <v>0</v>
      </c>
      <c r="T575" s="36"/>
      <c r="U575" s="47">
        <f t="shared" si="143"/>
        <v>0</v>
      </c>
      <c r="V575" s="48">
        <f t="shared" si="144"/>
        <v>0</v>
      </c>
      <c r="W575" s="49">
        <f t="shared" si="145"/>
        <v>0</v>
      </c>
      <c r="X575" s="48">
        <f t="shared" si="146"/>
        <v>0</v>
      </c>
      <c r="Y575" s="48">
        <f t="shared" si="147"/>
        <v>0</v>
      </c>
      <c r="Z575" s="49">
        <f t="shared" si="148"/>
        <v>0</v>
      </c>
      <c r="AA575" s="50">
        <f t="shared" si="149"/>
        <v>0</v>
      </c>
      <c r="AB575" s="36"/>
      <c r="AC575" s="36"/>
      <c r="AD575" s="36"/>
      <c r="AE575" s="36"/>
      <c r="AF575" s="36"/>
      <c r="AG575" s="36"/>
      <c r="AH575" s="36"/>
      <c r="AI575" s="36"/>
      <c r="AJ575" s="36"/>
      <c r="AK575" s="36"/>
    </row>
    <row r="576" spans="1:37" s="46" customFormat="1" hidden="1" x14ac:dyDescent="0.2">
      <c r="A576" s="35"/>
      <c r="B576" s="36"/>
      <c r="C576" s="14" t="s">
        <v>134</v>
      </c>
      <c r="D576" s="164"/>
      <c r="E576" s="62"/>
      <c r="F576" s="62"/>
      <c r="G576" s="62"/>
      <c r="H576" s="62"/>
      <c r="I576" s="62"/>
      <c r="J576" s="62"/>
      <c r="K576" s="62"/>
      <c r="L576" s="62"/>
      <c r="M576" s="62"/>
      <c r="N576" s="62"/>
      <c r="O576" s="62"/>
      <c r="P576" s="62"/>
      <c r="Q576" s="136"/>
      <c r="R576" s="165"/>
      <c r="S576" s="135">
        <f>SUM(S577:S578)</f>
        <v>0</v>
      </c>
      <c r="T576" s="36"/>
      <c r="U576" s="51">
        <f t="shared" ref="U576:U639" si="154">(E576+F576+G576)*R576</f>
        <v>0</v>
      </c>
      <c r="V576" s="49">
        <f t="shared" ref="V576:V639" si="155">(H576+I576+J576)*R576</f>
        <v>0</v>
      </c>
      <c r="W576" s="49">
        <f t="shared" ref="W576:W639" si="156">U576+V576</f>
        <v>0</v>
      </c>
      <c r="X576" s="49">
        <f t="shared" ref="X576:X639" si="157">(K576+L576+M576)*R576</f>
        <v>0</v>
      </c>
      <c r="Y576" s="49">
        <f t="shared" ref="Y576:Y639" si="158">(N576+O576+P576)*R576</f>
        <v>0</v>
      </c>
      <c r="Z576" s="49">
        <f t="shared" ref="Z576:Z639" si="159">X576+Y576</f>
        <v>0</v>
      </c>
      <c r="AA576" s="50">
        <f t="shared" ref="AA576:AA639" si="160">W576+Z576</f>
        <v>0</v>
      </c>
      <c r="AB576" s="36"/>
      <c r="AC576" s="36"/>
      <c r="AD576" s="36"/>
      <c r="AE576" s="36"/>
      <c r="AF576" s="36"/>
      <c r="AG576" s="36"/>
      <c r="AH576" s="36"/>
      <c r="AI576" s="36"/>
      <c r="AJ576" s="45"/>
      <c r="AK576" s="45"/>
    </row>
    <row r="577" spans="1:37" hidden="1" x14ac:dyDescent="0.2">
      <c r="C577" s="7"/>
      <c r="D577" s="126"/>
      <c r="E577" s="6"/>
      <c r="F577" s="6"/>
      <c r="G577" s="6"/>
      <c r="H577" s="6"/>
      <c r="I577" s="6"/>
      <c r="J577" s="6"/>
      <c r="K577" s="6"/>
      <c r="L577" s="6"/>
      <c r="M577" s="6"/>
      <c r="N577" s="6"/>
      <c r="O577" s="6"/>
      <c r="P577" s="6"/>
      <c r="Q577" s="93">
        <f>SUM(E577:P577)</f>
        <v>0</v>
      </c>
      <c r="R577" s="123"/>
      <c r="S577" s="31">
        <f>Q577*R577</f>
        <v>0</v>
      </c>
      <c r="U577" s="47">
        <f t="shared" si="154"/>
        <v>0</v>
      </c>
      <c r="V577" s="48">
        <f t="shared" si="155"/>
        <v>0</v>
      </c>
      <c r="W577" s="49">
        <f t="shared" si="156"/>
        <v>0</v>
      </c>
      <c r="X577" s="48">
        <f t="shared" si="157"/>
        <v>0</v>
      </c>
      <c r="Y577" s="48">
        <f t="shared" si="158"/>
        <v>0</v>
      </c>
      <c r="Z577" s="49">
        <f t="shared" si="159"/>
        <v>0</v>
      </c>
      <c r="AA577" s="50">
        <f t="shared" si="160"/>
        <v>0</v>
      </c>
      <c r="AB577" s="36"/>
      <c r="AC577" s="36"/>
      <c r="AD577" s="36"/>
      <c r="AE577" s="36"/>
      <c r="AF577" s="36"/>
      <c r="AG577" s="36"/>
      <c r="AH577" s="36"/>
      <c r="AI577" s="36"/>
      <c r="AJ577" s="36"/>
      <c r="AK577" s="36"/>
    </row>
    <row r="578" spans="1:37" s="46" customFormat="1" hidden="1" x14ac:dyDescent="0.2">
      <c r="A578" s="35"/>
      <c r="B578" s="36"/>
      <c r="C578" s="7"/>
      <c r="D578" s="126"/>
      <c r="E578" s="6"/>
      <c r="F578" s="6"/>
      <c r="G578" s="6"/>
      <c r="H578" s="6"/>
      <c r="I578" s="6"/>
      <c r="J578" s="6"/>
      <c r="K578" s="6"/>
      <c r="L578" s="6"/>
      <c r="M578" s="6"/>
      <c r="N578" s="6"/>
      <c r="O578" s="6"/>
      <c r="P578" s="6"/>
      <c r="Q578" s="93">
        <f>SUM(E578:P578)</f>
        <v>0</v>
      </c>
      <c r="R578" s="123"/>
      <c r="S578" s="31">
        <f>Q578*R578</f>
        <v>0</v>
      </c>
      <c r="T578" s="36"/>
      <c r="U578" s="47">
        <f t="shared" si="154"/>
        <v>0</v>
      </c>
      <c r="V578" s="48">
        <f t="shared" si="155"/>
        <v>0</v>
      </c>
      <c r="W578" s="49">
        <f t="shared" si="156"/>
        <v>0</v>
      </c>
      <c r="X578" s="48">
        <f t="shared" si="157"/>
        <v>0</v>
      </c>
      <c r="Y578" s="48">
        <f t="shared" si="158"/>
        <v>0</v>
      </c>
      <c r="Z578" s="49">
        <f t="shared" si="159"/>
        <v>0</v>
      </c>
      <c r="AA578" s="50">
        <f t="shared" si="160"/>
        <v>0</v>
      </c>
      <c r="AB578" s="36"/>
      <c r="AC578" s="36"/>
      <c r="AD578" s="36"/>
      <c r="AE578" s="36"/>
      <c r="AF578" s="36"/>
      <c r="AG578" s="36"/>
      <c r="AH578" s="36"/>
      <c r="AI578" s="36"/>
      <c r="AJ578" s="36"/>
      <c r="AK578" s="36"/>
    </row>
    <row r="579" spans="1:37" s="46" customFormat="1" hidden="1" x14ac:dyDescent="0.2">
      <c r="A579" s="35"/>
      <c r="B579" s="36"/>
      <c r="C579" s="14" t="s">
        <v>135</v>
      </c>
      <c r="D579" s="164"/>
      <c r="E579" s="62"/>
      <c r="F579" s="62"/>
      <c r="G579" s="62"/>
      <c r="H579" s="62"/>
      <c r="I579" s="62"/>
      <c r="J579" s="62"/>
      <c r="K579" s="62"/>
      <c r="L579" s="62"/>
      <c r="M579" s="62"/>
      <c r="N579" s="62"/>
      <c r="O579" s="62"/>
      <c r="P579" s="62"/>
      <c r="Q579" s="136"/>
      <c r="R579" s="165"/>
      <c r="S579" s="135">
        <f>SUM(S580:S581)</f>
        <v>0</v>
      </c>
      <c r="T579" s="36"/>
      <c r="U579" s="51">
        <f t="shared" si="154"/>
        <v>0</v>
      </c>
      <c r="V579" s="49">
        <f t="shared" si="155"/>
        <v>0</v>
      </c>
      <c r="W579" s="49">
        <f t="shared" si="156"/>
        <v>0</v>
      </c>
      <c r="X579" s="49">
        <f t="shared" si="157"/>
        <v>0</v>
      </c>
      <c r="Y579" s="49">
        <f t="shared" si="158"/>
        <v>0</v>
      </c>
      <c r="Z579" s="49">
        <f t="shared" si="159"/>
        <v>0</v>
      </c>
      <c r="AA579" s="50">
        <f t="shared" si="160"/>
        <v>0</v>
      </c>
      <c r="AB579" s="36"/>
      <c r="AC579" s="36"/>
      <c r="AD579" s="36"/>
      <c r="AE579" s="36"/>
      <c r="AF579" s="36"/>
      <c r="AG579" s="36"/>
      <c r="AH579" s="36"/>
      <c r="AI579" s="36"/>
      <c r="AJ579" s="45"/>
      <c r="AK579" s="45"/>
    </row>
    <row r="580" spans="1:37" hidden="1" x14ac:dyDescent="0.2">
      <c r="C580" s="7"/>
      <c r="D580" s="126"/>
      <c r="E580" s="6"/>
      <c r="F580" s="6"/>
      <c r="G580" s="6"/>
      <c r="H580" s="6"/>
      <c r="I580" s="6"/>
      <c r="J580" s="6"/>
      <c r="K580" s="6"/>
      <c r="L580" s="6"/>
      <c r="M580" s="6"/>
      <c r="N580" s="6"/>
      <c r="O580" s="6"/>
      <c r="P580" s="6"/>
      <c r="Q580" s="93">
        <f>SUM(E580:P580)</f>
        <v>0</v>
      </c>
      <c r="R580" s="123"/>
      <c r="S580" s="31">
        <f>Q580*R580</f>
        <v>0</v>
      </c>
      <c r="U580" s="47">
        <f t="shared" si="154"/>
        <v>0</v>
      </c>
      <c r="V580" s="48">
        <f t="shared" si="155"/>
        <v>0</v>
      </c>
      <c r="W580" s="49">
        <f t="shared" si="156"/>
        <v>0</v>
      </c>
      <c r="X580" s="48">
        <f t="shared" si="157"/>
        <v>0</v>
      </c>
      <c r="Y580" s="48">
        <f t="shared" si="158"/>
        <v>0</v>
      </c>
      <c r="Z580" s="49">
        <f t="shared" si="159"/>
        <v>0</v>
      </c>
      <c r="AA580" s="50">
        <f t="shared" si="160"/>
        <v>0</v>
      </c>
      <c r="AB580" s="36"/>
      <c r="AC580" s="36"/>
      <c r="AD580" s="36"/>
      <c r="AE580" s="36"/>
      <c r="AF580" s="36"/>
      <c r="AG580" s="36"/>
      <c r="AH580" s="36"/>
      <c r="AI580" s="36"/>
      <c r="AJ580" s="36"/>
      <c r="AK580" s="36"/>
    </row>
    <row r="581" spans="1:37" s="46" customFormat="1" hidden="1" x14ac:dyDescent="0.2">
      <c r="A581" s="35"/>
      <c r="B581" s="36"/>
      <c r="C581" s="7"/>
      <c r="D581" s="126"/>
      <c r="E581" s="6"/>
      <c r="F581" s="6"/>
      <c r="G581" s="6"/>
      <c r="H581" s="6"/>
      <c r="I581" s="6"/>
      <c r="J581" s="6"/>
      <c r="K581" s="6"/>
      <c r="L581" s="6"/>
      <c r="M581" s="6"/>
      <c r="N581" s="6"/>
      <c r="O581" s="6"/>
      <c r="P581" s="6"/>
      <c r="Q581" s="93">
        <f>SUM(E581:P581)</f>
        <v>0</v>
      </c>
      <c r="R581" s="123"/>
      <c r="S581" s="31">
        <f>Q581*R581</f>
        <v>0</v>
      </c>
      <c r="T581" s="36"/>
      <c r="U581" s="47">
        <f t="shared" si="154"/>
        <v>0</v>
      </c>
      <c r="V581" s="48">
        <f t="shared" si="155"/>
        <v>0</v>
      </c>
      <c r="W581" s="49">
        <f t="shared" si="156"/>
        <v>0</v>
      </c>
      <c r="X581" s="48">
        <f t="shared" si="157"/>
        <v>0</v>
      </c>
      <c r="Y581" s="48">
        <f t="shared" si="158"/>
        <v>0</v>
      </c>
      <c r="Z581" s="49">
        <f t="shared" si="159"/>
        <v>0</v>
      </c>
      <c r="AA581" s="50">
        <f t="shared" si="160"/>
        <v>0</v>
      </c>
      <c r="AB581" s="36"/>
      <c r="AC581" s="36"/>
      <c r="AD581" s="36"/>
      <c r="AE581" s="36"/>
      <c r="AF581" s="36"/>
      <c r="AG581" s="36"/>
      <c r="AH581" s="36"/>
      <c r="AI581" s="36"/>
      <c r="AJ581" s="36"/>
      <c r="AK581" s="36"/>
    </row>
    <row r="582" spans="1:37" s="46" customFormat="1" hidden="1" x14ac:dyDescent="0.2">
      <c r="A582" s="35"/>
      <c r="B582" s="36"/>
      <c r="C582" s="14" t="s">
        <v>136</v>
      </c>
      <c r="D582" s="164"/>
      <c r="E582" s="62"/>
      <c r="F582" s="62"/>
      <c r="G582" s="62"/>
      <c r="H582" s="62"/>
      <c r="I582" s="62"/>
      <c r="J582" s="62"/>
      <c r="K582" s="62"/>
      <c r="L582" s="62"/>
      <c r="M582" s="62"/>
      <c r="N582" s="62"/>
      <c r="O582" s="62"/>
      <c r="P582" s="62"/>
      <c r="Q582" s="136"/>
      <c r="R582" s="165"/>
      <c r="S582" s="135">
        <f>SUM(S583:S584)</f>
        <v>0</v>
      </c>
      <c r="T582" s="36"/>
      <c r="U582" s="51">
        <f t="shared" si="154"/>
        <v>0</v>
      </c>
      <c r="V582" s="49">
        <f t="shared" si="155"/>
        <v>0</v>
      </c>
      <c r="W582" s="49">
        <f t="shared" si="156"/>
        <v>0</v>
      </c>
      <c r="X582" s="49">
        <f t="shared" si="157"/>
        <v>0</v>
      </c>
      <c r="Y582" s="49">
        <f t="shared" si="158"/>
        <v>0</v>
      </c>
      <c r="Z582" s="49">
        <f t="shared" si="159"/>
        <v>0</v>
      </c>
      <c r="AA582" s="50">
        <f t="shared" si="160"/>
        <v>0</v>
      </c>
      <c r="AB582" s="36"/>
      <c r="AC582" s="36"/>
      <c r="AD582" s="36"/>
      <c r="AE582" s="36"/>
      <c r="AF582" s="36"/>
      <c r="AG582" s="36"/>
      <c r="AH582" s="36"/>
      <c r="AI582" s="36"/>
      <c r="AJ582" s="45"/>
      <c r="AK582" s="45"/>
    </row>
    <row r="583" spans="1:37" hidden="1" x14ac:dyDescent="0.2">
      <c r="C583" s="7"/>
      <c r="D583" s="126"/>
      <c r="E583" s="6"/>
      <c r="F583" s="6"/>
      <c r="G583" s="6"/>
      <c r="H583" s="6"/>
      <c r="I583" s="6"/>
      <c r="J583" s="6"/>
      <c r="K583" s="6"/>
      <c r="L583" s="6"/>
      <c r="M583" s="6"/>
      <c r="N583" s="6"/>
      <c r="O583" s="6"/>
      <c r="P583" s="6"/>
      <c r="Q583" s="93">
        <f>SUM(E583:P583)</f>
        <v>0</v>
      </c>
      <c r="R583" s="123"/>
      <c r="S583" s="31">
        <f>Q583*R583</f>
        <v>0</v>
      </c>
      <c r="U583" s="47">
        <f t="shared" si="154"/>
        <v>0</v>
      </c>
      <c r="V583" s="48">
        <f t="shared" si="155"/>
        <v>0</v>
      </c>
      <c r="W583" s="49">
        <f t="shared" si="156"/>
        <v>0</v>
      </c>
      <c r="X583" s="48">
        <f t="shared" si="157"/>
        <v>0</v>
      </c>
      <c r="Y583" s="48">
        <f t="shared" si="158"/>
        <v>0</v>
      </c>
      <c r="Z583" s="49">
        <f t="shared" si="159"/>
        <v>0</v>
      </c>
      <c r="AA583" s="50">
        <f t="shared" si="160"/>
        <v>0</v>
      </c>
      <c r="AB583" s="36"/>
      <c r="AC583" s="36"/>
      <c r="AD583" s="36"/>
      <c r="AE583" s="36"/>
      <c r="AF583" s="36"/>
      <c r="AG583" s="36"/>
      <c r="AH583" s="36"/>
      <c r="AI583" s="36"/>
      <c r="AJ583" s="36"/>
      <c r="AK583" s="36"/>
    </row>
    <row r="584" spans="1:37" s="46" customFormat="1" ht="28.5" hidden="1" customHeight="1" x14ac:dyDescent="0.2">
      <c r="A584" s="35"/>
      <c r="B584" s="36"/>
      <c r="C584" s="7"/>
      <c r="D584" s="126"/>
      <c r="E584" s="6"/>
      <c r="F584" s="6"/>
      <c r="G584" s="6"/>
      <c r="H584" s="6"/>
      <c r="I584" s="6"/>
      <c r="J584" s="6"/>
      <c r="K584" s="6"/>
      <c r="L584" s="6"/>
      <c r="M584" s="6"/>
      <c r="N584" s="6"/>
      <c r="O584" s="6"/>
      <c r="P584" s="6"/>
      <c r="Q584" s="93">
        <f>SUM(E584:P584)</f>
        <v>0</v>
      </c>
      <c r="R584" s="123"/>
      <c r="S584" s="31">
        <f>Q584*R584</f>
        <v>0</v>
      </c>
      <c r="T584" s="36"/>
      <c r="U584" s="47">
        <f t="shared" si="154"/>
        <v>0</v>
      </c>
      <c r="V584" s="48">
        <f t="shared" si="155"/>
        <v>0</v>
      </c>
      <c r="W584" s="49">
        <f t="shared" si="156"/>
        <v>0</v>
      </c>
      <c r="X584" s="48">
        <f t="shared" si="157"/>
        <v>0</v>
      </c>
      <c r="Y584" s="48">
        <f t="shared" si="158"/>
        <v>0</v>
      </c>
      <c r="Z584" s="49">
        <f t="shared" si="159"/>
        <v>0</v>
      </c>
      <c r="AA584" s="50">
        <f t="shared" si="160"/>
        <v>0</v>
      </c>
      <c r="AB584" s="36"/>
      <c r="AC584" s="36"/>
      <c r="AD584" s="36"/>
      <c r="AE584" s="36"/>
      <c r="AF584" s="36"/>
      <c r="AG584" s="36"/>
      <c r="AH584" s="36"/>
      <c r="AI584" s="36"/>
      <c r="AJ584" s="36"/>
      <c r="AK584" s="36"/>
    </row>
    <row r="585" spans="1:37" s="46" customFormat="1" hidden="1" x14ac:dyDescent="0.2">
      <c r="A585" s="35"/>
      <c r="B585" s="36"/>
      <c r="C585" s="14" t="s">
        <v>137</v>
      </c>
      <c r="D585" s="164"/>
      <c r="E585" s="62"/>
      <c r="F585" s="62"/>
      <c r="G585" s="62"/>
      <c r="H585" s="62"/>
      <c r="I585" s="62"/>
      <c r="J585" s="62"/>
      <c r="K585" s="62"/>
      <c r="L585" s="62"/>
      <c r="M585" s="62"/>
      <c r="N585" s="62"/>
      <c r="O585" s="62"/>
      <c r="P585" s="62"/>
      <c r="Q585" s="136"/>
      <c r="R585" s="165"/>
      <c r="S585" s="135">
        <f>SUM(S586:S587)</f>
        <v>0</v>
      </c>
      <c r="T585" s="36"/>
      <c r="U585" s="51">
        <f t="shared" si="154"/>
        <v>0</v>
      </c>
      <c r="V585" s="49">
        <f t="shared" si="155"/>
        <v>0</v>
      </c>
      <c r="W585" s="49">
        <f t="shared" si="156"/>
        <v>0</v>
      </c>
      <c r="X585" s="49">
        <f t="shared" si="157"/>
        <v>0</v>
      </c>
      <c r="Y585" s="49">
        <f t="shared" si="158"/>
        <v>0</v>
      </c>
      <c r="Z585" s="49">
        <f t="shared" si="159"/>
        <v>0</v>
      </c>
      <c r="AA585" s="50">
        <f t="shared" si="160"/>
        <v>0</v>
      </c>
      <c r="AB585" s="36"/>
      <c r="AC585" s="36"/>
      <c r="AD585" s="36"/>
      <c r="AE585" s="36"/>
      <c r="AF585" s="36"/>
      <c r="AG585" s="36"/>
      <c r="AH585" s="36"/>
      <c r="AI585" s="36"/>
      <c r="AJ585" s="45"/>
      <c r="AK585" s="45"/>
    </row>
    <row r="586" spans="1:37" hidden="1" x14ac:dyDescent="0.2">
      <c r="C586" s="7"/>
      <c r="D586" s="126"/>
      <c r="E586" s="6"/>
      <c r="F586" s="6"/>
      <c r="G586" s="6"/>
      <c r="H586" s="6"/>
      <c r="I586" s="6"/>
      <c r="J586" s="6"/>
      <c r="K586" s="6"/>
      <c r="L586" s="6"/>
      <c r="M586" s="6"/>
      <c r="N586" s="6"/>
      <c r="O586" s="6"/>
      <c r="P586" s="6"/>
      <c r="Q586" s="93">
        <f>SUM(E586:P586)</f>
        <v>0</v>
      </c>
      <c r="R586" s="123"/>
      <c r="S586" s="31">
        <f>Q586*R586</f>
        <v>0</v>
      </c>
      <c r="U586" s="47">
        <f t="shared" si="154"/>
        <v>0</v>
      </c>
      <c r="V586" s="48">
        <f t="shared" si="155"/>
        <v>0</v>
      </c>
      <c r="W586" s="49">
        <f t="shared" si="156"/>
        <v>0</v>
      </c>
      <c r="X586" s="48">
        <f t="shared" si="157"/>
        <v>0</v>
      </c>
      <c r="Y586" s="48">
        <f t="shared" si="158"/>
        <v>0</v>
      </c>
      <c r="Z586" s="49">
        <f t="shared" si="159"/>
        <v>0</v>
      </c>
      <c r="AA586" s="50">
        <f t="shared" si="160"/>
        <v>0</v>
      </c>
      <c r="AB586" s="36"/>
      <c r="AC586" s="36"/>
      <c r="AD586" s="36"/>
      <c r="AE586" s="36"/>
      <c r="AF586" s="36"/>
      <c r="AG586" s="36"/>
      <c r="AH586" s="36"/>
      <c r="AI586" s="36"/>
      <c r="AJ586" s="36"/>
      <c r="AK586" s="36"/>
    </row>
    <row r="587" spans="1:37" s="46" customFormat="1" hidden="1" x14ac:dyDescent="0.2">
      <c r="A587" s="35"/>
      <c r="B587" s="36"/>
      <c r="C587" s="7"/>
      <c r="D587" s="126"/>
      <c r="E587" s="6"/>
      <c r="F587" s="6"/>
      <c r="G587" s="6"/>
      <c r="H587" s="6"/>
      <c r="I587" s="6"/>
      <c r="J587" s="6"/>
      <c r="K587" s="6"/>
      <c r="L587" s="6"/>
      <c r="M587" s="6"/>
      <c r="N587" s="6"/>
      <c r="O587" s="6"/>
      <c r="P587" s="6"/>
      <c r="Q587" s="93">
        <f>SUM(E587:P587)</f>
        <v>0</v>
      </c>
      <c r="R587" s="123"/>
      <c r="S587" s="31">
        <f>Q587*R587</f>
        <v>0</v>
      </c>
      <c r="T587" s="36"/>
      <c r="U587" s="47">
        <f t="shared" si="154"/>
        <v>0</v>
      </c>
      <c r="V587" s="48">
        <f t="shared" si="155"/>
        <v>0</v>
      </c>
      <c r="W587" s="49">
        <f t="shared" si="156"/>
        <v>0</v>
      </c>
      <c r="X587" s="48">
        <f t="shared" si="157"/>
        <v>0</v>
      </c>
      <c r="Y587" s="48">
        <f t="shared" si="158"/>
        <v>0</v>
      </c>
      <c r="Z587" s="49">
        <f t="shared" si="159"/>
        <v>0</v>
      </c>
      <c r="AA587" s="50">
        <f t="shared" si="160"/>
        <v>0</v>
      </c>
      <c r="AB587" s="36"/>
      <c r="AC587" s="36"/>
      <c r="AD587" s="36"/>
      <c r="AE587" s="36"/>
      <c r="AF587" s="36"/>
      <c r="AG587" s="36"/>
      <c r="AH587" s="36"/>
      <c r="AI587" s="36"/>
      <c r="AJ587" s="36"/>
      <c r="AK587" s="36"/>
    </row>
    <row r="588" spans="1:37" s="46" customFormat="1" hidden="1" x14ac:dyDescent="0.2">
      <c r="A588" s="35"/>
      <c r="B588" s="36"/>
      <c r="C588" s="14" t="s">
        <v>138</v>
      </c>
      <c r="D588" s="164"/>
      <c r="E588" s="62"/>
      <c r="F588" s="62"/>
      <c r="G588" s="62"/>
      <c r="H588" s="62"/>
      <c r="I588" s="62"/>
      <c r="J588" s="62"/>
      <c r="K588" s="62"/>
      <c r="L588" s="62"/>
      <c r="M588" s="62"/>
      <c r="N588" s="62"/>
      <c r="O588" s="62"/>
      <c r="P588" s="62"/>
      <c r="Q588" s="136"/>
      <c r="R588" s="165"/>
      <c r="S588" s="135">
        <f>SUM(S589:S590)</f>
        <v>0</v>
      </c>
      <c r="T588" s="36"/>
      <c r="U588" s="51">
        <f t="shared" si="154"/>
        <v>0</v>
      </c>
      <c r="V588" s="49">
        <f t="shared" si="155"/>
        <v>0</v>
      </c>
      <c r="W588" s="49">
        <f t="shared" si="156"/>
        <v>0</v>
      </c>
      <c r="X588" s="49">
        <f t="shared" si="157"/>
        <v>0</v>
      </c>
      <c r="Y588" s="49">
        <f t="shared" si="158"/>
        <v>0</v>
      </c>
      <c r="Z588" s="49">
        <f t="shared" si="159"/>
        <v>0</v>
      </c>
      <c r="AA588" s="50">
        <f t="shared" si="160"/>
        <v>0</v>
      </c>
      <c r="AB588" s="36"/>
      <c r="AC588" s="36"/>
      <c r="AD588" s="36"/>
      <c r="AE588" s="36"/>
      <c r="AF588" s="36"/>
      <c r="AG588" s="36"/>
      <c r="AH588" s="36"/>
      <c r="AI588" s="36"/>
      <c r="AJ588" s="45"/>
      <c r="AK588" s="45"/>
    </row>
    <row r="589" spans="1:37" hidden="1" x14ac:dyDescent="0.2">
      <c r="C589" s="7"/>
      <c r="D589" s="126"/>
      <c r="E589" s="6"/>
      <c r="F589" s="6"/>
      <c r="G589" s="6"/>
      <c r="H589" s="6"/>
      <c r="I589" s="6"/>
      <c r="J589" s="6"/>
      <c r="K589" s="6"/>
      <c r="L589" s="6"/>
      <c r="M589" s="6"/>
      <c r="N589" s="6"/>
      <c r="O589" s="6"/>
      <c r="P589" s="6"/>
      <c r="Q589" s="93">
        <f>SUM(E589:P589)</f>
        <v>0</v>
      </c>
      <c r="R589" s="123"/>
      <c r="S589" s="31">
        <f>Q589*R589</f>
        <v>0</v>
      </c>
      <c r="U589" s="47">
        <f t="shared" si="154"/>
        <v>0</v>
      </c>
      <c r="V589" s="48">
        <f t="shared" si="155"/>
        <v>0</v>
      </c>
      <c r="W589" s="49">
        <f t="shared" si="156"/>
        <v>0</v>
      </c>
      <c r="X589" s="48">
        <f t="shared" si="157"/>
        <v>0</v>
      </c>
      <c r="Y589" s="48">
        <f t="shared" si="158"/>
        <v>0</v>
      </c>
      <c r="Z589" s="49">
        <f t="shared" si="159"/>
        <v>0</v>
      </c>
      <c r="AA589" s="50">
        <f t="shared" si="160"/>
        <v>0</v>
      </c>
      <c r="AB589" s="36"/>
      <c r="AC589" s="36"/>
      <c r="AD589" s="36"/>
      <c r="AE589" s="36"/>
      <c r="AF589" s="36"/>
      <c r="AG589" s="36"/>
      <c r="AH589" s="36"/>
      <c r="AI589" s="36"/>
      <c r="AJ589" s="36"/>
      <c r="AK589" s="36"/>
    </row>
    <row r="590" spans="1:37" s="46" customFormat="1" hidden="1" x14ac:dyDescent="0.2">
      <c r="A590" s="35"/>
      <c r="B590" s="36"/>
      <c r="C590" s="7"/>
      <c r="D590" s="126"/>
      <c r="E590" s="6"/>
      <c r="F590" s="6"/>
      <c r="G590" s="6"/>
      <c r="H590" s="6"/>
      <c r="I590" s="6"/>
      <c r="J590" s="6"/>
      <c r="K590" s="6"/>
      <c r="L590" s="6"/>
      <c r="M590" s="6"/>
      <c r="N590" s="6"/>
      <c r="O590" s="6"/>
      <c r="P590" s="6"/>
      <c r="Q590" s="93">
        <f>SUM(E590:P590)</f>
        <v>0</v>
      </c>
      <c r="R590" s="123"/>
      <c r="S590" s="31">
        <f>Q590*R590</f>
        <v>0</v>
      </c>
      <c r="T590" s="36"/>
      <c r="U590" s="47">
        <f t="shared" si="154"/>
        <v>0</v>
      </c>
      <c r="V590" s="48">
        <f t="shared" si="155"/>
        <v>0</v>
      </c>
      <c r="W590" s="49">
        <f t="shared" si="156"/>
        <v>0</v>
      </c>
      <c r="X590" s="48">
        <f t="shared" si="157"/>
        <v>0</v>
      </c>
      <c r="Y590" s="48">
        <f t="shared" si="158"/>
        <v>0</v>
      </c>
      <c r="Z590" s="49">
        <f t="shared" si="159"/>
        <v>0</v>
      </c>
      <c r="AA590" s="50">
        <f t="shared" si="160"/>
        <v>0</v>
      </c>
      <c r="AB590" s="36"/>
      <c r="AC590" s="36"/>
      <c r="AD590" s="36"/>
      <c r="AE590" s="36"/>
      <c r="AF590" s="36"/>
      <c r="AG590" s="36"/>
      <c r="AH590" s="36"/>
      <c r="AI590" s="36"/>
      <c r="AJ590" s="36"/>
      <c r="AK590" s="36"/>
    </row>
    <row r="591" spans="1:37" s="46" customFormat="1" hidden="1" x14ac:dyDescent="0.2">
      <c r="A591" s="35"/>
      <c r="B591" s="36"/>
      <c r="C591" s="14" t="s">
        <v>139</v>
      </c>
      <c r="D591" s="164"/>
      <c r="E591" s="62"/>
      <c r="F591" s="62"/>
      <c r="G591" s="62"/>
      <c r="H591" s="62"/>
      <c r="I591" s="62"/>
      <c r="J591" s="62"/>
      <c r="K591" s="62"/>
      <c r="L591" s="62"/>
      <c r="M591" s="62"/>
      <c r="N591" s="62"/>
      <c r="O591" s="62"/>
      <c r="P591" s="62"/>
      <c r="Q591" s="136"/>
      <c r="R591" s="165"/>
      <c r="S591" s="135">
        <f>SUM(S592:S593)</f>
        <v>0</v>
      </c>
      <c r="T591" s="36"/>
      <c r="U591" s="51">
        <f t="shared" si="154"/>
        <v>0</v>
      </c>
      <c r="V591" s="49">
        <f t="shared" si="155"/>
        <v>0</v>
      </c>
      <c r="W591" s="49">
        <f t="shared" si="156"/>
        <v>0</v>
      </c>
      <c r="X591" s="49">
        <f t="shared" si="157"/>
        <v>0</v>
      </c>
      <c r="Y591" s="49">
        <f t="shared" si="158"/>
        <v>0</v>
      </c>
      <c r="Z591" s="49">
        <f t="shared" si="159"/>
        <v>0</v>
      </c>
      <c r="AA591" s="50">
        <f t="shared" si="160"/>
        <v>0</v>
      </c>
      <c r="AB591" s="36"/>
      <c r="AC591" s="36"/>
      <c r="AD591" s="36"/>
      <c r="AE591" s="36"/>
      <c r="AF591" s="36"/>
      <c r="AG591" s="36"/>
      <c r="AH591" s="36"/>
      <c r="AI591" s="36"/>
      <c r="AJ591" s="45"/>
      <c r="AK591" s="45"/>
    </row>
    <row r="592" spans="1:37" hidden="1" x14ac:dyDescent="0.2">
      <c r="C592" s="7"/>
      <c r="D592" s="126"/>
      <c r="E592" s="6"/>
      <c r="F592" s="6"/>
      <c r="G592" s="6"/>
      <c r="H592" s="6"/>
      <c r="I592" s="6"/>
      <c r="J592" s="6"/>
      <c r="K592" s="6"/>
      <c r="L592" s="6"/>
      <c r="M592" s="6"/>
      <c r="N592" s="6"/>
      <c r="O592" s="6"/>
      <c r="P592" s="6"/>
      <c r="Q592" s="93">
        <f>SUM(E592:P592)</f>
        <v>0</v>
      </c>
      <c r="R592" s="123"/>
      <c r="S592" s="31">
        <f>Q592*R592</f>
        <v>0</v>
      </c>
      <c r="U592" s="47">
        <f t="shared" si="154"/>
        <v>0</v>
      </c>
      <c r="V592" s="48">
        <f t="shared" si="155"/>
        <v>0</v>
      </c>
      <c r="W592" s="49">
        <f t="shared" si="156"/>
        <v>0</v>
      </c>
      <c r="X592" s="48">
        <f t="shared" si="157"/>
        <v>0</v>
      </c>
      <c r="Y592" s="48">
        <f t="shared" si="158"/>
        <v>0</v>
      </c>
      <c r="Z592" s="49">
        <f t="shared" si="159"/>
        <v>0</v>
      </c>
      <c r="AA592" s="50">
        <f t="shared" si="160"/>
        <v>0</v>
      </c>
      <c r="AB592" s="36"/>
      <c r="AC592" s="36"/>
      <c r="AD592" s="36"/>
      <c r="AE592" s="36"/>
      <c r="AF592" s="36"/>
      <c r="AG592" s="36"/>
      <c r="AH592" s="36"/>
      <c r="AI592" s="36"/>
      <c r="AJ592" s="36"/>
      <c r="AK592" s="36"/>
    </row>
    <row r="593" spans="1:37" s="46" customFormat="1" hidden="1" x14ac:dyDescent="0.2">
      <c r="A593" s="35"/>
      <c r="B593" s="36"/>
      <c r="C593" s="7"/>
      <c r="D593" s="126"/>
      <c r="E593" s="6"/>
      <c r="F593" s="6"/>
      <c r="G593" s="6"/>
      <c r="H593" s="6"/>
      <c r="I593" s="6"/>
      <c r="J593" s="6"/>
      <c r="K593" s="6"/>
      <c r="L593" s="6"/>
      <c r="M593" s="6"/>
      <c r="N593" s="6"/>
      <c r="O593" s="6"/>
      <c r="P593" s="6"/>
      <c r="Q593" s="93">
        <f>SUM(E593:P593)</f>
        <v>0</v>
      </c>
      <c r="R593" s="123"/>
      <c r="S593" s="31">
        <f>Q593*R593</f>
        <v>0</v>
      </c>
      <c r="T593" s="36"/>
      <c r="U593" s="47">
        <f t="shared" si="154"/>
        <v>0</v>
      </c>
      <c r="V593" s="48">
        <f t="shared" si="155"/>
        <v>0</v>
      </c>
      <c r="W593" s="49">
        <f t="shared" si="156"/>
        <v>0</v>
      </c>
      <c r="X593" s="48">
        <f t="shared" si="157"/>
        <v>0</v>
      </c>
      <c r="Y593" s="48">
        <f t="shared" si="158"/>
        <v>0</v>
      </c>
      <c r="Z593" s="49">
        <f t="shared" si="159"/>
        <v>0</v>
      </c>
      <c r="AA593" s="50">
        <f t="shared" si="160"/>
        <v>0</v>
      </c>
      <c r="AB593" s="36"/>
      <c r="AC593" s="36"/>
      <c r="AD593" s="36"/>
      <c r="AE593" s="36"/>
      <c r="AF593" s="36"/>
      <c r="AG593" s="36"/>
      <c r="AH593" s="36"/>
      <c r="AI593" s="36"/>
      <c r="AJ593" s="36"/>
      <c r="AK593" s="36"/>
    </row>
    <row r="594" spans="1:37" s="46" customFormat="1" hidden="1" x14ac:dyDescent="0.2">
      <c r="A594" s="35"/>
      <c r="B594" s="36"/>
      <c r="C594" s="14" t="s">
        <v>140</v>
      </c>
      <c r="D594" s="164"/>
      <c r="E594" s="62"/>
      <c r="F594" s="62"/>
      <c r="G594" s="62"/>
      <c r="H594" s="62"/>
      <c r="I594" s="62"/>
      <c r="J594" s="62"/>
      <c r="K594" s="62"/>
      <c r="L594" s="62"/>
      <c r="M594" s="62"/>
      <c r="N594" s="62"/>
      <c r="O594" s="62"/>
      <c r="P594" s="62"/>
      <c r="Q594" s="136"/>
      <c r="R594" s="165"/>
      <c r="S594" s="135">
        <f>SUM(S595:S596)</f>
        <v>0</v>
      </c>
      <c r="T594" s="36"/>
      <c r="U594" s="51">
        <f t="shared" si="154"/>
        <v>0</v>
      </c>
      <c r="V594" s="49">
        <f t="shared" si="155"/>
        <v>0</v>
      </c>
      <c r="W594" s="49">
        <f t="shared" si="156"/>
        <v>0</v>
      </c>
      <c r="X594" s="49">
        <f t="shared" si="157"/>
        <v>0</v>
      </c>
      <c r="Y594" s="49">
        <f t="shared" si="158"/>
        <v>0</v>
      </c>
      <c r="Z594" s="49">
        <f t="shared" si="159"/>
        <v>0</v>
      </c>
      <c r="AA594" s="50">
        <f t="shared" si="160"/>
        <v>0</v>
      </c>
      <c r="AB594" s="36"/>
      <c r="AC594" s="36"/>
      <c r="AD594" s="36"/>
      <c r="AE594" s="36"/>
      <c r="AF594" s="36"/>
      <c r="AG594" s="36"/>
      <c r="AH594" s="36"/>
      <c r="AI594" s="36"/>
      <c r="AJ594" s="45"/>
      <c r="AK594" s="45"/>
    </row>
    <row r="595" spans="1:37" hidden="1" x14ac:dyDescent="0.2">
      <c r="C595" s="7"/>
      <c r="D595" s="126"/>
      <c r="E595" s="6"/>
      <c r="F595" s="6"/>
      <c r="G595" s="6"/>
      <c r="H595" s="6"/>
      <c r="I595" s="6"/>
      <c r="J595" s="6"/>
      <c r="K595" s="6"/>
      <c r="L595" s="6"/>
      <c r="M595" s="6"/>
      <c r="N595" s="6"/>
      <c r="O595" s="6"/>
      <c r="P595" s="6"/>
      <c r="Q595" s="93">
        <f>SUM(E595:P595)</f>
        <v>0</v>
      </c>
      <c r="R595" s="123"/>
      <c r="S595" s="31">
        <f>Q595*R595</f>
        <v>0</v>
      </c>
      <c r="U595" s="47">
        <f t="shared" si="154"/>
        <v>0</v>
      </c>
      <c r="V595" s="48">
        <f t="shared" si="155"/>
        <v>0</v>
      </c>
      <c r="W595" s="49">
        <f t="shared" si="156"/>
        <v>0</v>
      </c>
      <c r="X595" s="48">
        <f t="shared" si="157"/>
        <v>0</v>
      </c>
      <c r="Y595" s="48">
        <f t="shared" si="158"/>
        <v>0</v>
      </c>
      <c r="Z595" s="49">
        <f t="shared" si="159"/>
        <v>0</v>
      </c>
      <c r="AA595" s="50">
        <f t="shared" si="160"/>
        <v>0</v>
      </c>
      <c r="AB595" s="36"/>
      <c r="AC595" s="36"/>
      <c r="AD595" s="36"/>
      <c r="AE595" s="36"/>
      <c r="AF595" s="36"/>
      <c r="AG595" s="36"/>
      <c r="AH595" s="36"/>
      <c r="AI595" s="36"/>
      <c r="AJ595" s="36"/>
      <c r="AK595" s="36"/>
    </row>
    <row r="596" spans="1:37" s="46" customFormat="1" hidden="1" x14ac:dyDescent="0.2">
      <c r="A596" s="35"/>
      <c r="B596" s="36"/>
      <c r="C596" s="7"/>
      <c r="D596" s="126"/>
      <c r="E596" s="6"/>
      <c r="F596" s="6"/>
      <c r="G596" s="6"/>
      <c r="H596" s="6"/>
      <c r="I596" s="6"/>
      <c r="J596" s="6"/>
      <c r="K596" s="6"/>
      <c r="L596" s="6"/>
      <c r="M596" s="6"/>
      <c r="N596" s="6"/>
      <c r="O596" s="6"/>
      <c r="P596" s="6"/>
      <c r="Q596" s="93">
        <f>SUM(E596:P596)</f>
        <v>0</v>
      </c>
      <c r="R596" s="123"/>
      <c r="S596" s="31">
        <f>Q596*R596</f>
        <v>0</v>
      </c>
      <c r="T596" s="36"/>
      <c r="U596" s="47">
        <f t="shared" si="154"/>
        <v>0</v>
      </c>
      <c r="V596" s="48">
        <f t="shared" si="155"/>
        <v>0</v>
      </c>
      <c r="W596" s="49">
        <f t="shared" si="156"/>
        <v>0</v>
      </c>
      <c r="X596" s="48">
        <f t="shared" si="157"/>
        <v>0</v>
      </c>
      <c r="Y596" s="48">
        <f t="shared" si="158"/>
        <v>0</v>
      </c>
      <c r="Z596" s="49">
        <f t="shared" si="159"/>
        <v>0</v>
      </c>
      <c r="AA596" s="50">
        <f t="shared" si="160"/>
        <v>0</v>
      </c>
      <c r="AB596" s="36"/>
      <c r="AC596" s="36"/>
      <c r="AD596" s="36"/>
      <c r="AE596" s="36"/>
      <c r="AF596" s="36"/>
      <c r="AG596" s="36"/>
      <c r="AH596" s="36"/>
      <c r="AI596" s="36"/>
      <c r="AJ596" s="36"/>
      <c r="AK596" s="36"/>
    </row>
    <row r="597" spans="1:37" s="46" customFormat="1" hidden="1" x14ac:dyDescent="0.2">
      <c r="A597" s="35"/>
      <c r="B597" s="36"/>
      <c r="C597" s="14" t="s">
        <v>141</v>
      </c>
      <c r="D597" s="164"/>
      <c r="E597" s="62"/>
      <c r="F597" s="62"/>
      <c r="G597" s="62"/>
      <c r="H597" s="62"/>
      <c r="I597" s="62"/>
      <c r="J597" s="62"/>
      <c r="K597" s="62"/>
      <c r="L597" s="62"/>
      <c r="M597" s="62"/>
      <c r="N597" s="62"/>
      <c r="O597" s="62"/>
      <c r="P597" s="62"/>
      <c r="Q597" s="136"/>
      <c r="R597" s="165"/>
      <c r="S597" s="135">
        <f>SUM(S598:S599)</f>
        <v>0</v>
      </c>
      <c r="T597" s="36"/>
      <c r="U597" s="51">
        <f t="shared" si="154"/>
        <v>0</v>
      </c>
      <c r="V597" s="49">
        <f t="shared" si="155"/>
        <v>0</v>
      </c>
      <c r="W597" s="49">
        <f t="shared" si="156"/>
        <v>0</v>
      </c>
      <c r="X597" s="49">
        <f t="shared" si="157"/>
        <v>0</v>
      </c>
      <c r="Y597" s="49">
        <f t="shared" si="158"/>
        <v>0</v>
      </c>
      <c r="Z597" s="49">
        <f t="shared" si="159"/>
        <v>0</v>
      </c>
      <c r="AA597" s="50">
        <f t="shared" si="160"/>
        <v>0</v>
      </c>
      <c r="AB597" s="36"/>
      <c r="AC597" s="36"/>
      <c r="AD597" s="36"/>
      <c r="AE597" s="36"/>
      <c r="AF597" s="36"/>
      <c r="AG597" s="36"/>
      <c r="AH597" s="36"/>
      <c r="AI597" s="36"/>
      <c r="AJ597" s="45"/>
      <c r="AK597" s="45"/>
    </row>
    <row r="598" spans="1:37" hidden="1" x14ac:dyDescent="0.2">
      <c r="C598" s="7"/>
      <c r="D598" s="126"/>
      <c r="E598" s="6"/>
      <c r="F598" s="6"/>
      <c r="G598" s="6"/>
      <c r="H598" s="6"/>
      <c r="I598" s="6"/>
      <c r="J598" s="6"/>
      <c r="K598" s="6"/>
      <c r="L598" s="6"/>
      <c r="M598" s="6"/>
      <c r="N598" s="6"/>
      <c r="O598" s="6"/>
      <c r="P598" s="6"/>
      <c r="Q598" s="93">
        <f>SUM(E598:P598)</f>
        <v>0</v>
      </c>
      <c r="R598" s="123"/>
      <c r="S598" s="31">
        <f>Q598*R598</f>
        <v>0</v>
      </c>
      <c r="U598" s="47">
        <f t="shared" si="154"/>
        <v>0</v>
      </c>
      <c r="V598" s="48">
        <f t="shared" si="155"/>
        <v>0</v>
      </c>
      <c r="W598" s="49">
        <f t="shared" si="156"/>
        <v>0</v>
      </c>
      <c r="X598" s="48">
        <f t="shared" si="157"/>
        <v>0</v>
      </c>
      <c r="Y598" s="48">
        <f t="shared" si="158"/>
        <v>0</v>
      </c>
      <c r="Z598" s="49">
        <f t="shared" si="159"/>
        <v>0</v>
      </c>
      <c r="AA598" s="50">
        <f t="shared" si="160"/>
        <v>0</v>
      </c>
      <c r="AB598" s="36"/>
      <c r="AC598" s="36"/>
      <c r="AD598" s="36"/>
      <c r="AE598" s="36"/>
      <c r="AF598" s="36"/>
      <c r="AG598" s="36"/>
      <c r="AH598" s="36"/>
      <c r="AI598" s="36"/>
      <c r="AJ598" s="36"/>
      <c r="AK598" s="36"/>
    </row>
    <row r="599" spans="1:37" s="46" customFormat="1" hidden="1" x14ac:dyDescent="0.2">
      <c r="A599" s="35"/>
      <c r="B599" s="36"/>
      <c r="C599" s="7"/>
      <c r="D599" s="126"/>
      <c r="E599" s="6"/>
      <c r="F599" s="6"/>
      <c r="G599" s="6"/>
      <c r="H599" s="6"/>
      <c r="I599" s="6"/>
      <c r="J599" s="6"/>
      <c r="K599" s="6"/>
      <c r="L599" s="6"/>
      <c r="M599" s="6"/>
      <c r="N599" s="6"/>
      <c r="O599" s="6"/>
      <c r="P599" s="6"/>
      <c r="Q599" s="93">
        <f>SUM(E599:P599)</f>
        <v>0</v>
      </c>
      <c r="R599" s="123"/>
      <c r="S599" s="31">
        <f>Q599*R599</f>
        <v>0</v>
      </c>
      <c r="T599" s="36"/>
      <c r="U599" s="47">
        <f t="shared" si="154"/>
        <v>0</v>
      </c>
      <c r="V599" s="48">
        <f t="shared" si="155"/>
        <v>0</v>
      </c>
      <c r="W599" s="49">
        <f t="shared" si="156"/>
        <v>0</v>
      </c>
      <c r="X599" s="48">
        <f t="shared" si="157"/>
        <v>0</v>
      </c>
      <c r="Y599" s="48">
        <f t="shared" si="158"/>
        <v>0</v>
      </c>
      <c r="Z599" s="49">
        <f t="shared" si="159"/>
        <v>0</v>
      </c>
      <c r="AA599" s="50">
        <f t="shared" si="160"/>
        <v>0</v>
      </c>
      <c r="AB599" s="36"/>
      <c r="AC599" s="36"/>
      <c r="AD599" s="36"/>
      <c r="AE599" s="36"/>
      <c r="AF599" s="36"/>
      <c r="AG599" s="36"/>
      <c r="AH599" s="36"/>
      <c r="AI599" s="36"/>
      <c r="AJ599" s="36"/>
      <c r="AK599" s="36"/>
    </row>
    <row r="600" spans="1:37" s="46" customFormat="1" hidden="1" x14ac:dyDescent="0.2">
      <c r="A600" s="35"/>
      <c r="B600" s="36"/>
      <c r="C600" s="14" t="s">
        <v>142</v>
      </c>
      <c r="D600" s="164"/>
      <c r="E600" s="62"/>
      <c r="F600" s="62"/>
      <c r="G600" s="62"/>
      <c r="H600" s="62"/>
      <c r="I600" s="62"/>
      <c r="J600" s="62"/>
      <c r="K600" s="62"/>
      <c r="L600" s="62"/>
      <c r="M600" s="62"/>
      <c r="N600" s="62"/>
      <c r="O600" s="62"/>
      <c r="P600" s="62"/>
      <c r="Q600" s="136"/>
      <c r="R600" s="165"/>
      <c r="S600" s="135">
        <f>SUM(S601:S602)</f>
        <v>0</v>
      </c>
      <c r="T600" s="36"/>
      <c r="U600" s="51">
        <f t="shared" si="154"/>
        <v>0</v>
      </c>
      <c r="V600" s="49">
        <f t="shared" si="155"/>
        <v>0</v>
      </c>
      <c r="W600" s="49">
        <f t="shared" si="156"/>
        <v>0</v>
      </c>
      <c r="X600" s="49">
        <f t="shared" si="157"/>
        <v>0</v>
      </c>
      <c r="Y600" s="49">
        <f t="shared" si="158"/>
        <v>0</v>
      </c>
      <c r="Z600" s="49">
        <f t="shared" si="159"/>
        <v>0</v>
      </c>
      <c r="AA600" s="50">
        <f t="shared" si="160"/>
        <v>0</v>
      </c>
      <c r="AB600" s="36"/>
      <c r="AC600" s="36"/>
      <c r="AD600" s="36"/>
      <c r="AE600" s="36"/>
      <c r="AF600" s="36"/>
      <c r="AG600" s="36"/>
      <c r="AH600" s="36"/>
      <c r="AI600" s="36"/>
      <c r="AJ600" s="45"/>
      <c r="AK600" s="45"/>
    </row>
    <row r="601" spans="1:37" hidden="1" x14ac:dyDescent="0.2">
      <c r="C601" s="7"/>
      <c r="D601" s="126"/>
      <c r="E601" s="6"/>
      <c r="F601" s="6"/>
      <c r="G601" s="6"/>
      <c r="H601" s="6"/>
      <c r="I601" s="6"/>
      <c r="J601" s="6"/>
      <c r="K601" s="6"/>
      <c r="L601" s="6"/>
      <c r="M601" s="6"/>
      <c r="N601" s="6"/>
      <c r="O601" s="6"/>
      <c r="P601" s="6"/>
      <c r="Q601" s="93">
        <f>SUM(E601:P601)</f>
        <v>0</v>
      </c>
      <c r="R601" s="123"/>
      <c r="S601" s="31">
        <f>Q601*R601</f>
        <v>0</v>
      </c>
      <c r="U601" s="47">
        <f t="shared" si="154"/>
        <v>0</v>
      </c>
      <c r="V601" s="48">
        <f t="shared" si="155"/>
        <v>0</v>
      </c>
      <c r="W601" s="49">
        <f t="shared" si="156"/>
        <v>0</v>
      </c>
      <c r="X601" s="48">
        <f t="shared" si="157"/>
        <v>0</v>
      </c>
      <c r="Y601" s="48">
        <f t="shared" si="158"/>
        <v>0</v>
      </c>
      <c r="Z601" s="49">
        <f t="shared" si="159"/>
        <v>0</v>
      </c>
      <c r="AA601" s="50">
        <f t="shared" si="160"/>
        <v>0</v>
      </c>
      <c r="AB601" s="36"/>
      <c r="AC601" s="36"/>
      <c r="AD601" s="36"/>
      <c r="AE601" s="36"/>
      <c r="AF601" s="36"/>
      <c r="AG601" s="36"/>
      <c r="AH601" s="36"/>
      <c r="AI601" s="36"/>
      <c r="AJ601" s="36"/>
      <c r="AK601" s="36"/>
    </row>
    <row r="602" spans="1:37" s="46" customFormat="1" hidden="1" x14ac:dyDescent="0.2">
      <c r="A602" s="35"/>
      <c r="B602" s="36"/>
      <c r="C602" s="7"/>
      <c r="D602" s="126"/>
      <c r="E602" s="6"/>
      <c r="F602" s="6"/>
      <c r="G602" s="6"/>
      <c r="H602" s="6"/>
      <c r="I602" s="6"/>
      <c r="J602" s="6"/>
      <c r="K602" s="6"/>
      <c r="L602" s="6"/>
      <c r="M602" s="6"/>
      <c r="N602" s="6"/>
      <c r="O602" s="6"/>
      <c r="P602" s="6"/>
      <c r="Q602" s="93">
        <f>SUM(E602:P602)</f>
        <v>0</v>
      </c>
      <c r="R602" s="123"/>
      <c r="S602" s="31">
        <f>Q602*R602</f>
        <v>0</v>
      </c>
      <c r="T602" s="36"/>
      <c r="U602" s="47">
        <f t="shared" si="154"/>
        <v>0</v>
      </c>
      <c r="V602" s="48">
        <f t="shared" si="155"/>
        <v>0</v>
      </c>
      <c r="W602" s="49">
        <f t="shared" si="156"/>
        <v>0</v>
      </c>
      <c r="X602" s="48">
        <f t="shared" si="157"/>
        <v>0</v>
      </c>
      <c r="Y602" s="48">
        <f t="shared" si="158"/>
        <v>0</v>
      </c>
      <c r="Z602" s="49">
        <f t="shared" si="159"/>
        <v>0</v>
      </c>
      <c r="AA602" s="50">
        <f t="shared" si="160"/>
        <v>0</v>
      </c>
      <c r="AB602" s="36"/>
      <c r="AC602" s="36"/>
      <c r="AD602" s="36"/>
      <c r="AE602" s="36"/>
      <c r="AF602" s="36"/>
      <c r="AG602" s="36"/>
      <c r="AH602" s="36"/>
      <c r="AI602" s="36"/>
      <c r="AJ602" s="36"/>
      <c r="AK602" s="36"/>
    </row>
    <row r="603" spans="1:37" s="46" customFormat="1" hidden="1" x14ac:dyDescent="0.2">
      <c r="A603" s="35"/>
      <c r="B603" s="36"/>
      <c r="C603" s="14" t="s">
        <v>143</v>
      </c>
      <c r="D603" s="164"/>
      <c r="E603" s="62"/>
      <c r="F603" s="62"/>
      <c r="G603" s="62"/>
      <c r="H603" s="62"/>
      <c r="I603" s="62"/>
      <c r="J603" s="62"/>
      <c r="K603" s="62"/>
      <c r="L603" s="62"/>
      <c r="M603" s="62"/>
      <c r="N603" s="62"/>
      <c r="O603" s="62"/>
      <c r="P603" s="62"/>
      <c r="Q603" s="136"/>
      <c r="R603" s="165"/>
      <c r="S603" s="135">
        <f>SUM(S604:S605)</f>
        <v>0</v>
      </c>
      <c r="T603" s="36"/>
      <c r="U603" s="51">
        <f t="shared" si="154"/>
        <v>0</v>
      </c>
      <c r="V603" s="49">
        <f t="shared" si="155"/>
        <v>0</v>
      </c>
      <c r="W603" s="49">
        <f t="shared" si="156"/>
        <v>0</v>
      </c>
      <c r="X603" s="49">
        <f t="shared" si="157"/>
        <v>0</v>
      </c>
      <c r="Y603" s="49">
        <f t="shared" si="158"/>
        <v>0</v>
      </c>
      <c r="Z603" s="49">
        <f t="shared" si="159"/>
        <v>0</v>
      </c>
      <c r="AA603" s="50">
        <f t="shared" si="160"/>
        <v>0</v>
      </c>
      <c r="AB603" s="36"/>
      <c r="AC603" s="36"/>
      <c r="AD603" s="36"/>
      <c r="AE603" s="36"/>
      <c r="AF603" s="36"/>
      <c r="AG603" s="36"/>
      <c r="AH603" s="36"/>
      <c r="AI603" s="36"/>
      <c r="AJ603" s="45"/>
      <c r="AK603" s="45"/>
    </row>
    <row r="604" spans="1:37" hidden="1" x14ac:dyDescent="0.2">
      <c r="C604" s="7"/>
      <c r="D604" s="126"/>
      <c r="E604" s="6"/>
      <c r="F604" s="6"/>
      <c r="G604" s="6"/>
      <c r="H604" s="6"/>
      <c r="I604" s="6"/>
      <c r="J604" s="6"/>
      <c r="K604" s="6"/>
      <c r="L604" s="6"/>
      <c r="M604" s="6"/>
      <c r="N604" s="6"/>
      <c r="O604" s="6"/>
      <c r="P604" s="6"/>
      <c r="Q604" s="93">
        <f>SUM(E604:P604)</f>
        <v>0</v>
      </c>
      <c r="R604" s="123"/>
      <c r="S604" s="31">
        <f>Q604*R604</f>
        <v>0</v>
      </c>
      <c r="U604" s="47">
        <f t="shared" si="154"/>
        <v>0</v>
      </c>
      <c r="V604" s="48">
        <f t="shared" si="155"/>
        <v>0</v>
      </c>
      <c r="W604" s="49">
        <f t="shared" si="156"/>
        <v>0</v>
      </c>
      <c r="X604" s="48">
        <f t="shared" si="157"/>
        <v>0</v>
      </c>
      <c r="Y604" s="48">
        <f t="shared" si="158"/>
        <v>0</v>
      </c>
      <c r="Z604" s="49">
        <f t="shared" si="159"/>
        <v>0</v>
      </c>
      <c r="AA604" s="50">
        <f t="shared" si="160"/>
        <v>0</v>
      </c>
      <c r="AB604" s="36"/>
      <c r="AC604" s="36"/>
      <c r="AD604" s="36"/>
      <c r="AE604" s="36"/>
      <c r="AF604" s="36"/>
      <c r="AG604" s="36"/>
      <c r="AH604" s="36"/>
      <c r="AI604" s="36"/>
      <c r="AJ604" s="36"/>
      <c r="AK604" s="36"/>
    </row>
    <row r="605" spans="1:37" s="46" customFormat="1" hidden="1" x14ac:dyDescent="0.2">
      <c r="A605" s="35"/>
      <c r="B605" s="36"/>
      <c r="C605" s="7"/>
      <c r="D605" s="126"/>
      <c r="E605" s="6"/>
      <c r="F605" s="6"/>
      <c r="G605" s="6"/>
      <c r="H605" s="6"/>
      <c r="I605" s="6"/>
      <c r="J605" s="6"/>
      <c r="K605" s="6"/>
      <c r="L605" s="6"/>
      <c r="M605" s="6"/>
      <c r="N605" s="6"/>
      <c r="O605" s="6"/>
      <c r="P605" s="6"/>
      <c r="Q605" s="93">
        <f>SUM(E605:P605)</f>
        <v>0</v>
      </c>
      <c r="R605" s="123"/>
      <c r="S605" s="31">
        <f>Q605*R605</f>
        <v>0</v>
      </c>
      <c r="T605" s="36"/>
      <c r="U605" s="47">
        <f t="shared" si="154"/>
        <v>0</v>
      </c>
      <c r="V605" s="48">
        <f t="shared" si="155"/>
        <v>0</v>
      </c>
      <c r="W605" s="49">
        <f t="shared" si="156"/>
        <v>0</v>
      </c>
      <c r="X605" s="48">
        <f t="shared" si="157"/>
        <v>0</v>
      </c>
      <c r="Y605" s="48">
        <f t="shared" si="158"/>
        <v>0</v>
      </c>
      <c r="Z605" s="49">
        <f t="shared" si="159"/>
        <v>0</v>
      </c>
      <c r="AA605" s="50">
        <f t="shared" si="160"/>
        <v>0</v>
      </c>
      <c r="AB605" s="36"/>
      <c r="AC605" s="36"/>
      <c r="AD605" s="36"/>
      <c r="AE605" s="36"/>
      <c r="AF605" s="36"/>
      <c r="AG605" s="36"/>
      <c r="AH605" s="36"/>
      <c r="AI605" s="36"/>
      <c r="AJ605" s="36"/>
      <c r="AK605" s="36"/>
    </row>
    <row r="606" spans="1:37" s="46" customFormat="1" hidden="1" x14ac:dyDescent="0.2">
      <c r="A606" s="35"/>
      <c r="B606" s="36"/>
      <c r="C606" s="14" t="s">
        <v>144</v>
      </c>
      <c r="D606" s="164"/>
      <c r="E606" s="62"/>
      <c r="F606" s="62"/>
      <c r="G606" s="62"/>
      <c r="H606" s="62"/>
      <c r="I606" s="62"/>
      <c r="J606" s="62"/>
      <c r="K606" s="62"/>
      <c r="L606" s="62"/>
      <c r="M606" s="62"/>
      <c r="N606" s="62"/>
      <c r="O606" s="62"/>
      <c r="P606" s="62"/>
      <c r="Q606" s="136"/>
      <c r="R606" s="165"/>
      <c r="S606" s="135">
        <f>SUM(S607:S608)</f>
        <v>0</v>
      </c>
      <c r="T606" s="36"/>
      <c r="U606" s="51">
        <f t="shared" si="154"/>
        <v>0</v>
      </c>
      <c r="V606" s="49">
        <f t="shared" si="155"/>
        <v>0</v>
      </c>
      <c r="W606" s="49">
        <f t="shared" si="156"/>
        <v>0</v>
      </c>
      <c r="X606" s="49">
        <f t="shared" si="157"/>
        <v>0</v>
      </c>
      <c r="Y606" s="49">
        <f t="shared" si="158"/>
        <v>0</v>
      </c>
      <c r="Z606" s="49">
        <f t="shared" si="159"/>
        <v>0</v>
      </c>
      <c r="AA606" s="50">
        <f t="shared" si="160"/>
        <v>0</v>
      </c>
      <c r="AB606" s="36"/>
      <c r="AC606" s="36"/>
      <c r="AD606" s="36"/>
      <c r="AE606" s="36"/>
      <c r="AF606" s="36"/>
      <c r="AG606" s="36"/>
      <c r="AH606" s="36"/>
      <c r="AI606" s="36"/>
      <c r="AJ606" s="45"/>
      <c r="AK606" s="45"/>
    </row>
    <row r="607" spans="1:37" hidden="1" x14ac:dyDescent="0.2">
      <c r="C607" s="7"/>
      <c r="D607" s="126"/>
      <c r="E607" s="6"/>
      <c r="F607" s="6"/>
      <c r="G607" s="6"/>
      <c r="H607" s="6"/>
      <c r="I607" s="6"/>
      <c r="J607" s="6"/>
      <c r="K607" s="6"/>
      <c r="L607" s="6"/>
      <c r="M607" s="6"/>
      <c r="N607" s="6"/>
      <c r="O607" s="6"/>
      <c r="P607" s="6"/>
      <c r="Q607" s="93">
        <f>SUM(E607:P607)</f>
        <v>0</v>
      </c>
      <c r="R607" s="123"/>
      <c r="S607" s="31">
        <f>Q607*R607</f>
        <v>0</v>
      </c>
      <c r="U607" s="47">
        <f t="shared" si="154"/>
        <v>0</v>
      </c>
      <c r="V607" s="48">
        <f t="shared" si="155"/>
        <v>0</v>
      </c>
      <c r="W607" s="49">
        <f t="shared" si="156"/>
        <v>0</v>
      </c>
      <c r="X607" s="48">
        <f t="shared" si="157"/>
        <v>0</v>
      </c>
      <c r="Y607" s="48">
        <f t="shared" si="158"/>
        <v>0</v>
      </c>
      <c r="Z607" s="49">
        <f t="shared" si="159"/>
        <v>0</v>
      </c>
      <c r="AA607" s="50">
        <f t="shared" si="160"/>
        <v>0</v>
      </c>
      <c r="AB607" s="36"/>
      <c r="AC607" s="36"/>
      <c r="AD607" s="36"/>
      <c r="AE607" s="36"/>
      <c r="AF607" s="36"/>
      <c r="AG607" s="36"/>
      <c r="AH607" s="36"/>
      <c r="AI607" s="36"/>
      <c r="AJ607" s="36"/>
      <c r="AK607" s="36"/>
    </row>
    <row r="608" spans="1:37" s="46" customFormat="1" hidden="1" x14ac:dyDescent="0.2">
      <c r="A608" s="35"/>
      <c r="B608" s="36"/>
      <c r="C608" s="7"/>
      <c r="D608" s="126"/>
      <c r="E608" s="6"/>
      <c r="F608" s="6"/>
      <c r="G608" s="6"/>
      <c r="H608" s="6"/>
      <c r="I608" s="6"/>
      <c r="J608" s="6"/>
      <c r="K608" s="6"/>
      <c r="L608" s="6"/>
      <c r="M608" s="6"/>
      <c r="N608" s="6"/>
      <c r="O608" s="6"/>
      <c r="P608" s="6"/>
      <c r="Q608" s="93">
        <f>SUM(E608:P608)</f>
        <v>0</v>
      </c>
      <c r="R608" s="123"/>
      <c r="S608" s="31">
        <f>Q608*R608</f>
        <v>0</v>
      </c>
      <c r="T608" s="36"/>
      <c r="U608" s="47">
        <f t="shared" si="154"/>
        <v>0</v>
      </c>
      <c r="V608" s="48">
        <f t="shared" si="155"/>
        <v>0</v>
      </c>
      <c r="W608" s="49">
        <f t="shared" si="156"/>
        <v>0</v>
      </c>
      <c r="X608" s="48">
        <f t="shared" si="157"/>
        <v>0</v>
      </c>
      <c r="Y608" s="48">
        <f t="shared" si="158"/>
        <v>0</v>
      </c>
      <c r="Z608" s="49">
        <f t="shared" si="159"/>
        <v>0</v>
      </c>
      <c r="AA608" s="50">
        <f t="shared" si="160"/>
        <v>0</v>
      </c>
      <c r="AB608" s="36"/>
      <c r="AC608" s="36"/>
      <c r="AD608" s="36"/>
      <c r="AE608" s="36"/>
      <c r="AF608" s="36"/>
      <c r="AG608" s="36"/>
      <c r="AH608" s="36"/>
      <c r="AI608" s="36"/>
      <c r="AJ608" s="36"/>
      <c r="AK608" s="36"/>
    </row>
    <row r="609" spans="1:37" s="46" customFormat="1" ht="28.5" hidden="1" x14ac:dyDescent="0.2">
      <c r="A609" s="35"/>
      <c r="B609" s="36"/>
      <c r="C609" s="14" t="s">
        <v>145</v>
      </c>
      <c r="D609" s="164"/>
      <c r="E609" s="62"/>
      <c r="F609" s="62"/>
      <c r="G609" s="62"/>
      <c r="H609" s="62"/>
      <c r="I609" s="62"/>
      <c r="J609" s="62"/>
      <c r="K609" s="62"/>
      <c r="L609" s="62"/>
      <c r="M609" s="62"/>
      <c r="N609" s="62"/>
      <c r="O609" s="62"/>
      <c r="P609" s="62"/>
      <c r="Q609" s="136"/>
      <c r="R609" s="165"/>
      <c r="S609" s="135">
        <f>SUM(S610:S611)</f>
        <v>0</v>
      </c>
      <c r="T609" s="36"/>
      <c r="U609" s="51">
        <f t="shared" si="154"/>
        <v>0</v>
      </c>
      <c r="V609" s="49">
        <f t="shared" si="155"/>
        <v>0</v>
      </c>
      <c r="W609" s="49">
        <f t="shared" si="156"/>
        <v>0</v>
      </c>
      <c r="X609" s="49">
        <f t="shared" si="157"/>
        <v>0</v>
      </c>
      <c r="Y609" s="49">
        <f t="shared" si="158"/>
        <v>0</v>
      </c>
      <c r="Z609" s="49">
        <f t="shared" si="159"/>
        <v>0</v>
      </c>
      <c r="AA609" s="50">
        <f t="shared" si="160"/>
        <v>0</v>
      </c>
      <c r="AB609" s="36"/>
      <c r="AC609" s="36"/>
      <c r="AD609" s="36"/>
      <c r="AE609" s="36"/>
      <c r="AF609" s="36"/>
      <c r="AG609" s="36"/>
      <c r="AH609" s="36"/>
      <c r="AI609" s="36"/>
      <c r="AJ609" s="45"/>
      <c r="AK609" s="45"/>
    </row>
    <row r="610" spans="1:37" hidden="1" x14ac:dyDescent="0.2">
      <c r="C610" s="7"/>
      <c r="D610" s="126"/>
      <c r="E610" s="6"/>
      <c r="F610" s="6"/>
      <c r="G610" s="6"/>
      <c r="H610" s="6"/>
      <c r="I610" s="6"/>
      <c r="J610" s="6"/>
      <c r="K610" s="6"/>
      <c r="L610" s="6"/>
      <c r="M610" s="6"/>
      <c r="N610" s="6"/>
      <c r="O610" s="6"/>
      <c r="P610" s="6"/>
      <c r="Q610" s="93">
        <f>SUM(E610:P610)</f>
        <v>0</v>
      </c>
      <c r="R610" s="123"/>
      <c r="S610" s="31">
        <f>Q610*R610</f>
        <v>0</v>
      </c>
      <c r="U610" s="47">
        <f t="shared" si="154"/>
        <v>0</v>
      </c>
      <c r="V610" s="48">
        <f t="shared" si="155"/>
        <v>0</v>
      </c>
      <c r="W610" s="49">
        <f t="shared" si="156"/>
        <v>0</v>
      </c>
      <c r="X610" s="48">
        <f t="shared" si="157"/>
        <v>0</v>
      </c>
      <c r="Y610" s="48">
        <f t="shared" si="158"/>
        <v>0</v>
      </c>
      <c r="Z610" s="49">
        <f t="shared" si="159"/>
        <v>0</v>
      </c>
      <c r="AA610" s="50">
        <f t="shared" si="160"/>
        <v>0</v>
      </c>
      <c r="AB610" s="36"/>
      <c r="AC610" s="36"/>
      <c r="AD610" s="36"/>
      <c r="AE610" s="36"/>
      <c r="AF610" s="36"/>
      <c r="AG610" s="36"/>
      <c r="AH610" s="36"/>
      <c r="AI610" s="36"/>
      <c r="AJ610" s="36"/>
      <c r="AK610" s="36"/>
    </row>
    <row r="611" spans="1:37" s="46" customFormat="1" hidden="1" x14ac:dyDescent="0.2">
      <c r="A611" s="35"/>
      <c r="B611" s="36"/>
      <c r="C611" s="7"/>
      <c r="D611" s="126"/>
      <c r="E611" s="6"/>
      <c r="F611" s="6"/>
      <c r="G611" s="6"/>
      <c r="H611" s="6"/>
      <c r="I611" s="6"/>
      <c r="J611" s="6"/>
      <c r="K611" s="6"/>
      <c r="L611" s="6"/>
      <c r="M611" s="6"/>
      <c r="N611" s="6"/>
      <c r="O611" s="6"/>
      <c r="P611" s="6"/>
      <c r="Q611" s="93">
        <f>SUM(E611:P611)</f>
        <v>0</v>
      </c>
      <c r="R611" s="123"/>
      <c r="S611" s="31">
        <f>Q611*R611</f>
        <v>0</v>
      </c>
      <c r="T611" s="36"/>
      <c r="U611" s="47">
        <f t="shared" si="154"/>
        <v>0</v>
      </c>
      <c r="V611" s="48">
        <f t="shared" si="155"/>
        <v>0</v>
      </c>
      <c r="W611" s="49">
        <f t="shared" si="156"/>
        <v>0</v>
      </c>
      <c r="X611" s="48">
        <f t="shared" si="157"/>
        <v>0</v>
      </c>
      <c r="Y611" s="48">
        <f t="shared" si="158"/>
        <v>0</v>
      </c>
      <c r="Z611" s="49">
        <f t="shared" si="159"/>
        <v>0</v>
      </c>
      <c r="AA611" s="50">
        <f t="shared" si="160"/>
        <v>0</v>
      </c>
      <c r="AB611" s="36"/>
      <c r="AC611" s="36"/>
      <c r="AD611" s="36"/>
      <c r="AE611" s="36"/>
      <c r="AF611" s="36"/>
      <c r="AG611" s="36"/>
      <c r="AH611" s="36"/>
      <c r="AI611" s="36"/>
      <c r="AJ611" s="36"/>
      <c r="AK611" s="36"/>
    </row>
    <row r="612" spans="1:37" s="46" customFormat="1" hidden="1" x14ac:dyDescent="0.2">
      <c r="A612" s="35"/>
      <c r="B612" s="36"/>
      <c r="C612" s="14" t="s">
        <v>146</v>
      </c>
      <c r="D612" s="164"/>
      <c r="E612" s="62"/>
      <c r="F612" s="62"/>
      <c r="G612" s="62"/>
      <c r="H612" s="62"/>
      <c r="I612" s="62"/>
      <c r="J612" s="62"/>
      <c r="K612" s="62"/>
      <c r="L612" s="62"/>
      <c r="M612" s="62"/>
      <c r="N612" s="62"/>
      <c r="O612" s="62"/>
      <c r="P612" s="62"/>
      <c r="Q612" s="136"/>
      <c r="R612" s="165"/>
      <c r="S612" s="135">
        <f>SUM(S613:S614)</f>
        <v>0</v>
      </c>
      <c r="T612" s="36"/>
      <c r="U612" s="51">
        <f t="shared" si="154"/>
        <v>0</v>
      </c>
      <c r="V612" s="49">
        <f t="shared" si="155"/>
        <v>0</v>
      </c>
      <c r="W612" s="49">
        <f t="shared" si="156"/>
        <v>0</v>
      </c>
      <c r="X612" s="49">
        <f t="shared" si="157"/>
        <v>0</v>
      </c>
      <c r="Y612" s="49">
        <f t="shared" si="158"/>
        <v>0</v>
      </c>
      <c r="Z612" s="49">
        <f t="shared" si="159"/>
        <v>0</v>
      </c>
      <c r="AA612" s="50">
        <f t="shared" si="160"/>
        <v>0</v>
      </c>
      <c r="AB612" s="36"/>
      <c r="AC612" s="36"/>
      <c r="AD612" s="36"/>
      <c r="AE612" s="36"/>
      <c r="AF612" s="36"/>
      <c r="AG612" s="36"/>
      <c r="AH612" s="36"/>
      <c r="AI612" s="36"/>
      <c r="AJ612" s="45"/>
      <c r="AK612" s="45"/>
    </row>
    <row r="613" spans="1:37" hidden="1" x14ac:dyDescent="0.2">
      <c r="C613" s="7"/>
      <c r="D613" s="126" t="s">
        <v>147</v>
      </c>
      <c r="E613" s="6"/>
      <c r="F613" s="6"/>
      <c r="G613" s="6"/>
      <c r="H613" s="6"/>
      <c r="I613" s="6"/>
      <c r="J613" s="6"/>
      <c r="K613" s="6"/>
      <c r="L613" s="6"/>
      <c r="M613" s="6"/>
      <c r="N613" s="6"/>
      <c r="O613" s="6"/>
      <c r="P613" s="6"/>
      <c r="Q613" s="93">
        <f>SUM(E613:P613)</f>
        <v>0</v>
      </c>
      <c r="R613" s="123"/>
      <c r="S613" s="31">
        <f>Q613*R613</f>
        <v>0</v>
      </c>
      <c r="U613" s="47">
        <f t="shared" si="154"/>
        <v>0</v>
      </c>
      <c r="V613" s="48">
        <f t="shared" si="155"/>
        <v>0</v>
      </c>
      <c r="W613" s="49">
        <f t="shared" si="156"/>
        <v>0</v>
      </c>
      <c r="X613" s="48">
        <f t="shared" si="157"/>
        <v>0</v>
      </c>
      <c r="Y613" s="48">
        <f t="shared" si="158"/>
        <v>0</v>
      </c>
      <c r="Z613" s="49">
        <f t="shared" si="159"/>
        <v>0</v>
      </c>
      <c r="AA613" s="50">
        <f t="shared" si="160"/>
        <v>0</v>
      </c>
      <c r="AB613" s="36"/>
      <c r="AC613" s="36"/>
      <c r="AD613" s="36"/>
      <c r="AE613" s="36"/>
      <c r="AF613" s="36"/>
      <c r="AG613" s="36"/>
      <c r="AH613" s="36"/>
      <c r="AI613" s="36"/>
      <c r="AJ613" s="36"/>
      <c r="AK613" s="36"/>
    </row>
    <row r="614" spans="1:37" s="46" customFormat="1" hidden="1" x14ac:dyDescent="0.2">
      <c r="A614" s="35"/>
      <c r="B614" s="36"/>
      <c r="C614" s="7"/>
      <c r="D614" s="126"/>
      <c r="E614" s="6"/>
      <c r="F614" s="6"/>
      <c r="G614" s="6"/>
      <c r="H614" s="6"/>
      <c r="I614" s="6"/>
      <c r="J614" s="6"/>
      <c r="K614" s="6"/>
      <c r="L614" s="6"/>
      <c r="M614" s="6"/>
      <c r="N614" s="6"/>
      <c r="O614" s="6"/>
      <c r="P614" s="6"/>
      <c r="Q614" s="93">
        <f>SUM(E614:P614)</f>
        <v>0</v>
      </c>
      <c r="R614" s="123"/>
      <c r="S614" s="31">
        <f>Q614*R614</f>
        <v>0</v>
      </c>
      <c r="T614" s="36"/>
      <c r="U614" s="47">
        <f t="shared" si="154"/>
        <v>0</v>
      </c>
      <c r="V614" s="48">
        <f t="shared" si="155"/>
        <v>0</v>
      </c>
      <c r="W614" s="49">
        <f t="shared" si="156"/>
        <v>0</v>
      </c>
      <c r="X614" s="48">
        <f t="shared" si="157"/>
        <v>0</v>
      </c>
      <c r="Y614" s="48">
        <f t="shared" si="158"/>
        <v>0</v>
      </c>
      <c r="Z614" s="49">
        <f t="shared" si="159"/>
        <v>0</v>
      </c>
      <c r="AA614" s="50">
        <f t="shared" si="160"/>
        <v>0</v>
      </c>
      <c r="AB614" s="36"/>
      <c r="AC614" s="36"/>
      <c r="AD614" s="36"/>
      <c r="AE614" s="36"/>
      <c r="AF614" s="36"/>
      <c r="AG614" s="36"/>
      <c r="AH614" s="36"/>
      <c r="AI614" s="36"/>
      <c r="AJ614" s="36"/>
      <c r="AK614" s="36"/>
    </row>
    <row r="615" spans="1:37" s="46" customFormat="1" hidden="1" x14ac:dyDescent="0.2">
      <c r="A615" s="35"/>
      <c r="B615" s="36"/>
      <c r="C615" s="14" t="s">
        <v>148</v>
      </c>
      <c r="D615" s="164"/>
      <c r="E615" s="62"/>
      <c r="F615" s="62"/>
      <c r="G615" s="62"/>
      <c r="H615" s="62"/>
      <c r="I615" s="62"/>
      <c r="J615" s="62"/>
      <c r="K615" s="62"/>
      <c r="L615" s="62"/>
      <c r="M615" s="62"/>
      <c r="N615" s="62"/>
      <c r="O615" s="62"/>
      <c r="P615" s="62"/>
      <c r="Q615" s="136"/>
      <c r="R615" s="165"/>
      <c r="S615" s="135">
        <f>SUM(S616:S617)</f>
        <v>0</v>
      </c>
      <c r="T615" s="36"/>
      <c r="U615" s="51">
        <f t="shared" si="154"/>
        <v>0</v>
      </c>
      <c r="V615" s="49">
        <f t="shared" si="155"/>
        <v>0</v>
      </c>
      <c r="W615" s="49">
        <f t="shared" si="156"/>
        <v>0</v>
      </c>
      <c r="X615" s="49">
        <f t="shared" si="157"/>
        <v>0</v>
      </c>
      <c r="Y615" s="49">
        <f t="shared" si="158"/>
        <v>0</v>
      </c>
      <c r="Z615" s="49">
        <f t="shared" si="159"/>
        <v>0</v>
      </c>
      <c r="AA615" s="50">
        <f t="shared" si="160"/>
        <v>0</v>
      </c>
      <c r="AB615" s="36"/>
      <c r="AC615" s="36"/>
      <c r="AD615" s="36"/>
      <c r="AE615" s="36"/>
      <c r="AF615" s="36"/>
      <c r="AG615" s="36"/>
      <c r="AH615" s="36"/>
      <c r="AI615" s="36"/>
      <c r="AJ615" s="45"/>
      <c r="AK615" s="45"/>
    </row>
    <row r="616" spans="1:37" hidden="1" x14ac:dyDescent="0.2">
      <c r="C616" s="7"/>
      <c r="D616" s="126"/>
      <c r="E616" s="6"/>
      <c r="F616" s="6"/>
      <c r="G616" s="6"/>
      <c r="H616" s="6"/>
      <c r="I616" s="6"/>
      <c r="J616" s="6"/>
      <c r="K616" s="6"/>
      <c r="L616" s="6"/>
      <c r="M616" s="6"/>
      <c r="N616" s="6"/>
      <c r="O616" s="6"/>
      <c r="P616" s="6"/>
      <c r="Q616" s="93">
        <f>SUM(E616:P616)</f>
        <v>0</v>
      </c>
      <c r="R616" s="123"/>
      <c r="S616" s="31">
        <f>Q616*R616</f>
        <v>0</v>
      </c>
      <c r="U616" s="47">
        <f t="shared" si="154"/>
        <v>0</v>
      </c>
      <c r="V616" s="48">
        <f t="shared" si="155"/>
        <v>0</v>
      </c>
      <c r="W616" s="49">
        <f t="shared" si="156"/>
        <v>0</v>
      </c>
      <c r="X616" s="48">
        <f t="shared" si="157"/>
        <v>0</v>
      </c>
      <c r="Y616" s="48">
        <f t="shared" si="158"/>
        <v>0</v>
      </c>
      <c r="Z616" s="49">
        <f t="shared" si="159"/>
        <v>0</v>
      </c>
      <c r="AA616" s="50">
        <f t="shared" si="160"/>
        <v>0</v>
      </c>
      <c r="AB616" s="36"/>
      <c r="AC616" s="36"/>
      <c r="AD616" s="36"/>
      <c r="AE616" s="36"/>
      <c r="AF616" s="36"/>
      <c r="AG616" s="36"/>
      <c r="AH616" s="36"/>
      <c r="AI616" s="36"/>
      <c r="AJ616" s="36"/>
      <c r="AK616" s="36"/>
    </row>
    <row r="617" spans="1:37" s="46" customFormat="1" ht="21" hidden="1" customHeight="1" x14ac:dyDescent="0.2">
      <c r="A617" s="35"/>
      <c r="B617" s="36"/>
      <c r="C617" s="7"/>
      <c r="D617" s="126"/>
      <c r="E617" s="6"/>
      <c r="F617" s="6"/>
      <c r="G617" s="6"/>
      <c r="H617" s="6"/>
      <c r="I617" s="6"/>
      <c r="J617" s="6"/>
      <c r="K617" s="6"/>
      <c r="L617" s="6"/>
      <c r="M617" s="6"/>
      <c r="N617" s="6"/>
      <c r="O617" s="6"/>
      <c r="P617" s="6"/>
      <c r="Q617" s="93">
        <f>SUM(E617:P617)</f>
        <v>0</v>
      </c>
      <c r="R617" s="123"/>
      <c r="S617" s="31">
        <f>Q617*R617</f>
        <v>0</v>
      </c>
      <c r="T617" s="36"/>
      <c r="U617" s="47">
        <f t="shared" si="154"/>
        <v>0</v>
      </c>
      <c r="V617" s="48">
        <f t="shared" si="155"/>
        <v>0</v>
      </c>
      <c r="W617" s="49">
        <f t="shared" si="156"/>
        <v>0</v>
      </c>
      <c r="X617" s="48">
        <f t="shared" si="157"/>
        <v>0</v>
      </c>
      <c r="Y617" s="48">
        <f t="shared" si="158"/>
        <v>0</v>
      </c>
      <c r="Z617" s="49">
        <f t="shared" si="159"/>
        <v>0</v>
      </c>
      <c r="AA617" s="50">
        <f t="shared" si="160"/>
        <v>0</v>
      </c>
      <c r="AB617" s="36"/>
      <c r="AC617" s="36"/>
      <c r="AD617" s="36"/>
      <c r="AE617" s="36"/>
      <c r="AF617" s="36"/>
      <c r="AG617" s="36"/>
      <c r="AH617" s="36"/>
      <c r="AI617" s="36"/>
      <c r="AJ617" s="36"/>
      <c r="AK617" s="36"/>
    </row>
    <row r="618" spans="1:37" s="46" customFormat="1" hidden="1" x14ac:dyDescent="0.2">
      <c r="A618" s="35"/>
      <c r="B618" s="36"/>
      <c r="C618" s="14" t="s">
        <v>149</v>
      </c>
      <c r="D618" s="164"/>
      <c r="E618" s="62"/>
      <c r="F618" s="62"/>
      <c r="G618" s="62"/>
      <c r="H618" s="62"/>
      <c r="I618" s="62"/>
      <c r="J618" s="62"/>
      <c r="K618" s="62"/>
      <c r="L618" s="62"/>
      <c r="M618" s="62"/>
      <c r="N618" s="62"/>
      <c r="O618" s="62"/>
      <c r="P618" s="62"/>
      <c r="Q618" s="136"/>
      <c r="R618" s="165"/>
      <c r="S618" s="135">
        <f>SUM(S619:S620)</f>
        <v>0</v>
      </c>
      <c r="T618" s="36"/>
      <c r="U618" s="51">
        <f t="shared" si="154"/>
        <v>0</v>
      </c>
      <c r="V618" s="49">
        <f t="shared" si="155"/>
        <v>0</v>
      </c>
      <c r="W618" s="49">
        <f t="shared" si="156"/>
        <v>0</v>
      </c>
      <c r="X618" s="49">
        <f t="shared" si="157"/>
        <v>0</v>
      </c>
      <c r="Y618" s="49">
        <f t="shared" si="158"/>
        <v>0</v>
      </c>
      <c r="Z618" s="49">
        <f t="shared" si="159"/>
        <v>0</v>
      </c>
      <c r="AA618" s="50">
        <f t="shared" si="160"/>
        <v>0</v>
      </c>
      <c r="AB618" s="36"/>
      <c r="AC618" s="36"/>
      <c r="AD618" s="36"/>
      <c r="AE618" s="36"/>
      <c r="AF618" s="36"/>
      <c r="AG618" s="36"/>
      <c r="AH618" s="36"/>
      <c r="AI618" s="36"/>
      <c r="AJ618" s="45"/>
      <c r="AK618" s="45"/>
    </row>
    <row r="619" spans="1:37" hidden="1" x14ac:dyDescent="0.2">
      <c r="C619" s="7"/>
      <c r="D619" s="126"/>
      <c r="E619" s="6"/>
      <c r="F619" s="6"/>
      <c r="G619" s="6"/>
      <c r="H619" s="6"/>
      <c r="I619" s="6"/>
      <c r="J619" s="6"/>
      <c r="K619" s="6"/>
      <c r="L619" s="6"/>
      <c r="M619" s="6"/>
      <c r="N619" s="6"/>
      <c r="O619" s="6"/>
      <c r="P619" s="6"/>
      <c r="Q619" s="93">
        <f>SUM(E619:P619)</f>
        <v>0</v>
      </c>
      <c r="R619" s="123"/>
      <c r="S619" s="31">
        <f>Q619*R619</f>
        <v>0</v>
      </c>
      <c r="U619" s="47">
        <f t="shared" si="154"/>
        <v>0</v>
      </c>
      <c r="V619" s="48">
        <f t="shared" si="155"/>
        <v>0</v>
      </c>
      <c r="W619" s="49">
        <f t="shared" si="156"/>
        <v>0</v>
      </c>
      <c r="X619" s="48">
        <f t="shared" si="157"/>
        <v>0</v>
      </c>
      <c r="Y619" s="48">
        <f t="shared" si="158"/>
        <v>0</v>
      </c>
      <c r="Z619" s="49">
        <f t="shared" si="159"/>
        <v>0</v>
      </c>
      <c r="AA619" s="50">
        <f t="shared" si="160"/>
        <v>0</v>
      </c>
      <c r="AB619" s="36"/>
      <c r="AC619" s="36"/>
      <c r="AD619" s="36"/>
      <c r="AE619" s="36"/>
      <c r="AF619" s="36"/>
      <c r="AG619" s="36"/>
      <c r="AH619" s="36"/>
      <c r="AI619" s="36"/>
      <c r="AJ619" s="36"/>
      <c r="AK619" s="36"/>
    </row>
    <row r="620" spans="1:37" s="46" customFormat="1" hidden="1" x14ac:dyDescent="0.2">
      <c r="A620" s="35"/>
      <c r="B620" s="36"/>
      <c r="C620" s="7"/>
      <c r="D620" s="126"/>
      <c r="E620" s="6"/>
      <c r="F620" s="6"/>
      <c r="G620" s="6"/>
      <c r="H620" s="6"/>
      <c r="I620" s="6"/>
      <c r="J620" s="6"/>
      <c r="K620" s="6"/>
      <c r="L620" s="6"/>
      <c r="M620" s="6"/>
      <c r="N620" s="6"/>
      <c r="O620" s="6"/>
      <c r="P620" s="6"/>
      <c r="Q620" s="93">
        <f>SUM(E620:P620)</f>
        <v>0</v>
      </c>
      <c r="R620" s="123"/>
      <c r="S620" s="31">
        <f>Q620*R620</f>
        <v>0</v>
      </c>
      <c r="T620" s="36"/>
      <c r="U620" s="47">
        <f t="shared" si="154"/>
        <v>0</v>
      </c>
      <c r="V620" s="48">
        <f t="shared" si="155"/>
        <v>0</v>
      </c>
      <c r="W620" s="49">
        <f t="shared" si="156"/>
        <v>0</v>
      </c>
      <c r="X620" s="48">
        <f t="shared" si="157"/>
        <v>0</v>
      </c>
      <c r="Y620" s="48">
        <f t="shared" si="158"/>
        <v>0</v>
      </c>
      <c r="Z620" s="49">
        <f t="shared" si="159"/>
        <v>0</v>
      </c>
      <c r="AA620" s="50">
        <f t="shared" si="160"/>
        <v>0</v>
      </c>
      <c r="AB620" s="36"/>
      <c r="AC620" s="36"/>
      <c r="AD620" s="36"/>
      <c r="AE620" s="36"/>
      <c r="AF620" s="36"/>
      <c r="AG620" s="36"/>
      <c r="AH620" s="36"/>
      <c r="AI620" s="36"/>
      <c r="AJ620" s="36"/>
      <c r="AK620" s="36"/>
    </row>
    <row r="621" spans="1:37" s="46" customFormat="1" x14ac:dyDescent="0.2">
      <c r="A621" s="35"/>
      <c r="B621" s="36"/>
      <c r="C621" s="14" t="s">
        <v>150</v>
      </c>
      <c r="D621" s="164"/>
      <c r="E621" s="62"/>
      <c r="F621" s="62"/>
      <c r="G621" s="62"/>
      <c r="H621" s="62"/>
      <c r="I621" s="62"/>
      <c r="J621" s="62"/>
      <c r="K621" s="62"/>
      <c r="L621" s="62"/>
      <c r="M621" s="62"/>
      <c r="N621" s="62"/>
      <c r="O621" s="62"/>
      <c r="P621" s="62"/>
      <c r="Q621" s="136"/>
      <c r="R621" s="165"/>
      <c r="S621" s="135">
        <f>SUM(S622:S626)</f>
        <v>18000</v>
      </c>
      <c r="T621" s="36"/>
      <c r="U621" s="51">
        <f t="shared" si="154"/>
        <v>0</v>
      </c>
      <c r="V621" s="49">
        <f t="shared" si="155"/>
        <v>0</v>
      </c>
      <c r="W621" s="49">
        <f t="shared" si="156"/>
        <v>0</v>
      </c>
      <c r="X621" s="49">
        <f t="shared" si="157"/>
        <v>0</v>
      </c>
      <c r="Y621" s="49">
        <f t="shared" si="158"/>
        <v>0</v>
      </c>
      <c r="Z621" s="49">
        <f t="shared" si="159"/>
        <v>0</v>
      </c>
      <c r="AA621" s="50">
        <f t="shared" si="160"/>
        <v>0</v>
      </c>
      <c r="AB621" s="36"/>
      <c r="AC621" s="36"/>
      <c r="AD621" s="36"/>
      <c r="AE621" s="36"/>
      <c r="AF621" s="36"/>
      <c r="AG621" s="36"/>
      <c r="AH621" s="36"/>
      <c r="AI621" s="36"/>
      <c r="AJ621" s="45"/>
      <c r="AK621" s="45"/>
    </row>
    <row r="622" spans="1:37" x14ac:dyDescent="0.2">
      <c r="C622" s="7" t="s">
        <v>1523</v>
      </c>
      <c r="D622" s="126" t="s">
        <v>1465</v>
      </c>
      <c r="E622" s="6"/>
      <c r="F622" s="6"/>
      <c r="G622" s="6"/>
      <c r="H622" s="6"/>
      <c r="I622" s="6"/>
      <c r="J622" s="6"/>
      <c r="K622" s="6">
        <v>1</v>
      </c>
      <c r="L622" s="6">
        <v>1</v>
      </c>
      <c r="M622" s="6">
        <v>1</v>
      </c>
      <c r="N622" s="6"/>
      <c r="O622" s="6"/>
      <c r="P622" s="6"/>
      <c r="Q622" s="93">
        <f>SUM(E622:P622)</f>
        <v>3</v>
      </c>
      <c r="R622" s="123">
        <v>2500</v>
      </c>
      <c r="S622" s="31">
        <f t="shared" ref="S622:S626" si="161">Q622*R622</f>
        <v>7500</v>
      </c>
      <c r="U622" s="47">
        <f t="shared" si="154"/>
        <v>0</v>
      </c>
      <c r="V622" s="48">
        <f t="shared" si="155"/>
        <v>0</v>
      </c>
      <c r="W622" s="49">
        <f t="shared" si="156"/>
        <v>0</v>
      </c>
      <c r="X622" s="48">
        <f t="shared" si="157"/>
        <v>7500</v>
      </c>
      <c r="Y622" s="48">
        <f t="shared" si="158"/>
        <v>0</v>
      </c>
      <c r="Z622" s="49">
        <f t="shared" si="159"/>
        <v>7500</v>
      </c>
      <c r="AA622" s="50">
        <f t="shared" si="160"/>
        <v>7500</v>
      </c>
      <c r="AB622" s="36"/>
      <c r="AC622" s="36"/>
      <c r="AD622" s="36"/>
      <c r="AE622" s="36"/>
      <c r="AF622" s="36"/>
      <c r="AG622" s="36"/>
      <c r="AH622" s="36"/>
      <c r="AI622" s="36"/>
      <c r="AJ622" s="36"/>
      <c r="AK622" s="36"/>
    </row>
    <row r="623" spans="1:37" ht="15" thickBot="1" x14ac:dyDescent="0.25">
      <c r="C623" s="7" t="s">
        <v>1514</v>
      </c>
      <c r="D623" s="126" t="s">
        <v>1465</v>
      </c>
      <c r="E623" s="6"/>
      <c r="F623" s="6"/>
      <c r="G623" s="6"/>
      <c r="H623" s="6"/>
      <c r="I623" s="6"/>
      <c r="J623" s="6"/>
      <c r="K623" s="6">
        <v>1</v>
      </c>
      <c r="L623" s="6">
        <v>1</v>
      </c>
      <c r="M623" s="6">
        <v>1</v>
      </c>
      <c r="N623" s="6"/>
      <c r="O623" s="6"/>
      <c r="P623" s="6"/>
      <c r="Q623" s="93">
        <f>SUM(E623:P623)</f>
        <v>3</v>
      </c>
      <c r="R623" s="123">
        <v>3500</v>
      </c>
      <c r="S623" s="31">
        <f t="shared" si="161"/>
        <v>10500</v>
      </c>
      <c r="U623" s="47">
        <f t="shared" si="154"/>
        <v>0</v>
      </c>
      <c r="V623" s="48">
        <f t="shared" si="155"/>
        <v>0</v>
      </c>
      <c r="W623" s="49">
        <f t="shared" si="156"/>
        <v>0</v>
      </c>
      <c r="X623" s="48">
        <f t="shared" si="157"/>
        <v>10500</v>
      </c>
      <c r="Y623" s="48">
        <f t="shared" si="158"/>
        <v>0</v>
      </c>
      <c r="Z623" s="49">
        <f t="shared" si="159"/>
        <v>10500</v>
      </c>
      <c r="AA623" s="50">
        <f t="shared" si="160"/>
        <v>10500</v>
      </c>
      <c r="AB623" s="36"/>
      <c r="AC623" s="36"/>
      <c r="AD623" s="36"/>
      <c r="AE623" s="36"/>
      <c r="AF623" s="36"/>
      <c r="AG623" s="36"/>
      <c r="AH623" s="36"/>
      <c r="AI623" s="36"/>
      <c r="AJ623" s="36"/>
      <c r="AK623" s="36"/>
    </row>
    <row r="624" spans="1:37" hidden="1" x14ac:dyDescent="0.2">
      <c r="C624" s="7"/>
      <c r="D624" s="126"/>
      <c r="E624" s="6"/>
      <c r="F624" s="6"/>
      <c r="G624" s="6"/>
      <c r="H624" s="6"/>
      <c r="I624" s="6"/>
      <c r="J624" s="6"/>
      <c r="K624" s="6"/>
      <c r="L624" s="6"/>
      <c r="M624" s="6"/>
      <c r="N624" s="6"/>
      <c r="O624" s="6"/>
      <c r="P624" s="6"/>
      <c r="Q624" s="93">
        <f>SUM(E624:P624)</f>
        <v>0</v>
      </c>
      <c r="R624" s="123"/>
      <c r="S624" s="31">
        <f t="shared" si="161"/>
        <v>0</v>
      </c>
      <c r="U624" s="47">
        <f t="shared" si="154"/>
        <v>0</v>
      </c>
      <c r="V624" s="48">
        <f t="shared" si="155"/>
        <v>0</v>
      </c>
      <c r="W624" s="49">
        <f t="shared" si="156"/>
        <v>0</v>
      </c>
      <c r="X624" s="48">
        <f t="shared" si="157"/>
        <v>0</v>
      </c>
      <c r="Y624" s="48">
        <f t="shared" si="158"/>
        <v>0</v>
      </c>
      <c r="Z624" s="49">
        <f t="shared" si="159"/>
        <v>0</v>
      </c>
      <c r="AA624" s="50">
        <f t="shared" si="160"/>
        <v>0</v>
      </c>
      <c r="AB624" s="36"/>
      <c r="AC624" s="36"/>
      <c r="AD624" s="36"/>
      <c r="AE624" s="36"/>
      <c r="AF624" s="36"/>
      <c r="AG624" s="36"/>
      <c r="AH624" s="36"/>
      <c r="AI624" s="36"/>
      <c r="AJ624" s="36"/>
      <c r="AK624" s="36"/>
    </row>
    <row r="625" spans="1:37" hidden="1" x14ac:dyDescent="0.2">
      <c r="C625" s="7"/>
      <c r="D625" s="126"/>
      <c r="E625" s="6"/>
      <c r="F625" s="6"/>
      <c r="G625" s="6"/>
      <c r="H625" s="6"/>
      <c r="I625" s="6"/>
      <c r="J625" s="6"/>
      <c r="K625" s="6"/>
      <c r="L625" s="6"/>
      <c r="M625" s="6"/>
      <c r="N625" s="6"/>
      <c r="O625" s="6"/>
      <c r="P625" s="6"/>
      <c r="Q625" s="93">
        <f>SUM(E625:P625)</f>
        <v>0</v>
      </c>
      <c r="R625" s="123"/>
      <c r="S625" s="31">
        <f t="shared" si="161"/>
        <v>0</v>
      </c>
      <c r="U625" s="47">
        <f t="shared" si="154"/>
        <v>0</v>
      </c>
      <c r="V625" s="48">
        <f t="shared" si="155"/>
        <v>0</v>
      </c>
      <c r="W625" s="49">
        <f t="shared" si="156"/>
        <v>0</v>
      </c>
      <c r="X625" s="48">
        <f t="shared" si="157"/>
        <v>0</v>
      </c>
      <c r="Y625" s="48">
        <f t="shared" si="158"/>
        <v>0</v>
      </c>
      <c r="Z625" s="49">
        <f t="shared" si="159"/>
        <v>0</v>
      </c>
      <c r="AA625" s="50">
        <f t="shared" si="160"/>
        <v>0</v>
      </c>
      <c r="AB625" s="36"/>
      <c r="AC625" s="36"/>
      <c r="AD625" s="36"/>
      <c r="AE625" s="36"/>
      <c r="AF625" s="36"/>
      <c r="AG625" s="36"/>
      <c r="AH625" s="36"/>
      <c r="AI625" s="36"/>
      <c r="AJ625" s="36"/>
      <c r="AK625" s="36"/>
    </row>
    <row r="626" spans="1:37" s="46" customFormat="1" hidden="1" x14ac:dyDescent="0.2">
      <c r="A626" s="35"/>
      <c r="B626" s="36"/>
      <c r="C626" s="7"/>
      <c r="D626" s="126"/>
      <c r="E626" s="6"/>
      <c r="F626" s="6"/>
      <c r="G626" s="6"/>
      <c r="H626" s="6"/>
      <c r="I626" s="6"/>
      <c r="J626" s="6"/>
      <c r="K626" s="6"/>
      <c r="L626" s="6"/>
      <c r="M626" s="6"/>
      <c r="N626" s="6"/>
      <c r="O626" s="6"/>
      <c r="P626" s="6"/>
      <c r="Q626" s="93">
        <f>SUM(E626:P626)</f>
        <v>0</v>
      </c>
      <c r="R626" s="123"/>
      <c r="S626" s="31">
        <f t="shared" si="161"/>
        <v>0</v>
      </c>
      <c r="T626" s="36"/>
      <c r="U626" s="47">
        <f t="shared" si="154"/>
        <v>0</v>
      </c>
      <c r="V626" s="48">
        <f t="shared" si="155"/>
        <v>0</v>
      </c>
      <c r="W626" s="49">
        <f t="shared" si="156"/>
        <v>0</v>
      </c>
      <c r="X626" s="48">
        <f t="shared" si="157"/>
        <v>0</v>
      </c>
      <c r="Y626" s="48">
        <f t="shared" si="158"/>
        <v>0</v>
      </c>
      <c r="Z626" s="49">
        <f t="shared" si="159"/>
        <v>0</v>
      </c>
      <c r="AA626" s="50">
        <f t="shared" si="160"/>
        <v>0</v>
      </c>
      <c r="AB626" s="36"/>
      <c r="AC626" s="36"/>
      <c r="AD626" s="36"/>
      <c r="AE626" s="36"/>
      <c r="AF626" s="36"/>
      <c r="AG626" s="36"/>
      <c r="AH626" s="36"/>
      <c r="AI626" s="36"/>
      <c r="AJ626" s="36"/>
      <c r="AK626" s="36"/>
    </row>
    <row r="627" spans="1:37" s="46" customFormat="1" hidden="1" x14ac:dyDescent="0.2">
      <c r="A627" s="35"/>
      <c r="B627" s="36"/>
      <c r="C627" s="14" t="s">
        <v>151</v>
      </c>
      <c r="D627" s="164"/>
      <c r="E627" s="62"/>
      <c r="F627" s="62"/>
      <c r="G627" s="62"/>
      <c r="H627" s="62"/>
      <c r="I627" s="62"/>
      <c r="J627" s="62"/>
      <c r="K627" s="62"/>
      <c r="L627" s="62"/>
      <c r="M627" s="62"/>
      <c r="N627" s="62"/>
      <c r="O627" s="62"/>
      <c r="P627" s="62"/>
      <c r="Q627" s="136"/>
      <c r="R627" s="165"/>
      <c r="S627" s="135">
        <f>SUM(S628:S633)</f>
        <v>0</v>
      </c>
      <c r="T627" s="36"/>
      <c r="U627" s="51">
        <f t="shared" si="154"/>
        <v>0</v>
      </c>
      <c r="V627" s="49">
        <f t="shared" si="155"/>
        <v>0</v>
      </c>
      <c r="W627" s="49">
        <f t="shared" si="156"/>
        <v>0</v>
      </c>
      <c r="X627" s="49">
        <f t="shared" si="157"/>
        <v>0</v>
      </c>
      <c r="Y627" s="49">
        <f t="shared" si="158"/>
        <v>0</v>
      </c>
      <c r="Z627" s="49">
        <f t="shared" si="159"/>
        <v>0</v>
      </c>
      <c r="AA627" s="50">
        <f t="shared" si="160"/>
        <v>0</v>
      </c>
      <c r="AB627" s="36"/>
      <c r="AC627" s="36"/>
      <c r="AD627" s="36"/>
      <c r="AE627" s="36"/>
      <c r="AF627" s="36"/>
      <c r="AG627" s="36"/>
      <c r="AH627" s="36"/>
      <c r="AI627" s="36"/>
      <c r="AJ627" s="45"/>
      <c r="AK627" s="45"/>
    </row>
    <row r="628" spans="1:37" hidden="1" x14ac:dyDescent="0.2">
      <c r="C628" s="7"/>
      <c r="D628" s="126"/>
      <c r="E628" s="6"/>
      <c r="F628" s="6"/>
      <c r="G628" s="6"/>
      <c r="H628" s="6"/>
      <c r="I628" s="6"/>
      <c r="J628" s="6"/>
      <c r="K628" s="6"/>
      <c r="L628" s="6"/>
      <c r="M628" s="6"/>
      <c r="N628" s="6"/>
      <c r="O628" s="6"/>
      <c r="P628" s="6"/>
      <c r="Q628" s="93">
        <f>SUM(E628:P628)</f>
        <v>0</v>
      </c>
      <c r="R628" s="123"/>
      <c r="S628" s="31">
        <f t="shared" ref="S628:S630" si="162">Q628*R628</f>
        <v>0</v>
      </c>
      <c r="U628" s="47">
        <f t="shared" si="154"/>
        <v>0</v>
      </c>
      <c r="V628" s="48">
        <f t="shared" si="155"/>
        <v>0</v>
      </c>
      <c r="W628" s="49">
        <f t="shared" si="156"/>
        <v>0</v>
      </c>
      <c r="X628" s="48">
        <f t="shared" si="157"/>
        <v>0</v>
      </c>
      <c r="Y628" s="48">
        <f t="shared" si="158"/>
        <v>0</v>
      </c>
      <c r="Z628" s="49">
        <f t="shared" si="159"/>
        <v>0</v>
      </c>
      <c r="AA628" s="50">
        <f t="shared" si="160"/>
        <v>0</v>
      </c>
      <c r="AB628" s="36"/>
      <c r="AC628" s="36"/>
      <c r="AD628" s="36"/>
      <c r="AE628" s="36"/>
      <c r="AF628" s="36"/>
      <c r="AG628" s="36"/>
      <c r="AH628" s="36"/>
      <c r="AI628" s="36"/>
      <c r="AJ628" s="36"/>
      <c r="AK628" s="36"/>
    </row>
    <row r="629" spans="1:37" hidden="1" x14ac:dyDescent="0.2">
      <c r="C629" s="7"/>
      <c r="D629" s="126"/>
      <c r="E629" s="6"/>
      <c r="F629" s="6"/>
      <c r="G629" s="6"/>
      <c r="H629" s="6"/>
      <c r="I629" s="6"/>
      <c r="J629" s="6"/>
      <c r="K629" s="6"/>
      <c r="L629" s="6"/>
      <c r="M629" s="6"/>
      <c r="N629" s="6"/>
      <c r="O629" s="6"/>
      <c r="P629" s="6"/>
      <c r="Q629" s="93">
        <f>SUM(E629:P629)</f>
        <v>0</v>
      </c>
      <c r="R629" s="123"/>
      <c r="S629" s="31">
        <f t="shared" si="162"/>
        <v>0</v>
      </c>
      <c r="U629" s="47">
        <f t="shared" si="154"/>
        <v>0</v>
      </c>
      <c r="V629" s="48">
        <f t="shared" si="155"/>
        <v>0</v>
      </c>
      <c r="W629" s="49">
        <f t="shared" si="156"/>
        <v>0</v>
      </c>
      <c r="X629" s="48">
        <f t="shared" si="157"/>
        <v>0</v>
      </c>
      <c r="Y629" s="48">
        <f t="shared" si="158"/>
        <v>0</v>
      </c>
      <c r="Z629" s="49">
        <f t="shared" si="159"/>
        <v>0</v>
      </c>
      <c r="AA629" s="50">
        <f t="shared" si="160"/>
        <v>0</v>
      </c>
      <c r="AB629" s="36"/>
      <c r="AC629" s="36"/>
      <c r="AD629" s="36"/>
      <c r="AE629" s="36"/>
      <c r="AF629" s="36"/>
      <c r="AG629" s="36"/>
      <c r="AH629" s="36"/>
      <c r="AI629" s="36"/>
      <c r="AJ629" s="36"/>
      <c r="AK629" s="36"/>
    </row>
    <row r="630" spans="1:37" hidden="1" x14ac:dyDescent="0.2">
      <c r="C630" s="7"/>
      <c r="D630" s="126"/>
      <c r="E630" s="6"/>
      <c r="F630" s="6"/>
      <c r="G630" s="6"/>
      <c r="H630" s="6"/>
      <c r="I630" s="6"/>
      <c r="J630" s="6"/>
      <c r="K630" s="6"/>
      <c r="L630" s="6"/>
      <c r="M630" s="6"/>
      <c r="N630" s="6"/>
      <c r="O630" s="6"/>
      <c r="P630" s="6"/>
      <c r="Q630" s="93">
        <f>SUM(E630:P630)</f>
        <v>0</v>
      </c>
      <c r="R630" s="123"/>
      <c r="S630" s="31">
        <f t="shared" si="162"/>
        <v>0</v>
      </c>
      <c r="U630" s="47">
        <f t="shared" si="154"/>
        <v>0</v>
      </c>
      <c r="V630" s="48">
        <f t="shared" si="155"/>
        <v>0</v>
      </c>
      <c r="W630" s="49">
        <f t="shared" si="156"/>
        <v>0</v>
      </c>
      <c r="X630" s="48">
        <f t="shared" si="157"/>
        <v>0</v>
      </c>
      <c r="Y630" s="48">
        <f t="shared" si="158"/>
        <v>0</v>
      </c>
      <c r="Z630" s="49">
        <f t="shared" si="159"/>
        <v>0</v>
      </c>
      <c r="AA630" s="50">
        <f t="shared" si="160"/>
        <v>0</v>
      </c>
      <c r="AB630" s="36"/>
      <c r="AC630" s="36"/>
      <c r="AD630" s="36"/>
      <c r="AE630" s="36"/>
      <c r="AF630" s="36"/>
      <c r="AG630" s="36"/>
      <c r="AH630" s="36"/>
      <c r="AI630" s="36"/>
      <c r="AJ630" s="36"/>
      <c r="AK630" s="36"/>
    </row>
    <row r="631" spans="1:37" hidden="1" x14ac:dyDescent="0.2">
      <c r="C631" s="7"/>
      <c r="D631" s="126"/>
      <c r="E631" s="6"/>
      <c r="F631" s="6"/>
      <c r="G631" s="6"/>
      <c r="H631" s="6"/>
      <c r="I631" s="6"/>
      <c r="J631" s="6"/>
      <c r="K631" s="6"/>
      <c r="L631" s="6"/>
      <c r="M631" s="6"/>
      <c r="N631" s="6"/>
      <c r="O631" s="6"/>
      <c r="P631" s="6"/>
      <c r="Q631" s="93">
        <f>SUM(E631:P631)</f>
        <v>0</v>
      </c>
      <c r="R631" s="123"/>
      <c r="S631" s="31">
        <f>Q631*R631</f>
        <v>0</v>
      </c>
      <c r="U631" s="47">
        <f t="shared" si="154"/>
        <v>0</v>
      </c>
      <c r="V631" s="48">
        <f t="shared" si="155"/>
        <v>0</v>
      </c>
      <c r="W631" s="49">
        <f t="shared" si="156"/>
        <v>0</v>
      </c>
      <c r="X631" s="48">
        <f t="shared" si="157"/>
        <v>0</v>
      </c>
      <c r="Y631" s="48">
        <f t="shared" si="158"/>
        <v>0</v>
      </c>
      <c r="Z631" s="49">
        <f t="shared" si="159"/>
        <v>0</v>
      </c>
      <c r="AA631" s="50">
        <f t="shared" si="160"/>
        <v>0</v>
      </c>
      <c r="AB631" s="36"/>
      <c r="AC631" s="36"/>
      <c r="AD631" s="36"/>
      <c r="AE631" s="36"/>
      <c r="AF631" s="36"/>
      <c r="AG631" s="36"/>
      <c r="AH631" s="36"/>
      <c r="AI631" s="36"/>
      <c r="AJ631" s="36"/>
      <c r="AK631" s="36"/>
    </row>
    <row r="632" spans="1:37" s="53" customFormat="1" hidden="1" x14ac:dyDescent="0.2">
      <c r="A632" s="35"/>
      <c r="B632" s="36"/>
      <c r="C632" s="7"/>
      <c r="D632" s="126"/>
      <c r="E632" s="6"/>
      <c r="F632" s="6"/>
      <c r="G632" s="6"/>
      <c r="H632" s="6"/>
      <c r="I632" s="6"/>
      <c r="J632" s="6"/>
      <c r="K632" s="6"/>
      <c r="L632" s="6"/>
      <c r="M632" s="6"/>
      <c r="N632" s="6"/>
      <c r="O632" s="6"/>
      <c r="P632" s="6"/>
      <c r="Q632" s="93">
        <f>SUM(E632:P632)</f>
        <v>0</v>
      </c>
      <c r="R632" s="123"/>
      <c r="S632" s="31">
        <f>Q632*R632</f>
        <v>0</v>
      </c>
      <c r="T632" s="36"/>
      <c r="U632" s="47">
        <f t="shared" si="154"/>
        <v>0</v>
      </c>
      <c r="V632" s="48">
        <f t="shared" si="155"/>
        <v>0</v>
      </c>
      <c r="W632" s="49">
        <f t="shared" si="156"/>
        <v>0</v>
      </c>
      <c r="X632" s="48">
        <f t="shared" si="157"/>
        <v>0</v>
      </c>
      <c r="Y632" s="48">
        <f t="shared" si="158"/>
        <v>0</v>
      </c>
      <c r="Z632" s="49">
        <f t="shared" si="159"/>
        <v>0</v>
      </c>
      <c r="AA632" s="50">
        <f t="shared" si="160"/>
        <v>0</v>
      </c>
      <c r="AB632" s="36"/>
      <c r="AC632" s="36"/>
      <c r="AD632" s="36"/>
      <c r="AE632" s="36"/>
      <c r="AF632" s="36"/>
      <c r="AG632" s="36"/>
      <c r="AH632" s="36"/>
      <c r="AI632" s="36"/>
      <c r="AJ632" s="36"/>
      <c r="AK632" s="36"/>
    </row>
    <row r="633" spans="1:37" s="53" customFormat="1" hidden="1" x14ac:dyDescent="0.2">
      <c r="A633" s="35"/>
      <c r="B633" s="36"/>
      <c r="C633" s="24" t="s">
        <v>152</v>
      </c>
      <c r="D633" s="173"/>
      <c r="E633" s="174"/>
      <c r="F633" s="174"/>
      <c r="G633" s="174"/>
      <c r="H633" s="174"/>
      <c r="I633" s="174"/>
      <c r="J633" s="174"/>
      <c r="K633" s="174"/>
      <c r="L633" s="174"/>
      <c r="M633" s="174"/>
      <c r="N633" s="174"/>
      <c r="O633" s="174"/>
      <c r="P633" s="174"/>
      <c r="Q633" s="174"/>
      <c r="R633" s="174"/>
      <c r="S633" s="143">
        <f>SUM(S634:S638)</f>
        <v>0</v>
      </c>
      <c r="T633" s="36"/>
      <c r="U633" s="54">
        <f t="shared" si="154"/>
        <v>0</v>
      </c>
      <c r="V633" s="55">
        <f t="shared" si="155"/>
        <v>0</v>
      </c>
      <c r="W633" s="55">
        <f t="shared" si="156"/>
        <v>0</v>
      </c>
      <c r="X633" s="55">
        <f t="shared" si="157"/>
        <v>0</v>
      </c>
      <c r="Y633" s="55">
        <f t="shared" si="158"/>
        <v>0</v>
      </c>
      <c r="Z633" s="55">
        <f t="shared" si="159"/>
        <v>0</v>
      </c>
      <c r="AA633" s="56">
        <f t="shared" si="160"/>
        <v>0</v>
      </c>
      <c r="AB633" s="36"/>
      <c r="AC633" s="36"/>
      <c r="AD633" s="36"/>
      <c r="AE633" s="36"/>
      <c r="AF633" s="36"/>
      <c r="AG633" s="36"/>
      <c r="AH633" s="36"/>
      <c r="AI633" s="36"/>
      <c r="AJ633" s="57"/>
      <c r="AK633" s="57"/>
    </row>
    <row r="634" spans="1:37" hidden="1" x14ac:dyDescent="0.2">
      <c r="C634" s="7"/>
      <c r="D634" s="126"/>
      <c r="E634" s="6"/>
      <c r="F634" s="6"/>
      <c r="G634" s="6"/>
      <c r="H634" s="6"/>
      <c r="I634" s="6"/>
      <c r="J634" s="175">
        <f>J628</f>
        <v>0</v>
      </c>
      <c r="K634" s="6"/>
      <c r="L634" s="6"/>
      <c r="M634" s="6"/>
      <c r="N634" s="6"/>
      <c r="O634" s="6"/>
      <c r="P634" s="175">
        <f>P628</f>
        <v>0</v>
      </c>
      <c r="Q634" s="175">
        <f>SUM(E634:P634)</f>
        <v>0</v>
      </c>
      <c r="R634" s="123">
        <v>327</v>
      </c>
      <c r="S634" s="144">
        <f t="shared" ref="S634:S638" si="163">Q634*R634</f>
        <v>0</v>
      </c>
      <c r="U634" s="47">
        <f t="shared" si="154"/>
        <v>0</v>
      </c>
      <c r="V634" s="48">
        <f t="shared" si="155"/>
        <v>0</v>
      </c>
      <c r="W634" s="49">
        <f t="shared" si="156"/>
        <v>0</v>
      </c>
      <c r="X634" s="48">
        <f t="shared" si="157"/>
        <v>0</v>
      </c>
      <c r="Y634" s="48">
        <f t="shared" si="158"/>
        <v>0</v>
      </c>
      <c r="Z634" s="49">
        <f t="shared" si="159"/>
        <v>0</v>
      </c>
      <c r="AA634" s="50">
        <f t="shared" si="160"/>
        <v>0</v>
      </c>
      <c r="AB634" s="36"/>
      <c r="AC634" s="36"/>
      <c r="AD634" s="36"/>
      <c r="AE634" s="36"/>
      <c r="AF634" s="36"/>
      <c r="AG634" s="36"/>
      <c r="AH634" s="36"/>
      <c r="AI634" s="36"/>
      <c r="AJ634" s="36"/>
      <c r="AK634" s="36"/>
    </row>
    <row r="635" spans="1:37" hidden="1" x14ac:dyDescent="0.2">
      <c r="C635" s="7"/>
      <c r="D635" s="126"/>
      <c r="E635" s="6"/>
      <c r="F635" s="6"/>
      <c r="G635" s="6"/>
      <c r="H635" s="6"/>
      <c r="I635" s="6"/>
      <c r="J635" s="175">
        <f>J629</f>
        <v>0</v>
      </c>
      <c r="K635" s="6"/>
      <c r="L635" s="6"/>
      <c r="M635" s="6"/>
      <c r="N635" s="6"/>
      <c r="O635" s="6"/>
      <c r="P635" s="175">
        <f t="shared" ref="P635:P638" si="164">P629</f>
        <v>0</v>
      </c>
      <c r="Q635" s="175">
        <f>SUM(E635:P635)</f>
        <v>0</v>
      </c>
      <c r="R635" s="123"/>
      <c r="S635" s="144">
        <f t="shared" si="163"/>
        <v>0</v>
      </c>
      <c r="U635" s="47">
        <f t="shared" si="154"/>
        <v>0</v>
      </c>
      <c r="V635" s="48">
        <f t="shared" si="155"/>
        <v>0</v>
      </c>
      <c r="W635" s="49">
        <f t="shared" si="156"/>
        <v>0</v>
      </c>
      <c r="X635" s="48">
        <f t="shared" si="157"/>
        <v>0</v>
      </c>
      <c r="Y635" s="48">
        <f t="shared" si="158"/>
        <v>0</v>
      </c>
      <c r="Z635" s="49">
        <f t="shared" si="159"/>
        <v>0</v>
      </c>
      <c r="AA635" s="50">
        <f t="shared" si="160"/>
        <v>0</v>
      </c>
      <c r="AB635" s="36"/>
      <c r="AC635" s="36"/>
      <c r="AD635" s="36"/>
      <c r="AE635" s="36"/>
      <c r="AF635" s="36"/>
      <c r="AG635" s="36"/>
      <c r="AH635" s="36"/>
      <c r="AI635" s="36"/>
      <c r="AJ635" s="36"/>
      <c r="AK635" s="36"/>
    </row>
    <row r="636" spans="1:37" hidden="1" x14ac:dyDescent="0.2">
      <c r="C636" s="7"/>
      <c r="D636" s="126"/>
      <c r="E636" s="6"/>
      <c r="F636" s="6"/>
      <c r="G636" s="6"/>
      <c r="H636" s="6"/>
      <c r="I636" s="6"/>
      <c r="J636" s="175">
        <f t="shared" ref="J636:J638" si="165">J630</f>
        <v>0</v>
      </c>
      <c r="K636" s="6"/>
      <c r="L636" s="6"/>
      <c r="M636" s="6"/>
      <c r="N636" s="6"/>
      <c r="O636" s="6"/>
      <c r="P636" s="175">
        <f t="shared" si="164"/>
        <v>0</v>
      </c>
      <c r="Q636" s="175">
        <f>SUM(E636:P636)</f>
        <v>0</v>
      </c>
      <c r="R636" s="123"/>
      <c r="S636" s="144">
        <f t="shared" si="163"/>
        <v>0</v>
      </c>
      <c r="U636" s="47">
        <f t="shared" si="154"/>
        <v>0</v>
      </c>
      <c r="V636" s="48">
        <f t="shared" si="155"/>
        <v>0</v>
      </c>
      <c r="W636" s="49">
        <f t="shared" si="156"/>
        <v>0</v>
      </c>
      <c r="X636" s="48">
        <f t="shared" si="157"/>
        <v>0</v>
      </c>
      <c r="Y636" s="48">
        <f t="shared" si="158"/>
        <v>0</v>
      </c>
      <c r="Z636" s="49">
        <f t="shared" si="159"/>
        <v>0</v>
      </c>
      <c r="AA636" s="50">
        <f t="shared" si="160"/>
        <v>0</v>
      </c>
      <c r="AB636" s="36"/>
      <c r="AC636" s="36"/>
      <c r="AD636" s="36"/>
      <c r="AE636" s="36"/>
      <c r="AF636" s="36"/>
      <c r="AG636" s="36"/>
      <c r="AH636" s="36"/>
      <c r="AI636" s="36"/>
      <c r="AJ636" s="36"/>
      <c r="AK636" s="36"/>
    </row>
    <row r="637" spans="1:37" hidden="1" x14ac:dyDescent="0.2">
      <c r="C637" s="7"/>
      <c r="D637" s="126"/>
      <c r="E637" s="6"/>
      <c r="F637" s="6"/>
      <c r="G637" s="6"/>
      <c r="H637" s="6"/>
      <c r="I637" s="6"/>
      <c r="J637" s="175">
        <f t="shared" si="165"/>
        <v>0</v>
      </c>
      <c r="K637" s="6"/>
      <c r="L637" s="6"/>
      <c r="M637" s="6"/>
      <c r="N637" s="6"/>
      <c r="O637" s="6"/>
      <c r="P637" s="175">
        <f t="shared" si="164"/>
        <v>0</v>
      </c>
      <c r="Q637" s="175">
        <f>SUM(E637:P637)</f>
        <v>0</v>
      </c>
      <c r="R637" s="123"/>
      <c r="S637" s="144">
        <f t="shared" si="163"/>
        <v>0</v>
      </c>
      <c r="U637" s="47">
        <f t="shared" si="154"/>
        <v>0</v>
      </c>
      <c r="V637" s="48">
        <f t="shared" si="155"/>
        <v>0</v>
      </c>
      <c r="W637" s="49">
        <f t="shared" si="156"/>
        <v>0</v>
      </c>
      <c r="X637" s="48">
        <f t="shared" si="157"/>
        <v>0</v>
      </c>
      <c r="Y637" s="48">
        <f t="shared" si="158"/>
        <v>0</v>
      </c>
      <c r="Z637" s="49">
        <f t="shared" si="159"/>
        <v>0</v>
      </c>
      <c r="AA637" s="50">
        <f t="shared" si="160"/>
        <v>0</v>
      </c>
      <c r="AB637" s="36"/>
      <c r="AC637" s="36"/>
      <c r="AD637" s="36"/>
      <c r="AE637" s="36"/>
      <c r="AF637" s="36"/>
      <c r="AG637" s="36"/>
      <c r="AH637" s="36"/>
      <c r="AI637" s="36"/>
      <c r="AJ637" s="36"/>
      <c r="AK637" s="36"/>
    </row>
    <row r="638" spans="1:37" s="46" customFormat="1" hidden="1" x14ac:dyDescent="0.2">
      <c r="A638" s="35"/>
      <c r="B638" s="36"/>
      <c r="C638" s="7"/>
      <c r="D638" s="126"/>
      <c r="E638" s="6"/>
      <c r="F638" s="6"/>
      <c r="G638" s="6"/>
      <c r="H638" s="6"/>
      <c r="I638" s="6"/>
      <c r="J638" s="175">
        <f t="shared" si="165"/>
        <v>0</v>
      </c>
      <c r="K638" s="6"/>
      <c r="L638" s="6"/>
      <c r="M638" s="6"/>
      <c r="N638" s="6"/>
      <c r="O638" s="6"/>
      <c r="P638" s="175">
        <f t="shared" si="164"/>
        <v>0</v>
      </c>
      <c r="Q638" s="175">
        <f>SUM(E638:P638)</f>
        <v>0</v>
      </c>
      <c r="R638" s="123"/>
      <c r="S638" s="144">
        <f t="shared" si="163"/>
        <v>0</v>
      </c>
      <c r="T638" s="36"/>
      <c r="U638" s="47">
        <f t="shared" si="154"/>
        <v>0</v>
      </c>
      <c r="V638" s="48">
        <f t="shared" si="155"/>
        <v>0</v>
      </c>
      <c r="W638" s="49">
        <f t="shared" si="156"/>
        <v>0</v>
      </c>
      <c r="X638" s="48">
        <f t="shared" si="157"/>
        <v>0</v>
      </c>
      <c r="Y638" s="48">
        <f t="shared" si="158"/>
        <v>0</v>
      </c>
      <c r="Z638" s="49">
        <f t="shared" si="159"/>
        <v>0</v>
      </c>
      <c r="AA638" s="50">
        <f t="shared" si="160"/>
        <v>0</v>
      </c>
      <c r="AB638" s="36"/>
      <c r="AC638" s="36"/>
      <c r="AD638" s="36"/>
      <c r="AE638" s="36"/>
      <c r="AF638" s="36"/>
      <c r="AG638" s="36"/>
      <c r="AH638" s="36"/>
      <c r="AI638" s="36"/>
      <c r="AJ638" s="36"/>
      <c r="AK638" s="36"/>
    </row>
    <row r="639" spans="1:37" s="46" customFormat="1" ht="28.5" hidden="1" x14ac:dyDescent="0.2">
      <c r="A639" s="35"/>
      <c r="B639" s="36"/>
      <c r="C639" s="14" t="s">
        <v>153</v>
      </c>
      <c r="D639" s="164"/>
      <c r="E639" s="62"/>
      <c r="F639" s="62"/>
      <c r="G639" s="62"/>
      <c r="H639" s="62"/>
      <c r="I639" s="62"/>
      <c r="J639" s="62"/>
      <c r="K639" s="62"/>
      <c r="L639" s="62"/>
      <c r="M639" s="62"/>
      <c r="N639" s="62"/>
      <c r="O639" s="62"/>
      <c r="P639" s="62"/>
      <c r="Q639" s="136"/>
      <c r="R639" s="165"/>
      <c r="S639" s="135">
        <f>SUM(S640:S644)</f>
        <v>0</v>
      </c>
      <c r="T639" s="36"/>
      <c r="U639" s="51">
        <f t="shared" si="154"/>
        <v>0</v>
      </c>
      <c r="V639" s="49">
        <f t="shared" si="155"/>
        <v>0</v>
      </c>
      <c r="W639" s="49">
        <f t="shared" si="156"/>
        <v>0</v>
      </c>
      <c r="X639" s="49">
        <f t="shared" si="157"/>
        <v>0</v>
      </c>
      <c r="Y639" s="49">
        <f t="shared" si="158"/>
        <v>0</v>
      </c>
      <c r="Z639" s="49">
        <f t="shared" si="159"/>
        <v>0</v>
      </c>
      <c r="AA639" s="50">
        <f t="shared" si="160"/>
        <v>0</v>
      </c>
      <c r="AB639" s="36"/>
      <c r="AC639" s="36"/>
      <c r="AD639" s="36"/>
      <c r="AE639" s="36"/>
      <c r="AF639" s="36"/>
      <c r="AG639" s="36"/>
      <c r="AH639" s="36"/>
      <c r="AI639" s="36"/>
      <c r="AJ639" s="45"/>
      <c r="AK639" s="45"/>
    </row>
    <row r="640" spans="1:37" hidden="1" x14ac:dyDescent="0.2">
      <c r="C640" s="7"/>
      <c r="D640" s="126"/>
      <c r="E640" s="175">
        <f>E628</f>
        <v>0</v>
      </c>
      <c r="F640" s="175">
        <f t="shared" ref="F640:P640" si="166">F628</f>
        <v>0</v>
      </c>
      <c r="G640" s="175">
        <f t="shared" si="166"/>
        <v>0</v>
      </c>
      <c r="H640" s="175">
        <f t="shared" si="166"/>
        <v>0</v>
      </c>
      <c r="I640" s="175">
        <f t="shared" si="166"/>
        <v>0</v>
      </c>
      <c r="J640" s="175">
        <f>J628</f>
        <v>0</v>
      </c>
      <c r="K640" s="175">
        <f t="shared" si="166"/>
        <v>0</v>
      </c>
      <c r="L640" s="175">
        <f t="shared" si="166"/>
        <v>0</v>
      </c>
      <c r="M640" s="175">
        <f t="shared" si="166"/>
        <v>0</v>
      </c>
      <c r="N640" s="175">
        <f t="shared" si="166"/>
        <v>0</v>
      </c>
      <c r="O640" s="175">
        <f t="shared" si="166"/>
        <v>0</v>
      </c>
      <c r="P640" s="175">
        <f t="shared" si="166"/>
        <v>0</v>
      </c>
      <c r="Q640" s="93">
        <f>SUM(E640:P640)</f>
        <v>0</v>
      </c>
      <c r="R640" s="176">
        <f>R628*0.09</f>
        <v>0</v>
      </c>
      <c r="S640" s="31">
        <f>Q640*R640</f>
        <v>0</v>
      </c>
      <c r="U640" s="47">
        <f t="shared" ref="U640:U652" si="167">(E640+F640+G640)*R640</f>
        <v>0</v>
      </c>
      <c r="V640" s="48">
        <f t="shared" ref="V640:V652" si="168">(H640+I640+J640)*R640</f>
        <v>0</v>
      </c>
      <c r="W640" s="49">
        <f t="shared" ref="W640:W652" si="169">U640+V640</f>
        <v>0</v>
      </c>
      <c r="X640" s="48">
        <f t="shared" ref="X640:X652" si="170">(K640+L640+M640)*R640</f>
        <v>0</v>
      </c>
      <c r="Y640" s="48">
        <f t="shared" ref="Y640:Y652" si="171">(N640+O640+P640)*R640</f>
        <v>0</v>
      </c>
      <c r="Z640" s="49">
        <f t="shared" ref="Z640:Z652" si="172">X640+Y640</f>
        <v>0</v>
      </c>
      <c r="AA640" s="50">
        <f t="shared" ref="AA640:AA652" si="173">W640+Z640</f>
        <v>0</v>
      </c>
      <c r="AB640" s="36"/>
      <c r="AC640" s="36"/>
      <c r="AD640" s="36"/>
      <c r="AE640" s="36"/>
      <c r="AF640" s="36"/>
      <c r="AG640" s="36"/>
      <c r="AH640" s="36"/>
      <c r="AI640" s="36"/>
      <c r="AJ640" s="36"/>
      <c r="AK640" s="36"/>
    </row>
    <row r="641" spans="1:37" hidden="1" x14ac:dyDescent="0.2">
      <c r="C641" s="7"/>
      <c r="D641" s="126"/>
      <c r="E641" s="175">
        <f t="shared" ref="E641:P644" si="174">E629</f>
        <v>0</v>
      </c>
      <c r="F641" s="175">
        <f t="shared" si="174"/>
        <v>0</v>
      </c>
      <c r="G641" s="175">
        <f t="shared" si="174"/>
        <v>0</v>
      </c>
      <c r="H641" s="175">
        <f t="shared" si="174"/>
        <v>0</v>
      </c>
      <c r="I641" s="175">
        <f>I629</f>
        <v>0</v>
      </c>
      <c r="J641" s="175">
        <f t="shared" si="174"/>
        <v>0</v>
      </c>
      <c r="K641" s="175">
        <f t="shared" si="174"/>
        <v>0</v>
      </c>
      <c r="L641" s="175">
        <f t="shared" si="174"/>
        <v>0</v>
      </c>
      <c r="M641" s="175">
        <f t="shared" si="174"/>
        <v>0</v>
      </c>
      <c r="N641" s="175">
        <f t="shared" si="174"/>
        <v>0</v>
      </c>
      <c r="O641" s="175">
        <f t="shared" si="174"/>
        <v>0</v>
      </c>
      <c r="P641" s="175">
        <f t="shared" si="174"/>
        <v>0</v>
      </c>
      <c r="Q641" s="93">
        <f>SUM(E641:P641)</f>
        <v>0</v>
      </c>
      <c r="R641" s="176">
        <f t="shared" ref="R641:R644" si="175">R629*0.09</f>
        <v>0</v>
      </c>
      <c r="S641" s="31">
        <f t="shared" ref="S641:S644" si="176">Q641*R641</f>
        <v>0</v>
      </c>
      <c r="U641" s="47">
        <f t="shared" si="167"/>
        <v>0</v>
      </c>
      <c r="V641" s="48">
        <f t="shared" si="168"/>
        <v>0</v>
      </c>
      <c r="W641" s="49">
        <f t="shared" si="169"/>
        <v>0</v>
      </c>
      <c r="X641" s="48">
        <f t="shared" si="170"/>
        <v>0</v>
      </c>
      <c r="Y641" s="48">
        <f t="shared" si="171"/>
        <v>0</v>
      </c>
      <c r="Z641" s="49">
        <f t="shared" si="172"/>
        <v>0</v>
      </c>
      <c r="AA641" s="50">
        <f t="shared" si="173"/>
        <v>0</v>
      </c>
      <c r="AB641" s="36"/>
      <c r="AC641" s="36"/>
      <c r="AD641" s="36"/>
      <c r="AE641" s="36"/>
      <c r="AF641" s="36"/>
      <c r="AG641" s="36"/>
      <c r="AH641" s="36"/>
      <c r="AI641" s="36"/>
      <c r="AJ641" s="36"/>
      <c r="AK641" s="36"/>
    </row>
    <row r="642" spans="1:37" hidden="1" x14ac:dyDescent="0.2">
      <c r="C642" s="7"/>
      <c r="D642" s="126"/>
      <c r="E642" s="175">
        <f t="shared" si="174"/>
        <v>0</v>
      </c>
      <c r="F642" s="175">
        <f t="shared" si="174"/>
        <v>0</v>
      </c>
      <c r="G642" s="175">
        <f t="shared" si="174"/>
        <v>0</v>
      </c>
      <c r="H642" s="175">
        <f t="shared" si="174"/>
        <v>0</v>
      </c>
      <c r="I642" s="175">
        <f t="shared" si="174"/>
        <v>0</v>
      </c>
      <c r="J642" s="175">
        <f t="shared" si="174"/>
        <v>0</v>
      </c>
      <c r="K642" s="175">
        <f t="shared" si="174"/>
        <v>0</v>
      </c>
      <c r="L642" s="175">
        <f>L630</f>
        <v>0</v>
      </c>
      <c r="M642" s="175">
        <f t="shared" si="174"/>
        <v>0</v>
      </c>
      <c r="N642" s="175">
        <f t="shared" si="174"/>
        <v>0</v>
      </c>
      <c r="O642" s="175">
        <f t="shared" si="174"/>
        <v>0</v>
      </c>
      <c r="P642" s="175">
        <f t="shared" si="174"/>
        <v>0</v>
      </c>
      <c r="Q642" s="93">
        <f>SUM(E642:P642)</f>
        <v>0</v>
      </c>
      <c r="R642" s="176">
        <f t="shared" si="175"/>
        <v>0</v>
      </c>
      <c r="S642" s="31">
        <f t="shared" si="176"/>
        <v>0</v>
      </c>
      <c r="U642" s="47">
        <f t="shared" si="167"/>
        <v>0</v>
      </c>
      <c r="V642" s="48">
        <f t="shared" si="168"/>
        <v>0</v>
      </c>
      <c r="W642" s="49">
        <f t="shared" si="169"/>
        <v>0</v>
      </c>
      <c r="X642" s="48">
        <f t="shared" si="170"/>
        <v>0</v>
      </c>
      <c r="Y642" s="48">
        <f t="shared" si="171"/>
        <v>0</v>
      </c>
      <c r="Z642" s="49">
        <f t="shared" si="172"/>
        <v>0</v>
      </c>
      <c r="AA642" s="50">
        <f t="shared" si="173"/>
        <v>0</v>
      </c>
      <c r="AB642" s="36"/>
      <c r="AC642" s="36"/>
      <c r="AD642" s="36"/>
      <c r="AE642" s="36"/>
      <c r="AF642" s="36"/>
      <c r="AG642" s="36"/>
      <c r="AH642" s="36"/>
      <c r="AI642" s="36"/>
      <c r="AJ642" s="36"/>
      <c r="AK642" s="36"/>
    </row>
    <row r="643" spans="1:37" hidden="1" x14ac:dyDescent="0.2">
      <c r="C643" s="7"/>
      <c r="D643" s="126"/>
      <c r="E643" s="175">
        <f t="shared" si="174"/>
        <v>0</v>
      </c>
      <c r="F643" s="175">
        <f t="shared" si="174"/>
        <v>0</v>
      </c>
      <c r="G643" s="175">
        <f t="shared" si="174"/>
        <v>0</v>
      </c>
      <c r="H643" s="175">
        <f t="shared" si="174"/>
        <v>0</v>
      </c>
      <c r="I643" s="175">
        <f t="shared" si="174"/>
        <v>0</v>
      </c>
      <c r="J643" s="175">
        <f t="shared" si="174"/>
        <v>0</v>
      </c>
      <c r="K643" s="175">
        <f t="shared" si="174"/>
        <v>0</v>
      </c>
      <c r="L643" s="175">
        <f t="shared" si="174"/>
        <v>0</v>
      </c>
      <c r="M643" s="175">
        <f t="shared" si="174"/>
        <v>0</v>
      </c>
      <c r="N643" s="175">
        <f t="shared" si="174"/>
        <v>0</v>
      </c>
      <c r="O643" s="175">
        <f t="shared" si="174"/>
        <v>0</v>
      </c>
      <c r="P643" s="175">
        <f t="shared" si="174"/>
        <v>0</v>
      </c>
      <c r="Q643" s="93">
        <f>SUM(E643:P643)</f>
        <v>0</v>
      </c>
      <c r="R643" s="176">
        <f t="shared" si="175"/>
        <v>0</v>
      </c>
      <c r="S643" s="31">
        <f t="shared" si="176"/>
        <v>0</v>
      </c>
      <c r="U643" s="47">
        <f t="shared" si="167"/>
        <v>0</v>
      </c>
      <c r="V643" s="48">
        <f t="shared" si="168"/>
        <v>0</v>
      </c>
      <c r="W643" s="49">
        <f t="shared" si="169"/>
        <v>0</v>
      </c>
      <c r="X643" s="48">
        <f t="shared" si="170"/>
        <v>0</v>
      </c>
      <c r="Y643" s="48">
        <f t="shared" si="171"/>
        <v>0</v>
      </c>
      <c r="Z643" s="49">
        <f t="shared" si="172"/>
        <v>0</v>
      </c>
      <c r="AA643" s="50">
        <f t="shared" si="173"/>
        <v>0</v>
      </c>
      <c r="AB643" s="36"/>
      <c r="AC643" s="36"/>
      <c r="AD643" s="36"/>
      <c r="AE643" s="36"/>
      <c r="AF643" s="36"/>
      <c r="AG643" s="36"/>
      <c r="AH643" s="36"/>
      <c r="AI643" s="36"/>
      <c r="AJ643" s="36"/>
      <c r="AK643" s="36"/>
    </row>
    <row r="644" spans="1:37" hidden="1" x14ac:dyDescent="0.2">
      <c r="C644" s="7"/>
      <c r="D644" s="126"/>
      <c r="E644" s="175">
        <f t="shared" si="174"/>
        <v>0</v>
      </c>
      <c r="F644" s="175">
        <f t="shared" si="174"/>
        <v>0</v>
      </c>
      <c r="G644" s="175">
        <f t="shared" si="174"/>
        <v>0</v>
      </c>
      <c r="H644" s="175">
        <f t="shared" si="174"/>
        <v>0</v>
      </c>
      <c r="I644" s="175">
        <f t="shared" si="174"/>
        <v>0</v>
      </c>
      <c r="J644" s="175">
        <f t="shared" si="174"/>
        <v>0</v>
      </c>
      <c r="K644" s="175">
        <f t="shared" si="174"/>
        <v>0</v>
      </c>
      <c r="L644" s="175">
        <f t="shared" si="174"/>
        <v>0</v>
      </c>
      <c r="M644" s="175">
        <f t="shared" si="174"/>
        <v>0</v>
      </c>
      <c r="N644" s="175">
        <f t="shared" si="174"/>
        <v>0</v>
      </c>
      <c r="O644" s="175">
        <f t="shared" si="174"/>
        <v>0</v>
      </c>
      <c r="P644" s="175">
        <f t="shared" si="174"/>
        <v>0</v>
      </c>
      <c r="Q644" s="93">
        <f>SUM(E644:P644)</f>
        <v>0</v>
      </c>
      <c r="R644" s="176">
        <f t="shared" si="175"/>
        <v>0</v>
      </c>
      <c r="S644" s="31">
        <f t="shared" si="176"/>
        <v>0</v>
      </c>
      <c r="U644" s="47">
        <f t="shared" si="167"/>
        <v>0</v>
      </c>
      <c r="V644" s="48">
        <f t="shared" si="168"/>
        <v>0</v>
      </c>
      <c r="W644" s="49">
        <f t="shared" si="169"/>
        <v>0</v>
      </c>
      <c r="X644" s="48">
        <f t="shared" si="170"/>
        <v>0</v>
      </c>
      <c r="Y644" s="48">
        <f t="shared" si="171"/>
        <v>0</v>
      </c>
      <c r="Z644" s="49">
        <f t="shared" si="172"/>
        <v>0</v>
      </c>
      <c r="AA644" s="50">
        <f t="shared" si="173"/>
        <v>0</v>
      </c>
      <c r="AB644" s="36"/>
      <c r="AC644" s="36"/>
      <c r="AD644" s="36"/>
      <c r="AE644" s="36"/>
      <c r="AF644" s="36"/>
      <c r="AG644" s="36"/>
      <c r="AH644" s="36"/>
      <c r="AI644" s="36"/>
      <c r="AJ644" s="36"/>
      <c r="AK644" s="36"/>
    </row>
    <row r="645" spans="1:37" ht="24" hidden="1" customHeight="1" x14ac:dyDescent="0.2">
      <c r="C645" s="104" t="s">
        <v>1332</v>
      </c>
      <c r="D645" s="105"/>
      <c r="E645" s="105"/>
      <c r="F645" s="105"/>
      <c r="G645" s="105"/>
      <c r="H645" s="105"/>
      <c r="I645" s="105"/>
      <c r="J645" s="105"/>
      <c r="K645" s="105"/>
      <c r="L645" s="105"/>
      <c r="M645" s="105"/>
      <c r="N645" s="105"/>
      <c r="O645" s="105"/>
      <c r="P645" s="105"/>
      <c r="Q645" s="105"/>
      <c r="R645" s="105"/>
      <c r="S645" s="129">
        <f>S646</f>
        <v>0</v>
      </c>
      <c r="U645" s="47">
        <f t="shared" si="167"/>
        <v>0</v>
      </c>
      <c r="V645" s="48">
        <f t="shared" si="168"/>
        <v>0</v>
      </c>
      <c r="W645" s="49">
        <f t="shared" si="169"/>
        <v>0</v>
      </c>
      <c r="X645" s="48">
        <f t="shared" si="170"/>
        <v>0</v>
      </c>
      <c r="Y645" s="48">
        <f t="shared" si="171"/>
        <v>0</v>
      </c>
      <c r="Z645" s="49">
        <f t="shared" si="172"/>
        <v>0</v>
      </c>
      <c r="AA645" s="50">
        <f t="shared" si="173"/>
        <v>0</v>
      </c>
      <c r="AB645" s="36"/>
      <c r="AC645" s="36"/>
      <c r="AD645" s="36"/>
      <c r="AE645" s="36"/>
      <c r="AF645" s="36"/>
      <c r="AG645" s="36"/>
      <c r="AH645" s="36"/>
      <c r="AI645" s="36"/>
      <c r="AJ645" s="36"/>
      <c r="AK645" s="36"/>
    </row>
    <row r="646" spans="1:37" ht="30.75" hidden="1" customHeight="1" x14ac:dyDescent="0.2">
      <c r="C646" s="33" t="s">
        <v>1329</v>
      </c>
      <c r="D646" s="146"/>
      <c r="E646" s="147"/>
      <c r="F646" s="147"/>
      <c r="G646" s="147"/>
      <c r="H646" s="147"/>
      <c r="I646" s="147"/>
      <c r="J646" s="147"/>
      <c r="K646" s="147"/>
      <c r="L646" s="147"/>
      <c r="M646" s="147"/>
      <c r="N646" s="147"/>
      <c r="O646" s="147"/>
      <c r="P646" s="147"/>
      <c r="Q646" s="148"/>
      <c r="R646" s="149"/>
      <c r="S646" s="125">
        <f>S647+S650</f>
        <v>0</v>
      </c>
      <c r="U646" s="47">
        <f t="shared" si="167"/>
        <v>0</v>
      </c>
      <c r="V646" s="48">
        <f t="shared" si="168"/>
        <v>0</v>
      </c>
      <c r="W646" s="49">
        <f t="shared" si="169"/>
        <v>0</v>
      </c>
      <c r="X646" s="48">
        <f t="shared" si="170"/>
        <v>0</v>
      </c>
      <c r="Y646" s="48">
        <f t="shared" si="171"/>
        <v>0</v>
      </c>
      <c r="Z646" s="49">
        <f t="shared" si="172"/>
        <v>0</v>
      </c>
      <c r="AA646" s="50">
        <f t="shared" si="173"/>
        <v>0</v>
      </c>
      <c r="AB646" s="36"/>
      <c r="AC646" s="36"/>
      <c r="AD646" s="36"/>
      <c r="AE646" s="36"/>
      <c r="AF646" s="36"/>
      <c r="AG646" s="36"/>
      <c r="AH646" s="36"/>
      <c r="AI646" s="36"/>
      <c r="AJ646" s="36"/>
      <c r="AK646" s="36"/>
    </row>
    <row r="647" spans="1:37" hidden="1" x14ac:dyDescent="0.2">
      <c r="C647" s="18" t="s">
        <v>1330</v>
      </c>
      <c r="D647" s="22"/>
      <c r="E647" s="15"/>
      <c r="F647" s="15"/>
      <c r="G647" s="15"/>
      <c r="H647" s="15"/>
      <c r="I647" s="15"/>
      <c r="J647" s="15"/>
      <c r="K647" s="15"/>
      <c r="L647" s="15"/>
      <c r="M647" s="15"/>
      <c r="N647" s="15"/>
      <c r="O647" s="15"/>
      <c r="P647" s="15"/>
      <c r="Q647" s="23"/>
      <c r="R647" s="145"/>
      <c r="S647" s="178">
        <f>SUM(S648:S648)</f>
        <v>0</v>
      </c>
      <c r="U647" s="47">
        <f t="shared" si="167"/>
        <v>0</v>
      </c>
      <c r="V647" s="48">
        <f t="shared" si="168"/>
        <v>0</v>
      </c>
      <c r="W647" s="49">
        <f t="shared" si="169"/>
        <v>0</v>
      </c>
      <c r="X647" s="48">
        <f t="shared" si="170"/>
        <v>0</v>
      </c>
      <c r="Y647" s="48">
        <f t="shared" si="171"/>
        <v>0</v>
      </c>
      <c r="Z647" s="49">
        <f t="shared" si="172"/>
        <v>0</v>
      </c>
      <c r="AA647" s="50">
        <f t="shared" si="173"/>
        <v>0</v>
      </c>
      <c r="AB647" s="36"/>
      <c r="AC647" s="36"/>
      <c r="AD647" s="36"/>
      <c r="AE647" s="36"/>
      <c r="AF647" s="36"/>
      <c r="AG647" s="36"/>
      <c r="AH647" s="36"/>
      <c r="AI647" s="36"/>
      <c r="AJ647" s="36"/>
      <c r="AK647" s="36"/>
    </row>
    <row r="648" spans="1:37" hidden="1" x14ac:dyDescent="0.2">
      <c r="C648" s="7"/>
      <c r="D648" s="19"/>
      <c r="E648" s="10"/>
      <c r="F648" s="10"/>
      <c r="G648" s="10"/>
      <c r="H648" s="10"/>
      <c r="I648" s="10"/>
      <c r="J648" s="20"/>
      <c r="K648" s="10"/>
      <c r="L648" s="10"/>
      <c r="M648" s="10"/>
      <c r="N648" s="10"/>
      <c r="O648" s="10"/>
      <c r="P648" s="10"/>
      <c r="Q648" s="29">
        <f>SUM(E648:P648)</f>
        <v>0</v>
      </c>
      <c r="R648" s="127"/>
      <c r="S648" s="179">
        <f>Q648*R648</f>
        <v>0</v>
      </c>
      <c r="U648" s="47">
        <f t="shared" si="167"/>
        <v>0</v>
      </c>
      <c r="V648" s="48">
        <f t="shared" si="168"/>
        <v>0</v>
      </c>
      <c r="W648" s="49">
        <f t="shared" si="169"/>
        <v>0</v>
      </c>
      <c r="X648" s="48">
        <f t="shared" si="170"/>
        <v>0</v>
      </c>
      <c r="Y648" s="48">
        <f t="shared" si="171"/>
        <v>0</v>
      </c>
      <c r="Z648" s="49">
        <f t="shared" si="172"/>
        <v>0</v>
      </c>
      <c r="AA648" s="50">
        <f t="shared" si="173"/>
        <v>0</v>
      </c>
      <c r="AB648" s="36"/>
      <c r="AC648" s="36"/>
      <c r="AD648" s="36"/>
      <c r="AE648" s="36"/>
      <c r="AF648" s="36"/>
      <c r="AG648" s="36"/>
      <c r="AH648" s="36"/>
      <c r="AI648" s="36"/>
      <c r="AJ648" s="36"/>
      <c r="AK648" s="36"/>
    </row>
    <row r="649" spans="1:37" hidden="1" x14ac:dyDescent="0.2">
      <c r="C649" s="177"/>
      <c r="D649" s="124"/>
      <c r="E649" s="10"/>
      <c r="F649" s="10"/>
      <c r="G649" s="10"/>
      <c r="H649" s="10"/>
      <c r="I649" s="10"/>
      <c r="J649" s="20"/>
      <c r="K649" s="10"/>
      <c r="L649" s="10"/>
      <c r="M649" s="10"/>
      <c r="N649" s="10"/>
      <c r="O649" s="10"/>
      <c r="P649" s="10"/>
      <c r="Q649" s="29">
        <f>SUM(E649:P649)</f>
        <v>0</v>
      </c>
      <c r="R649" s="127"/>
      <c r="S649" s="179">
        <f>Q649*R649</f>
        <v>0</v>
      </c>
      <c r="U649" s="47">
        <f t="shared" si="167"/>
        <v>0</v>
      </c>
      <c r="V649" s="48">
        <f t="shared" si="168"/>
        <v>0</v>
      </c>
      <c r="W649" s="49">
        <f t="shared" si="169"/>
        <v>0</v>
      </c>
      <c r="X649" s="48">
        <f t="shared" si="170"/>
        <v>0</v>
      </c>
      <c r="Y649" s="48">
        <f t="shared" si="171"/>
        <v>0</v>
      </c>
      <c r="Z649" s="49">
        <f t="shared" si="172"/>
        <v>0</v>
      </c>
      <c r="AA649" s="50">
        <f t="shared" si="173"/>
        <v>0</v>
      </c>
      <c r="AB649" s="36"/>
      <c r="AC649" s="36"/>
      <c r="AD649" s="36"/>
      <c r="AE649" s="36"/>
      <c r="AF649" s="36"/>
      <c r="AG649" s="36"/>
      <c r="AH649" s="36"/>
      <c r="AI649" s="36"/>
      <c r="AJ649" s="36"/>
      <c r="AK649" s="36"/>
    </row>
    <row r="650" spans="1:37" hidden="1" x14ac:dyDescent="0.2">
      <c r="C650" s="18" t="s">
        <v>1331</v>
      </c>
      <c r="D650" s="22"/>
      <c r="E650" s="15"/>
      <c r="F650" s="15"/>
      <c r="G650" s="15"/>
      <c r="H650" s="15"/>
      <c r="I650" s="15"/>
      <c r="J650" s="15"/>
      <c r="K650" s="15"/>
      <c r="L650" s="15"/>
      <c r="M650" s="15"/>
      <c r="N650" s="15"/>
      <c r="O650" s="15"/>
      <c r="P650" s="15"/>
      <c r="Q650" s="23"/>
      <c r="R650" s="145"/>
      <c r="S650" s="178">
        <f>SUM(S651:S651)</f>
        <v>0</v>
      </c>
      <c r="U650" s="47">
        <f t="shared" si="167"/>
        <v>0</v>
      </c>
      <c r="V650" s="48">
        <f t="shared" si="168"/>
        <v>0</v>
      </c>
      <c r="W650" s="49">
        <f t="shared" si="169"/>
        <v>0</v>
      </c>
      <c r="X650" s="48">
        <f t="shared" si="170"/>
        <v>0</v>
      </c>
      <c r="Y650" s="48">
        <f t="shared" si="171"/>
        <v>0</v>
      </c>
      <c r="Z650" s="49">
        <f t="shared" si="172"/>
        <v>0</v>
      </c>
      <c r="AA650" s="50">
        <f t="shared" si="173"/>
        <v>0</v>
      </c>
      <c r="AB650" s="36"/>
      <c r="AC650" s="36"/>
      <c r="AD650" s="36"/>
      <c r="AE650" s="36"/>
      <c r="AF650" s="36"/>
      <c r="AG650" s="36"/>
      <c r="AH650" s="36"/>
      <c r="AI650" s="36"/>
      <c r="AJ650" s="36"/>
      <c r="AK650" s="36"/>
    </row>
    <row r="651" spans="1:37" hidden="1" x14ac:dyDescent="0.2">
      <c r="C651" s="7"/>
      <c r="D651" s="19"/>
      <c r="E651" s="10"/>
      <c r="F651" s="10"/>
      <c r="G651" s="10"/>
      <c r="H651" s="10"/>
      <c r="I651" s="10"/>
      <c r="J651" s="20"/>
      <c r="K651" s="10"/>
      <c r="L651" s="10"/>
      <c r="M651" s="10"/>
      <c r="N651" s="10"/>
      <c r="O651" s="10"/>
      <c r="P651" s="10"/>
      <c r="Q651" s="29">
        <f>SUM(E651:P651)</f>
        <v>0</v>
      </c>
      <c r="R651" s="127"/>
      <c r="S651" s="179">
        <f>Q651*R651</f>
        <v>0</v>
      </c>
      <c r="U651" s="47">
        <f t="shared" si="167"/>
        <v>0</v>
      </c>
      <c r="V651" s="48">
        <f t="shared" si="168"/>
        <v>0</v>
      </c>
      <c r="W651" s="49">
        <f t="shared" si="169"/>
        <v>0</v>
      </c>
      <c r="X651" s="48">
        <f t="shared" si="170"/>
        <v>0</v>
      </c>
      <c r="Y651" s="48">
        <f t="shared" si="171"/>
        <v>0</v>
      </c>
      <c r="Z651" s="49">
        <f t="shared" si="172"/>
        <v>0</v>
      </c>
      <c r="AA651" s="50">
        <f t="shared" si="173"/>
        <v>0</v>
      </c>
      <c r="AB651" s="36"/>
      <c r="AC651" s="36"/>
      <c r="AD651" s="36"/>
      <c r="AE651" s="36"/>
      <c r="AF651" s="36"/>
      <c r="AG651" s="36"/>
      <c r="AH651" s="36"/>
      <c r="AI651" s="36"/>
      <c r="AJ651" s="36"/>
      <c r="AK651" s="36"/>
    </row>
    <row r="652" spans="1:37" ht="15" hidden="1" thickBot="1" x14ac:dyDescent="0.25">
      <c r="C652" s="177"/>
      <c r="D652" s="124"/>
      <c r="E652" s="10"/>
      <c r="F652" s="10"/>
      <c r="G652" s="10"/>
      <c r="H652" s="10"/>
      <c r="I652" s="10"/>
      <c r="J652" s="20"/>
      <c r="K652" s="10"/>
      <c r="L652" s="10"/>
      <c r="M652" s="10"/>
      <c r="N652" s="10"/>
      <c r="O652" s="10"/>
      <c r="P652" s="10"/>
      <c r="Q652" s="29">
        <f>SUM(E652:P652)</f>
        <v>0</v>
      </c>
      <c r="R652" s="127"/>
      <c r="S652" s="179">
        <f>Q652*R652</f>
        <v>0</v>
      </c>
      <c r="U652" s="47">
        <f t="shared" si="167"/>
        <v>0</v>
      </c>
      <c r="V652" s="48">
        <f t="shared" si="168"/>
        <v>0</v>
      </c>
      <c r="W652" s="49">
        <f t="shared" si="169"/>
        <v>0</v>
      </c>
      <c r="X652" s="48">
        <f t="shared" si="170"/>
        <v>0</v>
      </c>
      <c r="Y652" s="48">
        <f t="shared" si="171"/>
        <v>0</v>
      </c>
      <c r="Z652" s="49">
        <f t="shared" si="172"/>
        <v>0</v>
      </c>
      <c r="AA652" s="50">
        <f t="shared" si="173"/>
        <v>0</v>
      </c>
      <c r="AB652" s="36"/>
      <c r="AC652" s="36"/>
      <c r="AD652" s="36"/>
      <c r="AE652" s="36"/>
      <c r="AF652" s="36"/>
      <c r="AG652" s="36"/>
      <c r="AH652" s="36"/>
      <c r="AI652" s="36"/>
      <c r="AJ652" s="36"/>
      <c r="AK652" s="36"/>
    </row>
    <row r="653" spans="1:37" ht="15" thickBot="1" x14ac:dyDescent="0.25">
      <c r="C653" s="455" t="s">
        <v>154</v>
      </c>
      <c r="D653" s="456"/>
      <c r="E653" s="456"/>
      <c r="F653" s="456"/>
      <c r="G653" s="456"/>
      <c r="H653" s="456"/>
      <c r="I653" s="456"/>
      <c r="J653" s="456"/>
      <c r="K653" s="456"/>
      <c r="L653" s="456"/>
      <c r="M653" s="456"/>
      <c r="N653" s="456"/>
      <c r="O653" s="456"/>
      <c r="P653" s="456"/>
      <c r="Q653" s="456"/>
      <c r="R653" s="456"/>
      <c r="S653" s="106">
        <f>S14</f>
        <v>18000</v>
      </c>
      <c r="U653" s="58">
        <f t="shared" ref="U653:AA653" si="177">SUM(U14:U652)</f>
        <v>0</v>
      </c>
      <c r="V653" s="58">
        <f t="shared" si="177"/>
        <v>0</v>
      </c>
      <c r="W653" s="58">
        <f t="shared" si="177"/>
        <v>0</v>
      </c>
      <c r="X653" s="58">
        <f t="shared" si="177"/>
        <v>18000</v>
      </c>
      <c r="Y653" s="58">
        <f t="shared" si="177"/>
        <v>0</v>
      </c>
      <c r="Z653" s="58">
        <f t="shared" si="177"/>
        <v>18000</v>
      </c>
      <c r="AA653" s="185">
        <f t="shared" si="177"/>
        <v>18000</v>
      </c>
      <c r="AB653" s="36"/>
      <c r="AC653" s="36"/>
      <c r="AD653" s="36"/>
      <c r="AE653" s="36"/>
      <c r="AF653" s="36"/>
      <c r="AG653" s="36"/>
      <c r="AH653" s="36"/>
      <c r="AI653" s="36"/>
      <c r="AJ653" s="36"/>
      <c r="AK653" s="36"/>
    </row>
    <row r="654" spans="1:37" s="35" customFormat="1" x14ac:dyDescent="0.2">
      <c r="B654" s="36"/>
      <c r="C654" s="25" t="s">
        <v>155</v>
      </c>
      <c r="D654" s="25"/>
      <c r="E654" s="25"/>
      <c r="F654" s="25"/>
      <c r="G654" s="25"/>
      <c r="H654" s="25"/>
      <c r="I654" s="25"/>
      <c r="J654" s="25"/>
      <c r="K654" s="25"/>
      <c r="L654" s="25"/>
      <c r="M654" s="25"/>
      <c r="N654" s="25"/>
      <c r="O654" s="25"/>
      <c r="P654" s="25"/>
      <c r="Q654" s="25"/>
      <c r="R654" s="25"/>
      <c r="S654" s="25"/>
      <c r="T654" s="36"/>
      <c r="U654" s="36"/>
      <c r="V654" s="36"/>
      <c r="W654" s="36"/>
      <c r="X654" s="36"/>
      <c r="Y654" s="36"/>
      <c r="Z654" s="36"/>
      <c r="AA654" s="36"/>
      <c r="AB654" s="36"/>
      <c r="AC654" s="36"/>
      <c r="AD654" s="36"/>
      <c r="AE654" s="36"/>
      <c r="AF654" s="36"/>
      <c r="AG654" s="36"/>
      <c r="AH654" s="36"/>
      <c r="AI654" s="36"/>
      <c r="AJ654" s="36"/>
      <c r="AK654" s="36"/>
    </row>
    <row r="655" spans="1:37" s="63" customFormat="1" ht="15.75" customHeight="1" thickBo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row>
    <row r="656" spans="1:37" s="63" customFormat="1" ht="15.75" customHeight="1" thickBo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row>
    <row r="657" spans="1:37" s="63" customFormat="1" ht="15.75" customHeight="1" thickBo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row>
    <row r="658" spans="1:37" s="63" customFormat="1" ht="15.75" customHeight="1" thickBo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row>
    <row r="659" spans="1:37" s="63" customFormat="1" ht="15.75" customHeight="1" thickBot="1" x14ac:dyDescent="0.25">
      <c r="A659" s="65"/>
      <c r="B659" s="65"/>
      <c r="C659" s="65"/>
      <c r="D659" s="65"/>
      <c r="E659" s="67"/>
      <c r="F659" s="67"/>
      <c r="G659" s="67"/>
      <c r="H659" s="67"/>
      <c r="I659" s="67"/>
      <c r="J659" s="66"/>
      <c r="K659" s="65"/>
      <c r="L659" s="65"/>
      <c r="M659" s="65"/>
      <c r="N659" s="65"/>
      <c r="O659" s="64"/>
      <c r="P659" s="64"/>
      <c r="Q659" s="64"/>
      <c r="R659" s="65"/>
      <c r="S659" s="65"/>
      <c r="T659" s="65"/>
      <c r="U659" s="65"/>
      <c r="V659" s="65"/>
      <c r="W659" s="65"/>
      <c r="X659" s="65"/>
      <c r="Y659" s="65"/>
      <c r="Z659" s="65"/>
      <c r="AA659" s="65"/>
      <c r="AB659" s="65"/>
      <c r="AC659" s="65"/>
      <c r="AD659" s="65"/>
      <c r="AE659" s="65"/>
      <c r="AF659" s="65"/>
      <c r="AG659" s="65"/>
      <c r="AH659" s="65"/>
      <c r="AI659" s="65"/>
      <c r="AJ659" s="65"/>
      <c r="AK659" s="65"/>
    </row>
    <row r="660" spans="1:37" s="63" customFormat="1" ht="15.75" customHeight="1" thickBot="1" x14ac:dyDescent="0.25">
      <c r="A660" s="65"/>
      <c r="B660" s="65"/>
      <c r="C660" s="65"/>
      <c r="D660" s="65"/>
      <c r="E660" s="460" t="s">
        <v>1316</v>
      </c>
      <c r="F660" s="460"/>
      <c r="G660" s="460"/>
      <c r="H660" s="460"/>
      <c r="I660" s="460"/>
      <c r="J660" s="65"/>
      <c r="K660" s="65"/>
      <c r="L660" s="65"/>
      <c r="M660" s="65"/>
      <c r="N660" s="65"/>
      <c r="O660" s="460" t="s">
        <v>1317</v>
      </c>
      <c r="P660" s="460"/>
      <c r="Q660" s="460"/>
      <c r="R660" s="65"/>
      <c r="S660" s="65"/>
      <c r="T660" s="65"/>
      <c r="U660" s="65"/>
      <c r="V660" s="65"/>
      <c r="W660" s="65"/>
      <c r="X660" s="65"/>
      <c r="Y660" s="65"/>
      <c r="Z660" s="65"/>
      <c r="AA660" s="65"/>
      <c r="AB660" s="65"/>
      <c r="AC660" s="65"/>
      <c r="AD660" s="65"/>
      <c r="AE660" s="65"/>
      <c r="AF660" s="65"/>
      <c r="AG660" s="65"/>
      <c r="AH660" s="65"/>
      <c r="AI660" s="65"/>
      <c r="AJ660" s="65"/>
      <c r="AK660" s="65"/>
    </row>
    <row r="661" spans="1:37" s="63" customFormat="1" ht="29.25" customHeight="1" thickBo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row>
    <row r="662" spans="1:37" x14ac:dyDescent="0.2">
      <c r="C662" s="36"/>
      <c r="D662" s="36"/>
      <c r="E662" s="36"/>
      <c r="F662" s="36"/>
      <c r="G662" s="36"/>
      <c r="H662" s="36"/>
      <c r="I662" s="36"/>
      <c r="J662" s="36"/>
      <c r="K662" s="36"/>
      <c r="L662" s="36"/>
      <c r="M662" s="36"/>
      <c r="N662" s="36"/>
      <c r="O662" s="36"/>
      <c r="P662" s="36"/>
      <c r="Q662" s="36"/>
      <c r="R662" s="36"/>
      <c r="S662" s="36"/>
      <c r="U662" s="36"/>
      <c r="V662" s="36"/>
      <c r="W662" s="36"/>
      <c r="X662" s="36"/>
      <c r="Y662" s="36"/>
      <c r="Z662" s="36"/>
      <c r="AA662" s="36"/>
      <c r="AB662" s="36"/>
      <c r="AC662" s="36"/>
      <c r="AD662" s="36"/>
      <c r="AE662" s="36"/>
      <c r="AF662" s="36"/>
      <c r="AG662" s="36"/>
      <c r="AH662" s="36"/>
      <c r="AI662" s="36"/>
      <c r="AJ662" s="36"/>
      <c r="AK662" s="36"/>
    </row>
    <row r="663" spans="1:37" x14ac:dyDescent="0.2">
      <c r="C663" s="36"/>
      <c r="D663" s="36"/>
      <c r="E663" s="36"/>
      <c r="F663" s="36"/>
      <c r="G663" s="36"/>
      <c r="H663" s="36"/>
      <c r="I663" s="36"/>
      <c r="J663" s="36"/>
      <c r="K663" s="36"/>
      <c r="L663" s="36"/>
      <c r="M663" s="36"/>
      <c r="N663" s="36"/>
      <c r="O663" s="36"/>
      <c r="P663" s="36"/>
      <c r="Q663" s="36"/>
      <c r="R663" s="36"/>
      <c r="S663" s="36"/>
      <c r="U663" s="36"/>
      <c r="V663" s="36"/>
      <c r="W663" s="36"/>
      <c r="X663" s="36"/>
      <c r="Y663" s="36"/>
      <c r="Z663" s="36"/>
      <c r="AA663" s="36"/>
      <c r="AB663" s="36"/>
      <c r="AC663" s="36"/>
      <c r="AD663" s="36"/>
      <c r="AE663" s="36"/>
      <c r="AF663" s="36"/>
      <c r="AG663" s="36"/>
      <c r="AH663" s="36"/>
      <c r="AI663" s="36"/>
      <c r="AJ663" s="36"/>
      <c r="AK663" s="36"/>
    </row>
    <row r="664" spans="1:37" x14ac:dyDescent="0.2">
      <c r="C664" s="35"/>
      <c r="D664" s="35"/>
      <c r="E664" s="35"/>
      <c r="F664" s="35"/>
      <c r="G664" s="35"/>
      <c r="H664" s="35"/>
      <c r="I664" s="35"/>
      <c r="J664" s="35"/>
      <c r="K664" s="35"/>
      <c r="L664" s="35"/>
      <c r="M664" s="35"/>
      <c r="N664" s="35"/>
      <c r="O664" s="35"/>
      <c r="P664" s="35"/>
      <c r="Q664" s="35"/>
      <c r="R664" s="35"/>
      <c r="S664" s="35"/>
      <c r="U664" s="36"/>
      <c r="V664" s="59"/>
      <c r="W664" s="45"/>
      <c r="X664" s="59"/>
      <c r="Y664" s="59"/>
      <c r="Z664" s="45"/>
      <c r="AA664" s="45"/>
      <c r="AB664" s="36"/>
      <c r="AC664" s="36"/>
      <c r="AD664" s="36"/>
      <c r="AE664" s="36"/>
      <c r="AF664" s="36"/>
      <c r="AG664" s="36"/>
      <c r="AH664" s="36"/>
      <c r="AI664" s="36"/>
      <c r="AJ664" s="36"/>
      <c r="AK664" s="36"/>
    </row>
    <row r="665" spans="1:37" x14ac:dyDescent="0.2">
      <c r="C665" s="35"/>
      <c r="D665" s="35"/>
      <c r="E665" s="35"/>
      <c r="F665" s="35"/>
      <c r="G665" s="35"/>
      <c r="H665" s="35"/>
      <c r="I665" s="35"/>
      <c r="J665" s="35"/>
      <c r="K665" s="35"/>
      <c r="L665" s="35"/>
      <c r="M665" s="35"/>
      <c r="N665" s="35"/>
      <c r="O665" s="35"/>
      <c r="P665" s="35"/>
      <c r="Q665" s="35"/>
      <c r="R665" s="35"/>
      <c r="S665" s="35"/>
      <c r="U665" s="36"/>
      <c r="V665" s="59"/>
      <c r="W665" s="45"/>
      <c r="X665" s="59"/>
      <c r="Y665" s="59"/>
      <c r="Z665" s="45"/>
      <c r="AA665" s="45"/>
      <c r="AB665" s="36"/>
      <c r="AC665" s="36"/>
      <c r="AD665" s="36"/>
      <c r="AE665" s="36"/>
      <c r="AF665" s="36"/>
      <c r="AG665" s="36"/>
      <c r="AH665" s="36"/>
      <c r="AI665" s="36"/>
      <c r="AJ665" s="36"/>
      <c r="AK665" s="36"/>
    </row>
    <row r="666" spans="1:37" x14ac:dyDescent="0.2">
      <c r="C666" s="35"/>
      <c r="D666" s="35"/>
      <c r="E666" s="35"/>
      <c r="F666" s="35"/>
      <c r="G666" s="35"/>
      <c r="H666" s="35"/>
      <c r="I666" s="35"/>
      <c r="J666" s="35"/>
      <c r="K666" s="35"/>
      <c r="L666" s="35"/>
      <c r="M666" s="35"/>
      <c r="N666" s="35"/>
      <c r="O666" s="35"/>
      <c r="P666" s="35"/>
      <c r="Q666" s="35"/>
      <c r="R666" s="35"/>
      <c r="S666" s="35"/>
      <c r="U666" s="36"/>
      <c r="V666" s="59"/>
      <c r="W666" s="45"/>
      <c r="X666" s="59"/>
      <c r="Y666" s="59"/>
      <c r="Z666" s="45"/>
      <c r="AA666" s="45"/>
      <c r="AB666" s="36"/>
      <c r="AC666" s="36"/>
      <c r="AD666" s="36"/>
      <c r="AE666" s="36"/>
      <c r="AF666" s="36"/>
      <c r="AG666" s="36"/>
      <c r="AH666" s="36"/>
      <c r="AI666" s="36"/>
      <c r="AJ666" s="36"/>
      <c r="AK666" s="36"/>
    </row>
    <row r="667" spans="1:37" x14ac:dyDescent="0.2">
      <c r="C667" s="35"/>
      <c r="D667" s="35"/>
      <c r="E667" s="35"/>
      <c r="F667" s="35"/>
      <c r="G667" s="35"/>
      <c r="H667" s="35"/>
      <c r="I667" s="35"/>
      <c r="J667" s="35"/>
      <c r="K667" s="35"/>
      <c r="L667" s="35"/>
      <c r="M667" s="35"/>
      <c r="N667" s="35"/>
      <c r="O667" s="35"/>
      <c r="P667" s="35"/>
      <c r="Q667" s="35"/>
      <c r="R667" s="35"/>
      <c r="S667" s="35"/>
      <c r="U667" s="36"/>
      <c r="V667" s="59"/>
      <c r="W667" s="45"/>
      <c r="X667" s="59"/>
      <c r="Y667" s="59"/>
      <c r="Z667" s="45"/>
      <c r="AA667" s="45"/>
    </row>
    <row r="668" spans="1:37" x14ac:dyDescent="0.2">
      <c r="C668" s="35"/>
      <c r="D668" s="35"/>
      <c r="E668" s="35"/>
      <c r="F668" s="35"/>
      <c r="G668" s="35"/>
      <c r="H668" s="35"/>
      <c r="I668" s="35"/>
      <c r="J668" s="35"/>
      <c r="K668" s="35"/>
      <c r="L668" s="35"/>
      <c r="M668" s="35"/>
      <c r="N668" s="35"/>
      <c r="O668" s="35"/>
      <c r="P668" s="35"/>
      <c r="Q668" s="35"/>
      <c r="R668" s="35"/>
      <c r="S668" s="35"/>
      <c r="U668" s="36"/>
      <c r="V668" s="59"/>
      <c r="W668" s="45"/>
      <c r="X668" s="59"/>
      <c r="Y668" s="59"/>
      <c r="Z668" s="45"/>
      <c r="AA668" s="45"/>
    </row>
    <row r="669" spans="1:37" x14ac:dyDescent="0.2">
      <c r="C669" s="35"/>
      <c r="D669" s="35"/>
      <c r="E669" s="35"/>
      <c r="F669" s="35"/>
      <c r="G669" s="35"/>
      <c r="H669" s="35"/>
      <c r="I669" s="35"/>
      <c r="J669" s="35"/>
      <c r="K669" s="35"/>
      <c r="L669" s="35"/>
      <c r="M669" s="35"/>
      <c r="N669" s="35"/>
      <c r="O669" s="35"/>
      <c r="P669" s="35"/>
      <c r="Q669" s="35"/>
      <c r="R669" s="35"/>
      <c r="S669" s="35"/>
      <c r="U669" s="36"/>
      <c r="V669" s="59"/>
      <c r="W669" s="45"/>
      <c r="X669" s="59"/>
      <c r="Y669" s="59"/>
      <c r="Z669" s="45"/>
      <c r="AA669" s="45"/>
    </row>
    <row r="670" spans="1:37" x14ac:dyDescent="0.2">
      <c r="C670" s="35"/>
      <c r="D670" s="35"/>
      <c r="E670" s="35"/>
      <c r="F670" s="35"/>
      <c r="G670" s="35"/>
      <c r="H670" s="35"/>
      <c r="I670" s="35"/>
      <c r="J670" s="35"/>
      <c r="K670" s="35"/>
      <c r="L670" s="35"/>
      <c r="M670" s="35"/>
      <c r="N670" s="35"/>
      <c r="O670" s="35"/>
      <c r="P670" s="35"/>
      <c r="Q670" s="35"/>
      <c r="R670" s="35"/>
      <c r="S670" s="35"/>
      <c r="U670" s="36"/>
      <c r="V670" s="59"/>
      <c r="W670" s="45"/>
      <c r="X670" s="59"/>
      <c r="Y670" s="59"/>
      <c r="Z670" s="45"/>
      <c r="AA670" s="45"/>
    </row>
    <row r="671" spans="1:37" x14ac:dyDescent="0.2">
      <c r="C671" s="35"/>
      <c r="D671" s="35"/>
      <c r="E671" s="35"/>
      <c r="F671" s="35"/>
      <c r="G671" s="35"/>
      <c r="H671" s="35"/>
      <c r="I671" s="35"/>
      <c r="J671" s="35"/>
      <c r="K671" s="35"/>
      <c r="L671" s="35"/>
      <c r="M671" s="35"/>
      <c r="N671" s="35"/>
      <c r="O671" s="35"/>
      <c r="P671" s="35"/>
      <c r="Q671" s="35"/>
      <c r="R671" s="35"/>
      <c r="S671" s="35"/>
      <c r="U671" s="36"/>
      <c r="V671" s="59"/>
      <c r="W671" s="45"/>
      <c r="X671" s="59"/>
      <c r="Y671" s="59"/>
      <c r="Z671" s="45"/>
      <c r="AA671" s="45"/>
    </row>
    <row r="672" spans="1:37" x14ac:dyDescent="0.2">
      <c r="C672" s="35"/>
      <c r="D672" s="35"/>
      <c r="E672" s="35"/>
      <c r="F672" s="35"/>
      <c r="G672" s="35"/>
      <c r="H672" s="35"/>
      <c r="I672" s="35"/>
      <c r="J672" s="35"/>
      <c r="K672" s="35"/>
      <c r="L672" s="35"/>
      <c r="M672" s="35"/>
      <c r="N672" s="35"/>
      <c r="O672" s="35"/>
      <c r="P672" s="35"/>
      <c r="Q672" s="35"/>
      <c r="R672" s="35"/>
      <c r="S672" s="35"/>
      <c r="U672" s="36"/>
      <c r="V672" s="59"/>
      <c r="W672" s="45"/>
      <c r="X672" s="59"/>
      <c r="Y672" s="59"/>
      <c r="Z672" s="45"/>
      <c r="AA672" s="45"/>
    </row>
    <row r="673" spans="3:27" x14ac:dyDescent="0.2">
      <c r="C673" s="35"/>
      <c r="D673" s="35"/>
      <c r="E673" s="35"/>
      <c r="F673" s="35"/>
      <c r="G673" s="35"/>
      <c r="H673" s="35"/>
      <c r="I673" s="35"/>
      <c r="J673" s="35"/>
      <c r="K673" s="35"/>
      <c r="L673" s="35"/>
      <c r="M673" s="35"/>
      <c r="N673" s="35"/>
      <c r="O673" s="35"/>
      <c r="P673" s="35"/>
      <c r="Q673" s="35"/>
      <c r="R673" s="35"/>
      <c r="S673" s="35"/>
      <c r="U673" s="36"/>
      <c r="V673" s="59"/>
      <c r="W673" s="45"/>
      <c r="X673" s="59"/>
      <c r="Y673" s="59"/>
      <c r="Z673" s="45"/>
      <c r="AA673" s="45"/>
    </row>
    <row r="674" spans="3:27" x14ac:dyDescent="0.2">
      <c r="C674" s="35"/>
      <c r="D674" s="35"/>
      <c r="E674" s="35"/>
      <c r="F674" s="35"/>
      <c r="G674" s="35"/>
      <c r="H674" s="35"/>
      <c r="I674" s="35"/>
      <c r="J674" s="35"/>
      <c r="K674" s="35"/>
      <c r="L674" s="35"/>
      <c r="M674" s="35"/>
      <c r="N674" s="35"/>
      <c r="O674" s="35"/>
      <c r="P674" s="35"/>
      <c r="Q674" s="35"/>
      <c r="R674" s="35"/>
      <c r="S674" s="35"/>
      <c r="U674" s="36"/>
      <c r="V674" s="59"/>
      <c r="W674" s="45"/>
      <c r="X674" s="59"/>
      <c r="Y674" s="59"/>
      <c r="Z674" s="45"/>
      <c r="AA674" s="45"/>
    </row>
    <row r="675" spans="3:27" x14ac:dyDescent="0.2">
      <c r="C675" s="35"/>
      <c r="D675" s="35"/>
      <c r="E675" s="35"/>
      <c r="F675" s="35"/>
      <c r="G675" s="35"/>
      <c r="H675" s="35"/>
      <c r="I675" s="35"/>
      <c r="J675" s="35"/>
      <c r="K675" s="35"/>
      <c r="L675" s="35"/>
      <c r="M675" s="35"/>
      <c r="N675" s="35"/>
      <c r="O675" s="35"/>
      <c r="P675" s="35"/>
      <c r="Q675" s="35"/>
      <c r="R675" s="35"/>
      <c r="S675" s="35"/>
      <c r="U675" s="36"/>
      <c r="V675" s="59"/>
      <c r="W675" s="45"/>
      <c r="X675" s="59"/>
      <c r="Y675" s="59"/>
      <c r="Z675" s="45"/>
      <c r="AA675" s="45"/>
    </row>
    <row r="676" spans="3:27" x14ac:dyDescent="0.2">
      <c r="C676" s="35"/>
      <c r="D676" s="35"/>
      <c r="E676" s="35"/>
      <c r="F676" s="35"/>
      <c r="G676" s="35"/>
      <c r="H676" s="35"/>
      <c r="I676" s="35"/>
      <c r="J676" s="35"/>
      <c r="K676" s="35"/>
      <c r="L676" s="35"/>
      <c r="M676" s="35"/>
      <c r="N676" s="35"/>
      <c r="O676" s="35"/>
      <c r="P676" s="35"/>
      <c r="Q676" s="35"/>
      <c r="R676" s="35"/>
      <c r="S676" s="35"/>
      <c r="U676" s="36"/>
      <c r="V676" s="59"/>
      <c r="W676" s="45"/>
      <c r="X676" s="59"/>
      <c r="Y676" s="59"/>
      <c r="Z676" s="45"/>
      <c r="AA676" s="45"/>
    </row>
    <row r="677" spans="3:27" x14ac:dyDescent="0.2">
      <c r="C677" s="35"/>
      <c r="D677" s="35"/>
      <c r="E677" s="35"/>
      <c r="F677" s="35"/>
      <c r="G677" s="35"/>
      <c r="H677" s="35"/>
      <c r="I677" s="35"/>
      <c r="J677" s="35"/>
      <c r="K677" s="35"/>
      <c r="L677" s="35"/>
      <c r="M677" s="35"/>
      <c r="N677" s="35"/>
      <c r="O677" s="35"/>
      <c r="P677" s="35"/>
      <c r="Q677" s="35"/>
      <c r="R677" s="35"/>
      <c r="S677" s="35"/>
      <c r="U677" s="35"/>
    </row>
    <row r="678" spans="3:27" x14ac:dyDescent="0.2">
      <c r="C678" s="35"/>
      <c r="D678" s="35"/>
      <c r="E678" s="35"/>
      <c r="F678" s="35"/>
      <c r="G678" s="35"/>
      <c r="H678" s="35"/>
      <c r="I678" s="35"/>
      <c r="J678" s="35"/>
      <c r="K678" s="35"/>
      <c r="L678" s="35"/>
      <c r="M678" s="35"/>
      <c r="N678" s="35"/>
      <c r="O678" s="35"/>
      <c r="P678" s="35"/>
      <c r="Q678" s="35"/>
      <c r="R678" s="35"/>
      <c r="S678" s="35"/>
      <c r="U678" s="35"/>
    </row>
    <row r="679" spans="3:27" x14ac:dyDescent="0.2">
      <c r="C679" s="35"/>
      <c r="D679" s="35"/>
      <c r="E679" s="35"/>
      <c r="F679" s="35"/>
      <c r="G679" s="35"/>
      <c r="H679" s="35"/>
      <c r="I679" s="35"/>
      <c r="J679" s="35"/>
      <c r="K679" s="35"/>
      <c r="L679" s="35"/>
      <c r="M679" s="35"/>
      <c r="N679" s="35"/>
      <c r="O679" s="35"/>
      <c r="P679" s="35"/>
      <c r="Q679" s="35"/>
      <c r="R679" s="35"/>
      <c r="S679" s="35"/>
      <c r="U679" s="35"/>
    </row>
    <row r="680" spans="3:27" x14ac:dyDescent="0.2">
      <c r="C680" s="35"/>
      <c r="D680" s="35"/>
      <c r="E680" s="35"/>
      <c r="F680" s="35"/>
      <c r="G680" s="35"/>
      <c r="H680" s="35"/>
      <c r="I680" s="35"/>
      <c r="J680" s="35"/>
      <c r="K680" s="35"/>
      <c r="L680" s="35"/>
      <c r="M680" s="35"/>
      <c r="N680" s="35"/>
      <c r="O680" s="35"/>
      <c r="P680" s="35"/>
      <c r="Q680" s="35"/>
      <c r="R680" s="35"/>
      <c r="S680" s="35"/>
      <c r="U680" s="35"/>
    </row>
    <row r="681" spans="3:27" x14ac:dyDescent="0.2">
      <c r="C681" s="35"/>
      <c r="D681" s="35"/>
      <c r="E681" s="35"/>
      <c r="F681" s="35"/>
      <c r="G681" s="35"/>
      <c r="H681" s="35"/>
      <c r="I681" s="35"/>
      <c r="J681" s="35"/>
      <c r="K681" s="35"/>
      <c r="L681" s="35"/>
      <c r="M681" s="35"/>
      <c r="N681" s="35"/>
      <c r="O681" s="35"/>
      <c r="P681" s="35"/>
      <c r="Q681" s="35"/>
      <c r="R681" s="35"/>
      <c r="S681" s="35"/>
      <c r="U681" s="35"/>
    </row>
    <row r="682" spans="3:27" x14ac:dyDescent="0.2">
      <c r="C682" s="35"/>
      <c r="D682" s="35"/>
      <c r="E682" s="35"/>
      <c r="F682" s="35"/>
      <c r="G682" s="35"/>
      <c r="H682" s="35"/>
      <c r="I682" s="35"/>
      <c r="J682" s="35"/>
      <c r="K682" s="35"/>
      <c r="L682" s="35"/>
      <c r="M682" s="35"/>
      <c r="N682" s="35"/>
      <c r="O682" s="35"/>
      <c r="P682" s="35"/>
      <c r="Q682" s="35"/>
      <c r="R682" s="35"/>
      <c r="S682" s="35"/>
      <c r="U682" s="35"/>
    </row>
  </sheetData>
  <mergeCells count="17">
    <mergeCell ref="U11:AA11"/>
    <mergeCell ref="R12:R13"/>
    <mergeCell ref="C653:R653"/>
    <mergeCell ref="E660:I660"/>
    <mergeCell ref="O660:Q660"/>
    <mergeCell ref="C9:S9"/>
    <mergeCell ref="C10:S10"/>
    <mergeCell ref="D11:D13"/>
    <mergeCell ref="E11:P12"/>
    <mergeCell ref="Q11:Q13"/>
    <mergeCell ref="R11:S11"/>
    <mergeCell ref="G8:S8"/>
    <mergeCell ref="C2:S2"/>
    <mergeCell ref="C4:S4"/>
    <mergeCell ref="C5:S5"/>
    <mergeCell ref="D6:S6"/>
    <mergeCell ref="D7:S7"/>
  </mergeCells>
  <pageMargins left="0.25" right="0.25" top="0.75" bottom="0.75" header="0.3" footer="0.3"/>
  <pageSetup paperSize="9" scale="42" orientation="landscape" r:id="rId1"/>
  <colBreaks count="1" manualBreakCount="1">
    <brk id="19" max="65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tabColor rgb="FF002060"/>
    <pageSetUpPr fitToPage="1"/>
  </sheetPr>
  <dimension ref="A1:AK682"/>
  <sheetViews>
    <sheetView view="pageBreakPreview" zoomScale="80" zoomScaleNormal="70" zoomScaleSheetLayoutView="80" workbookViewId="0">
      <selection activeCell="B1" sqref="B1:S660"/>
    </sheetView>
  </sheetViews>
  <sheetFormatPr baseColWidth="10" defaultColWidth="11.42578125" defaultRowHeight="14.25" x14ac:dyDescent="0.2"/>
  <cols>
    <col min="1" max="1" width="1.7109375" style="35" customWidth="1"/>
    <col min="2" max="2" width="2.140625" style="36" customWidth="1"/>
    <col min="3" max="3" width="66.5703125" style="38" customWidth="1"/>
    <col min="4" max="4" width="20.140625" style="38" bestFit="1" customWidth="1"/>
    <col min="5" max="5" width="7.42578125" style="38" customWidth="1"/>
    <col min="6" max="6" width="5.85546875" style="38" customWidth="1"/>
    <col min="7" max="7" width="7.5703125" style="38" customWidth="1"/>
    <col min="8" max="8" width="6.5703125" style="38" customWidth="1"/>
    <col min="9" max="9" width="8.5703125" style="38" customWidth="1"/>
    <col min="10" max="10" width="7.85546875" style="38" customWidth="1"/>
    <col min="11" max="11" width="6.42578125" style="38" customWidth="1"/>
    <col min="12" max="12" width="9" style="38" customWidth="1"/>
    <col min="13" max="13" width="7.28515625" style="38" customWidth="1"/>
    <col min="14" max="14" width="8.42578125" style="38" customWidth="1"/>
    <col min="15" max="15" width="7.28515625" style="38" customWidth="1"/>
    <col min="16" max="16" width="8.5703125" style="38" customWidth="1"/>
    <col min="17" max="17" width="13" style="61" bestFit="1" customWidth="1"/>
    <col min="18" max="18" width="14.28515625" style="38" customWidth="1"/>
    <col min="19" max="19" width="17.5703125" style="61" customWidth="1"/>
    <col min="20" max="20" width="5.140625" style="36" customWidth="1"/>
    <col min="21" max="22" width="15.7109375" style="60" customWidth="1"/>
    <col min="23" max="23" width="15.7109375" style="46" customWidth="1"/>
    <col min="24" max="25" width="15.7109375" style="60" customWidth="1"/>
    <col min="26" max="27" width="15.7109375" style="46" customWidth="1"/>
    <col min="28" max="28" width="2" style="35" customWidth="1"/>
    <col min="29" max="35" width="11.42578125" style="35"/>
    <col min="36" max="16384" width="11.42578125" style="38"/>
  </cols>
  <sheetData>
    <row r="1" spans="1:37" ht="7.5" customHeight="1" thickBot="1" x14ac:dyDescent="0.25">
      <c r="C1" s="37"/>
      <c r="D1" s="37"/>
      <c r="E1" s="37"/>
      <c r="F1" s="37"/>
      <c r="G1" s="37"/>
      <c r="H1" s="37"/>
      <c r="I1" s="37"/>
      <c r="J1" s="37"/>
      <c r="K1" s="37"/>
      <c r="L1" s="37"/>
      <c r="M1" s="37"/>
      <c r="N1" s="37"/>
      <c r="O1" s="37"/>
      <c r="P1" s="37"/>
      <c r="Q1" s="37"/>
      <c r="R1" s="37"/>
      <c r="S1" s="37"/>
      <c r="U1" s="35"/>
      <c r="V1" s="35"/>
      <c r="W1" s="35"/>
      <c r="X1" s="35"/>
      <c r="Y1" s="35"/>
      <c r="Z1" s="35"/>
      <c r="AA1" s="35"/>
    </row>
    <row r="2" spans="1:37" ht="52.5" customHeight="1" thickBot="1" x14ac:dyDescent="0.25">
      <c r="C2" s="472"/>
      <c r="D2" s="473"/>
      <c r="E2" s="473"/>
      <c r="F2" s="473"/>
      <c r="G2" s="473"/>
      <c r="H2" s="473"/>
      <c r="I2" s="473"/>
      <c r="J2" s="473"/>
      <c r="K2" s="473"/>
      <c r="L2" s="473"/>
      <c r="M2" s="473"/>
      <c r="N2" s="473"/>
      <c r="O2" s="473"/>
      <c r="P2" s="473"/>
      <c r="Q2" s="473"/>
      <c r="R2" s="473"/>
      <c r="S2" s="474"/>
      <c r="U2" s="36"/>
      <c r="V2" s="36"/>
      <c r="W2" s="36"/>
      <c r="X2" s="36"/>
      <c r="Y2" s="36"/>
      <c r="Z2" s="36"/>
      <c r="AA2" s="36"/>
      <c r="AB2" s="36"/>
      <c r="AC2" s="36"/>
      <c r="AD2" s="36"/>
      <c r="AE2" s="36"/>
      <c r="AF2" s="36"/>
      <c r="AG2" s="36"/>
      <c r="AH2" s="36"/>
      <c r="AI2" s="36"/>
      <c r="AJ2" s="36"/>
      <c r="AK2" s="36"/>
    </row>
    <row r="3" spans="1:37" ht="6.75" hidden="1" customHeight="1" x14ac:dyDescent="0.2">
      <c r="C3" s="39"/>
      <c r="D3" s="40"/>
      <c r="E3" s="40"/>
      <c r="F3" s="40"/>
      <c r="G3" s="40"/>
      <c r="H3" s="40"/>
      <c r="I3" s="40"/>
      <c r="J3" s="40"/>
      <c r="K3" s="40"/>
      <c r="L3" s="40"/>
      <c r="M3" s="40"/>
      <c r="N3" s="40"/>
      <c r="O3" s="40"/>
      <c r="P3" s="40"/>
      <c r="Q3" s="41"/>
      <c r="R3" s="40"/>
      <c r="S3" s="42"/>
      <c r="U3" s="36"/>
      <c r="V3" s="36"/>
      <c r="W3" s="36"/>
      <c r="X3" s="36"/>
      <c r="Y3" s="36"/>
      <c r="Z3" s="36"/>
      <c r="AA3" s="36"/>
      <c r="AB3" s="36"/>
      <c r="AC3" s="36"/>
      <c r="AD3" s="36"/>
      <c r="AE3" s="36"/>
      <c r="AF3" s="36"/>
      <c r="AG3" s="36"/>
      <c r="AH3" s="36"/>
      <c r="AI3" s="36"/>
      <c r="AJ3" s="36"/>
      <c r="AK3" s="36"/>
    </row>
    <row r="4" spans="1:37" ht="20.100000000000001" customHeight="1" x14ac:dyDescent="0.2">
      <c r="C4" s="445" t="s">
        <v>156</v>
      </c>
      <c r="D4" s="446"/>
      <c r="E4" s="446"/>
      <c r="F4" s="446"/>
      <c r="G4" s="446"/>
      <c r="H4" s="446"/>
      <c r="I4" s="446"/>
      <c r="J4" s="446"/>
      <c r="K4" s="446"/>
      <c r="L4" s="446"/>
      <c r="M4" s="446"/>
      <c r="N4" s="446"/>
      <c r="O4" s="446"/>
      <c r="P4" s="446"/>
      <c r="Q4" s="446"/>
      <c r="R4" s="446"/>
      <c r="S4" s="447"/>
      <c r="U4" s="36"/>
      <c r="V4" s="36"/>
      <c r="W4" s="36"/>
      <c r="X4" s="36"/>
      <c r="Y4" s="36"/>
      <c r="Z4" s="36"/>
      <c r="AA4" s="36"/>
      <c r="AB4" s="36"/>
      <c r="AC4" s="36"/>
      <c r="AD4" s="36"/>
      <c r="AE4" s="36"/>
      <c r="AF4" s="36"/>
      <c r="AG4" s="36"/>
      <c r="AH4" s="36"/>
      <c r="AI4" s="36"/>
      <c r="AJ4" s="36"/>
      <c r="AK4" s="36"/>
    </row>
    <row r="5" spans="1:37" ht="20.100000000000001" customHeight="1" x14ac:dyDescent="0.2">
      <c r="C5" s="448" t="s">
        <v>1273</v>
      </c>
      <c r="D5" s="449"/>
      <c r="E5" s="449"/>
      <c r="F5" s="449"/>
      <c r="G5" s="449"/>
      <c r="H5" s="449"/>
      <c r="I5" s="449"/>
      <c r="J5" s="449"/>
      <c r="K5" s="449"/>
      <c r="L5" s="449"/>
      <c r="M5" s="449"/>
      <c r="N5" s="449"/>
      <c r="O5" s="449"/>
      <c r="P5" s="449"/>
      <c r="Q5" s="449"/>
      <c r="R5" s="449"/>
      <c r="S5" s="450"/>
      <c r="U5" s="36"/>
      <c r="V5" s="36"/>
      <c r="W5" s="36"/>
      <c r="X5" s="36"/>
      <c r="Y5" s="36"/>
      <c r="Z5" s="36"/>
      <c r="AA5" s="36"/>
      <c r="AB5" s="36"/>
      <c r="AC5" s="36"/>
      <c r="AD5" s="36"/>
      <c r="AE5" s="36"/>
      <c r="AF5" s="36"/>
      <c r="AG5" s="36"/>
      <c r="AH5" s="36"/>
      <c r="AI5" s="36"/>
      <c r="AJ5" s="36"/>
      <c r="AK5" s="36"/>
    </row>
    <row r="6" spans="1:37" ht="18.95" customHeight="1" x14ac:dyDescent="0.2">
      <c r="C6" s="186" t="s">
        <v>27</v>
      </c>
      <c r="D6" s="451" t="str">
        <f>'FICHA A'!J6</f>
        <v>ORGANO DE CONTROL INSTITUCIONAL</v>
      </c>
      <c r="E6" s="451"/>
      <c r="F6" s="451"/>
      <c r="G6" s="451"/>
      <c r="H6" s="451"/>
      <c r="I6" s="451"/>
      <c r="J6" s="451"/>
      <c r="K6" s="451"/>
      <c r="L6" s="451"/>
      <c r="M6" s="451"/>
      <c r="N6" s="451"/>
      <c r="O6" s="451"/>
      <c r="P6" s="451"/>
      <c r="Q6" s="451"/>
      <c r="R6" s="451"/>
      <c r="S6" s="452"/>
      <c r="U6" s="36"/>
      <c r="V6" s="36"/>
      <c r="W6" s="36"/>
      <c r="X6" s="36"/>
      <c r="Y6" s="36"/>
      <c r="Z6" s="36"/>
      <c r="AA6" s="36"/>
      <c r="AB6" s="36"/>
      <c r="AC6" s="36"/>
      <c r="AD6" s="36"/>
      <c r="AE6" s="36"/>
      <c r="AF6" s="36"/>
      <c r="AG6" s="36"/>
      <c r="AH6" s="36"/>
      <c r="AI6" s="36"/>
      <c r="AJ6" s="36"/>
      <c r="AK6" s="36"/>
    </row>
    <row r="7" spans="1:37" ht="18.95" customHeight="1" x14ac:dyDescent="0.2">
      <c r="C7" s="187" t="s">
        <v>30</v>
      </c>
      <c r="D7" s="451">
        <f>'FICHA A'!J7</f>
        <v>0</v>
      </c>
      <c r="E7" s="451"/>
      <c r="F7" s="451"/>
      <c r="G7" s="451"/>
      <c r="H7" s="451"/>
      <c r="I7" s="451"/>
      <c r="J7" s="451"/>
      <c r="K7" s="451"/>
      <c r="L7" s="451"/>
      <c r="M7" s="451"/>
      <c r="N7" s="451"/>
      <c r="O7" s="451"/>
      <c r="P7" s="451"/>
      <c r="Q7" s="451"/>
      <c r="R7" s="451"/>
      <c r="S7" s="452"/>
      <c r="U7" s="36"/>
      <c r="V7" s="36"/>
      <c r="W7" s="36"/>
      <c r="X7" s="36"/>
      <c r="Y7" s="36"/>
      <c r="Z7" s="36"/>
      <c r="AA7" s="36"/>
      <c r="AB7" s="36"/>
      <c r="AC7" s="36"/>
      <c r="AD7" s="36"/>
      <c r="AE7" s="36"/>
      <c r="AF7" s="36"/>
      <c r="AG7" s="36"/>
      <c r="AH7" s="36"/>
      <c r="AI7" s="36"/>
      <c r="AJ7" s="36"/>
      <c r="AK7" s="36"/>
    </row>
    <row r="8" spans="1:37" s="43" customFormat="1" ht="6.75" customHeight="1" thickBot="1" x14ac:dyDescent="0.25">
      <c r="A8" s="36"/>
      <c r="B8" s="36"/>
      <c r="C8" s="34"/>
      <c r="D8" s="183"/>
      <c r="E8" s="183"/>
      <c r="F8" s="183"/>
      <c r="G8" s="453"/>
      <c r="H8" s="453"/>
      <c r="I8" s="453"/>
      <c r="J8" s="453"/>
      <c r="K8" s="453"/>
      <c r="L8" s="453"/>
      <c r="M8" s="453"/>
      <c r="N8" s="453"/>
      <c r="O8" s="453"/>
      <c r="P8" s="453"/>
      <c r="Q8" s="453"/>
      <c r="R8" s="453"/>
      <c r="S8" s="454"/>
      <c r="T8" s="36"/>
      <c r="U8" s="36"/>
      <c r="V8" s="36"/>
      <c r="W8" s="36"/>
      <c r="X8" s="36"/>
      <c r="Y8" s="36"/>
      <c r="Z8" s="36"/>
      <c r="AA8" s="36"/>
      <c r="AB8" s="36"/>
      <c r="AC8" s="36"/>
      <c r="AD8" s="36"/>
      <c r="AE8" s="36"/>
      <c r="AF8" s="36"/>
      <c r="AG8" s="36"/>
      <c r="AH8" s="36"/>
      <c r="AI8" s="36"/>
      <c r="AJ8" s="36"/>
      <c r="AK8" s="36"/>
    </row>
    <row r="9" spans="1:37" ht="18.95" customHeight="1" x14ac:dyDescent="0.2">
      <c r="C9" s="461" t="s">
        <v>1335</v>
      </c>
      <c r="D9" s="462"/>
      <c r="E9" s="462"/>
      <c r="F9" s="462"/>
      <c r="G9" s="462"/>
      <c r="H9" s="462"/>
      <c r="I9" s="462"/>
      <c r="J9" s="462"/>
      <c r="K9" s="462"/>
      <c r="L9" s="462"/>
      <c r="M9" s="462"/>
      <c r="N9" s="462"/>
      <c r="O9" s="462"/>
      <c r="P9" s="462"/>
      <c r="Q9" s="462"/>
      <c r="R9" s="462"/>
      <c r="S9" s="463"/>
      <c r="U9" s="94"/>
      <c r="V9" s="95"/>
      <c r="W9" s="95"/>
      <c r="X9" s="95"/>
      <c r="Y9" s="95"/>
      <c r="Z9" s="95"/>
      <c r="AA9" s="96"/>
      <c r="AB9" s="36"/>
      <c r="AC9" s="36"/>
      <c r="AD9" s="36"/>
      <c r="AE9" s="36"/>
      <c r="AF9" s="36"/>
      <c r="AG9" s="36"/>
      <c r="AH9" s="36"/>
      <c r="AI9" s="36"/>
      <c r="AJ9" s="36"/>
      <c r="AK9" s="36"/>
    </row>
    <row r="10" spans="1:37" ht="33.75" customHeight="1" x14ac:dyDescent="0.2">
      <c r="C10" s="469" t="str">
        <f>'FICHA A'!D49</f>
        <v>EFECTUAR EL REGISTRO Y ACTUALIZACIÓN OPORTUNA, INTEGRA Y REAL DE LA INFORMACIÓN EN LOS APLICATIVOS INFORMÁTICOS DE LA CGR, ASI COMO TAMBIEN LOS REGISTROS DE LAS ACTIVIDADES DE CONTROL.</v>
      </c>
      <c r="D10" s="470"/>
      <c r="E10" s="470"/>
      <c r="F10" s="470"/>
      <c r="G10" s="470"/>
      <c r="H10" s="470"/>
      <c r="I10" s="470"/>
      <c r="J10" s="470"/>
      <c r="K10" s="470"/>
      <c r="L10" s="470"/>
      <c r="M10" s="470"/>
      <c r="N10" s="470"/>
      <c r="O10" s="470"/>
      <c r="P10" s="470"/>
      <c r="Q10" s="470"/>
      <c r="R10" s="470"/>
      <c r="S10" s="471"/>
      <c r="U10" s="97"/>
      <c r="V10" s="98"/>
      <c r="W10" s="98"/>
      <c r="X10" s="98"/>
      <c r="Y10" s="98"/>
      <c r="Z10" s="98"/>
      <c r="AA10" s="99"/>
      <c r="AB10" s="36"/>
      <c r="AC10" s="36"/>
      <c r="AD10" s="36"/>
      <c r="AE10" s="36"/>
      <c r="AF10" s="36"/>
      <c r="AG10" s="36"/>
      <c r="AH10" s="36"/>
      <c r="AI10" s="36"/>
      <c r="AJ10" s="36"/>
      <c r="AK10" s="36"/>
    </row>
    <row r="11" spans="1:37" ht="15" thickBot="1" x14ac:dyDescent="0.25">
      <c r="C11" s="26" t="s">
        <v>31</v>
      </c>
      <c r="D11" s="467" t="s">
        <v>15</v>
      </c>
      <c r="E11" s="467" t="s">
        <v>32</v>
      </c>
      <c r="F11" s="467"/>
      <c r="G11" s="467"/>
      <c r="H11" s="467"/>
      <c r="I11" s="467"/>
      <c r="J11" s="467"/>
      <c r="K11" s="467"/>
      <c r="L11" s="467"/>
      <c r="M11" s="467"/>
      <c r="N11" s="467"/>
      <c r="O11" s="467"/>
      <c r="P11" s="467"/>
      <c r="Q11" s="467" t="s">
        <v>26</v>
      </c>
      <c r="R11" s="467" t="s">
        <v>33</v>
      </c>
      <c r="S11" s="468"/>
      <c r="U11" s="457"/>
      <c r="V11" s="458"/>
      <c r="W11" s="458"/>
      <c r="X11" s="458"/>
      <c r="Y11" s="458"/>
      <c r="Z11" s="458"/>
      <c r="AA11" s="459"/>
      <c r="AB11" s="36"/>
      <c r="AC11" s="36"/>
      <c r="AD11" s="36"/>
      <c r="AE11" s="36"/>
      <c r="AF11" s="36"/>
      <c r="AG11" s="36"/>
      <c r="AH11" s="36"/>
      <c r="AI11" s="36"/>
      <c r="AJ11" s="36"/>
      <c r="AK11" s="36"/>
    </row>
    <row r="12" spans="1:37" ht="26.25" thickBot="1" x14ac:dyDescent="0.25">
      <c r="C12" s="26" t="s">
        <v>34</v>
      </c>
      <c r="D12" s="467"/>
      <c r="E12" s="467"/>
      <c r="F12" s="467"/>
      <c r="G12" s="467"/>
      <c r="H12" s="467"/>
      <c r="I12" s="467"/>
      <c r="J12" s="467"/>
      <c r="K12" s="467"/>
      <c r="L12" s="467"/>
      <c r="M12" s="467"/>
      <c r="N12" s="467"/>
      <c r="O12" s="467"/>
      <c r="P12" s="467"/>
      <c r="Q12" s="467"/>
      <c r="R12" s="467" t="s">
        <v>35</v>
      </c>
      <c r="S12" s="27" t="s">
        <v>26</v>
      </c>
      <c r="U12" s="100" t="s">
        <v>158</v>
      </c>
      <c r="V12" s="101" t="s">
        <v>159</v>
      </c>
      <c r="W12" s="101" t="s">
        <v>163</v>
      </c>
      <c r="X12" s="101" t="s">
        <v>160</v>
      </c>
      <c r="Y12" s="101" t="s">
        <v>161</v>
      </c>
      <c r="Z12" s="101" t="s">
        <v>162</v>
      </c>
      <c r="AA12" s="102" t="s">
        <v>157</v>
      </c>
      <c r="AB12" s="36"/>
      <c r="AC12" s="36"/>
      <c r="AD12" s="36"/>
      <c r="AE12" s="36"/>
      <c r="AF12" s="36"/>
      <c r="AG12" s="36"/>
      <c r="AH12" s="36"/>
      <c r="AI12" s="36"/>
      <c r="AJ12" s="36"/>
      <c r="AK12" s="36"/>
    </row>
    <row r="13" spans="1:37" ht="30" customHeight="1" thickBot="1" x14ac:dyDescent="0.25">
      <c r="C13" s="26" t="s">
        <v>36</v>
      </c>
      <c r="D13" s="467"/>
      <c r="E13" s="182" t="s">
        <v>37</v>
      </c>
      <c r="F13" s="182" t="s">
        <v>16</v>
      </c>
      <c r="G13" s="182" t="s">
        <v>17</v>
      </c>
      <c r="H13" s="182" t="s">
        <v>18</v>
      </c>
      <c r="I13" s="182" t="s">
        <v>19</v>
      </c>
      <c r="J13" s="182" t="s">
        <v>20</v>
      </c>
      <c r="K13" s="182" t="s">
        <v>21</v>
      </c>
      <c r="L13" s="182" t="s">
        <v>38</v>
      </c>
      <c r="M13" s="182" t="s">
        <v>22</v>
      </c>
      <c r="N13" s="182" t="s">
        <v>23</v>
      </c>
      <c r="O13" s="182" t="s">
        <v>24</v>
      </c>
      <c r="P13" s="182" t="s">
        <v>25</v>
      </c>
      <c r="Q13" s="467"/>
      <c r="R13" s="467"/>
      <c r="S13" s="27" t="s">
        <v>2</v>
      </c>
      <c r="U13" s="44">
        <f t="shared" ref="U13:AA13" si="0">SUM(U14:U652)</f>
        <v>0</v>
      </c>
      <c r="V13" s="44">
        <f t="shared" si="0"/>
        <v>0</v>
      </c>
      <c r="W13" s="44">
        <f t="shared" si="0"/>
        <v>0</v>
      </c>
      <c r="X13" s="44">
        <f t="shared" si="0"/>
        <v>0</v>
      </c>
      <c r="Y13" s="44">
        <f t="shared" si="0"/>
        <v>18000</v>
      </c>
      <c r="Z13" s="44">
        <f t="shared" si="0"/>
        <v>18000</v>
      </c>
      <c r="AA13" s="184">
        <f t="shared" si="0"/>
        <v>18000</v>
      </c>
      <c r="AB13" s="36"/>
      <c r="AC13" s="36"/>
      <c r="AD13" s="36"/>
      <c r="AE13" s="36"/>
      <c r="AF13" s="36"/>
      <c r="AG13" s="36"/>
      <c r="AH13" s="36"/>
      <c r="AI13" s="36"/>
      <c r="AJ13" s="36"/>
      <c r="AK13" s="36"/>
    </row>
    <row r="14" spans="1:37" ht="20.25" customHeight="1" x14ac:dyDescent="0.2">
      <c r="C14" s="107" t="s">
        <v>154</v>
      </c>
      <c r="D14" s="150"/>
      <c r="E14" s="150"/>
      <c r="F14" s="150"/>
      <c r="G14" s="150"/>
      <c r="H14" s="150"/>
      <c r="I14" s="150"/>
      <c r="J14" s="150"/>
      <c r="K14" s="150"/>
      <c r="L14" s="150"/>
      <c r="M14" s="150"/>
      <c r="N14" s="150"/>
      <c r="O14" s="150"/>
      <c r="P14" s="150"/>
      <c r="Q14" s="150"/>
      <c r="R14" s="150"/>
      <c r="S14" s="151">
        <f>S15+S23+S35+S645</f>
        <v>18000</v>
      </c>
      <c r="U14" s="47">
        <f t="shared" ref="U14:U62" si="1">(E14+F14+G14)*R14</f>
        <v>0</v>
      </c>
      <c r="V14" s="48">
        <f t="shared" ref="V14:V62" si="2">(H14+I14+J14)*R14</f>
        <v>0</v>
      </c>
      <c r="W14" s="49">
        <f t="shared" ref="W14:W62" si="3">U14+V14</f>
        <v>0</v>
      </c>
      <c r="X14" s="48">
        <f t="shared" ref="X14:X62" si="4">(K14+L14+M14)*R14</f>
        <v>0</v>
      </c>
      <c r="Y14" s="48">
        <f t="shared" ref="Y14:Y62" si="5">(N14+O14+P14)*R14</f>
        <v>0</v>
      </c>
      <c r="Z14" s="49">
        <f t="shared" ref="Z14:Z62" si="6">X14+Y14</f>
        <v>0</v>
      </c>
      <c r="AA14" s="50">
        <f t="shared" ref="AA14:AA62" si="7">W14+Z14</f>
        <v>0</v>
      </c>
      <c r="AB14" s="36"/>
      <c r="AC14" s="36"/>
      <c r="AD14" s="36"/>
      <c r="AE14" s="36"/>
      <c r="AF14" s="36"/>
      <c r="AG14" s="36"/>
      <c r="AH14" s="36"/>
      <c r="AI14" s="36"/>
      <c r="AJ14" s="36"/>
      <c r="AK14" s="36"/>
    </row>
    <row r="15" spans="1:37" ht="20.25" hidden="1" customHeight="1" x14ac:dyDescent="0.2">
      <c r="C15" s="104" t="s">
        <v>1326</v>
      </c>
      <c r="D15" s="152"/>
      <c r="E15" s="152"/>
      <c r="F15" s="152"/>
      <c r="G15" s="152"/>
      <c r="H15" s="152"/>
      <c r="I15" s="152"/>
      <c r="J15" s="152"/>
      <c r="K15" s="152"/>
      <c r="L15" s="152"/>
      <c r="M15" s="152"/>
      <c r="N15" s="152"/>
      <c r="O15" s="152"/>
      <c r="P15" s="152"/>
      <c r="Q15" s="152"/>
      <c r="R15" s="152"/>
      <c r="S15" s="129">
        <f>S16</f>
        <v>0</v>
      </c>
      <c r="U15" s="47">
        <f t="shared" si="1"/>
        <v>0</v>
      </c>
      <c r="V15" s="48">
        <f t="shared" si="2"/>
        <v>0</v>
      </c>
      <c r="W15" s="49">
        <f t="shared" si="3"/>
        <v>0</v>
      </c>
      <c r="X15" s="48">
        <f t="shared" si="4"/>
        <v>0</v>
      </c>
      <c r="Y15" s="48">
        <f t="shared" si="5"/>
        <v>0</v>
      </c>
      <c r="Z15" s="49">
        <f t="shared" si="6"/>
        <v>0</v>
      </c>
      <c r="AA15" s="50">
        <f t="shared" si="7"/>
        <v>0</v>
      </c>
      <c r="AB15" s="36"/>
      <c r="AC15" s="36"/>
      <c r="AD15" s="36"/>
      <c r="AE15" s="36"/>
      <c r="AF15" s="36"/>
      <c r="AG15" s="36"/>
      <c r="AH15" s="36"/>
      <c r="AI15" s="36"/>
      <c r="AJ15" s="36"/>
      <c r="AK15" s="36"/>
    </row>
    <row r="16" spans="1:37" ht="20.25" hidden="1" customHeight="1" x14ac:dyDescent="0.2">
      <c r="C16" s="103" t="s">
        <v>1327</v>
      </c>
      <c r="D16" s="153"/>
      <c r="E16" s="153"/>
      <c r="F16" s="153"/>
      <c r="G16" s="153"/>
      <c r="H16" s="153"/>
      <c r="I16" s="153"/>
      <c r="J16" s="153"/>
      <c r="K16" s="153"/>
      <c r="L16" s="153"/>
      <c r="M16" s="153"/>
      <c r="N16" s="153"/>
      <c r="O16" s="153"/>
      <c r="P16" s="153"/>
      <c r="Q16" s="153"/>
      <c r="R16" s="153"/>
      <c r="S16" s="154">
        <f>S17</f>
        <v>0</v>
      </c>
      <c r="U16" s="47">
        <f t="shared" si="1"/>
        <v>0</v>
      </c>
      <c r="V16" s="48">
        <f t="shared" si="2"/>
        <v>0</v>
      </c>
      <c r="W16" s="49">
        <f t="shared" si="3"/>
        <v>0</v>
      </c>
      <c r="X16" s="48">
        <f t="shared" si="4"/>
        <v>0</v>
      </c>
      <c r="Y16" s="48">
        <f t="shared" si="5"/>
        <v>0</v>
      </c>
      <c r="Z16" s="49">
        <f t="shared" si="6"/>
        <v>0</v>
      </c>
      <c r="AA16" s="50">
        <f t="shared" si="7"/>
        <v>0</v>
      </c>
      <c r="AB16" s="36"/>
      <c r="AC16" s="36"/>
      <c r="AD16" s="36"/>
      <c r="AE16" s="36"/>
      <c r="AF16" s="36"/>
      <c r="AG16" s="36"/>
      <c r="AH16" s="36"/>
      <c r="AI16" s="36"/>
      <c r="AJ16" s="36"/>
      <c r="AK16" s="36"/>
    </row>
    <row r="17" spans="3:37" ht="20.25" hidden="1" customHeight="1" x14ac:dyDescent="0.2">
      <c r="C17" s="188" t="s">
        <v>1328</v>
      </c>
      <c r="D17" s="155"/>
      <c r="E17" s="155"/>
      <c r="F17" s="155"/>
      <c r="G17" s="155"/>
      <c r="H17" s="155"/>
      <c r="I17" s="155"/>
      <c r="J17" s="155"/>
      <c r="K17" s="155"/>
      <c r="L17" s="155"/>
      <c r="M17" s="155"/>
      <c r="N17" s="155"/>
      <c r="O17" s="155"/>
      <c r="P17" s="155"/>
      <c r="Q17" s="155"/>
      <c r="R17" s="155"/>
      <c r="S17" s="189">
        <f>SUM(S18:S26)</f>
        <v>0</v>
      </c>
      <c r="U17" s="47">
        <f t="shared" si="1"/>
        <v>0</v>
      </c>
      <c r="V17" s="48">
        <f t="shared" si="2"/>
        <v>0</v>
      </c>
      <c r="W17" s="49">
        <f t="shared" si="3"/>
        <v>0</v>
      </c>
      <c r="X17" s="48">
        <f t="shared" si="4"/>
        <v>0</v>
      </c>
      <c r="Y17" s="48">
        <f t="shared" si="5"/>
        <v>0</v>
      </c>
      <c r="Z17" s="49">
        <f t="shared" si="6"/>
        <v>0</v>
      </c>
      <c r="AA17" s="50">
        <f t="shared" si="7"/>
        <v>0</v>
      </c>
      <c r="AB17" s="36"/>
      <c r="AC17" s="36"/>
      <c r="AD17" s="36"/>
      <c r="AE17" s="36"/>
      <c r="AF17" s="36"/>
      <c r="AG17" s="36"/>
      <c r="AH17" s="36"/>
      <c r="AI17" s="36"/>
      <c r="AJ17" s="36"/>
      <c r="AK17" s="36"/>
    </row>
    <row r="18" spans="3:37" ht="15" hidden="1" x14ac:dyDescent="0.2">
      <c r="C18" s="190"/>
      <c r="D18" s="122"/>
      <c r="E18" s="122"/>
      <c r="F18" s="122"/>
      <c r="G18" s="122"/>
      <c r="H18" s="122"/>
      <c r="I18" s="122"/>
      <c r="J18" s="122"/>
      <c r="K18" s="128"/>
      <c r="L18" s="128"/>
      <c r="M18" s="128"/>
      <c r="N18" s="128"/>
      <c r="O18" s="128"/>
      <c r="P18" s="128"/>
      <c r="Q18" s="93">
        <f>SUM(E18:P18)</f>
        <v>0</v>
      </c>
      <c r="R18" s="123"/>
      <c r="S18" s="31">
        <f>+R18*Q18</f>
        <v>0</v>
      </c>
      <c r="U18" s="47">
        <f t="shared" si="1"/>
        <v>0</v>
      </c>
      <c r="V18" s="48">
        <f t="shared" si="2"/>
        <v>0</v>
      </c>
      <c r="W18" s="49">
        <f t="shared" si="3"/>
        <v>0</v>
      </c>
      <c r="X18" s="48">
        <f t="shared" si="4"/>
        <v>0</v>
      </c>
      <c r="Y18" s="48">
        <f t="shared" si="5"/>
        <v>0</v>
      </c>
      <c r="Z18" s="49">
        <f t="shared" si="6"/>
        <v>0</v>
      </c>
      <c r="AA18" s="50">
        <f t="shared" si="7"/>
        <v>0</v>
      </c>
      <c r="AB18" s="36"/>
      <c r="AC18" s="36"/>
      <c r="AD18" s="36"/>
      <c r="AE18" s="36"/>
      <c r="AF18" s="36"/>
      <c r="AG18" s="36"/>
      <c r="AH18" s="36"/>
      <c r="AI18" s="36"/>
      <c r="AJ18" s="36"/>
      <c r="AK18" s="36"/>
    </row>
    <row r="19" spans="3:37" ht="15" hidden="1" x14ac:dyDescent="0.2">
      <c r="C19" s="190"/>
      <c r="D19" s="122"/>
      <c r="E19" s="122"/>
      <c r="F19" s="122"/>
      <c r="G19" s="122"/>
      <c r="H19" s="122"/>
      <c r="I19" s="122"/>
      <c r="J19" s="128"/>
      <c r="K19" s="128"/>
      <c r="L19" s="128"/>
      <c r="M19" s="128"/>
      <c r="N19" s="128"/>
      <c r="O19" s="128"/>
      <c r="P19" s="128"/>
      <c r="Q19" s="93">
        <f t="shared" ref="Q19:Q22" si="8">SUM(E19:P19)</f>
        <v>0</v>
      </c>
      <c r="R19" s="123"/>
      <c r="S19" s="31">
        <f>+R19*Q19</f>
        <v>0</v>
      </c>
      <c r="U19" s="47">
        <f t="shared" si="1"/>
        <v>0</v>
      </c>
      <c r="V19" s="48">
        <f t="shared" si="2"/>
        <v>0</v>
      </c>
      <c r="W19" s="49">
        <f t="shared" si="3"/>
        <v>0</v>
      </c>
      <c r="X19" s="48">
        <f t="shared" si="4"/>
        <v>0</v>
      </c>
      <c r="Y19" s="48">
        <f t="shared" si="5"/>
        <v>0</v>
      </c>
      <c r="Z19" s="49">
        <f t="shared" si="6"/>
        <v>0</v>
      </c>
      <c r="AA19" s="50">
        <f t="shared" si="7"/>
        <v>0</v>
      </c>
      <c r="AB19" s="36"/>
      <c r="AC19" s="36"/>
      <c r="AD19" s="36"/>
      <c r="AE19" s="36"/>
      <c r="AF19" s="36"/>
      <c r="AG19" s="36"/>
      <c r="AH19" s="36"/>
      <c r="AI19" s="36"/>
      <c r="AJ19" s="36"/>
      <c r="AK19" s="36"/>
    </row>
    <row r="20" spans="3:37" ht="15" hidden="1" x14ac:dyDescent="0.2">
      <c r="C20" s="190"/>
      <c r="D20" s="122"/>
      <c r="E20" s="122"/>
      <c r="F20" s="122"/>
      <c r="G20" s="122"/>
      <c r="H20" s="122"/>
      <c r="I20" s="128"/>
      <c r="J20" s="128"/>
      <c r="K20" s="128"/>
      <c r="L20" s="128"/>
      <c r="M20" s="128"/>
      <c r="N20" s="128"/>
      <c r="O20" s="128"/>
      <c r="P20" s="128"/>
      <c r="Q20" s="93">
        <f t="shared" si="8"/>
        <v>0</v>
      </c>
      <c r="R20" s="123"/>
      <c r="S20" s="31">
        <f t="shared" ref="S20" si="9">Q20*R20</f>
        <v>0</v>
      </c>
      <c r="U20" s="47">
        <f t="shared" si="1"/>
        <v>0</v>
      </c>
      <c r="V20" s="48">
        <f t="shared" si="2"/>
        <v>0</v>
      </c>
      <c r="W20" s="49">
        <f t="shared" si="3"/>
        <v>0</v>
      </c>
      <c r="X20" s="48">
        <f t="shared" si="4"/>
        <v>0</v>
      </c>
      <c r="Y20" s="48">
        <f t="shared" si="5"/>
        <v>0</v>
      </c>
      <c r="Z20" s="49">
        <f t="shared" si="6"/>
        <v>0</v>
      </c>
      <c r="AA20" s="50">
        <f t="shared" si="7"/>
        <v>0</v>
      </c>
      <c r="AB20" s="36"/>
      <c r="AC20" s="36"/>
      <c r="AD20" s="36"/>
      <c r="AE20" s="36"/>
      <c r="AF20" s="36"/>
      <c r="AG20" s="36"/>
      <c r="AH20" s="36"/>
      <c r="AI20" s="36"/>
      <c r="AJ20" s="36"/>
      <c r="AK20" s="36"/>
    </row>
    <row r="21" spans="3:37" ht="15" hidden="1" x14ac:dyDescent="0.2">
      <c r="C21" s="190"/>
      <c r="D21" s="122"/>
      <c r="E21" s="122"/>
      <c r="F21" s="122"/>
      <c r="G21" s="122"/>
      <c r="H21" s="128"/>
      <c r="I21" s="128"/>
      <c r="J21" s="128"/>
      <c r="K21" s="128"/>
      <c r="L21" s="128"/>
      <c r="M21" s="128"/>
      <c r="N21" s="128"/>
      <c r="O21" s="128"/>
      <c r="P21" s="128"/>
      <c r="Q21" s="93">
        <f t="shared" si="8"/>
        <v>0</v>
      </c>
      <c r="R21" s="123"/>
      <c r="S21" s="31">
        <f>+R21*Q21</f>
        <v>0</v>
      </c>
      <c r="U21" s="47">
        <f t="shared" si="1"/>
        <v>0</v>
      </c>
      <c r="V21" s="48">
        <f t="shared" si="2"/>
        <v>0</v>
      </c>
      <c r="W21" s="49">
        <f t="shared" si="3"/>
        <v>0</v>
      </c>
      <c r="X21" s="48">
        <f t="shared" si="4"/>
        <v>0</v>
      </c>
      <c r="Y21" s="48">
        <f t="shared" si="5"/>
        <v>0</v>
      </c>
      <c r="Z21" s="49">
        <f t="shared" si="6"/>
        <v>0</v>
      </c>
      <c r="AA21" s="50">
        <f t="shared" si="7"/>
        <v>0</v>
      </c>
      <c r="AB21" s="36"/>
      <c r="AC21" s="36"/>
      <c r="AD21" s="36"/>
      <c r="AE21" s="36"/>
      <c r="AF21" s="36"/>
      <c r="AG21" s="36"/>
      <c r="AH21" s="36"/>
      <c r="AI21" s="36"/>
      <c r="AJ21" s="36"/>
      <c r="AK21" s="36"/>
    </row>
    <row r="22" spans="3:37" ht="15" hidden="1" x14ac:dyDescent="0.2">
      <c r="C22" s="190"/>
      <c r="D22" s="122"/>
      <c r="E22" s="122"/>
      <c r="F22" s="122"/>
      <c r="G22" s="122"/>
      <c r="H22" s="122"/>
      <c r="I22" s="122"/>
      <c r="J22" s="128"/>
      <c r="K22" s="128"/>
      <c r="L22" s="128"/>
      <c r="M22" s="128"/>
      <c r="N22" s="128"/>
      <c r="O22" s="128"/>
      <c r="P22" s="128"/>
      <c r="Q22" s="93">
        <f t="shared" si="8"/>
        <v>0</v>
      </c>
      <c r="R22" s="123"/>
      <c r="S22" s="31">
        <f>+R22*Q22</f>
        <v>0</v>
      </c>
      <c r="U22" s="47">
        <f t="shared" si="1"/>
        <v>0</v>
      </c>
      <c r="V22" s="48">
        <f t="shared" si="2"/>
        <v>0</v>
      </c>
      <c r="W22" s="49">
        <f t="shared" si="3"/>
        <v>0</v>
      </c>
      <c r="X22" s="48">
        <f t="shared" si="4"/>
        <v>0</v>
      </c>
      <c r="Y22" s="48">
        <f t="shared" si="5"/>
        <v>0</v>
      </c>
      <c r="Z22" s="49">
        <f t="shared" si="6"/>
        <v>0</v>
      </c>
      <c r="AA22" s="50">
        <f t="shared" si="7"/>
        <v>0</v>
      </c>
      <c r="AB22" s="36"/>
      <c r="AC22" s="36"/>
      <c r="AD22" s="36"/>
      <c r="AE22" s="36"/>
      <c r="AF22" s="36"/>
      <c r="AG22" s="36"/>
      <c r="AH22" s="36"/>
      <c r="AI22" s="36"/>
      <c r="AJ22" s="36"/>
      <c r="AK22" s="36"/>
    </row>
    <row r="23" spans="3:37" ht="28.5" hidden="1" customHeight="1" x14ac:dyDescent="0.2">
      <c r="C23" s="104" t="s">
        <v>1298</v>
      </c>
      <c r="D23" s="152"/>
      <c r="E23" s="152"/>
      <c r="F23" s="152"/>
      <c r="G23" s="152"/>
      <c r="H23" s="152"/>
      <c r="I23" s="152"/>
      <c r="J23" s="152"/>
      <c r="K23" s="152"/>
      <c r="L23" s="152"/>
      <c r="M23" s="152"/>
      <c r="N23" s="152"/>
      <c r="O23" s="152"/>
      <c r="P23" s="152"/>
      <c r="Q23" s="152"/>
      <c r="R23" s="152"/>
      <c r="S23" s="129">
        <f>S24</f>
        <v>0</v>
      </c>
      <c r="U23" s="47">
        <f t="shared" si="1"/>
        <v>0</v>
      </c>
      <c r="V23" s="48">
        <f t="shared" si="2"/>
        <v>0</v>
      </c>
      <c r="W23" s="49">
        <f t="shared" si="3"/>
        <v>0</v>
      </c>
      <c r="X23" s="48">
        <f t="shared" si="4"/>
        <v>0</v>
      </c>
      <c r="Y23" s="48">
        <f t="shared" si="5"/>
        <v>0</v>
      </c>
      <c r="Z23" s="49">
        <f t="shared" si="6"/>
        <v>0</v>
      </c>
      <c r="AA23" s="50">
        <f t="shared" si="7"/>
        <v>0</v>
      </c>
      <c r="AB23" s="36"/>
      <c r="AC23" s="36"/>
      <c r="AD23" s="36"/>
      <c r="AE23" s="36"/>
      <c r="AF23" s="36"/>
      <c r="AG23" s="36"/>
      <c r="AH23" s="36"/>
      <c r="AI23" s="36"/>
      <c r="AJ23" s="36"/>
      <c r="AK23" s="36"/>
    </row>
    <row r="24" spans="3:37" hidden="1" x14ac:dyDescent="0.2">
      <c r="C24" s="103" t="s">
        <v>1299</v>
      </c>
      <c r="D24" s="153"/>
      <c r="E24" s="153"/>
      <c r="F24" s="153"/>
      <c r="G24" s="153"/>
      <c r="H24" s="153"/>
      <c r="I24" s="153"/>
      <c r="J24" s="153"/>
      <c r="K24" s="153"/>
      <c r="L24" s="153"/>
      <c r="M24" s="153"/>
      <c r="N24" s="153"/>
      <c r="O24" s="153"/>
      <c r="P24" s="153"/>
      <c r="Q24" s="153"/>
      <c r="R24" s="153"/>
      <c r="S24" s="154">
        <f>S25+S31</f>
        <v>0</v>
      </c>
      <c r="U24" s="47">
        <f t="shared" si="1"/>
        <v>0</v>
      </c>
      <c r="V24" s="48">
        <f t="shared" si="2"/>
        <v>0</v>
      </c>
      <c r="W24" s="49">
        <f t="shared" si="3"/>
        <v>0</v>
      </c>
      <c r="X24" s="48">
        <f t="shared" si="4"/>
        <v>0</v>
      </c>
      <c r="Y24" s="48">
        <f t="shared" si="5"/>
        <v>0</v>
      </c>
      <c r="Z24" s="49">
        <f t="shared" si="6"/>
        <v>0</v>
      </c>
      <c r="AA24" s="50">
        <f t="shared" si="7"/>
        <v>0</v>
      </c>
      <c r="AB24" s="36"/>
      <c r="AC24" s="36"/>
      <c r="AD24" s="36"/>
      <c r="AE24" s="36"/>
      <c r="AF24" s="36"/>
      <c r="AG24" s="36"/>
      <c r="AH24" s="36"/>
      <c r="AI24" s="36"/>
      <c r="AJ24" s="36"/>
      <c r="AK24" s="36"/>
    </row>
    <row r="25" spans="3:37" hidden="1" x14ac:dyDescent="0.2">
      <c r="C25" s="188" t="s">
        <v>1300</v>
      </c>
      <c r="D25" s="155"/>
      <c r="E25" s="155"/>
      <c r="F25" s="155"/>
      <c r="G25" s="155"/>
      <c r="H25" s="155"/>
      <c r="I25" s="155"/>
      <c r="J25" s="155"/>
      <c r="K25" s="155"/>
      <c r="L25" s="155"/>
      <c r="M25" s="155"/>
      <c r="N25" s="155"/>
      <c r="O25" s="155"/>
      <c r="P25" s="155"/>
      <c r="Q25" s="155"/>
      <c r="R25" s="155"/>
      <c r="S25" s="191">
        <f>SUM(S26:S30)</f>
        <v>0</v>
      </c>
      <c r="U25" s="47">
        <f t="shared" si="1"/>
        <v>0</v>
      </c>
      <c r="V25" s="48">
        <f t="shared" si="2"/>
        <v>0</v>
      </c>
      <c r="W25" s="49">
        <f t="shared" si="3"/>
        <v>0</v>
      </c>
      <c r="X25" s="48">
        <f t="shared" si="4"/>
        <v>0</v>
      </c>
      <c r="Y25" s="48">
        <f t="shared" si="5"/>
        <v>0</v>
      </c>
      <c r="Z25" s="49">
        <f t="shared" si="6"/>
        <v>0</v>
      </c>
      <c r="AA25" s="50">
        <f t="shared" si="7"/>
        <v>0</v>
      </c>
      <c r="AB25" s="36"/>
      <c r="AC25" s="36"/>
      <c r="AD25" s="36"/>
      <c r="AE25" s="36"/>
      <c r="AF25" s="36"/>
      <c r="AG25" s="36"/>
      <c r="AH25" s="36"/>
      <c r="AI25" s="36"/>
      <c r="AJ25" s="36"/>
      <c r="AK25" s="36"/>
    </row>
    <row r="26" spans="3:37" hidden="1" x14ac:dyDescent="0.2">
      <c r="C26" s="192"/>
      <c r="D26" s="128"/>
      <c r="E26" s="128"/>
      <c r="F26" s="128"/>
      <c r="G26" s="128"/>
      <c r="H26" s="128"/>
      <c r="I26" s="128"/>
      <c r="J26" s="128"/>
      <c r="K26" s="128"/>
      <c r="L26" s="128"/>
      <c r="M26" s="128"/>
      <c r="N26" s="128"/>
      <c r="O26" s="128"/>
      <c r="P26" s="128"/>
      <c r="Q26" s="93">
        <f>SUM(E26:P26)</f>
        <v>0</v>
      </c>
      <c r="R26" s="128"/>
      <c r="S26" s="31">
        <f>Q26*R26</f>
        <v>0</v>
      </c>
      <c r="U26" s="47">
        <f t="shared" si="1"/>
        <v>0</v>
      </c>
      <c r="V26" s="48">
        <f t="shared" si="2"/>
        <v>0</v>
      </c>
      <c r="W26" s="49">
        <f t="shared" si="3"/>
        <v>0</v>
      </c>
      <c r="X26" s="48">
        <f t="shared" si="4"/>
        <v>0</v>
      </c>
      <c r="Y26" s="48">
        <f t="shared" si="5"/>
        <v>0</v>
      </c>
      <c r="Z26" s="49">
        <f t="shared" si="6"/>
        <v>0</v>
      </c>
      <c r="AA26" s="50">
        <f t="shared" si="7"/>
        <v>0</v>
      </c>
      <c r="AB26" s="36"/>
      <c r="AC26" s="36"/>
      <c r="AD26" s="36"/>
      <c r="AE26" s="36"/>
      <c r="AF26" s="36"/>
      <c r="AG26" s="36"/>
      <c r="AH26" s="36"/>
      <c r="AI26" s="36"/>
      <c r="AJ26" s="36"/>
      <c r="AK26" s="36"/>
    </row>
    <row r="27" spans="3:37" hidden="1" x14ac:dyDescent="0.2">
      <c r="C27" s="192"/>
      <c r="D27" s="128"/>
      <c r="E27" s="128"/>
      <c r="F27" s="128"/>
      <c r="G27" s="128"/>
      <c r="H27" s="128"/>
      <c r="I27" s="128"/>
      <c r="J27" s="128"/>
      <c r="K27" s="128"/>
      <c r="L27" s="128"/>
      <c r="M27" s="128"/>
      <c r="N27" s="128"/>
      <c r="O27" s="128"/>
      <c r="P27" s="128"/>
      <c r="Q27" s="93">
        <f>SUM(E27:P27)</f>
        <v>0</v>
      </c>
      <c r="R27" s="128"/>
      <c r="S27" s="31">
        <f>Q27*R27</f>
        <v>0</v>
      </c>
      <c r="U27" s="47">
        <f t="shared" si="1"/>
        <v>0</v>
      </c>
      <c r="V27" s="48">
        <f t="shared" si="2"/>
        <v>0</v>
      </c>
      <c r="W27" s="49">
        <f t="shared" si="3"/>
        <v>0</v>
      </c>
      <c r="X27" s="48">
        <f t="shared" si="4"/>
        <v>0</v>
      </c>
      <c r="Y27" s="48">
        <f t="shared" si="5"/>
        <v>0</v>
      </c>
      <c r="Z27" s="49">
        <f t="shared" si="6"/>
        <v>0</v>
      </c>
      <c r="AA27" s="50">
        <f t="shared" si="7"/>
        <v>0</v>
      </c>
      <c r="AB27" s="36"/>
      <c r="AC27" s="36"/>
      <c r="AD27" s="36"/>
      <c r="AE27" s="36"/>
      <c r="AF27" s="36"/>
      <c r="AG27" s="36"/>
      <c r="AH27" s="36"/>
      <c r="AI27" s="36"/>
      <c r="AJ27" s="36"/>
      <c r="AK27" s="36"/>
    </row>
    <row r="28" spans="3:37" hidden="1" x14ac:dyDescent="0.2">
      <c r="C28" s="192"/>
      <c r="D28" s="128"/>
      <c r="E28" s="128"/>
      <c r="F28" s="128"/>
      <c r="G28" s="128"/>
      <c r="H28" s="128"/>
      <c r="I28" s="128"/>
      <c r="J28" s="128"/>
      <c r="K28" s="128"/>
      <c r="L28" s="128"/>
      <c r="M28" s="128"/>
      <c r="N28" s="128"/>
      <c r="O28" s="128"/>
      <c r="P28" s="128"/>
      <c r="Q28" s="93">
        <f t="shared" ref="Q28:Q30" si="10">SUM(E28:P28)</f>
        <v>0</v>
      </c>
      <c r="R28" s="128"/>
      <c r="S28" s="31">
        <f t="shared" ref="S28:S30" si="11">Q28*R28</f>
        <v>0</v>
      </c>
      <c r="U28" s="47">
        <f t="shared" si="1"/>
        <v>0</v>
      </c>
      <c r="V28" s="48">
        <f t="shared" si="2"/>
        <v>0</v>
      </c>
      <c r="W28" s="49">
        <f t="shared" si="3"/>
        <v>0</v>
      </c>
      <c r="X28" s="48">
        <f t="shared" si="4"/>
        <v>0</v>
      </c>
      <c r="Y28" s="48">
        <f t="shared" si="5"/>
        <v>0</v>
      </c>
      <c r="Z28" s="49">
        <f t="shared" si="6"/>
        <v>0</v>
      </c>
      <c r="AA28" s="50">
        <f t="shared" si="7"/>
        <v>0</v>
      </c>
      <c r="AB28" s="36"/>
      <c r="AC28" s="36"/>
      <c r="AD28" s="36"/>
      <c r="AE28" s="36"/>
      <c r="AF28" s="36"/>
      <c r="AG28" s="36"/>
      <c r="AH28" s="36"/>
      <c r="AI28" s="36"/>
      <c r="AJ28" s="36"/>
      <c r="AK28" s="36"/>
    </row>
    <row r="29" spans="3:37" hidden="1" x14ac:dyDescent="0.2">
      <c r="C29" s="192"/>
      <c r="D29" s="128"/>
      <c r="E29" s="128"/>
      <c r="F29" s="128"/>
      <c r="G29" s="128"/>
      <c r="H29" s="128"/>
      <c r="I29" s="128"/>
      <c r="J29" s="128"/>
      <c r="K29" s="128"/>
      <c r="L29" s="128"/>
      <c r="M29" s="128"/>
      <c r="N29" s="128"/>
      <c r="O29" s="128"/>
      <c r="P29" s="128"/>
      <c r="Q29" s="93">
        <f t="shared" si="10"/>
        <v>0</v>
      </c>
      <c r="R29" s="128"/>
      <c r="S29" s="31">
        <f t="shared" si="11"/>
        <v>0</v>
      </c>
      <c r="U29" s="47">
        <f t="shared" si="1"/>
        <v>0</v>
      </c>
      <c r="V29" s="48">
        <f t="shared" si="2"/>
        <v>0</v>
      </c>
      <c r="W29" s="49">
        <f t="shared" si="3"/>
        <v>0</v>
      </c>
      <c r="X29" s="48">
        <f t="shared" si="4"/>
        <v>0</v>
      </c>
      <c r="Y29" s="48">
        <f t="shared" si="5"/>
        <v>0</v>
      </c>
      <c r="Z29" s="49">
        <f t="shared" si="6"/>
        <v>0</v>
      </c>
      <c r="AA29" s="50">
        <f t="shared" si="7"/>
        <v>0</v>
      </c>
      <c r="AB29" s="36"/>
      <c r="AC29" s="36"/>
      <c r="AD29" s="36"/>
      <c r="AE29" s="36"/>
      <c r="AF29" s="36"/>
      <c r="AG29" s="36"/>
      <c r="AH29" s="36"/>
      <c r="AI29" s="36"/>
      <c r="AJ29" s="36"/>
      <c r="AK29" s="36"/>
    </row>
    <row r="30" spans="3:37" hidden="1" x14ac:dyDescent="0.2">
      <c r="C30" s="192"/>
      <c r="D30" s="128"/>
      <c r="E30" s="128"/>
      <c r="F30" s="128"/>
      <c r="G30" s="128"/>
      <c r="H30" s="128"/>
      <c r="I30" s="128"/>
      <c r="J30" s="128"/>
      <c r="K30" s="128"/>
      <c r="L30" s="128"/>
      <c r="M30" s="128"/>
      <c r="N30" s="128"/>
      <c r="O30" s="128"/>
      <c r="P30" s="128"/>
      <c r="Q30" s="93">
        <f t="shared" si="10"/>
        <v>0</v>
      </c>
      <c r="R30" s="128"/>
      <c r="S30" s="31">
        <f t="shared" si="11"/>
        <v>0</v>
      </c>
      <c r="U30" s="47">
        <f t="shared" si="1"/>
        <v>0</v>
      </c>
      <c r="V30" s="48">
        <f t="shared" si="2"/>
        <v>0</v>
      </c>
      <c r="W30" s="49">
        <f t="shared" si="3"/>
        <v>0</v>
      </c>
      <c r="X30" s="48">
        <f t="shared" si="4"/>
        <v>0</v>
      </c>
      <c r="Y30" s="48">
        <f t="shared" si="5"/>
        <v>0</v>
      </c>
      <c r="Z30" s="49">
        <f t="shared" si="6"/>
        <v>0</v>
      </c>
      <c r="AA30" s="50">
        <f t="shared" si="7"/>
        <v>0</v>
      </c>
      <c r="AB30" s="36"/>
      <c r="AC30" s="36"/>
      <c r="AD30" s="36"/>
      <c r="AE30" s="36"/>
      <c r="AF30" s="36"/>
      <c r="AG30" s="36"/>
      <c r="AH30" s="36"/>
      <c r="AI30" s="36"/>
      <c r="AJ30" s="36"/>
      <c r="AK30" s="36"/>
    </row>
    <row r="31" spans="3:37" hidden="1" x14ac:dyDescent="0.2">
      <c r="C31" s="188" t="s">
        <v>1360</v>
      </c>
      <c r="D31" s="155"/>
      <c r="E31" s="155"/>
      <c r="F31" s="155"/>
      <c r="G31" s="155"/>
      <c r="H31" s="155"/>
      <c r="I31" s="155"/>
      <c r="J31" s="155"/>
      <c r="K31" s="155"/>
      <c r="L31" s="155"/>
      <c r="M31" s="155"/>
      <c r="N31" s="155"/>
      <c r="O31" s="155"/>
      <c r="P31" s="155"/>
      <c r="Q31" s="155"/>
      <c r="R31" s="155"/>
      <c r="S31" s="191">
        <f>SUM(S32:S34)</f>
        <v>0</v>
      </c>
      <c r="U31" s="47">
        <f t="shared" si="1"/>
        <v>0</v>
      </c>
      <c r="V31" s="48">
        <f t="shared" si="2"/>
        <v>0</v>
      </c>
      <c r="W31" s="49">
        <f t="shared" si="3"/>
        <v>0</v>
      </c>
      <c r="X31" s="48">
        <f t="shared" si="4"/>
        <v>0</v>
      </c>
      <c r="Y31" s="48">
        <f t="shared" si="5"/>
        <v>0</v>
      </c>
      <c r="Z31" s="49">
        <f t="shared" si="6"/>
        <v>0</v>
      </c>
      <c r="AA31" s="50">
        <f t="shared" si="7"/>
        <v>0</v>
      </c>
      <c r="AB31" s="36"/>
      <c r="AC31" s="36"/>
      <c r="AD31" s="36"/>
      <c r="AE31" s="36"/>
      <c r="AF31" s="36"/>
      <c r="AG31" s="36"/>
      <c r="AH31" s="36"/>
      <c r="AI31" s="36"/>
      <c r="AJ31" s="36"/>
      <c r="AK31" s="36"/>
    </row>
    <row r="32" spans="3:37" hidden="1" x14ac:dyDescent="0.2">
      <c r="C32" s="192"/>
      <c r="D32" s="128"/>
      <c r="E32" s="128"/>
      <c r="F32" s="128"/>
      <c r="G32" s="128"/>
      <c r="H32" s="128"/>
      <c r="I32" s="128"/>
      <c r="J32" s="128"/>
      <c r="K32" s="128"/>
      <c r="L32" s="128"/>
      <c r="M32" s="128"/>
      <c r="N32" s="128"/>
      <c r="O32" s="128"/>
      <c r="P32" s="128"/>
      <c r="Q32" s="93">
        <f>SUM(E32:P32)</f>
        <v>0</v>
      </c>
      <c r="R32" s="128"/>
      <c r="S32" s="31">
        <f>Q32*R32</f>
        <v>0</v>
      </c>
      <c r="U32" s="47">
        <f t="shared" si="1"/>
        <v>0</v>
      </c>
      <c r="V32" s="48">
        <f t="shared" si="2"/>
        <v>0</v>
      </c>
      <c r="W32" s="49">
        <f t="shared" si="3"/>
        <v>0</v>
      </c>
      <c r="X32" s="48">
        <f t="shared" si="4"/>
        <v>0</v>
      </c>
      <c r="Y32" s="48">
        <f t="shared" si="5"/>
        <v>0</v>
      </c>
      <c r="Z32" s="49">
        <f t="shared" si="6"/>
        <v>0</v>
      </c>
      <c r="AA32" s="50">
        <f t="shared" si="7"/>
        <v>0</v>
      </c>
      <c r="AB32" s="36"/>
      <c r="AC32" s="36"/>
      <c r="AD32" s="36"/>
      <c r="AE32" s="36"/>
      <c r="AF32" s="36"/>
      <c r="AG32" s="36"/>
      <c r="AH32" s="36"/>
      <c r="AI32" s="36"/>
      <c r="AJ32" s="36"/>
      <c r="AK32" s="36"/>
    </row>
    <row r="33" spans="1:37" hidden="1" x14ac:dyDescent="0.2">
      <c r="C33" s="192"/>
      <c r="D33" s="128"/>
      <c r="E33" s="128"/>
      <c r="F33" s="128"/>
      <c r="G33" s="128"/>
      <c r="H33" s="128"/>
      <c r="I33" s="128"/>
      <c r="J33" s="128"/>
      <c r="K33" s="128"/>
      <c r="L33" s="128"/>
      <c r="M33" s="128"/>
      <c r="N33" s="128"/>
      <c r="O33" s="128"/>
      <c r="P33" s="128"/>
      <c r="Q33" s="93">
        <f>SUM(E33:P33)</f>
        <v>0</v>
      </c>
      <c r="R33" s="128"/>
      <c r="S33" s="31">
        <f t="shared" ref="S33:S34" si="12">Q33*R33</f>
        <v>0</v>
      </c>
      <c r="U33" s="47">
        <f t="shared" si="1"/>
        <v>0</v>
      </c>
      <c r="V33" s="48">
        <f t="shared" si="2"/>
        <v>0</v>
      </c>
      <c r="W33" s="49">
        <f t="shared" si="3"/>
        <v>0</v>
      </c>
      <c r="X33" s="48">
        <f t="shared" si="4"/>
        <v>0</v>
      </c>
      <c r="Y33" s="48">
        <f t="shared" si="5"/>
        <v>0</v>
      </c>
      <c r="Z33" s="49">
        <f t="shared" si="6"/>
        <v>0</v>
      </c>
      <c r="AA33" s="50">
        <f t="shared" si="7"/>
        <v>0</v>
      </c>
      <c r="AB33" s="36"/>
      <c r="AC33" s="36"/>
      <c r="AD33" s="36"/>
      <c r="AE33" s="36"/>
      <c r="AF33" s="36"/>
      <c r="AG33" s="36"/>
      <c r="AH33" s="36"/>
      <c r="AI33" s="36"/>
      <c r="AJ33" s="36"/>
      <c r="AK33" s="36"/>
    </row>
    <row r="34" spans="1:37" hidden="1" x14ac:dyDescent="0.2">
      <c r="C34" s="192"/>
      <c r="D34" s="128"/>
      <c r="E34" s="128"/>
      <c r="F34" s="128"/>
      <c r="G34" s="128"/>
      <c r="H34" s="128"/>
      <c r="I34" s="128"/>
      <c r="J34" s="128"/>
      <c r="K34" s="128"/>
      <c r="L34" s="128"/>
      <c r="M34" s="128"/>
      <c r="N34" s="128"/>
      <c r="O34" s="128"/>
      <c r="P34" s="128"/>
      <c r="Q34" s="93">
        <f>SUM(E34:P34)</f>
        <v>0</v>
      </c>
      <c r="R34" s="128"/>
      <c r="S34" s="31">
        <f t="shared" si="12"/>
        <v>0</v>
      </c>
      <c r="U34" s="47">
        <f t="shared" si="1"/>
        <v>0</v>
      </c>
      <c r="V34" s="48">
        <f t="shared" si="2"/>
        <v>0</v>
      </c>
      <c r="W34" s="49">
        <f t="shared" si="3"/>
        <v>0</v>
      </c>
      <c r="X34" s="48">
        <f t="shared" si="4"/>
        <v>0</v>
      </c>
      <c r="Y34" s="48">
        <f t="shared" si="5"/>
        <v>0</v>
      </c>
      <c r="Z34" s="49">
        <f t="shared" si="6"/>
        <v>0</v>
      </c>
      <c r="AA34" s="50">
        <f t="shared" si="7"/>
        <v>0</v>
      </c>
      <c r="AB34" s="36"/>
      <c r="AC34" s="36"/>
      <c r="AD34" s="36"/>
      <c r="AE34" s="36"/>
      <c r="AF34" s="36"/>
      <c r="AG34" s="36"/>
      <c r="AH34" s="36"/>
      <c r="AI34" s="36"/>
      <c r="AJ34" s="36"/>
      <c r="AK34" s="36"/>
    </row>
    <row r="35" spans="1:37" ht="23.25" customHeight="1" x14ac:dyDescent="0.2">
      <c r="C35" s="1" t="s">
        <v>39</v>
      </c>
      <c r="D35" s="156"/>
      <c r="E35" s="156"/>
      <c r="F35" s="156"/>
      <c r="G35" s="156"/>
      <c r="H35" s="156"/>
      <c r="I35" s="156"/>
      <c r="J35" s="156"/>
      <c r="K35" s="156"/>
      <c r="L35" s="156"/>
      <c r="M35" s="156"/>
      <c r="N35" s="156"/>
      <c r="O35" s="156"/>
      <c r="P35" s="156"/>
      <c r="Q35" s="156"/>
      <c r="R35" s="157"/>
      <c r="S35" s="130">
        <f>SUM(S36,S321)</f>
        <v>18000</v>
      </c>
      <c r="U35" s="47">
        <f t="shared" si="1"/>
        <v>0</v>
      </c>
      <c r="V35" s="48">
        <f t="shared" si="2"/>
        <v>0</v>
      </c>
      <c r="W35" s="49">
        <f t="shared" si="3"/>
        <v>0</v>
      </c>
      <c r="X35" s="48">
        <f t="shared" si="4"/>
        <v>0</v>
      </c>
      <c r="Y35" s="48">
        <f t="shared" si="5"/>
        <v>0</v>
      </c>
      <c r="Z35" s="49">
        <f t="shared" si="6"/>
        <v>0</v>
      </c>
      <c r="AA35" s="50">
        <f t="shared" si="7"/>
        <v>0</v>
      </c>
      <c r="AB35" s="36"/>
      <c r="AC35" s="36"/>
      <c r="AD35" s="36"/>
      <c r="AE35" s="36"/>
      <c r="AF35" s="36"/>
      <c r="AG35" s="36"/>
      <c r="AH35" s="36"/>
      <c r="AI35" s="36"/>
      <c r="AJ35" s="36"/>
      <c r="AK35" s="36"/>
    </row>
    <row r="36" spans="1:37" hidden="1" x14ac:dyDescent="0.2">
      <c r="C36" s="32" t="s">
        <v>40</v>
      </c>
      <c r="D36" s="131"/>
      <c r="E36" s="131"/>
      <c r="F36" s="131"/>
      <c r="G36" s="131"/>
      <c r="H36" s="131"/>
      <c r="I36" s="131"/>
      <c r="J36" s="131"/>
      <c r="K36" s="131"/>
      <c r="L36" s="131"/>
      <c r="M36" s="131"/>
      <c r="N36" s="131"/>
      <c r="O36" s="131"/>
      <c r="P36" s="131"/>
      <c r="Q36" s="131"/>
      <c r="R36" s="132"/>
      <c r="S36" s="133">
        <f>SUM(S37,S43,S47,S55,S62,S69,S75,S81,S116,S122,S128,S134,S140,S146,S152,S158,S164,S170,S176,S182,S188,S194,S200,S206,S212,S218,S224,S230,S236,S242,S248,S255,S261,S267,S273,S279,S285,S291,S297,S303,S309,S315)</f>
        <v>0</v>
      </c>
      <c r="U36" s="47">
        <f t="shared" si="1"/>
        <v>0</v>
      </c>
      <c r="V36" s="48">
        <f t="shared" si="2"/>
        <v>0</v>
      </c>
      <c r="W36" s="49">
        <f t="shared" si="3"/>
        <v>0</v>
      </c>
      <c r="X36" s="48">
        <f t="shared" si="4"/>
        <v>0</v>
      </c>
      <c r="Y36" s="48">
        <f t="shared" si="5"/>
        <v>0</v>
      </c>
      <c r="Z36" s="49">
        <f t="shared" si="6"/>
        <v>0</v>
      </c>
      <c r="AA36" s="50">
        <f t="shared" si="7"/>
        <v>0</v>
      </c>
      <c r="AB36" s="36"/>
      <c r="AC36" s="36"/>
      <c r="AD36" s="36"/>
      <c r="AE36" s="36"/>
      <c r="AF36" s="36"/>
      <c r="AG36" s="36"/>
      <c r="AH36" s="36"/>
      <c r="AI36" s="36"/>
      <c r="AJ36" s="36"/>
      <c r="AK36" s="36"/>
    </row>
    <row r="37" spans="1:37" s="46" customFormat="1" ht="15" hidden="1" customHeight="1" x14ac:dyDescent="0.2">
      <c r="A37" s="35"/>
      <c r="B37" s="36"/>
      <c r="C37" s="2" t="s">
        <v>1274</v>
      </c>
      <c r="D37" s="134"/>
      <c r="E37" s="134"/>
      <c r="F37" s="134"/>
      <c r="G37" s="134"/>
      <c r="H37" s="134"/>
      <c r="I37" s="134"/>
      <c r="J37" s="134"/>
      <c r="K37" s="134"/>
      <c r="L37" s="134"/>
      <c r="M37" s="134"/>
      <c r="N37" s="134"/>
      <c r="O37" s="134"/>
      <c r="P37" s="134"/>
      <c r="Q37" s="134"/>
      <c r="R37" s="134"/>
      <c r="S37" s="135">
        <f>SUM(S38:S42)</f>
        <v>0</v>
      </c>
      <c r="T37" s="36"/>
      <c r="U37" s="47">
        <f t="shared" si="1"/>
        <v>0</v>
      </c>
      <c r="V37" s="48">
        <f t="shared" si="2"/>
        <v>0</v>
      </c>
      <c r="W37" s="49">
        <f t="shared" si="3"/>
        <v>0</v>
      </c>
      <c r="X37" s="48">
        <f t="shared" si="4"/>
        <v>0</v>
      </c>
      <c r="Y37" s="48">
        <f t="shared" si="5"/>
        <v>0</v>
      </c>
      <c r="Z37" s="49">
        <f t="shared" si="6"/>
        <v>0</v>
      </c>
      <c r="AA37" s="50">
        <f t="shared" si="7"/>
        <v>0</v>
      </c>
      <c r="AB37" s="36"/>
      <c r="AC37" s="45"/>
      <c r="AD37" s="45"/>
      <c r="AE37" s="45"/>
      <c r="AF37" s="45"/>
      <c r="AG37" s="45"/>
      <c r="AH37" s="45"/>
      <c r="AI37" s="45"/>
      <c r="AJ37" s="45"/>
      <c r="AK37" s="45"/>
    </row>
    <row r="38" spans="1:37" ht="15" hidden="1" customHeight="1" x14ac:dyDescent="0.2">
      <c r="C38" s="3"/>
      <c r="D38" s="4"/>
      <c r="E38" s="6"/>
      <c r="F38" s="6"/>
      <c r="G38" s="6"/>
      <c r="H38" s="6"/>
      <c r="I38" s="6"/>
      <c r="J38" s="6"/>
      <c r="K38" s="6"/>
      <c r="L38" s="6"/>
      <c r="M38" s="6"/>
      <c r="N38" s="6"/>
      <c r="O38" s="6"/>
      <c r="P38" s="6"/>
      <c r="Q38" s="93">
        <f>SUM(E38:P38)</f>
        <v>0</v>
      </c>
      <c r="R38" s="5"/>
      <c r="S38" s="31">
        <f>Q38*R38</f>
        <v>0</v>
      </c>
      <c r="U38" s="47">
        <f t="shared" si="1"/>
        <v>0</v>
      </c>
      <c r="V38" s="48">
        <f t="shared" si="2"/>
        <v>0</v>
      </c>
      <c r="W38" s="49">
        <f t="shared" si="3"/>
        <v>0</v>
      </c>
      <c r="X38" s="48">
        <f t="shared" si="4"/>
        <v>0</v>
      </c>
      <c r="Y38" s="48">
        <f t="shared" si="5"/>
        <v>0</v>
      </c>
      <c r="Z38" s="49">
        <f t="shared" si="6"/>
        <v>0</v>
      </c>
      <c r="AA38" s="50">
        <f t="shared" si="7"/>
        <v>0</v>
      </c>
      <c r="AB38" s="36"/>
      <c r="AC38" s="36"/>
      <c r="AD38" s="36"/>
      <c r="AE38" s="36"/>
      <c r="AF38" s="36"/>
      <c r="AG38" s="36"/>
      <c r="AH38" s="36"/>
      <c r="AI38" s="36"/>
      <c r="AJ38" s="36"/>
      <c r="AK38" s="36"/>
    </row>
    <row r="39" spans="1:37" ht="15" hidden="1" customHeight="1" x14ac:dyDescent="0.2">
      <c r="C39" s="3"/>
      <c r="D39" s="4"/>
      <c r="E39" s="6"/>
      <c r="F39" s="6"/>
      <c r="G39" s="6"/>
      <c r="H39" s="6"/>
      <c r="I39" s="6"/>
      <c r="J39" s="6"/>
      <c r="K39" s="6"/>
      <c r="L39" s="6"/>
      <c r="M39" s="6"/>
      <c r="N39" s="6"/>
      <c r="O39" s="6"/>
      <c r="P39" s="6"/>
      <c r="Q39" s="93">
        <f>SUM(E39:P39)</f>
        <v>0</v>
      </c>
      <c r="R39" s="5"/>
      <c r="S39" s="31">
        <f>Q39*R39</f>
        <v>0</v>
      </c>
      <c r="U39" s="47">
        <f t="shared" si="1"/>
        <v>0</v>
      </c>
      <c r="V39" s="48">
        <f t="shared" si="2"/>
        <v>0</v>
      </c>
      <c r="W39" s="49">
        <f t="shared" si="3"/>
        <v>0</v>
      </c>
      <c r="X39" s="48">
        <f t="shared" si="4"/>
        <v>0</v>
      </c>
      <c r="Y39" s="48">
        <f t="shared" si="5"/>
        <v>0</v>
      </c>
      <c r="Z39" s="49">
        <f t="shared" si="6"/>
        <v>0</v>
      </c>
      <c r="AA39" s="50">
        <f t="shared" si="7"/>
        <v>0</v>
      </c>
      <c r="AB39" s="36"/>
      <c r="AC39" s="36"/>
      <c r="AD39" s="36"/>
      <c r="AE39" s="36"/>
      <c r="AF39" s="36"/>
      <c r="AG39" s="36"/>
      <c r="AH39" s="36"/>
      <c r="AI39" s="36"/>
      <c r="AJ39" s="36"/>
      <c r="AK39" s="36"/>
    </row>
    <row r="40" spans="1:37" ht="15" hidden="1" customHeight="1" x14ac:dyDescent="0.2">
      <c r="C40" s="3"/>
      <c r="D40" s="4"/>
      <c r="E40" s="6"/>
      <c r="F40" s="6"/>
      <c r="G40" s="6"/>
      <c r="H40" s="6"/>
      <c r="I40" s="6"/>
      <c r="J40" s="6"/>
      <c r="K40" s="6"/>
      <c r="L40" s="6"/>
      <c r="M40" s="6"/>
      <c r="N40" s="6"/>
      <c r="O40" s="6"/>
      <c r="P40" s="6"/>
      <c r="Q40" s="93">
        <f>SUM(E40:P40)</f>
        <v>0</v>
      </c>
      <c r="R40" s="5"/>
      <c r="S40" s="31">
        <f t="shared" ref="S40:S42" si="13">Q40*R40</f>
        <v>0</v>
      </c>
      <c r="U40" s="47">
        <f t="shared" si="1"/>
        <v>0</v>
      </c>
      <c r="V40" s="48">
        <f t="shared" si="2"/>
        <v>0</v>
      </c>
      <c r="W40" s="49">
        <f t="shared" si="3"/>
        <v>0</v>
      </c>
      <c r="X40" s="48">
        <f t="shared" si="4"/>
        <v>0</v>
      </c>
      <c r="Y40" s="48">
        <f t="shared" si="5"/>
        <v>0</v>
      </c>
      <c r="Z40" s="49">
        <f t="shared" si="6"/>
        <v>0</v>
      </c>
      <c r="AA40" s="50">
        <f t="shared" si="7"/>
        <v>0</v>
      </c>
      <c r="AB40" s="36"/>
      <c r="AC40" s="36"/>
      <c r="AD40" s="36"/>
      <c r="AE40" s="36"/>
      <c r="AF40" s="36"/>
      <c r="AG40" s="36"/>
      <c r="AH40" s="36"/>
      <c r="AI40" s="36"/>
      <c r="AJ40" s="36"/>
      <c r="AK40" s="36"/>
    </row>
    <row r="41" spans="1:37" ht="15" hidden="1" customHeight="1" x14ac:dyDescent="0.2">
      <c r="C41" s="3"/>
      <c r="D41" s="4"/>
      <c r="E41" s="6"/>
      <c r="F41" s="6"/>
      <c r="G41" s="6"/>
      <c r="H41" s="6"/>
      <c r="I41" s="6"/>
      <c r="J41" s="6"/>
      <c r="K41" s="6"/>
      <c r="L41" s="6"/>
      <c r="M41" s="6"/>
      <c r="N41" s="6"/>
      <c r="O41" s="6"/>
      <c r="P41" s="6"/>
      <c r="Q41" s="93">
        <f>SUM(E41:P41)</f>
        <v>0</v>
      </c>
      <c r="R41" s="5"/>
      <c r="S41" s="31">
        <f>Q41*R41</f>
        <v>0</v>
      </c>
      <c r="U41" s="47">
        <f t="shared" si="1"/>
        <v>0</v>
      </c>
      <c r="V41" s="48">
        <f t="shared" si="2"/>
        <v>0</v>
      </c>
      <c r="W41" s="49">
        <f t="shared" si="3"/>
        <v>0</v>
      </c>
      <c r="X41" s="48">
        <f t="shared" si="4"/>
        <v>0</v>
      </c>
      <c r="Y41" s="48">
        <f t="shared" si="5"/>
        <v>0</v>
      </c>
      <c r="Z41" s="49">
        <f t="shared" si="6"/>
        <v>0</v>
      </c>
      <c r="AA41" s="50">
        <f t="shared" si="7"/>
        <v>0</v>
      </c>
      <c r="AB41" s="36"/>
      <c r="AC41" s="36"/>
      <c r="AD41" s="36"/>
      <c r="AE41" s="36"/>
      <c r="AF41" s="36"/>
      <c r="AG41" s="36"/>
      <c r="AH41" s="36"/>
      <c r="AI41" s="36"/>
      <c r="AJ41" s="36"/>
      <c r="AK41" s="36"/>
    </row>
    <row r="42" spans="1:37" ht="15" hidden="1" customHeight="1" x14ac:dyDescent="0.2">
      <c r="C42" s="3"/>
      <c r="D42" s="4"/>
      <c r="E42" s="6"/>
      <c r="F42" s="6"/>
      <c r="G42" s="6"/>
      <c r="H42" s="6"/>
      <c r="I42" s="6"/>
      <c r="J42" s="6"/>
      <c r="K42" s="6"/>
      <c r="L42" s="6"/>
      <c r="M42" s="6"/>
      <c r="N42" s="6"/>
      <c r="O42" s="6"/>
      <c r="P42" s="6"/>
      <c r="Q42" s="93">
        <f>SUM(E42:P42)</f>
        <v>0</v>
      </c>
      <c r="R42" s="5"/>
      <c r="S42" s="31">
        <f t="shared" si="13"/>
        <v>0</v>
      </c>
      <c r="U42" s="47">
        <f t="shared" si="1"/>
        <v>0</v>
      </c>
      <c r="V42" s="48">
        <f t="shared" si="2"/>
        <v>0</v>
      </c>
      <c r="W42" s="49">
        <f t="shared" si="3"/>
        <v>0</v>
      </c>
      <c r="X42" s="48">
        <f t="shared" si="4"/>
        <v>0</v>
      </c>
      <c r="Y42" s="48">
        <f t="shared" si="5"/>
        <v>0</v>
      </c>
      <c r="Z42" s="49">
        <f t="shared" si="6"/>
        <v>0</v>
      </c>
      <c r="AA42" s="50">
        <f t="shared" si="7"/>
        <v>0</v>
      </c>
      <c r="AB42" s="36"/>
      <c r="AC42" s="36"/>
      <c r="AD42" s="36"/>
      <c r="AE42" s="36"/>
      <c r="AF42" s="36"/>
      <c r="AG42" s="36"/>
      <c r="AH42" s="36"/>
      <c r="AI42" s="36"/>
      <c r="AJ42" s="36"/>
      <c r="AK42" s="36"/>
    </row>
    <row r="43" spans="1:37" s="46" customFormat="1" ht="15" hidden="1" customHeight="1" x14ac:dyDescent="0.2">
      <c r="A43" s="35"/>
      <c r="B43" s="36"/>
      <c r="C43" s="2" t="s">
        <v>41</v>
      </c>
      <c r="D43" s="62"/>
      <c r="E43" s="62"/>
      <c r="F43" s="62"/>
      <c r="G43" s="62"/>
      <c r="H43" s="62"/>
      <c r="I43" s="62"/>
      <c r="J43" s="62"/>
      <c r="K43" s="62"/>
      <c r="L43" s="62"/>
      <c r="M43" s="62"/>
      <c r="N43" s="62"/>
      <c r="O43" s="62"/>
      <c r="P43" s="62"/>
      <c r="Q43" s="136"/>
      <c r="R43" s="137"/>
      <c r="S43" s="135">
        <f>SUM(S44:S46)</f>
        <v>0</v>
      </c>
      <c r="T43" s="36"/>
      <c r="U43" s="51">
        <f t="shared" si="1"/>
        <v>0</v>
      </c>
      <c r="V43" s="49">
        <f t="shared" si="2"/>
        <v>0</v>
      </c>
      <c r="W43" s="49">
        <f t="shared" si="3"/>
        <v>0</v>
      </c>
      <c r="X43" s="49">
        <f t="shared" si="4"/>
        <v>0</v>
      </c>
      <c r="Y43" s="49">
        <f t="shared" si="5"/>
        <v>0</v>
      </c>
      <c r="Z43" s="49">
        <f t="shared" si="6"/>
        <v>0</v>
      </c>
      <c r="AA43" s="50">
        <f t="shared" si="7"/>
        <v>0</v>
      </c>
      <c r="AB43" s="36"/>
      <c r="AC43" s="45"/>
      <c r="AD43" s="45"/>
      <c r="AE43" s="45"/>
      <c r="AF43" s="45"/>
      <c r="AG43" s="45"/>
      <c r="AH43" s="45"/>
      <c r="AI43" s="45"/>
      <c r="AJ43" s="45"/>
      <c r="AK43" s="45"/>
    </row>
    <row r="44" spans="1:37" ht="15" hidden="1" customHeight="1" x14ac:dyDescent="0.2">
      <c r="C44" s="3"/>
      <c r="D44" s="6"/>
      <c r="E44" s="6"/>
      <c r="F44" s="6"/>
      <c r="G44" s="6"/>
      <c r="H44" s="6"/>
      <c r="I44" s="6"/>
      <c r="J44" s="6"/>
      <c r="K44" s="6"/>
      <c r="L44" s="6"/>
      <c r="M44" s="6"/>
      <c r="N44" s="6"/>
      <c r="O44" s="6"/>
      <c r="P44" s="6"/>
      <c r="Q44" s="93">
        <f>SUM(E44:P44)</f>
        <v>0</v>
      </c>
      <c r="R44" s="5"/>
      <c r="S44" s="31">
        <f>Q44*R44</f>
        <v>0</v>
      </c>
      <c r="U44" s="47">
        <f t="shared" si="1"/>
        <v>0</v>
      </c>
      <c r="V44" s="48">
        <f t="shared" si="2"/>
        <v>0</v>
      </c>
      <c r="W44" s="49">
        <f t="shared" si="3"/>
        <v>0</v>
      </c>
      <c r="X44" s="48">
        <f t="shared" si="4"/>
        <v>0</v>
      </c>
      <c r="Y44" s="48">
        <f t="shared" si="5"/>
        <v>0</v>
      </c>
      <c r="Z44" s="49">
        <f t="shared" si="6"/>
        <v>0</v>
      </c>
      <c r="AA44" s="50">
        <f t="shared" si="7"/>
        <v>0</v>
      </c>
      <c r="AB44" s="36"/>
      <c r="AC44" s="36"/>
      <c r="AD44" s="36"/>
      <c r="AE44" s="36"/>
      <c r="AF44" s="36"/>
      <c r="AG44" s="36"/>
      <c r="AH44" s="36"/>
      <c r="AI44" s="36"/>
      <c r="AJ44" s="36"/>
      <c r="AK44" s="36"/>
    </row>
    <row r="45" spans="1:37" ht="15" hidden="1" customHeight="1" x14ac:dyDescent="0.2">
      <c r="C45" s="3"/>
      <c r="D45" s="6"/>
      <c r="E45" s="6"/>
      <c r="F45" s="6"/>
      <c r="G45" s="6"/>
      <c r="H45" s="6"/>
      <c r="I45" s="6"/>
      <c r="J45" s="6"/>
      <c r="K45" s="6"/>
      <c r="L45" s="6"/>
      <c r="M45" s="6"/>
      <c r="N45" s="6"/>
      <c r="O45" s="6"/>
      <c r="P45" s="6"/>
      <c r="Q45" s="93">
        <f>SUM(E45:P45)</f>
        <v>0</v>
      </c>
      <c r="R45" s="5"/>
      <c r="S45" s="31">
        <f t="shared" ref="S45" si="14">Q45*R45</f>
        <v>0</v>
      </c>
      <c r="U45" s="47">
        <f t="shared" si="1"/>
        <v>0</v>
      </c>
      <c r="V45" s="48">
        <f t="shared" si="2"/>
        <v>0</v>
      </c>
      <c r="W45" s="49">
        <f t="shared" si="3"/>
        <v>0</v>
      </c>
      <c r="X45" s="48">
        <f t="shared" si="4"/>
        <v>0</v>
      </c>
      <c r="Y45" s="48">
        <f t="shared" si="5"/>
        <v>0</v>
      </c>
      <c r="Z45" s="49">
        <f t="shared" si="6"/>
        <v>0</v>
      </c>
      <c r="AA45" s="50">
        <f t="shared" si="7"/>
        <v>0</v>
      </c>
      <c r="AB45" s="36"/>
      <c r="AC45" s="36"/>
      <c r="AD45" s="36"/>
      <c r="AE45" s="36"/>
      <c r="AF45" s="36"/>
      <c r="AG45" s="36"/>
      <c r="AH45" s="36"/>
      <c r="AI45" s="36"/>
      <c r="AJ45" s="36"/>
      <c r="AK45" s="36"/>
    </row>
    <row r="46" spans="1:37" ht="15" hidden="1" customHeight="1" x14ac:dyDescent="0.2">
      <c r="C46" s="3"/>
      <c r="D46" s="6"/>
      <c r="E46" s="6"/>
      <c r="F46" s="6"/>
      <c r="G46" s="6"/>
      <c r="H46" s="6"/>
      <c r="I46" s="6"/>
      <c r="J46" s="6"/>
      <c r="K46" s="6"/>
      <c r="L46" s="6"/>
      <c r="M46" s="6"/>
      <c r="N46" s="6"/>
      <c r="O46" s="6"/>
      <c r="P46" s="6"/>
      <c r="Q46" s="93">
        <f>SUM(E46:P46)</f>
        <v>0</v>
      </c>
      <c r="R46" s="5"/>
      <c r="S46" s="31">
        <f>Q46*R46</f>
        <v>0</v>
      </c>
      <c r="U46" s="47">
        <f t="shared" si="1"/>
        <v>0</v>
      </c>
      <c r="V46" s="48">
        <f t="shared" si="2"/>
        <v>0</v>
      </c>
      <c r="W46" s="49">
        <f t="shared" si="3"/>
        <v>0</v>
      </c>
      <c r="X46" s="48">
        <f t="shared" si="4"/>
        <v>0</v>
      </c>
      <c r="Y46" s="48">
        <f t="shared" si="5"/>
        <v>0</v>
      </c>
      <c r="Z46" s="49">
        <f t="shared" si="6"/>
        <v>0</v>
      </c>
      <c r="AA46" s="50">
        <f t="shared" si="7"/>
        <v>0</v>
      </c>
      <c r="AB46" s="36"/>
      <c r="AC46" s="36"/>
      <c r="AD46" s="36"/>
      <c r="AE46" s="36"/>
      <c r="AF46" s="36"/>
      <c r="AG46" s="36"/>
      <c r="AH46" s="36"/>
      <c r="AI46" s="36"/>
      <c r="AJ46" s="36"/>
      <c r="AK46" s="36"/>
    </row>
    <row r="47" spans="1:37" s="46" customFormat="1" ht="15" hidden="1" customHeight="1" x14ac:dyDescent="0.2">
      <c r="A47" s="35"/>
      <c r="B47" s="36"/>
      <c r="C47" s="2" t="s">
        <v>42</v>
      </c>
      <c r="D47" s="62"/>
      <c r="E47" s="62"/>
      <c r="F47" s="62"/>
      <c r="G47" s="62"/>
      <c r="H47" s="62"/>
      <c r="I47" s="62"/>
      <c r="J47" s="62"/>
      <c r="K47" s="62"/>
      <c r="L47" s="62"/>
      <c r="M47" s="62"/>
      <c r="N47" s="62"/>
      <c r="O47" s="62"/>
      <c r="P47" s="62"/>
      <c r="Q47" s="136"/>
      <c r="R47" s="137"/>
      <c r="S47" s="135">
        <f>SUM(S48:S54)</f>
        <v>0</v>
      </c>
      <c r="T47" s="36"/>
      <c r="U47" s="51">
        <f t="shared" si="1"/>
        <v>0</v>
      </c>
      <c r="V47" s="49">
        <f t="shared" si="2"/>
        <v>0</v>
      </c>
      <c r="W47" s="49">
        <f t="shared" si="3"/>
        <v>0</v>
      </c>
      <c r="X47" s="49">
        <f t="shared" si="4"/>
        <v>0</v>
      </c>
      <c r="Y47" s="49">
        <f t="shared" si="5"/>
        <v>0</v>
      </c>
      <c r="Z47" s="49">
        <f t="shared" si="6"/>
        <v>0</v>
      </c>
      <c r="AA47" s="50">
        <f t="shared" si="7"/>
        <v>0</v>
      </c>
      <c r="AB47" s="36"/>
      <c r="AC47" s="45"/>
      <c r="AD47" s="45"/>
      <c r="AE47" s="45"/>
      <c r="AF47" s="45"/>
      <c r="AG47" s="45"/>
      <c r="AH47" s="45"/>
      <c r="AI47" s="45"/>
      <c r="AJ47" s="45"/>
      <c r="AK47" s="45"/>
    </row>
    <row r="48" spans="1:37" ht="15" hidden="1" customHeight="1" x14ac:dyDescent="0.2">
      <c r="C48" s="7"/>
      <c r="D48" s="6"/>
      <c r="E48" s="6"/>
      <c r="F48" s="6"/>
      <c r="G48" s="6"/>
      <c r="H48" s="6"/>
      <c r="I48" s="6"/>
      <c r="J48" s="6"/>
      <c r="K48" s="6"/>
      <c r="L48" s="6"/>
      <c r="M48" s="6"/>
      <c r="N48" s="6"/>
      <c r="O48" s="6"/>
      <c r="P48" s="6"/>
      <c r="Q48" s="93">
        <f t="shared" ref="Q48:Q54" si="15">SUM(E48:P48)</f>
        <v>0</v>
      </c>
      <c r="R48" s="5"/>
      <c r="S48" s="31">
        <f>Q48*R48</f>
        <v>0</v>
      </c>
      <c r="U48" s="47">
        <f t="shared" si="1"/>
        <v>0</v>
      </c>
      <c r="V48" s="48">
        <f t="shared" si="2"/>
        <v>0</v>
      </c>
      <c r="W48" s="49">
        <f t="shared" si="3"/>
        <v>0</v>
      </c>
      <c r="X48" s="48">
        <f t="shared" si="4"/>
        <v>0</v>
      </c>
      <c r="Y48" s="48">
        <f t="shared" si="5"/>
        <v>0</v>
      </c>
      <c r="Z48" s="49">
        <f t="shared" si="6"/>
        <v>0</v>
      </c>
      <c r="AA48" s="50">
        <f t="shared" si="7"/>
        <v>0</v>
      </c>
      <c r="AB48" s="36"/>
      <c r="AC48" s="36"/>
      <c r="AD48" s="36"/>
      <c r="AE48" s="36"/>
      <c r="AF48" s="36"/>
      <c r="AG48" s="36"/>
      <c r="AH48" s="36"/>
      <c r="AI48" s="36"/>
      <c r="AJ48" s="36"/>
      <c r="AK48" s="36"/>
    </row>
    <row r="49" spans="1:37" ht="15" hidden="1" customHeight="1" x14ac:dyDescent="0.2">
      <c r="C49" s="7"/>
      <c r="D49" s="6"/>
      <c r="E49" s="6"/>
      <c r="F49" s="6"/>
      <c r="G49" s="6"/>
      <c r="H49" s="6"/>
      <c r="I49" s="6"/>
      <c r="J49" s="6"/>
      <c r="K49" s="6"/>
      <c r="L49" s="6"/>
      <c r="M49" s="6"/>
      <c r="N49" s="6"/>
      <c r="O49" s="6"/>
      <c r="P49" s="6"/>
      <c r="Q49" s="93">
        <f t="shared" si="15"/>
        <v>0</v>
      </c>
      <c r="R49" s="5"/>
      <c r="S49" s="31">
        <f t="shared" ref="S49:S54" si="16">Q49*R49</f>
        <v>0</v>
      </c>
      <c r="U49" s="47">
        <f t="shared" si="1"/>
        <v>0</v>
      </c>
      <c r="V49" s="48">
        <f t="shared" si="2"/>
        <v>0</v>
      </c>
      <c r="W49" s="49">
        <f t="shared" si="3"/>
        <v>0</v>
      </c>
      <c r="X49" s="48">
        <f t="shared" si="4"/>
        <v>0</v>
      </c>
      <c r="Y49" s="48">
        <f t="shared" si="5"/>
        <v>0</v>
      </c>
      <c r="Z49" s="49">
        <f t="shared" si="6"/>
        <v>0</v>
      </c>
      <c r="AA49" s="50">
        <f t="shared" si="7"/>
        <v>0</v>
      </c>
      <c r="AB49" s="36"/>
      <c r="AC49" s="36"/>
      <c r="AD49" s="36"/>
      <c r="AE49" s="36"/>
      <c r="AF49" s="36"/>
      <c r="AG49" s="36"/>
      <c r="AH49" s="36"/>
      <c r="AI49" s="36"/>
      <c r="AJ49" s="36"/>
      <c r="AK49" s="36"/>
    </row>
    <row r="50" spans="1:37" ht="15" hidden="1" customHeight="1" x14ac:dyDescent="0.2">
      <c r="C50" s="7"/>
      <c r="D50" s="6"/>
      <c r="E50" s="6"/>
      <c r="F50" s="6"/>
      <c r="G50" s="6"/>
      <c r="H50" s="6"/>
      <c r="I50" s="6"/>
      <c r="J50" s="6"/>
      <c r="K50" s="6"/>
      <c r="L50" s="6"/>
      <c r="M50" s="6"/>
      <c r="N50" s="6"/>
      <c r="O50" s="6"/>
      <c r="P50" s="6"/>
      <c r="Q50" s="93">
        <f t="shared" si="15"/>
        <v>0</v>
      </c>
      <c r="R50" s="5"/>
      <c r="S50" s="31">
        <f>Q50*R50</f>
        <v>0</v>
      </c>
      <c r="U50" s="47">
        <f t="shared" si="1"/>
        <v>0</v>
      </c>
      <c r="V50" s="48">
        <f t="shared" si="2"/>
        <v>0</v>
      </c>
      <c r="W50" s="49">
        <f t="shared" si="3"/>
        <v>0</v>
      </c>
      <c r="X50" s="48">
        <f t="shared" si="4"/>
        <v>0</v>
      </c>
      <c r="Y50" s="48">
        <f t="shared" si="5"/>
        <v>0</v>
      </c>
      <c r="Z50" s="49">
        <f t="shared" si="6"/>
        <v>0</v>
      </c>
      <c r="AA50" s="50">
        <f t="shared" si="7"/>
        <v>0</v>
      </c>
      <c r="AB50" s="36"/>
      <c r="AC50" s="36"/>
      <c r="AD50" s="36"/>
      <c r="AE50" s="36"/>
      <c r="AF50" s="36"/>
      <c r="AG50" s="36"/>
      <c r="AH50" s="36"/>
      <c r="AI50" s="36"/>
      <c r="AJ50" s="36"/>
      <c r="AK50" s="36"/>
    </row>
    <row r="51" spans="1:37" ht="15" hidden="1" customHeight="1" x14ac:dyDescent="0.2">
      <c r="C51" s="7"/>
      <c r="D51" s="6"/>
      <c r="E51" s="6"/>
      <c r="F51" s="6"/>
      <c r="G51" s="6"/>
      <c r="H51" s="6"/>
      <c r="I51" s="6"/>
      <c r="J51" s="6"/>
      <c r="K51" s="6"/>
      <c r="L51" s="6"/>
      <c r="M51" s="6"/>
      <c r="N51" s="6"/>
      <c r="O51" s="6"/>
      <c r="P51" s="6"/>
      <c r="Q51" s="93">
        <f t="shared" si="15"/>
        <v>0</v>
      </c>
      <c r="R51" s="5"/>
      <c r="S51" s="31">
        <f t="shared" si="16"/>
        <v>0</v>
      </c>
      <c r="U51" s="47">
        <f t="shared" si="1"/>
        <v>0</v>
      </c>
      <c r="V51" s="48">
        <f t="shared" si="2"/>
        <v>0</v>
      </c>
      <c r="W51" s="49">
        <f t="shared" si="3"/>
        <v>0</v>
      </c>
      <c r="X51" s="48">
        <f t="shared" si="4"/>
        <v>0</v>
      </c>
      <c r="Y51" s="48">
        <f t="shared" si="5"/>
        <v>0</v>
      </c>
      <c r="Z51" s="49">
        <f t="shared" si="6"/>
        <v>0</v>
      </c>
      <c r="AA51" s="50">
        <f t="shared" si="7"/>
        <v>0</v>
      </c>
      <c r="AB51" s="36"/>
      <c r="AC51" s="36"/>
      <c r="AD51" s="36"/>
      <c r="AE51" s="36"/>
      <c r="AF51" s="36"/>
      <c r="AG51" s="36"/>
      <c r="AH51" s="36"/>
      <c r="AI51" s="36"/>
      <c r="AJ51" s="36"/>
      <c r="AK51" s="36"/>
    </row>
    <row r="52" spans="1:37" ht="15" hidden="1" customHeight="1" x14ac:dyDescent="0.2">
      <c r="C52" s="7"/>
      <c r="D52" s="6"/>
      <c r="E52" s="6"/>
      <c r="F52" s="6"/>
      <c r="G52" s="6"/>
      <c r="H52" s="6"/>
      <c r="I52" s="6"/>
      <c r="J52" s="6"/>
      <c r="K52" s="6"/>
      <c r="L52" s="6"/>
      <c r="M52" s="6"/>
      <c r="N52" s="6"/>
      <c r="O52" s="6"/>
      <c r="P52" s="6"/>
      <c r="Q52" s="93">
        <f t="shared" si="15"/>
        <v>0</v>
      </c>
      <c r="R52" s="5"/>
      <c r="S52" s="31">
        <f>Q52*R52</f>
        <v>0</v>
      </c>
      <c r="U52" s="47">
        <f t="shared" si="1"/>
        <v>0</v>
      </c>
      <c r="V52" s="48">
        <f t="shared" si="2"/>
        <v>0</v>
      </c>
      <c r="W52" s="49">
        <f t="shared" si="3"/>
        <v>0</v>
      </c>
      <c r="X52" s="48">
        <f t="shared" si="4"/>
        <v>0</v>
      </c>
      <c r="Y52" s="48">
        <f t="shared" si="5"/>
        <v>0</v>
      </c>
      <c r="Z52" s="49">
        <f t="shared" si="6"/>
        <v>0</v>
      </c>
      <c r="AA52" s="50">
        <f t="shared" si="7"/>
        <v>0</v>
      </c>
      <c r="AB52" s="36"/>
      <c r="AC52" s="36"/>
      <c r="AD52" s="36"/>
      <c r="AE52" s="36"/>
      <c r="AF52" s="36"/>
      <c r="AG52" s="36"/>
      <c r="AH52" s="36"/>
      <c r="AI52" s="36"/>
      <c r="AJ52" s="36"/>
      <c r="AK52" s="36"/>
    </row>
    <row r="53" spans="1:37" ht="15" hidden="1" customHeight="1" x14ac:dyDescent="0.2">
      <c r="C53" s="7"/>
      <c r="D53" s="6"/>
      <c r="E53" s="6"/>
      <c r="F53" s="6"/>
      <c r="G53" s="6"/>
      <c r="H53" s="6"/>
      <c r="I53" s="6"/>
      <c r="J53" s="6"/>
      <c r="K53" s="6"/>
      <c r="L53" s="6"/>
      <c r="M53" s="6"/>
      <c r="N53" s="6"/>
      <c r="O53" s="6"/>
      <c r="P53" s="6"/>
      <c r="Q53" s="93">
        <f t="shared" si="15"/>
        <v>0</v>
      </c>
      <c r="R53" s="5"/>
      <c r="S53" s="31">
        <f t="shared" si="16"/>
        <v>0</v>
      </c>
      <c r="U53" s="47">
        <f t="shared" si="1"/>
        <v>0</v>
      </c>
      <c r="V53" s="48">
        <f t="shared" si="2"/>
        <v>0</v>
      </c>
      <c r="W53" s="49">
        <f t="shared" si="3"/>
        <v>0</v>
      </c>
      <c r="X53" s="48">
        <f t="shared" si="4"/>
        <v>0</v>
      </c>
      <c r="Y53" s="48">
        <f t="shared" si="5"/>
        <v>0</v>
      </c>
      <c r="Z53" s="49">
        <f t="shared" si="6"/>
        <v>0</v>
      </c>
      <c r="AA53" s="50">
        <f t="shared" si="7"/>
        <v>0</v>
      </c>
      <c r="AB53" s="36"/>
      <c r="AC53" s="36"/>
      <c r="AD53" s="36"/>
      <c r="AE53" s="36"/>
      <c r="AF53" s="36"/>
      <c r="AG53" s="36"/>
      <c r="AH53" s="36"/>
      <c r="AI53" s="36"/>
      <c r="AJ53" s="36"/>
      <c r="AK53" s="36"/>
    </row>
    <row r="54" spans="1:37" ht="15" hidden="1" customHeight="1" x14ac:dyDescent="0.2">
      <c r="C54" s="7"/>
      <c r="D54" s="6"/>
      <c r="E54" s="6"/>
      <c r="F54" s="6"/>
      <c r="G54" s="6"/>
      <c r="H54" s="6"/>
      <c r="I54" s="6"/>
      <c r="J54" s="6"/>
      <c r="K54" s="6"/>
      <c r="L54" s="6"/>
      <c r="M54" s="6"/>
      <c r="N54" s="6"/>
      <c r="O54" s="6"/>
      <c r="P54" s="6"/>
      <c r="Q54" s="93">
        <f t="shared" si="15"/>
        <v>0</v>
      </c>
      <c r="R54" s="5"/>
      <c r="S54" s="31">
        <f t="shared" si="16"/>
        <v>0</v>
      </c>
      <c r="U54" s="47">
        <f t="shared" si="1"/>
        <v>0</v>
      </c>
      <c r="V54" s="48">
        <f t="shared" si="2"/>
        <v>0</v>
      </c>
      <c r="W54" s="49">
        <f t="shared" si="3"/>
        <v>0</v>
      </c>
      <c r="X54" s="48">
        <f t="shared" si="4"/>
        <v>0</v>
      </c>
      <c r="Y54" s="48">
        <f t="shared" si="5"/>
        <v>0</v>
      </c>
      <c r="Z54" s="49">
        <f t="shared" si="6"/>
        <v>0</v>
      </c>
      <c r="AA54" s="50">
        <f t="shared" si="7"/>
        <v>0</v>
      </c>
      <c r="AB54" s="36"/>
      <c r="AC54" s="36"/>
      <c r="AD54" s="36"/>
      <c r="AE54" s="36"/>
      <c r="AF54" s="36"/>
      <c r="AG54" s="36"/>
      <c r="AH54" s="36"/>
      <c r="AI54" s="36"/>
      <c r="AJ54" s="36"/>
      <c r="AK54" s="36"/>
    </row>
    <row r="55" spans="1:37" s="46" customFormat="1" ht="15" hidden="1" customHeight="1" x14ac:dyDescent="0.2">
      <c r="A55" s="35"/>
      <c r="B55" s="36"/>
      <c r="C55" s="2" t="s">
        <v>43</v>
      </c>
      <c r="D55" s="62"/>
      <c r="E55" s="62"/>
      <c r="F55" s="62"/>
      <c r="G55" s="62"/>
      <c r="H55" s="62"/>
      <c r="I55" s="62"/>
      <c r="J55" s="62"/>
      <c r="K55" s="62"/>
      <c r="L55" s="62"/>
      <c r="M55" s="62"/>
      <c r="N55" s="62"/>
      <c r="O55" s="62"/>
      <c r="P55" s="62"/>
      <c r="Q55" s="136"/>
      <c r="R55" s="137"/>
      <c r="S55" s="135">
        <f>SUM(S56:S61)</f>
        <v>0</v>
      </c>
      <c r="T55" s="36"/>
      <c r="U55" s="51">
        <f t="shared" si="1"/>
        <v>0</v>
      </c>
      <c r="V55" s="49">
        <f t="shared" si="2"/>
        <v>0</v>
      </c>
      <c r="W55" s="49">
        <f t="shared" si="3"/>
        <v>0</v>
      </c>
      <c r="X55" s="49">
        <f t="shared" si="4"/>
        <v>0</v>
      </c>
      <c r="Y55" s="49">
        <f t="shared" si="5"/>
        <v>0</v>
      </c>
      <c r="Z55" s="49">
        <f t="shared" si="6"/>
        <v>0</v>
      </c>
      <c r="AA55" s="50">
        <f t="shared" si="7"/>
        <v>0</v>
      </c>
      <c r="AB55" s="36"/>
      <c r="AC55" s="45"/>
      <c r="AD55" s="45"/>
      <c r="AE55" s="45"/>
      <c r="AF55" s="45"/>
      <c r="AG55" s="45"/>
      <c r="AH55" s="45"/>
      <c r="AI55" s="45"/>
      <c r="AJ55" s="45"/>
      <c r="AK55" s="45"/>
    </row>
    <row r="56" spans="1:37" ht="15" hidden="1" customHeight="1" x14ac:dyDescent="0.2">
      <c r="C56" s="7"/>
      <c r="D56" s="6"/>
      <c r="E56" s="6"/>
      <c r="F56" s="6"/>
      <c r="G56" s="6"/>
      <c r="H56" s="6"/>
      <c r="I56" s="6"/>
      <c r="J56" s="6"/>
      <c r="K56" s="6"/>
      <c r="L56" s="6"/>
      <c r="M56" s="6"/>
      <c r="N56" s="6"/>
      <c r="O56" s="6"/>
      <c r="P56" s="6"/>
      <c r="Q56" s="93">
        <f t="shared" ref="Q56:Q61" si="17">SUM(E56:P56)</f>
        <v>0</v>
      </c>
      <c r="R56" s="5"/>
      <c r="S56" s="31">
        <f t="shared" ref="S56:S61" si="18">Q56*R56</f>
        <v>0</v>
      </c>
      <c r="U56" s="47">
        <f t="shared" si="1"/>
        <v>0</v>
      </c>
      <c r="V56" s="48">
        <f t="shared" si="2"/>
        <v>0</v>
      </c>
      <c r="W56" s="49">
        <f t="shared" si="3"/>
        <v>0</v>
      </c>
      <c r="X56" s="48">
        <f t="shared" si="4"/>
        <v>0</v>
      </c>
      <c r="Y56" s="48">
        <f t="shared" si="5"/>
        <v>0</v>
      </c>
      <c r="Z56" s="49">
        <f t="shared" si="6"/>
        <v>0</v>
      </c>
      <c r="AA56" s="50">
        <f t="shared" si="7"/>
        <v>0</v>
      </c>
      <c r="AB56" s="36"/>
      <c r="AC56" s="36"/>
      <c r="AD56" s="36"/>
      <c r="AE56" s="36"/>
      <c r="AF56" s="36"/>
      <c r="AG56" s="36"/>
      <c r="AH56" s="36"/>
      <c r="AI56" s="36"/>
      <c r="AJ56" s="36"/>
      <c r="AK56" s="36"/>
    </row>
    <row r="57" spans="1:37" ht="15" hidden="1" customHeight="1" x14ac:dyDescent="0.2">
      <c r="C57" s="7"/>
      <c r="D57" s="6"/>
      <c r="E57" s="6"/>
      <c r="F57" s="6"/>
      <c r="G57" s="6"/>
      <c r="H57" s="6"/>
      <c r="I57" s="6"/>
      <c r="J57" s="6"/>
      <c r="K57" s="6"/>
      <c r="L57" s="6"/>
      <c r="M57" s="6"/>
      <c r="N57" s="6"/>
      <c r="O57" s="6"/>
      <c r="P57" s="6"/>
      <c r="Q57" s="93">
        <f t="shared" si="17"/>
        <v>0</v>
      </c>
      <c r="R57" s="5"/>
      <c r="S57" s="31">
        <f t="shared" si="18"/>
        <v>0</v>
      </c>
      <c r="U57" s="47">
        <f t="shared" si="1"/>
        <v>0</v>
      </c>
      <c r="V57" s="48">
        <f t="shared" si="2"/>
        <v>0</v>
      </c>
      <c r="W57" s="49">
        <f t="shared" si="3"/>
        <v>0</v>
      </c>
      <c r="X57" s="48">
        <f t="shared" si="4"/>
        <v>0</v>
      </c>
      <c r="Y57" s="48">
        <f t="shared" si="5"/>
        <v>0</v>
      </c>
      <c r="Z57" s="49">
        <f t="shared" si="6"/>
        <v>0</v>
      </c>
      <c r="AA57" s="50">
        <f t="shared" si="7"/>
        <v>0</v>
      </c>
      <c r="AB57" s="36"/>
      <c r="AC57" s="36"/>
      <c r="AD57" s="36"/>
      <c r="AE57" s="36"/>
      <c r="AF57" s="36"/>
      <c r="AG57" s="36"/>
      <c r="AH57" s="36"/>
      <c r="AI57" s="36"/>
      <c r="AJ57" s="36"/>
      <c r="AK57" s="36"/>
    </row>
    <row r="58" spans="1:37" ht="15" hidden="1" customHeight="1" x14ac:dyDescent="0.2">
      <c r="C58" s="7"/>
      <c r="D58" s="6"/>
      <c r="E58" s="6"/>
      <c r="F58" s="6"/>
      <c r="G58" s="6"/>
      <c r="H58" s="6"/>
      <c r="I58" s="6"/>
      <c r="J58" s="6"/>
      <c r="K58" s="6"/>
      <c r="L58" s="6"/>
      <c r="M58" s="6"/>
      <c r="N58" s="6"/>
      <c r="O58" s="6"/>
      <c r="P58" s="6"/>
      <c r="Q58" s="93">
        <f t="shared" si="17"/>
        <v>0</v>
      </c>
      <c r="R58" s="5"/>
      <c r="S58" s="31">
        <f t="shared" si="18"/>
        <v>0</v>
      </c>
      <c r="U58" s="47">
        <f t="shared" si="1"/>
        <v>0</v>
      </c>
      <c r="V58" s="48">
        <f t="shared" si="2"/>
        <v>0</v>
      </c>
      <c r="W58" s="49">
        <f t="shared" si="3"/>
        <v>0</v>
      </c>
      <c r="X58" s="48">
        <f t="shared" si="4"/>
        <v>0</v>
      </c>
      <c r="Y58" s="48">
        <f t="shared" si="5"/>
        <v>0</v>
      </c>
      <c r="Z58" s="49">
        <f t="shared" si="6"/>
        <v>0</v>
      </c>
      <c r="AA58" s="50">
        <f t="shared" si="7"/>
        <v>0</v>
      </c>
      <c r="AB58" s="36"/>
      <c r="AC58" s="36"/>
      <c r="AD58" s="36"/>
      <c r="AE58" s="36"/>
      <c r="AF58" s="36"/>
      <c r="AG58" s="36"/>
      <c r="AH58" s="36"/>
      <c r="AI58" s="36"/>
      <c r="AJ58" s="36"/>
      <c r="AK58" s="36"/>
    </row>
    <row r="59" spans="1:37" ht="15" hidden="1" customHeight="1" x14ac:dyDescent="0.2">
      <c r="C59" s="7"/>
      <c r="D59" s="6"/>
      <c r="E59" s="6"/>
      <c r="F59" s="6"/>
      <c r="G59" s="6"/>
      <c r="H59" s="6"/>
      <c r="I59" s="6"/>
      <c r="J59" s="6"/>
      <c r="K59" s="6"/>
      <c r="L59" s="6"/>
      <c r="M59" s="6"/>
      <c r="N59" s="6"/>
      <c r="O59" s="6"/>
      <c r="P59" s="6"/>
      <c r="Q59" s="93">
        <f t="shared" si="17"/>
        <v>0</v>
      </c>
      <c r="R59" s="5"/>
      <c r="S59" s="31">
        <f>Q59*R59</f>
        <v>0</v>
      </c>
      <c r="U59" s="47">
        <f t="shared" si="1"/>
        <v>0</v>
      </c>
      <c r="V59" s="48">
        <f t="shared" si="2"/>
        <v>0</v>
      </c>
      <c r="W59" s="49">
        <f t="shared" si="3"/>
        <v>0</v>
      </c>
      <c r="X59" s="48">
        <f t="shared" si="4"/>
        <v>0</v>
      </c>
      <c r="Y59" s="48">
        <f t="shared" si="5"/>
        <v>0</v>
      </c>
      <c r="Z59" s="49">
        <f t="shared" si="6"/>
        <v>0</v>
      </c>
      <c r="AA59" s="50">
        <f t="shared" si="7"/>
        <v>0</v>
      </c>
      <c r="AB59" s="36"/>
      <c r="AC59" s="36"/>
      <c r="AD59" s="36"/>
      <c r="AE59" s="36"/>
      <c r="AF59" s="36"/>
      <c r="AG59" s="36"/>
      <c r="AH59" s="36"/>
      <c r="AI59" s="36"/>
      <c r="AJ59" s="36"/>
      <c r="AK59" s="36"/>
    </row>
    <row r="60" spans="1:37" ht="15" hidden="1" customHeight="1" x14ac:dyDescent="0.2">
      <c r="C60" s="7"/>
      <c r="D60" s="6"/>
      <c r="E60" s="6"/>
      <c r="F60" s="6"/>
      <c r="G60" s="6"/>
      <c r="H60" s="6"/>
      <c r="I60" s="6"/>
      <c r="J60" s="6"/>
      <c r="K60" s="6"/>
      <c r="L60" s="6"/>
      <c r="M60" s="6"/>
      <c r="N60" s="6"/>
      <c r="O60" s="6"/>
      <c r="P60" s="6"/>
      <c r="Q60" s="93">
        <f t="shared" si="17"/>
        <v>0</v>
      </c>
      <c r="R60" s="5"/>
      <c r="S60" s="31">
        <f t="shared" si="18"/>
        <v>0</v>
      </c>
      <c r="U60" s="47">
        <f t="shared" si="1"/>
        <v>0</v>
      </c>
      <c r="V60" s="48">
        <f t="shared" si="2"/>
        <v>0</v>
      </c>
      <c r="W60" s="49">
        <f t="shared" si="3"/>
        <v>0</v>
      </c>
      <c r="X60" s="48">
        <f t="shared" si="4"/>
        <v>0</v>
      </c>
      <c r="Y60" s="48">
        <f t="shared" si="5"/>
        <v>0</v>
      </c>
      <c r="Z60" s="49">
        <f t="shared" si="6"/>
        <v>0</v>
      </c>
      <c r="AA60" s="50">
        <f t="shared" si="7"/>
        <v>0</v>
      </c>
      <c r="AB60" s="36"/>
      <c r="AC60" s="36"/>
      <c r="AD60" s="36"/>
      <c r="AE60" s="36"/>
      <c r="AF60" s="36"/>
      <c r="AG60" s="36"/>
      <c r="AH60" s="36"/>
      <c r="AI60" s="36"/>
      <c r="AJ60" s="36"/>
      <c r="AK60" s="36"/>
    </row>
    <row r="61" spans="1:37" ht="15" hidden="1" customHeight="1" x14ac:dyDescent="0.2">
      <c r="C61" s="7"/>
      <c r="D61" s="6"/>
      <c r="E61" s="6"/>
      <c r="F61" s="6"/>
      <c r="G61" s="6"/>
      <c r="H61" s="6"/>
      <c r="I61" s="6"/>
      <c r="J61" s="6"/>
      <c r="K61" s="6"/>
      <c r="L61" s="6"/>
      <c r="M61" s="6"/>
      <c r="N61" s="6"/>
      <c r="O61" s="6"/>
      <c r="P61" s="6"/>
      <c r="Q61" s="93">
        <f t="shared" si="17"/>
        <v>0</v>
      </c>
      <c r="R61" s="5"/>
      <c r="S61" s="31">
        <f t="shared" si="18"/>
        <v>0</v>
      </c>
      <c r="U61" s="47">
        <f t="shared" si="1"/>
        <v>0</v>
      </c>
      <c r="V61" s="48">
        <f t="shared" si="2"/>
        <v>0</v>
      </c>
      <c r="W61" s="49">
        <f t="shared" si="3"/>
        <v>0</v>
      </c>
      <c r="X61" s="48">
        <f t="shared" si="4"/>
        <v>0</v>
      </c>
      <c r="Y61" s="48">
        <f t="shared" si="5"/>
        <v>0</v>
      </c>
      <c r="Z61" s="49">
        <f t="shared" si="6"/>
        <v>0</v>
      </c>
      <c r="AA61" s="50">
        <f t="shared" si="7"/>
        <v>0</v>
      </c>
      <c r="AB61" s="36"/>
      <c r="AC61" s="36"/>
      <c r="AD61" s="36"/>
      <c r="AE61" s="36"/>
      <c r="AF61" s="36"/>
      <c r="AG61" s="36"/>
      <c r="AH61" s="36"/>
      <c r="AI61" s="36"/>
      <c r="AJ61" s="36"/>
      <c r="AK61" s="36"/>
    </row>
    <row r="62" spans="1:37" s="46" customFormat="1" hidden="1" x14ac:dyDescent="0.2">
      <c r="A62" s="35"/>
      <c r="B62" s="36"/>
      <c r="C62" s="8" t="s">
        <v>44</v>
      </c>
      <c r="D62" s="138"/>
      <c r="E62" s="139"/>
      <c r="F62" s="139"/>
      <c r="G62" s="139"/>
      <c r="H62" s="139"/>
      <c r="I62" s="139"/>
      <c r="J62" s="139"/>
      <c r="K62" s="139"/>
      <c r="L62" s="139"/>
      <c r="M62" s="139"/>
      <c r="N62" s="139"/>
      <c r="O62" s="139"/>
      <c r="P62" s="139"/>
      <c r="Q62" s="138"/>
      <c r="R62" s="140"/>
      <c r="S62" s="135">
        <f>SUM(S63:S68)</f>
        <v>0</v>
      </c>
      <c r="T62" s="36"/>
      <c r="U62" s="51">
        <f t="shared" si="1"/>
        <v>0</v>
      </c>
      <c r="V62" s="49">
        <f t="shared" si="2"/>
        <v>0</v>
      </c>
      <c r="W62" s="49">
        <f t="shared" si="3"/>
        <v>0</v>
      </c>
      <c r="X62" s="49">
        <f t="shared" si="4"/>
        <v>0</v>
      </c>
      <c r="Y62" s="49">
        <f t="shared" si="5"/>
        <v>0</v>
      </c>
      <c r="Z62" s="49">
        <f t="shared" si="6"/>
        <v>0</v>
      </c>
      <c r="AA62" s="50">
        <f t="shared" si="7"/>
        <v>0</v>
      </c>
      <c r="AB62" s="36"/>
      <c r="AC62" s="45"/>
      <c r="AD62" s="45"/>
      <c r="AE62" s="45"/>
      <c r="AF62" s="45"/>
      <c r="AG62" s="45"/>
      <c r="AH62" s="45"/>
      <c r="AI62" s="45"/>
      <c r="AJ62" s="45"/>
      <c r="AK62" s="45"/>
    </row>
    <row r="63" spans="1:37" hidden="1" x14ac:dyDescent="0.2">
      <c r="C63" s="7"/>
      <c r="D63" s="126"/>
      <c r="E63" s="6"/>
      <c r="F63" s="6"/>
      <c r="G63" s="6"/>
      <c r="H63" s="6"/>
      <c r="I63" s="6"/>
      <c r="J63" s="6"/>
      <c r="K63" s="6"/>
      <c r="L63" s="6"/>
      <c r="M63" s="6"/>
      <c r="N63" s="6"/>
      <c r="O63" s="6"/>
      <c r="P63" s="6"/>
      <c r="Q63" s="93">
        <f t="shared" ref="Q63:Q68" si="19">SUM(E63:P63)</f>
        <v>0</v>
      </c>
      <c r="R63" s="123"/>
      <c r="S63" s="30">
        <f t="shared" ref="S63:S68" si="20">Q63*R63</f>
        <v>0</v>
      </c>
      <c r="U63" s="47">
        <f>(E63+F63+G63)*R63</f>
        <v>0</v>
      </c>
      <c r="V63" s="48">
        <f>(H63+I63+J63)*R63</f>
        <v>0</v>
      </c>
      <c r="W63" s="49">
        <f>U63+V63</f>
        <v>0</v>
      </c>
      <c r="X63" s="48">
        <f>(K63+L63+M63)*R63</f>
        <v>0</v>
      </c>
      <c r="Y63" s="48">
        <f>(N63+O63+P63)*R63</f>
        <v>0</v>
      </c>
      <c r="Z63" s="49">
        <f>X63+Y63</f>
        <v>0</v>
      </c>
      <c r="AA63" s="50">
        <f>W63+Z63</f>
        <v>0</v>
      </c>
      <c r="AB63" s="36"/>
      <c r="AC63" s="36"/>
      <c r="AD63" s="36"/>
      <c r="AE63" s="36"/>
      <c r="AF63" s="36"/>
      <c r="AG63" s="36"/>
      <c r="AH63" s="36"/>
      <c r="AI63" s="36"/>
      <c r="AJ63" s="36"/>
      <c r="AK63" s="36"/>
    </row>
    <row r="64" spans="1:37" hidden="1" x14ac:dyDescent="0.2">
      <c r="C64" s="7"/>
      <c r="D64" s="126"/>
      <c r="E64" s="6"/>
      <c r="F64" s="6"/>
      <c r="G64" s="6"/>
      <c r="H64" s="6"/>
      <c r="I64" s="6"/>
      <c r="J64" s="6"/>
      <c r="K64" s="6"/>
      <c r="L64" s="6"/>
      <c r="M64" s="6"/>
      <c r="N64" s="6"/>
      <c r="O64" s="6"/>
      <c r="P64" s="6"/>
      <c r="Q64" s="93">
        <f t="shared" si="19"/>
        <v>0</v>
      </c>
      <c r="R64" s="123"/>
      <c r="S64" s="30">
        <f t="shared" si="20"/>
        <v>0</v>
      </c>
      <c r="U64" s="47">
        <f t="shared" ref="U64:U127" si="21">(E64+F64+G64)*R64</f>
        <v>0</v>
      </c>
      <c r="V64" s="48">
        <f t="shared" ref="V64:V127" si="22">(H64+I64+J64)*R64</f>
        <v>0</v>
      </c>
      <c r="W64" s="49">
        <f t="shared" ref="W64:W127" si="23">U64+V64</f>
        <v>0</v>
      </c>
      <c r="X64" s="48">
        <f t="shared" ref="X64:X127" si="24">(K64+L64+M64)*R64</f>
        <v>0</v>
      </c>
      <c r="Y64" s="48">
        <f t="shared" ref="Y64:Y127" si="25">(N64+O64+P64)*R64</f>
        <v>0</v>
      </c>
      <c r="Z64" s="49">
        <f t="shared" ref="Z64:Z127" si="26">X64+Y64</f>
        <v>0</v>
      </c>
      <c r="AA64" s="50">
        <f t="shared" ref="AA64:AA127" si="27">W64+Z64</f>
        <v>0</v>
      </c>
      <c r="AB64" s="36"/>
      <c r="AC64" s="36"/>
      <c r="AD64" s="36"/>
      <c r="AE64" s="36"/>
      <c r="AF64" s="36"/>
      <c r="AG64" s="36"/>
      <c r="AH64" s="36"/>
      <c r="AI64" s="36"/>
      <c r="AJ64" s="36"/>
      <c r="AK64" s="36"/>
    </row>
    <row r="65" spans="1:37" hidden="1" x14ac:dyDescent="0.2">
      <c r="C65" s="7"/>
      <c r="D65" s="126"/>
      <c r="E65" s="6"/>
      <c r="F65" s="6"/>
      <c r="G65" s="6"/>
      <c r="H65" s="6"/>
      <c r="I65" s="6"/>
      <c r="J65" s="6"/>
      <c r="K65" s="6"/>
      <c r="L65" s="6"/>
      <c r="M65" s="6"/>
      <c r="N65" s="6"/>
      <c r="O65" s="6"/>
      <c r="P65" s="6"/>
      <c r="Q65" s="93">
        <f t="shared" si="19"/>
        <v>0</v>
      </c>
      <c r="R65" s="123"/>
      <c r="S65" s="30">
        <f t="shared" si="20"/>
        <v>0</v>
      </c>
      <c r="U65" s="47">
        <f t="shared" si="21"/>
        <v>0</v>
      </c>
      <c r="V65" s="48">
        <f t="shared" si="22"/>
        <v>0</v>
      </c>
      <c r="W65" s="49">
        <f t="shared" si="23"/>
        <v>0</v>
      </c>
      <c r="X65" s="48">
        <f t="shared" si="24"/>
        <v>0</v>
      </c>
      <c r="Y65" s="48">
        <f t="shared" si="25"/>
        <v>0</v>
      </c>
      <c r="Z65" s="49">
        <f t="shared" si="26"/>
        <v>0</v>
      </c>
      <c r="AA65" s="50">
        <f t="shared" si="27"/>
        <v>0</v>
      </c>
      <c r="AB65" s="36"/>
      <c r="AC65" s="36"/>
      <c r="AD65" s="36"/>
      <c r="AE65" s="36"/>
      <c r="AF65" s="36"/>
      <c r="AG65" s="36"/>
      <c r="AH65" s="36"/>
      <c r="AI65" s="36"/>
      <c r="AJ65" s="36"/>
      <c r="AK65" s="36"/>
    </row>
    <row r="66" spans="1:37" hidden="1" x14ac:dyDescent="0.2">
      <c r="C66" s="7"/>
      <c r="D66" s="126"/>
      <c r="E66" s="6"/>
      <c r="F66" s="6"/>
      <c r="G66" s="6"/>
      <c r="H66" s="6"/>
      <c r="I66" s="6"/>
      <c r="J66" s="6"/>
      <c r="K66" s="6"/>
      <c r="L66" s="6"/>
      <c r="M66" s="6"/>
      <c r="N66" s="6"/>
      <c r="O66" s="6"/>
      <c r="P66" s="6"/>
      <c r="Q66" s="93">
        <f t="shared" si="19"/>
        <v>0</v>
      </c>
      <c r="R66" s="123"/>
      <c r="S66" s="30">
        <f t="shared" si="20"/>
        <v>0</v>
      </c>
      <c r="U66" s="47">
        <f t="shared" si="21"/>
        <v>0</v>
      </c>
      <c r="V66" s="48">
        <f t="shared" si="22"/>
        <v>0</v>
      </c>
      <c r="W66" s="49">
        <f t="shared" si="23"/>
        <v>0</v>
      </c>
      <c r="X66" s="48">
        <f t="shared" si="24"/>
        <v>0</v>
      </c>
      <c r="Y66" s="48">
        <f t="shared" si="25"/>
        <v>0</v>
      </c>
      <c r="Z66" s="49">
        <f t="shared" si="26"/>
        <v>0</v>
      </c>
      <c r="AA66" s="50">
        <f t="shared" si="27"/>
        <v>0</v>
      </c>
      <c r="AB66" s="36"/>
      <c r="AC66" s="36"/>
      <c r="AD66" s="36"/>
      <c r="AE66" s="36"/>
      <c r="AF66" s="36"/>
      <c r="AG66" s="36"/>
      <c r="AH66" s="36"/>
      <c r="AI66" s="36"/>
      <c r="AJ66" s="36"/>
      <c r="AK66" s="36"/>
    </row>
    <row r="67" spans="1:37" hidden="1" x14ac:dyDescent="0.2">
      <c r="C67" s="7"/>
      <c r="D67" s="126"/>
      <c r="E67" s="6"/>
      <c r="F67" s="6"/>
      <c r="G67" s="6"/>
      <c r="H67" s="6"/>
      <c r="I67" s="6"/>
      <c r="J67" s="6"/>
      <c r="K67" s="6"/>
      <c r="L67" s="6"/>
      <c r="M67" s="6"/>
      <c r="N67" s="6"/>
      <c r="O67" s="6"/>
      <c r="P67" s="6"/>
      <c r="Q67" s="93">
        <f t="shared" si="19"/>
        <v>0</v>
      </c>
      <c r="R67" s="123"/>
      <c r="S67" s="30">
        <f t="shared" si="20"/>
        <v>0</v>
      </c>
      <c r="U67" s="47">
        <f t="shared" si="21"/>
        <v>0</v>
      </c>
      <c r="V67" s="48">
        <f t="shared" si="22"/>
        <v>0</v>
      </c>
      <c r="W67" s="49">
        <f t="shared" si="23"/>
        <v>0</v>
      </c>
      <c r="X67" s="48">
        <f t="shared" si="24"/>
        <v>0</v>
      </c>
      <c r="Y67" s="48">
        <f t="shared" si="25"/>
        <v>0</v>
      </c>
      <c r="Z67" s="49">
        <f t="shared" si="26"/>
        <v>0</v>
      </c>
      <c r="AA67" s="50">
        <f t="shared" si="27"/>
        <v>0</v>
      </c>
      <c r="AB67" s="36"/>
      <c r="AC67" s="36"/>
      <c r="AD67" s="36"/>
      <c r="AE67" s="36"/>
      <c r="AF67" s="36"/>
      <c r="AG67" s="36"/>
      <c r="AH67" s="36"/>
      <c r="AI67" s="36"/>
      <c r="AJ67" s="36"/>
      <c r="AK67" s="36"/>
    </row>
    <row r="68" spans="1:37" s="46" customFormat="1" hidden="1" x14ac:dyDescent="0.2">
      <c r="A68" s="35"/>
      <c r="B68" s="36"/>
      <c r="C68" s="7"/>
      <c r="D68" s="126"/>
      <c r="E68" s="6"/>
      <c r="F68" s="6"/>
      <c r="G68" s="6"/>
      <c r="H68" s="6"/>
      <c r="I68" s="6"/>
      <c r="J68" s="6"/>
      <c r="K68" s="6"/>
      <c r="L68" s="6"/>
      <c r="M68" s="6"/>
      <c r="N68" s="6"/>
      <c r="O68" s="6"/>
      <c r="P68" s="6"/>
      <c r="Q68" s="93">
        <f t="shared" si="19"/>
        <v>0</v>
      </c>
      <c r="R68" s="123"/>
      <c r="S68" s="30">
        <f t="shared" si="20"/>
        <v>0</v>
      </c>
      <c r="T68" s="36"/>
      <c r="U68" s="47">
        <f t="shared" si="21"/>
        <v>0</v>
      </c>
      <c r="V68" s="48">
        <f t="shared" si="22"/>
        <v>0</v>
      </c>
      <c r="W68" s="49">
        <f t="shared" si="23"/>
        <v>0</v>
      </c>
      <c r="X68" s="48">
        <f t="shared" si="24"/>
        <v>0</v>
      </c>
      <c r="Y68" s="48">
        <f t="shared" si="25"/>
        <v>0</v>
      </c>
      <c r="Z68" s="49">
        <f t="shared" si="26"/>
        <v>0</v>
      </c>
      <c r="AA68" s="50">
        <f t="shared" si="27"/>
        <v>0</v>
      </c>
      <c r="AB68" s="36"/>
      <c r="AC68" s="36"/>
      <c r="AD68" s="36"/>
      <c r="AE68" s="36"/>
      <c r="AF68" s="36"/>
      <c r="AG68" s="36"/>
      <c r="AH68" s="36"/>
      <c r="AI68" s="36"/>
      <c r="AJ68" s="36"/>
      <c r="AK68" s="36"/>
    </row>
    <row r="69" spans="1:37" s="46" customFormat="1" hidden="1" x14ac:dyDescent="0.2">
      <c r="A69" s="35"/>
      <c r="B69" s="36"/>
      <c r="C69" s="11" t="s">
        <v>45</v>
      </c>
      <c r="D69" s="158"/>
      <c r="E69" s="139"/>
      <c r="F69" s="139"/>
      <c r="G69" s="139"/>
      <c r="H69" s="139"/>
      <c r="I69" s="139"/>
      <c r="J69" s="139"/>
      <c r="K69" s="139"/>
      <c r="L69" s="139"/>
      <c r="M69" s="139"/>
      <c r="N69" s="139"/>
      <c r="O69" s="139"/>
      <c r="P69" s="139"/>
      <c r="Q69" s="139"/>
      <c r="R69" s="159"/>
      <c r="S69" s="135">
        <f>SUM(S70:S74)</f>
        <v>0</v>
      </c>
      <c r="T69" s="36"/>
      <c r="U69" s="51">
        <f t="shared" si="21"/>
        <v>0</v>
      </c>
      <c r="V69" s="49">
        <f t="shared" si="22"/>
        <v>0</v>
      </c>
      <c r="W69" s="49">
        <f t="shared" si="23"/>
        <v>0</v>
      </c>
      <c r="X69" s="49">
        <f t="shared" si="24"/>
        <v>0</v>
      </c>
      <c r="Y69" s="49">
        <f t="shared" si="25"/>
        <v>0</v>
      </c>
      <c r="Z69" s="49">
        <f t="shared" si="26"/>
        <v>0</v>
      </c>
      <c r="AA69" s="50">
        <f t="shared" si="27"/>
        <v>0</v>
      </c>
      <c r="AB69" s="36"/>
      <c r="AC69" s="45"/>
      <c r="AD69" s="45"/>
      <c r="AE69" s="45"/>
      <c r="AF69" s="45"/>
      <c r="AG69" s="45"/>
      <c r="AH69" s="45"/>
      <c r="AI69" s="45"/>
      <c r="AJ69" s="45"/>
      <c r="AK69" s="45"/>
    </row>
    <row r="70" spans="1:37" hidden="1" x14ac:dyDescent="0.2">
      <c r="C70" s="9"/>
      <c r="D70" s="126"/>
      <c r="E70" s="6"/>
      <c r="F70" s="6"/>
      <c r="G70" s="6"/>
      <c r="H70" s="6"/>
      <c r="I70" s="6"/>
      <c r="J70" s="6"/>
      <c r="K70" s="6"/>
      <c r="L70" s="6"/>
      <c r="M70" s="6"/>
      <c r="N70" s="6"/>
      <c r="O70" s="6"/>
      <c r="P70" s="6"/>
      <c r="Q70" s="93">
        <f>SUM(E70:P70)</f>
        <v>0</v>
      </c>
      <c r="R70" s="123"/>
      <c r="S70" s="31">
        <f t="shared" ref="S70:S74" si="28">Q70*R70</f>
        <v>0</v>
      </c>
      <c r="U70" s="47">
        <f t="shared" si="21"/>
        <v>0</v>
      </c>
      <c r="V70" s="48">
        <f t="shared" si="22"/>
        <v>0</v>
      </c>
      <c r="W70" s="49">
        <f t="shared" si="23"/>
        <v>0</v>
      </c>
      <c r="X70" s="48">
        <f t="shared" si="24"/>
        <v>0</v>
      </c>
      <c r="Y70" s="48">
        <f t="shared" si="25"/>
        <v>0</v>
      </c>
      <c r="Z70" s="49">
        <f t="shared" si="26"/>
        <v>0</v>
      </c>
      <c r="AA70" s="50">
        <f t="shared" si="27"/>
        <v>0</v>
      </c>
      <c r="AB70" s="36"/>
      <c r="AC70" s="36"/>
      <c r="AD70" s="36"/>
      <c r="AE70" s="36"/>
      <c r="AF70" s="36"/>
      <c r="AG70" s="36"/>
      <c r="AH70" s="36"/>
      <c r="AI70" s="36"/>
      <c r="AJ70" s="36"/>
      <c r="AK70" s="36"/>
    </row>
    <row r="71" spans="1:37" hidden="1" x14ac:dyDescent="0.2">
      <c r="C71" s="9"/>
      <c r="D71" s="126"/>
      <c r="E71" s="6"/>
      <c r="F71" s="6"/>
      <c r="G71" s="6"/>
      <c r="H71" s="6"/>
      <c r="I71" s="6"/>
      <c r="J71" s="6"/>
      <c r="K71" s="6"/>
      <c r="L71" s="6"/>
      <c r="M71" s="6"/>
      <c r="N71" s="6"/>
      <c r="O71" s="6"/>
      <c r="P71" s="6"/>
      <c r="Q71" s="93">
        <f>SUM(E71:P71)</f>
        <v>0</v>
      </c>
      <c r="R71" s="123"/>
      <c r="S71" s="31">
        <f t="shared" si="28"/>
        <v>0</v>
      </c>
      <c r="U71" s="47">
        <f t="shared" si="21"/>
        <v>0</v>
      </c>
      <c r="V71" s="48">
        <f t="shared" si="22"/>
        <v>0</v>
      </c>
      <c r="W71" s="49">
        <f t="shared" si="23"/>
        <v>0</v>
      </c>
      <c r="X71" s="48">
        <f t="shared" si="24"/>
        <v>0</v>
      </c>
      <c r="Y71" s="48">
        <f t="shared" si="25"/>
        <v>0</v>
      </c>
      <c r="Z71" s="49">
        <f t="shared" si="26"/>
        <v>0</v>
      </c>
      <c r="AA71" s="50">
        <f t="shared" si="27"/>
        <v>0</v>
      </c>
      <c r="AB71" s="36"/>
      <c r="AC71" s="36"/>
      <c r="AD71" s="36"/>
      <c r="AE71" s="36"/>
      <c r="AF71" s="36"/>
      <c r="AG71" s="36"/>
      <c r="AH71" s="36"/>
      <c r="AI71" s="36"/>
      <c r="AJ71" s="36"/>
      <c r="AK71" s="36"/>
    </row>
    <row r="72" spans="1:37" hidden="1" x14ac:dyDescent="0.2">
      <c r="C72" s="28"/>
      <c r="D72" s="126"/>
      <c r="E72" s="6"/>
      <c r="F72" s="6"/>
      <c r="G72" s="6"/>
      <c r="H72" s="6"/>
      <c r="I72" s="6"/>
      <c r="J72" s="6"/>
      <c r="K72" s="6"/>
      <c r="L72" s="6"/>
      <c r="M72" s="6"/>
      <c r="N72" s="6"/>
      <c r="O72" s="6"/>
      <c r="P72" s="6"/>
      <c r="Q72" s="93">
        <f>SUM(E72:P72)</f>
        <v>0</v>
      </c>
      <c r="R72" s="123"/>
      <c r="S72" s="31">
        <f t="shared" si="28"/>
        <v>0</v>
      </c>
      <c r="U72" s="47">
        <f t="shared" si="21"/>
        <v>0</v>
      </c>
      <c r="V72" s="48">
        <f t="shared" si="22"/>
        <v>0</v>
      </c>
      <c r="W72" s="49">
        <f t="shared" si="23"/>
        <v>0</v>
      </c>
      <c r="X72" s="48">
        <f t="shared" si="24"/>
        <v>0</v>
      </c>
      <c r="Y72" s="48">
        <f t="shared" si="25"/>
        <v>0</v>
      </c>
      <c r="Z72" s="49">
        <f t="shared" si="26"/>
        <v>0</v>
      </c>
      <c r="AA72" s="50">
        <f t="shared" si="27"/>
        <v>0</v>
      </c>
      <c r="AB72" s="36"/>
      <c r="AC72" s="36"/>
      <c r="AD72" s="36"/>
      <c r="AE72" s="36"/>
      <c r="AF72" s="36"/>
      <c r="AG72" s="36"/>
      <c r="AH72" s="36"/>
      <c r="AI72" s="36"/>
      <c r="AJ72" s="36"/>
      <c r="AK72" s="36"/>
    </row>
    <row r="73" spans="1:37" hidden="1" x14ac:dyDescent="0.2">
      <c r="C73" s="12"/>
      <c r="D73" s="160"/>
      <c r="E73" s="161"/>
      <c r="F73" s="161"/>
      <c r="G73" s="6"/>
      <c r="H73" s="6"/>
      <c r="I73" s="6"/>
      <c r="J73" s="6"/>
      <c r="K73" s="6"/>
      <c r="L73" s="6"/>
      <c r="M73" s="6"/>
      <c r="N73" s="6"/>
      <c r="O73" s="6"/>
      <c r="P73" s="6"/>
      <c r="Q73" s="93">
        <f>SUM(E73:P73)</f>
        <v>0</v>
      </c>
      <c r="R73" s="123"/>
      <c r="S73" s="31">
        <f t="shared" si="28"/>
        <v>0</v>
      </c>
      <c r="U73" s="47">
        <f t="shared" si="21"/>
        <v>0</v>
      </c>
      <c r="V73" s="48">
        <f t="shared" si="22"/>
        <v>0</v>
      </c>
      <c r="W73" s="49">
        <f t="shared" si="23"/>
        <v>0</v>
      </c>
      <c r="X73" s="48">
        <f t="shared" si="24"/>
        <v>0</v>
      </c>
      <c r="Y73" s="48">
        <f t="shared" si="25"/>
        <v>0</v>
      </c>
      <c r="Z73" s="49">
        <f t="shared" si="26"/>
        <v>0</v>
      </c>
      <c r="AA73" s="50">
        <f t="shared" si="27"/>
        <v>0</v>
      </c>
      <c r="AB73" s="36"/>
      <c r="AC73" s="36"/>
      <c r="AD73" s="36"/>
      <c r="AE73" s="36"/>
      <c r="AF73" s="36"/>
      <c r="AG73" s="36"/>
      <c r="AH73" s="36"/>
      <c r="AI73" s="36"/>
      <c r="AJ73" s="36"/>
      <c r="AK73" s="36"/>
    </row>
    <row r="74" spans="1:37" s="46" customFormat="1" hidden="1" x14ac:dyDescent="0.2">
      <c r="A74" s="35"/>
      <c r="B74" s="36"/>
      <c r="C74" s="9"/>
      <c r="D74" s="126"/>
      <c r="E74" s="6"/>
      <c r="F74" s="6"/>
      <c r="G74" s="6"/>
      <c r="H74" s="6"/>
      <c r="I74" s="6"/>
      <c r="J74" s="6"/>
      <c r="K74" s="6"/>
      <c r="L74" s="6"/>
      <c r="M74" s="6"/>
      <c r="N74" s="6"/>
      <c r="O74" s="6"/>
      <c r="P74" s="6"/>
      <c r="Q74" s="93">
        <f>SUM(E74:P74)</f>
        <v>0</v>
      </c>
      <c r="R74" s="123"/>
      <c r="S74" s="31">
        <f t="shared" si="28"/>
        <v>0</v>
      </c>
      <c r="T74" s="36"/>
      <c r="U74" s="47">
        <f t="shared" si="21"/>
        <v>0</v>
      </c>
      <c r="V74" s="48">
        <f t="shared" si="22"/>
        <v>0</v>
      </c>
      <c r="W74" s="49">
        <f t="shared" si="23"/>
        <v>0</v>
      </c>
      <c r="X74" s="48">
        <f t="shared" si="24"/>
        <v>0</v>
      </c>
      <c r="Y74" s="48">
        <f t="shared" si="25"/>
        <v>0</v>
      </c>
      <c r="Z74" s="49">
        <f t="shared" si="26"/>
        <v>0</v>
      </c>
      <c r="AA74" s="50">
        <f t="shared" si="27"/>
        <v>0</v>
      </c>
      <c r="AB74" s="36"/>
      <c r="AC74" s="36"/>
      <c r="AD74" s="36"/>
      <c r="AE74" s="36"/>
      <c r="AF74" s="36"/>
      <c r="AG74" s="36"/>
      <c r="AH74" s="36"/>
      <c r="AI74" s="36"/>
      <c r="AJ74" s="36"/>
      <c r="AK74" s="36"/>
    </row>
    <row r="75" spans="1:37" s="46" customFormat="1" hidden="1" x14ac:dyDescent="0.2">
      <c r="A75" s="35"/>
      <c r="B75" s="36"/>
      <c r="C75" s="11" t="s">
        <v>46</v>
      </c>
      <c r="D75" s="158"/>
      <c r="E75" s="139"/>
      <c r="F75" s="139"/>
      <c r="G75" s="139"/>
      <c r="H75" s="139"/>
      <c r="I75" s="139"/>
      <c r="J75" s="139"/>
      <c r="K75" s="139"/>
      <c r="L75" s="139"/>
      <c r="M75" s="139"/>
      <c r="N75" s="139"/>
      <c r="O75" s="139"/>
      <c r="P75" s="139"/>
      <c r="Q75" s="139"/>
      <c r="R75" s="159"/>
      <c r="S75" s="135">
        <f>SUM(S76:S80)</f>
        <v>0</v>
      </c>
      <c r="T75" s="36"/>
      <c r="U75" s="51">
        <f t="shared" si="21"/>
        <v>0</v>
      </c>
      <c r="V75" s="49">
        <f t="shared" si="22"/>
        <v>0</v>
      </c>
      <c r="W75" s="49">
        <f t="shared" si="23"/>
        <v>0</v>
      </c>
      <c r="X75" s="49">
        <f t="shared" si="24"/>
        <v>0</v>
      </c>
      <c r="Y75" s="49">
        <f t="shared" si="25"/>
        <v>0</v>
      </c>
      <c r="Z75" s="49">
        <f t="shared" si="26"/>
        <v>0</v>
      </c>
      <c r="AA75" s="50">
        <f t="shared" si="27"/>
        <v>0</v>
      </c>
      <c r="AB75" s="36"/>
      <c r="AC75" s="36"/>
      <c r="AD75" s="36"/>
      <c r="AE75" s="36"/>
      <c r="AF75" s="36"/>
      <c r="AG75" s="36"/>
      <c r="AH75" s="36"/>
      <c r="AI75" s="36"/>
      <c r="AJ75" s="45"/>
      <c r="AK75" s="45"/>
    </row>
    <row r="76" spans="1:37" ht="15" hidden="1" customHeight="1" x14ac:dyDescent="0.2">
      <c r="C76" s="9"/>
      <c r="D76" s="126"/>
      <c r="E76" s="162"/>
      <c r="F76" s="6"/>
      <c r="G76" s="6"/>
      <c r="H76" s="6"/>
      <c r="I76" s="6"/>
      <c r="J76" s="6"/>
      <c r="K76" s="6"/>
      <c r="L76" s="6"/>
      <c r="M76" s="6"/>
      <c r="N76" s="6"/>
      <c r="O76" s="6"/>
      <c r="P76" s="6"/>
      <c r="Q76" s="93">
        <f>SUM(E76:P76)</f>
        <v>0</v>
      </c>
      <c r="R76" s="123"/>
      <c r="S76" s="31">
        <f t="shared" ref="S76:S80" si="29">Q76*R76</f>
        <v>0</v>
      </c>
      <c r="U76" s="47">
        <f t="shared" si="21"/>
        <v>0</v>
      </c>
      <c r="V76" s="48">
        <f t="shared" si="22"/>
        <v>0</v>
      </c>
      <c r="W76" s="49">
        <f t="shared" si="23"/>
        <v>0</v>
      </c>
      <c r="X76" s="48">
        <f t="shared" si="24"/>
        <v>0</v>
      </c>
      <c r="Y76" s="48">
        <f t="shared" si="25"/>
        <v>0</v>
      </c>
      <c r="Z76" s="49">
        <f t="shared" si="26"/>
        <v>0</v>
      </c>
      <c r="AA76" s="50">
        <f t="shared" si="27"/>
        <v>0</v>
      </c>
      <c r="AB76" s="36"/>
      <c r="AC76" s="36"/>
      <c r="AD76" s="36"/>
      <c r="AE76" s="36"/>
      <c r="AF76" s="36"/>
      <c r="AG76" s="36"/>
      <c r="AH76" s="36"/>
      <c r="AI76" s="36"/>
      <c r="AJ76" s="36"/>
      <c r="AK76" s="36"/>
    </row>
    <row r="77" spans="1:37" ht="15" hidden="1" customHeight="1" x14ac:dyDescent="0.2">
      <c r="C77" s="9"/>
      <c r="D77" s="126"/>
      <c r="E77" s="162"/>
      <c r="F77" s="6"/>
      <c r="G77" s="6"/>
      <c r="H77" s="6"/>
      <c r="I77" s="6"/>
      <c r="J77" s="6"/>
      <c r="K77" s="6"/>
      <c r="L77" s="6"/>
      <c r="M77" s="6"/>
      <c r="N77" s="6"/>
      <c r="O77" s="6"/>
      <c r="P77" s="6"/>
      <c r="Q77" s="93">
        <f>SUM(E77:P77)</f>
        <v>0</v>
      </c>
      <c r="R77" s="123"/>
      <c r="S77" s="31">
        <f t="shared" si="29"/>
        <v>0</v>
      </c>
      <c r="U77" s="47">
        <f t="shared" si="21"/>
        <v>0</v>
      </c>
      <c r="V77" s="48">
        <f t="shared" si="22"/>
        <v>0</v>
      </c>
      <c r="W77" s="49">
        <f t="shared" si="23"/>
        <v>0</v>
      </c>
      <c r="X77" s="48">
        <f t="shared" si="24"/>
        <v>0</v>
      </c>
      <c r="Y77" s="48">
        <f t="shared" si="25"/>
        <v>0</v>
      </c>
      <c r="Z77" s="49">
        <f t="shared" si="26"/>
        <v>0</v>
      </c>
      <c r="AA77" s="50">
        <f t="shared" si="27"/>
        <v>0</v>
      </c>
      <c r="AB77" s="36"/>
      <c r="AC77" s="36"/>
      <c r="AD77" s="36"/>
      <c r="AE77" s="36"/>
      <c r="AF77" s="36"/>
      <c r="AG77" s="36"/>
      <c r="AH77" s="36"/>
      <c r="AI77" s="36"/>
      <c r="AJ77" s="36"/>
      <c r="AK77" s="36"/>
    </row>
    <row r="78" spans="1:37" ht="15" hidden="1" customHeight="1" x14ac:dyDescent="0.2">
      <c r="C78" s="9"/>
      <c r="D78" s="126"/>
      <c r="E78" s="162"/>
      <c r="F78" s="6"/>
      <c r="G78" s="6"/>
      <c r="H78" s="6"/>
      <c r="I78" s="6"/>
      <c r="J78" s="6"/>
      <c r="K78" s="6"/>
      <c r="L78" s="6"/>
      <c r="M78" s="6"/>
      <c r="N78" s="6"/>
      <c r="O78" s="6"/>
      <c r="P78" s="6"/>
      <c r="Q78" s="93">
        <f>SUM(E78:P78)</f>
        <v>0</v>
      </c>
      <c r="R78" s="123"/>
      <c r="S78" s="31">
        <f t="shared" si="29"/>
        <v>0</v>
      </c>
      <c r="U78" s="47">
        <f t="shared" si="21"/>
        <v>0</v>
      </c>
      <c r="V78" s="48">
        <f t="shared" si="22"/>
        <v>0</v>
      </c>
      <c r="W78" s="49">
        <f t="shared" si="23"/>
        <v>0</v>
      </c>
      <c r="X78" s="48">
        <f t="shared" si="24"/>
        <v>0</v>
      </c>
      <c r="Y78" s="48">
        <f t="shared" si="25"/>
        <v>0</v>
      </c>
      <c r="Z78" s="49">
        <f t="shared" si="26"/>
        <v>0</v>
      </c>
      <c r="AA78" s="50">
        <f t="shared" si="27"/>
        <v>0</v>
      </c>
      <c r="AB78" s="36"/>
      <c r="AC78" s="36"/>
      <c r="AD78" s="36"/>
      <c r="AE78" s="36"/>
      <c r="AF78" s="36"/>
      <c r="AG78" s="36"/>
      <c r="AH78" s="36"/>
      <c r="AI78" s="36"/>
      <c r="AJ78" s="36"/>
      <c r="AK78" s="36"/>
    </row>
    <row r="79" spans="1:37" ht="15" hidden="1" customHeight="1" x14ac:dyDescent="0.2">
      <c r="C79" s="9"/>
      <c r="D79" s="126"/>
      <c r="E79" s="6"/>
      <c r="F79" s="6"/>
      <c r="G79" s="6"/>
      <c r="H79" s="6"/>
      <c r="I79" s="6"/>
      <c r="J79" s="6"/>
      <c r="K79" s="6"/>
      <c r="L79" s="6"/>
      <c r="M79" s="6"/>
      <c r="N79" s="6"/>
      <c r="O79" s="6"/>
      <c r="P79" s="6"/>
      <c r="Q79" s="93">
        <f>SUM(E79:P79)</f>
        <v>0</v>
      </c>
      <c r="R79" s="123"/>
      <c r="S79" s="31">
        <f t="shared" si="29"/>
        <v>0</v>
      </c>
      <c r="U79" s="47">
        <f t="shared" si="21"/>
        <v>0</v>
      </c>
      <c r="V79" s="48">
        <f t="shared" si="22"/>
        <v>0</v>
      </c>
      <c r="W79" s="49">
        <f t="shared" si="23"/>
        <v>0</v>
      </c>
      <c r="X79" s="48">
        <f t="shared" si="24"/>
        <v>0</v>
      </c>
      <c r="Y79" s="48">
        <f t="shared" si="25"/>
        <v>0</v>
      </c>
      <c r="Z79" s="49">
        <f t="shared" si="26"/>
        <v>0</v>
      </c>
      <c r="AA79" s="50">
        <f t="shared" si="27"/>
        <v>0</v>
      </c>
      <c r="AB79" s="36"/>
      <c r="AC79" s="36"/>
      <c r="AD79" s="36"/>
      <c r="AE79" s="36"/>
      <c r="AF79" s="36"/>
      <c r="AG79" s="36"/>
      <c r="AH79" s="36"/>
      <c r="AI79" s="36"/>
      <c r="AJ79" s="36"/>
      <c r="AK79" s="36"/>
    </row>
    <row r="80" spans="1:37" s="46" customFormat="1" hidden="1" x14ac:dyDescent="0.2">
      <c r="A80" s="35"/>
      <c r="B80" s="36"/>
      <c r="C80" s="9"/>
      <c r="D80" s="126"/>
      <c r="E80" s="6"/>
      <c r="F80" s="6"/>
      <c r="G80" s="6"/>
      <c r="H80" s="6"/>
      <c r="I80" s="6"/>
      <c r="J80" s="6"/>
      <c r="K80" s="6"/>
      <c r="L80" s="6"/>
      <c r="M80" s="6"/>
      <c r="N80" s="6"/>
      <c r="O80" s="6"/>
      <c r="P80" s="6"/>
      <c r="Q80" s="93">
        <f>SUM(E80:P80)</f>
        <v>0</v>
      </c>
      <c r="R80" s="123"/>
      <c r="S80" s="31">
        <f t="shared" si="29"/>
        <v>0</v>
      </c>
      <c r="T80" s="36"/>
      <c r="U80" s="47">
        <f t="shared" si="21"/>
        <v>0</v>
      </c>
      <c r="V80" s="48">
        <f t="shared" si="22"/>
        <v>0</v>
      </c>
      <c r="W80" s="49">
        <f t="shared" si="23"/>
        <v>0</v>
      </c>
      <c r="X80" s="48">
        <f t="shared" si="24"/>
        <v>0</v>
      </c>
      <c r="Y80" s="48">
        <f t="shared" si="25"/>
        <v>0</v>
      </c>
      <c r="Z80" s="49">
        <f t="shared" si="26"/>
        <v>0</v>
      </c>
      <c r="AA80" s="50">
        <f t="shared" si="27"/>
        <v>0</v>
      </c>
      <c r="AB80" s="36"/>
      <c r="AC80" s="36"/>
      <c r="AD80" s="36"/>
      <c r="AE80" s="36"/>
      <c r="AF80" s="36"/>
      <c r="AG80" s="36"/>
      <c r="AH80" s="36"/>
      <c r="AI80" s="36"/>
      <c r="AJ80" s="36"/>
      <c r="AK80" s="36"/>
    </row>
    <row r="81" spans="1:37" s="46" customFormat="1" ht="21.75" hidden="1" customHeight="1" x14ac:dyDescent="0.2">
      <c r="A81" s="35"/>
      <c r="B81" s="36"/>
      <c r="C81" s="11" t="s">
        <v>47</v>
      </c>
      <c r="D81" s="158"/>
      <c r="E81" s="139"/>
      <c r="F81" s="139"/>
      <c r="G81" s="139"/>
      <c r="H81" s="139"/>
      <c r="I81" s="139"/>
      <c r="J81" s="139"/>
      <c r="K81" s="139"/>
      <c r="L81" s="139"/>
      <c r="M81" s="139"/>
      <c r="N81" s="139"/>
      <c r="O81" s="139"/>
      <c r="P81" s="139"/>
      <c r="Q81" s="139"/>
      <c r="R81" s="159"/>
      <c r="S81" s="135">
        <f>SUM(S82:S114)</f>
        <v>0</v>
      </c>
      <c r="T81" s="36"/>
      <c r="U81" s="51">
        <f t="shared" si="21"/>
        <v>0</v>
      </c>
      <c r="V81" s="49">
        <f t="shared" si="22"/>
        <v>0</v>
      </c>
      <c r="W81" s="49">
        <f t="shared" si="23"/>
        <v>0</v>
      </c>
      <c r="X81" s="49">
        <f t="shared" si="24"/>
        <v>0</v>
      </c>
      <c r="Y81" s="49">
        <f t="shared" si="25"/>
        <v>0</v>
      </c>
      <c r="Z81" s="49">
        <f t="shared" si="26"/>
        <v>0</v>
      </c>
      <c r="AA81" s="50">
        <f t="shared" si="27"/>
        <v>0</v>
      </c>
      <c r="AB81" s="36"/>
      <c r="AC81" s="36"/>
      <c r="AD81" s="36"/>
      <c r="AE81" s="36"/>
      <c r="AF81" s="36"/>
      <c r="AG81" s="36"/>
      <c r="AH81" s="36"/>
      <c r="AI81" s="36"/>
      <c r="AJ81" s="45"/>
      <c r="AK81" s="45"/>
    </row>
    <row r="82" spans="1:37" hidden="1" x14ac:dyDescent="0.2">
      <c r="C82" s="28"/>
      <c r="D82" s="163"/>
      <c r="E82" s="162"/>
      <c r="F82" s="6"/>
      <c r="G82" s="6"/>
      <c r="H82" s="6"/>
      <c r="I82" s="6"/>
      <c r="J82" s="6"/>
      <c r="K82" s="6"/>
      <c r="L82" s="6"/>
      <c r="M82" s="6"/>
      <c r="N82" s="6"/>
      <c r="O82" s="6"/>
      <c r="P82" s="6"/>
      <c r="Q82" s="93">
        <f t="shared" ref="Q82:Q98" si="30">SUM(E82:P82)</f>
        <v>0</v>
      </c>
      <c r="R82" s="123"/>
      <c r="S82" s="31">
        <f t="shared" ref="S82:S115" si="31">Q82*R82</f>
        <v>0</v>
      </c>
      <c r="U82" s="47">
        <f t="shared" si="21"/>
        <v>0</v>
      </c>
      <c r="V82" s="48">
        <f t="shared" si="22"/>
        <v>0</v>
      </c>
      <c r="W82" s="49">
        <f t="shared" si="23"/>
        <v>0</v>
      </c>
      <c r="X82" s="48">
        <f t="shared" si="24"/>
        <v>0</v>
      </c>
      <c r="Y82" s="48">
        <f t="shared" si="25"/>
        <v>0</v>
      </c>
      <c r="Z82" s="49">
        <f t="shared" si="26"/>
        <v>0</v>
      </c>
      <c r="AA82" s="50">
        <f t="shared" si="27"/>
        <v>0</v>
      </c>
      <c r="AB82" s="36"/>
      <c r="AC82" s="36"/>
      <c r="AD82" s="36"/>
      <c r="AE82" s="36"/>
      <c r="AF82" s="36"/>
      <c r="AG82" s="36"/>
      <c r="AH82" s="36"/>
      <c r="AI82" s="36"/>
      <c r="AJ82" s="36"/>
      <c r="AK82" s="36"/>
    </row>
    <row r="83" spans="1:37" hidden="1" x14ac:dyDescent="0.2">
      <c r="C83" s="9"/>
      <c r="D83" s="126"/>
      <c r="E83" s="162"/>
      <c r="F83" s="6"/>
      <c r="G83" s="6"/>
      <c r="H83" s="6"/>
      <c r="I83" s="6"/>
      <c r="J83" s="6"/>
      <c r="K83" s="6"/>
      <c r="L83" s="6"/>
      <c r="M83" s="6"/>
      <c r="N83" s="6"/>
      <c r="O83" s="6"/>
      <c r="P83" s="6"/>
      <c r="Q83" s="93">
        <f t="shared" si="30"/>
        <v>0</v>
      </c>
      <c r="R83" s="123"/>
      <c r="S83" s="31">
        <f t="shared" si="31"/>
        <v>0</v>
      </c>
      <c r="U83" s="47">
        <f t="shared" si="21"/>
        <v>0</v>
      </c>
      <c r="V83" s="48">
        <f t="shared" si="22"/>
        <v>0</v>
      </c>
      <c r="W83" s="49">
        <f t="shared" si="23"/>
        <v>0</v>
      </c>
      <c r="X83" s="48">
        <f t="shared" si="24"/>
        <v>0</v>
      </c>
      <c r="Y83" s="48">
        <f t="shared" si="25"/>
        <v>0</v>
      </c>
      <c r="Z83" s="49">
        <f t="shared" si="26"/>
        <v>0</v>
      </c>
      <c r="AA83" s="50">
        <f t="shared" si="27"/>
        <v>0</v>
      </c>
      <c r="AB83" s="36"/>
      <c r="AC83" s="36"/>
      <c r="AD83" s="36"/>
      <c r="AE83" s="36"/>
      <c r="AF83" s="36"/>
      <c r="AG83" s="36"/>
      <c r="AH83" s="36"/>
      <c r="AI83" s="36"/>
      <c r="AJ83" s="36"/>
      <c r="AK83" s="36"/>
    </row>
    <row r="84" spans="1:37" hidden="1" x14ac:dyDescent="0.2">
      <c r="C84" s="9"/>
      <c r="D84" s="126"/>
      <c r="E84" s="6"/>
      <c r="F84" s="6"/>
      <c r="G84" s="6"/>
      <c r="H84" s="6"/>
      <c r="I84" s="6"/>
      <c r="J84" s="6"/>
      <c r="K84" s="6"/>
      <c r="L84" s="6"/>
      <c r="M84" s="6"/>
      <c r="N84" s="6"/>
      <c r="O84" s="6"/>
      <c r="P84" s="6"/>
      <c r="Q84" s="93">
        <f t="shared" si="30"/>
        <v>0</v>
      </c>
      <c r="R84" s="123"/>
      <c r="S84" s="31">
        <f t="shared" si="31"/>
        <v>0</v>
      </c>
      <c r="U84" s="47">
        <f t="shared" si="21"/>
        <v>0</v>
      </c>
      <c r="V84" s="48">
        <f t="shared" si="22"/>
        <v>0</v>
      </c>
      <c r="W84" s="49">
        <f t="shared" si="23"/>
        <v>0</v>
      </c>
      <c r="X84" s="48">
        <f t="shared" si="24"/>
        <v>0</v>
      </c>
      <c r="Y84" s="48">
        <f t="shared" si="25"/>
        <v>0</v>
      </c>
      <c r="Z84" s="49">
        <f t="shared" si="26"/>
        <v>0</v>
      </c>
      <c r="AA84" s="50">
        <f t="shared" si="27"/>
        <v>0</v>
      </c>
      <c r="AB84" s="36"/>
      <c r="AC84" s="36"/>
      <c r="AD84" s="36"/>
      <c r="AE84" s="36"/>
      <c r="AF84" s="36"/>
      <c r="AG84" s="36"/>
      <c r="AH84" s="36"/>
      <c r="AI84" s="36"/>
      <c r="AJ84" s="36"/>
      <c r="AK84" s="36"/>
    </row>
    <row r="85" spans="1:37" hidden="1" x14ac:dyDescent="0.2">
      <c r="C85" s="9"/>
      <c r="D85" s="126"/>
      <c r="E85" s="6"/>
      <c r="F85" s="6"/>
      <c r="G85" s="6"/>
      <c r="H85" s="6"/>
      <c r="I85" s="6"/>
      <c r="J85" s="6"/>
      <c r="K85" s="6"/>
      <c r="L85" s="6"/>
      <c r="M85" s="6"/>
      <c r="N85" s="6"/>
      <c r="O85" s="6"/>
      <c r="P85" s="6"/>
      <c r="Q85" s="93">
        <f t="shared" si="30"/>
        <v>0</v>
      </c>
      <c r="R85" s="123"/>
      <c r="S85" s="31">
        <f t="shared" si="31"/>
        <v>0</v>
      </c>
      <c r="U85" s="47">
        <f t="shared" si="21"/>
        <v>0</v>
      </c>
      <c r="V85" s="48">
        <f t="shared" si="22"/>
        <v>0</v>
      </c>
      <c r="W85" s="49">
        <f t="shared" si="23"/>
        <v>0</v>
      </c>
      <c r="X85" s="48">
        <f t="shared" si="24"/>
        <v>0</v>
      </c>
      <c r="Y85" s="48">
        <f t="shared" si="25"/>
        <v>0</v>
      </c>
      <c r="Z85" s="49">
        <f t="shared" si="26"/>
        <v>0</v>
      </c>
      <c r="AA85" s="50">
        <f t="shared" si="27"/>
        <v>0</v>
      </c>
      <c r="AB85" s="36"/>
      <c r="AC85" s="36"/>
      <c r="AD85" s="36"/>
      <c r="AE85" s="36"/>
      <c r="AF85" s="36"/>
      <c r="AG85" s="36"/>
      <c r="AH85" s="36"/>
      <c r="AI85" s="36"/>
      <c r="AJ85" s="36"/>
      <c r="AK85" s="36"/>
    </row>
    <row r="86" spans="1:37" hidden="1" x14ac:dyDescent="0.2">
      <c r="C86" s="9"/>
      <c r="D86" s="126"/>
      <c r="E86" s="6"/>
      <c r="F86" s="6"/>
      <c r="G86" s="6"/>
      <c r="H86" s="6"/>
      <c r="I86" s="6"/>
      <c r="J86" s="6"/>
      <c r="K86" s="6"/>
      <c r="L86" s="6"/>
      <c r="M86" s="6"/>
      <c r="N86" s="6"/>
      <c r="O86" s="6"/>
      <c r="P86" s="6"/>
      <c r="Q86" s="93">
        <f t="shared" si="30"/>
        <v>0</v>
      </c>
      <c r="R86" s="123"/>
      <c r="S86" s="31">
        <f t="shared" si="31"/>
        <v>0</v>
      </c>
      <c r="U86" s="47">
        <f t="shared" si="21"/>
        <v>0</v>
      </c>
      <c r="V86" s="48">
        <f t="shared" si="22"/>
        <v>0</v>
      </c>
      <c r="W86" s="49">
        <f t="shared" si="23"/>
        <v>0</v>
      </c>
      <c r="X86" s="48">
        <f t="shared" si="24"/>
        <v>0</v>
      </c>
      <c r="Y86" s="48">
        <f t="shared" si="25"/>
        <v>0</v>
      </c>
      <c r="Z86" s="49">
        <f t="shared" si="26"/>
        <v>0</v>
      </c>
      <c r="AA86" s="50">
        <f t="shared" si="27"/>
        <v>0</v>
      </c>
      <c r="AB86" s="36"/>
      <c r="AC86" s="36"/>
      <c r="AD86" s="36"/>
      <c r="AE86" s="36"/>
      <c r="AF86" s="36"/>
      <c r="AG86" s="36"/>
      <c r="AH86" s="36"/>
      <c r="AI86" s="36"/>
      <c r="AJ86" s="36"/>
      <c r="AK86" s="36"/>
    </row>
    <row r="87" spans="1:37" hidden="1" x14ac:dyDescent="0.2">
      <c r="C87" s="9"/>
      <c r="D87" s="126"/>
      <c r="E87" s="6"/>
      <c r="F87" s="6"/>
      <c r="G87" s="6"/>
      <c r="H87" s="6"/>
      <c r="I87" s="6"/>
      <c r="J87" s="6"/>
      <c r="K87" s="6"/>
      <c r="L87" s="6"/>
      <c r="M87" s="6"/>
      <c r="N87" s="6"/>
      <c r="O87" s="6"/>
      <c r="P87" s="6"/>
      <c r="Q87" s="93">
        <f t="shared" si="30"/>
        <v>0</v>
      </c>
      <c r="R87" s="123"/>
      <c r="S87" s="31">
        <f t="shared" si="31"/>
        <v>0</v>
      </c>
      <c r="U87" s="47">
        <f t="shared" si="21"/>
        <v>0</v>
      </c>
      <c r="V87" s="48">
        <f t="shared" si="22"/>
        <v>0</v>
      </c>
      <c r="W87" s="49">
        <f t="shared" si="23"/>
        <v>0</v>
      </c>
      <c r="X87" s="48">
        <f t="shared" si="24"/>
        <v>0</v>
      </c>
      <c r="Y87" s="48">
        <f t="shared" si="25"/>
        <v>0</v>
      </c>
      <c r="Z87" s="49">
        <f t="shared" si="26"/>
        <v>0</v>
      </c>
      <c r="AA87" s="50">
        <f t="shared" si="27"/>
        <v>0</v>
      </c>
      <c r="AB87" s="36"/>
      <c r="AC87" s="36"/>
      <c r="AD87" s="36"/>
      <c r="AE87" s="36"/>
      <c r="AF87" s="36"/>
      <c r="AG87" s="36"/>
      <c r="AH87" s="36"/>
      <c r="AI87" s="36"/>
      <c r="AJ87" s="36"/>
      <c r="AK87" s="36"/>
    </row>
    <row r="88" spans="1:37" hidden="1" x14ac:dyDescent="0.2">
      <c r="C88" s="9"/>
      <c r="D88" s="126"/>
      <c r="E88" s="6"/>
      <c r="F88" s="6"/>
      <c r="G88" s="6"/>
      <c r="H88" s="6"/>
      <c r="I88" s="6"/>
      <c r="J88" s="6"/>
      <c r="K88" s="6"/>
      <c r="L88" s="6"/>
      <c r="M88" s="6"/>
      <c r="N88" s="6"/>
      <c r="O88" s="6"/>
      <c r="P88" s="6"/>
      <c r="Q88" s="93">
        <f t="shared" si="30"/>
        <v>0</v>
      </c>
      <c r="R88" s="123"/>
      <c r="S88" s="31">
        <f t="shared" si="31"/>
        <v>0</v>
      </c>
      <c r="U88" s="47">
        <f t="shared" si="21"/>
        <v>0</v>
      </c>
      <c r="V88" s="48">
        <f t="shared" si="22"/>
        <v>0</v>
      </c>
      <c r="W88" s="49">
        <f t="shared" si="23"/>
        <v>0</v>
      </c>
      <c r="X88" s="48">
        <f t="shared" si="24"/>
        <v>0</v>
      </c>
      <c r="Y88" s="48">
        <f t="shared" si="25"/>
        <v>0</v>
      </c>
      <c r="Z88" s="49">
        <f t="shared" si="26"/>
        <v>0</v>
      </c>
      <c r="AA88" s="50">
        <f t="shared" si="27"/>
        <v>0</v>
      </c>
      <c r="AB88" s="36"/>
      <c r="AC88" s="36"/>
      <c r="AD88" s="36"/>
      <c r="AE88" s="36"/>
      <c r="AF88" s="36"/>
      <c r="AG88" s="36"/>
      <c r="AH88" s="36"/>
      <c r="AI88" s="36"/>
      <c r="AJ88" s="36"/>
      <c r="AK88" s="36"/>
    </row>
    <row r="89" spans="1:37" hidden="1" x14ac:dyDescent="0.2">
      <c r="C89" s="9"/>
      <c r="D89" s="126"/>
      <c r="E89" s="6"/>
      <c r="F89" s="6"/>
      <c r="G89" s="6"/>
      <c r="H89" s="6"/>
      <c r="I89" s="6"/>
      <c r="J89" s="6"/>
      <c r="K89" s="6"/>
      <c r="L89" s="6"/>
      <c r="M89" s="6"/>
      <c r="N89" s="6"/>
      <c r="O89" s="6"/>
      <c r="P89" s="6"/>
      <c r="Q89" s="93">
        <f t="shared" si="30"/>
        <v>0</v>
      </c>
      <c r="R89" s="123"/>
      <c r="S89" s="31">
        <f t="shared" si="31"/>
        <v>0</v>
      </c>
      <c r="U89" s="47">
        <f t="shared" si="21"/>
        <v>0</v>
      </c>
      <c r="V89" s="48">
        <f t="shared" si="22"/>
        <v>0</v>
      </c>
      <c r="W89" s="49">
        <f t="shared" si="23"/>
        <v>0</v>
      </c>
      <c r="X89" s="48">
        <f t="shared" si="24"/>
        <v>0</v>
      </c>
      <c r="Y89" s="48">
        <f t="shared" si="25"/>
        <v>0</v>
      </c>
      <c r="Z89" s="49">
        <f t="shared" si="26"/>
        <v>0</v>
      </c>
      <c r="AA89" s="50">
        <f t="shared" si="27"/>
        <v>0</v>
      </c>
      <c r="AB89" s="36"/>
      <c r="AC89" s="36"/>
      <c r="AD89" s="36"/>
      <c r="AE89" s="36"/>
      <c r="AF89" s="36"/>
      <c r="AG89" s="36"/>
      <c r="AH89" s="36"/>
      <c r="AI89" s="36"/>
      <c r="AJ89" s="36"/>
      <c r="AK89" s="36"/>
    </row>
    <row r="90" spans="1:37" hidden="1" x14ac:dyDescent="0.2">
      <c r="C90" s="9"/>
      <c r="D90" s="126"/>
      <c r="E90" s="6"/>
      <c r="F90" s="6"/>
      <c r="G90" s="6"/>
      <c r="H90" s="6"/>
      <c r="I90" s="6"/>
      <c r="J90" s="6"/>
      <c r="K90" s="6"/>
      <c r="L90" s="6"/>
      <c r="M90" s="6"/>
      <c r="N90" s="6"/>
      <c r="O90" s="6"/>
      <c r="P90" s="6"/>
      <c r="Q90" s="93">
        <f t="shared" si="30"/>
        <v>0</v>
      </c>
      <c r="R90" s="123"/>
      <c r="S90" s="31">
        <f t="shared" si="31"/>
        <v>0</v>
      </c>
      <c r="U90" s="47">
        <f t="shared" si="21"/>
        <v>0</v>
      </c>
      <c r="V90" s="48">
        <f t="shared" si="22"/>
        <v>0</v>
      </c>
      <c r="W90" s="49">
        <f t="shared" si="23"/>
        <v>0</v>
      </c>
      <c r="X90" s="48">
        <f t="shared" si="24"/>
        <v>0</v>
      </c>
      <c r="Y90" s="48">
        <f t="shared" si="25"/>
        <v>0</v>
      </c>
      <c r="Z90" s="49">
        <f t="shared" si="26"/>
        <v>0</v>
      </c>
      <c r="AA90" s="50">
        <f t="shared" si="27"/>
        <v>0</v>
      </c>
      <c r="AB90" s="36"/>
      <c r="AC90" s="36"/>
      <c r="AD90" s="36"/>
      <c r="AE90" s="36"/>
      <c r="AF90" s="36"/>
      <c r="AG90" s="36"/>
      <c r="AH90" s="36"/>
      <c r="AI90" s="36"/>
      <c r="AJ90" s="36"/>
      <c r="AK90" s="36"/>
    </row>
    <row r="91" spans="1:37" hidden="1" x14ac:dyDescent="0.2">
      <c r="C91" s="9"/>
      <c r="D91" s="126"/>
      <c r="E91" s="6"/>
      <c r="F91" s="6"/>
      <c r="G91" s="6"/>
      <c r="H91" s="6"/>
      <c r="I91" s="6"/>
      <c r="J91" s="6"/>
      <c r="K91" s="6"/>
      <c r="L91" s="6"/>
      <c r="M91" s="6"/>
      <c r="N91" s="6"/>
      <c r="O91" s="6"/>
      <c r="P91" s="6"/>
      <c r="Q91" s="93">
        <f t="shared" si="30"/>
        <v>0</v>
      </c>
      <c r="R91" s="123"/>
      <c r="S91" s="31">
        <f t="shared" si="31"/>
        <v>0</v>
      </c>
      <c r="U91" s="47">
        <f t="shared" si="21"/>
        <v>0</v>
      </c>
      <c r="V91" s="48">
        <f t="shared" si="22"/>
        <v>0</v>
      </c>
      <c r="W91" s="49">
        <f t="shared" si="23"/>
        <v>0</v>
      </c>
      <c r="X91" s="48">
        <f t="shared" si="24"/>
        <v>0</v>
      </c>
      <c r="Y91" s="48">
        <f t="shared" si="25"/>
        <v>0</v>
      </c>
      <c r="Z91" s="49">
        <f t="shared" si="26"/>
        <v>0</v>
      </c>
      <c r="AA91" s="50">
        <f t="shared" si="27"/>
        <v>0</v>
      </c>
      <c r="AB91" s="36"/>
      <c r="AC91" s="36"/>
      <c r="AD91" s="36"/>
      <c r="AE91" s="36"/>
      <c r="AF91" s="36"/>
      <c r="AG91" s="36"/>
      <c r="AH91" s="36"/>
      <c r="AI91" s="36"/>
      <c r="AJ91" s="36"/>
      <c r="AK91" s="36"/>
    </row>
    <row r="92" spans="1:37" hidden="1" x14ac:dyDescent="0.2">
      <c r="C92" s="9"/>
      <c r="D92" s="126"/>
      <c r="E92" s="6"/>
      <c r="F92" s="6"/>
      <c r="G92" s="6"/>
      <c r="H92" s="6"/>
      <c r="I92" s="6"/>
      <c r="J92" s="6"/>
      <c r="K92" s="6"/>
      <c r="L92" s="6"/>
      <c r="M92" s="6"/>
      <c r="N92" s="6"/>
      <c r="O92" s="6"/>
      <c r="P92" s="6"/>
      <c r="Q92" s="93">
        <f t="shared" si="30"/>
        <v>0</v>
      </c>
      <c r="R92" s="123"/>
      <c r="S92" s="31">
        <f t="shared" si="31"/>
        <v>0</v>
      </c>
      <c r="U92" s="47">
        <f t="shared" si="21"/>
        <v>0</v>
      </c>
      <c r="V92" s="48">
        <f t="shared" si="22"/>
        <v>0</v>
      </c>
      <c r="W92" s="49">
        <f t="shared" si="23"/>
        <v>0</v>
      </c>
      <c r="X92" s="48">
        <f t="shared" si="24"/>
        <v>0</v>
      </c>
      <c r="Y92" s="48">
        <f t="shared" si="25"/>
        <v>0</v>
      </c>
      <c r="Z92" s="49">
        <f t="shared" si="26"/>
        <v>0</v>
      </c>
      <c r="AA92" s="50">
        <f t="shared" si="27"/>
        <v>0</v>
      </c>
      <c r="AB92" s="36"/>
      <c r="AC92" s="36"/>
      <c r="AD92" s="36"/>
      <c r="AE92" s="36"/>
      <c r="AF92" s="36"/>
      <c r="AG92" s="36"/>
      <c r="AH92" s="36"/>
      <c r="AI92" s="36"/>
      <c r="AJ92" s="36"/>
      <c r="AK92" s="36"/>
    </row>
    <row r="93" spans="1:37" hidden="1" x14ac:dyDescent="0.2">
      <c r="C93" s="9"/>
      <c r="D93" s="126"/>
      <c r="E93" s="6"/>
      <c r="F93" s="6"/>
      <c r="G93" s="6"/>
      <c r="H93" s="6"/>
      <c r="I93" s="6"/>
      <c r="J93" s="6"/>
      <c r="K93" s="6"/>
      <c r="L93" s="6"/>
      <c r="M93" s="6"/>
      <c r="N93" s="6"/>
      <c r="O93" s="6"/>
      <c r="P93" s="6"/>
      <c r="Q93" s="93">
        <f t="shared" si="30"/>
        <v>0</v>
      </c>
      <c r="R93" s="123"/>
      <c r="S93" s="31">
        <f t="shared" si="31"/>
        <v>0</v>
      </c>
      <c r="U93" s="47">
        <f t="shared" si="21"/>
        <v>0</v>
      </c>
      <c r="V93" s="48">
        <f t="shared" si="22"/>
        <v>0</v>
      </c>
      <c r="W93" s="49">
        <f t="shared" si="23"/>
        <v>0</v>
      </c>
      <c r="X93" s="48">
        <f t="shared" si="24"/>
        <v>0</v>
      </c>
      <c r="Y93" s="48">
        <f t="shared" si="25"/>
        <v>0</v>
      </c>
      <c r="Z93" s="49">
        <f t="shared" si="26"/>
        <v>0</v>
      </c>
      <c r="AA93" s="50">
        <f t="shared" si="27"/>
        <v>0</v>
      </c>
      <c r="AB93" s="36"/>
      <c r="AC93" s="36"/>
      <c r="AD93" s="36"/>
      <c r="AE93" s="36"/>
      <c r="AF93" s="36"/>
      <c r="AG93" s="36"/>
      <c r="AH93" s="36"/>
      <c r="AI93" s="36"/>
      <c r="AJ93" s="36"/>
      <c r="AK93" s="36"/>
    </row>
    <row r="94" spans="1:37" hidden="1" x14ac:dyDescent="0.2">
      <c r="C94" s="9"/>
      <c r="D94" s="126"/>
      <c r="E94" s="6"/>
      <c r="F94" s="6"/>
      <c r="G94" s="6"/>
      <c r="H94" s="6"/>
      <c r="I94" s="6"/>
      <c r="J94" s="6"/>
      <c r="K94" s="6"/>
      <c r="L94" s="6"/>
      <c r="M94" s="6"/>
      <c r="N94" s="6"/>
      <c r="O94" s="6"/>
      <c r="P94" s="6"/>
      <c r="Q94" s="93">
        <f t="shared" si="30"/>
        <v>0</v>
      </c>
      <c r="R94" s="123"/>
      <c r="S94" s="31">
        <f t="shared" si="31"/>
        <v>0</v>
      </c>
      <c r="U94" s="47">
        <f t="shared" si="21"/>
        <v>0</v>
      </c>
      <c r="V94" s="48">
        <f t="shared" si="22"/>
        <v>0</v>
      </c>
      <c r="W94" s="49">
        <f t="shared" si="23"/>
        <v>0</v>
      </c>
      <c r="X94" s="48">
        <f t="shared" si="24"/>
        <v>0</v>
      </c>
      <c r="Y94" s="48">
        <f t="shared" si="25"/>
        <v>0</v>
      </c>
      <c r="Z94" s="49">
        <f t="shared" si="26"/>
        <v>0</v>
      </c>
      <c r="AA94" s="50">
        <f t="shared" si="27"/>
        <v>0</v>
      </c>
      <c r="AB94" s="36"/>
      <c r="AC94" s="36"/>
      <c r="AD94" s="36"/>
      <c r="AE94" s="36"/>
      <c r="AF94" s="36"/>
      <c r="AG94" s="36"/>
      <c r="AH94" s="36"/>
      <c r="AI94" s="36"/>
      <c r="AJ94" s="36"/>
      <c r="AK94" s="36"/>
    </row>
    <row r="95" spans="1:37" hidden="1" x14ac:dyDescent="0.2">
      <c r="C95" s="28"/>
      <c r="D95" s="126"/>
      <c r="E95" s="6"/>
      <c r="F95" s="6"/>
      <c r="G95" s="6"/>
      <c r="H95" s="6"/>
      <c r="I95" s="6"/>
      <c r="J95" s="6"/>
      <c r="K95" s="6"/>
      <c r="L95" s="6"/>
      <c r="M95" s="6"/>
      <c r="N95" s="6"/>
      <c r="O95" s="6"/>
      <c r="P95" s="6"/>
      <c r="Q95" s="93">
        <f t="shared" si="30"/>
        <v>0</v>
      </c>
      <c r="R95" s="123"/>
      <c r="S95" s="31">
        <f t="shared" si="31"/>
        <v>0</v>
      </c>
      <c r="U95" s="47">
        <f t="shared" si="21"/>
        <v>0</v>
      </c>
      <c r="V95" s="48">
        <f t="shared" si="22"/>
        <v>0</v>
      </c>
      <c r="W95" s="49">
        <f t="shared" si="23"/>
        <v>0</v>
      </c>
      <c r="X95" s="48">
        <f t="shared" si="24"/>
        <v>0</v>
      </c>
      <c r="Y95" s="48">
        <f t="shared" si="25"/>
        <v>0</v>
      </c>
      <c r="Z95" s="49">
        <f t="shared" si="26"/>
        <v>0</v>
      </c>
      <c r="AA95" s="50">
        <f t="shared" si="27"/>
        <v>0</v>
      </c>
      <c r="AB95" s="36"/>
      <c r="AC95" s="36"/>
      <c r="AD95" s="36"/>
      <c r="AE95" s="36"/>
      <c r="AF95" s="36"/>
      <c r="AG95" s="36"/>
      <c r="AH95" s="36"/>
      <c r="AI95" s="36"/>
      <c r="AJ95" s="36"/>
      <c r="AK95" s="36"/>
    </row>
    <row r="96" spans="1:37" hidden="1" x14ac:dyDescent="0.2">
      <c r="C96" s="28"/>
      <c r="D96" s="163"/>
      <c r="E96" s="6"/>
      <c r="F96" s="6"/>
      <c r="G96" s="6"/>
      <c r="H96" s="6"/>
      <c r="I96" s="6"/>
      <c r="J96" s="6"/>
      <c r="K96" s="6"/>
      <c r="L96" s="6"/>
      <c r="M96" s="6"/>
      <c r="N96" s="6"/>
      <c r="O96" s="6"/>
      <c r="P96" s="6"/>
      <c r="Q96" s="93">
        <f t="shared" si="30"/>
        <v>0</v>
      </c>
      <c r="R96" s="123"/>
      <c r="S96" s="31">
        <f t="shared" si="31"/>
        <v>0</v>
      </c>
      <c r="U96" s="47">
        <f t="shared" si="21"/>
        <v>0</v>
      </c>
      <c r="V96" s="48">
        <f t="shared" si="22"/>
        <v>0</v>
      </c>
      <c r="W96" s="49">
        <f t="shared" si="23"/>
        <v>0</v>
      </c>
      <c r="X96" s="48">
        <f t="shared" si="24"/>
        <v>0</v>
      </c>
      <c r="Y96" s="48">
        <f t="shared" si="25"/>
        <v>0</v>
      </c>
      <c r="Z96" s="49">
        <f t="shared" si="26"/>
        <v>0</v>
      </c>
      <c r="AA96" s="50">
        <f t="shared" si="27"/>
        <v>0</v>
      </c>
      <c r="AB96" s="36"/>
      <c r="AC96" s="36"/>
      <c r="AD96" s="36"/>
      <c r="AE96" s="36"/>
      <c r="AF96" s="36"/>
      <c r="AG96" s="36"/>
      <c r="AH96" s="36"/>
      <c r="AI96" s="36"/>
      <c r="AJ96" s="36"/>
      <c r="AK96" s="36"/>
    </row>
    <row r="97" spans="3:37" hidden="1" x14ac:dyDescent="0.2">
      <c r="C97" s="9"/>
      <c r="D97" s="126"/>
      <c r="E97" s="6"/>
      <c r="F97" s="6"/>
      <c r="G97" s="6"/>
      <c r="H97" s="6"/>
      <c r="I97" s="6"/>
      <c r="J97" s="6"/>
      <c r="K97" s="6"/>
      <c r="L97" s="6"/>
      <c r="M97" s="6"/>
      <c r="N97" s="6"/>
      <c r="O97" s="6"/>
      <c r="P97" s="6"/>
      <c r="Q97" s="93">
        <f t="shared" si="30"/>
        <v>0</v>
      </c>
      <c r="R97" s="123"/>
      <c r="S97" s="31">
        <f t="shared" si="31"/>
        <v>0</v>
      </c>
      <c r="U97" s="47">
        <f t="shared" si="21"/>
        <v>0</v>
      </c>
      <c r="V97" s="48">
        <f t="shared" si="22"/>
        <v>0</v>
      </c>
      <c r="W97" s="49">
        <f t="shared" si="23"/>
        <v>0</v>
      </c>
      <c r="X97" s="48">
        <f t="shared" si="24"/>
        <v>0</v>
      </c>
      <c r="Y97" s="48">
        <f t="shared" si="25"/>
        <v>0</v>
      </c>
      <c r="Z97" s="49">
        <f t="shared" si="26"/>
        <v>0</v>
      </c>
      <c r="AA97" s="50">
        <f t="shared" si="27"/>
        <v>0</v>
      </c>
      <c r="AB97" s="36"/>
      <c r="AC97" s="36"/>
      <c r="AD97" s="36"/>
      <c r="AE97" s="36"/>
      <c r="AF97" s="36"/>
      <c r="AG97" s="36"/>
      <c r="AH97" s="36"/>
      <c r="AI97" s="36"/>
      <c r="AJ97" s="36"/>
      <c r="AK97" s="36"/>
    </row>
    <row r="98" spans="3:37" hidden="1" x14ac:dyDescent="0.2">
      <c r="C98" s="9"/>
      <c r="D98" s="126"/>
      <c r="E98" s="6"/>
      <c r="F98" s="6"/>
      <c r="G98" s="6"/>
      <c r="H98" s="6"/>
      <c r="I98" s="6"/>
      <c r="J98" s="6"/>
      <c r="K98" s="6"/>
      <c r="L98" s="6"/>
      <c r="M98" s="6"/>
      <c r="N98" s="6"/>
      <c r="O98" s="6"/>
      <c r="P98" s="6"/>
      <c r="Q98" s="93">
        <f t="shared" si="30"/>
        <v>0</v>
      </c>
      <c r="R98" s="123"/>
      <c r="S98" s="31">
        <f t="shared" si="31"/>
        <v>0</v>
      </c>
      <c r="U98" s="47">
        <f t="shared" si="21"/>
        <v>0</v>
      </c>
      <c r="V98" s="48">
        <f t="shared" si="22"/>
        <v>0</v>
      </c>
      <c r="W98" s="49">
        <f t="shared" si="23"/>
        <v>0</v>
      </c>
      <c r="X98" s="48">
        <f t="shared" si="24"/>
        <v>0</v>
      </c>
      <c r="Y98" s="48">
        <f t="shared" si="25"/>
        <v>0</v>
      </c>
      <c r="Z98" s="49">
        <f t="shared" si="26"/>
        <v>0</v>
      </c>
      <c r="AA98" s="50">
        <f t="shared" si="27"/>
        <v>0</v>
      </c>
      <c r="AB98" s="36"/>
      <c r="AC98" s="36"/>
      <c r="AD98" s="36"/>
      <c r="AE98" s="36"/>
      <c r="AF98" s="36"/>
      <c r="AG98" s="36"/>
      <c r="AH98" s="36"/>
      <c r="AI98" s="36"/>
      <c r="AJ98" s="36"/>
      <c r="AK98" s="36"/>
    </row>
    <row r="99" spans="3:37" hidden="1" x14ac:dyDescent="0.2">
      <c r="C99" s="9"/>
      <c r="D99" s="126"/>
      <c r="E99" s="6"/>
      <c r="F99" s="6"/>
      <c r="G99" s="6"/>
      <c r="H99" s="6"/>
      <c r="I99" s="6"/>
      <c r="J99" s="6"/>
      <c r="K99" s="6"/>
      <c r="L99" s="6"/>
      <c r="M99" s="6"/>
      <c r="N99" s="6"/>
      <c r="O99" s="6"/>
      <c r="P99" s="6"/>
      <c r="Q99" s="93">
        <f t="shared" ref="Q99:Q111" si="32">SUM(E99:P99)</f>
        <v>0</v>
      </c>
      <c r="R99" s="123"/>
      <c r="S99" s="31">
        <f t="shared" si="31"/>
        <v>0</v>
      </c>
      <c r="U99" s="47">
        <f t="shared" si="21"/>
        <v>0</v>
      </c>
      <c r="V99" s="48">
        <f t="shared" si="22"/>
        <v>0</v>
      </c>
      <c r="W99" s="49">
        <f t="shared" si="23"/>
        <v>0</v>
      </c>
      <c r="X99" s="48">
        <f t="shared" si="24"/>
        <v>0</v>
      </c>
      <c r="Y99" s="48">
        <f t="shared" si="25"/>
        <v>0</v>
      </c>
      <c r="Z99" s="49">
        <f t="shared" si="26"/>
        <v>0</v>
      </c>
      <c r="AA99" s="50">
        <f t="shared" si="27"/>
        <v>0</v>
      </c>
      <c r="AB99" s="36"/>
      <c r="AC99" s="36"/>
      <c r="AD99" s="36"/>
      <c r="AE99" s="36"/>
      <c r="AF99" s="36"/>
      <c r="AG99" s="36"/>
      <c r="AH99" s="36"/>
      <c r="AI99" s="36"/>
      <c r="AJ99" s="36"/>
      <c r="AK99" s="36"/>
    </row>
    <row r="100" spans="3:37" hidden="1" x14ac:dyDescent="0.2">
      <c r="C100" s="9"/>
      <c r="D100" s="126"/>
      <c r="E100" s="6"/>
      <c r="F100" s="6"/>
      <c r="G100" s="6"/>
      <c r="H100" s="6"/>
      <c r="I100" s="6"/>
      <c r="J100" s="6"/>
      <c r="K100" s="6"/>
      <c r="L100" s="6"/>
      <c r="M100" s="6"/>
      <c r="N100" s="6"/>
      <c r="O100" s="6"/>
      <c r="P100" s="6"/>
      <c r="Q100" s="93">
        <f t="shared" si="32"/>
        <v>0</v>
      </c>
      <c r="R100" s="123"/>
      <c r="S100" s="31">
        <f t="shared" si="31"/>
        <v>0</v>
      </c>
      <c r="U100" s="47">
        <f t="shared" si="21"/>
        <v>0</v>
      </c>
      <c r="V100" s="48">
        <f t="shared" si="22"/>
        <v>0</v>
      </c>
      <c r="W100" s="49">
        <f t="shared" si="23"/>
        <v>0</v>
      </c>
      <c r="X100" s="48">
        <f t="shared" si="24"/>
        <v>0</v>
      </c>
      <c r="Y100" s="48">
        <f t="shared" si="25"/>
        <v>0</v>
      </c>
      <c r="Z100" s="49">
        <f t="shared" si="26"/>
        <v>0</v>
      </c>
      <c r="AA100" s="50">
        <f t="shared" si="27"/>
        <v>0</v>
      </c>
      <c r="AB100" s="36"/>
      <c r="AC100" s="36"/>
      <c r="AD100" s="36"/>
      <c r="AE100" s="36"/>
      <c r="AF100" s="36"/>
      <c r="AG100" s="36"/>
      <c r="AH100" s="36"/>
      <c r="AI100" s="36"/>
      <c r="AJ100" s="36"/>
      <c r="AK100" s="36"/>
    </row>
    <row r="101" spans="3:37" hidden="1" x14ac:dyDescent="0.2">
      <c r="C101" s="9"/>
      <c r="D101" s="126"/>
      <c r="E101" s="6"/>
      <c r="F101" s="6"/>
      <c r="G101" s="6"/>
      <c r="H101" s="6"/>
      <c r="I101" s="6"/>
      <c r="J101" s="6"/>
      <c r="K101" s="6"/>
      <c r="L101" s="6"/>
      <c r="M101" s="6"/>
      <c r="N101" s="6"/>
      <c r="O101" s="6"/>
      <c r="P101" s="6"/>
      <c r="Q101" s="93">
        <f t="shared" si="32"/>
        <v>0</v>
      </c>
      <c r="R101" s="123"/>
      <c r="S101" s="31">
        <f t="shared" si="31"/>
        <v>0</v>
      </c>
      <c r="U101" s="47">
        <f t="shared" si="21"/>
        <v>0</v>
      </c>
      <c r="V101" s="48">
        <f t="shared" si="22"/>
        <v>0</v>
      </c>
      <c r="W101" s="49">
        <f t="shared" si="23"/>
        <v>0</v>
      </c>
      <c r="X101" s="48">
        <f t="shared" si="24"/>
        <v>0</v>
      </c>
      <c r="Y101" s="48">
        <f t="shared" si="25"/>
        <v>0</v>
      </c>
      <c r="Z101" s="49">
        <f t="shared" si="26"/>
        <v>0</v>
      </c>
      <c r="AA101" s="50">
        <f t="shared" si="27"/>
        <v>0</v>
      </c>
      <c r="AB101" s="36"/>
      <c r="AC101" s="36"/>
      <c r="AD101" s="36"/>
      <c r="AE101" s="36"/>
      <c r="AF101" s="36"/>
      <c r="AG101" s="36"/>
      <c r="AH101" s="36"/>
      <c r="AI101" s="36"/>
      <c r="AJ101" s="36"/>
      <c r="AK101" s="36"/>
    </row>
    <row r="102" spans="3:37" hidden="1" x14ac:dyDescent="0.2">
      <c r="C102" s="9"/>
      <c r="D102" s="126"/>
      <c r="E102" s="6"/>
      <c r="F102" s="6"/>
      <c r="G102" s="6"/>
      <c r="H102" s="6"/>
      <c r="I102" s="6"/>
      <c r="J102" s="6"/>
      <c r="K102" s="6"/>
      <c r="L102" s="6"/>
      <c r="M102" s="6"/>
      <c r="N102" s="6"/>
      <c r="O102" s="6"/>
      <c r="P102" s="6"/>
      <c r="Q102" s="93">
        <f t="shared" si="32"/>
        <v>0</v>
      </c>
      <c r="R102" s="123"/>
      <c r="S102" s="31">
        <f t="shared" si="31"/>
        <v>0</v>
      </c>
      <c r="U102" s="47">
        <f t="shared" si="21"/>
        <v>0</v>
      </c>
      <c r="V102" s="48">
        <f t="shared" si="22"/>
        <v>0</v>
      </c>
      <c r="W102" s="49">
        <f t="shared" si="23"/>
        <v>0</v>
      </c>
      <c r="X102" s="48">
        <f t="shared" si="24"/>
        <v>0</v>
      </c>
      <c r="Y102" s="48">
        <f t="shared" si="25"/>
        <v>0</v>
      </c>
      <c r="Z102" s="49">
        <f t="shared" si="26"/>
        <v>0</v>
      </c>
      <c r="AA102" s="50">
        <f t="shared" si="27"/>
        <v>0</v>
      </c>
      <c r="AB102" s="36"/>
      <c r="AC102" s="36"/>
      <c r="AD102" s="36"/>
      <c r="AE102" s="36"/>
      <c r="AF102" s="36"/>
      <c r="AG102" s="36"/>
      <c r="AH102" s="36"/>
      <c r="AI102" s="36"/>
      <c r="AJ102" s="36"/>
      <c r="AK102" s="36"/>
    </row>
    <row r="103" spans="3:37" hidden="1" x14ac:dyDescent="0.2">
      <c r="C103" s="9"/>
      <c r="D103" s="126"/>
      <c r="E103" s="6"/>
      <c r="F103" s="6"/>
      <c r="G103" s="6"/>
      <c r="H103" s="6"/>
      <c r="I103" s="6"/>
      <c r="J103" s="6"/>
      <c r="K103" s="6"/>
      <c r="L103" s="6"/>
      <c r="M103" s="6"/>
      <c r="N103" s="6"/>
      <c r="O103" s="6"/>
      <c r="P103" s="6"/>
      <c r="Q103" s="93">
        <f t="shared" si="32"/>
        <v>0</v>
      </c>
      <c r="R103" s="123"/>
      <c r="S103" s="31">
        <f t="shared" si="31"/>
        <v>0</v>
      </c>
      <c r="U103" s="47">
        <f t="shared" si="21"/>
        <v>0</v>
      </c>
      <c r="V103" s="48">
        <f t="shared" si="22"/>
        <v>0</v>
      </c>
      <c r="W103" s="49">
        <f t="shared" si="23"/>
        <v>0</v>
      </c>
      <c r="X103" s="48">
        <f t="shared" si="24"/>
        <v>0</v>
      </c>
      <c r="Y103" s="48">
        <f t="shared" si="25"/>
        <v>0</v>
      </c>
      <c r="Z103" s="49">
        <f t="shared" si="26"/>
        <v>0</v>
      </c>
      <c r="AA103" s="50">
        <f t="shared" si="27"/>
        <v>0</v>
      </c>
      <c r="AB103" s="36"/>
      <c r="AC103" s="36"/>
      <c r="AD103" s="36"/>
      <c r="AE103" s="36"/>
      <c r="AF103" s="36"/>
      <c r="AG103" s="36"/>
      <c r="AH103" s="36"/>
      <c r="AI103" s="36"/>
      <c r="AJ103" s="36"/>
      <c r="AK103" s="36"/>
    </row>
    <row r="104" spans="3:37" hidden="1" x14ac:dyDescent="0.2">
      <c r="C104" s="9"/>
      <c r="D104" s="126"/>
      <c r="E104" s="6"/>
      <c r="F104" s="6"/>
      <c r="G104" s="6"/>
      <c r="H104" s="6"/>
      <c r="I104" s="6"/>
      <c r="J104" s="6"/>
      <c r="K104" s="6"/>
      <c r="L104" s="6"/>
      <c r="M104" s="6"/>
      <c r="N104" s="6"/>
      <c r="O104" s="6"/>
      <c r="P104" s="6"/>
      <c r="Q104" s="93">
        <f t="shared" si="32"/>
        <v>0</v>
      </c>
      <c r="R104" s="123"/>
      <c r="S104" s="31">
        <f t="shared" si="31"/>
        <v>0</v>
      </c>
      <c r="U104" s="47">
        <f t="shared" si="21"/>
        <v>0</v>
      </c>
      <c r="V104" s="48">
        <f t="shared" si="22"/>
        <v>0</v>
      </c>
      <c r="W104" s="49">
        <f t="shared" si="23"/>
        <v>0</v>
      </c>
      <c r="X104" s="48">
        <f t="shared" si="24"/>
        <v>0</v>
      </c>
      <c r="Y104" s="48">
        <f t="shared" si="25"/>
        <v>0</v>
      </c>
      <c r="Z104" s="49">
        <f t="shared" si="26"/>
        <v>0</v>
      </c>
      <c r="AA104" s="50">
        <f t="shared" si="27"/>
        <v>0</v>
      </c>
      <c r="AB104" s="36"/>
      <c r="AC104" s="36"/>
      <c r="AD104" s="36"/>
      <c r="AE104" s="36"/>
      <c r="AF104" s="36"/>
      <c r="AG104" s="36"/>
      <c r="AH104" s="36"/>
      <c r="AI104" s="36"/>
      <c r="AJ104" s="36"/>
      <c r="AK104" s="36"/>
    </row>
    <row r="105" spans="3:37" hidden="1" x14ac:dyDescent="0.2">
      <c r="C105" s="9"/>
      <c r="D105" s="126"/>
      <c r="E105" s="6"/>
      <c r="F105" s="6"/>
      <c r="G105" s="6"/>
      <c r="H105" s="6"/>
      <c r="I105" s="6"/>
      <c r="J105" s="6"/>
      <c r="K105" s="6"/>
      <c r="L105" s="6"/>
      <c r="M105" s="6"/>
      <c r="N105" s="6"/>
      <c r="O105" s="6"/>
      <c r="P105" s="6"/>
      <c r="Q105" s="93">
        <f t="shared" si="32"/>
        <v>0</v>
      </c>
      <c r="R105" s="123"/>
      <c r="S105" s="31">
        <f t="shared" si="31"/>
        <v>0</v>
      </c>
      <c r="U105" s="47">
        <f t="shared" si="21"/>
        <v>0</v>
      </c>
      <c r="V105" s="48">
        <f t="shared" si="22"/>
        <v>0</v>
      </c>
      <c r="W105" s="49">
        <f t="shared" si="23"/>
        <v>0</v>
      </c>
      <c r="X105" s="48">
        <f t="shared" si="24"/>
        <v>0</v>
      </c>
      <c r="Y105" s="48">
        <f t="shared" si="25"/>
        <v>0</v>
      </c>
      <c r="Z105" s="49">
        <f t="shared" si="26"/>
        <v>0</v>
      </c>
      <c r="AA105" s="50">
        <f t="shared" si="27"/>
        <v>0</v>
      </c>
      <c r="AB105" s="36"/>
      <c r="AC105" s="36"/>
      <c r="AD105" s="36"/>
      <c r="AE105" s="36"/>
      <c r="AF105" s="36"/>
      <c r="AG105" s="36"/>
      <c r="AH105" s="36"/>
      <c r="AI105" s="36"/>
      <c r="AJ105" s="36"/>
      <c r="AK105" s="36"/>
    </row>
    <row r="106" spans="3:37" hidden="1" x14ac:dyDescent="0.2">
      <c r="C106" s="9"/>
      <c r="D106" s="126"/>
      <c r="E106" s="6"/>
      <c r="F106" s="6"/>
      <c r="G106" s="6"/>
      <c r="H106" s="6"/>
      <c r="I106" s="6"/>
      <c r="J106" s="6"/>
      <c r="K106" s="6"/>
      <c r="L106" s="6"/>
      <c r="M106" s="6"/>
      <c r="N106" s="6"/>
      <c r="O106" s="6"/>
      <c r="P106" s="6"/>
      <c r="Q106" s="93">
        <f t="shared" si="32"/>
        <v>0</v>
      </c>
      <c r="R106" s="123"/>
      <c r="S106" s="31">
        <f t="shared" si="31"/>
        <v>0</v>
      </c>
      <c r="U106" s="47">
        <f t="shared" si="21"/>
        <v>0</v>
      </c>
      <c r="V106" s="48">
        <f t="shared" si="22"/>
        <v>0</v>
      </c>
      <c r="W106" s="49">
        <f t="shared" si="23"/>
        <v>0</v>
      </c>
      <c r="X106" s="48">
        <f t="shared" si="24"/>
        <v>0</v>
      </c>
      <c r="Y106" s="48">
        <f t="shared" si="25"/>
        <v>0</v>
      </c>
      <c r="Z106" s="49">
        <f t="shared" si="26"/>
        <v>0</v>
      </c>
      <c r="AA106" s="50">
        <f t="shared" si="27"/>
        <v>0</v>
      </c>
      <c r="AB106" s="36"/>
      <c r="AC106" s="36"/>
      <c r="AD106" s="36"/>
      <c r="AE106" s="36"/>
      <c r="AF106" s="36"/>
      <c r="AG106" s="36"/>
      <c r="AH106" s="36"/>
      <c r="AI106" s="36"/>
      <c r="AJ106" s="36"/>
      <c r="AK106" s="36"/>
    </row>
    <row r="107" spans="3:37" hidden="1" x14ac:dyDescent="0.2">
      <c r="C107" s="9"/>
      <c r="D107" s="126"/>
      <c r="E107" s="6"/>
      <c r="F107" s="6"/>
      <c r="G107" s="6"/>
      <c r="H107" s="6"/>
      <c r="I107" s="6"/>
      <c r="J107" s="6"/>
      <c r="K107" s="6"/>
      <c r="L107" s="6"/>
      <c r="M107" s="6"/>
      <c r="N107" s="6"/>
      <c r="O107" s="6"/>
      <c r="P107" s="6"/>
      <c r="Q107" s="93">
        <f t="shared" si="32"/>
        <v>0</v>
      </c>
      <c r="R107" s="123"/>
      <c r="S107" s="31">
        <f t="shared" si="31"/>
        <v>0</v>
      </c>
      <c r="U107" s="47">
        <f t="shared" si="21"/>
        <v>0</v>
      </c>
      <c r="V107" s="48">
        <f t="shared" si="22"/>
        <v>0</v>
      </c>
      <c r="W107" s="49">
        <f t="shared" si="23"/>
        <v>0</v>
      </c>
      <c r="X107" s="48">
        <f t="shared" si="24"/>
        <v>0</v>
      </c>
      <c r="Y107" s="48">
        <f t="shared" si="25"/>
        <v>0</v>
      </c>
      <c r="Z107" s="49">
        <f t="shared" si="26"/>
        <v>0</v>
      </c>
      <c r="AA107" s="50">
        <f t="shared" si="27"/>
        <v>0</v>
      </c>
      <c r="AB107" s="36"/>
      <c r="AC107" s="36"/>
      <c r="AD107" s="36"/>
      <c r="AE107" s="36"/>
      <c r="AF107" s="36"/>
      <c r="AG107" s="36"/>
      <c r="AH107" s="36"/>
      <c r="AI107" s="36"/>
      <c r="AJ107" s="36"/>
      <c r="AK107" s="36"/>
    </row>
    <row r="108" spans="3:37" hidden="1" x14ac:dyDescent="0.2">
      <c r="C108" s="9"/>
      <c r="D108" s="126"/>
      <c r="E108" s="6"/>
      <c r="F108" s="6"/>
      <c r="G108" s="6"/>
      <c r="H108" s="6"/>
      <c r="I108" s="6"/>
      <c r="J108" s="6"/>
      <c r="K108" s="6"/>
      <c r="L108" s="6"/>
      <c r="M108" s="6"/>
      <c r="N108" s="6"/>
      <c r="O108" s="6"/>
      <c r="P108" s="6"/>
      <c r="Q108" s="93">
        <f t="shared" si="32"/>
        <v>0</v>
      </c>
      <c r="R108" s="123"/>
      <c r="S108" s="31">
        <f t="shared" si="31"/>
        <v>0</v>
      </c>
      <c r="U108" s="47">
        <f t="shared" si="21"/>
        <v>0</v>
      </c>
      <c r="V108" s="48">
        <f t="shared" si="22"/>
        <v>0</v>
      </c>
      <c r="W108" s="49">
        <f t="shared" si="23"/>
        <v>0</v>
      </c>
      <c r="X108" s="48">
        <f t="shared" si="24"/>
        <v>0</v>
      </c>
      <c r="Y108" s="48">
        <f t="shared" si="25"/>
        <v>0</v>
      </c>
      <c r="Z108" s="49">
        <f t="shared" si="26"/>
        <v>0</v>
      </c>
      <c r="AA108" s="50">
        <f t="shared" si="27"/>
        <v>0</v>
      </c>
      <c r="AB108" s="36"/>
      <c r="AC108" s="36"/>
      <c r="AD108" s="36"/>
      <c r="AE108" s="36"/>
      <c r="AF108" s="36"/>
      <c r="AG108" s="36"/>
      <c r="AH108" s="36"/>
      <c r="AI108" s="36"/>
      <c r="AJ108" s="36"/>
      <c r="AK108" s="36"/>
    </row>
    <row r="109" spans="3:37" hidden="1" x14ac:dyDescent="0.2">
      <c r="C109" s="9"/>
      <c r="D109" s="126"/>
      <c r="E109" s="6"/>
      <c r="F109" s="6"/>
      <c r="G109" s="6"/>
      <c r="H109" s="6"/>
      <c r="I109" s="6"/>
      <c r="J109" s="6"/>
      <c r="K109" s="6"/>
      <c r="L109" s="6"/>
      <c r="M109" s="6"/>
      <c r="N109" s="6"/>
      <c r="O109" s="6"/>
      <c r="P109" s="6"/>
      <c r="Q109" s="93">
        <f t="shared" si="32"/>
        <v>0</v>
      </c>
      <c r="R109" s="123"/>
      <c r="S109" s="31">
        <f t="shared" si="31"/>
        <v>0</v>
      </c>
      <c r="U109" s="47">
        <f t="shared" si="21"/>
        <v>0</v>
      </c>
      <c r="V109" s="48">
        <f t="shared" si="22"/>
        <v>0</v>
      </c>
      <c r="W109" s="49">
        <f t="shared" si="23"/>
        <v>0</v>
      </c>
      <c r="X109" s="48">
        <f t="shared" si="24"/>
        <v>0</v>
      </c>
      <c r="Y109" s="48">
        <f t="shared" si="25"/>
        <v>0</v>
      </c>
      <c r="Z109" s="49">
        <f t="shared" si="26"/>
        <v>0</v>
      </c>
      <c r="AA109" s="50">
        <f t="shared" si="27"/>
        <v>0</v>
      </c>
      <c r="AB109" s="36"/>
      <c r="AC109" s="36"/>
      <c r="AD109" s="36"/>
      <c r="AE109" s="36"/>
      <c r="AF109" s="36"/>
      <c r="AG109" s="36"/>
      <c r="AH109" s="36"/>
      <c r="AI109" s="36"/>
      <c r="AJ109" s="36"/>
      <c r="AK109" s="36"/>
    </row>
    <row r="110" spans="3:37" hidden="1" x14ac:dyDescent="0.2">
      <c r="C110" s="9"/>
      <c r="D110" s="126"/>
      <c r="E110" s="6"/>
      <c r="F110" s="6"/>
      <c r="G110" s="6"/>
      <c r="H110" s="6"/>
      <c r="I110" s="6"/>
      <c r="J110" s="6"/>
      <c r="K110" s="6"/>
      <c r="L110" s="6"/>
      <c r="M110" s="6"/>
      <c r="N110" s="6"/>
      <c r="O110" s="6"/>
      <c r="P110" s="6"/>
      <c r="Q110" s="93">
        <f t="shared" si="32"/>
        <v>0</v>
      </c>
      <c r="R110" s="123"/>
      <c r="S110" s="31">
        <f t="shared" si="31"/>
        <v>0</v>
      </c>
      <c r="U110" s="47">
        <f t="shared" si="21"/>
        <v>0</v>
      </c>
      <c r="V110" s="48">
        <f t="shared" si="22"/>
        <v>0</v>
      </c>
      <c r="W110" s="49">
        <f t="shared" si="23"/>
        <v>0</v>
      </c>
      <c r="X110" s="48">
        <f t="shared" si="24"/>
        <v>0</v>
      </c>
      <c r="Y110" s="48">
        <f t="shared" si="25"/>
        <v>0</v>
      </c>
      <c r="Z110" s="49">
        <f t="shared" si="26"/>
        <v>0</v>
      </c>
      <c r="AA110" s="50">
        <f t="shared" si="27"/>
        <v>0</v>
      </c>
      <c r="AB110" s="36"/>
      <c r="AC110" s="36"/>
      <c r="AD110" s="36"/>
      <c r="AE110" s="36"/>
      <c r="AF110" s="36"/>
      <c r="AG110" s="36"/>
      <c r="AH110" s="36"/>
      <c r="AI110" s="36"/>
      <c r="AJ110" s="36"/>
      <c r="AK110" s="36"/>
    </row>
    <row r="111" spans="3:37" hidden="1" x14ac:dyDescent="0.2">
      <c r="C111" s="9"/>
      <c r="D111" s="126"/>
      <c r="E111" s="6"/>
      <c r="F111" s="6"/>
      <c r="G111" s="6"/>
      <c r="H111" s="6"/>
      <c r="I111" s="6"/>
      <c r="J111" s="6"/>
      <c r="K111" s="6"/>
      <c r="L111" s="6"/>
      <c r="M111" s="6"/>
      <c r="N111" s="6"/>
      <c r="O111" s="6"/>
      <c r="P111" s="6"/>
      <c r="Q111" s="93">
        <f t="shared" si="32"/>
        <v>0</v>
      </c>
      <c r="R111" s="123"/>
      <c r="S111" s="31">
        <f t="shared" si="31"/>
        <v>0</v>
      </c>
      <c r="U111" s="47">
        <f t="shared" si="21"/>
        <v>0</v>
      </c>
      <c r="V111" s="48">
        <f t="shared" si="22"/>
        <v>0</v>
      </c>
      <c r="W111" s="49">
        <f t="shared" si="23"/>
        <v>0</v>
      </c>
      <c r="X111" s="48">
        <f t="shared" si="24"/>
        <v>0</v>
      </c>
      <c r="Y111" s="48">
        <f t="shared" si="25"/>
        <v>0</v>
      </c>
      <c r="Z111" s="49">
        <f t="shared" si="26"/>
        <v>0</v>
      </c>
      <c r="AA111" s="50">
        <f t="shared" si="27"/>
        <v>0</v>
      </c>
      <c r="AB111" s="36"/>
      <c r="AC111" s="36"/>
      <c r="AD111" s="36"/>
      <c r="AE111" s="36"/>
      <c r="AF111" s="36"/>
      <c r="AG111" s="36"/>
      <c r="AH111" s="36"/>
      <c r="AI111" s="36"/>
      <c r="AJ111" s="36"/>
      <c r="AK111" s="36"/>
    </row>
    <row r="112" spans="3:37" hidden="1" x14ac:dyDescent="0.2">
      <c r="C112" s="9"/>
      <c r="D112" s="126"/>
      <c r="E112" s="6"/>
      <c r="F112" s="6"/>
      <c r="G112" s="6"/>
      <c r="H112" s="6"/>
      <c r="I112" s="6"/>
      <c r="J112" s="6"/>
      <c r="K112" s="6"/>
      <c r="L112" s="6"/>
      <c r="M112" s="6"/>
      <c r="N112" s="6"/>
      <c r="O112" s="6"/>
      <c r="P112" s="6"/>
      <c r="Q112" s="93">
        <f t="shared" ref="Q112:Q115" si="33">SUM(E112:P112)</f>
        <v>0</v>
      </c>
      <c r="R112" s="123"/>
      <c r="S112" s="31">
        <f t="shared" si="31"/>
        <v>0</v>
      </c>
      <c r="U112" s="47">
        <f t="shared" si="21"/>
        <v>0</v>
      </c>
      <c r="V112" s="48">
        <f t="shared" si="22"/>
        <v>0</v>
      </c>
      <c r="W112" s="49">
        <f t="shared" si="23"/>
        <v>0</v>
      </c>
      <c r="X112" s="48">
        <f t="shared" si="24"/>
        <v>0</v>
      </c>
      <c r="Y112" s="48">
        <f t="shared" si="25"/>
        <v>0</v>
      </c>
      <c r="Z112" s="49">
        <f t="shared" si="26"/>
        <v>0</v>
      </c>
      <c r="AA112" s="50">
        <f t="shared" si="27"/>
        <v>0</v>
      </c>
      <c r="AB112" s="36"/>
      <c r="AC112" s="36"/>
      <c r="AD112" s="36"/>
      <c r="AE112" s="36"/>
      <c r="AF112" s="36"/>
      <c r="AG112" s="36"/>
      <c r="AH112" s="36"/>
      <c r="AI112" s="36"/>
      <c r="AJ112" s="36"/>
      <c r="AK112" s="36"/>
    </row>
    <row r="113" spans="1:37" hidden="1" x14ac:dyDescent="0.2">
      <c r="C113" s="9"/>
      <c r="D113" s="126"/>
      <c r="E113" s="6"/>
      <c r="F113" s="6"/>
      <c r="G113" s="6"/>
      <c r="H113" s="6"/>
      <c r="I113" s="6"/>
      <c r="J113" s="6"/>
      <c r="K113" s="6"/>
      <c r="L113" s="6"/>
      <c r="M113" s="6"/>
      <c r="N113" s="6"/>
      <c r="O113" s="6"/>
      <c r="P113" s="6"/>
      <c r="Q113" s="93">
        <f t="shared" si="33"/>
        <v>0</v>
      </c>
      <c r="R113" s="123"/>
      <c r="S113" s="31">
        <f t="shared" si="31"/>
        <v>0</v>
      </c>
      <c r="U113" s="47">
        <f t="shared" si="21"/>
        <v>0</v>
      </c>
      <c r="V113" s="48">
        <f t="shared" si="22"/>
        <v>0</v>
      </c>
      <c r="W113" s="49">
        <f t="shared" si="23"/>
        <v>0</v>
      </c>
      <c r="X113" s="48">
        <f t="shared" si="24"/>
        <v>0</v>
      </c>
      <c r="Y113" s="48">
        <f t="shared" si="25"/>
        <v>0</v>
      </c>
      <c r="Z113" s="49">
        <f t="shared" si="26"/>
        <v>0</v>
      </c>
      <c r="AA113" s="50">
        <f t="shared" si="27"/>
        <v>0</v>
      </c>
      <c r="AB113" s="36"/>
      <c r="AC113" s="36"/>
      <c r="AD113" s="36"/>
      <c r="AE113" s="36"/>
      <c r="AF113" s="36"/>
      <c r="AG113" s="36"/>
      <c r="AH113" s="36"/>
      <c r="AI113" s="36"/>
      <c r="AJ113" s="36"/>
      <c r="AK113" s="36"/>
    </row>
    <row r="114" spans="1:37" hidden="1" x14ac:dyDescent="0.2">
      <c r="C114" s="9"/>
      <c r="D114" s="126"/>
      <c r="E114" s="6"/>
      <c r="F114" s="6"/>
      <c r="G114" s="6"/>
      <c r="H114" s="6"/>
      <c r="I114" s="6"/>
      <c r="J114" s="6"/>
      <c r="K114" s="6"/>
      <c r="L114" s="6"/>
      <c r="M114" s="6"/>
      <c r="N114" s="6"/>
      <c r="O114" s="6"/>
      <c r="P114" s="6"/>
      <c r="Q114" s="93">
        <f t="shared" si="33"/>
        <v>0</v>
      </c>
      <c r="R114" s="123"/>
      <c r="S114" s="31">
        <f t="shared" si="31"/>
        <v>0</v>
      </c>
      <c r="U114" s="47">
        <f t="shared" si="21"/>
        <v>0</v>
      </c>
      <c r="V114" s="48">
        <f t="shared" si="22"/>
        <v>0</v>
      </c>
      <c r="W114" s="49">
        <f t="shared" si="23"/>
        <v>0</v>
      </c>
      <c r="X114" s="48">
        <f t="shared" si="24"/>
        <v>0</v>
      </c>
      <c r="Y114" s="48">
        <f t="shared" si="25"/>
        <v>0</v>
      </c>
      <c r="Z114" s="49">
        <f t="shared" si="26"/>
        <v>0</v>
      </c>
      <c r="AA114" s="50">
        <f t="shared" si="27"/>
        <v>0</v>
      </c>
      <c r="AB114" s="36"/>
      <c r="AC114" s="36"/>
      <c r="AD114" s="36"/>
      <c r="AE114" s="36"/>
      <c r="AF114" s="36"/>
      <c r="AG114" s="36"/>
      <c r="AH114" s="36"/>
      <c r="AI114" s="36"/>
      <c r="AJ114" s="36"/>
      <c r="AK114" s="36"/>
    </row>
    <row r="115" spans="1:37" s="46" customFormat="1" hidden="1" x14ac:dyDescent="0.2">
      <c r="A115" s="35"/>
      <c r="B115" s="36"/>
      <c r="C115" s="9"/>
      <c r="D115" s="126"/>
      <c r="E115" s="6"/>
      <c r="F115" s="6"/>
      <c r="G115" s="6"/>
      <c r="H115" s="6"/>
      <c r="I115" s="6"/>
      <c r="J115" s="6"/>
      <c r="K115" s="6"/>
      <c r="L115" s="6"/>
      <c r="M115" s="6"/>
      <c r="N115" s="6"/>
      <c r="O115" s="6"/>
      <c r="P115" s="6"/>
      <c r="Q115" s="93">
        <f t="shared" si="33"/>
        <v>0</v>
      </c>
      <c r="R115" s="123"/>
      <c r="S115" s="31">
        <f t="shared" si="31"/>
        <v>0</v>
      </c>
      <c r="T115" s="36"/>
      <c r="U115" s="47">
        <f t="shared" si="21"/>
        <v>0</v>
      </c>
      <c r="V115" s="48">
        <f t="shared" si="22"/>
        <v>0</v>
      </c>
      <c r="W115" s="49">
        <f t="shared" si="23"/>
        <v>0</v>
      </c>
      <c r="X115" s="48">
        <f t="shared" si="24"/>
        <v>0</v>
      </c>
      <c r="Y115" s="48">
        <f t="shared" si="25"/>
        <v>0</v>
      </c>
      <c r="Z115" s="49">
        <f t="shared" si="26"/>
        <v>0</v>
      </c>
      <c r="AA115" s="50">
        <f t="shared" si="27"/>
        <v>0</v>
      </c>
      <c r="AB115" s="36"/>
      <c r="AC115" s="36"/>
      <c r="AD115" s="36"/>
      <c r="AE115" s="36"/>
      <c r="AF115" s="36"/>
      <c r="AG115" s="36"/>
      <c r="AH115" s="36"/>
      <c r="AI115" s="36"/>
      <c r="AJ115" s="36"/>
      <c r="AK115" s="36"/>
    </row>
    <row r="116" spans="1:37" s="46" customFormat="1" hidden="1" x14ac:dyDescent="0.2">
      <c r="A116" s="35"/>
      <c r="B116" s="36"/>
      <c r="C116" s="11" t="s">
        <v>48</v>
      </c>
      <c r="D116" s="158"/>
      <c r="E116" s="139"/>
      <c r="F116" s="139"/>
      <c r="G116" s="139"/>
      <c r="H116" s="139"/>
      <c r="I116" s="139"/>
      <c r="J116" s="139"/>
      <c r="K116" s="139"/>
      <c r="L116" s="139"/>
      <c r="M116" s="139"/>
      <c r="N116" s="139"/>
      <c r="O116" s="139"/>
      <c r="P116" s="139"/>
      <c r="Q116" s="139"/>
      <c r="R116" s="159"/>
      <c r="S116" s="135">
        <f>SUM(S117:S121)</f>
        <v>0</v>
      </c>
      <c r="T116" s="36"/>
      <c r="U116" s="51">
        <f t="shared" si="21"/>
        <v>0</v>
      </c>
      <c r="V116" s="49">
        <f t="shared" si="22"/>
        <v>0</v>
      </c>
      <c r="W116" s="49">
        <f t="shared" si="23"/>
        <v>0</v>
      </c>
      <c r="X116" s="49">
        <f t="shared" si="24"/>
        <v>0</v>
      </c>
      <c r="Y116" s="49">
        <f t="shared" si="25"/>
        <v>0</v>
      </c>
      <c r="Z116" s="49">
        <f t="shared" si="26"/>
        <v>0</v>
      </c>
      <c r="AA116" s="50">
        <f t="shared" si="27"/>
        <v>0</v>
      </c>
      <c r="AB116" s="36"/>
      <c r="AC116" s="36"/>
      <c r="AD116" s="36"/>
      <c r="AE116" s="36"/>
      <c r="AF116" s="36"/>
      <c r="AG116" s="36"/>
      <c r="AH116" s="36"/>
      <c r="AI116" s="36"/>
      <c r="AJ116" s="45"/>
      <c r="AK116" s="45"/>
    </row>
    <row r="117" spans="1:37" hidden="1" x14ac:dyDescent="0.2">
      <c r="C117" s="9"/>
      <c r="D117" s="126"/>
      <c r="E117" s="6"/>
      <c r="F117" s="6"/>
      <c r="G117" s="6"/>
      <c r="H117" s="6"/>
      <c r="I117" s="6"/>
      <c r="J117" s="6"/>
      <c r="K117" s="6"/>
      <c r="L117" s="6"/>
      <c r="M117" s="6"/>
      <c r="N117" s="6"/>
      <c r="O117" s="6"/>
      <c r="P117" s="6"/>
      <c r="Q117" s="93">
        <f>SUM(E117:P117)</f>
        <v>0</v>
      </c>
      <c r="R117" s="123"/>
      <c r="S117" s="31">
        <f t="shared" ref="S117:S121" si="34">Q117*R117</f>
        <v>0</v>
      </c>
      <c r="U117" s="47">
        <f t="shared" si="21"/>
        <v>0</v>
      </c>
      <c r="V117" s="48">
        <f t="shared" si="22"/>
        <v>0</v>
      </c>
      <c r="W117" s="49">
        <f t="shared" si="23"/>
        <v>0</v>
      </c>
      <c r="X117" s="48">
        <f t="shared" si="24"/>
        <v>0</v>
      </c>
      <c r="Y117" s="48">
        <f t="shared" si="25"/>
        <v>0</v>
      </c>
      <c r="Z117" s="49">
        <f t="shared" si="26"/>
        <v>0</v>
      </c>
      <c r="AA117" s="50">
        <f t="shared" si="27"/>
        <v>0</v>
      </c>
      <c r="AB117" s="36"/>
      <c r="AC117" s="36"/>
      <c r="AD117" s="36"/>
      <c r="AE117" s="36"/>
      <c r="AF117" s="36"/>
      <c r="AG117" s="36"/>
      <c r="AH117" s="36"/>
      <c r="AI117" s="36"/>
      <c r="AJ117" s="36"/>
      <c r="AK117" s="36"/>
    </row>
    <row r="118" spans="1:37" hidden="1" x14ac:dyDescent="0.2">
      <c r="C118" s="9"/>
      <c r="D118" s="126"/>
      <c r="E118" s="6"/>
      <c r="F118" s="6"/>
      <c r="G118" s="6"/>
      <c r="H118" s="6"/>
      <c r="I118" s="6"/>
      <c r="J118" s="6"/>
      <c r="K118" s="6"/>
      <c r="L118" s="6"/>
      <c r="M118" s="6"/>
      <c r="N118" s="6"/>
      <c r="O118" s="6"/>
      <c r="P118" s="6"/>
      <c r="Q118" s="93">
        <f>SUM(E118:P118)</f>
        <v>0</v>
      </c>
      <c r="R118" s="123"/>
      <c r="S118" s="31">
        <f t="shared" si="34"/>
        <v>0</v>
      </c>
      <c r="U118" s="47">
        <f t="shared" si="21"/>
        <v>0</v>
      </c>
      <c r="V118" s="48">
        <f t="shared" si="22"/>
        <v>0</v>
      </c>
      <c r="W118" s="49">
        <f t="shared" si="23"/>
        <v>0</v>
      </c>
      <c r="X118" s="48">
        <f t="shared" si="24"/>
        <v>0</v>
      </c>
      <c r="Y118" s="48">
        <f t="shared" si="25"/>
        <v>0</v>
      </c>
      <c r="Z118" s="49">
        <f t="shared" si="26"/>
        <v>0</v>
      </c>
      <c r="AA118" s="50">
        <f t="shared" si="27"/>
        <v>0</v>
      </c>
      <c r="AB118" s="36"/>
      <c r="AC118" s="36"/>
      <c r="AD118" s="36"/>
      <c r="AE118" s="36"/>
      <c r="AF118" s="36"/>
      <c r="AG118" s="36"/>
      <c r="AH118" s="36"/>
      <c r="AI118" s="36"/>
      <c r="AJ118" s="36"/>
      <c r="AK118" s="36"/>
    </row>
    <row r="119" spans="1:37" hidden="1" x14ac:dyDescent="0.2">
      <c r="C119" s="9"/>
      <c r="D119" s="126"/>
      <c r="E119" s="6"/>
      <c r="F119" s="6"/>
      <c r="G119" s="6"/>
      <c r="H119" s="6"/>
      <c r="I119" s="6"/>
      <c r="J119" s="6"/>
      <c r="K119" s="6"/>
      <c r="L119" s="6"/>
      <c r="M119" s="6"/>
      <c r="N119" s="6"/>
      <c r="O119" s="6"/>
      <c r="P119" s="6"/>
      <c r="Q119" s="93">
        <f>SUM(E119:P119)</f>
        <v>0</v>
      </c>
      <c r="R119" s="123"/>
      <c r="S119" s="31">
        <f t="shared" si="34"/>
        <v>0</v>
      </c>
      <c r="U119" s="47">
        <f t="shared" si="21"/>
        <v>0</v>
      </c>
      <c r="V119" s="48">
        <f t="shared" si="22"/>
        <v>0</v>
      </c>
      <c r="W119" s="49">
        <f t="shared" si="23"/>
        <v>0</v>
      </c>
      <c r="X119" s="48">
        <f t="shared" si="24"/>
        <v>0</v>
      </c>
      <c r="Y119" s="48">
        <f t="shared" si="25"/>
        <v>0</v>
      </c>
      <c r="Z119" s="49">
        <f t="shared" si="26"/>
        <v>0</v>
      </c>
      <c r="AA119" s="50">
        <f t="shared" si="27"/>
        <v>0</v>
      </c>
      <c r="AB119" s="36"/>
      <c r="AC119" s="36"/>
      <c r="AD119" s="36"/>
      <c r="AE119" s="36"/>
      <c r="AF119" s="36"/>
      <c r="AG119" s="36"/>
      <c r="AH119" s="36"/>
      <c r="AI119" s="36"/>
      <c r="AJ119" s="36"/>
      <c r="AK119" s="36"/>
    </row>
    <row r="120" spans="1:37" hidden="1" x14ac:dyDescent="0.2">
      <c r="C120" s="9"/>
      <c r="D120" s="126"/>
      <c r="E120" s="6"/>
      <c r="F120" s="6"/>
      <c r="G120" s="6"/>
      <c r="H120" s="6"/>
      <c r="I120" s="6"/>
      <c r="J120" s="6"/>
      <c r="K120" s="6"/>
      <c r="L120" s="6"/>
      <c r="M120" s="6"/>
      <c r="N120" s="6"/>
      <c r="O120" s="6"/>
      <c r="P120" s="6"/>
      <c r="Q120" s="93">
        <f>SUM(E120:P120)</f>
        <v>0</v>
      </c>
      <c r="R120" s="123"/>
      <c r="S120" s="31">
        <f t="shared" si="34"/>
        <v>0</v>
      </c>
      <c r="U120" s="47">
        <f t="shared" si="21"/>
        <v>0</v>
      </c>
      <c r="V120" s="48">
        <f t="shared" si="22"/>
        <v>0</v>
      </c>
      <c r="W120" s="49">
        <f t="shared" si="23"/>
        <v>0</v>
      </c>
      <c r="X120" s="48">
        <f t="shared" si="24"/>
        <v>0</v>
      </c>
      <c r="Y120" s="48">
        <f t="shared" si="25"/>
        <v>0</v>
      </c>
      <c r="Z120" s="49">
        <f t="shared" si="26"/>
        <v>0</v>
      </c>
      <c r="AA120" s="50">
        <f t="shared" si="27"/>
        <v>0</v>
      </c>
      <c r="AB120" s="36"/>
      <c r="AC120" s="36"/>
      <c r="AD120" s="36"/>
      <c r="AE120" s="36"/>
      <c r="AF120" s="36"/>
      <c r="AG120" s="36"/>
      <c r="AH120" s="36"/>
      <c r="AI120" s="36"/>
      <c r="AJ120" s="36"/>
      <c r="AK120" s="36"/>
    </row>
    <row r="121" spans="1:37" s="46" customFormat="1" hidden="1" x14ac:dyDescent="0.2">
      <c r="A121" s="35"/>
      <c r="B121" s="36"/>
      <c r="C121" s="9"/>
      <c r="D121" s="126"/>
      <c r="E121" s="6"/>
      <c r="F121" s="6"/>
      <c r="G121" s="6"/>
      <c r="H121" s="6"/>
      <c r="I121" s="6"/>
      <c r="J121" s="6"/>
      <c r="K121" s="6"/>
      <c r="L121" s="6"/>
      <c r="M121" s="6"/>
      <c r="N121" s="6"/>
      <c r="O121" s="6"/>
      <c r="P121" s="6"/>
      <c r="Q121" s="93">
        <f>SUM(E121:P121)</f>
        <v>0</v>
      </c>
      <c r="R121" s="123"/>
      <c r="S121" s="31">
        <f t="shared" si="34"/>
        <v>0</v>
      </c>
      <c r="T121" s="36"/>
      <c r="U121" s="47">
        <f t="shared" si="21"/>
        <v>0</v>
      </c>
      <c r="V121" s="48">
        <f t="shared" si="22"/>
        <v>0</v>
      </c>
      <c r="W121" s="49">
        <f t="shared" si="23"/>
        <v>0</v>
      </c>
      <c r="X121" s="48">
        <f t="shared" si="24"/>
        <v>0</v>
      </c>
      <c r="Y121" s="48">
        <f t="shared" si="25"/>
        <v>0</v>
      </c>
      <c r="Z121" s="49">
        <f t="shared" si="26"/>
        <v>0</v>
      </c>
      <c r="AA121" s="50">
        <f t="shared" si="27"/>
        <v>0</v>
      </c>
      <c r="AB121" s="36"/>
      <c r="AC121" s="36"/>
      <c r="AD121" s="36"/>
      <c r="AE121" s="36"/>
      <c r="AF121" s="36"/>
      <c r="AG121" s="36"/>
      <c r="AH121" s="36"/>
      <c r="AI121" s="36"/>
      <c r="AJ121" s="36"/>
      <c r="AK121" s="36"/>
    </row>
    <row r="122" spans="1:37" s="46" customFormat="1" hidden="1" x14ac:dyDescent="0.2">
      <c r="A122" s="35"/>
      <c r="B122" s="36"/>
      <c r="C122" s="14" t="s">
        <v>49</v>
      </c>
      <c r="D122" s="164"/>
      <c r="E122" s="62"/>
      <c r="F122" s="62"/>
      <c r="G122" s="62"/>
      <c r="H122" s="62"/>
      <c r="I122" s="62"/>
      <c r="J122" s="62"/>
      <c r="K122" s="62"/>
      <c r="L122" s="62"/>
      <c r="M122" s="62"/>
      <c r="N122" s="62"/>
      <c r="O122" s="62"/>
      <c r="P122" s="62"/>
      <c r="Q122" s="136"/>
      <c r="R122" s="165"/>
      <c r="S122" s="135">
        <f>SUM(S123:S127)</f>
        <v>0</v>
      </c>
      <c r="T122" s="36"/>
      <c r="U122" s="51">
        <f t="shared" si="21"/>
        <v>0</v>
      </c>
      <c r="V122" s="49">
        <f t="shared" si="22"/>
        <v>0</v>
      </c>
      <c r="W122" s="49">
        <f t="shared" si="23"/>
        <v>0</v>
      </c>
      <c r="X122" s="49">
        <f t="shared" si="24"/>
        <v>0</v>
      </c>
      <c r="Y122" s="49">
        <f t="shared" si="25"/>
        <v>0</v>
      </c>
      <c r="Z122" s="49">
        <f t="shared" si="26"/>
        <v>0</v>
      </c>
      <c r="AA122" s="50">
        <f t="shared" si="27"/>
        <v>0</v>
      </c>
      <c r="AB122" s="36"/>
      <c r="AC122" s="36"/>
      <c r="AD122" s="36"/>
      <c r="AE122" s="36"/>
      <c r="AF122" s="36"/>
      <c r="AG122" s="36"/>
      <c r="AH122" s="36"/>
      <c r="AI122" s="36"/>
      <c r="AJ122" s="45"/>
      <c r="AK122" s="45"/>
    </row>
    <row r="123" spans="1:37" hidden="1" x14ac:dyDescent="0.2">
      <c r="C123" s="9"/>
      <c r="D123" s="126"/>
      <c r="E123" s="6"/>
      <c r="F123" s="6"/>
      <c r="G123" s="6"/>
      <c r="H123" s="6"/>
      <c r="I123" s="6"/>
      <c r="J123" s="6"/>
      <c r="K123" s="6"/>
      <c r="L123" s="6"/>
      <c r="M123" s="6"/>
      <c r="N123" s="6"/>
      <c r="O123" s="6"/>
      <c r="P123" s="6"/>
      <c r="Q123" s="93">
        <f>SUM(E123:P123)</f>
        <v>0</v>
      </c>
      <c r="R123" s="123"/>
      <c r="S123" s="31">
        <f t="shared" ref="S123:S127" si="35">Q123*R123</f>
        <v>0</v>
      </c>
      <c r="U123" s="47">
        <f t="shared" si="21"/>
        <v>0</v>
      </c>
      <c r="V123" s="48">
        <f t="shared" si="22"/>
        <v>0</v>
      </c>
      <c r="W123" s="49">
        <f t="shared" si="23"/>
        <v>0</v>
      </c>
      <c r="X123" s="48">
        <f t="shared" si="24"/>
        <v>0</v>
      </c>
      <c r="Y123" s="48">
        <f t="shared" si="25"/>
        <v>0</v>
      </c>
      <c r="Z123" s="49">
        <f t="shared" si="26"/>
        <v>0</v>
      </c>
      <c r="AA123" s="50">
        <f t="shared" si="27"/>
        <v>0</v>
      </c>
      <c r="AB123" s="36"/>
      <c r="AC123" s="36"/>
      <c r="AD123" s="36"/>
      <c r="AE123" s="36"/>
      <c r="AF123" s="36"/>
      <c r="AG123" s="36"/>
      <c r="AH123" s="36"/>
      <c r="AI123" s="36"/>
      <c r="AJ123" s="36"/>
      <c r="AK123" s="36"/>
    </row>
    <row r="124" spans="1:37" hidden="1" x14ac:dyDescent="0.2">
      <c r="C124" s="9"/>
      <c r="D124" s="126"/>
      <c r="E124" s="6"/>
      <c r="F124" s="6"/>
      <c r="G124" s="6"/>
      <c r="H124" s="6"/>
      <c r="I124" s="6"/>
      <c r="J124" s="6"/>
      <c r="K124" s="6"/>
      <c r="L124" s="6"/>
      <c r="M124" s="6"/>
      <c r="N124" s="6"/>
      <c r="O124" s="6"/>
      <c r="P124" s="6"/>
      <c r="Q124" s="93">
        <f>SUM(E124:P124)</f>
        <v>0</v>
      </c>
      <c r="R124" s="123"/>
      <c r="S124" s="31">
        <f t="shared" si="35"/>
        <v>0</v>
      </c>
      <c r="U124" s="47">
        <f t="shared" si="21"/>
        <v>0</v>
      </c>
      <c r="V124" s="48">
        <f t="shared" si="22"/>
        <v>0</v>
      </c>
      <c r="W124" s="49">
        <f t="shared" si="23"/>
        <v>0</v>
      </c>
      <c r="X124" s="48">
        <f t="shared" si="24"/>
        <v>0</v>
      </c>
      <c r="Y124" s="48">
        <f t="shared" si="25"/>
        <v>0</v>
      </c>
      <c r="Z124" s="49">
        <f t="shared" si="26"/>
        <v>0</v>
      </c>
      <c r="AA124" s="50">
        <f t="shared" si="27"/>
        <v>0</v>
      </c>
      <c r="AB124" s="36"/>
      <c r="AC124" s="36"/>
      <c r="AD124" s="36"/>
      <c r="AE124" s="36"/>
      <c r="AF124" s="36"/>
      <c r="AG124" s="36"/>
      <c r="AH124" s="36"/>
      <c r="AI124" s="36"/>
      <c r="AJ124" s="36"/>
      <c r="AK124" s="36"/>
    </row>
    <row r="125" spans="1:37" hidden="1" x14ac:dyDescent="0.2">
      <c r="C125" s="9"/>
      <c r="D125" s="126"/>
      <c r="E125" s="6"/>
      <c r="F125" s="6"/>
      <c r="G125" s="6"/>
      <c r="H125" s="6"/>
      <c r="I125" s="6"/>
      <c r="J125" s="6"/>
      <c r="K125" s="6"/>
      <c r="L125" s="6"/>
      <c r="M125" s="6"/>
      <c r="N125" s="6"/>
      <c r="O125" s="6"/>
      <c r="P125" s="6"/>
      <c r="Q125" s="93">
        <f>SUM(E125:P125)</f>
        <v>0</v>
      </c>
      <c r="R125" s="123"/>
      <c r="S125" s="31">
        <f t="shared" si="35"/>
        <v>0</v>
      </c>
      <c r="U125" s="47">
        <f t="shared" si="21"/>
        <v>0</v>
      </c>
      <c r="V125" s="48">
        <f t="shared" si="22"/>
        <v>0</v>
      </c>
      <c r="W125" s="49">
        <f t="shared" si="23"/>
        <v>0</v>
      </c>
      <c r="X125" s="48">
        <f t="shared" si="24"/>
        <v>0</v>
      </c>
      <c r="Y125" s="48">
        <f t="shared" si="25"/>
        <v>0</v>
      </c>
      <c r="Z125" s="49">
        <f t="shared" si="26"/>
        <v>0</v>
      </c>
      <c r="AA125" s="50">
        <f t="shared" si="27"/>
        <v>0</v>
      </c>
      <c r="AB125" s="36"/>
      <c r="AC125" s="36"/>
      <c r="AD125" s="36"/>
      <c r="AE125" s="36"/>
      <c r="AF125" s="36"/>
      <c r="AG125" s="36"/>
      <c r="AH125" s="36"/>
      <c r="AI125" s="36"/>
      <c r="AJ125" s="36"/>
      <c r="AK125" s="36"/>
    </row>
    <row r="126" spans="1:37" hidden="1" x14ac:dyDescent="0.2">
      <c r="C126" s="9"/>
      <c r="D126" s="126"/>
      <c r="E126" s="6"/>
      <c r="F126" s="6"/>
      <c r="G126" s="6"/>
      <c r="H126" s="6"/>
      <c r="I126" s="6"/>
      <c r="J126" s="6"/>
      <c r="K126" s="6"/>
      <c r="L126" s="6"/>
      <c r="M126" s="6"/>
      <c r="N126" s="6"/>
      <c r="O126" s="6"/>
      <c r="P126" s="6"/>
      <c r="Q126" s="93">
        <f>SUM(E126:P126)</f>
        <v>0</v>
      </c>
      <c r="R126" s="123"/>
      <c r="S126" s="31">
        <f t="shared" si="35"/>
        <v>0</v>
      </c>
      <c r="U126" s="47">
        <f t="shared" si="21"/>
        <v>0</v>
      </c>
      <c r="V126" s="48">
        <f t="shared" si="22"/>
        <v>0</v>
      </c>
      <c r="W126" s="49">
        <f t="shared" si="23"/>
        <v>0</v>
      </c>
      <c r="X126" s="48">
        <f t="shared" si="24"/>
        <v>0</v>
      </c>
      <c r="Y126" s="48">
        <f t="shared" si="25"/>
        <v>0</v>
      </c>
      <c r="Z126" s="49">
        <f t="shared" si="26"/>
        <v>0</v>
      </c>
      <c r="AA126" s="50">
        <f t="shared" si="27"/>
        <v>0</v>
      </c>
      <c r="AB126" s="36"/>
      <c r="AC126" s="36"/>
      <c r="AD126" s="36"/>
      <c r="AE126" s="36"/>
      <c r="AF126" s="36"/>
      <c r="AG126" s="36"/>
      <c r="AH126" s="36"/>
      <c r="AI126" s="36"/>
      <c r="AJ126" s="36"/>
      <c r="AK126" s="36"/>
    </row>
    <row r="127" spans="1:37" s="46" customFormat="1" hidden="1" x14ac:dyDescent="0.2">
      <c r="A127" s="35"/>
      <c r="B127" s="36"/>
      <c r="C127" s="9"/>
      <c r="D127" s="126"/>
      <c r="E127" s="6"/>
      <c r="F127" s="6"/>
      <c r="G127" s="6"/>
      <c r="H127" s="6"/>
      <c r="I127" s="6"/>
      <c r="J127" s="6"/>
      <c r="K127" s="6"/>
      <c r="L127" s="6"/>
      <c r="M127" s="6"/>
      <c r="N127" s="6"/>
      <c r="O127" s="6"/>
      <c r="P127" s="6"/>
      <c r="Q127" s="93">
        <f>SUM(E127:P127)</f>
        <v>0</v>
      </c>
      <c r="R127" s="123"/>
      <c r="S127" s="31">
        <f t="shared" si="35"/>
        <v>0</v>
      </c>
      <c r="T127" s="36"/>
      <c r="U127" s="47">
        <f t="shared" si="21"/>
        <v>0</v>
      </c>
      <c r="V127" s="48">
        <f t="shared" si="22"/>
        <v>0</v>
      </c>
      <c r="W127" s="49">
        <f t="shared" si="23"/>
        <v>0</v>
      </c>
      <c r="X127" s="48">
        <f t="shared" si="24"/>
        <v>0</v>
      </c>
      <c r="Y127" s="48">
        <f t="shared" si="25"/>
        <v>0</v>
      </c>
      <c r="Z127" s="49">
        <f t="shared" si="26"/>
        <v>0</v>
      </c>
      <c r="AA127" s="50">
        <f t="shared" si="27"/>
        <v>0</v>
      </c>
      <c r="AB127" s="36"/>
      <c r="AC127" s="36"/>
      <c r="AD127" s="36"/>
      <c r="AE127" s="36"/>
      <c r="AF127" s="36"/>
      <c r="AG127" s="36"/>
      <c r="AH127" s="36"/>
      <c r="AI127" s="36"/>
      <c r="AJ127" s="36"/>
      <c r="AK127" s="36"/>
    </row>
    <row r="128" spans="1:37" s="46" customFormat="1" hidden="1" x14ac:dyDescent="0.2">
      <c r="A128" s="35"/>
      <c r="B128" s="36"/>
      <c r="C128" s="14" t="s">
        <v>50</v>
      </c>
      <c r="D128" s="164"/>
      <c r="E128" s="62"/>
      <c r="F128" s="62"/>
      <c r="G128" s="62"/>
      <c r="H128" s="62"/>
      <c r="I128" s="62"/>
      <c r="J128" s="62"/>
      <c r="K128" s="62"/>
      <c r="L128" s="62"/>
      <c r="M128" s="62"/>
      <c r="N128" s="62"/>
      <c r="O128" s="62"/>
      <c r="P128" s="62"/>
      <c r="Q128" s="136"/>
      <c r="R128" s="165"/>
      <c r="S128" s="135">
        <f>SUM(S129:S133)</f>
        <v>0</v>
      </c>
      <c r="T128" s="36"/>
      <c r="U128" s="51">
        <f t="shared" ref="U128:U191" si="36">(E128+F128+G128)*R128</f>
        <v>0</v>
      </c>
      <c r="V128" s="49">
        <f t="shared" ref="V128:V191" si="37">(H128+I128+J128)*R128</f>
        <v>0</v>
      </c>
      <c r="W128" s="49">
        <f t="shared" ref="W128:W191" si="38">U128+V128</f>
        <v>0</v>
      </c>
      <c r="X128" s="49">
        <f t="shared" ref="X128:X191" si="39">(K128+L128+M128)*R128</f>
        <v>0</v>
      </c>
      <c r="Y128" s="49">
        <f t="shared" ref="Y128:Y191" si="40">(N128+O128+P128)*R128</f>
        <v>0</v>
      </c>
      <c r="Z128" s="49">
        <f t="shared" ref="Z128:Z191" si="41">X128+Y128</f>
        <v>0</v>
      </c>
      <c r="AA128" s="50">
        <f t="shared" ref="AA128:AA191" si="42">W128+Z128</f>
        <v>0</v>
      </c>
      <c r="AB128" s="36"/>
      <c r="AC128" s="36"/>
      <c r="AD128" s="36"/>
      <c r="AE128" s="36"/>
      <c r="AF128" s="36"/>
      <c r="AG128" s="36"/>
      <c r="AH128" s="36"/>
      <c r="AI128" s="36"/>
      <c r="AJ128" s="45"/>
      <c r="AK128" s="45"/>
    </row>
    <row r="129" spans="1:37" hidden="1" x14ac:dyDescent="0.2">
      <c r="C129" s="9"/>
      <c r="D129" s="126"/>
      <c r="E129" s="6"/>
      <c r="F129" s="6"/>
      <c r="G129" s="6"/>
      <c r="H129" s="6"/>
      <c r="I129" s="6"/>
      <c r="J129" s="6"/>
      <c r="K129" s="6"/>
      <c r="L129" s="6"/>
      <c r="M129" s="6"/>
      <c r="N129" s="6"/>
      <c r="O129" s="6"/>
      <c r="P129" s="6"/>
      <c r="Q129" s="93">
        <f>SUM(E129:P129)</f>
        <v>0</v>
      </c>
      <c r="R129" s="123"/>
      <c r="S129" s="31">
        <f t="shared" ref="S129:S133" si="43">Q129*R129</f>
        <v>0</v>
      </c>
      <c r="U129" s="47">
        <f t="shared" si="36"/>
        <v>0</v>
      </c>
      <c r="V129" s="48">
        <f t="shared" si="37"/>
        <v>0</v>
      </c>
      <c r="W129" s="49">
        <f t="shared" si="38"/>
        <v>0</v>
      </c>
      <c r="X129" s="48">
        <f t="shared" si="39"/>
        <v>0</v>
      </c>
      <c r="Y129" s="48">
        <f t="shared" si="40"/>
        <v>0</v>
      </c>
      <c r="Z129" s="49">
        <f t="shared" si="41"/>
        <v>0</v>
      </c>
      <c r="AA129" s="50">
        <f t="shared" si="42"/>
        <v>0</v>
      </c>
      <c r="AB129" s="36"/>
      <c r="AC129" s="36"/>
      <c r="AD129" s="36"/>
      <c r="AE129" s="36"/>
      <c r="AF129" s="36"/>
      <c r="AG129" s="36"/>
      <c r="AH129" s="36"/>
      <c r="AI129" s="36"/>
      <c r="AJ129" s="36"/>
      <c r="AK129" s="36"/>
    </row>
    <row r="130" spans="1:37" hidden="1" x14ac:dyDescent="0.2">
      <c r="C130" s="9"/>
      <c r="D130" s="126"/>
      <c r="E130" s="6"/>
      <c r="F130" s="6"/>
      <c r="G130" s="6"/>
      <c r="H130" s="6"/>
      <c r="I130" s="6"/>
      <c r="J130" s="6"/>
      <c r="K130" s="6"/>
      <c r="L130" s="6"/>
      <c r="M130" s="6"/>
      <c r="N130" s="6"/>
      <c r="O130" s="6"/>
      <c r="P130" s="6"/>
      <c r="Q130" s="93">
        <f>SUM(E130:P130)</f>
        <v>0</v>
      </c>
      <c r="R130" s="123"/>
      <c r="S130" s="31">
        <f t="shared" si="43"/>
        <v>0</v>
      </c>
      <c r="U130" s="47">
        <f t="shared" si="36"/>
        <v>0</v>
      </c>
      <c r="V130" s="48">
        <f t="shared" si="37"/>
        <v>0</v>
      </c>
      <c r="W130" s="49">
        <f t="shared" si="38"/>
        <v>0</v>
      </c>
      <c r="X130" s="48">
        <f t="shared" si="39"/>
        <v>0</v>
      </c>
      <c r="Y130" s="48">
        <f t="shared" si="40"/>
        <v>0</v>
      </c>
      <c r="Z130" s="49">
        <f t="shared" si="41"/>
        <v>0</v>
      </c>
      <c r="AA130" s="50">
        <f t="shared" si="42"/>
        <v>0</v>
      </c>
      <c r="AB130" s="36"/>
      <c r="AC130" s="36"/>
      <c r="AD130" s="36"/>
      <c r="AE130" s="36"/>
      <c r="AF130" s="36"/>
      <c r="AG130" s="36"/>
      <c r="AH130" s="36"/>
      <c r="AI130" s="36"/>
      <c r="AJ130" s="36"/>
      <c r="AK130" s="36"/>
    </row>
    <row r="131" spans="1:37" hidden="1" x14ac:dyDescent="0.2">
      <c r="C131" s="9"/>
      <c r="D131" s="126"/>
      <c r="E131" s="6"/>
      <c r="F131" s="6"/>
      <c r="G131" s="6"/>
      <c r="H131" s="6"/>
      <c r="I131" s="6"/>
      <c r="J131" s="6"/>
      <c r="K131" s="6"/>
      <c r="L131" s="6"/>
      <c r="M131" s="6"/>
      <c r="N131" s="6"/>
      <c r="O131" s="6"/>
      <c r="P131" s="6"/>
      <c r="Q131" s="93">
        <f>SUM(E131:P131)</f>
        <v>0</v>
      </c>
      <c r="R131" s="123"/>
      <c r="S131" s="31">
        <f t="shared" si="43"/>
        <v>0</v>
      </c>
      <c r="U131" s="47">
        <f t="shared" si="36"/>
        <v>0</v>
      </c>
      <c r="V131" s="48">
        <f t="shared" si="37"/>
        <v>0</v>
      </c>
      <c r="W131" s="49">
        <f t="shared" si="38"/>
        <v>0</v>
      </c>
      <c r="X131" s="48">
        <f t="shared" si="39"/>
        <v>0</v>
      </c>
      <c r="Y131" s="48">
        <f t="shared" si="40"/>
        <v>0</v>
      </c>
      <c r="Z131" s="49">
        <f t="shared" si="41"/>
        <v>0</v>
      </c>
      <c r="AA131" s="50">
        <f t="shared" si="42"/>
        <v>0</v>
      </c>
      <c r="AB131" s="36"/>
      <c r="AC131" s="36"/>
      <c r="AD131" s="36"/>
      <c r="AE131" s="36"/>
      <c r="AF131" s="36"/>
      <c r="AG131" s="36"/>
      <c r="AH131" s="36"/>
      <c r="AI131" s="36"/>
      <c r="AJ131" s="36"/>
      <c r="AK131" s="36"/>
    </row>
    <row r="132" spans="1:37" hidden="1" x14ac:dyDescent="0.2">
      <c r="C132" s="9"/>
      <c r="D132" s="126"/>
      <c r="E132" s="6"/>
      <c r="F132" s="6"/>
      <c r="G132" s="6"/>
      <c r="H132" s="6"/>
      <c r="I132" s="6"/>
      <c r="J132" s="6"/>
      <c r="K132" s="6"/>
      <c r="L132" s="6"/>
      <c r="M132" s="6"/>
      <c r="N132" s="6"/>
      <c r="O132" s="6"/>
      <c r="P132" s="6"/>
      <c r="Q132" s="93">
        <f>SUM(E132:P132)</f>
        <v>0</v>
      </c>
      <c r="R132" s="123"/>
      <c r="S132" s="31">
        <f t="shared" si="43"/>
        <v>0</v>
      </c>
      <c r="U132" s="47">
        <f t="shared" si="36"/>
        <v>0</v>
      </c>
      <c r="V132" s="48">
        <f t="shared" si="37"/>
        <v>0</v>
      </c>
      <c r="W132" s="49">
        <f t="shared" si="38"/>
        <v>0</v>
      </c>
      <c r="X132" s="48">
        <f t="shared" si="39"/>
        <v>0</v>
      </c>
      <c r="Y132" s="48">
        <f t="shared" si="40"/>
        <v>0</v>
      </c>
      <c r="Z132" s="49">
        <f t="shared" si="41"/>
        <v>0</v>
      </c>
      <c r="AA132" s="50">
        <f t="shared" si="42"/>
        <v>0</v>
      </c>
      <c r="AB132" s="36"/>
      <c r="AC132" s="36"/>
      <c r="AD132" s="36"/>
      <c r="AE132" s="36"/>
      <c r="AF132" s="36"/>
      <c r="AG132" s="36"/>
      <c r="AH132" s="36"/>
      <c r="AI132" s="36"/>
      <c r="AJ132" s="36"/>
      <c r="AK132" s="36"/>
    </row>
    <row r="133" spans="1:37" s="46" customFormat="1" hidden="1" x14ac:dyDescent="0.2">
      <c r="A133" s="35"/>
      <c r="B133" s="36"/>
      <c r="C133" s="9"/>
      <c r="D133" s="126"/>
      <c r="E133" s="6"/>
      <c r="F133" s="6"/>
      <c r="G133" s="6"/>
      <c r="H133" s="6"/>
      <c r="I133" s="6"/>
      <c r="J133" s="6"/>
      <c r="K133" s="6"/>
      <c r="L133" s="6"/>
      <c r="M133" s="6"/>
      <c r="N133" s="6"/>
      <c r="O133" s="6"/>
      <c r="P133" s="6"/>
      <c r="Q133" s="93">
        <f>SUM(E133:P133)</f>
        <v>0</v>
      </c>
      <c r="R133" s="123"/>
      <c r="S133" s="31">
        <f t="shared" si="43"/>
        <v>0</v>
      </c>
      <c r="T133" s="36"/>
      <c r="U133" s="47">
        <f t="shared" si="36"/>
        <v>0</v>
      </c>
      <c r="V133" s="48">
        <f t="shared" si="37"/>
        <v>0</v>
      </c>
      <c r="W133" s="49">
        <f t="shared" si="38"/>
        <v>0</v>
      </c>
      <c r="X133" s="48">
        <f t="shared" si="39"/>
        <v>0</v>
      </c>
      <c r="Y133" s="48">
        <f t="shared" si="40"/>
        <v>0</v>
      </c>
      <c r="Z133" s="49">
        <f t="shared" si="41"/>
        <v>0</v>
      </c>
      <c r="AA133" s="50">
        <f t="shared" si="42"/>
        <v>0</v>
      </c>
      <c r="AB133" s="36"/>
      <c r="AC133" s="36"/>
      <c r="AD133" s="36"/>
      <c r="AE133" s="36"/>
      <c r="AF133" s="36"/>
      <c r="AG133" s="36"/>
      <c r="AH133" s="36"/>
      <c r="AI133" s="36"/>
      <c r="AJ133" s="36"/>
      <c r="AK133" s="36"/>
    </row>
    <row r="134" spans="1:37" s="46" customFormat="1" hidden="1" x14ac:dyDescent="0.2">
      <c r="A134" s="35"/>
      <c r="B134" s="36"/>
      <c r="C134" s="14" t="s">
        <v>51</v>
      </c>
      <c r="D134" s="164"/>
      <c r="E134" s="62"/>
      <c r="F134" s="62"/>
      <c r="G134" s="62"/>
      <c r="H134" s="62"/>
      <c r="I134" s="62"/>
      <c r="J134" s="62"/>
      <c r="K134" s="62"/>
      <c r="L134" s="62"/>
      <c r="M134" s="62"/>
      <c r="N134" s="62"/>
      <c r="O134" s="62"/>
      <c r="P134" s="62"/>
      <c r="Q134" s="136"/>
      <c r="R134" s="165"/>
      <c r="S134" s="135">
        <f>SUM(S135:S139)</f>
        <v>0</v>
      </c>
      <c r="T134" s="36"/>
      <c r="U134" s="51">
        <f t="shared" si="36"/>
        <v>0</v>
      </c>
      <c r="V134" s="49">
        <f t="shared" si="37"/>
        <v>0</v>
      </c>
      <c r="W134" s="49">
        <f t="shared" si="38"/>
        <v>0</v>
      </c>
      <c r="X134" s="49">
        <f t="shared" si="39"/>
        <v>0</v>
      </c>
      <c r="Y134" s="49">
        <f t="shared" si="40"/>
        <v>0</v>
      </c>
      <c r="Z134" s="49">
        <f t="shared" si="41"/>
        <v>0</v>
      </c>
      <c r="AA134" s="50">
        <f t="shared" si="42"/>
        <v>0</v>
      </c>
      <c r="AB134" s="36"/>
      <c r="AC134" s="36"/>
      <c r="AD134" s="36"/>
      <c r="AE134" s="36"/>
      <c r="AF134" s="36"/>
      <c r="AG134" s="36"/>
      <c r="AH134" s="36"/>
      <c r="AI134" s="36"/>
      <c r="AJ134" s="45"/>
      <c r="AK134" s="45"/>
    </row>
    <row r="135" spans="1:37" hidden="1" x14ac:dyDescent="0.2">
      <c r="C135" s="9"/>
      <c r="D135" s="126"/>
      <c r="E135" s="6"/>
      <c r="F135" s="6"/>
      <c r="G135" s="6"/>
      <c r="H135" s="6"/>
      <c r="I135" s="6"/>
      <c r="J135" s="6"/>
      <c r="K135" s="6"/>
      <c r="L135" s="6"/>
      <c r="M135" s="6"/>
      <c r="N135" s="6"/>
      <c r="O135" s="6"/>
      <c r="P135" s="6"/>
      <c r="Q135" s="93">
        <f>SUM(E135:P135)</f>
        <v>0</v>
      </c>
      <c r="R135" s="123"/>
      <c r="S135" s="31">
        <f t="shared" ref="S135:S139" si="44">Q135*R135</f>
        <v>0</v>
      </c>
      <c r="U135" s="47">
        <f t="shared" si="36"/>
        <v>0</v>
      </c>
      <c r="V135" s="48">
        <f t="shared" si="37"/>
        <v>0</v>
      </c>
      <c r="W135" s="49">
        <f t="shared" si="38"/>
        <v>0</v>
      </c>
      <c r="X135" s="48">
        <f t="shared" si="39"/>
        <v>0</v>
      </c>
      <c r="Y135" s="48">
        <f t="shared" si="40"/>
        <v>0</v>
      </c>
      <c r="Z135" s="49">
        <f t="shared" si="41"/>
        <v>0</v>
      </c>
      <c r="AA135" s="50">
        <f t="shared" si="42"/>
        <v>0</v>
      </c>
      <c r="AB135" s="36"/>
      <c r="AC135" s="36"/>
      <c r="AD135" s="36"/>
      <c r="AE135" s="36"/>
      <c r="AF135" s="36"/>
      <c r="AG135" s="36"/>
      <c r="AH135" s="36"/>
      <c r="AI135" s="36"/>
      <c r="AJ135" s="36"/>
      <c r="AK135" s="36"/>
    </row>
    <row r="136" spans="1:37" hidden="1" x14ac:dyDescent="0.2">
      <c r="C136" s="9"/>
      <c r="D136" s="126"/>
      <c r="E136" s="6"/>
      <c r="F136" s="6"/>
      <c r="G136" s="6"/>
      <c r="H136" s="6"/>
      <c r="I136" s="6"/>
      <c r="J136" s="6"/>
      <c r="K136" s="6"/>
      <c r="L136" s="6"/>
      <c r="M136" s="6"/>
      <c r="N136" s="6"/>
      <c r="O136" s="6"/>
      <c r="P136" s="6"/>
      <c r="Q136" s="93">
        <f>SUM(E136:P136)</f>
        <v>0</v>
      </c>
      <c r="R136" s="123"/>
      <c r="S136" s="31">
        <f t="shared" si="44"/>
        <v>0</v>
      </c>
      <c r="U136" s="47">
        <f t="shared" si="36"/>
        <v>0</v>
      </c>
      <c r="V136" s="48">
        <f t="shared" si="37"/>
        <v>0</v>
      </c>
      <c r="W136" s="49">
        <f t="shared" si="38"/>
        <v>0</v>
      </c>
      <c r="X136" s="48">
        <f t="shared" si="39"/>
        <v>0</v>
      </c>
      <c r="Y136" s="48">
        <f t="shared" si="40"/>
        <v>0</v>
      </c>
      <c r="Z136" s="49">
        <f t="shared" si="41"/>
        <v>0</v>
      </c>
      <c r="AA136" s="50">
        <f t="shared" si="42"/>
        <v>0</v>
      </c>
      <c r="AB136" s="36"/>
      <c r="AC136" s="36"/>
      <c r="AD136" s="36"/>
      <c r="AE136" s="36"/>
      <c r="AF136" s="36"/>
      <c r="AG136" s="36"/>
      <c r="AH136" s="36"/>
      <c r="AI136" s="36"/>
      <c r="AJ136" s="36"/>
      <c r="AK136" s="36"/>
    </row>
    <row r="137" spans="1:37" hidden="1" x14ac:dyDescent="0.2">
      <c r="C137" s="9"/>
      <c r="D137" s="126"/>
      <c r="E137" s="6"/>
      <c r="F137" s="6"/>
      <c r="G137" s="6"/>
      <c r="H137" s="6"/>
      <c r="I137" s="6"/>
      <c r="J137" s="6"/>
      <c r="K137" s="6"/>
      <c r="L137" s="6"/>
      <c r="M137" s="6"/>
      <c r="N137" s="6"/>
      <c r="O137" s="6"/>
      <c r="P137" s="6"/>
      <c r="Q137" s="93">
        <f>SUM(E137:P137)</f>
        <v>0</v>
      </c>
      <c r="R137" s="123"/>
      <c r="S137" s="31">
        <f t="shared" si="44"/>
        <v>0</v>
      </c>
      <c r="U137" s="47">
        <f t="shared" si="36"/>
        <v>0</v>
      </c>
      <c r="V137" s="48">
        <f t="shared" si="37"/>
        <v>0</v>
      </c>
      <c r="W137" s="49">
        <f t="shared" si="38"/>
        <v>0</v>
      </c>
      <c r="X137" s="48">
        <f t="shared" si="39"/>
        <v>0</v>
      </c>
      <c r="Y137" s="48">
        <f t="shared" si="40"/>
        <v>0</v>
      </c>
      <c r="Z137" s="49">
        <f t="shared" si="41"/>
        <v>0</v>
      </c>
      <c r="AA137" s="50">
        <f t="shared" si="42"/>
        <v>0</v>
      </c>
      <c r="AB137" s="36"/>
      <c r="AC137" s="36"/>
      <c r="AD137" s="36"/>
      <c r="AE137" s="36"/>
      <c r="AF137" s="36"/>
      <c r="AG137" s="36"/>
      <c r="AH137" s="36"/>
      <c r="AI137" s="36"/>
      <c r="AJ137" s="36"/>
      <c r="AK137" s="36"/>
    </row>
    <row r="138" spans="1:37" hidden="1" x14ac:dyDescent="0.2">
      <c r="C138" s="9"/>
      <c r="D138" s="126"/>
      <c r="E138" s="6"/>
      <c r="F138" s="6"/>
      <c r="G138" s="6"/>
      <c r="H138" s="6"/>
      <c r="I138" s="6"/>
      <c r="J138" s="6"/>
      <c r="K138" s="6"/>
      <c r="L138" s="6"/>
      <c r="M138" s="6"/>
      <c r="N138" s="6"/>
      <c r="O138" s="6"/>
      <c r="P138" s="6"/>
      <c r="Q138" s="93">
        <f>SUM(E138:P138)</f>
        <v>0</v>
      </c>
      <c r="R138" s="123"/>
      <c r="S138" s="31">
        <f t="shared" si="44"/>
        <v>0</v>
      </c>
      <c r="U138" s="47">
        <f t="shared" si="36"/>
        <v>0</v>
      </c>
      <c r="V138" s="48">
        <f t="shared" si="37"/>
        <v>0</v>
      </c>
      <c r="W138" s="49">
        <f t="shared" si="38"/>
        <v>0</v>
      </c>
      <c r="X138" s="48">
        <f t="shared" si="39"/>
        <v>0</v>
      </c>
      <c r="Y138" s="48">
        <f t="shared" si="40"/>
        <v>0</v>
      </c>
      <c r="Z138" s="49">
        <f t="shared" si="41"/>
        <v>0</v>
      </c>
      <c r="AA138" s="50">
        <f t="shared" si="42"/>
        <v>0</v>
      </c>
      <c r="AB138" s="36"/>
      <c r="AC138" s="36"/>
      <c r="AD138" s="36"/>
      <c r="AE138" s="36"/>
      <c r="AF138" s="36"/>
      <c r="AG138" s="36"/>
      <c r="AH138" s="36"/>
      <c r="AI138" s="36"/>
      <c r="AJ138" s="36"/>
      <c r="AK138" s="36"/>
    </row>
    <row r="139" spans="1:37" s="46" customFormat="1" hidden="1" x14ac:dyDescent="0.2">
      <c r="A139" s="35"/>
      <c r="B139" s="36"/>
      <c r="C139" s="9"/>
      <c r="D139" s="126"/>
      <c r="E139" s="6"/>
      <c r="F139" s="6"/>
      <c r="G139" s="6"/>
      <c r="H139" s="6"/>
      <c r="I139" s="6"/>
      <c r="J139" s="6"/>
      <c r="K139" s="6"/>
      <c r="L139" s="6"/>
      <c r="M139" s="6"/>
      <c r="N139" s="6"/>
      <c r="O139" s="6"/>
      <c r="P139" s="6"/>
      <c r="Q139" s="93">
        <f>SUM(E139:P139)</f>
        <v>0</v>
      </c>
      <c r="R139" s="123"/>
      <c r="S139" s="31">
        <f t="shared" si="44"/>
        <v>0</v>
      </c>
      <c r="T139" s="36"/>
      <c r="U139" s="47">
        <f t="shared" si="36"/>
        <v>0</v>
      </c>
      <c r="V139" s="48">
        <f t="shared" si="37"/>
        <v>0</v>
      </c>
      <c r="W139" s="49">
        <f t="shared" si="38"/>
        <v>0</v>
      </c>
      <c r="X139" s="48">
        <f t="shared" si="39"/>
        <v>0</v>
      </c>
      <c r="Y139" s="48">
        <f t="shared" si="40"/>
        <v>0</v>
      </c>
      <c r="Z139" s="49">
        <f t="shared" si="41"/>
        <v>0</v>
      </c>
      <c r="AA139" s="50">
        <f t="shared" si="42"/>
        <v>0</v>
      </c>
      <c r="AB139" s="36"/>
      <c r="AC139" s="36"/>
      <c r="AD139" s="36"/>
      <c r="AE139" s="36"/>
      <c r="AF139" s="36"/>
      <c r="AG139" s="36"/>
      <c r="AH139" s="36"/>
      <c r="AI139" s="36"/>
      <c r="AJ139" s="36"/>
      <c r="AK139" s="36"/>
    </row>
    <row r="140" spans="1:37" s="46" customFormat="1" hidden="1" x14ac:dyDescent="0.2">
      <c r="A140" s="35"/>
      <c r="B140" s="36"/>
      <c r="C140" s="14" t="s">
        <v>52</v>
      </c>
      <c r="D140" s="164"/>
      <c r="E140" s="62"/>
      <c r="F140" s="62"/>
      <c r="G140" s="62"/>
      <c r="H140" s="62"/>
      <c r="I140" s="62"/>
      <c r="J140" s="62"/>
      <c r="K140" s="62"/>
      <c r="L140" s="62"/>
      <c r="M140" s="62"/>
      <c r="N140" s="62"/>
      <c r="O140" s="62"/>
      <c r="P140" s="62"/>
      <c r="Q140" s="136"/>
      <c r="R140" s="165"/>
      <c r="S140" s="135">
        <f>SUM(S141:S145)</f>
        <v>0</v>
      </c>
      <c r="T140" s="36"/>
      <c r="U140" s="51">
        <f t="shared" si="36"/>
        <v>0</v>
      </c>
      <c r="V140" s="49">
        <f t="shared" si="37"/>
        <v>0</v>
      </c>
      <c r="W140" s="49">
        <f t="shared" si="38"/>
        <v>0</v>
      </c>
      <c r="X140" s="49">
        <f t="shared" si="39"/>
        <v>0</v>
      </c>
      <c r="Y140" s="49">
        <f t="shared" si="40"/>
        <v>0</v>
      </c>
      <c r="Z140" s="49">
        <f t="shared" si="41"/>
        <v>0</v>
      </c>
      <c r="AA140" s="50">
        <f t="shared" si="42"/>
        <v>0</v>
      </c>
      <c r="AB140" s="36"/>
      <c r="AC140" s="36"/>
      <c r="AD140" s="36"/>
      <c r="AE140" s="36"/>
      <c r="AF140" s="36"/>
      <c r="AG140" s="36"/>
      <c r="AH140" s="36"/>
      <c r="AI140" s="36"/>
      <c r="AJ140" s="45"/>
      <c r="AK140" s="45"/>
    </row>
    <row r="141" spans="1:37" hidden="1" x14ac:dyDescent="0.2">
      <c r="C141" s="9"/>
      <c r="D141" s="126"/>
      <c r="E141" s="6"/>
      <c r="F141" s="6"/>
      <c r="G141" s="6"/>
      <c r="H141" s="6"/>
      <c r="I141" s="6"/>
      <c r="J141" s="6"/>
      <c r="K141" s="6"/>
      <c r="L141" s="6"/>
      <c r="M141" s="6"/>
      <c r="N141" s="6"/>
      <c r="O141" s="6"/>
      <c r="P141" s="6"/>
      <c r="Q141" s="93">
        <f>SUM(E141:P141)</f>
        <v>0</v>
      </c>
      <c r="R141" s="123"/>
      <c r="S141" s="31">
        <f t="shared" ref="S141:S145" si="45">Q141*R141</f>
        <v>0</v>
      </c>
      <c r="U141" s="47">
        <f t="shared" si="36"/>
        <v>0</v>
      </c>
      <c r="V141" s="48">
        <f t="shared" si="37"/>
        <v>0</v>
      </c>
      <c r="W141" s="49">
        <f t="shared" si="38"/>
        <v>0</v>
      </c>
      <c r="X141" s="48">
        <f t="shared" si="39"/>
        <v>0</v>
      </c>
      <c r="Y141" s="48">
        <f t="shared" si="40"/>
        <v>0</v>
      </c>
      <c r="Z141" s="49">
        <f t="shared" si="41"/>
        <v>0</v>
      </c>
      <c r="AA141" s="50">
        <f t="shared" si="42"/>
        <v>0</v>
      </c>
      <c r="AB141" s="36"/>
      <c r="AC141" s="36"/>
      <c r="AD141" s="36"/>
      <c r="AE141" s="36"/>
      <c r="AF141" s="36"/>
      <c r="AG141" s="36"/>
      <c r="AH141" s="36"/>
      <c r="AI141" s="36"/>
      <c r="AJ141" s="36"/>
      <c r="AK141" s="36"/>
    </row>
    <row r="142" spans="1:37" hidden="1" x14ac:dyDescent="0.2">
      <c r="C142" s="9"/>
      <c r="D142" s="126"/>
      <c r="E142" s="6"/>
      <c r="F142" s="6"/>
      <c r="G142" s="6"/>
      <c r="H142" s="6"/>
      <c r="I142" s="6"/>
      <c r="J142" s="6"/>
      <c r="K142" s="6"/>
      <c r="L142" s="6"/>
      <c r="M142" s="6"/>
      <c r="N142" s="6"/>
      <c r="O142" s="6"/>
      <c r="P142" s="6"/>
      <c r="Q142" s="93">
        <f>SUM(E142:P142)</f>
        <v>0</v>
      </c>
      <c r="R142" s="123"/>
      <c r="S142" s="31">
        <f t="shared" si="45"/>
        <v>0</v>
      </c>
      <c r="U142" s="47">
        <f t="shared" si="36"/>
        <v>0</v>
      </c>
      <c r="V142" s="48">
        <f t="shared" si="37"/>
        <v>0</v>
      </c>
      <c r="W142" s="49">
        <f t="shared" si="38"/>
        <v>0</v>
      </c>
      <c r="X142" s="48">
        <f t="shared" si="39"/>
        <v>0</v>
      </c>
      <c r="Y142" s="48">
        <f t="shared" si="40"/>
        <v>0</v>
      </c>
      <c r="Z142" s="49">
        <f t="shared" si="41"/>
        <v>0</v>
      </c>
      <c r="AA142" s="50">
        <f t="shared" si="42"/>
        <v>0</v>
      </c>
      <c r="AB142" s="36"/>
      <c r="AC142" s="36"/>
      <c r="AD142" s="36"/>
      <c r="AE142" s="36"/>
      <c r="AF142" s="36"/>
      <c r="AG142" s="36"/>
      <c r="AH142" s="36"/>
      <c r="AI142" s="36"/>
      <c r="AJ142" s="36"/>
      <c r="AK142" s="36"/>
    </row>
    <row r="143" spans="1:37" hidden="1" x14ac:dyDescent="0.2">
      <c r="C143" s="9"/>
      <c r="D143" s="126"/>
      <c r="E143" s="6"/>
      <c r="F143" s="6"/>
      <c r="G143" s="6"/>
      <c r="H143" s="6"/>
      <c r="I143" s="6"/>
      <c r="J143" s="6"/>
      <c r="K143" s="6"/>
      <c r="L143" s="6"/>
      <c r="M143" s="6"/>
      <c r="N143" s="6"/>
      <c r="O143" s="6"/>
      <c r="P143" s="6"/>
      <c r="Q143" s="93">
        <f>SUM(E143:P143)</f>
        <v>0</v>
      </c>
      <c r="R143" s="123"/>
      <c r="S143" s="31">
        <f t="shared" si="45"/>
        <v>0</v>
      </c>
      <c r="U143" s="47">
        <f t="shared" si="36"/>
        <v>0</v>
      </c>
      <c r="V143" s="48">
        <f t="shared" si="37"/>
        <v>0</v>
      </c>
      <c r="W143" s="49">
        <f t="shared" si="38"/>
        <v>0</v>
      </c>
      <c r="X143" s="48">
        <f t="shared" si="39"/>
        <v>0</v>
      </c>
      <c r="Y143" s="48">
        <f t="shared" si="40"/>
        <v>0</v>
      </c>
      <c r="Z143" s="49">
        <f t="shared" si="41"/>
        <v>0</v>
      </c>
      <c r="AA143" s="50">
        <f t="shared" si="42"/>
        <v>0</v>
      </c>
      <c r="AB143" s="36"/>
      <c r="AC143" s="36"/>
      <c r="AD143" s="36"/>
      <c r="AE143" s="36"/>
      <c r="AF143" s="36"/>
      <c r="AG143" s="36"/>
      <c r="AH143" s="36"/>
      <c r="AI143" s="36"/>
      <c r="AJ143" s="36"/>
      <c r="AK143" s="36"/>
    </row>
    <row r="144" spans="1:37" hidden="1" x14ac:dyDescent="0.2">
      <c r="C144" s="9"/>
      <c r="D144" s="126"/>
      <c r="E144" s="6"/>
      <c r="F144" s="6"/>
      <c r="G144" s="6"/>
      <c r="H144" s="6"/>
      <c r="I144" s="6"/>
      <c r="J144" s="6"/>
      <c r="K144" s="6"/>
      <c r="L144" s="6"/>
      <c r="M144" s="6"/>
      <c r="N144" s="6"/>
      <c r="O144" s="6"/>
      <c r="P144" s="6"/>
      <c r="Q144" s="93">
        <f>SUM(E144:P144)</f>
        <v>0</v>
      </c>
      <c r="R144" s="123"/>
      <c r="S144" s="31">
        <f t="shared" si="45"/>
        <v>0</v>
      </c>
      <c r="U144" s="47">
        <f t="shared" si="36"/>
        <v>0</v>
      </c>
      <c r="V144" s="48">
        <f t="shared" si="37"/>
        <v>0</v>
      </c>
      <c r="W144" s="49">
        <f t="shared" si="38"/>
        <v>0</v>
      </c>
      <c r="X144" s="48">
        <f t="shared" si="39"/>
        <v>0</v>
      </c>
      <c r="Y144" s="48">
        <f t="shared" si="40"/>
        <v>0</v>
      </c>
      <c r="Z144" s="49">
        <f t="shared" si="41"/>
        <v>0</v>
      </c>
      <c r="AA144" s="50">
        <f t="shared" si="42"/>
        <v>0</v>
      </c>
      <c r="AB144" s="36"/>
      <c r="AC144" s="36"/>
      <c r="AD144" s="36"/>
      <c r="AE144" s="36"/>
      <c r="AF144" s="36"/>
      <c r="AG144" s="36"/>
      <c r="AH144" s="36"/>
      <c r="AI144" s="36"/>
      <c r="AJ144" s="36"/>
      <c r="AK144" s="36"/>
    </row>
    <row r="145" spans="1:37" s="46" customFormat="1" hidden="1" x14ac:dyDescent="0.2">
      <c r="A145" s="35"/>
      <c r="B145" s="36"/>
      <c r="C145" s="9"/>
      <c r="D145" s="126"/>
      <c r="E145" s="6"/>
      <c r="F145" s="6"/>
      <c r="G145" s="6"/>
      <c r="H145" s="6"/>
      <c r="I145" s="6"/>
      <c r="J145" s="6"/>
      <c r="K145" s="6"/>
      <c r="L145" s="6"/>
      <c r="M145" s="6"/>
      <c r="N145" s="6"/>
      <c r="O145" s="6"/>
      <c r="P145" s="6"/>
      <c r="Q145" s="93">
        <f>SUM(E145:P145)</f>
        <v>0</v>
      </c>
      <c r="R145" s="123"/>
      <c r="S145" s="31">
        <f t="shared" si="45"/>
        <v>0</v>
      </c>
      <c r="T145" s="36"/>
      <c r="U145" s="47">
        <f t="shared" si="36"/>
        <v>0</v>
      </c>
      <c r="V145" s="48">
        <f t="shared" si="37"/>
        <v>0</v>
      </c>
      <c r="W145" s="49">
        <f t="shared" si="38"/>
        <v>0</v>
      </c>
      <c r="X145" s="48">
        <f t="shared" si="39"/>
        <v>0</v>
      </c>
      <c r="Y145" s="48">
        <f t="shared" si="40"/>
        <v>0</v>
      </c>
      <c r="Z145" s="49">
        <f t="shared" si="41"/>
        <v>0</v>
      </c>
      <c r="AA145" s="50">
        <f t="shared" si="42"/>
        <v>0</v>
      </c>
      <c r="AB145" s="36"/>
      <c r="AC145" s="36"/>
      <c r="AD145" s="36"/>
      <c r="AE145" s="36"/>
      <c r="AF145" s="36"/>
      <c r="AG145" s="36"/>
      <c r="AH145" s="36"/>
      <c r="AI145" s="36"/>
      <c r="AJ145" s="36"/>
      <c r="AK145" s="36"/>
    </row>
    <row r="146" spans="1:37" s="46" customFormat="1" hidden="1" x14ac:dyDescent="0.2">
      <c r="A146" s="35"/>
      <c r="B146" s="36"/>
      <c r="C146" s="14" t="s">
        <v>53</v>
      </c>
      <c r="D146" s="164"/>
      <c r="E146" s="62"/>
      <c r="F146" s="62"/>
      <c r="G146" s="62"/>
      <c r="H146" s="62"/>
      <c r="I146" s="62"/>
      <c r="J146" s="62"/>
      <c r="K146" s="62"/>
      <c r="L146" s="62"/>
      <c r="M146" s="62"/>
      <c r="N146" s="62"/>
      <c r="O146" s="62"/>
      <c r="P146" s="62"/>
      <c r="Q146" s="136"/>
      <c r="R146" s="165"/>
      <c r="S146" s="135">
        <f>SUM(S147:S151)</f>
        <v>0</v>
      </c>
      <c r="T146" s="36"/>
      <c r="U146" s="51">
        <f t="shared" si="36"/>
        <v>0</v>
      </c>
      <c r="V146" s="49">
        <f t="shared" si="37"/>
        <v>0</v>
      </c>
      <c r="W146" s="49">
        <f t="shared" si="38"/>
        <v>0</v>
      </c>
      <c r="X146" s="49">
        <f t="shared" si="39"/>
        <v>0</v>
      </c>
      <c r="Y146" s="49">
        <f t="shared" si="40"/>
        <v>0</v>
      </c>
      <c r="Z146" s="49">
        <f t="shared" si="41"/>
        <v>0</v>
      </c>
      <c r="AA146" s="50">
        <f t="shared" si="42"/>
        <v>0</v>
      </c>
      <c r="AB146" s="36"/>
      <c r="AC146" s="36"/>
      <c r="AD146" s="36"/>
      <c r="AE146" s="36"/>
      <c r="AF146" s="36"/>
      <c r="AG146" s="36"/>
      <c r="AH146" s="36"/>
      <c r="AI146" s="36"/>
      <c r="AJ146" s="45"/>
      <c r="AK146" s="45"/>
    </row>
    <row r="147" spans="1:37" hidden="1" x14ac:dyDescent="0.2">
      <c r="C147" s="9"/>
      <c r="D147" s="126"/>
      <c r="E147" s="6"/>
      <c r="F147" s="6"/>
      <c r="G147" s="6"/>
      <c r="H147" s="6"/>
      <c r="I147" s="6"/>
      <c r="J147" s="6"/>
      <c r="K147" s="6"/>
      <c r="L147" s="6"/>
      <c r="M147" s="6"/>
      <c r="N147" s="6"/>
      <c r="O147" s="6"/>
      <c r="P147" s="6"/>
      <c r="Q147" s="93">
        <f>SUM(E147:P147)</f>
        <v>0</v>
      </c>
      <c r="R147" s="123"/>
      <c r="S147" s="31">
        <f t="shared" ref="S147:S151" si="46">Q147*R147</f>
        <v>0</v>
      </c>
      <c r="U147" s="47">
        <f t="shared" si="36"/>
        <v>0</v>
      </c>
      <c r="V147" s="48">
        <f t="shared" si="37"/>
        <v>0</v>
      </c>
      <c r="W147" s="49">
        <f t="shared" si="38"/>
        <v>0</v>
      </c>
      <c r="X147" s="48">
        <f t="shared" si="39"/>
        <v>0</v>
      </c>
      <c r="Y147" s="48">
        <f t="shared" si="40"/>
        <v>0</v>
      </c>
      <c r="Z147" s="49">
        <f t="shared" si="41"/>
        <v>0</v>
      </c>
      <c r="AA147" s="50">
        <f t="shared" si="42"/>
        <v>0</v>
      </c>
      <c r="AB147" s="36"/>
      <c r="AC147" s="36"/>
      <c r="AD147" s="36"/>
      <c r="AE147" s="36"/>
      <c r="AF147" s="36"/>
      <c r="AG147" s="36"/>
      <c r="AH147" s="36"/>
      <c r="AI147" s="36"/>
      <c r="AJ147" s="36"/>
      <c r="AK147" s="36"/>
    </row>
    <row r="148" spans="1:37" hidden="1" x14ac:dyDescent="0.2">
      <c r="C148" s="9"/>
      <c r="D148" s="126"/>
      <c r="E148" s="6"/>
      <c r="F148" s="6"/>
      <c r="G148" s="6"/>
      <c r="H148" s="6"/>
      <c r="I148" s="6"/>
      <c r="J148" s="6"/>
      <c r="K148" s="6"/>
      <c r="L148" s="6"/>
      <c r="M148" s="6"/>
      <c r="N148" s="6"/>
      <c r="O148" s="6"/>
      <c r="P148" s="6"/>
      <c r="Q148" s="93">
        <f>SUM(E148:P148)</f>
        <v>0</v>
      </c>
      <c r="R148" s="123"/>
      <c r="S148" s="31">
        <f t="shared" si="46"/>
        <v>0</v>
      </c>
      <c r="U148" s="47">
        <f t="shared" si="36"/>
        <v>0</v>
      </c>
      <c r="V148" s="48">
        <f t="shared" si="37"/>
        <v>0</v>
      </c>
      <c r="W148" s="49">
        <f t="shared" si="38"/>
        <v>0</v>
      </c>
      <c r="X148" s="48">
        <f t="shared" si="39"/>
        <v>0</v>
      </c>
      <c r="Y148" s="48">
        <f t="shared" si="40"/>
        <v>0</v>
      </c>
      <c r="Z148" s="49">
        <f t="shared" si="41"/>
        <v>0</v>
      </c>
      <c r="AA148" s="50">
        <f t="shared" si="42"/>
        <v>0</v>
      </c>
      <c r="AB148" s="36"/>
      <c r="AC148" s="36"/>
      <c r="AD148" s="36"/>
      <c r="AE148" s="36"/>
      <c r="AF148" s="36"/>
      <c r="AG148" s="36"/>
      <c r="AH148" s="36"/>
      <c r="AI148" s="36"/>
      <c r="AJ148" s="36"/>
      <c r="AK148" s="36"/>
    </row>
    <row r="149" spans="1:37" hidden="1" x14ac:dyDescent="0.2">
      <c r="C149" s="9"/>
      <c r="D149" s="126"/>
      <c r="E149" s="6"/>
      <c r="F149" s="6"/>
      <c r="G149" s="6"/>
      <c r="H149" s="6"/>
      <c r="I149" s="6"/>
      <c r="J149" s="6"/>
      <c r="K149" s="6"/>
      <c r="L149" s="6"/>
      <c r="M149" s="6"/>
      <c r="N149" s="6"/>
      <c r="O149" s="6"/>
      <c r="P149" s="6"/>
      <c r="Q149" s="93">
        <f>SUM(E149:P149)</f>
        <v>0</v>
      </c>
      <c r="R149" s="123"/>
      <c r="S149" s="31">
        <f t="shared" si="46"/>
        <v>0</v>
      </c>
      <c r="U149" s="47">
        <f t="shared" si="36"/>
        <v>0</v>
      </c>
      <c r="V149" s="48">
        <f t="shared" si="37"/>
        <v>0</v>
      </c>
      <c r="W149" s="49">
        <f t="shared" si="38"/>
        <v>0</v>
      </c>
      <c r="X149" s="48">
        <f t="shared" si="39"/>
        <v>0</v>
      </c>
      <c r="Y149" s="48">
        <f t="shared" si="40"/>
        <v>0</v>
      </c>
      <c r="Z149" s="49">
        <f t="shared" si="41"/>
        <v>0</v>
      </c>
      <c r="AA149" s="50">
        <f t="shared" si="42"/>
        <v>0</v>
      </c>
      <c r="AB149" s="36"/>
      <c r="AC149" s="36"/>
      <c r="AD149" s="36"/>
      <c r="AE149" s="36"/>
      <c r="AF149" s="36"/>
      <c r="AG149" s="36"/>
      <c r="AH149" s="36"/>
      <c r="AI149" s="36"/>
      <c r="AJ149" s="36"/>
      <c r="AK149" s="36"/>
    </row>
    <row r="150" spans="1:37" hidden="1" x14ac:dyDescent="0.2">
      <c r="C150" s="9"/>
      <c r="D150" s="126"/>
      <c r="E150" s="6"/>
      <c r="F150" s="6"/>
      <c r="G150" s="6"/>
      <c r="H150" s="6"/>
      <c r="I150" s="6"/>
      <c r="J150" s="6"/>
      <c r="K150" s="6"/>
      <c r="L150" s="6"/>
      <c r="M150" s="6"/>
      <c r="N150" s="6"/>
      <c r="O150" s="6"/>
      <c r="P150" s="6"/>
      <c r="Q150" s="93">
        <f>SUM(E150:P150)</f>
        <v>0</v>
      </c>
      <c r="R150" s="123"/>
      <c r="S150" s="31">
        <f t="shared" si="46"/>
        <v>0</v>
      </c>
      <c r="U150" s="47">
        <f t="shared" si="36"/>
        <v>0</v>
      </c>
      <c r="V150" s="48">
        <f t="shared" si="37"/>
        <v>0</v>
      </c>
      <c r="W150" s="49">
        <f t="shared" si="38"/>
        <v>0</v>
      </c>
      <c r="X150" s="48">
        <f t="shared" si="39"/>
        <v>0</v>
      </c>
      <c r="Y150" s="48">
        <f t="shared" si="40"/>
        <v>0</v>
      </c>
      <c r="Z150" s="49">
        <f t="shared" si="41"/>
        <v>0</v>
      </c>
      <c r="AA150" s="50">
        <f t="shared" si="42"/>
        <v>0</v>
      </c>
      <c r="AB150" s="36"/>
      <c r="AC150" s="36"/>
      <c r="AD150" s="36"/>
      <c r="AE150" s="36"/>
      <c r="AF150" s="36"/>
      <c r="AG150" s="36"/>
      <c r="AH150" s="36"/>
      <c r="AI150" s="36"/>
      <c r="AJ150" s="36"/>
      <c r="AK150" s="36"/>
    </row>
    <row r="151" spans="1:37" s="46" customFormat="1" hidden="1" x14ac:dyDescent="0.2">
      <c r="A151" s="35"/>
      <c r="B151" s="36"/>
      <c r="C151" s="9"/>
      <c r="D151" s="126"/>
      <c r="E151" s="6"/>
      <c r="F151" s="6"/>
      <c r="G151" s="6"/>
      <c r="H151" s="6"/>
      <c r="I151" s="6"/>
      <c r="J151" s="6"/>
      <c r="K151" s="6"/>
      <c r="L151" s="6"/>
      <c r="M151" s="6"/>
      <c r="N151" s="6"/>
      <c r="O151" s="6"/>
      <c r="P151" s="6"/>
      <c r="Q151" s="93">
        <f>SUM(E151:P151)</f>
        <v>0</v>
      </c>
      <c r="R151" s="123"/>
      <c r="S151" s="31">
        <f t="shared" si="46"/>
        <v>0</v>
      </c>
      <c r="T151" s="36"/>
      <c r="U151" s="47">
        <f t="shared" si="36"/>
        <v>0</v>
      </c>
      <c r="V151" s="48">
        <f t="shared" si="37"/>
        <v>0</v>
      </c>
      <c r="W151" s="49">
        <f t="shared" si="38"/>
        <v>0</v>
      </c>
      <c r="X151" s="48">
        <f t="shared" si="39"/>
        <v>0</v>
      </c>
      <c r="Y151" s="48">
        <f t="shared" si="40"/>
        <v>0</v>
      </c>
      <c r="Z151" s="49">
        <f t="shared" si="41"/>
        <v>0</v>
      </c>
      <c r="AA151" s="50">
        <f t="shared" si="42"/>
        <v>0</v>
      </c>
      <c r="AB151" s="36"/>
      <c r="AC151" s="36"/>
      <c r="AD151" s="36"/>
      <c r="AE151" s="36"/>
      <c r="AF151" s="36"/>
      <c r="AG151" s="36"/>
      <c r="AH151" s="36"/>
      <c r="AI151" s="36"/>
      <c r="AJ151" s="36"/>
      <c r="AK151" s="36"/>
    </row>
    <row r="152" spans="1:37" s="46" customFormat="1" hidden="1" x14ac:dyDescent="0.2">
      <c r="A152" s="35"/>
      <c r="B152" s="36"/>
      <c r="C152" s="14" t="s">
        <v>54</v>
      </c>
      <c r="D152" s="164"/>
      <c r="E152" s="62"/>
      <c r="F152" s="62"/>
      <c r="G152" s="62"/>
      <c r="H152" s="62"/>
      <c r="I152" s="62"/>
      <c r="J152" s="62"/>
      <c r="K152" s="62"/>
      <c r="L152" s="62"/>
      <c r="M152" s="62"/>
      <c r="N152" s="62"/>
      <c r="O152" s="62"/>
      <c r="P152" s="62"/>
      <c r="Q152" s="136"/>
      <c r="R152" s="165"/>
      <c r="S152" s="135">
        <f>SUM(S153:S157)</f>
        <v>0</v>
      </c>
      <c r="T152" s="36"/>
      <c r="U152" s="51">
        <f t="shared" si="36"/>
        <v>0</v>
      </c>
      <c r="V152" s="49">
        <f t="shared" si="37"/>
        <v>0</v>
      </c>
      <c r="W152" s="49">
        <f t="shared" si="38"/>
        <v>0</v>
      </c>
      <c r="X152" s="49">
        <f t="shared" si="39"/>
        <v>0</v>
      </c>
      <c r="Y152" s="49">
        <f t="shared" si="40"/>
        <v>0</v>
      </c>
      <c r="Z152" s="49">
        <f t="shared" si="41"/>
        <v>0</v>
      </c>
      <c r="AA152" s="50">
        <f t="shared" si="42"/>
        <v>0</v>
      </c>
      <c r="AB152" s="36"/>
      <c r="AC152" s="36"/>
      <c r="AD152" s="36"/>
      <c r="AE152" s="36"/>
      <c r="AF152" s="36"/>
      <c r="AG152" s="36"/>
      <c r="AH152" s="36"/>
      <c r="AI152" s="36"/>
      <c r="AJ152" s="45"/>
      <c r="AK152" s="45"/>
    </row>
    <row r="153" spans="1:37" hidden="1" x14ac:dyDescent="0.2">
      <c r="C153" s="9"/>
      <c r="D153" s="126"/>
      <c r="E153" s="6"/>
      <c r="F153" s="6"/>
      <c r="G153" s="6"/>
      <c r="H153" s="6"/>
      <c r="I153" s="6"/>
      <c r="J153" s="6"/>
      <c r="K153" s="6"/>
      <c r="L153" s="6"/>
      <c r="M153" s="6"/>
      <c r="N153" s="6"/>
      <c r="O153" s="6"/>
      <c r="P153" s="6"/>
      <c r="Q153" s="93">
        <f>SUM(E153:P153)</f>
        <v>0</v>
      </c>
      <c r="R153" s="123"/>
      <c r="S153" s="31">
        <f t="shared" ref="S153:S157" si="47">Q153*R153</f>
        <v>0</v>
      </c>
      <c r="U153" s="47">
        <f t="shared" si="36"/>
        <v>0</v>
      </c>
      <c r="V153" s="48">
        <f t="shared" si="37"/>
        <v>0</v>
      </c>
      <c r="W153" s="49">
        <f t="shared" si="38"/>
        <v>0</v>
      </c>
      <c r="X153" s="48">
        <f t="shared" si="39"/>
        <v>0</v>
      </c>
      <c r="Y153" s="48">
        <f t="shared" si="40"/>
        <v>0</v>
      </c>
      <c r="Z153" s="49">
        <f t="shared" si="41"/>
        <v>0</v>
      </c>
      <c r="AA153" s="50">
        <f t="shared" si="42"/>
        <v>0</v>
      </c>
      <c r="AB153" s="36"/>
      <c r="AC153" s="36"/>
      <c r="AD153" s="36"/>
      <c r="AE153" s="36"/>
      <c r="AF153" s="36"/>
      <c r="AG153" s="36"/>
      <c r="AH153" s="36"/>
      <c r="AI153" s="36"/>
      <c r="AJ153" s="36"/>
      <c r="AK153" s="36"/>
    </row>
    <row r="154" spans="1:37" hidden="1" x14ac:dyDescent="0.2">
      <c r="C154" s="9"/>
      <c r="D154" s="126"/>
      <c r="E154" s="6"/>
      <c r="F154" s="6"/>
      <c r="G154" s="6"/>
      <c r="H154" s="6"/>
      <c r="I154" s="6"/>
      <c r="J154" s="6"/>
      <c r="K154" s="6"/>
      <c r="L154" s="6"/>
      <c r="M154" s="6"/>
      <c r="N154" s="6"/>
      <c r="O154" s="6"/>
      <c r="P154" s="6"/>
      <c r="Q154" s="93">
        <f>SUM(E154:P154)</f>
        <v>0</v>
      </c>
      <c r="R154" s="123"/>
      <c r="S154" s="31">
        <f t="shared" si="47"/>
        <v>0</v>
      </c>
      <c r="U154" s="47">
        <f t="shared" si="36"/>
        <v>0</v>
      </c>
      <c r="V154" s="48">
        <f t="shared" si="37"/>
        <v>0</v>
      </c>
      <c r="W154" s="49">
        <f t="shared" si="38"/>
        <v>0</v>
      </c>
      <c r="X154" s="48">
        <f t="shared" si="39"/>
        <v>0</v>
      </c>
      <c r="Y154" s="48">
        <f t="shared" si="40"/>
        <v>0</v>
      </c>
      <c r="Z154" s="49">
        <f t="shared" si="41"/>
        <v>0</v>
      </c>
      <c r="AA154" s="50">
        <f t="shared" si="42"/>
        <v>0</v>
      </c>
      <c r="AB154" s="36"/>
      <c r="AC154" s="36"/>
      <c r="AD154" s="36"/>
      <c r="AE154" s="36"/>
      <c r="AF154" s="36"/>
      <c r="AG154" s="36"/>
      <c r="AH154" s="36"/>
      <c r="AI154" s="36"/>
      <c r="AJ154" s="36"/>
      <c r="AK154" s="36"/>
    </row>
    <row r="155" spans="1:37" hidden="1" x14ac:dyDescent="0.2">
      <c r="C155" s="9"/>
      <c r="D155" s="126"/>
      <c r="E155" s="6"/>
      <c r="F155" s="6"/>
      <c r="G155" s="6"/>
      <c r="H155" s="6"/>
      <c r="I155" s="6"/>
      <c r="J155" s="6"/>
      <c r="K155" s="6"/>
      <c r="L155" s="6"/>
      <c r="M155" s="6"/>
      <c r="N155" s="6"/>
      <c r="O155" s="6"/>
      <c r="P155" s="6"/>
      <c r="Q155" s="93">
        <f>SUM(E155:P155)</f>
        <v>0</v>
      </c>
      <c r="R155" s="123"/>
      <c r="S155" s="31">
        <f t="shared" si="47"/>
        <v>0</v>
      </c>
      <c r="U155" s="47">
        <f t="shared" si="36"/>
        <v>0</v>
      </c>
      <c r="V155" s="48">
        <f t="shared" si="37"/>
        <v>0</v>
      </c>
      <c r="W155" s="49">
        <f t="shared" si="38"/>
        <v>0</v>
      </c>
      <c r="X155" s="48">
        <f t="shared" si="39"/>
        <v>0</v>
      </c>
      <c r="Y155" s="48">
        <f t="shared" si="40"/>
        <v>0</v>
      </c>
      <c r="Z155" s="49">
        <f t="shared" si="41"/>
        <v>0</v>
      </c>
      <c r="AA155" s="50">
        <f t="shared" si="42"/>
        <v>0</v>
      </c>
      <c r="AB155" s="36"/>
      <c r="AC155" s="36"/>
      <c r="AD155" s="36"/>
      <c r="AE155" s="36"/>
      <c r="AF155" s="36"/>
      <c r="AG155" s="36"/>
      <c r="AH155" s="36"/>
      <c r="AI155" s="36"/>
      <c r="AJ155" s="36"/>
      <c r="AK155" s="36"/>
    </row>
    <row r="156" spans="1:37" hidden="1" x14ac:dyDescent="0.2">
      <c r="C156" s="9"/>
      <c r="D156" s="126"/>
      <c r="E156" s="6"/>
      <c r="F156" s="6"/>
      <c r="G156" s="6"/>
      <c r="H156" s="6"/>
      <c r="I156" s="6"/>
      <c r="J156" s="6"/>
      <c r="K156" s="6"/>
      <c r="L156" s="6"/>
      <c r="M156" s="6"/>
      <c r="N156" s="6"/>
      <c r="O156" s="6"/>
      <c r="P156" s="6"/>
      <c r="Q156" s="93">
        <f>SUM(E156:P156)</f>
        <v>0</v>
      </c>
      <c r="R156" s="123"/>
      <c r="S156" s="31">
        <f t="shared" si="47"/>
        <v>0</v>
      </c>
      <c r="U156" s="47">
        <f t="shared" si="36"/>
        <v>0</v>
      </c>
      <c r="V156" s="48">
        <f t="shared" si="37"/>
        <v>0</v>
      </c>
      <c r="W156" s="49">
        <f t="shared" si="38"/>
        <v>0</v>
      </c>
      <c r="X156" s="48">
        <f t="shared" si="39"/>
        <v>0</v>
      </c>
      <c r="Y156" s="48">
        <f t="shared" si="40"/>
        <v>0</v>
      </c>
      <c r="Z156" s="49">
        <f t="shared" si="41"/>
        <v>0</v>
      </c>
      <c r="AA156" s="50">
        <f t="shared" si="42"/>
        <v>0</v>
      </c>
      <c r="AB156" s="36"/>
      <c r="AC156" s="36"/>
      <c r="AD156" s="36"/>
      <c r="AE156" s="36"/>
      <c r="AF156" s="36"/>
      <c r="AG156" s="36"/>
      <c r="AH156" s="36"/>
      <c r="AI156" s="36"/>
      <c r="AJ156" s="36"/>
      <c r="AK156" s="36"/>
    </row>
    <row r="157" spans="1:37" s="46" customFormat="1" hidden="1" x14ac:dyDescent="0.2">
      <c r="A157" s="35"/>
      <c r="B157" s="36"/>
      <c r="C157" s="9"/>
      <c r="D157" s="126"/>
      <c r="E157" s="6"/>
      <c r="F157" s="6"/>
      <c r="G157" s="6"/>
      <c r="H157" s="6"/>
      <c r="I157" s="6"/>
      <c r="J157" s="6"/>
      <c r="K157" s="6"/>
      <c r="L157" s="6"/>
      <c r="M157" s="6"/>
      <c r="N157" s="6"/>
      <c r="O157" s="6"/>
      <c r="P157" s="6"/>
      <c r="Q157" s="93">
        <f>SUM(E157:P157)</f>
        <v>0</v>
      </c>
      <c r="R157" s="123"/>
      <c r="S157" s="31">
        <f t="shared" si="47"/>
        <v>0</v>
      </c>
      <c r="T157" s="36"/>
      <c r="U157" s="47">
        <f t="shared" si="36"/>
        <v>0</v>
      </c>
      <c r="V157" s="48">
        <f t="shared" si="37"/>
        <v>0</v>
      </c>
      <c r="W157" s="49">
        <f t="shared" si="38"/>
        <v>0</v>
      </c>
      <c r="X157" s="48">
        <f t="shared" si="39"/>
        <v>0</v>
      </c>
      <c r="Y157" s="48">
        <f t="shared" si="40"/>
        <v>0</v>
      </c>
      <c r="Z157" s="49">
        <f t="shared" si="41"/>
        <v>0</v>
      </c>
      <c r="AA157" s="50">
        <f t="shared" si="42"/>
        <v>0</v>
      </c>
      <c r="AB157" s="36"/>
      <c r="AC157" s="36"/>
      <c r="AD157" s="36"/>
      <c r="AE157" s="36"/>
      <c r="AF157" s="36"/>
      <c r="AG157" s="36"/>
      <c r="AH157" s="36"/>
      <c r="AI157" s="36"/>
      <c r="AJ157" s="36"/>
      <c r="AK157" s="36"/>
    </row>
    <row r="158" spans="1:37" s="46" customFormat="1" hidden="1" x14ac:dyDescent="0.2">
      <c r="A158" s="35"/>
      <c r="B158" s="36"/>
      <c r="C158" s="14" t="s">
        <v>55</v>
      </c>
      <c r="D158" s="164"/>
      <c r="E158" s="62"/>
      <c r="F158" s="62"/>
      <c r="G158" s="62"/>
      <c r="H158" s="62"/>
      <c r="I158" s="62"/>
      <c r="J158" s="62"/>
      <c r="K158" s="62"/>
      <c r="L158" s="62"/>
      <c r="M158" s="62"/>
      <c r="N158" s="62"/>
      <c r="O158" s="62"/>
      <c r="P158" s="62"/>
      <c r="Q158" s="136"/>
      <c r="R158" s="165"/>
      <c r="S158" s="135">
        <f>SUM(S159:S163)</f>
        <v>0</v>
      </c>
      <c r="T158" s="36"/>
      <c r="U158" s="51">
        <f t="shared" si="36"/>
        <v>0</v>
      </c>
      <c r="V158" s="49">
        <f t="shared" si="37"/>
        <v>0</v>
      </c>
      <c r="W158" s="49">
        <f t="shared" si="38"/>
        <v>0</v>
      </c>
      <c r="X158" s="49">
        <f t="shared" si="39"/>
        <v>0</v>
      </c>
      <c r="Y158" s="49">
        <f t="shared" si="40"/>
        <v>0</v>
      </c>
      <c r="Z158" s="49">
        <f t="shared" si="41"/>
        <v>0</v>
      </c>
      <c r="AA158" s="50">
        <f t="shared" si="42"/>
        <v>0</v>
      </c>
      <c r="AB158" s="36"/>
      <c r="AC158" s="36"/>
      <c r="AD158" s="36"/>
      <c r="AE158" s="36"/>
      <c r="AF158" s="36"/>
      <c r="AG158" s="36"/>
      <c r="AH158" s="36"/>
      <c r="AI158" s="36"/>
      <c r="AJ158" s="45"/>
      <c r="AK158" s="45"/>
    </row>
    <row r="159" spans="1:37" hidden="1" x14ac:dyDescent="0.2">
      <c r="C159" s="9"/>
      <c r="D159" s="126"/>
      <c r="E159" s="6"/>
      <c r="F159" s="6"/>
      <c r="G159" s="6"/>
      <c r="H159" s="6"/>
      <c r="I159" s="6"/>
      <c r="J159" s="6"/>
      <c r="K159" s="6"/>
      <c r="L159" s="6"/>
      <c r="M159" s="6"/>
      <c r="N159" s="6"/>
      <c r="O159" s="6"/>
      <c r="P159" s="6"/>
      <c r="Q159" s="93">
        <f>SUM(E159:P159)</f>
        <v>0</v>
      </c>
      <c r="R159" s="123"/>
      <c r="S159" s="31">
        <f t="shared" ref="S159:S163" si="48">Q159*R159</f>
        <v>0</v>
      </c>
      <c r="U159" s="47">
        <f t="shared" si="36"/>
        <v>0</v>
      </c>
      <c r="V159" s="48">
        <f t="shared" si="37"/>
        <v>0</v>
      </c>
      <c r="W159" s="49">
        <f t="shared" si="38"/>
        <v>0</v>
      </c>
      <c r="X159" s="48">
        <f t="shared" si="39"/>
        <v>0</v>
      </c>
      <c r="Y159" s="48">
        <f t="shared" si="40"/>
        <v>0</v>
      </c>
      <c r="Z159" s="49">
        <f t="shared" si="41"/>
        <v>0</v>
      </c>
      <c r="AA159" s="50">
        <f t="shared" si="42"/>
        <v>0</v>
      </c>
      <c r="AB159" s="36"/>
      <c r="AC159" s="36"/>
      <c r="AD159" s="36"/>
      <c r="AE159" s="36"/>
      <c r="AF159" s="36"/>
      <c r="AG159" s="36"/>
      <c r="AH159" s="36"/>
      <c r="AI159" s="36"/>
      <c r="AJ159" s="36"/>
      <c r="AK159" s="36"/>
    </row>
    <row r="160" spans="1:37" hidden="1" x14ac:dyDescent="0.2">
      <c r="C160" s="9"/>
      <c r="D160" s="126"/>
      <c r="E160" s="6"/>
      <c r="F160" s="6"/>
      <c r="G160" s="6"/>
      <c r="H160" s="6"/>
      <c r="I160" s="6"/>
      <c r="J160" s="6"/>
      <c r="K160" s="6"/>
      <c r="L160" s="6"/>
      <c r="M160" s="6"/>
      <c r="N160" s="6"/>
      <c r="O160" s="6"/>
      <c r="P160" s="6"/>
      <c r="Q160" s="93">
        <f>SUM(E160:P160)</f>
        <v>0</v>
      </c>
      <c r="R160" s="123"/>
      <c r="S160" s="31">
        <f t="shared" si="48"/>
        <v>0</v>
      </c>
      <c r="U160" s="47">
        <f t="shared" si="36"/>
        <v>0</v>
      </c>
      <c r="V160" s="48">
        <f t="shared" si="37"/>
        <v>0</v>
      </c>
      <c r="W160" s="49">
        <f t="shared" si="38"/>
        <v>0</v>
      </c>
      <c r="X160" s="48">
        <f t="shared" si="39"/>
        <v>0</v>
      </c>
      <c r="Y160" s="48">
        <f t="shared" si="40"/>
        <v>0</v>
      </c>
      <c r="Z160" s="49">
        <f t="shared" si="41"/>
        <v>0</v>
      </c>
      <c r="AA160" s="50">
        <f t="shared" si="42"/>
        <v>0</v>
      </c>
      <c r="AB160" s="36"/>
      <c r="AC160" s="36"/>
      <c r="AD160" s="36"/>
      <c r="AE160" s="36"/>
      <c r="AF160" s="36"/>
      <c r="AG160" s="36"/>
      <c r="AH160" s="36"/>
      <c r="AI160" s="36"/>
      <c r="AJ160" s="36"/>
      <c r="AK160" s="36"/>
    </row>
    <row r="161" spans="1:37" hidden="1" x14ac:dyDescent="0.2">
      <c r="C161" s="9"/>
      <c r="D161" s="126"/>
      <c r="E161" s="6"/>
      <c r="F161" s="6"/>
      <c r="G161" s="6"/>
      <c r="H161" s="6"/>
      <c r="I161" s="6"/>
      <c r="J161" s="6"/>
      <c r="K161" s="6"/>
      <c r="L161" s="6"/>
      <c r="M161" s="6"/>
      <c r="N161" s="6"/>
      <c r="O161" s="6"/>
      <c r="P161" s="6"/>
      <c r="Q161" s="93">
        <f>SUM(E161:P161)</f>
        <v>0</v>
      </c>
      <c r="R161" s="123"/>
      <c r="S161" s="31">
        <f t="shared" si="48"/>
        <v>0</v>
      </c>
      <c r="U161" s="47">
        <f t="shared" si="36"/>
        <v>0</v>
      </c>
      <c r="V161" s="48">
        <f t="shared" si="37"/>
        <v>0</v>
      </c>
      <c r="W161" s="49">
        <f t="shared" si="38"/>
        <v>0</v>
      </c>
      <c r="X161" s="48">
        <f t="shared" si="39"/>
        <v>0</v>
      </c>
      <c r="Y161" s="48">
        <f t="shared" si="40"/>
        <v>0</v>
      </c>
      <c r="Z161" s="49">
        <f t="shared" si="41"/>
        <v>0</v>
      </c>
      <c r="AA161" s="50">
        <f t="shared" si="42"/>
        <v>0</v>
      </c>
      <c r="AB161" s="36"/>
      <c r="AC161" s="36"/>
      <c r="AD161" s="36"/>
      <c r="AE161" s="36"/>
      <c r="AF161" s="36"/>
      <c r="AG161" s="36"/>
      <c r="AH161" s="36"/>
      <c r="AI161" s="36"/>
      <c r="AJ161" s="36"/>
      <c r="AK161" s="36"/>
    </row>
    <row r="162" spans="1:37" hidden="1" x14ac:dyDescent="0.2">
      <c r="C162" s="9"/>
      <c r="D162" s="126"/>
      <c r="E162" s="6"/>
      <c r="F162" s="6"/>
      <c r="G162" s="6"/>
      <c r="H162" s="6"/>
      <c r="I162" s="6"/>
      <c r="J162" s="6"/>
      <c r="K162" s="6"/>
      <c r="L162" s="6"/>
      <c r="M162" s="6"/>
      <c r="N162" s="6"/>
      <c r="O162" s="6"/>
      <c r="P162" s="6"/>
      <c r="Q162" s="93">
        <f>SUM(E162:P162)</f>
        <v>0</v>
      </c>
      <c r="R162" s="123"/>
      <c r="S162" s="31">
        <f t="shared" si="48"/>
        <v>0</v>
      </c>
      <c r="U162" s="47">
        <f t="shared" si="36"/>
        <v>0</v>
      </c>
      <c r="V162" s="48">
        <f t="shared" si="37"/>
        <v>0</v>
      </c>
      <c r="W162" s="49">
        <f t="shared" si="38"/>
        <v>0</v>
      </c>
      <c r="X162" s="48">
        <f t="shared" si="39"/>
        <v>0</v>
      </c>
      <c r="Y162" s="48">
        <f t="shared" si="40"/>
        <v>0</v>
      </c>
      <c r="Z162" s="49">
        <f t="shared" si="41"/>
        <v>0</v>
      </c>
      <c r="AA162" s="50">
        <f t="shared" si="42"/>
        <v>0</v>
      </c>
      <c r="AB162" s="36"/>
      <c r="AC162" s="36"/>
      <c r="AD162" s="36"/>
      <c r="AE162" s="36"/>
      <c r="AF162" s="36"/>
      <c r="AG162" s="36"/>
      <c r="AH162" s="36"/>
      <c r="AI162" s="36"/>
      <c r="AJ162" s="36"/>
      <c r="AK162" s="36"/>
    </row>
    <row r="163" spans="1:37" s="46" customFormat="1" hidden="1" x14ac:dyDescent="0.2">
      <c r="A163" s="35"/>
      <c r="B163" s="36"/>
      <c r="C163" s="9"/>
      <c r="D163" s="126"/>
      <c r="E163" s="6"/>
      <c r="F163" s="6"/>
      <c r="G163" s="6"/>
      <c r="H163" s="6"/>
      <c r="I163" s="6"/>
      <c r="J163" s="6"/>
      <c r="K163" s="6"/>
      <c r="L163" s="6"/>
      <c r="M163" s="6"/>
      <c r="N163" s="6"/>
      <c r="O163" s="6"/>
      <c r="P163" s="6"/>
      <c r="Q163" s="93">
        <f>SUM(E163:P163)</f>
        <v>0</v>
      </c>
      <c r="R163" s="123"/>
      <c r="S163" s="31">
        <f t="shared" si="48"/>
        <v>0</v>
      </c>
      <c r="T163" s="36"/>
      <c r="U163" s="47">
        <f t="shared" si="36"/>
        <v>0</v>
      </c>
      <c r="V163" s="48">
        <f t="shared" si="37"/>
        <v>0</v>
      </c>
      <c r="W163" s="49">
        <f t="shared" si="38"/>
        <v>0</v>
      </c>
      <c r="X163" s="48">
        <f t="shared" si="39"/>
        <v>0</v>
      </c>
      <c r="Y163" s="48">
        <f t="shared" si="40"/>
        <v>0</v>
      </c>
      <c r="Z163" s="49">
        <f t="shared" si="41"/>
        <v>0</v>
      </c>
      <c r="AA163" s="50">
        <f t="shared" si="42"/>
        <v>0</v>
      </c>
      <c r="AB163" s="36"/>
      <c r="AC163" s="36"/>
      <c r="AD163" s="36"/>
      <c r="AE163" s="36"/>
      <c r="AF163" s="36"/>
      <c r="AG163" s="36"/>
      <c r="AH163" s="36"/>
      <c r="AI163" s="36"/>
      <c r="AJ163" s="36"/>
      <c r="AK163" s="36"/>
    </row>
    <row r="164" spans="1:37" s="46" customFormat="1" hidden="1" x14ac:dyDescent="0.2">
      <c r="A164" s="35"/>
      <c r="B164" s="36"/>
      <c r="C164" s="14" t="s">
        <v>56</v>
      </c>
      <c r="D164" s="164"/>
      <c r="E164" s="62"/>
      <c r="F164" s="62"/>
      <c r="G164" s="62"/>
      <c r="H164" s="62"/>
      <c r="I164" s="62"/>
      <c r="J164" s="62"/>
      <c r="K164" s="62"/>
      <c r="L164" s="62"/>
      <c r="M164" s="62"/>
      <c r="N164" s="62"/>
      <c r="O164" s="62"/>
      <c r="P164" s="62"/>
      <c r="Q164" s="136"/>
      <c r="R164" s="165"/>
      <c r="S164" s="135">
        <f>SUM(S165:S169)</f>
        <v>0</v>
      </c>
      <c r="T164" s="36"/>
      <c r="U164" s="51">
        <f t="shared" si="36"/>
        <v>0</v>
      </c>
      <c r="V164" s="49">
        <f t="shared" si="37"/>
        <v>0</v>
      </c>
      <c r="W164" s="49">
        <f t="shared" si="38"/>
        <v>0</v>
      </c>
      <c r="X164" s="49">
        <f t="shared" si="39"/>
        <v>0</v>
      </c>
      <c r="Y164" s="49">
        <f t="shared" si="40"/>
        <v>0</v>
      </c>
      <c r="Z164" s="49">
        <f t="shared" si="41"/>
        <v>0</v>
      </c>
      <c r="AA164" s="50">
        <f t="shared" si="42"/>
        <v>0</v>
      </c>
      <c r="AB164" s="36"/>
      <c r="AC164" s="36"/>
      <c r="AD164" s="36"/>
      <c r="AE164" s="36"/>
      <c r="AF164" s="36"/>
      <c r="AG164" s="36"/>
      <c r="AH164" s="36"/>
      <c r="AI164" s="36"/>
      <c r="AJ164" s="45"/>
      <c r="AK164" s="45"/>
    </row>
    <row r="165" spans="1:37" hidden="1" x14ac:dyDescent="0.2">
      <c r="C165" s="9"/>
      <c r="D165" s="126"/>
      <c r="E165" s="6"/>
      <c r="F165" s="6"/>
      <c r="G165" s="6"/>
      <c r="H165" s="6"/>
      <c r="I165" s="6"/>
      <c r="J165" s="6"/>
      <c r="K165" s="6"/>
      <c r="L165" s="6"/>
      <c r="M165" s="6"/>
      <c r="N165" s="6"/>
      <c r="O165" s="6"/>
      <c r="P165" s="6"/>
      <c r="Q165" s="93">
        <f>SUM(E165:P165)</f>
        <v>0</v>
      </c>
      <c r="R165" s="123"/>
      <c r="S165" s="31">
        <f t="shared" ref="S165:S169" si="49">Q165*R165</f>
        <v>0</v>
      </c>
      <c r="U165" s="47">
        <f t="shared" si="36"/>
        <v>0</v>
      </c>
      <c r="V165" s="48">
        <f t="shared" si="37"/>
        <v>0</v>
      </c>
      <c r="W165" s="49">
        <f t="shared" si="38"/>
        <v>0</v>
      </c>
      <c r="X165" s="48">
        <f t="shared" si="39"/>
        <v>0</v>
      </c>
      <c r="Y165" s="48">
        <f t="shared" si="40"/>
        <v>0</v>
      </c>
      <c r="Z165" s="49">
        <f t="shared" si="41"/>
        <v>0</v>
      </c>
      <c r="AA165" s="50">
        <f t="shared" si="42"/>
        <v>0</v>
      </c>
      <c r="AB165" s="36"/>
      <c r="AC165" s="36"/>
      <c r="AD165" s="36"/>
      <c r="AE165" s="36"/>
      <c r="AF165" s="36"/>
      <c r="AG165" s="36"/>
      <c r="AH165" s="36"/>
      <c r="AI165" s="36"/>
      <c r="AJ165" s="36"/>
      <c r="AK165" s="36"/>
    </row>
    <row r="166" spans="1:37" hidden="1" x14ac:dyDescent="0.2">
      <c r="C166" s="9"/>
      <c r="D166" s="126"/>
      <c r="E166" s="6"/>
      <c r="F166" s="6"/>
      <c r="G166" s="6"/>
      <c r="H166" s="6"/>
      <c r="I166" s="6"/>
      <c r="J166" s="6"/>
      <c r="K166" s="6"/>
      <c r="L166" s="6"/>
      <c r="M166" s="6"/>
      <c r="N166" s="6"/>
      <c r="O166" s="6"/>
      <c r="P166" s="6"/>
      <c r="Q166" s="93">
        <f>SUM(E166:P166)</f>
        <v>0</v>
      </c>
      <c r="R166" s="123"/>
      <c r="S166" s="31">
        <f t="shared" si="49"/>
        <v>0</v>
      </c>
      <c r="U166" s="47">
        <f t="shared" si="36"/>
        <v>0</v>
      </c>
      <c r="V166" s="48">
        <f t="shared" si="37"/>
        <v>0</v>
      </c>
      <c r="W166" s="49">
        <f t="shared" si="38"/>
        <v>0</v>
      </c>
      <c r="X166" s="48">
        <f t="shared" si="39"/>
        <v>0</v>
      </c>
      <c r="Y166" s="48">
        <f t="shared" si="40"/>
        <v>0</v>
      </c>
      <c r="Z166" s="49">
        <f t="shared" si="41"/>
        <v>0</v>
      </c>
      <c r="AA166" s="50">
        <f t="shared" si="42"/>
        <v>0</v>
      </c>
      <c r="AB166" s="36"/>
      <c r="AC166" s="36"/>
      <c r="AD166" s="36"/>
      <c r="AE166" s="36"/>
      <c r="AF166" s="36"/>
      <c r="AG166" s="36"/>
      <c r="AH166" s="36"/>
      <c r="AI166" s="36"/>
      <c r="AJ166" s="36"/>
      <c r="AK166" s="36"/>
    </row>
    <row r="167" spans="1:37" hidden="1" x14ac:dyDescent="0.2">
      <c r="C167" s="9"/>
      <c r="D167" s="126"/>
      <c r="E167" s="6"/>
      <c r="F167" s="6"/>
      <c r="G167" s="6"/>
      <c r="H167" s="6"/>
      <c r="I167" s="6"/>
      <c r="J167" s="6"/>
      <c r="K167" s="6"/>
      <c r="L167" s="6"/>
      <c r="M167" s="6"/>
      <c r="N167" s="6"/>
      <c r="O167" s="6"/>
      <c r="P167" s="6"/>
      <c r="Q167" s="93">
        <f>SUM(E167:P167)</f>
        <v>0</v>
      </c>
      <c r="R167" s="123"/>
      <c r="S167" s="31">
        <f t="shared" si="49"/>
        <v>0</v>
      </c>
      <c r="U167" s="47">
        <f t="shared" si="36"/>
        <v>0</v>
      </c>
      <c r="V167" s="48">
        <f t="shared" si="37"/>
        <v>0</v>
      </c>
      <c r="W167" s="49">
        <f t="shared" si="38"/>
        <v>0</v>
      </c>
      <c r="X167" s="48">
        <f t="shared" si="39"/>
        <v>0</v>
      </c>
      <c r="Y167" s="48">
        <f t="shared" si="40"/>
        <v>0</v>
      </c>
      <c r="Z167" s="49">
        <f t="shared" si="41"/>
        <v>0</v>
      </c>
      <c r="AA167" s="50">
        <f t="shared" si="42"/>
        <v>0</v>
      </c>
      <c r="AB167" s="36"/>
      <c r="AC167" s="36"/>
      <c r="AD167" s="36"/>
      <c r="AE167" s="36"/>
      <c r="AF167" s="36"/>
      <c r="AG167" s="36"/>
      <c r="AH167" s="36"/>
      <c r="AI167" s="36"/>
      <c r="AJ167" s="36"/>
      <c r="AK167" s="36"/>
    </row>
    <row r="168" spans="1:37" hidden="1" x14ac:dyDescent="0.2">
      <c r="C168" s="9"/>
      <c r="D168" s="126"/>
      <c r="E168" s="6"/>
      <c r="F168" s="6"/>
      <c r="G168" s="6"/>
      <c r="H168" s="6"/>
      <c r="I168" s="6"/>
      <c r="J168" s="6"/>
      <c r="K168" s="6"/>
      <c r="L168" s="6"/>
      <c r="M168" s="6"/>
      <c r="N168" s="6"/>
      <c r="O168" s="6"/>
      <c r="P168" s="6"/>
      <c r="Q168" s="93">
        <f>SUM(E168:P168)</f>
        <v>0</v>
      </c>
      <c r="R168" s="123"/>
      <c r="S168" s="31">
        <f t="shared" si="49"/>
        <v>0</v>
      </c>
      <c r="U168" s="47">
        <f t="shared" si="36"/>
        <v>0</v>
      </c>
      <c r="V168" s="48">
        <f t="shared" si="37"/>
        <v>0</v>
      </c>
      <c r="W168" s="49">
        <f t="shared" si="38"/>
        <v>0</v>
      </c>
      <c r="X168" s="48">
        <f t="shared" si="39"/>
        <v>0</v>
      </c>
      <c r="Y168" s="48">
        <f t="shared" si="40"/>
        <v>0</v>
      </c>
      <c r="Z168" s="49">
        <f t="shared" si="41"/>
        <v>0</v>
      </c>
      <c r="AA168" s="50">
        <f t="shared" si="42"/>
        <v>0</v>
      </c>
      <c r="AB168" s="36"/>
      <c r="AC168" s="36"/>
      <c r="AD168" s="36"/>
      <c r="AE168" s="36"/>
      <c r="AF168" s="36"/>
      <c r="AG168" s="36"/>
      <c r="AH168" s="36"/>
      <c r="AI168" s="36"/>
      <c r="AJ168" s="36"/>
      <c r="AK168" s="36"/>
    </row>
    <row r="169" spans="1:37" s="46" customFormat="1" hidden="1" x14ac:dyDescent="0.2">
      <c r="A169" s="35"/>
      <c r="B169" s="36"/>
      <c r="C169" s="9"/>
      <c r="D169" s="126"/>
      <c r="E169" s="6"/>
      <c r="F169" s="6"/>
      <c r="G169" s="6"/>
      <c r="H169" s="6"/>
      <c r="I169" s="6"/>
      <c r="J169" s="6"/>
      <c r="K169" s="6"/>
      <c r="L169" s="6"/>
      <c r="M169" s="6"/>
      <c r="N169" s="6"/>
      <c r="O169" s="6"/>
      <c r="P169" s="6"/>
      <c r="Q169" s="93">
        <f>SUM(E169:P169)</f>
        <v>0</v>
      </c>
      <c r="R169" s="123"/>
      <c r="S169" s="31">
        <f t="shared" si="49"/>
        <v>0</v>
      </c>
      <c r="T169" s="36"/>
      <c r="U169" s="47">
        <f t="shared" si="36"/>
        <v>0</v>
      </c>
      <c r="V169" s="48">
        <f t="shared" si="37"/>
        <v>0</v>
      </c>
      <c r="W169" s="49">
        <f t="shared" si="38"/>
        <v>0</v>
      </c>
      <c r="X169" s="48">
        <f t="shared" si="39"/>
        <v>0</v>
      </c>
      <c r="Y169" s="48">
        <f t="shared" si="40"/>
        <v>0</v>
      </c>
      <c r="Z169" s="49">
        <f t="shared" si="41"/>
        <v>0</v>
      </c>
      <c r="AA169" s="50">
        <f t="shared" si="42"/>
        <v>0</v>
      </c>
      <c r="AB169" s="36"/>
      <c r="AC169" s="36"/>
      <c r="AD169" s="36"/>
      <c r="AE169" s="36"/>
      <c r="AF169" s="36"/>
      <c r="AG169" s="36"/>
      <c r="AH169" s="36"/>
      <c r="AI169" s="36"/>
      <c r="AJ169" s="36"/>
      <c r="AK169" s="36"/>
    </row>
    <row r="170" spans="1:37" s="46" customFormat="1" hidden="1" x14ac:dyDescent="0.2">
      <c r="A170" s="35"/>
      <c r="B170" s="36"/>
      <c r="C170" s="14" t="s">
        <v>57</v>
      </c>
      <c r="D170" s="164"/>
      <c r="E170" s="62"/>
      <c r="F170" s="62"/>
      <c r="G170" s="62"/>
      <c r="H170" s="62"/>
      <c r="I170" s="62"/>
      <c r="J170" s="62"/>
      <c r="K170" s="62"/>
      <c r="L170" s="62"/>
      <c r="M170" s="62"/>
      <c r="N170" s="62"/>
      <c r="O170" s="62"/>
      <c r="P170" s="62"/>
      <c r="Q170" s="136"/>
      <c r="R170" s="165"/>
      <c r="S170" s="135">
        <f>SUM(S171:S175)</f>
        <v>0</v>
      </c>
      <c r="T170" s="36"/>
      <c r="U170" s="51">
        <f t="shared" si="36"/>
        <v>0</v>
      </c>
      <c r="V170" s="49">
        <f t="shared" si="37"/>
        <v>0</v>
      </c>
      <c r="W170" s="49">
        <f t="shared" si="38"/>
        <v>0</v>
      </c>
      <c r="X170" s="49">
        <f t="shared" si="39"/>
        <v>0</v>
      </c>
      <c r="Y170" s="49">
        <f t="shared" si="40"/>
        <v>0</v>
      </c>
      <c r="Z170" s="49">
        <f t="shared" si="41"/>
        <v>0</v>
      </c>
      <c r="AA170" s="50">
        <f t="shared" si="42"/>
        <v>0</v>
      </c>
      <c r="AB170" s="36"/>
      <c r="AC170" s="36"/>
      <c r="AD170" s="36"/>
      <c r="AE170" s="36"/>
      <c r="AF170" s="36"/>
      <c r="AG170" s="36"/>
      <c r="AH170" s="36"/>
      <c r="AI170" s="36"/>
      <c r="AJ170" s="45"/>
      <c r="AK170" s="45"/>
    </row>
    <row r="171" spans="1:37" hidden="1" x14ac:dyDescent="0.2">
      <c r="C171" s="9"/>
      <c r="D171" s="126"/>
      <c r="E171" s="6"/>
      <c r="F171" s="6"/>
      <c r="G171" s="6"/>
      <c r="H171" s="6"/>
      <c r="I171" s="6"/>
      <c r="J171" s="6"/>
      <c r="K171" s="6"/>
      <c r="L171" s="6"/>
      <c r="M171" s="6"/>
      <c r="N171" s="6"/>
      <c r="O171" s="6"/>
      <c r="P171" s="6"/>
      <c r="Q171" s="93">
        <f>SUM(E171:P171)</f>
        <v>0</v>
      </c>
      <c r="R171" s="123"/>
      <c r="S171" s="31">
        <f t="shared" ref="S171:S175" si="50">Q171*R171</f>
        <v>0</v>
      </c>
      <c r="U171" s="47">
        <f t="shared" si="36"/>
        <v>0</v>
      </c>
      <c r="V171" s="48">
        <f t="shared" si="37"/>
        <v>0</v>
      </c>
      <c r="W171" s="49">
        <f t="shared" si="38"/>
        <v>0</v>
      </c>
      <c r="X171" s="48">
        <f t="shared" si="39"/>
        <v>0</v>
      </c>
      <c r="Y171" s="48">
        <f t="shared" si="40"/>
        <v>0</v>
      </c>
      <c r="Z171" s="49">
        <f t="shared" si="41"/>
        <v>0</v>
      </c>
      <c r="AA171" s="50">
        <f t="shared" si="42"/>
        <v>0</v>
      </c>
      <c r="AB171" s="36"/>
      <c r="AC171" s="36"/>
      <c r="AD171" s="36"/>
      <c r="AE171" s="36"/>
      <c r="AF171" s="36"/>
      <c r="AG171" s="36"/>
      <c r="AH171" s="36"/>
      <c r="AI171" s="36"/>
      <c r="AJ171" s="36"/>
      <c r="AK171" s="36"/>
    </row>
    <row r="172" spans="1:37" hidden="1" x14ac:dyDescent="0.2">
      <c r="C172" s="9"/>
      <c r="D172" s="126"/>
      <c r="E172" s="6"/>
      <c r="F172" s="6"/>
      <c r="G172" s="6"/>
      <c r="H172" s="6"/>
      <c r="I172" s="6"/>
      <c r="J172" s="6"/>
      <c r="K172" s="6"/>
      <c r="L172" s="6"/>
      <c r="M172" s="6"/>
      <c r="N172" s="6"/>
      <c r="O172" s="6"/>
      <c r="P172" s="6"/>
      <c r="Q172" s="93">
        <f>SUM(E172:P172)</f>
        <v>0</v>
      </c>
      <c r="R172" s="123"/>
      <c r="S172" s="31">
        <f t="shared" si="50"/>
        <v>0</v>
      </c>
      <c r="U172" s="47">
        <f t="shared" si="36"/>
        <v>0</v>
      </c>
      <c r="V172" s="48">
        <f t="shared" si="37"/>
        <v>0</v>
      </c>
      <c r="W172" s="49">
        <f t="shared" si="38"/>
        <v>0</v>
      </c>
      <c r="X172" s="48">
        <f t="shared" si="39"/>
        <v>0</v>
      </c>
      <c r="Y172" s="48">
        <f t="shared" si="40"/>
        <v>0</v>
      </c>
      <c r="Z172" s="49">
        <f t="shared" si="41"/>
        <v>0</v>
      </c>
      <c r="AA172" s="50">
        <f t="shared" si="42"/>
        <v>0</v>
      </c>
      <c r="AB172" s="36"/>
      <c r="AC172" s="36"/>
      <c r="AD172" s="36"/>
      <c r="AE172" s="36"/>
      <c r="AF172" s="36"/>
      <c r="AG172" s="36"/>
      <c r="AH172" s="36"/>
      <c r="AI172" s="36"/>
      <c r="AJ172" s="36"/>
      <c r="AK172" s="36"/>
    </row>
    <row r="173" spans="1:37" hidden="1" x14ac:dyDescent="0.2">
      <c r="C173" s="9"/>
      <c r="D173" s="126"/>
      <c r="E173" s="6"/>
      <c r="F173" s="6"/>
      <c r="G173" s="6"/>
      <c r="H173" s="6"/>
      <c r="I173" s="6"/>
      <c r="J173" s="6"/>
      <c r="K173" s="6"/>
      <c r="L173" s="6"/>
      <c r="M173" s="6"/>
      <c r="N173" s="6"/>
      <c r="O173" s="6"/>
      <c r="P173" s="6"/>
      <c r="Q173" s="93">
        <f>SUM(E173:P173)</f>
        <v>0</v>
      </c>
      <c r="R173" s="123"/>
      <c r="S173" s="31">
        <f t="shared" si="50"/>
        <v>0</v>
      </c>
      <c r="U173" s="47">
        <f t="shared" si="36"/>
        <v>0</v>
      </c>
      <c r="V173" s="48">
        <f t="shared" si="37"/>
        <v>0</v>
      </c>
      <c r="W173" s="49">
        <f t="shared" si="38"/>
        <v>0</v>
      </c>
      <c r="X173" s="48">
        <f t="shared" si="39"/>
        <v>0</v>
      </c>
      <c r="Y173" s="48">
        <f t="shared" si="40"/>
        <v>0</v>
      </c>
      <c r="Z173" s="49">
        <f t="shared" si="41"/>
        <v>0</v>
      </c>
      <c r="AA173" s="50">
        <f t="shared" si="42"/>
        <v>0</v>
      </c>
      <c r="AB173" s="36"/>
      <c r="AC173" s="36"/>
      <c r="AD173" s="36"/>
      <c r="AE173" s="36"/>
      <c r="AF173" s="36"/>
      <c r="AG173" s="36"/>
      <c r="AH173" s="36"/>
      <c r="AI173" s="36"/>
      <c r="AJ173" s="36"/>
      <c r="AK173" s="36"/>
    </row>
    <row r="174" spans="1:37" hidden="1" x14ac:dyDescent="0.2">
      <c r="C174" s="9"/>
      <c r="D174" s="126"/>
      <c r="E174" s="6"/>
      <c r="F174" s="6"/>
      <c r="G174" s="6"/>
      <c r="H174" s="6"/>
      <c r="I174" s="6"/>
      <c r="J174" s="6"/>
      <c r="K174" s="6"/>
      <c r="L174" s="6"/>
      <c r="M174" s="6"/>
      <c r="N174" s="6"/>
      <c r="O174" s="6"/>
      <c r="P174" s="6"/>
      <c r="Q174" s="93">
        <f>SUM(E174:P174)</f>
        <v>0</v>
      </c>
      <c r="R174" s="123"/>
      <c r="S174" s="31">
        <f t="shared" si="50"/>
        <v>0</v>
      </c>
      <c r="U174" s="47">
        <f t="shared" si="36"/>
        <v>0</v>
      </c>
      <c r="V174" s="48">
        <f t="shared" si="37"/>
        <v>0</v>
      </c>
      <c r="W174" s="49">
        <f t="shared" si="38"/>
        <v>0</v>
      </c>
      <c r="X174" s="48">
        <f t="shared" si="39"/>
        <v>0</v>
      </c>
      <c r="Y174" s="48">
        <f t="shared" si="40"/>
        <v>0</v>
      </c>
      <c r="Z174" s="49">
        <f t="shared" si="41"/>
        <v>0</v>
      </c>
      <c r="AA174" s="50">
        <f t="shared" si="42"/>
        <v>0</v>
      </c>
      <c r="AB174" s="36"/>
      <c r="AC174" s="36"/>
      <c r="AD174" s="36"/>
      <c r="AE174" s="36"/>
      <c r="AF174" s="36"/>
      <c r="AG174" s="36"/>
      <c r="AH174" s="36"/>
      <c r="AI174" s="36"/>
      <c r="AJ174" s="36"/>
      <c r="AK174" s="36"/>
    </row>
    <row r="175" spans="1:37" s="46" customFormat="1" hidden="1" x14ac:dyDescent="0.2">
      <c r="A175" s="35"/>
      <c r="B175" s="36"/>
      <c r="C175" s="9"/>
      <c r="D175" s="126"/>
      <c r="E175" s="6"/>
      <c r="F175" s="6"/>
      <c r="G175" s="6"/>
      <c r="H175" s="6"/>
      <c r="I175" s="6"/>
      <c r="J175" s="6"/>
      <c r="K175" s="6"/>
      <c r="L175" s="6"/>
      <c r="M175" s="6"/>
      <c r="N175" s="6"/>
      <c r="O175" s="6"/>
      <c r="P175" s="6"/>
      <c r="Q175" s="93">
        <f>SUM(E175:P175)</f>
        <v>0</v>
      </c>
      <c r="R175" s="123"/>
      <c r="S175" s="31">
        <f t="shared" si="50"/>
        <v>0</v>
      </c>
      <c r="T175" s="36"/>
      <c r="U175" s="47">
        <f t="shared" si="36"/>
        <v>0</v>
      </c>
      <c r="V175" s="48">
        <f t="shared" si="37"/>
        <v>0</v>
      </c>
      <c r="W175" s="49">
        <f t="shared" si="38"/>
        <v>0</v>
      </c>
      <c r="X175" s="48">
        <f t="shared" si="39"/>
        <v>0</v>
      </c>
      <c r="Y175" s="48">
        <f t="shared" si="40"/>
        <v>0</v>
      </c>
      <c r="Z175" s="49">
        <f t="shared" si="41"/>
        <v>0</v>
      </c>
      <c r="AA175" s="50">
        <f t="shared" si="42"/>
        <v>0</v>
      </c>
      <c r="AB175" s="36"/>
      <c r="AC175" s="36"/>
      <c r="AD175" s="36"/>
      <c r="AE175" s="36"/>
      <c r="AF175" s="36"/>
      <c r="AG175" s="36"/>
      <c r="AH175" s="36"/>
      <c r="AI175" s="36"/>
      <c r="AJ175" s="36"/>
      <c r="AK175" s="36"/>
    </row>
    <row r="176" spans="1:37" s="46" customFormat="1" hidden="1" x14ac:dyDescent="0.2">
      <c r="A176" s="35"/>
      <c r="B176" s="36"/>
      <c r="C176" s="14" t="s">
        <v>58</v>
      </c>
      <c r="D176" s="164"/>
      <c r="E176" s="62"/>
      <c r="F176" s="62"/>
      <c r="G176" s="62"/>
      <c r="H176" s="62"/>
      <c r="I176" s="62"/>
      <c r="J176" s="62"/>
      <c r="K176" s="62"/>
      <c r="L176" s="62"/>
      <c r="M176" s="62"/>
      <c r="N176" s="62"/>
      <c r="O176" s="62"/>
      <c r="P176" s="62"/>
      <c r="Q176" s="136"/>
      <c r="R176" s="165"/>
      <c r="S176" s="135">
        <f>SUM(S177:S181)</f>
        <v>0</v>
      </c>
      <c r="T176" s="36"/>
      <c r="U176" s="51">
        <f t="shared" si="36"/>
        <v>0</v>
      </c>
      <c r="V176" s="49">
        <f t="shared" si="37"/>
        <v>0</v>
      </c>
      <c r="W176" s="49">
        <f t="shared" si="38"/>
        <v>0</v>
      </c>
      <c r="X176" s="49">
        <f t="shared" si="39"/>
        <v>0</v>
      </c>
      <c r="Y176" s="49">
        <f t="shared" si="40"/>
        <v>0</v>
      </c>
      <c r="Z176" s="49">
        <f t="shared" si="41"/>
        <v>0</v>
      </c>
      <c r="AA176" s="50">
        <f t="shared" si="42"/>
        <v>0</v>
      </c>
      <c r="AB176" s="36"/>
      <c r="AC176" s="36"/>
      <c r="AD176" s="36"/>
      <c r="AE176" s="36"/>
      <c r="AF176" s="36"/>
      <c r="AG176" s="36"/>
      <c r="AH176" s="36"/>
      <c r="AI176" s="36"/>
      <c r="AJ176" s="45"/>
      <c r="AK176" s="45"/>
    </row>
    <row r="177" spans="1:37" hidden="1" x14ac:dyDescent="0.2">
      <c r="C177" s="9"/>
      <c r="D177" s="126"/>
      <c r="E177" s="6"/>
      <c r="F177" s="6"/>
      <c r="G177" s="6"/>
      <c r="H177" s="6"/>
      <c r="I177" s="6"/>
      <c r="J177" s="6"/>
      <c r="K177" s="6"/>
      <c r="L177" s="6"/>
      <c r="M177" s="6"/>
      <c r="N177" s="6"/>
      <c r="O177" s="6"/>
      <c r="P177" s="6"/>
      <c r="Q177" s="93">
        <f>SUM(E177:P177)</f>
        <v>0</v>
      </c>
      <c r="R177" s="123"/>
      <c r="S177" s="31">
        <f t="shared" ref="S177:S181" si="51">Q177*R177</f>
        <v>0</v>
      </c>
      <c r="U177" s="47">
        <f t="shared" si="36"/>
        <v>0</v>
      </c>
      <c r="V177" s="48">
        <f t="shared" si="37"/>
        <v>0</v>
      </c>
      <c r="W177" s="49">
        <f t="shared" si="38"/>
        <v>0</v>
      </c>
      <c r="X177" s="48">
        <f t="shared" si="39"/>
        <v>0</v>
      </c>
      <c r="Y177" s="48">
        <f t="shared" si="40"/>
        <v>0</v>
      </c>
      <c r="Z177" s="49">
        <f t="shared" si="41"/>
        <v>0</v>
      </c>
      <c r="AA177" s="50">
        <f t="shared" si="42"/>
        <v>0</v>
      </c>
      <c r="AB177" s="36"/>
      <c r="AC177" s="36"/>
      <c r="AD177" s="36"/>
      <c r="AE177" s="36"/>
      <c r="AF177" s="36"/>
      <c r="AG177" s="36"/>
      <c r="AH177" s="36"/>
      <c r="AI177" s="36"/>
      <c r="AJ177" s="36"/>
      <c r="AK177" s="36"/>
    </row>
    <row r="178" spans="1:37" hidden="1" x14ac:dyDescent="0.2">
      <c r="C178" s="9"/>
      <c r="D178" s="126"/>
      <c r="E178" s="6"/>
      <c r="F178" s="6"/>
      <c r="G178" s="6"/>
      <c r="H178" s="6"/>
      <c r="I178" s="6"/>
      <c r="J178" s="6"/>
      <c r="K178" s="6"/>
      <c r="L178" s="6"/>
      <c r="M178" s="6"/>
      <c r="N178" s="6"/>
      <c r="O178" s="6"/>
      <c r="P178" s="6"/>
      <c r="Q178" s="93">
        <f>SUM(E178:P178)</f>
        <v>0</v>
      </c>
      <c r="R178" s="123"/>
      <c r="S178" s="31">
        <f t="shared" si="51"/>
        <v>0</v>
      </c>
      <c r="U178" s="47">
        <f t="shared" si="36"/>
        <v>0</v>
      </c>
      <c r="V178" s="48">
        <f t="shared" si="37"/>
        <v>0</v>
      </c>
      <c r="W178" s="49">
        <f t="shared" si="38"/>
        <v>0</v>
      </c>
      <c r="X178" s="48">
        <f t="shared" si="39"/>
        <v>0</v>
      </c>
      <c r="Y178" s="48">
        <f t="shared" si="40"/>
        <v>0</v>
      </c>
      <c r="Z178" s="49">
        <f t="shared" si="41"/>
        <v>0</v>
      </c>
      <c r="AA178" s="50">
        <f t="shared" si="42"/>
        <v>0</v>
      </c>
      <c r="AB178" s="36"/>
      <c r="AC178" s="36"/>
      <c r="AD178" s="36"/>
      <c r="AE178" s="36"/>
      <c r="AF178" s="36"/>
      <c r="AG178" s="36"/>
      <c r="AH178" s="36"/>
      <c r="AI178" s="36"/>
      <c r="AJ178" s="36"/>
      <c r="AK178" s="36"/>
    </row>
    <row r="179" spans="1:37" hidden="1" x14ac:dyDescent="0.2">
      <c r="C179" s="9"/>
      <c r="D179" s="126"/>
      <c r="E179" s="6"/>
      <c r="F179" s="6"/>
      <c r="G179" s="6"/>
      <c r="H179" s="6"/>
      <c r="I179" s="6"/>
      <c r="J179" s="6"/>
      <c r="K179" s="6"/>
      <c r="L179" s="6"/>
      <c r="M179" s="6"/>
      <c r="N179" s="6"/>
      <c r="O179" s="6"/>
      <c r="P179" s="6"/>
      <c r="Q179" s="93">
        <f>SUM(E179:P179)</f>
        <v>0</v>
      </c>
      <c r="R179" s="123"/>
      <c r="S179" s="31">
        <f t="shared" si="51"/>
        <v>0</v>
      </c>
      <c r="U179" s="47">
        <f t="shared" si="36"/>
        <v>0</v>
      </c>
      <c r="V179" s="48">
        <f t="shared" si="37"/>
        <v>0</v>
      </c>
      <c r="W179" s="49">
        <f t="shared" si="38"/>
        <v>0</v>
      </c>
      <c r="X179" s="48">
        <f t="shared" si="39"/>
        <v>0</v>
      </c>
      <c r="Y179" s="48">
        <f t="shared" si="40"/>
        <v>0</v>
      </c>
      <c r="Z179" s="49">
        <f t="shared" si="41"/>
        <v>0</v>
      </c>
      <c r="AA179" s="50">
        <f t="shared" si="42"/>
        <v>0</v>
      </c>
      <c r="AB179" s="36"/>
      <c r="AC179" s="36"/>
      <c r="AD179" s="36"/>
      <c r="AE179" s="36"/>
      <c r="AF179" s="36"/>
      <c r="AG179" s="36"/>
      <c r="AH179" s="36"/>
      <c r="AI179" s="36"/>
      <c r="AJ179" s="36"/>
      <c r="AK179" s="36"/>
    </row>
    <row r="180" spans="1:37" hidden="1" x14ac:dyDescent="0.2">
      <c r="C180" s="9"/>
      <c r="D180" s="126"/>
      <c r="E180" s="6"/>
      <c r="F180" s="6"/>
      <c r="G180" s="6"/>
      <c r="H180" s="6"/>
      <c r="I180" s="6"/>
      <c r="J180" s="6"/>
      <c r="K180" s="6"/>
      <c r="L180" s="6"/>
      <c r="M180" s="6"/>
      <c r="N180" s="6"/>
      <c r="O180" s="6"/>
      <c r="P180" s="6"/>
      <c r="Q180" s="93">
        <f>SUM(E180:P180)</f>
        <v>0</v>
      </c>
      <c r="R180" s="123"/>
      <c r="S180" s="31">
        <f t="shared" si="51"/>
        <v>0</v>
      </c>
      <c r="U180" s="47">
        <f t="shared" si="36"/>
        <v>0</v>
      </c>
      <c r="V180" s="48">
        <f t="shared" si="37"/>
        <v>0</v>
      </c>
      <c r="W180" s="49">
        <f t="shared" si="38"/>
        <v>0</v>
      </c>
      <c r="X180" s="48">
        <f t="shared" si="39"/>
        <v>0</v>
      </c>
      <c r="Y180" s="48">
        <f t="shared" si="40"/>
        <v>0</v>
      </c>
      <c r="Z180" s="49">
        <f t="shared" si="41"/>
        <v>0</v>
      </c>
      <c r="AA180" s="50">
        <f t="shared" si="42"/>
        <v>0</v>
      </c>
      <c r="AB180" s="36"/>
      <c r="AC180" s="36"/>
      <c r="AD180" s="36"/>
      <c r="AE180" s="36"/>
      <c r="AF180" s="36"/>
      <c r="AG180" s="36"/>
      <c r="AH180" s="36"/>
      <c r="AI180" s="36"/>
      <c r="AJ180" s="36"/>
      <c r="AK180" s="36"/>
    </row>
    <row r="181" spans="1:37" s="46" customFormat="1" hidden="1" x14ac:dyDescent="0.2">
      <c r="A181" s="35"/>
      <c r="B181" s="36"/>
      <c r="C181" s="9"/>
      <c r="D181" s="126"/>
      <c r="E181" s="6"/>
      <c r="F181" s="6"/>
      <c r="G181" s="6"/>
      <c r="H181" s="6"/>
      <c r="I181" s="6"/>
      <c r="J181" s="6"/>
      <c r="K181" s="6"/>
      <c r="L181" s="6"/>
      <c r="M181" s="6"/>
      <c r="N181" s="6"/>
      <c r="O181" s="6"/>
      <c r="P181" s="6"/>
      <c r="Q181" s="93">
        <f>SUM(E181:P181)</f>
        <v>0</v>
      </c>
      <c r="R181" s="123"/>
      <c r="S181" s="31">
        <f t="shared" si="51"/>
        <v>0</v>
      </c>
      <c r="T181" s="36"/>
      <c r="U181" s="47">
        <f t="shared" si="36"/>
        <v>0</v>
      </c>
      <c r="V181" s="48">
        <f t="shared" si="37"/>
        <v>0</v>
      </c>
      <c r="W181" s="49">
        <f t="shared" si="38"/>
        <v>0</v>
      </c>
      <c r="X181" s="48">
        <f t="shared" si="39"/>
        <v>0</v>
      </c>
      <c r="Y181" s="48">
        <f t="shared" si="40"/>
        <v>0</v>
      </c>
      <c r="Z181" s="49">
        <f t="shared" si="41"/>
        <v>0</v>
      </c>
      <c r="AA181" s="50">
        <f t="shared" si="42"/>
        <v>0</v>
      </c>
      <c r="AB181" s="36"/>
      <c r="AC181" s="36"/>
      <c r="AD181" s="36"/>
      <c r="AE181" s="36"/>
      <c r="AF181" s="36"/>
      <c r="AG181" s="36"/>
      <c r="AH181" s="36"/>
      <c r="AI181" s="36"/>
      <c r="AJ181" s="36"/>
      <c r="AK181" s="36"/>
    </row>
    <row r="182" spans="1:37" s="46" customFormat="1" hidden="1" x14ac:dyDescent="0.2">
      <c r="A182" s="35"/>
      <c r="B182" s="36"/>
      <c r="C182" s="14" t="s">
        <v>59</v>
      </c>
      <c r="D182" s="164"/>
      <c r="E182" s="62"/>
      <c r="F182" s="62"/>
      <c r="G182" s="62"/>
      <c r="H182" s="62"/>
      <c r="I182" s="62"/>
      <c r="J182" s="62"/>
      <c r="K182" s="62"/>
      <c r="L182" s="62"/>
      <c r="M182" s="62"/>
      <c r="N182" s="62"/>
      <c r="O182" s="62"/>
      <c r="P182" s="62"/>
      <c r="Q182" s="136"/>
      <c r="R182" s="165"/>
      <c r="S182" s="135">
        <f>SUM(S183:S187)</f>
        <v>0</v>
      </c>
      <c r="T182" s="36"/>
      <c r="U182" s="51">
        <f t="shared" si="36"/>
        <v>0</v>
      </c>
      <c r="V182" s="49">
        <f t="shared" si="37"/>
        <v>0</v>
      </c>
      <c r="W182" s="49">
        <f t="shared" si="38"/>
        <v>0</v>
      </c>
      <c r="X182" s="49">
        <f t="shared" si="39"/>
        <v>0</v>
      </c>
      <c r="Y182" s="49">
        <f t="shared" si="40"/>
        <v>0</v>
      </c>
      <c r="Z182" s="49">
        <f t="shared" si="41"/>
        <v>0</v>
      </c>
      <c r="AA182" s="50">
        <f t="shared" si="42"/>
        <v>0</v>
      </c>
      <c r="AB182" s="36"/>
      <c r="AC182" s="36"/>
      <c r="AD182" s="36"/>
      <c r="AE182" s="36"/>
      <c r="AF182" s="36"/>
      <c r="AG182" s="36"/>
      <c r="AH182" s="36"/>
      <c r="AI182" s="36"/>
      <c r="AJ182" s="45"/>
      <c r="AK182" s="45"/>
    </row>
    <row r="183" spans="1:37" hidden="1" x14ac:dyDescent="0.2">
      <c r="C183" s="9"/>
      <c r="D183" s="126"/>
      <c r="E183" s="6"/>
      <c r="F183" s="6"/>
      <c r="G183" s="6"/>
      <c r="H183" s="6"/>
      <c r="I183" s="6"/>
      <c r="J183" s="6"/>
      <c r="K183" s="6"/>
      <c r="L183" s="6"/>
      <c r="M183" s="6"/>
      <c r="N183" s="6"/>
      <c r="O183" s="6"/>
      <c r="P183" s="6"/>
      <c r="Q183" s="93">
        <f>SUM(E183:P183)</f>
        <v>0</v>
      </c>
      <c r="R183" s="123"/>
      <c r="S183" s="31">
        <f t="shared" ref="S183:S187" si="52">Q183*R183</f>
        <v>0</v>
      </c>
      <c r="U183" s="47">
        <f t="shared" si="36"/>
        <v>0</v>
      </c>
      <c r="V183" s="48">
        <f t="shared" si="37"/>
        <v>0</v>
      </c>
      <c r="W183" s="49">
        <f t="shared" si="38"/>
        <v>0</v>
      </c>
      <c r="X183" s="48">
        <f t="shared" si="39"/>
        <v>0</v>
      </c>
      <c r="Y183" s="48">
        <f t="shared" si="40"/>
        <v>0</v>
      </c>
      <c r="Z183" s="49">
        <f t="shared" si="41"/>
        <v>0</v>
      </c>
      <c r="AA183" s="50">
        <f t="shared" si="42"/>
        <v>0</v>
      </c>
      <c r="AB183" s="36"/>
      <c r="AC183" s="36"/>
      <c r="AD183" s="36"/>
      <c r="AE183" s="36"/>
      <c r="AF183" s="36"/>
      <c r="AG183" s="36"/>
      <c r="AH183" s="36"/>
      <c r="AI183" s="36"/>
      <c r="AJ183" s="36"/>
      <c r="AK183" s="36"/>
    </row>
    <row r="184" spans="1:37" hidden="1" x14ac:dyDescent="0.2">
      <c r="C184" s="9"/>
      <c r="D184" s="126"/>
      <c r="E184" s="6"/>
      <c r="F184" s="6"/>
      <c r="G184" s="6"/>
      <c r="H184" s="6"/>
      <c r="I184" s="6"/>
      <c r="J184" s="6"/>
      <c r="K184" s="6"/>
      <c r="L184" s="6"/>
      <c r="M184" s="6"/>
      <c r="N184" s="6"/>
      <c r="O184" s="6"/>
      <c r="P184" s="6"/>
      <c r="Q184" s="93">
        <f>SUM(E184:P184)</f>
        <v>0</v>
      </c>
      <c r="R184" s="123"/>
      <c r="S184" s="31">
        <f t="shared" si="52"/>
        <v>0</v>
      </c>
      <c r="U184" s="47">
        <f t="shared" si="36"/>
        <v>0</v>
      </c>
      <c r="V184" s="48">
        <f t="shared" si="37"/>
        <v>0</v>
      </c>
      <c r="W184" s="49">
        <f t="shared" si="38"/>
        <v>0</v>
      </c>
      <c r="X184" s="48">
        <f t="shared" si="39"/>
        <v>0</v>
      </c>
      <c r="Y184" s="48">
        <f t="shared" si="40"/>
        <v>0</v>
      </c>
      <c r="Z184" s="49">
        <f t="shared" si="41"/>
        <v>0</v>
      </c>
      <c r="AA184" s="50">
        <f t="shared" si="42"/>
        <v>0</v>
      </c>
      <c r="AB184" s="36"/>
      <c r="AC184" s="36"/>
      <c r="AD184" s="36"/>
      <c r="AE184" s="36"/>
      <c r="AF184" s="36"/>
      <c r="AG184" s="36"/>
      <c r="AH184" s="36"/>
      <c r="AI184" s="36"/>
      <c r="AJ184" s="36"/>
      <c r="AK184" s="36"/>
    </row>
    <row r="185" spans="1:37" hidden="1" x14ac:dyDescent="0.2">
      <c r="C185" s="9"/>
      <c r="D185" s="126"/>
      <c r="E185" s="6"/>
      <c r="F185" s="6"/>
      <c r="G185" s="6"/>
      <c r="H185" s="6"/>
      <c r="I185" s="6"/>
      <c r="J185" s="6"/>
      <c r="K185" s="6"/>
      <c r="L185" s="6"/>
      <c r="M185" s="6"/>
      <c r="N185" s="6"/>
      <c r="O185" s="6"/>
      <c r="P185" s="6"/>
      <c r="Q185" s="93">
        <f>SUM(E185:P185)</f>
        <v>0</v>
      </c>
      <c r="R185" s="123"/>
      <c r="S185" s="31">
        <f t="shared" si="52"/>
        <v>0</v>
      </c>
      <c r="U185" s="47">
        <f t="shared" si="36"/>
        <v>0</v>
      </c>
      <c r="V185" s="48">
        <f t="shared" si="37"/>
        <v>0</v>
      </c>
      <c r="W185" s="49">
        <f t="shared" si="38"/>
        <v>0</v>
      </c>
      <c r="X185" s="48">
        <f t="shared" si="39"/>
        <v>0</v>
      </c>
      <c r="Y185" s="48">
        <f t="shared" si="40"/>
        <v>0</v>
      </c>
      <c r="Z185" s="49">
        <f t="shared" si="41"/>
        <v>0</v>
      </c>
      <c r="AA185" s="50">
        <f t="shared" si="42"/>
        <v>0</v>
      </c>
      <c r="AB185" s="36"/>
      <c r="AC185" s="36"/>
      <c r="AD185" s="36"/>
      <c r="AE185" s="36"/>
      <c r="AF185" s="36"/>
      <c r="AG185" s="36"/>
      <c r="AH185" s="36"/>
      <c r="AI185" s="36"/>
      <c r="AJ185" s="36"/>
      <c r="AK185" s="36"/>
    </row>
    <row r="186" spans="1:37" hidden="1" x14ac:dyDescent="0.2">
      <c r="C186" s="9"/>
      <c r="D186" s="126"/>
      <c r="E186" s="6"/>
      <c r="F186" s="6"/>
      <c r="G186" s="6"/>
      <c r="H186" s="6"/>
      <c r="I186" s="6"/>
      <c r="J186" s="6"/>
      <c r="K186" s="6"/>
      <c r="L186" s="6"/>
      <c r="M186" s="6"/>
      <c r="N186" s="6"/>
      <c r="O186" s="6"/>
      <c r="P186" s="6"/>
      <c r="Q186" s="93">
        <f>SUM(E186:P186)</f>
        <v>0</v>
      </c>
      <c r="R186" s="123"/>
      <c r="S186" s="31">
        <f t="shared" si="52"/>
        <v>0</v>
      </c>
      <c r="U186" s="47">
        <f t="shared" si="36"/>
        <v>0</v>
      </c>
      <c r="V186" s="48">
        <f t="shared" si="37"/>
        <v>0</v>
      </c>
      <c r="W186" s="49">
        <f t="shared" si="38"/>
        <v>0</v>
      </c>
      <c r="X186" s="48">
        <f t="shared" si="39"/>
        <v>0</v>
      </c>
      <c r="Y186" s="48">
        <f t="shared" si="40"/>
        <v>0</v>
      </c>
      <c r="Z186" s="49">
        <f t="shared" si="41"/>
        <v>0</v>
      </c>
      <c r="AA186" s="50">
        <f t="shared" si="42"/>
        <v>0</v>
      </c>
      <c r="AB186" s="36"/>
      <c r="AC186" s="36"/>
      <c r="AD186" s="36"/>
      <c r="AE186" s="36"/>
      <c r="AF186" s="36"/>
      <c r="AG186" s="36"/>
      <c r="AH186" s="36"/>
      <c r="AI186" s="36"/>
      <c r="AJ186" s="36"/>
      <c r="AK186" s="36"/>
    </row>
    <row r="187" spans="1:37" s="46" customFormat="1" hidden="1" x14ac:dyDescent="0.2">
      <c r="A187" s="35"/>
      <c r="B187" s="36"/>
      <c r="C187" s="9"/>
      <c r="D187" s="126"/>
      <c r="E187" s="6"/>
      <c r="F187" s="6"/>
      <c r="G187" s="6"/>
      <c r="H187" s="6"/>
      <c r="I187" s="6"/>
      <c r="J187" s="6"/>
      <c r="K187" s="6"/>
      <c r="L187" s="6"/>
      <c r="M187" s="6"/>
      <c r="N187" s="6"/>
      <c r="O187" s="6"/>
      <c r="P187" s="6"/>
      <c r="Q187" s="93">
        <f>SUM(E187:P187)</f>
        <v>0</v>
      </c>
      <c r="R187" s="123"/>
      <c r="S187" s="31">
        <f t="shared" si="52"/>
        <v>0</v>
      </c>
      <c r="T187" s="36"/>
      <c r="U187" s="47">
        <f t="shared" si="36"/>
        <v>0</v>
      </c>
      <c r="V187" s="48">
        <f t="shared" si="37"/>
        <v>0</v>
      </c>
      <c r="W187" s="49">
        <f t="shared" si="38"/>
        <v>0</v>
      </c>
      <c r="X187" s="48">
        <f t="shared" si="39"/>
        <v>0</v>
      </c>
      <c r="Y187" s="48">
        <f t="shared" si="40"/>
        <v>0</v>
      </c>
      <c r="Z187" s="49">
        <f t="shared" si="41"/>
        <v>0</v>
      </c>
      <c r="AA187" s="50">
        <f t="shared" si="42"/>
        <v>0</v>
      </c>
      <c r="AB187" s="36"/>
      <c r="AC187" s="36"/>
      <c r="AD187" s="36"/>
      <c r="AE187" s="36"/>
      <c r="AF187" s="36"/>
      <c r="AG187" s="36"/>
      <c r="AH187" s="36"/>
      <c r="AI187" s="36"/>
      <c r="AJ187" s="36"/>
      <c r="AK187" s="36"/>
    </row>
    <row r="188" spans="1:37" s="46" customFormat="1" hidden="1" x14ac:dyDescent="0.2">
      <c r="A188" s="35"/>
      <c r="B188" s="36"/>
      <c r="C188" s="14" t="s">
        <v>60</v>
      </c>
      <c r="D188" s="164"/>
      <c r="E188" s="62"/>
      <c r="F188" s="62"/>
      <c r="G188" s="62"/>
      <c r="H188" s="62"/>
      <c r="I188" s="62"/>
      <c r="J188" s="62"/>
      <c r="K188" s="62"/>
      <c r="L188" s="62"/>
      <c r="M188" s="62"/>
      <c r="N188" s="62"/>
      <c r="O188" s="62"/>
      <c r="P188" s="62"/>
      <c r="Q188" s="136"/>
      <c r="R188" s="165"/>
      <c r="S188" s="135">
        <f>SUM(S189:S193)</f>
        <v>0</v>
      </c>
      <c r="T188" s="36"/>
      <c r="U188" s="51">
        <f t="shared" si="36"/>
        <v>0</v>
      </c>
      <c r="V188" s="49">
        <f t="shared" si="37"/>
        <v>0</v>
      </c>
      <c r="W188" s="49">
        <f t="shared" si="38"/>
        <v>0</v>
      </c>
      <c r="X188" s="49">
        <f t="shared" si="39"/>
        <v>0</v>
      </c>
      <c r="Y188" s="49">
        <f t="shared" si="40"/>
        <v>0</v>
      </c>
      <c r="Z188" s="49">
        <f t="shared" si="41"/>
        <v>0</v>
      </c>
      <c r="AA188" s="50">
        <f t="shared" si="42"/>
        <v>0</v>
      </c>
      <c r="AB188" s="36"/>
      <c r="AC188" s="36"/>
      <c r="AD188" s="36"/>
      <c r="AE188" s="36"/>
      <c r="AF188" s="36"/>
      <c r="AG188" s="36"/>
      <c r="AH188" s="36"/>
      <c r="AI188" s="36"/>
      <c r="AJ188" s="45"/>
      <c r="AK188" s="45"/>
    </row>
    <row r="189" spans="1:37" hidden="1" x14ac:dyDescent="0.2">
      <c r="C189" s="9"/>
      <c r="D189" s="126"/>
      <c r="E189" s="6"/>
      <c r="F189" s="6"/>
      <c r="G189" s="6"/>
      <c r="H189" s="6"/>
      <c r="I189" s="6"/>
      <c r="J189" s="6"/>
      <c r="K189" s="6"/>
      <c r="L189" s="6"/>
      <c r="M189" s="6"/>
      <c r="N189" s="6"/>
      <c r="O189" s="6"/>
      <c r="P189" s="6"/>
      <c r="Q189" s="93">
        <f>SUM(E189:P189)</f>
        <v>0</v>
      </c>
      <c r="R189" s="123"/>
      <c r="S189" s="31">
        <f t="shared" ref="S189:S193" si="53">Q189*R189</f>
        <v>0</v>
      </c>
      <c r="U189" s="47">
        <f t="shared" si="36"/>
        <v>0</v>
      </c>
      <c r="V189" s="48">
        <f t="shared" si="37"/>
        <v>0</v>
      </c>
      <c r="W189" s="49">
        <f t="shared" si="38"/>
        <v>0</v>
      </c>
      <c r="X189" s="48">
        <f t="shared" si="39"/>
        <v>0</v>
      </c>
      <c r="Y189" s="48">
        <f t="shared" si="40"/>
        <v>0</v>
      </c>
      <c r="Z189" s="49">
        <f t="shared" si="41"/>
        <v>0</v>
      </c>
      <c r="AA189" s="50">
        <f t="shared" si="42"/>
        <v>0</v>
      </c>
      <c r="AB189" s="36"/>
      <c r="AC189" s="36"/>
      <c r="AD189" s="36"/>
      <c r="AE189" s="36"/>
      <c r="AF189" s="36"/>
      <c r="AG189" s="36"/>
      <c r="AH189" s="36"/>
      <c r="AI189" s="36"/>
      <c r="AJ189" s="36"/>
      <c r="AK189" s="36"/>
    </row>
    <row r="190" spans="1:37" hidden="1" x14ac:dyDescent="0.2">
      <c r="C190" s="9"/>
      <c r="D190" s="126"/>
      <c r="E190" s="6"/>
      <c r="F190" s="6"/>
      <c r="G190" s="6"/>
      <c r="H190" s="6"/>
      <c r="I190" s="6"/>
      <c r="J190" s="6"/>
      <c r="K190" s="6"/>
      <c r="L190" s="6"/>
      <c r="M190" s="6"/>
      <c r="N190" s="6"/>
      <c r="O190" s="6"/>
      <c r="P190" s="6"/>
      <c r="Q190" s="93">
        <f>SUM(E190:P190)</f>
        <v>0</v>
      </c>
      <c r="R190" s="123"/>
      <c r="S190" s="31">
        <f t="shared" si="53"/>
        <v>0</v>
      </c>
      <c r="U190" s="47">
        <f t="shared" si="36"/>
        <v>0</v>
      </c>
      <c r="V190" s="48">
        <f t="shared" si="37"/>
        <v>0</v>
      </c>
      <c r="W190" s="49">
        <f t="shared" si="38"/>
        <v>0</v>
      </c>
      <c r="X190" s="48">
        <f t="shared" si="39"/>
        <v>0</v>
      </c>
      <c r="Y190" s="48">
        <f t="shared" si="40"/>
        <v>0</v>
      </c>
      <c r="Z190" s="49">
        <f t="shared" si="41"/>
        <v>0</v>
      </c>
      <c r="AA190" s="50">
        <f t="shared" si="42"/>
        <v>0</v>
      </c>
      <c r="AB190" s="36"/>
      <c r="AC190" s="36"/>
      <c r="AD190" s="36"/>
      <c r="AE190" s="36"/>
      <c r="AF190" s="36"/>
      <c r="AG190" s="36"/>
      <c r="AH190" s="36"/>
      <c r="AI190" s="36"/>
      <c r="AJ190" s="36"/>
      <c r="AK190" s="36"/>
    </row>
    <row r="191" spans="1:37" hidden="1" x14ac:dyDescent="0.2">
      <c r="C191" s="9"/>
      <c r="D191" s="126"/>
      <c r="E191" s="6"/>
      <c r="F191" s="6"/>
      <c r="G191" s="6"/>
      <c r="H191" s="6"/>
      <c r="I191" s="6"/>
      <c r="J191" s="6"/>
      <c r="K191" s="6"/>
      <c r="L191" s="6"/>
      <c r="M191" s="6"/>
      <c r="N191" s="6"/>
      <c r="O191" s="6"/>
      <c r="P191" s="6"/>
      <c r="Q191" s="93">
        <f>SUM(E191:P191)</f>
        <v>0</v>
      </c>
      <c r="R191" s="123"/>
      <c r="S191" s="31">
        <f t="shared" si="53"/>
        <v>0</v>
      </c>
      <c r="U191" s="47">
        <f t="shared" si="36"/>
        <v>0</v>
      </c>
      <c r="V191" s="48">
        <f t="shared" si="37"/>
        <v>0</v>
      </c>
      <c r="W191" s="49">
        <f t="shared" si="38"/>
        <v>0</v>
      </c>
      <c r="X191" s="48">
        <f t="shared" si="39"/>
        <v>0</v>
      </c>
      <c r="Y191" s="48">
        <f t="shared" si="40"/>
        <v>0</v>
      </c>
      <c r="Z191" s="49">
        <f t="shared" si="41"/>
        <v>0</v>
      </c>
      <c r="AA191" s="50">
        <f t="shared" si="42"/>
        <v>0</v>
      </c>
      <c r="AB191" s="36"/>
      <c r="AC191" s="36"/>
      <c r="AD191" s="36"/>
      <c r="AE191" s="36"/>
      <c r="AF191" s="36"/>
      <c r="AG191" s="36"/>
      <c r="AH191" s="36"/>
      <c r="AI191" s="36"/>
      <c r="AJ191" s="36"/>
      <c r="AK191" s="36"/>
    </row>
    <row r="192" spans="1:37" hidden="1" x14ac:dyDescent="0.2">
      <c r="C192" s="9"/>
      <c r="D192" s="126"/>
      <c r="E192" s="6"/>
      <c r="F192" s="6"/>
      <c r="G192" s="6"/>
      <c r="H192" s="6"/>
      <c r="I192" s="6"/>
      <c r="J192" s="6"/>
      <c r="K192" s="6"/>
      <c r="L192" s="6"/>
      <c r="M192" s="6"/>
      <c r="N192" s="6"/>
      <c r="O192" s="6"/>
      <c r="P192" s="6"/>
      <c r="Q192" s="93">
        <f>SUM(E192:P192)</f>
        <v>0</v>
      </c>
      <c r="R192" s="123"/>
      <c r="S192" s="31">
        <f t="shared" si="53"/>
        <v>0</v>
      </c>
      <c r="U192" s="47">
        <f t="shared" ref="U192:U255" si="54">(E192+F192+G192)*R192</f>
        <v>0</v>
      </c>
      <c r="V192" s="48">
        <f t="shared" ref="V192:V255" si="55">(H192+I192+J192)*R192</f>
        <v>0</v>
      </c>
      <c r="W192" s="49">
        <f t="shared" ref="W192:W255" si="56">U192+V192</f>
        <v>0</v>
      </c>
      <c r="X192" s="48">
        <f t="shared" ref="X192:X255" si="57">(K192+L192+M192)*R192</f>
        <v>0</v>
      </c>
      <c r="Y192" s="48">
        <f t="shared" ref="Y192:Y255" si="58">(N192+O192+P192)*R192</f>
        <v>0</v>
      </c>
      <c r="Z192" s="49">
        <f t="shared" ref="Z192:Z255" si="59">X192+Y192</f>
        <v>0</v>
      </c>
      <c r="AA192" s="50">
        <f t="shared" ref="AA192:AA255" si="60">W192+Z192</f>
        <v>0</v>
      </c>
      <c r="AB192" s="36"/>
      <c r="AC192" s="36"/>
      <c r="AD192" s="36"/>
      <c r="AE192" s="36"/>
      <c r="AF192" s="36"/>
      <c r="AG192" s="36"/>
      <c r="AH192" s="36"/>
      <c r="AI192" s="36"/>
      <c r="AJ192" s="36"/>
      <c r="AK192" s="36"/>
    </row>
    <row r="193" spans="1:37" s="46" customFormat="1" hidden="1" x14ac:dyDescent="0.2">
      <c r="A193" s="35"/>
      <c r="B193" s="36"/>
      <c r="C193" s="9"/>
      <c r="D193" s="126"/>
      <c r="E193" s="6"/>
      <c r="F193" s="6"/>
      <c r="G193" s="6"/>
      <c r="H193" s="6"/>
      <c r="I193" s="6"/>
      <c r="J193" s="6"/>
      <c r="K193" s="6"/>
      <c r="L193" s="6"/>
      <c r="M193" s="6"/>
      <c r="N193" s="6"/>
      <c r="O193" s="6"/>
      <c r="P193" s="6"/>
      <c r="Q193" s="93">
        <f>SUM(E193:P193)</f>
        <v>0</v>
      </c>
      <c r="R193" s="123"/>
      <c r="S193" s="31">
        <f t="shared" si="53"/>
        <v>0</v>
      </c>
      <c r="T193" s="36"/>
      <c r="U193" s="47">
        <f t="shared" si="54"/>
        <v>0</v>
      </c>
      <c r="V193" s="48">
        <f t="shared" si="55"/>
        <v>0</v>
      </c>
      <c r="W193" s="49">
        <f t="shared" si="56"/>
        <v>0</v>
      </c>
      <c r="X193" s="48">
        <f t="shared" si="57"/>
        <v>0</v>
      </c>
      <c r="Y193" s="48">
        <f t="shared" si="58"/>
        <v>0</v>
      </c>
      <c r="Z193" s="49">
        <f t="shared" si="59"/>
        <v>0</v>
      </c>
      <c r="AA193" s="50">
        <f t="shared" si="60"/>
        <v>0</v>
      </c>
      <c r="AB193" s="36"/>
      <c r="AC193" s="36"/>
      <c r="AD193" s="36"/>
      <c r="AE193" s="36"/>
      <c r="AF193" s="36"/>
      <c r="AG193" s="36"/>
      <c r="AH193" s="36"/>
      <c r="AI193" s="36"/>
      <c r="AJ193" s="36"/>
      <c r="AK193" s="36"/>
    </row>
    <row r="194" spans="1:37" s="46" customFormat="1" hidden="1" x14ac:dyDescent="0.2">
      <c r="A194" s="35"/>
      <c r="B194" s="36"/>
      <c r="C194" s="14" t="s">
        <v>61</v>
      </c>
      <c r="D194" s="164"/>
      <c r="E194" s="62"/>
      <c r="F194" s="62"/>
      <c r="G194" s="62"/>
      <c r="H194" s="62"/>
      <c r="I194" s="62"/>
      <c r="J194" s="62"/>
      <c r="K194" s="62"/>
      <c r="L194" s="62"/>
      <c r="M194" s="62"/>
      <c r="N194" s="62"/>
      <c r="O194" s="62"/>
      <c r="P194" s="62"/>
      <c r="Q194" s="136"/>
      <c r="R194" s="165"/>
      <c r="S194" s="135">
        <f>SUM(S195:S199)</f>
        <v>0</v>
      </c>
      <c r="T194" s="36"/>
      <c r="U194" s="51">
        <f t="shared" si="54"/>
        <v>0</v>
      </c>
      <c r="V194" s="49">
        <f t="shared" si="55"/>
        <v>0</v>
      </c>
      <c r="W194" s="49">
        <f t="shared" si="56"/>
        <v>0</v>
      </c>
      <c r="X194" s="49">
        <f t="shared" si="57"/>
        <v>0</v>
      </c>
      <c r="Y194" s="49">
        <f t="shared" si="58"/>
        <v>0</v>
      </c>
      <c r="Z194" s="49">
        <f t="shared" si="59"/>
        <v>0</v>
      </c>
      <c r="AA194" s="50">
        <f t="shared" si="60"/>
        <v>0</v>
      </c>
      <c r="AB194" s="36"/>
      <c r="AC194" s="36"/>
      <c r="AD194" s="36"/>
      <c r="AE194" s="36"/>
      <c r="AF194" s="36"/>
      <c r="AG194" s="36"/>
      <c r="AH194" s="36"/>
      <c r="AI194" s="36"/>
      <c r="AJ194" s="45"/>
      <c r="AK194" s="45"/>
    </row>
    <row r="195" spans="1:37" hidden="1" x14ac:dyDescent="0.2">
      <c r="C195" s="9"/>
      <c r="D195" s="126"/>
      <c r="E195" s="6"/>
      <c r="F195" s="6"/>
      <c r="G195" s="6"/>
      <c r="H195" s="6"/>
      <c r="I195" s="6"/>
      <c r="J195" s="6"/>
      <c r="K195" s="6"/>
      <c r="L195" s="6"/>
      <c r="M195" s="6"/>
      <c r="N195" s="6"/>
      <c r="O195" s="6"/>
      <c r="P195" s="6"/>
      <c r="Q195" s="93">
        <f>SUM(E195:P195)</f>
        <v>0</v>
      </c>
      <c r="R195" s="123"/>
      <c r="S195" s="31">
        <f t="shared" ref="S195:S199" si="61">Q195*R195</f>
        <v>0</v>
      </c>
      <c r="U195" s="47">
        <f t="shared" si="54"/>
        <v>0</v>
      </c>
      <c r="V195" s="48">
        <f t="shared" si="55"/>
        <v>0</v>
      </c>
      <c r="W195" s="49">
        <f t="shared" si="56"/>
        <v>0</v>
      </c>
      <c r="X195" s="48">
        <f t="shared" si="57"/>
        <v>0</v>
      </c>
      <c r="Y195" s="48">
        <f t="shared" si="58"/>
        <v>0</v>
      </c>
      <c r="Z195" s="49">
        <f t="shared" si="59"/>
        <v>0</v>
      </c>
      <c r="AA195" s="50">
        <f t="shared" si="60"/>
        <v>0</v>
      </c>
      <c r="AB195" s="36"/>
      <c r="AC195" s="36"/>
      <c r="AD195" s="36"/>
      <c r="AE195" s="36"/>
      <c r="AF195" s="36"/>
      <c r="AG195" s="36"/>
      <c r="AH195" s="36"/>
      <c r="AI195" s="36"/>
      <c r="AJ195" s="36"/>
      <c r="AK195" s="36"/>
    </row>
    <row r="196" spans="1:37" hidden="1" x14ac:dyDescent="0.2">
      <c r="C196" s="9"/>
      <c r="D196" s="126"/>
      <c r="E196" s="6"/>
      <c r="F196" s="6"/>
      <c r="G196" s="6"/>
      <c r="H196" s="6"/>
      <c r="I196" s="6"/>
      <c r="J196" s="6"/>
      <c r="K196" s="6"/>
      <c r="L196" s="6"/>
      <c r="M196" s="6"/>
      <c r="N196" s="6"/>
      <c r="O196" s="6"/>
      <c r="P196" s="6"/>
      <c r="Q196" s="93">
        <f>SUM(E196:P196)</f>
        <v>0</v>
      </c>
      <c r="R196" s="123"/>
      <c r="S196" s="31">
        <f t="shared" si="61"/>
        <v>0</v>
      </c>
      <c r="U196" s="47">
        <f t="shared" si="54"/>
        <v>0</v>
      </c>
      <c r="V196" s="48">
        <f t="shared" si="55"/>
        <v>0</v>
      </c>
      <c r="W196" s="49">
        <f t="shared" si="56"/>
        <v>0</v>
      </c>
      <c r="X196" s="48">
        <f t="shared" si="57"/>
        <v>0</v>
      </c>
      <c r="Y196" s="48">
        <f t="shared" si="58"/>
        <v>0</v>
      </c>
      <c r="Z196" s="49">
        <f t="shared" si="59"/>
        <v>0</v>
      </c>
      <c r="AA196" s="50">
        <f t="shared" si="60"/>
        <v>0</v>
      </c>
      <c r="AB196" s="36"/>
      <c r="AC196" s="36"/>
      <c r="AD196" s="36"/>
      <c r="AE196" s="36"/>
      <c r="AF196" s="36"/>
      <c r="AG196" s="36"/>
      <c r="AH196" s="36"/>
      <c r="AI196" s="36"/>
      <c r="AJ196" s="36"/>
      <c r="AK196" s="36"/>
    </row>
    <row r="197" spans="1:37" hidden="1" x14ac:dyDescent="0.2">
      <c r="C197" s="9"/>
      <c r="D197" s="126"/>
      <c r="E197" s="6"/>
      <c r="F197" s="6"/>
      <c r="G197" s="6"/>
      <c r="H197" s="6"/>
      <c r="I197" s="6"/>
      <c r="J197" s="6"/>
      <c r="K197" s="6"/>
      <c r="L197" s="6"/>
      <c r="M197" s="6"/>
      <c r="N197" s="6"/>
      <c r="O197" s="6"/>
      <c r="P197" s="6"/>
      <c r="Q197" s="93">
        <f>SUM(E197:P197)</f>
        <v>0</v>
      </c>
      <c r="R197" s="123"/>
      <c r="S197" s="31">
        <f t="shared" si="61"/>
        <v>0</v>
      </c>
      <c r="U197" s="47">
        <f t="shared" si="54"/>
        <v>0</v>
      </c>
      <c r="V197" s="48">
        <f t="shared" si="55"/>
        <v>0</v>
      </c>
      <c r="W197" s="49">
        <f t="shared" si="56"/>
        <v>0</v>
      </c>
      <c r="X197" s="48">
        <f t="shared" si="57"/>
        <v>0</v>
      </c>
      <c r="Y197" s="48">
        <f t="shared" si="58"/>
        <v>0</v>
      </c>
      <c r="Z197" s="49">
        <f t="shared" si="59"/>
        <v>0</v>
      </c>
      <c r="AA197" s="50">
        <f t="shared" si="60"/>
        <v>0</v>
      </c>
      <c r="AB197" s="36"/>
      <c r="AC197" s="36"/>
      <c r="AD197" s="36"/>
      <c r="AE197" s="36"/>
      <c r="AF197" s="36"/>
      <c r="AG197" s="36"/>
      <c r="AH197" s="36"/>
      <c r="AI197" s="36"/>
      <c r="AJ197" s="36"/>
      <c r="AK197" s="36"/>
    </row>
    <row r="198" spans="1:37" hidden="1" x14ac:dyDescent="0.2">
      <c r="C198" s="9"/>
      <c r="D198" s="126"/>
      <c r="E198" s="6"/>
      <c r="F198" s="6"/>
      <c r="G198" s="6"/>
      <c r="H198" s="6"/>
      <c r="I198" s="6"/>
      <c r="J198" s="6"/>
      <c r="K198" s="6"/>
      <c r="L198" s="6"/>
      <c r="M198" s="6"/>
      <c r="N198" s="6"/>
      <c r="O198" s="6"/>
      <c r="P198" s="6"/>
      <c r="Q198" s="93">
        <f>SUM(E198:P198)</f>
        <v>0</v>
      </c>
      <c r="R198" s="123"/>
      <c r="S198" s="31">
        <f t="shared" si="61"/>
        <v>0</v>
      </c>
      <c r="U198" s="47">
        <f t="shared" si="54"/>
        <v>0</v>
      </c>
      <c r="V198" s="48">
        <f t="shared" si="55"/>
        <v>0</v>
      </c>
      <c r="W198" s="49">
        <f t="shared" si="56"/>
        <v>0</v>
      </c>
      <c r="X198" s="48">
        <f t="shared" si="57"/>
        <v>0</v>
      </c>
      <c r="Y198" s="48">
        <f t="shared" si="58"/>
        <v>0</v>
      </c>
      <c r="Z198" s="49">
        <f t="shared" si="59"/>
        <v>0</v>
      </c>
      <c r="AA198" s="50">
        <f t="shared" si="60"/>
        <v>0</v>
      </c>
      <c r="AB198" s="36"/>
      <c r="AC198" s="36"/>
      <c r="AD198" s="36"/>
      <c r="AE198" s="36"/>
      <c r="AF198" s="36"/>
      <c r="AG198" s="36"/>
      <c r="AH198" s="36"/>
      <c r="AI198" s="36"/>
      <c r="AJ198" s="36"/>
      <c r="AK198" s="36"/>
    </row>
    <row r="199" spans="1:37" s="46" customFormat="1" hidden="1" x14ac:dyDescent="0.2">
      <c r="A199" s="35"/>
      <c r="B199" s="36"/>
      <c r="C199" s="9"/>
      <c r="D199" s="126"/>
      <c r="E199" s="6"/>
      <c r="F199" s="6"/>
      <c r="G199" s="6"/>
      <c r="H199" s="6"/>
      <c r="I199" s="6"/>
      <c r="J199" s="6"/>
      <c r="K199" s="6"/>
      <c r="L199" s="6"/>
      <c r="M199" s="6"/>
      <c r="N199" s="6"/>
      <c r="O199" s="6"/>
      <c r="P199" s="6"/>
      <c r="Q199" s="93">
        <f>SUM(E199:P199)</f>
        <v>0</v>
      </c>
      <c r="R199" s="123"/>
      <c r="S199" s="31">
        <f t="shared" si="61"/>
        <v>0</v>
      </c>
      <c r="T199" s="36"/>
      <c r="U199" s="47">
        <f t="shared" si="54"/>
        <v>0</v>
      </c>
      <c r="V199" s="48">
        <f t="shared" si="55"/>
        <v>0</v>
      </c>
      <c r="W199" s="49">
        <f t="shared" si="56"/>
        <v>0</v>
      </c>
      <c r="X199" s="48">
        <f t="shared" si="57"/>
        <v>0</v>
      </c>
      <c r="Y199" s="48">
        <f t="shared" si="58"/>
        <v>0</v>
      </c>
      <c r="Z199" s="49">
        <f t="shared" si="59"/>
        <v>0</v>
      </c>
      <c r="AA199" s="50">
        <f t="shared" si="60"/>
        <v>0</v>
      </c>
      <c r="AB199" s="36"/>
      <c r="AC199" s="36"/>
      <c r="AD199" s="36"/>
      <c r="AE199" s="36"/>
      <c r="AF199" s="36"/>
      <c r="AG199" s="36"/>
      <c r="AH199" s="36"/>
      <c r="AI199" s="36"/>
      <c r="AJ199" s="36"/>
      <c r="AK199" s="36"/>
    </row>
    <row r="200" spans="1:37" s="46" customFormat="1" ht="28.5" hidden="1" x14ac:dyDescent="0.2">
      <c r="A200" s="35"/>
      <c r="B200" s="36"/>
      <c r="C200" s="16" t="s">
        <v>62</v>
      </c>
      <c r="D200" s="164"/>
      <c r="E200" s="62"/>
      <c r="F200" s="62"/>
      <c r="G200" s="62"/>
      <c r="H200" s="62"/>
      <c r="I200" s="62"/>
      <c r="J200" s="62"/>
      <c r="K200" s="62"/>
      <c r="L200" s="62"/>
      <c r="M200" s="62"/>
      <c r="N200" s="62"/>
      <c r="O200" s="62"/>
      <c r="P200" s="62"/>
      <c r="Q200" s="136"/>
      <c r="R200" s="165"/>
      <c r="S200" s="135">
        <f>SUM(S201:S205)</f>
        <v>0</v>
      </c>
      <c r="T200" s="36"/>
      <c r="U200" s="51">
        <f t="shared" si="54"/>
        <v>0</v>
      </c>
      <c r="V200" s="49">
        <f t="shared" si="55"/>
        <v>0</v>
      </c>
      <c r="W200" s="49">
        <f t="shared" si="56"/>
        <v>0</v>
      </c>
      <c r="X200" s="49">
        <f t="shared" si="57"/>
        <v>0</v>
      </c>
      <c r="Y200" s="49">
        <f t="shared" si="58"/>
        <v>0</v>
      </c>
      <c r="Z200" s="49">
        <f t="shared" si="59"/>
        <v>0</v>
      </c>
      <c r="AA200" s="50">
        <f t="shared" si="60"/>
        <v>0</v>
      </c>
      <c r="AB200" s="36"/>
      <c r="AC200" s="36"/>
      <c r="AD200" s="36"/>
      <c r="AE200" s="36"/>
      <c r="AF200" s="36"/>
      <c r="AG200" s="36"/>
      <c r="AH200" s="36"/>
      <c r="AI200" s="36"/>
      <c r="AJ200" s="45"/>
      <c r="AK200" s="45"/>
    </row>
    <row r="201" spans="1:37" hidden="1" x14ac:dyDescent="0.2">
      <c r="C201" s="17"/>
      <c r="D201" s="126"/>
      <c r="E201" s="6"/>
      <c r="F201" s="6"/>
      <c r="G201" s="6"/>
      <c r="H201" s="6"/>
      <c r="I201" s="6"/>
      <c r="J201" s="6"/>
      <c r="K201" s="6"/>
      <c r="L201" s="6"/>
      <c r="M201" s="6"/>
      <c r="N201" s="6"/>
      <c r="O201" s="6"/>
      <c r="P201" s="6"/>
      <c r="Q201" s="93">
        <f>SUM(E201:P201)</f>
        <v>0</v>
      </c>
      <c r="R201" s="123"/>
      <c r="S201" s="31">
        <f t="shared" ref="S201:S205" si="62">Q201*R201</f>
        <v>0</v>
      </c>
      <c r="U201" s="47">
        <f t="shared" si="54"/>
        <v>0</v>
      </c>
      <c r="V201" s="48">
        <f t="shared" si="55"/>
        <v>0</v>
      </c>
      <c r="W201" s="49">
        <f t="shared" si="56"/>
        <v>0</v>
      </c>
      <c r="X201" s="48">
        <f t="shared" si="57"/>
        <v>0</v>
      </c>
      <c r="Y201" s="48">
        <f t="shared" si="58"/>
        <v>0</v>
      </c>
      <c r="Z201" s="49">
        <f t="shared" si="59"/>
        <v>0</v>
      </c>
      <c r="AA201" s="50">
        <f t="shared" si="60"/>
        <v>0</v>
      </c>
      <c r="AB201" s="36"/>
      <c r="AC201" s="36"/>
      <c r="AD201" s="36"/>
      <c r="AE201" s="36"/>
      <c r="AF201" s="36"/>
      <c r="AG201" s="36"/>
      <c r="AH201" s="36"/>
      <c r="AI201" s="36"/>
      <c r="AJ201" s="36"/>
      <c r="AK201" s="36"/>
    </row>
    <row r="202" spans="1:37" hidden="1" x14ac:dyDescent="0.2">
      <c r="C202" s="17"/>
      <c r="D202" s="126"/>
      <c r="E202" s="6"/>
      <c r="F202" s="6"/>
      <c r="G202" s="6"/>
      <c r="H202" s="6"/>
      <c r="I202" s="6"/>
      <c r="J202" s="6"/>
      <c r="K202" s="6"/>
      <c r="L202" s="6"/>
      <c r="M202" s="6"/>
      <c r="N202" s="6"/>
      <c r="O202" s="6"/>
      <c r="P202" s="6"/>
      <c r="Q202" s="93">
        <f>SUM(E202:P202)</f>
        <v>0</v>
      </c>
      <c r="R202" s="123"/>
      <c r="S202" s="31">
        <f t="shared" si="62"/>
        <v>0</v>
      </c>
      <c r="U202" s="47">
        <f t="shared" si="54"/>
        <v>0</v>
      </c>
      <c r="V202" s="48">
        <f t="shared" si="55"/>
        <v>0</v>
      </c>
      <c r="W202" s="49">
        <f t="shared" si="56"/>
        <v>0</v>
      </c>
      <c r="X202" s="48">
        <f t="shared" si="57"/>
        <v>0</v>
      </c>
      <c r="Y202" s="48">
        <f t="shared" si="58"/>
        <v>0</v>
      </c>
      <c r="Z202" s="49">
        <f t="shared" si="59"/>
        <v>0</v>
      </c>
      <c r="AA202" s="50">
        <f t="shared" si="60"/>
        <v>0</v>
      </c>
      <c r="AB202" s="36"/>
      <c r="AC202" s="36"/>
      <c r="AD202" s="36"/>
      <c r="AE202" s="36"/>
      <c r="AF202" s="36"/>
      <c r="AG202" s="36"/>
      <c r="AH202" s="36"/>
      <c r="AI202" s="36"/>
      <c r="AJ202" s="36"/>
      <c r="AK202" s="36"/>
    </row>
    <row r="203" spans="1:37" hidden="1" x14ac:dyDescent="0.2">
      <c r="C203" s="17"/>
      <c r="D203" s="126"/>
      <c r="E203" s="6"/>
      <c r="F203" s="6"/>
      <c r="G203" s="6"/>
      <c r="H203" s="6"/>
      <c r="I203" s="6"/>
      <c r="J203" s="6"/>
      <c r="K203" s="6"/>
      <c r="L203" s="6"/>
      <c r="M203" s="6"/>
      <c r="N203" s="6"/>
      <c r="O203" s="6"/>
      <c r="P203" s="6"/>
      <c r="Q203" s="93">
        <f>SUM(E203:P203)</f>
        <v>0</v>
      </c>
      <c r="R203" s="123"/>
      <c r="S203" s="31">
        <f t="shared" si="62"/>
        <v>0</v>
      </c>
      <c r="U203" s="47">
        <f t="shared" si="54"/>
        <v>0</v>
      </c>
      <c r="V203" s="48">
        <f t="shared" si="55"/>
        <v>0</v>
      </c>
      <c r="W203" s="49">
        <f t="shared" si="56"/>
        <v>0</v>
      </c>
      <c r="X203" s="48">
        <f t="shared" si="57"/>
        <v>0</v>
      </c>
      <c r="Y203" s="48">
        <f t="shared" si="58"/>
        <v>0</v>
      </c>
      <c r="Z203" s="49">
        <f t="shared" si="59"/>
        <v>0</v>
      </c>
      <c r="AA203" s="50">
        <f t="shared" si="60"/>
        <v>0</v>
      </c>
      <c r="AB203" s="36"/>
      <c r="AC203" s="36"/>
      <c r="AD203" s="36"/>
      <c r="AE203" s="36"/>
      <c r="AF203" s="36"/>
      <c r="AG203" s="36"/>
      <c r="AH203" s="36"/>
      <c r="AI203" s="36"/>
      <c r="AJ203" s="36"/>
      <c r="AK203" s="36"/>
    </row>
    <row r="204" spans="1:37" hidden="1" x14ac:dyDescent="0.2">
      <c r="C204" s="17"/>
      <c r="D204" s="126"/>
      <c r="E204" s="6"/>
      <c r="F204" s="6"/>
      <c r="G204" s="6"/>
      <c r="H204" s="6"/>
      <c r="I204" s="6"/>
      <c r="J204" s="6"/>
      <c r="K204" s="6"/>
      <c r="L204" s="6"/>
      <c r="M204" s="6"/>
      <c r="N204" s="6"/>
      <c r="O204" s="6"/>
      <c r="P204" s="6"/>
      <c r="Q204" s="93">
        <f>SUM(E204:P204)</f>
        <v>0</v>
      </c>
      <c r="R204" s="123"/>
      <c r="S204" s="31">
        <f t="shared" si="62"/>
        <v>0</v>
      </c>
      <c r="U204" s="47">
        <f t="shared" si="54"/>
        <v>0</v>
      </c>
      <c r="V204" s="48">
        <f t="shared" si="55"/>
        <v>0</v>
      </c>
      <c r="W204" s="49">
        <f t="shared" si="56"/>
        <v>0</v>
      </c>
      <c r="X204" s="48">
        <f t="shared" si="57"/>
        <v>0</v>
      </c>
      <c r="Y204" s="48">
        <f t="shared" si="58"/>
        <v>0</v>
      </c>
      <c r="Z204" s="49">
        <f t="shared" si="59"/>
        <v>0</v>
      </c>
      <c r="AA204" s="50">
        <f t="shared" si="60"/>
        <v>0</v>
      </c>
      <c r="AB204" s="36"/>
      <c r="AC204" s="36"/>
      <c r="AD204" s="36"/>
      <c r="AE204" s="36"/>
      <c r="AF204" s="36"/>
      <c r="AG204" s="36"/>
      <c r="AH204" s="36"/>
      <c r="AI204" s="36"/>
      <c r="AJ204" s="36"/>
      <c r="AK204" s="36"/>
    </row>
    <row r="205" spans="1:37" s="46" customFormat="1" hidden="1" x14ac:dyDescent="0.2">
      <c r="A205" s="35"/>
      <c r="B205" s="36"/>
      <c r="C205" s="17"/>
      <c r="D205" s="126"/>
      <c r="E205" s="6"/>
      <c r="F205" s="6"/>
      <c r="G205" s="6"/>
      <c r="H205" s="6"/>
      <c r="I205" s="6"/>
      <c r="J205" s="6"/>
      <c r="K205" s="6"/>
      <c r="L205" s="6"/>
      <c r="M205" s="6"/>
      <c r="N205" s="6"/>
      <c r="O205" s="6"/>
      <c r="P205" s="6"/>
      <c r="Q205" s="93">
        <f>SUM(E205:P205)</f>
        <v>0</v>
      </c>
      <c r="R205" s="123"/>
      <c r="S205" s="31">
        <f t="shared" si="62"/>
        <v>0</v>
      </c>
      <c r="T205" s="36"/>
      <c r="U205" s="47">
        <f t="shared" si="54"/>
        <v>0</v>
      </c>
      <c r="V205" s="48">
        <f t="shared" si="55"/>
        <v>0</v>
      </c>
      <c r="W205" s="49">
        <f t="shared" si="56"/>
        <v>0</v>
      </c>
      <c r="X205" s="48">
        <f t="shared" si="57"/>
        <v>0</v>
      </c>
      <c r="Y205" s="48">
        <f t="shared" si="58"/>
        <v>0</v>
      </c>
      <c r="Z205" s="49">
        <f t="shared" si="59"/>
        <v>0</v>
      </c>
      <c r="AA205" s="50">
        <f t="shared" si="60"/>
        <v>0</v>
      </c>
      <c r="AB205" s="36"/>
      <c r="AC205" s="36"/>
      <c r="AD205" s="36"/>
      <c r="AE205" s="36"/>
      <c r="AF205" s="36"/>
      <c r="AG205" s="36"/>
      <c r="AH205" s="36"/>
      <c r="AI205" s="36"/>
      <c r="AJ205" s="36"/>
      <c r="AK205" s="36"/>
    </row>
    <row r="206" spans="1:37" s="46" customFormat="1" hidden="1" x14ac:dyDescent="0.2">
      <c r="A206" s="35"/>
      <c r="B206" s="36"/>
      <c r="C206" s="14" t="s">
        <v>63</v>
      </c>
      <c r="D206" s="164"/>
      <c r="E206" s="62"/>
      <c r="F206" s="62"/>
      <c r="G206" s="62"/>
      <c r="H206" s="62"/>
      <c r="I206" s="62"/>
      <c r="J206" s="62"/>
      <c r="K206" s="62"/>
      <c r="L206" s="62"/>
      <c r="M206" s="62"/>
      <c r="N206" s="62"/>
      <c r="O206" s="62"/>
      <c r="P206" s="62"/>
      <c r="Q206" s="136"/>
      <c r="R206" s="165"/>
      <c r="S206" s="135">
        <f>SUM(S207:S211)</f>
        <v>0</v>
      </c>
      <c r="T206" s="36"/>
      <c r="U206" s="51">
        <f t="shared" si="54"/>
        <v>0</v>
      </c>
      <c r="V206" s="49">
        <f t="shared" si="55"/>
        <v>0</v>
      </c>
      <c r="W206" s="49">
        <f t="shared" si="56"/>
        <v>0</v>
      </c>
      <c r="X206" s="49">
        <f t="shared" si="57"/>
        <v>0</v>
      </c>
      <c r="Y206" s="49">
        <f t="shared" si="58"/>
        <v>0</v>
      </c>
      <c r="Z206" s="49">
        <f t="shared" si="59"/>
        <v>0</v>
      </c>
      <c r="AA206" s="50">
        <f t="shared" si="60"/>
        <v>0</v>
      </c>
      <c r="AB206" s="36"/>
      <c r="AC206" s="36"/>
      <c r="AD206" s="36"/>
      <c r="AE206" s="36"/>
      <c r="AF206" s="36"/>
      <c r="AG206" s="36"/>
      <c r="AH206" s="36"/>
      <c r="AI206" s="36"/>
      <c r="AJ206" s="45"/>
      <c r="AK206" s="45"/>
    </row>
    <row r="207" spans="1:37" hidden="1" x14ac:dyDescent="0.2">
      <c r="C207" s="9"/>
      <c r="D207" s="126"/>
      <c r="E207" s="6"/>
      <c r="F207" s="6"/>
      <c r="G207" s="6"/>
      <c r="H207" s="6"/>
      <c r="I207" s="6"/>
      <c r="J207" s="6"/>
      <c r="K207" s="6"/>
      <c r="L207" s="6"/>
      <c r="M207" s="6"/>
      <c r="N207" s="6"/>
      <c r="O207" s="6"/>
      <c r="P207" s="6"/>
      <c r="Q207" s="93">
        <f>SUM(E207:P207)</f>
        <v>0</v>
      </c>
      <c r="R207" s="123"/>
      <c r="S207" s="31">
        <f t="shared" ref="S207:S211" si="63">Q207*R207</f>
        <v>0</v>
      </c>
      <c r="U207" s="47">
        <f t="shared" si="54"/>
        <v>0</v>
      </c>
      <c r="V207" s="48">
        <f t="shared" si="55"/>
        <v>0</v>
      </c>
      <c r="W207" s="49">
        <f t="shared" si="56"/>
        <v>0</v>
      </c>
      <c r="X207" s="48">
        <f t="shared" si="57"/>
        <v>0</v>
      </c>
      <c r="Y207" s="48">
        <f t="shared" si="58"/>
        <v>0</v>
      </c>
      <c r="Z207" s="49">
        <f t="shared" si="59"/>
        <v>0</v>
      </c>
      <c r="AA207" s="50">
        <f t="shared" si="60"/>
        <v>0</v>
      </c>
      <c r="AB207" s="36"/>
      <c r="AC207" s="36"/>
      <c r="AD207" s="36"/>
      <c r="AE207" s="36"/>
      <c r="AF207" s="36"/>
      <c r="AG207" s="36"/>
      <c r="AH207" s="36"/>
      <c r="AI207" s="36"/>
      <c r="AJ207" s="36"/>
      <c r="AK207" s="36"/>
    </row>
    <row r="208" spans="1:37" hidden="1" x14ac:dyDescent="0.2">
      <c r="C208" s="9"/>
      <c r="D208" s="126"/>
      <c r="E208" s="6"/>
      <c r="F208" s="6"/>
      <c r="G208" s="6"/>
      <c r="H208" s="6"/>
      <c r="I208" s="6"/>
      <c r="J208" s="6"/>
      <c r="K208" s="6"/>
      <c r="L208" s="6"/>
      <c r="M208" s="6"/>
      <c r="N208" s="6"/>
      <c r="O208" s="6"/>
      <c r="P208" s="6"/>
      <c r="Q208" s="93">
        <f>SUM(E208:P208)</f>
        <v>0</v>
      </c>
      <c r="R208" s="123"/>
      <c r="S208" s="31">
        <f t="shared" si="63"/>
        <v>0</v>
      </c>
      <c r="U208" s="47">
        <f t="shared" si="54"/>
        <v>0</v>
      </c>
      <c r="V208" s="48">
        <f t="shared" si="55"/>
        <v>0</v>
      </c>
      <c r="W208" s="49">
        <f t="shared" si="56"/>
        <v>0</v>
      </c>
      <c r="X208" s="48">
        <f t="shared" si="57"/>
        <v>0</v>
      </c>
      <c r="Y208" s="48">
        <f t="shared" si="58"/>
        <v>0</v>
      </c>
      <c r="Z208" s="49">
        <f t="shared" si="59"/>
        <v>0</v>
      </c>
      <c r="AA208" s="50">
        <f t="shared" si="60"/>
        <v>0</v>
      </c>
      <c r="AB208" s="36"/>
      <c r="AC208" s="36"/>
      <c r="AD208" s="36"/>
      <c r="AE208" s="36"/>
      <c r="AF208" s="36"/>
      <c r="AG208" s="36"/>
      <c r="AH208" s="36"/>
      <c r="AI208" s="36"/>
      <c r="AJ208" s="36"/>
      <c r="AK208" s="36"/>
    </row>
    <row r="209" spans="1:37" hidden="1" x14ac:dyDescent="0.2">
      <c r="C209" s="9"/>
      <c r="D209" s="126"/>
      <c r="E209" s="6"/>
      <c r="F209" s="6"/>
      <c r="G209" s="6"/>
      <c r="H209" s="6"/>
      <c r="I209" s="6"/>
      <c r="J209" s="6"/>
      <c r="K209" s="6"/>
      <c r="L209" s="6"/>
      <c r="M209" s="6"/>
      <c r="N209" s="6"/>
      <c r="O209" s="6"/>
      <c r="P209" s="6"/>
      <c r="Q209" s="93">
        <f>SUM(E209:P209)</f>
        <v>0</v>
      </c>
      <c r="R209" s="123"/>
      <c r="S209" s="31">
        <f t="shared" si="63"/>
        <v>0</v>
      </c>
      <c r="U209" s="47">
        <f t="shared" si="54"/>
        <v>0</v>
      </c>
      <c r="V209" s="48">
        <f t="shared" si="55"/>
        <v>0</v>
      </c>
      <c r="W209" s="49">
        <f t="shared" si="56"/>
        <v>0</v>
      </c>
      <c r="X209" s="48">
        <f t="shared" si="57"/>
        <v>0</v>
      </c>
      <c r="Y209" s="48">
        <f t="shared" si="58"/>
        <v>0</v>
      </c>
      <c r="Z209" s="49">
        <f t="shared" si="59"/>
        <v>0</v>
      </c>
      <c r="AA209" s="50">
        <f t="shared" si="60"/>
        <v>0</v>
      </c>
      <c r="AB209" s="36"/>
      <c r="AC209" s="36"/>
      <c r="AD209" s="36"/>
      <c r="AE209" s="36"/>
      <c r="AF209" s="36"/>
      <c r="AG209" s="36"/>
      <c r="AH209" s="36"/>
      <c r="AI209" s="36"/>
      <c r="AJ209" s="36"/>
      <c r="AK209" s="36"/>
    </row>
    <row r="210" spans="1:37" hidden="1" x14ac:dyDescent="0.2">
      <c r="C210" s="9"/>
      <c r="D210" s="126"/>
      <c r="E210" s="6"/>
      <c r="F210" s="6"/>
      <c r="G210" s="6"/>
      <c r="H210" s="6"/>
      <c r="I210" s="6"/>
      <c r="J210" s="6"/>
      <c r="K210" s="6"/>
      <c r="L210" s="6"/>
      <c r="M210" s="6"/>
      <c r="N210" s="6"/>
      <c r="O210" s="6"/>
      <c r="P210" s="6"/>
      <c r="Q210" s="93">
        <f>SUM(E210:P210)</f>
        <v>0</v>
      </c>
      <c r="R210" s="123"/>
      <c r="S210" s="31">
        <f t="shared" si="63"/>
        <v>0</v>
      </c>
      <c r="U210" s="47">
        <f t="shared" si="54"/>
        <v>0</v>
      </c>
      <c r="V210" s="48">
        <f t="shared" si="55"/>
        <v>0</v>
      </c>
      <c r="W210" s="49">
        <f t="shared" si="56"/>
        <v>0</v>
      </c>
      <c r="X210" s="48">
        <f t="shared" si="57"/>
        <v>0</v>
      </c>
      <c r="Y210" s="48">
        <f t="shared" si="58"/>
        <v>0</v>
      </c>
      <c r="Z210" s="49">
        <f t="shared" si="59"/>
        <v>0</v>
      </c>
      <c r="AA210" s="50">
        <f t="shared" si="60"/>
        <v>0</v>
      </c>
      <c r="AB210" s="36"/>
      <c r="AC210" s="36"/>
      <c r="AD210" s="36"/>
      <c r="AE210" s="36"/>
      <c r="AF210" s="36"/>
      <c r="AG210" s="36"/>
      <c r="AH210" s="36"/>
      <c r="AI210" s="36"/>
      <c r="AJ210" s="36"/>
      <c r="AK210" s="36"/>
    </row>
    <row r="211" spans="1:37" s="46" customFormat="1" hidden="1" x14ac:dyDescent="0.2">
      <c r="A211" s="35"/>
      <c r="B211" s="36"/>
      <c r="C211" s="9"/>
      <c r="D211" s="126"/>
      <c r="E211" s="6"/>
      <c r="F211" s="6"/>
      <c r="G211" s="6"/>
      <c r="H211" s="6"/>
      <c r="I211" s="6"/>
      <c r="J211" s="6"/>
      <c r="K211" s="6"/>
      <c r="L211" s="6"/>
      <c r="M211" s="6"/>
      <c r="N211" s="6"/>
      <c r="O211" s="6"/>
      <c r="P211" s="6"/>
      <c r="Q211" s="93">
        <f>SUM(E211:P211)</f>
        <v>0</v>
      </c>
      <c r="R211" s="123"/>
      <c r="S211" s="31">
        <f t="shared" si="63"/>
        <v>0</v>
      </c>
      <c r="T211" s="36"/>
      <c r="U211" s="47">
        <f t="shared" si="54"/>
        <v>0</v>
      </c>
      <c r="V211" s="48">
        <f t="shared" si="55"/>
        <v>0</v>
      </c>
      <c r="W211" s="49">
        <f t="shared" si="56"/>
        <v>0</v>
      </c>
      <c r="X211" s="48">
        <f t="shared" si="57"/>
        <v>0</v>
      </c>
      <c r="Y211" s="48">
        <f t="shared" si="58"/>
        <v>0</v>
      </c>
      <c r="Z211" s="49">
        <f t="shared" si="59"/>
        <v>0</v>
      </c>
      <c r="AA211" s="50">
        <f t="shared" si="60"/>
        <v>0</v>
      </c>
      <c r="AB211" s="36"/>
      <c r="AC211" s="36"/>
      <c r="AD211" s="36"/>
      <c r="AE211" s="36"/>
      <c r="AF211" s="36"/>
      <c r="AG211" s="36"/>
      <c r="AH211" s="36"/>
      <c r="AI211" s="36"/>
      <c r="AJ211" s="36"/>
      <c r="AK211" s="36"/>
    </row>
    <row r="212" spans="1:37" s="46" customFormat="1" hidden="1" x14ac:dyDescent="0.2">
      <c r="A212" s="35"/>
      <c r="B212" s="36"/>
      <c r="C212" s="14" t="s">
        <v>64</v>
      </c>
      <c r="D212" s="164"/>
      <c r="E212" s="62"/>
      <c r="F212" s="62"/>
      <c r="G212" s="62"/>
      <c r="H212" s="62"/>
      <c r="I212" s="62"/>
      <c r="J212" s="62"/>
      <c r="K212" s="62"/>
      <c r="L212" s="62"/>
      <c r="M212" s="62"/>
      <c r="N212" s="62"/>
      <c r="O212" s="62"/>
      <c r="P212" s="62"/>
      <c r="Q212" s="136"/>
      <c r="R212" s="165"/>
      <c r="S212" s="135">
        <f>SUM(S213:S217)</f>
        <v>0</v>
      </c>
      <c r="T212" s="36"/>
      <c r="U212" s="51">
        <f t="shared" si="54"/>
        <v>0</v>
      </c>
      <c r="V212" s="49">
        <f t="shared" si="55"/>
        <v>0</v>
      </c>
      <c r="W212" s="49">
        <f t="shared" si="56"/>
        <v>0</v>
      </c>
      <c r="X212" s="49">
        <f t="shared" si="57"/>
        <v>0</v>
      </c>
      <c r="Y212" s="49">
        <f t="shared" si="58"/>
        <v>0</v>
      </c>
      <c r="Z212" s="49">
        <f t="shared" si="59"/>
        <v>0</v>
      </c>
      <c r="AA212" s="50">
        <f t="shared" si="60"/>
        <v>0</v>
      </c>
      <c r="AB212" s="36"/>
      <c r="AC212" s="36"/>
      <c r="AD212" s="36"/>
      <c r="AE212" s="36"/>
      <c r="AF212" s="36"/>
      <c r="AG212" s="36"/>
      <c r="AH212" s="36"/>
      <c r="AI212" s="36"/>
      <c r="AJ212" s="45"/>
      <c r="AK212" s="45"/>
    </row>
    <row r="213" spans="1:37" hidden="1" x14ac:dyDescent="0.2">
      <c r="C213" s="9"/>
      <c r="D213" s="126"/>
      <c r="E213" s="6"/>
      <c r="F213" s="6"/>
      <c r="G213" s="6"/>
      <c r="H213" s="6"/>
      <c r="I213" s="6"/>
      <c r="J213" s="6"/>
      <c r="K213" s="6"/>
      <c r="L213" s="6"/>
      <c r="M213" s="6"/>
      <c r="N213" s="6"/>
      <c r="O213" s="6"/>
      <c r="P213" s="6"/>
      <c r="Q213" s="93">
        <f>SUM(E213:P213)</f>
        <v>0</v>
      </c>
      <c r="R213" s="123"/>
      <c r="S213" s="31">
        <f t="shared" ref="S213:S217" si="64">Q213*R213</f>
        <v>0</v>
      </c>
      <c r="U213" s="47">
        <f t="shared" si="54"/>
        <v>0</v>
      </c>
      <c r="V213" s="48">
        <f t="shared" si="55"/>
        <v>0</v>
      </c>
      <c r="W213" s="49">
        <f t="shared" si="56"/>
        <v>0</v>
      </c>
      <c r="X213" s="48">
        <f t="shared" si="57"/>
        <v>0</v>
      </c>
      <c r="Y213" s="48">
        <f t="shared" si="58"/>
        <v>0</v>
      </c>
      <c r="Z213" s="49">
        <f t="shared" si="59"/>
        <v>0</v>
      </c>
      <c r="AA213" s="50">
        <f t="shared" si="60"/>
        <v>0</v>
      </c>
      <c r="AB213" s="36"/>
      <c r="AC213" s="36"/>
      <c r="AD213" s="36"/>
      <c r="AE213" s="36"/>
      <c r="AF213" s="36"/>
      <c r="AG213" s="36"/>
      <c r="AH213" s="36"/>
      <c r="AI213" s="36"/>
      <c r="AJ213" s="36"/>
      <c r="AK213" s="36"/>
    </row>
    <row r="214" spans="1:37" hidden="1" x14ac:dyDescent="0.2">
      <c r="C214" s="9"/>
      <c r="D214" s="126"/>
      <c r="E214" s="6"/>
      <c r="F214" s="6"/>
      <c r="G214" s="6"/>
      <c r="H214" s="6"/>
      <c r="I214" s="6"/>
      <c r="J214" s="6"/>
      <c r="K214" s="6"/>
      <c r="L214" s="6"/>
      <c r="M214" s="6"/>
      <c r="N214" s="6"/>
      <c r="O214" s="6"/>
      <c r="P214" s="6"/>
      <c r="Q214" s="93">
        <f>SUM(E214:P214)</f>
        <v>0</v>
      </c>
      <c r="R214" s="123"/>
      <c r="S214" s="31">
        <f t="shared" si="64"/>
        <v>0</v>
      </c>
      <c r="U214" s="47">
        <f t="shared" si="54"/>
        <v>0</v>
      </c>
      <c r="V214" s="48">
        <f t="shared" si="55"/>
        <v>0</v>
      </c>
      <c r="W214" s="49">
        <f t="shared" si="56"/>
        <v>0</v>
      </c>
      <c r="X214" s="48">
        <f t="shared" si="57"/>
        <v>0</v>
      </c>
      <c r="Y214" s="48">
        <f t="shared" si="58"/>
        <v>0</v>
      </c>
      <c r="Z214" s="49">
        <f t="shared" si="59"/>
        <v>0</v>
      </c>
      <c r="AA214" s="50">
        <f t="shared" si="60"/>
        <v>0</v>
      </c>
      <c r="AB214" s="36"/>
      <c r="AC214" s="36"/>
      <c r="AD214" s="36"/>
      <c r="AE214" s="36"/>
      <c r="AF214" s="36"/>
      <c r="AG214" s="36"/>
      <c r="AH214" s="36"/>
      <c r="AI214" s="36"/>
      <c r="AJ214" s="36"/>
      <c r="AK214" s="36"/>
    </row>
    <row r="215" spans="1:37" hidden="1" x14ac:dyDescent="0.2">
      <c r="C215" s="9"/>
      <c r="D215" s="126"/>
      <c r="E215" s="6"/>
      <c r="F215" s="6"/>
      <c r="G215" s="6"/>
      <c r="H215" s="6"/>
      <c r="I215" s="6"/>
      <c r="J215" s="6"/>
      <c r="K215" s="6"/>
      <c r="L215" s="6"/>
      <c r="M215" s="6"/>
      <c r="N215" s="6"/>
      <c r="O215" s="6"/>
      <c r="P215" s="6"/>
      <c r="Q215" s="93">
        <f>SUM(E215:P215)</f>
        <v>0</v>
      </c>
      <c r="R215" s="123"/>
      <c r="S215" s="31">
        <f t="shared" si="64"/>
        <v>0</v>
      </c>
      <c r="U215" s="47">
        <f t="shared" si="54"/>
        <v>0</v>
      </c>
      <c r="V215" s="48">
        <f t="shared" si="55"/>
        <v>0</v>
      </c>
      <c r="W215" s="49">
        <f t="shared" si="56"/>
        <v>0</v>
      </c>
      <c r="X215" s="48">
        <f t="shared" si="57"/>
        <v>0</v>
      </c>
      <c r="Y215" s="48">
        <f t="shared" si="58"/>
        <v>0</v>
      </c>
      <c r="Z215" s="49">
        <f t="shared" si="59"/>
        <v>0</v>
      </c>
      <c r="AA215" s="50">
        <f t="shared" si="60"/>
        <v>0</v>
      </c>
      <c r="AB215" s="36"/>
      <c r="AC215" s="36"/>
      <c r="AD215" s="36"/>
      <c r="AE215" s="36"/>
      <c r="AF215" s="36"/>
      <c r="AG215" s="36"/>
      <c r="AH215" s="36"/>
      <c r="AI215" s="36"/>
      <c r="AJ215" s="36"/>
      <c r="AK215" s="36"/>
    </row>
    <row r="216" spans="1:37" hidden="1" x14ac:dyDescent="0.2">
      <c r="C216" s="9"/>
      <c r="D216" s="126"/>
      <c r="E216" s="6"/>
      <c r="F216" s="6"/>
      <c r="G216" s="6"/>
      <c r="H216" s="6"/>
      <c r="I216" s="6"/>
      <c r="J216" s="6"/>
      <c r="K216" s="6"/>
      <c r="L216" s="6"/>
      <c r="M216" s="6"/>
      <c r="N216" s="6"/>
      <c r="O216" s="6"/>
      <c r="P216" s="6"/>
      <c r="Q216" s="93">
        <f>SUM(E216:P216)</f>
        <v>0</v>
      </c>
      <c r="R216" s="123"/>
      <c r="S216" s="31">
        <f t="shared" si="64"/>
        <v>0</v>
      </c>
      <c r="U216" s="47">
        <f t="shared" si="54"/>
        <v>0</v>
      </c>
      <c r="V216" s="48">
        <f t="shared" si="55"/>
        <v>0</v>
      </c>
      <c r="W216" s="49">
        <f t="shared" si="56"/>
        <v>0</v>
      </c>
      <c r="X216" s="48">
        <f t="shared" si="57"/>
        <v>0</v>
      </c>
      <c r="Y216" s="48">
        <f t="shared" si="58"/>
        <v>0</v>
      </c>
      <c r="Z216" s="49">
        <f t="shared" si="59"/>
        <v>0</v>
      </c>
      <c r="AA216" s="50">
        <f t="shared" si="60"/>
        <v>0</v>
      </c>
      <c r="AB216" s="36"/>
      <c r="AC216" s="36"/>
      <c r="AD216" s="36"/>
      <c r="AE216" s="36"/>
      <c r="AF216" s="36"/>
      <c r="AG216" s="36"/>
      <c r="AH216" s="36"/>
      <c r="AI216" s="36"/>
      <c r="AJ216" s="36"/>
      <c r="AK216" s="36"/>
    </row>
    <row r="217" spans="1:37" s="46" customFormat="1" hidden="1" x14ac:dyDescent="0.2">
      <c r="A217" s="35"/>
      <c r="B217" s="36"/>
      <c r="C217" s="9"/>
      <c r="D217" s="126"/>
      <c r="E217" s="6"/>
      <c r="F217" s="6"/>
      <c r="G217" s="6"/>
      <c r="H217" s="6"/>
      <c r="I217" s="6"/>
      <c r="J217" s="6"/>
      <c r="K217" s="6"/>
      <c r="L217" s="6"/>
      <c r="M217" s="6"/>
      <c r="N217" s="6"/>
      <c r="O217" s="6"/>
      <c r="P217" s="6"/>
      <c r="Q217" s="93">
        <f>SUM(E217:P217)</f>
        <v>0</v>
      </c>
      <c r="R217" s="123"/>
      <c r="S217" s="31">
        <f t="shared" si="64"/>
        <v>0</v>
      </c>
      <c r="T217" s="36"/>
      <c r="U217" s="47">
        <f t="shared" si="54"/>
        <v>0</v>
      </c>
      <c r="V217" s="48">
        <f t="shared" si="55"/>
        <v>0</v>
      </c>
      <c r="W217" s="49">
        <f t="shared" si="56"/>
        <v>0</v>
      </c>
      <c r="X217" s="48">
        <f t="shared" si="57"/>
        <v>0</v>
      </c>
      <c r="Y217" s="48">
        <f t="shared" si="58"/>
        <v>0</v>
      </c>
      <c r="Z217" s="49">
        <f t="shared" si="59"/>
        <v>0</v>
      </c>
      <c r="AA217" s="50">
        <f t="shared" si="60"/>
        <v>0</v>
      </c>
      <c r="AB217" s="36"/>
      <c r="AC217" s="36"/>
      <c r="AD217" s="36"/>
      <c r="AE217" s="36"/>
      <c r="AF217" s="36"/>
      <c r="AG217" s="36"/>
      <c r="AH217" s="36"/>
      <c r="AI217" s="36"/>
      <c r="AJ217" s="36"/>
      <c r="AK217" s="36"/>
    </row>
    <row r="218" spans="1:37" s="46" customFormat="1" hidden="1" x14ac:dyDescent="0.2">
      <c r="A218" s="35"/>
      <c r="B218" s="36"/>
      <c r="C218" s="14" t="s">
        <v>65</v>
      </c>
      <c r="D218" s="164"/>
      <c r="E218" s="62"/>
      <c r="F218" s="62"/>
      <c r="G218" s="62"/>
      <c r="H218" s="62"/>
      <c r="I218" s="62"/>
      <c r="J218" s="62"/>
      <c r="K218" s="62"/>
      <c r="L218" s="62"/>
      <c r="M218" s="62"/>
      <c r="N218" s="62"/>
      <c r="O218" s="62"/>
      <c r="P218" s="62"/>
      <c r="Q218" s="136"/>
      <c r="R218" s="165"/>
      <c r="S218" s="135">
        <f>SUM(S219:S223)</f>
        <v>0</v>
      </c>
      <c r="T218" s="36"/>
      <c r="U218" s="51">
        <f t="shared" si="54"/>
        <v>0</v>
      </c>
      <c r="V218" s="49">
        <f t="shared" si="55"/>
        <v>0</v>
      </c>
      <c r="W218" s="49">
        <f t="shared" si="56"/>
        <v>0</v>
      </c>
      <c r="X218" s="49">
        <f t="shared" si="57"/>
        <v>0</v>
      </c>
      <c r="Y218" s="49">
        <f t="shared" si="58"/>
        <v>0</v>
      </c>
      <c r="Z218" s="49">
        <f t="shared" si="59"/>
        <v>0</v>
      </c>
      <c r="AA218" s="50">
        <f t="shared" si="60"/>
        <v>0</v>
      </c>
      <c r="AB218" s="36"/>
      <c r="AC218" s="36"/>
      <c r="AD218" s="36"/>
      <c r="AE218" s="36"/>
      <c r="AF218" s="36"/>
      <c r="AG218" s="36"/>
      <c r="AH218" s="36"/>
      <c r="AI218" s="36"/>
      <c r="AJ218" s="45"/>
      <c r="AK218" s="45"/>
    </row>
    <row r="219" spans="1:37" hidden="1" x14ac:dyDescent="0.2">
      <c r="C219" s="9"/>
      <c r="D219" s="126"/>
      <c r="E219" s="6"/>
      <c r="F219" s="6"/>
      <c r="G219" s="6"/>
      <c r="H219" s="6"/>
      <c r="I219" s="6"/>
      <c r="J219" s="6"/>
      <c r="K219" s="6"/>
      <c r="L219" s="6"/>
      <c r="M219" s="6"/>
      <c r="N219" s="6"/>
      <c r="O219" s="6"/>
      <c r="P219" s="6"/>
      <c r="Q219" s="93">
        <f>SUM(E219:P219)</f>
        <v>0</v>
      </c>
      <c r="R219" s="123"/>
      <c r="S219" s="31">
        <f t="shared" ref="S219:S223" si="65">Q219*R219</f>
        <v>0</v>
      </c>
      <c r="U219" s="47">
        <f t="shared" si="54"/>
        <v>0</v>
      </c>
      <c r="V219" s="48">
        <f t="shared" si="55"/>
        <v>0</v>
      </c>
      <c r="W219" s="49">
        <f t="shared" si="56"/>
        <v>0</v>
      </c>
      <c r="X219" s="48">
        <f t="shared" si="57"/>
        <v>0</v>
      </c>
      <c r="Y219" s="48">
        <f t="shared" si="58"/>
        <v>0</v>
      </c>
      <c r="Z219" s="49">
        <f t="shared" si="59"/>
        <v>0</v>
      </c>
      <c r="AA219" s="50">
        <f t="shared" si="60"/>
        <v>0</v>
      </c>
      <c r="AB219" s="36"/>
      <c r="AC219" s="36"/>
      <c r="AD219" s="36"/>
      <c r="AE219" s="36"/>
      <c r="AF219" s="36"/>
      <c r="AG219" s="36"/>
      <c r="AH219" s="36"/>
      <c r="AI219" s="36"/>
      <c r="AJ219" s="36"/>
      <c r="AK219" s="36"/>
    </row>
    <row r="220" spans="1:37" hidden="1" x14ac:dyDescent="0.2">
      <c r="C220" s="9"/>
      <c r="D220" s="126"/>
      <c r="E220" s="6"/>
      <c r="F220" s="6"/>
      <c r="G220" s="6"/>
      <c r="H220" s="6"/>
      <c r="I220" s="6"/>
      <c r="J220" s="6"/>
      <c r="K220" s="6"/>
      <c r="L220" s="6"/>
      <c r="M220" s="6"/>
      <c r="N220" s="6"/>
      <c r="O220" s="6"/>
      <c r="P220" s="6"/>
      <c r="Q220" s="93">
        <f>SUM(E220:P220)</f>
        <v>0</v>
      </c>
      <c r="R220" s="123"/>
      <c r="S220" s="31">
        <f t="shared" si="65"/>
        <v>0</v>
      </c>
      <c r="U220" s="47">
        <f t="shared" si="54"/>
        <v>0</v>
      </c>
      <c r="V220" s="48">
        <f t="shared" si="55"/>
        <v>0</v>
      </c>
      <c r="W220" s="49">
        <f t="shared" si="56"/>
        <v>0</v>
      </c>
      <c r="X220" s="48">
        <f t="shared" si="57"/>
        <v>0</v>
      </c>
      <c r="Y220" s="48">
        <f t="shared" si="58"/>
        <v>0</v>
      </c>
      <c r="Z220" s="49">
        <f t="shared" si="59"/>
        <v>0</v>
      </c>
      <c r="AA220" s="50">
        <f t="shared" si="60"/>
        <v>0</v>
      </c>
      <c r="AB220" s="36"/>
      <c r="AC220" s="36"/>
      <c r="AD220" s="36"/>
      <c r="AE220" s="36"/>
      <c r="AF220" s="36"/>
      <c r="AG220" s="36"/>
      <c r="AH220" s="36"/>
      <c r="AI220" s="36"/>
      <c r="AJ220" s="36"/>
      <c r="AK220" s="36"/>
    </row>
    <row r="221" spans="1:37" hidden="1" x14ac:dyDescent="0.2">
      <c r="C221" s="9"/>
      <c r="D221" s="126"/>
      <c r="E221" s="6"/>
      <c r="F221" s="6"/>
      <c r="G221" s="6"/>
      <c r="H221" s="6"/>
      <c r="I221" s="6"/>
      <c r="J221" s="6"/>
      <c r="K221" s="6"/>
      <c r="L221" s="6"/>
      <c r="M221" s="6"/>
      <c r="N221" s="6"/>
      <c r="O221" s="6"/>
      <c r="P221" s="6"/>
      <c r="Q221" s="93">
        <f>SUM(E221:P221)</f>
        <v>0</v>
      </c>
      <c r="R221" s="123"/>
      <c r="S221" s="31">
        <f t="shared" si="65"/>
        <v>0</v>
      </c>
      <c r="U221" s="47">
        <f t="shared" si="54"/>
        <v>0</v>
      </c>
      <c r="V221" s="48">
        <f t="shared" si="55"/>
        <v>0</v>
      </c>
      <c r="W221" s="49">
        <f t="shared" si="56"/>
        <v>0</v>
      </c>
      <c r="X221" s="48">
        <f t="shared" si="57"/>
        <v>0</v>
      </c>
      <c r="Y221" s="48">
        <f t="shared" si="58"/>
        <v>0</v>
      </c>
      <c r="Z221" s="49">
        <f t="shared" si="59"/>
        <v>0</v>
      </c>
      <c r="AA221" s="50">
        <f t="shared" si="60"/>
        <v>0</v>
      </c>
      <c r="AB221" s="36"/>
      <c r="AC221" s="36"/>
      <c r="AD221" s="36"/>
      <c r="AE221" s="36"/>
      <c r="AF221" s="36"/>
      <c r="AG221" s="36"/>
      <c r="AH221" s="36"/>
      <c r="AI221" s="36"/>
      <c r="AJ221" s="36"/>
      <c r="AK221" s="36"/>
    </row>
    <row r="222" spans="1:37" hidden="1" x14ac:dyDescent="0.2">
      <c r="C222" s="9"/>
      <c r="D222" s="126"/>
      <c r="E222" s="6"/>
      <c r="F222" s="6"/>
      <c r="G222" s="6"/>
      <c r="H222" s="6"/>
      <c r="I222" s="6"/>
      <c r="J222" s="6"/>
      <c r="K222" s="6"/>
      <c r="L222" s="6"/>
      <c r="M222" s="6"/>
      <c r="N222" s="6"/>
      <c r="O222" s="6"/>
      <c r="P222" s="6"/>
      <c r="Q222" s="93">
        <f>SUM(E222:P222)</f>
        <v>0</v>
      </c>
      <c r="R222" s="123"/>
      <c r="S222" s="31">
        <f t="shared" si="65"/>
        <v>0</v>
      </c>
      <c r="U222" s="47">
        <f t="shared" si="54"/>
        <v>0</v>
      </c>
      <c r="V222" s="48">
        <f t="shared" si="55"/>
        <v>0</v>
      </c>
      <c r="W222" s="49">
        <f t="shared" si="56"/>
        <v>0</v>
      </c>
      <c r="X222" s="48">
        <f t="shared" si="57"/>
        <v>0</v>
      </c>
      <c r="Y222" s="48">
        <f t="shared" si="58"/>
        <v>0</v>
      </c>
      <c r="Z222" s="49">
        <f t="shared" si="59"/>
        <v>0</v>
      </c>
      <c r="AA222" s="50">
        <f t="shared" si="60"/>
        <v>0</v>
      </c>
      <c r="AB222" s="36"/>
      <c r="AC222" s="36"/>
      <c r="AD222" s="36"/>
      <c r="AE222" s="36"/>
      <c r="AF222" s="36"/>
      <c r="AG222" s="36"/>
      <c r="AH222" s="36"/>
      <c r="AI222" s="36"/>
      <c r="AJ222" s="36"/>
      <c r="AK222" s="36"/>
    </row>
    <row r="223" spans="1:37" s="46" customFormat="1" hidden="1" x14ac:dyDescent="0.2">
      <c r="A223" s="35"/>
      <c r="B223" s="36"/>
      <c r="C223" s="9"/>
      <c r="D223" s="126"/>
      <c r="E223" s="6"/>
      <c r="F223" s="6"/>
      <c r="G223" s="6"/>
      <c r="H223" s="6"/>
      <c r="I223" s="6"/>
      <c r="J223" s="6"/>
      <c r="K223" s="6"/>
      <c r="L223" s="6"/>
      <c r="M223" s="6"/>
      <c r="N223" s="6"/>
      <c r="O223" s="6"/>
      <c r="P223" s="6"/>
      <c r="Q223" s="93">
        <f>SUM(E223:P223)</f>
        <v>0</v>
      </c>
      <c r="R223" s="123"/>
      <c r="S223" s="31">
        <f t="shared" si="65"/>
        <v>0</v>
      </c>
      <c r="T223" s="36"/>
      <c r="U223" s="47">
        <f t="shared" si="54"/>
        <v>0</v>
      </c>
      <c r="V223" s="48">
        <f t="shared" si="55"/>
        <v>0</v>
      </c>
      <c r="W223" s="49">
        <f t="shared" si="56"/>
        <v>0</v>
      </c>
      <c r="X223" s="48">
        <f t="shared" si="57"/>
        <v>0</v>
      </c>
      <c r="Y223" s="48">
        <f t="shared" si="58"/>
        <v>0</v>
      </c>
      <c r="Z223" s="49">
        <f t="shared" si="59"/>
        <v>0</v>
      </c>
      <c r="AA223" s="50">
        <f t="shared" si="60"/>
        <v>0</v>
      </c>
      <c r="AB223" s="36"/>
      <c r="AC223" s="36"/>
      <c r="AD223" s="36"/>
      <c r="AE223" s="36"/>
      <c r="AF223" s="36"/>
      <c r="AG223" s="36"/>
      <c r="AH223" s="36"/>
      <c r="AI223" s="36"/>
      <c r="AJ223" s="36"/>
      <c r="AK223" s="36"/>
    </row>
    <row r="224" spans="1:37" s="46" customFormat="1" hidden="1" x14ac:dyDescent="0.2">
      <c r="A224" s="35"/>
      <c r="B224" s="36"/>
      <c r="C224" s="14" t="s">
        <v>66</v>
      </c>
      <c r="D224" s="164"/>
      <c r="E224" s="62"/>
      <c r="F224" s="62"/>
      <c r="G224" s="62"/>
      <c r="H224" s="62"/>
      <c r="I224" s="62"/>
      <c r="J224" s="62"/>
      <c r="K224" s="62"/>
      <c r="L224" s="62"/>
      <c r="M224" s="62"/>
      <c r="N224" s="62"/>
      <c r="O224" s="62"/>
      <c r="P224" s="62"/>
      <c r="Q224" s="136"/>
      <c r="R224" s="165"/>
      <c r="S224" s="135">
        <f>SUM(S225:S229)</f>
        <v>0</v>
      </c>
      <c r="T224" s="36"/>
      <c r="U224" s="51">
        <f t="shared" si="54"/>
        <v>0</v>
      </c>
      <c r="V224" s="49">
        <f t="shared" si="55"/>
        <v>0</v>
      </c>
      <c r="W224" s="49">
        <f t="shared" si="56"/>
        <v>0</v>
      </c>
      <c r="X224" s="49">
        <f t="shared" si="57"/>
        <v>0</v>
      </c>
      <c r="Y224" s="49">
        <f t="shared" si="58"/>
        <v>0</v>
      </c>
      <c r="Z224" s="49">
        <f t="shared" si="59"/>
        <v>0</v>
      </c>
      <c r="AA224" s="50">
        <f t="shared" si="60"/>
        <v>0</v>
      </c>
      <c r="AB224" s="36"/>
      <c r="AC224" s="36"/>
      <c r="AD224" s="36"/>
      <c r="AE224" s="36"/>
      <c r="AF224" s="36"/>
      <c r="AG224" s="36"/>
      <c r="AH224" s="36"/>
      <c r="AI224" s="36"/>
      <c r="AJ224" s="45"/>
      <c r="AK224" s="45"/>
    </row>
    <row r="225" spans="1:37" hidden="1" x14ac:dyDescent="0.2">
      <c r="C225" s="9"/>
      <c r="D225" s="126"/>
      <c r="E225" s="6"/>
      <c r="F225" s="6"/>
      <c r="G225" s="6"/>
      <c r="H225" s="6"/>
      <c r="I225" s="6"/>
      <c r="J225" s="6"/>
      <c r="K225" s="6"/>
      <c r="L225" s="6"/>
      <c r="M225" s="6"/>
      <c r="N225" s="6"/>
      <c r="O225" s="6"/>
      <c r="P225" s="6"/>
      <c r="Q225" s="93">
        <f>SUM(E225:P225)</f>
        <v>0</v>
      </c>
      <c r="R225" s="123"/>
      <c r="S225" s="31">
        <f t="shared" ref="S225:S229" si="66">Q225*R225</f>
        <v>0</v>
      </c>
      <c r="U225" s="47">
        <f t="shared" si="54"/>
        <v>0</v>
      </c>
      <c r="V225" s="48">
        <f t="shared" si="55"/>
        <v>0</v>
      </c>
      <c r="W225" s="49">
        <f t="shared" si="56"/>
        <v>0</v>
      </c>
      <c r="X225" s="48">
        <f t="shared" si="57"/>
        <v>0</v>
      </c>
      <c r="Y225" s="48">
        <f t="shared" si="58"/>
        <v>0</v>
      </c>
      <c r="Z225" s="49">
        <f t="shared" si="59"/>
        <v>0</v>
      </c>
      <c r="AA225" s="50">
        <f t="shared" si="60"/>
        <v>0</v>
      </c>
      <c r="AB225" s="36"/>
      <c r="AC225" s="36"/>
      <c r="AD225" s="36"/>
      <c r="AE225" s="36"/>
      <c r="AF225" s="36"/>
      <c r="AG225" s="36"/>
      <c r="AH225" s="36"/>
      <c r="AI225" s="36"/>
      <c r="AJ225" s="36"/>
      <c r="AK225" s="36"/>
    </row>
    <row r="226" spans="1:37" hidden="1" x14ac:dyDescent="0.2">
      <c r="C226" s="9"/>
      <c r="D226" s="126"/>
      <c r="E226" s="6"/>
      <c r="F226" s="6"/>
      <c r="G226" s="6"/>
      <c r="H226" s="6"/>
      <c r="I226" s="6"/>
      <c r="J226" s="6"/>
      <c r="K226" s="6"/>
      <c r="L226" s="6"/>
      <c r="M226" s="6"/>
      <c r="N226" s="6"/>
      <c r="O226" s="6"/>
      <c r="P226" s="6"/>
      <c r="Q226" s="93">
        <f>SUM(E226:P226)</f>
        <v>0</v>
      </c>
      <c r="R226" s="123"/>
      <c r="S226" s="31">
        <f t="shared" si="66"/>
        <v>0</v>
      </c>
      <c r="U226" s="47">
        <f t="shared" si="54"/>
        <v>0</v>
      </c>
      <c r="V226" s="48">
        <f t="shared" si="55"/>
        <v>0</v>
      </c>
      <c r="W226" s="49">
        <f t="shared" si="56"/>
        <v>0</v>
      </c>
      <c r="X226" s="48">
        <f t="shared" si="57"/>
        <v>0</v>
      </c>
      <c r="Y226" s="48">
        <f t="shared" si="58"/>
        <v>0</v>
      </c>
      <c r="Z226" s="49">
        <f t="shared" si="59"/>
        <v>0</v>
      </c>
      <c r="AA226" s="50">
        <f t="shared" si="60"/>
        <v>0</v>
      </c>
      <c r="AB226" s="36"/>
      <c r="AC226" s="36"/>
      <c r="AD226" s="36"/>
      <c r="AE226" s="36"/>
      <c r="AF226" s="36"/>
      <c r="AG226" s="36"/>
      <c r="AH226" s="36"/>
      <c r="AI226" s="36"/>
      <c r="AJ226" s="36"/>
      <c r="AK226" s="36"/>
    </row>
    <row r="227" spans="1:37" hidden="1" x14ac:dyDescent="0.2">
      <c r="C227" s="9"/>
      <c r="D227" s="126"/>
      <c r="E227" s="6"/>
      <c r="F227" s="6"/>
      <c r="G227" s="6"/>
      <c r="H227" s="6"/>
      <c r="I227" s="6"/>
      <c r="J227" s="6"/>
      <c r="K227" s="6"/>
      <c r="L227" s="6"/>
      <c r="M227" s="6"/>
      <c r="N227" s="6"/>
      <c r="O227" s="6"/>
      <c r="P227" s="6"/>
      <c r="Q227" s="93">
        <f>SUM(E227:P227)</f>
        <v>0</v>
      </c>
      <c r="R227" s="123"/>
      <c r="S227" s="31">
        <f t="shared" si="66"/>
        <v>0</v>
      </c>
      <c r="U227" s="47">
        <f t="shared" si="54"/>
        <v>0</v>
      </c>
      <c r="V227" s="48">
        <f t="shared" si="55"/>
        <v>0</v>
      </c>
      <c r="W227" s="49">
        <f t="shared" si="56"/>
        <v>0</v>
      </c>
      <c r="X227" s="48">
        <f t="shared" si="57"/>
        <v>0</v>
      </c>
      <c r="Y227" s="48">
        <f t="shared" si="58"/>
        <v>0</v>
      </c>
      <c r="Z227" s="49">
        <f t="shared" si="59"/>
        <v>0</v>
      </c>
      <c r="AA227" s="50">
        <f t="shared" si="60"/>
        <v>0</v>
      </c>
      <c r="AB227" s="36"/>
      <c r="AC227" s="36"/>
      <c r="AD227" s="36"/>
      <c r="AE227" s="36"/>
      <c r="AF227" s="36"/>
      <c r="AG227" s="36"/>
      <c r="AH227" s="36"/>
      <c r="AI227" s="36"/>
      <c r="AJ227" s="36"/>
      <c r="AK227" s="36"/>
    </row>
    <row r="228" spans="1:37" hidden="1" x14ac:dyDescent="0.2">
      <c r="C228" s="9"/>
      <c r="D228" s="126"/>
      <c r="E228" s="6"/>
      <c r="F228" s="6"/>
      <c r="G228" s="6"/>
      <c r="H228" s="6"/>
      <c r="I228" s="6"/>
      <c r="J228" s="6"/>
      <c r="K228" s="6"/>
      <c r="L228" s="6"/>
      <c r="M228" s="6"/>
      <c r="N228" s="6"/>
      <c r="O228" s="6"/>
      <c r="P228" s="6"/>
      <c r="Q228" s="93">
        <f>SUM(E228:P228)</f>
        <v>0</v>
      </c>
      <c r="R228" s="123"/>
      <c r="S228" s="31">
        <f t="shared" si="66"/>
        <v>0</v>
      </c>
      <c r="U228" s="47">
        <f t="shared" si="54"/>
        <v>0</v>
      </c>
      <c r="V228" s="48">
        <f t="shared" si="55"/>
        <v>0</v>
      </c>
      <c r="W228" s="49">
        <f t="shared" si="56"/>
        <v>0</v>
      </c>
      <c r="X228" s="48">
        <f t="shared" si="57"/>
        <v>0</v>
      </c>
      <c r="Y228" s="48">
        <f t="shared" si="58"/>
        <v>0</v>
      </c>
      <c r="Z228" s="49">
        <f t="shared" si="59"/>
        <v>0</v>
      </c>
      <c r="AA228" s="50">
        <f t="shared" si="60"/>
        <v>0</v>
      </c>
      <c r="AB228" s="36"/>
      <c r="AC228" s="36"/>
      <c r="AD228" s="36"/>
      <c r="AE228" s="36"/>
      <c r="AF228" s="36"/>
      <c r="AG228" s="36"/>
      <c r="AH228" s="36"/>
      <c r="AI228" s="36"/>
      <c r="AJ228" s="36"/>
      <c r="AK228" s="36"/>
    </row>
    <row r="229" spans="1:37" s="46" customFormat="1" hidden="1" x14ac:dyDescent="0.2">
      <c r="A229" s="35"/>
      <c r="B229" s="36"/>
      <c r="C229" s="9"/>
      <c r="D229" s="126"/>
      <c r="E229" s="6"/>
      <c r="F229" s="6"/>
      <c r="G229" s="6"/>
      <c r="H229" s="6"/>
      <c r="I229" s="6"/>
      <c r="J229" s="6"/>
      <c r="K229" s="6"/>
      <c r="L229" s="6"/>
      <c r="M229" s="6"/>
      <c r="N229" s="6"/>
      <c r="O229" s="6"/>
      <c r="P229" s="6"/>
      <c r="Q229" s="93">
        <f>SUM(E229:P229)</f>
        <v>0</v>
      </c>
      <c r="R229" s="123"/>
      <c r="S229" s="31">
        <f t="shared" si="66"/>
        <v>0</v>
      </c>
      <c r="T229" s="36"/>
      <c r="U229" s="47">
        <f t="shared" si="54"/>
        <v>0</v>
      </c>
      <c r="V229" s="48">
        <f t="shared" si="55"/>
        <v>0</v>
      </c>
      <c r="W229" s="49">
        <f t="shared" si="56"/>
        <v>0</v>
      </c>
      <c r="X229" s="48">
        <f t="shared" si="57"/>
        <v>0</v>
      </c>
      <c r="Y229" s="48">
        <f t="shared" si="58"/>
        <v>0</v>
      </c>
      <c r="Z229" s="49">
        <f t="shared" si="59"/>
        <v>0</v>
      </c>
      <c r="AA229" s="50">
        <f t="shared" si="60"/>
        <v>0</v>
      </c>
      <c r="AB229" s="36"/>
      <c r="AC229" s="36"/>
      <c r="AD229" s="36"/>
      <c r="AE229" s="36"/>
      <c r="AF229" s="36"/>
      <c r="AG229" s="36"/>
      <c r="AH229" s="36"/>
      <c r="AI229" s="36"/>
      <c r="AJ229" s="36"/>
      <c r="AK229" s="36"/>
    </row>
    <row r="230" spans="1:37" s="46" customFormat="1" hidden="1" x14ac:dyDescent="0.2">
      <c r="A230" s="35"/>
      <c r="B230" s="36"/>
      <c r="C230" s="14" t="s">
        <v>67</v>
      </c>
      <c r="D230" s="164"/>
      <c r="E230" s="62"/>
      <c r="F230" s="62"/>
      <c r="G230" s="62"/>
      <c r="H230" s="62"/>
      <c r="I230" s="62"/>
      <c r="J230" s="62"/>
      <c r="K230" s="62"/>
      <c r="L230" s="62"/>
      <c r="M230" s="62"/>
      <c r="N230" s="62"/>
      <c r="O230" s="62"/>
      <c r="P230" s="62"/>
      <c r="Q230" s="136"/>
      <c r="R230" s="165"/>
      <c r="S230" s="135">
        <f>SUM(S231:S235)</f>
        <v>0</v>
      </c>
      <c r="T230" s="36"/>
      <c r="U230" s="51">
        <f t="shared" si="54"/>
        <v>0</v>
      </c>
      <c r="V230" s="49">
        <f t="shared" si="55"/>
        <v>0</v>
      </c>
      <c r="W230" s="49">
        <f t="shared" si="56"/>
        <v>0</v>
      </c>
      <c r="X230" s="49">
        <f t="shared" si="57"/>
        <v>0</v>
      </c>
      <c r="Y230" s="49">
        <f t="shared" si="58"/>
        <v>0</v>
      </c>
      <c r="Z230" s="49">
        <f t="shared" si="59"/>
        <v>0</v>
      </c>
      <c r="AA230" s="50">
        <f t="shared" si="60"/>
        <v>0</v>
      </c>
      <c r="AB230" s="36"/>
      <c r="AC230" s="36"/>
      <c r="AD230" s="36"/>
      <c r="AE230" s="36"/>
      <c r="AF230" s="36"/>
      <c r="AG230" s="36"/>
      <c r="AH230" s="36"/>
      <c r="AI230" s="36"/>
      <c r="AJ230" s="45"/>
      <c r="AK230" s="45"/>
    </row>
    <row r="231" spans="1:37" hidden="1" x14ac:dyDescent="0.2">
      <c r="C231" s="9"/>
      <c r="D231" s="126"/>
      <c r="E231" s="6"/>
      <c r="F231" s="6"/>
      <c r="G231" s="6"/>
      <c r="H231" s="6"/>
      <c r="I231" s="6"/>
      <c r="J231" s="6"/>
      <c r="K231" s="6"/>
      <c r="L231" s="6"/>
      <c r="M231" s="6"/>
      <c r="N231" s="6"/>
      <c r="O231" s="6"/>
      <c r="P231" s="6"/>
      <c r="Q231" s="93">
        <f>SUM(E231:P231)</f>
        <v>0</v>
      </c>
      <c r="R231" s="123"/>
      <c r="S231" s="31">
        <f t="shared" ref="S231:S235" si="67">Q231*R231</f>
        <v>0</v>
      </c>
      <c r="U231" s="47">
        <f t="shared" si="54"/>
        <v>0</v>
      </c>
      <c r="V231" s="48">
        <f t="shared" si="55"/>
        <v>0</v>
      </c>
      <c r="W231" s="49">
        <f t="shared" si="56"/>
        <v>0</v>
      </c>
      <c r="X231" s="48">
        <f t="shared" si="57"/>
        <v>0</v>
      </c>
      <c r="Y231" s="48">
        <f t="shared" si="58"/>
        <v>0</v>
      </c>
      <c r="Z231" s="49">
        <f t="shared" si="59"/>
        <v>0</v>
      </c>
      <c r="AA231" s="50">
        <f t="shared" si="60"/>
        <v>0</v>
      </c>
      <c r="AB231" s="36"/>
      <c r="AC231" s="36"/>
      <c r="AD231" s="36"/>
      <c r="AE231" s="36"/>
      <c r="AF231" s="36"/>
      <c r="AG231" s="36"/>
      <c r="AH231" s="36"/>
      <c r="AI231" s="36"/>
      <c r="AJ231" s="36"/>
      <c r="AK231" s="36"/>
    </row>
    <row r="232" spans="1:37" hidden="1" x14ac:dyDescent="0.2">
      <c r="C232" s="9"/>
      <c r="D232" s="126"/>
      <c r="E232" s="6"/>
      <c r="F232" s="6"/>
      <c r="G232" s="6"/>
      <c r="H232" s="6"/>
      <c r="I232" s="6"/>
      <c r="J232" s="6"/>
      <c r="K232" s="6"/>
      <c r="L232" s="6"/>
      <c r="M232" s="6"/>
      <c r="N232" s="6"/>
      <c r="O232" s="6"/>
      <c r="P232" s="6"/>
      <c r="Q232" s="93">
        <f>SUM(E232:P232)</f>
        <v>0</v>
      </c>
      <c r="R232" s="123"/>
      <c r="S232" s="31">
        <f t="shared" si="67"/>
        <v>0</v>
      </c>
      <c r="U232" s="47">
        <f t="shared" si="54"/>
        <v>0</v>
      </c>
      <c r="V232" s="48">
        <f t="shared" si="55"/>
        <v>0</v>
      </c>
      <c r="W232" s="49">
        <f t="shared" si="56"/>
        <v>0</v>
      </c>
      <c r="X232" s="48">
        <f t="shared" si="57"/>
        <v>0</v>
      </c>
      <c r="Y232" s="48">
        <f t="shared" si="58"/>
        <v>0</v>
      </c>
      <c r="Z232" s="49">
        <f t="shared" si="59"/>
        <v>0</v>
      </c>
      <c r="AA232" s="50">
        <f t="shared" si="60"/>
        <v>0</v>
      </c>
      <c r="AB232" s="36"/>
      <c r="AC232" s="36"/>
      <c r="AD232" s="36"/>
      <c r="AE232" s="36"/>
      <c r="AF232" s="36"/>
      <c r="AG232" s="36"/>
      <c r="AH232" s="36"/>
      <c r="AI232" s="36"/>
      <c r="AJ232" s="36"/>
      <c r="AK232" s="36"/>
    </row>
    <row r="233" spans="1:37" hidden="1" x14ac:dyDescent="0.2">
      <c r="C233" s="9"/>
      <c r="D233" s="126"/>
      <c r="E233" s="6"/>
      <c r="F233" s="6"/>
      <c r="G233" s="6"/>
      <c r="H233" s="6"/>
      <c r="I233" s="6"/>
      <c r="J233" s="6"/>
      <c r="K233" s="6"/>
      <c r="L233" s="6"/>
      <c r="M233" s="6"/>
      <c r="N233" s="6"/>
      <c r="O233" s="6"/>
      <c r="P233" s="6"/>
      <c r="Q233" s="93">
        <f>SUM(E233:P233)</f>
        <v>0</v>
      </c>
      <c r="R233" s="123"/>
      <c r="S233" s="31">
        <f t="shared" si="67"/>
        <v>0</v>
      </c>
      <c r="U233" s="47">
        <f t="shared" si="54"/>
        <v>0</v>
      </c>
      <c r="V233" s="48">
        <f t="shared" si="55"/>
        <v>0</v>
      </c>
      <c r="W233" s="49">
        <f t="shared" si="56"/>
        <v>0</v>
      </c>
      <c r="X233" s="48">
        <f t="shared" si="57"/>
        <v>0</v>
      </c>
      <c r="Y233" s="48">
        <f t="shared" si="58"/>
        <v>0</v>
      </c>
      <c r="Z233" s="49">
        <f t="shared" si="59"/>
        <v>0</v>
      </c>
      <c r="AA233" s="50">
        <f t="shared" si="60"/>
        <v>0</v>
      </c>
      <c r="AB233" s="36"/>
      <c r="AC233" s="36"/>
      <c r="AD233" s="36"/>
      <c r="AE233" s="36"/>
      <c r="AF233" s="36"/>
      <c r="AG233" s="36"/>
      <c r="AH233" s="36"/>
      <c r="AI233" s="36"/>
      <c r="AJ233" s="36"/>
      <c r="AK233" s="36"/>
    </row>
    <row r="234" spans="1:37" hidden="1" x14ac:dyDescent="0.2">
      <c r="C234" s="9"/>
      <c r="D234" s="126"/>
      <c r="E234" s="6"/>
      <c r="F234" s="6"/>
      <c r="G234" s="6"/>
      <c r="H234" s="6"/>
      <c r="I234" s="6"/>
      <c r="J234" s="6"/>
      <c r="K234" s="6"/>
      <c r="L234" s="6"/>
      <c r="M234" s="6"/>
      <c r="N234" s="6"/>
      <c r="O234" s="6"/>
      <c r="P234" s="6"/>
      <c r="Q234" s="93">
        <f>SUM(E234:P234)</f>
        <v>0</v>
      </c>
      <c r="R234" s="123"/>
      <c r="S234" s="31">
        <f t="shared" si="67"/>
        <v>0</v>
      </c>
      <c r="U234" s="47">
        <f t="shared" si="54"/>
        <v>0</v>
      </c>
      <c r="V234" s="48">
        <f t="shared" si="55"/>
        <v>0</v>
      </c>
      <c r="W234" s="49">
        <f t="shared" si="56"/>
        <v>0</v>
      </c>
      <c r="X234" s="48">
        <f t="shared" si="57"/>
        <v>0</v>
      </c>
      <c r="Y234" s="48">
        <f t="shared" si="58"/>
        <v>0</v>
      </c>
      <c r="Z234" s="49">
        <f t="shared" si="59"/>
        <v>0</v>
      </c>
      <c r="AA234" s="50">
        <f t="shared" si="60"/>
        <v>0</v>
      </c>
      <c r="AB234" s="36"/>
      <c r="AC234" s="36"/>
      <c r="AD234" s="36"/>
      <c r="AE234" s="36"/>
      <c r="AF234" s="36"/>
      <c r="AG234" s="36"/>
      <c r="AH234" s="36"/>
      <c r="AI234" s="36"/>
      <c r="AJ234" s="36"/>
      <c r="AK234" s="36"/>
    </row>
    <row r="235" spans="1:37" s="46" customFormat="1" ht="28.5" hidden="1" customHeight="1" x14ac:dyDescent="0.2">
      <c r="A235" s="35"/>
      <c r="B235" s="36"/>
      <c r="C235" s="9"/>
      <c r="D235" s="126"/>
      <c r="E235" s="6"/>
      <c r="F235" s="6"/>
      <c r="G235" s="6"/>
      <c r="H235" s="6"/>
      <c r="I235" s="6"/>
      <c r="J235" s="6"/>
      <c r="K235" s="6"/>
      <c r="L235" s="6"/>
      <c r="M235" s="6"/>
      <c r="N235" s="6"/>
      <c r="O235" s="6"/>
      <c r="P235" s="6"/>
      <c r="Q235" s="93">
        <f>SUM(E235:P235)</f>
        <v>0</v>
      </c>
      <c r="R235" s="123"/>
      <c r="S235" s="31">
        <f t="shared" si="67"/>
        <v>0</v>
      </c>
      <c r="T235" s="36"/>
      <c r="U235" s="47">
        <f t="shared" si="54"/>
        <v>0</v>
      </c>
      <c r="V235" s="48">
        <f t="shared" si="55"/>
        <v>0</v>
      </c>
      <c r="W235" s="49">
        <f t="shared" si="56"/>
        <v>0</v>
      </c>
      <c r="X235" s="48">
        <f t="shared" si="57"/>
        <v>0</v>
      </c>
      <c r="Y235" s="48">
        <f t="shared" si="58"/>
        <v>0</v>
      </c>
      <c r="Z235" s="49">
        <f t="shared" si="59"/>
        <v>0</v>
      </c>
      <c r="AA235" s="50">
        <f t="shared" si="60"/>
        <v>0</v>
      </c>
      <c r="AB235" s="36"/>
      <c r="AC235" s="36"/>
      <c r="AD235" s="36"/>
      <c r="AE235" s="36"/>
      <c r="AF235" s="36"/>
      <c r="AG235" s="36"/>
      <c r="AH235" s="36"/>
      <c r="AI235" s="36"/>
      <c r="AJ235" s="36"/>
      <c r="AK235" s="36"/>
    </row>
    <row r="236" spans="1:37" s="46" customFormat="1" hidden="1" x14ac:dyDescent="0.2">
      <c r="A236" s="35"/>
      <c r="B236" s="36"/>
      <c r="C236" s="14" t="s">
        <v>68</v>
      </c>
      <c r="D236" s="164"/>
      <c r="E236" s="62"/>
      <c r="F236" s="62"/>
      <c r="G236" s="62"/>
      <c r="H236" s="62"/>
      <c r="I236" s="62"/>
      <c r="J236" s="62"/>
      <c r="K236" s="62"/>
      <c r="L236" s="62"/>
      <c r="M236" s="62"/>
      <c r="N236" s="62"/>
      <c r="O236" s="62"/>
      <c r="P236" s="62"/>
      <c r="Q236" s="136"/>
      <c r="R236" s="165"/>
      <c r="S236" s="135">
        <f>SUM(S237:S241)</f>
        <v>0</v>
      </c>
      <c r="T236" s="36"/>
      <c r="U236" s="51">
        <f t="shared" si="54"/>
        <v>0</v>
      </c>
      <c r="V236" s="49">
        <f t="shared" si="55"/>
        <v>0</v>
      </c>
      <c r="W236" s="49">
        <f t="shared" si="56"/>
        <v>0</v>
      </c>
      <c r="X236" s="49">
        <f t="shared" si="57"/>
        <v>0</v>
      </c>
      <c r="Y236" s="49">
        <f t="shared" si="58"/>
        <v>0</v>
      </c>
      <c r="Z236" s="49">
        <f t="shared" si="59"/>
        <v>0</v>
      </c>
      <c r="AA236" s="50">
        <f t="shared" si="60"/>
        <v>0</v>
      </c>
      <c r="AB236" s="36"/>
      <c r="AC236" s="36"/>
      <c r="AD236" s="36"/>
      <c r="AE236" s="36"/>
      <c r="AF236" s="36"/>
      <c r="AG236" s="36"/>
      <c r="AH236" s="36"/>
      <c r="AI236" s="36"/>
      <c r="AJ236" s="45"/>
      <c r="AK236" s="45"/>
    </row>
    <row r="237" spans="1:37" hidden="1" x14ac:dyDescent="0.2">
      <c r="C237" s="9"/>
      <c r="D237" s="126"/>
      <c r="E237" s="6"/>
      <c r="F237" s="6"/>
      <c r="G237" s="6"/>
      <c r="H237" s="6"/>
      <c r="I237" s="6"/>
      <c r="J237" s="6"/>
      <c r="K237" s="6"/>
      <c r="L237" s="6"/>
      <c r="M237" s="6"/>
      <c r="N237" s="6"/>
      <c r="O237" s="6"/>
      <c r="P237" s="6"/>
      <c r="Q237" s="93">
        <f>SUM(E237:P237)</f>
        <v>0</v>
      </c>
      <c r="R237" s="123"/>
      <c r="S237" s="31">
        <f t="shared" ref="S237:S241" si="68">Q237*R237</f>
        <v>0</v>
      </c>
      <c r="U237" s="47">
        <f t="shared" si="54"/>
        <v>0</v>
      </c>
      <c r="V237" s="48">
        <f t="shared" si="55"/>
        <v>0</v>
      </c>
      <c r="W237" s="49">
        <f t="shared" si="56"/>
        <v>0</v>
      </c>
      <c r="X237" s="48">
        <f t="shared" si="57"/>
        <v>0</v>
      </c>
      <c r="Y237" s="48">
        <f t="shared" si="58"/>
        <v>0</v>
      </c>
      <c r="Z237" s="49">
        <f t="shared" si="59"/>
        <v>0</v>
      </c>
      <c r="AA237" s="50">
        <f t="shared" si="60"/>
        <v>0</v>
      </c>
      <c r="AB237" s="36"/>
      <c r="AC237" s="36"/>
      <c r="AD237" s="36"/>
      <c r="AE237" s="36"/>
      <c r="AF237" s="36"/>
      <c r="AG237" s="36"/>
      <c r="AH237" s="36"/>
      <c r="AI237" s="36"/>
      <c r="AJ237" s="36"/>
      <c r="AK237" s="36"/>
    </row>
    <row r="238" spans="1:37" hidden="1" x14ac:dyDescent="0.2">
      <c r="C238" s="9"/>
      <c r="D238" s="126"/>
      <c r="E238" s="6"/>
      <c r="F238" s="6"/>
      <c r="G238" s="6"/>
      <c r="H238" s="6"/>
      <c r="I238" s="6"/>
      <c r="J238" s="6"/>
      <c r="K238" s="6"/>
      <c r="L238" s="6"/>
      <c r="M238" s="6"/>
      <c r="N238" s="6"/>
      <c r="O238" s="6"/>
      <c r="P238" s="6"/>
      <c r="Q238" s="93">
        <f>SUM(E238:P238)</f>
        <v>0</v>
      </c>
      <c r="R238" s="123"/>
      <c r="S238" s="31">
        <f t="shared" si="68"/>
        <v>0</v>
      </c>
      <c r="U238" s="47">
        <f t="shared" si="54"/>
        <v>0</v>
      </c>
      <c r="V238" s="48">
        <f t="shared" si="55"/>
        <v>0</v>
      </c>
      <c r="W238" s="49">
        <f t="shared" si="56"/>
        <v>0</v>
      </c>
      <c r="X238" s="48">
        <f t="shared" si="57"/>
        <v>0</v>
      </c>
      <c r="Y238" s="48">
        <f t="shared" si="58"/>
        <v>0</v>
      </c>
      <c r="Z238" s="49">
        <f t="shared" si="59"/>
        <v>0</v>
      </c>
      <c r="AA238" s="50">
        <f t="shared" si="60"/>
        <v>0</v>
      </c>
      <c r="AB238" s="36"/>
      <c r="AC238" s="36"/>
      <c r="AD238" s="36"/>
      <c r="AE238" s="36"/>
      <c r="AF238" s="36"/>
      <c r="AG238" s="36"/>
      <c r="AH238" s="36"/>
      <c r="AI238" s="36"/>
      <c r="AJ238" s="36"/>
      <c r="AK238" s="36"/>
    </row>
    <row r="239" spans="1:37" hidden="1" x14ac:dyDescent="0.2">
      <c r="C239" s="9"/>
      <c r="D239" s="126"/>
      <c r="E239" s="6"/>
      <c r="F239" s="6"/>
      <c r="G239" s="6"/>
      <c r="H239" s="6"/>
      <c r="I239" s="6"/>
      <c r="J239" s="6"/>
      <c r="K239" s="6"/>
      <c r="L239" s="6"/>
      <c r="M239" s="6"/>
      <c r="N239" s="6"/>
      <c r="O239" s="6"/>
      <c r="P239" s="6"/>
      <c r="Q239" s="93">
        <f>SUM(E239:P239)</f>
        <v>0</v>
      </c>
      <c r="R239" s="123"/>
      <c r="S239" s="31">
        <f t="shared" si="68"/>
        <v>0</v>
      </c>
      <c r="U239" s="47">
        <f t="shared" si="54"/>
        <v>0</v>
      </c>
      <c r="V239" s="48">
        <f t="shared" si="55"/>
        <v>0</v>
      </c>
      <c r="W239" s="49">
        <f t="shared" si="56"/>
        <v>0</v>
      </c>
      <c r="X239" s="48">
        <f t="shared" si="57"/>
        <v>0</v>
      </c>
      <c r="Y239" s="48">
        <f t="shared" si="58"/>
        <v>0</v>
      </c>
      <c r="Z239" s="49">
        <f t="shared" si="59"/>
        <v>0</v>
      </c>
      <c r="AA239" s="50">
        <f t="shared" si="60"/>
        <v>0</v>
      </c>
      <c r="AB239" s="36"/>
      <c r="AC239" s="36"/>
      <c r="AD239" s="36"/>
      <c r="AE239" s="36"/>
      <c r="AF239" s="36"/>
      <c r="AG239" s="36"/>
      <c r="AH239" s="36"/>
      <c r="AI239" s="36"/>
      <c r="AJ239" s="36"/>
      <c r="AK239" s="36"/>
    </row>
    <row r="240" spans="1:37" hidden="1" x14ac:dyDescent="0.2">
      <c r="C240" s="9"/>
      <c r="D240" s="126"/>
      <c r="E240" s="6"/>
      <c r="F240" s="6"/>
      <c r="G240" s="6"/>
      <c r="H240" s="6"/>
      <c r="I240" s="6"/>
      <c r="J240" s="6"/>
      <c r="K240" s="6"/>
      <c r="L240" s="6"/>
      <c r="M240" s="6"/>
      <c r="N240" s="6"/>
      <c r="O240" s="6"/>
      <c r="P240" s="6"/>
      <c r="Q240" s="93">
        <f>SUM(E240:P240)</f>
        <v>0</v>
      </c>
      <c r="R240" s="123"/>
      <c r="S240" s="31">
        <f t="shared" si="68"/>
        <v>0</v>
      </c>
      <c r="U240" s="47">
        <f t="shared" si="54"/>
        <v>0</v>
      </c>
      <c r="V240" s="48">
        <f t="shared" si="55"/>
        <v>0</v>
      </c>
      <c r="W240" s="49">
        <f t="shared" si="56"/>
        <v>0</v>
      </c>
      <c r="X240" s="48">
        <f t="shared" si="57"/>
        <v>0</v>
      </c>
      <c r="Y240" s="48">
        <f t="shared" si="58"/>
        <v>0</v>
      </c>
      <c r="Z240" s="49">
        <f t="shared" si="59"/>
        <v>0</v>
      </c>
      <c r="AA240" s="50">
        <f t="shared" si="60"/>
        <v>0</v>
      </c>
      <c r="AB240" s="36"/>
      <c r="AC240" s="36"/>
      <c r="AD240" s="36"/>
      <c r="AE240" s="36"/>
      <c r="AF240" s="36"/>
      <c r="AG240" s="36"/>
      <c r="AH240" s="36"/>
      <c r="AI240" s="36"/>
      <c r="AJ240" s="36"/>
      <c r="AK240" s="36"/>
    </row>
    <row r="241" spans="1:37" s="46" customFormat="1" hidden="1" x14ac:dyDescent="0.2">
      <c r="A241" s="35"/>
      <c r="B241" s="36"/>
      <c r="C241" s="9"/>
      <c r="D241" s="126"/>
      <c r="E241" s="6"/>
      <c r="F241" s="6"/>
      <c r="G241" s="6"/>
      <c r="H241" s="6"/>
      <c r="I241" s="6"/>
      <c r="J241" s="6"/>
      <c r="K241" s="6"/>
      <c r="L241" s="6"/>
      <c r="M241" s="6"/>
      <c r="N241" s="6"/>
      <c r="O241" s="6"/>
      <c r="P241" s="6"/>
      <c r="Q241" s="93">
        <f>SUM(E241:P241)</f>
        <v>0</v>
      </c>
      <c r="R241" s="123"/>
      <c r="S241" s="31">
        <f t="shared" si="68"/>
        <v>0</v>
      </c>
      <c r="T241" s="36"/>
      <c r="U241" s="47">
        <f t="shared" si="54"/>
        <v>0</v>
      </c>
      <c r="V241" s="48">
        <f t="shared" si="55"/>
        <v>0</v>
      </c>
      <c r="W241" s="49">
        <f t="shared" si="56"/>
        <v>0</v>
      </c>
      <c r="X241" s="48">
        <f t="shared" si="57"/>
        <v>0</v>
      </c>
      <c r="Y241" s="48">
        <f t="shared" si="58"/>
        <v>0</v>
      </c>
      <c r="Z241" s="49">
        <f t="shared" si="59"/>
        <v>0</v>
      </c>
      <c r="AA241" s="50">
        <f t="shared" si="60"/>
        <v>0</v>
      </c>
      <c r="AB241" s="36"/>
      <c r="AC241" s="36"/>
      <c r="AD241" s="36"/>
      <c r="AE241" s="36"/>
      <c r="AF241" s="36"/>
      <c r="AG241" s="36"/>
      <c r="AH241" s="36"/>
      <c r="AI241" s="36"/>
      <c r="AJ241" s="36"/>
      <c r="AK241" s="36"/>
    </row>
    <row r="242" spans="1:37" s="46" customFormat="1" ht="22.5" hidden="1" customHeight="1" x14ac:dyDescent="0.2">
      <c r="A242" s="35"/>
      <c r="B242" s="36"/>
      <c r="C242" s="14" t="s">
        <v>69</v>
      </c>
      <c r="D242" s="164"/>
      <c r="E242" s="62"/>
      <c r="F242" s="62"/>
      <c r="G242" s="62"/>
      <c r="H242" s="62"/>
      <c r="I242" s="62"/>
      <c r="J242" s="62"/>
      <c r="K242" s="62"/>
      <c r="L242" s="62"/>
      <c r="M242" s="62"/>
      <c r="N242" s="62"/>
      <c r="O242" s="62"/>
      <c r="P242" s="62"/>
      <c r="Q242" s="136"/>
      <c r="R242" s="165"/>
      <c r="S242" s="135">
        <f>SUM(S243:S247)</f>
        <v>0</v>
      </c>
      <c r="T242" s="36"/>
      <c r="U242" s="51">
        <f t="shared" si="54"/>
        <v>0</v>
      </c>
      <c r="V242" s="49">
        <f t="shared" si="55"/>
        <v>0</v>
      </c>
      <c r="W242" s="49">
        <f t="shared" si="56"/>
        <v>0</v>
      </c>
      <c r="X242" s="49">
        <f t="shared" si="57"/>
        <v>0</v>
      </c>
      <c r="Y242" s="49">
        <f t="shared" si="58"/>
        <v>0</v>
      </c>
      <c r="Z242" s="49">
        <f t="shared" si="59"/>
        <v>0</v>
      </c>
      <c r="AA242" s="50">
        <f t="shared" si="60"/>
        <v>0</v>
      </c>
      <c r="AB242" s="36"/>
      <c r="AC242" s="36"/>
      <c r="AD242" s="36"/>
      <c r="AE242" s="36"/>
      <c r="AF242" s="36"/>
      <c r="AG242" s="36"/>
      <c r="AH242" s="36"/>
      <c r="AI242" s="36"/>
      <c r="AJ242" s="45"/>
      <c r="AK242" s="45"/>
    </row>
    <row r="243" spans="1:37" hidden="1" x14ac:dyDescent="0.2">
      <c r="C243" s="9"/>
      <c r="D243" s="126"/>
      <c r="E243" s="6"/>
      <c r="F243" s="6"/>
      <c r="G243" s="6"/>
      <c r="H243" s="6"/>
      <c r="I243" s="6"/>
      <c r="J243" s="6"/>
      <c r="K243" s="6"/>
      <c r="L243" s="6"/>
      <c r="M243" s="6"/>
      <c r="N243" s="6"/>
      <c r="O243" s="6"/>
      <c r="P243" s="6"/>
      <c r="Q243" s="93">
        <f>SUM(E243:P243)</f>
        <v>0</v>
      </c>
      <c r="R243" s="123"/>
      <c r="S243" s="31">
        <f t="shared" ref="S243:S247" si="69">Q243*R243</f>
        <v>0</v>
      </c>
      <c r="U243" s="47">
        <f t="shared" si="54"/>
        <v>0</v>
      </c>
      <c r="V243" s="48">
        <f t="shared" si="55"/>
        <v>0</v>
      </c>
      <c r="W243" s="49">
        <f t="shared" si="56"/>
        <v>0</v>
      </c>
      <c r="X243" s="48">
        <f t="shared" si="57"/>
        <v>0</v>
      </c>
      <c r="Y243" s="48">
        <f t="shared" si="58"/>
        <v>0</v>
      </c>
      <c r="Z243" s="49">
        <f t="shared" si="59"/>
        <v>0</v>
      </c>
      <c r="AA243" s="50">
        <f t="shared" si="60"/>
        <v>0</v>
      </c>
      <c r="AB243" s="36"/>
      <c r="AC243" s="36"/>
      <c r="AD243" s="36"/>
      <c r="AE243" s="36"/>
      <c r="AF243" s="36"/>
      <c r="AG243" s="36"/>
      <c r="AH243" s="36"/>
      <c r="AI243" s="36"/>
      <c r="AJ243" s="36"/>
      <c r="AK243" s="36"/>
    </row>
    <row r="244" spans="1:37" hidden="1" x14ac:dyDescent="0.2">
      <c r="C244" s="9"/>
      <c r="D244" s="126"/>
      <c r="E244" s="6"/>
      <c r="F244" s="6"/>
      <c r="G244" s="6"/>
      <c r="H244" s="6"/>
      <c r="I244" s="6"/>
      <c r="J244" s="6"/>
      <c r="K244" s="6"/>
      <c r="L244" s="6"/>
      <c r="M244" s="6"/>
      <c r="N244" s="6"/>
      <c r="O244" s="6"/>
      <c r="P244" s="6"/>
      <c r="Q244" s="93">
        <f>SUM(E244:P244)</f>
        <v>0</v>
      </c>
      <c r="R244" s="123"/>
      <c r="S244" s="31">
        <f t="shared" si="69"/>
        <v>0</v>
      </c>
      <c r="U244" s="47">
        <f t="shared" si="54"/>
        <v>0</v>
      </c>
      <c r="V244" s="48">
        <f t="shared" si="55"/>
        <v>0</v>
      </c>
      <c r="W244" s="49">
        <f t="shared" si="56"/>
        <v>0</v>
      </c>
      <c r="X244" s="48">
        <f t="shared" si="57"/>
        <v>0</v>
      </c>
      <c r="Y244" s="48">
        <f t="shared" si="58"/>
        <v>0</v>
      </c>
      <c r="Z244" s="49">
        <f t="shared" si="59"/>
        <v>0</v>
      </c>
      <c r="AA244" s="50">
        <f t="shared" si="60"/>
        <v>0</v>
      </c>
      <c r="AB244" s="36"/>
      <c r="AC244" s="36"/>
      <c r="AD244" s="36"/>
      <c r="AE244" s="36"/>
      <c r="AF244" s="36"/>
      <c r="AG244" s="36"/>
      <c r="AH244" s="36"/>
      <c r="AI244" s="36"/>
      <c r="AJ244" s="36"/>
      <c r="AK244" s="36"/>
    </row>
    <row r="245" spans="1:37" hidden="1" x14ac:dyDescent="0.2">
      <c r="C245" s="9"/>
      <c r="D245" s="126"/>
      <c r="E245" s="6"/>
      <c r="F245" s="6"/>
      <c r="G245" s="6"/>
      <c r="H245" s="6"/>
      <c r="I245" s="6"/>
      <c r="J245" s="6"/>
      <c r="K245" s="6"/>
      <c r="L245" s="6"/>
      <c r="M245" s="6"/>
      <c r="N245" s="6"/>
      <c r="O245" s="6"/>
      <c r="P245" s="6"/>
      <c r="Q245" s="93">
        <f>SUM(E245:P245)</f>
        <v>0</v>
      </c>
      <c r="R245" s="123"/>
      <c r="S245" s="31">
        <f t="shared" si="69"/>
        <v>0</v>
      </c>
      <c r="U245" s="47">
        <f t="shared" si="54"/>
        <v>0</v>
      </c>
      <c r="V245" s="48">
        <f t="shared" si="55"/>
        <v>0</v>
      </c>
      <c r="W245" s="49">
        <f t="shared" si="56"/>
        <v>0</v>
      </c>
      <c r="X245" s="48">
        <f t="shared" si="57"/>
        <v>0</v>
      </c>
      <c r="Y245" s="48">
        <f t="shared" si="58"/>
        <v>0</v>
      </c>
      <c r="Z245" s="49">
        <f t="shared" si="59"/>
        <v>0</v>
      </c>
      <c r="AA245" s="50">
        <f t="shared" si="60"/>
        <v>0</v>
      </c>
      <c r="AB245" s="36"/>
      <c r="AC245" s="36"/>
      <c r="AD245" s="36"/>
      <c r="AE245" s="36"/>
      <c r="AF245" s="36"/>
      <c r="AG245" s="36"/>
      <c r="AH245" s="36"/>
      <c r="AI245" s="36"/>
      <c r="AJ245" s="36"/>
      <c r="AK245" s="36"/>
    </row>
    <row r="246" spans="1:37" hidden="1" x14ac:dyDescent="0.2">
      <c r="C246" s="9"/>
      <c r="D246" s="126"/>
      <c r="E246" s="6"/>
      <c r="F246" s="6"/>
      <c r="G246" s="6"/>
      <c r="H246" s="6"/>
      <c r="I246" s="6"/>
      <c r="J246" s="6"/>
      <c r="K246" s="6"/>
      <c r="L246" s="6"/>
      <c r="M246" s="6"/>
      <c r="N246" s="6"/>
      <c r="O246" s="6"/>
      <c r="P246" s="6"/>
      <c r="Q246" s="93">
        <f>SUM(E246:P246)</f>
        <v>0</v>
      </c>
      <c r="R246" s="123"/>
      <c r="S246" s="31">
        <f t="shared" si="69"/>
        <v>0</v>
      </c>
      <c r="U246" s="47">
        <f t="shared" si="54"/>
        <v>0</v>
      </c>
      <c r="V246" s="48">
        <f t="shared" si="55"/>
        <v>0</v>
      </c>
      <c r="W246" s="49">
        <f t="shared" si="56"/>
        <v>0</v>
      </c>
      <c r="X246" s="48">
        <f t="shared" si="57"/>
        <v>0</v>
      </c>
      <c r="Y246" s="48">
        <f t="shared" si="58"/>
        <v>0</v>
      </c>
      <c r="Z246" s="49">
        <f t="shared" si="59"/>
        <v>0</v>
      </c>
      <c r="AA246" s="50">
        <f t="shared" si="60"/>
        <v>0</v>
      </c>
      <c r="AB246" s="36"/>
      <c r="AC246" s="36"/>
      <c r="AD246" s="36"/>
      <c r="AE246" s="36"/>
      <c r="AF246" s="36"/>
      <c r="AG246" s="36"/>
      <c r="AH246" s="36"/>
      <c r="AI246" s="36"/>
      <c r="AJ246" s="36"/>
      <c r="AK246" s="36"/>
    </row>
    <row r="247" spans="1:37" s="46" customFormat="1" hidden="1" x14ac:dyDescent="0.2">
      <c r="A247" s="35"/>
      <c r="B247" s="36"/>
      <c r="C247" s="9"/>
      <c r="D247" s="126"/>
      <c r="E247" s="6"/>
      <c r="F247" s="6"/>
      <c r="G247" s="6"/>
      <c r="H247" s="6"/>
      <c r="I247" s="6"/>
      <c r="J247" s="6"/>
      <c r="K247" s="6"/>
      <c r="L247" s="6"/>
      <c r="M247" s="6"/>
      <c r="N247" s="6"/>
      <c r="O247" s="6"/>
      <c r="P247" s="6"/>
      <c r="Q247" s="93">
        <f>SUM(E247:P247)</f>
        <v>0</v>
      </c>
      <c r="R247" s="123"/>
      <c r="S247" s="31">
        <f t="shared" si="69"/>
        <v>0</v>
      </c>
      <c r="T247" s="36"/>
      <c r="U247" s="47">
        <f t="shared" si="54"/>
        <v>0</v>
      </c>
      <c r="V247" s="48">
        <f t="shared" si="55"/>
        <v>0</v>
      </c>
      <c r="W247" s="49">
        <f t="shared" si="56"/>
        <v>0</v>
      </c>
      <c r="X247" s="48">
        <f t="shared" si="57"/>
        <v>0</v>
      </c>
      <c r="Y247" s="48">
        <f t="shared" si="58"/>
        <v>0</v>
      </c>
      <c r="Z247" s="49">
        <f t="shared" si="59"/>
        <v>0</v>
      </c>
      <c r="AA247" s="50">
        <f t="shared" si="60"/>
        <v>0</v>
      </c>
      <c r="AB247" s="36"/>
      <c r="AC247" s="36"/>
      <c r="AD247" s="36"/>
      <c r="AE247" s="36"/>
      <c r="AF247" s="36"/>
      <c r="AG247" s="36"/>
      <c r="AH247" s="36"/>
      <c r="AI247" s="36"/>
      <c r="AJ247" s="36"/>
      <c r="AK247" s="36"/>
    </row>
    <row r="248" spans="1:37" s="46" customFormat="1" hidden="1" x14ac:dyDescent="0.2">
      <c r="A248" s="35"/>
      <c r="B248" s="36"/>
      <c r="C248" s="14" t="s">
        <v>70</v>
      </c>
      <c r="D248" s="164"/>
      <c r="E248" s="62"/>
      <c r="F248" s="62"/>
      <c r="G248" s="62"/>
      <c r="H248" s="62"/>
      <c r="I248" s="62"/>
      <c r="J248" s="62"/>
      <c r="K248" s="62"/>
      <c r="L248" s="62"/>
      <c r="M248" s="62"/>
      <c r="N248" s="62"/>
      <c r="O248" s="62"/>
      <c r="P248" s="62"/>
      <c r="Q248" s="136"/>
      <c r="R248" s="165"/>
      <c r="S248" s="135">
        <f>SUM(S249:S254)</f>
        <v>0</v>
      </c>
      <c r="T248" s="36"/>
      <c r="U248" s="51">
        <f t="shared" si="54"/>
        <v>0</v>
      </c>
      <c r="V248" s="49">
        <f t="shared" si="55"/>
        <v>0</v>
      </c>
      <c r="W248" s="49">
        <f t="shared" si="56"/>
        <v>0</v>
      </c>
      <c r="X248" s="49">
        <f t="shared" si="57"/>
        <v>0</v>
      </c>
      <c r="Y248" s="49">
        <f t="shared" si="58"/>
        <v>0</v>
      </c>
      <c r="Z248" s="49">
        <f t="shared" si="59"/>
        <v>0</v>
      </c>
      <c r="AA248" s="50">
        <f t="shared" si="60"/>
        <v>0</v>
      </c>
      <c r="AB248" s="36"/>
      <c r="AC248" s="36"/>
      <c r="AD248" s="36"/>
      <c r="AE248" s="36"/>
      <c r="AF248" s="36"/>
      <c r="AG248" s="36"/>
      <c r="AH248" s="36"/>
      <c r="AI248" s="36"/>
      <c r="AJ248" s="45"/>
      <c r="AK248" s="45"/>
    </row>
    <row r="249" spans="1:37" hidden="1" x14ac:dyDescent="0.2">
      <c r="C249" s="9"/>
      <c r="D249" s="126"/>
      <c r="E249" s="6"/>
      <c r="F249" s="6"/>
      <c r="G249" s="6"/>
      <c r="H249" s="6"/>
      <c r="I249" s="6"/>
      <c r="J249" s="6"/>
      <c r="K249" s="6"/>
      <c r="L249" s="6"/>
      <c r="M249" s="6"/>
      <c r="N249" s="6"/>
      <c r="O249" s="6"/>
      <c r="P249" s="6"/>
      <c r="Q249" s="93">
        <f t="shared" ref="Q249:Q254" si="70">SUM(E249:P249)</f>
        <v>0</v>
      </c>
      <c r="R249" s="123"/>
      <c r="S249" s="31">
        <f t="shared" ref="S249:S254" si="71">Q249*R249</f>
        <v>0</v>
      </c>
      <c r="U249" s="47">
        <f t="shared" si="54"/>
        <v>0</v>
      </c>
      <c r="V249" s="48">
        <f t="shared" si="55"/>
        <v>0</v>
      </c>
      <c r="W249" s="49">
        <f t="shared" si="56"/>
        <v>0</v>
      </c>
      <c r="X249" s="48">
        <f t="shared" si="57"/>
        <v>0</v>
      </c>
      <c r="Y249" s="48">
        <f t="shared" si="58"/>
        <v>0</v>
      </c>
      <c r="Z249" s="49">
        <f t="shared" si="59"/>
        <v>0</v>
      </c>
      <c r="AA249" s="50">
        <f t="shared" si="60"/>
        <v>0</v>
      </c>
      <c r="AB249" s="36"/>
      <c r="AC249" s="36"/>
      <c r="AD249" s="36"/>
      <c r="AE249" s="36"/>
      <c r="AF249" s="36"/>
      <c r="AG249" s="36"/>
      <c r="AH249" s="36"/>
      <c r="AI249" s="36"/>
      <c r="AJ249" s="36"/>
      <c r="AK249" s="36"/>
    </row>
    <row r="250" spans="1:37" hidden="1" x14ac:dyDescent="0.2">
      <c r="C250" s="9"/>
      <c r="D250" s="126"/>
      <c r="E250" s="6"/>
      <c r="F250" s="6"/>
      <c r="G250" s="6"/>
      <c r="H250" s="6"/>
      <c r="I250" s="6"/>
      <c r="J250" s="6"/>
      <c r="K250" s="6"/>
      <c r="L250" s="6"/>
      <c r="M250" s="6"/>
      <c r="N250" s="6"/>
      <c r="O250" s="6"/>
      <c r="P250" s="6"/>
      <c r="Q250" s="93">
        <f t="shared" si="70"/>
        <v>0</v>
      </c>
      <c r="R250" s="123"/>
      <c r="S250" s="31">
        <f t="shared" si="71"/>
        <v>0</v>
      </c>
      <c r="U250" s="47">
        <f t="shared" si="54"/>
        <v>0</v>
      </c>
      <c r="V250" s="48">
        <f t="shared" si="55"/>
        <v>0</v>
      </c>
      <c r="W250" s="49">
        <f t="shared" si="56"/>
        <v>0</v>
      </c>
      <c r="X250" s="48">
        <f t="shared" si="57"/>
        <v>0</v>
      </c>
      <c r="Y250" s="48">
        <f t="shared" si="58"/>
        <v>0</v>
      </c>
      <c r="Z250" s="49">
        <f t="shared" si="59"/>
        <v>0</v>
      </c>
      <c r="AA250" s="50">
        <f t="shared" si="60"/>
        <v>0</v>
      </c>
      <c r="AB250" s="36"/>
      <c r="AC250" s="36"/>
      <c r="AD250" s="36"/>
      <c r="AE250" s="36"/>
      <c r="AF250" s="36"/>
      <c r="AG250" s="36"/>
      <c r="AH250" s="36"/>
      <c r="AI250" s="36"/>
      <c r="AJ250" s="36"/>
      <c r="AK250" s="36"/>
    </row>
    <row r="251" spans="1:37" hidden="1" x14ac:dyDescent="0.2">
      <c r="C251" s="9"/>
      <c r="D251" s="126"/>
      <c r="E251" s="6"/>
      <c r="F251" s="6"/>
      <c r="G251" s="6"/>
      <c r="H251" s="6"/>
      <c r="I251" s="6"/>
      <c r="J251" s="6"/>
      <c r="K251" s="6"/>
      <c r="L251" s="6"/>
      <c r="M251" s="6"/>
      <c r="N251" s="6"/>
      <c r="O251" s="6"/>
      <c r="P251" s="6"/>
      <c r="Q251" s="93">
        <f t="shared" si="70"/>
        <v>0</v>
      </c>
      <c r="R251" s="123"/>
      <c r="S251" s="31">
        <f t="shared" si="71"/>
        <v>0</v>
      </c>
      <c r="U251" s="47">
        <f t="shared" si="54"/>
        <v>0</v>
      </c>
      <c r="V251" s="48">
        <f t="shared" si="55"/>
        <v>0</v>
      </c>
      <c r="W251" s="49">
        <f t="shared" si="56"/>
        <v>0</v>
      </c>
      <c r="X251" s="48">
        <f t="shared" si="57"/>
        <v>0</v>
      </c>
      <c r="Y251" s="48">
        <f t="shared" si="58"/>
        <v>0</v>
      </c>
      <c r="Z251" s="49">
        <f t="shared" si="59"/>
        <v>0</v>
      </c>
      <c r="AA251" s="50">
        <f t="shared" si="60"/>
        <v>0</v>
      </c>
      <c r="AB251" s="36"/>
      <c r="AC251" s="36"/>
      <c r="AD251" s="36"/>
      <c r="AE251" s="36"/>
      <c r="AF251" s="36"/>
      <c r="AG251" s="36"/>
      <c r="AH251" s="36"/>
      <c r="AI251" s="36"/>
      <c r="AJ251" s="36"/>
      <c r="AK251" s="36"/>
    </row>
    <row r="252" spans="1:37" hidden="1" x14ac:dyDescent="0.2">
      <c r="C252" s="9"/>
      <c r="D252" s="126"/>
      <c r="E252" s="6"/>
      <c r="F252" s="6"/>
      <c r="G252" s="6"/>
      <c r="H252" s="6"/>
      <c r="I252" s="6"/>
      <c r="J252" s="6"/>
      <c r="K252" s="6"/>
      <c r="L252" s="6"/>
      <c r="M252" s="6"/>
      <c r="N252" s="6"/>
      <c r="O252" s="6"/>
      <c r="P252" s="6"/>
      <c r="Q252" s="93">
        <f t="shared" si="70"/>
        <v>0</v>
      </c>
      <c r="R252" s="123"/>
      <c r="S252" s="31">
        <f t="shared" si="71"/>
        <v>0</v>
      </c>
      <c r="U252" s="47">
        <f t="shared" si="54"/>
        <v>0</v>
      </c>
      <c r="V252" s="48">
        <f t="shared" si="55"/>
        <v>0</v>
      </c>
      <c r="W252" s="49">
        <f t="shared" si="56"/>
        <v>0</v>
      </c>
      <c r="X252" s="48">
        <f t="shared" si="57"/>
        <v>0</v>
      </c>
      <c r="Y252" s="48">
        <f t="shared" si="58"/>
        <v>0</v>
      </c>
      <c r="Z252" s="49">
        <f t="shared" si="59"/>
        <v>0</v>
      </c>
      <c r="AA252" s="50">
        <f t="shared" si="60"/>
        <v>0</v>
      </c>
      <c r="AB252" s="36"/>
      <c r="AC252" s="36"/>
      <c r="AD252" s="36"/>
      <c r="AE252" s="36"/>
      <c r="AF252" s="36"/>
      <c r="AG252" s="36"/>
      <c r="AH252" s="36"/>
      <c r="AI252" s="36"/>
      <c r="AJ252" s="36"/>
      <c r="AK252" s="36"/>
    </row>
    <row r="253" spans="1:37" hidden="1" x14ac:dyDescent="0.2">
      <c r="C253" s="9"/>
      <c r="D253" s="126"/>
      <c r="E253" s="6"/>
      <c r="F253" s="6"/>
      <c r="G253" s="6"/>
      <c r="H253" s="6"/>
      <c r="I253" s="6"/>
      <c r="J253" s="6"/>
      <c r="K253" s="6"/>
      <c r="L253" s="6"/>
      <c r="M253" s="6"/>
      <c r="N253" s="6"/>
      <c r="O253" s="6"/>
      <c r="P253" s="6"/>
      <c r="Q253" s="93">
        <f t="shared" si="70"/>
        <v>0</v>
      </c>
      <c r="R253" s="123"/>
      <c r="S253" s="31">
        <f t="shared" si="71"/>
        <v>0</v>
      </c>
      <c r="U253" s="47">
        <f t="shared" si="54"/>
        <v>0</v>
      </c>
      <c r="V253" s="48">
        <f t="shared" si="55"/>
        <v>0</v>
      </c>
      <c r="W253" s="49">
        <f t="shared" si="56"/>
        <v>0</v>
      </c>
      <c r="X253" s="48">
        <f t="shared" si="57"/>
        <v>0</v>
      </c>
      <c r="Y253" s="48">
        <f t="shared" si="58"/>
        <v>0</v>
      </c>
      <c r="Z253" s="49">
        <f t="shared" si="59"/>
        <v>0</v>
      </c>
      <c r="AA253" s="50">
        <f t="shared" si="60"/>
        <v>0</v>
      </c>
      <c r="AB253" s="36"/>
      <c r="AC253" s="36"/>
      <c r="AD253" s="36"/>
      <c r="AE253" s="36"/>
      <c r="AF253" s="36"/>
      <c r="AG253" s="36"/>
      <c r="AH253" s="36"/>
      <c r="AI253" s="36"/>
      <c r="AJ253" s="36"/>
      <c r="AK253" s="36"/>
    </row>
    <row r="254" spans="1:37" s="46" customFormat="1" hidden="1" x14ac:dyDescent="0.2">
      <c r="A254" s="35"/>
      <c r="B254" s="36"/>
      <c r="C254" s="9"/>
      <c r="D254" s="126"/>
      <c r="E254" s="6"/>
      <c r="F254" s="6"/>
      <c r="G254" s="6"/>
      <c r="H254" s="6"/>
      <c r="I254" s="6"/>
      <c r="J254" s="6"/>
      <c r="K254" s="6"/>
      <c r="L254" s="6"/>
      <c r="M254" s="6"/>
      <c r="N254" s="6"/>
      <c r="O254" s="6"/>
      <c r="P254" s="6"/>
      <c r="Q254" s="93">
        <f t="shared" si="70"/>
        <v>0</v>
      </c>
      <c r="R254" s="123"/>
      <c r="S254" s="31">
        <f t="shared" si="71"/>
        <v>0</v>
      </c>
      <c r="T254" s="36"/>
      <c r="U254" s="47">
        <f t="shared" si="54"/>
        <v>0</v>
      </c>
      <c r="V254" s="48">
        <f t="shared" si="55"/>
        <v>0</v>
      </c>
      <c r="W254" s="49">
        <f t="shared" si="56"/>
        <v>0</v>
      </c>
      <c r="X254" s="48">
        <f t="shared" si="57"/>
        <v>0</v>
      </c>
      <c r="Y254" s="48">
        <f t="shared" si="58"/>
        <v>0</v>
      </c>
      <c r="Z254" s="49">
        <f t="shared" si="59"/>
        <v>0</v>
      </c>
      <c r="AA254" s="50">
        <f t="shared" si="60"/>
        <v>0</v>
      </c>
      <c r="AB254" s="36"/>
      <c r="AC254" s="36"/>
      <c r="AD254" s="36"/>
      <c r="AE254" s="36"/>
      <c r="AF254" s="36"/>
      <c r="AG254" s="36"/>
      <c r="AH254" s="36"/>
      <c r="AI254" s="36"/>
      <c r="AJ254" s="36"/>
      <c r="AK254" s="36"/>
    </row>
    <row r="255" spans="1:37" s="46" customFormat="1" hidden="1" x14ac:dyDescent="0.2">
      <c r="A255" s="35"/>
      <c r="B255" s="36"/>
      <c r="C255" s="14" t="s">
        <v>71</v>
      </c>
      <c r="D255" s="164"/>
      <c r="E255" s="62"/>
      <c r="F255" s="62"/>
      <c r="G255" s="62"/>
      <c r="H255" s="62"/>
      <c r="I255" s="62"/>
      <c r="J255" s="62"/>
      <c r="K255" s="62"/>
      <c r="L255" s="62"/>
      <c r="M255" s="62"/>
      <c r="N255" s="62"/>
      <c r="O255" s="62"/>
      <c r="P255" s="62"/>
      <c r="Q255" s="136"/>
      <c r="R255" s="165"/>
      <c r="S255" s="135">
        <f>SUM(S256:S260)</f>
        <v>0</v>
      </c>
      <c r="T255" s="36"/>
      <c r="U255" s="51">
        <f t="shared" si="54"/>
        <v>0</v>
      </c>
      <c r="V255" s="49">
        <f t="shared" si="55"/>
        <v>0</v>
      </c>
      <c r="W255" s="49">
        <f t="shared" si="56"/>
        <v>0</v>
      </c>
      <c r="X255" s="49">
        <f t="shared" si="57"/>
        <v>0</v>
      </c>
      <c r="Y255" s="49">
        <f t="shared" si="58"/>
        <v>0</v>
      </c>
      <c r="Z255" s="49">
        <f t="shared" si="59"/>
        <v>0</v>
      </c>
      <c r="AA255" s="50">
        <f t="shared" si="60"/>
        <v>0</v>
      </c>
      <c r="AB255" s="36"/>
      <c r="AC255" s="36"/>
      <c r="AD255" s="36"/>
      <c r="AE255" s="36"/>
      <c r="AF255" s="36"/>
      <c r="AG255" s="36"/>
      <c r="AH255" s="36"/>
      <c r="AI255" s="36"/>
      <c r="AJ255" s="45"/>
      <c r="AK255" s="45"/>
    </row>
    <row r="256" spans="1:37" hidden="1" x14ac:dyDescent="0.2">
      <c r="C256" s="9"/>
      <c r="D256" s="126"/>
      <c r="E256" s="6"/>
      <c r="F256" s="6"/>
      <c r="G256" s="6"/>
      <c r="H256" s="6"/>
      <c r="I256" s="6"/>
      <c r="J256" s="6"/>
      <c r="K256" s="6"/>
      <c r="L256" s="6"/>
      <c r="M256" s="6"/>
      <c r="N256" s="6"/>
      <c r="O256" s="6"/>
      <c r="P256" s="6"/>
      <c r="Q256" s="93">
        <f>SUM(E256:P256)</f>
        <v>0</v>
      </c>
      <c r="R256" s="123"/>
      <c r="S256" s="31">
        <f t="shared" ref="S256:S260" si="72">Q256*R256</f>
        <v>0</v>
      </c>
      <c r="U256" s="47">
        <f t="shared" ref="U256:U319" si="73">(E256+F256+G256)*R256</f>
        <v>0</v>
      </c>
      <c r="V256" s="48">
        <f t="shared" ref="V256:V319" si="74">(H256+I256+J256)*R256</f>
        <v>0</v>
      </c>
      <c r="W256" s="49">
        <f t="shared" ref="W256:W319" si="75">U256+V256</f>
        <v>0</v>
      </c>
      <c r="X256" s="48">
        <f t="shared" ref="X256:X319" si="76">(K256+L256+M256)*R256</f>
        <v>0</v>
      </c>
      <c r="Y256" s="48">
        <f t="shared" ref="Y256:Y319" si="77">(N256+O256+P256)*R256</f>
        <v>0</v>
      </c>
      <c r="Z256" s="49">
        <f t="shared" ref="Z256:Z319" si="78">X256+Y256</f>
        <v>0</v>
      </c>
      <c r="AA256" s="50">
        <f t="shared" ref="AA256:AA319" si="79">W256+Z256</f>
        <v>0</v>
      </c>
      <c r="AB256" s="36"/>
      <c r="AC256" s="36"/>
      <c r="AD256" s="36"/>
      <c r="AE256" s="36"/>
      <c r="AF256" s="36"/>
      <c r="AG256" s="36"/>
      <c r="AH256" s="36"/>
      <c r="AI256" s="36"/>
      <c r="AJ256" s="36"/>
      <c r="AK256" s="36"/>
    </row>
    <row r="257" spans="1:37" hidden="1" x14ac:dyDescent="0.2">
      <c r="C257" s="9"/>
      <c r="D257" s="126"/>
      <c r="E257" s="6"/>
      <c r="F257" s="6"/>
      <c r="G257" s="6"/>
      <c r="H257" s="6"/>
      <c r="I257" s="6"/>
      <c r="J257" s="6"/>
      <c r="K257" s="6"/>
      <c r="L257" s="6"/>
      <c r="M257" s="6"/>
      <c r="N257" s="6"/>
      <c r="O257" s="6"/>
      <c r="P257" s="6"/>
      <c r="Q257" s="93">
        <f>SUM(E257:P257)</f>
        <v>0</v>
      </c>
      <c r="R257" s="123"/>
      <c r="S257" s="31">
        <f t="shared" si="72"/>
        <v>0</v>
      </c>
      <c r="U257" s="47">
        <f t="shared" si="73"/>
        <v>0</v>
      </c>
      <c r="V257" s="48">
        <f t="shared" si="74"/>
        <v>0</v>
      </c>
      <c r="W257" s="49">
        <f t="shared" si="75"/>
        <v>0</v>
      </c>
      <c r="X257" s="48">
        <f t="shared" si="76"/>
        <v>0</v>
      </c>
      <c r="Y257" s="48">
        <f t="shared" si="77"/>
        <v>0</v>
      </c>
      <c r="Z257" s="49">
        <f t="shared" si="78"/>
        <v>0</v>
      </c>
      <c r="AA257" s="50">
        <f t="shared" si="79"/>
        <v>0</v>
      </c>
      <c r="AB257" s="36"/>
      <c r="AC257" s="36"/>
      <c r="AD257" s="36"/>
      <c r="AE257" s="36"/>
      <c r="AF257" s="36"/>
      <c r="AG257" s="36"/>
      <c r="AH257" s="36"/>
      <c r="AI257" s="36"/>
      <c r="AJ257" s="36"/>
      <c r="AK257" s="36"/>
    </row>
    <row r="258" spans="1:37" hidden="1" x14ac:dyDescent="0.2">
      <c r="C258" s="9"/>
      <c r="D258" s="126"/>
      <c r="E258" s="6"/>
      <c r="F258" s="6"/>
      <c r="G258" s="6"/>
      <c r="H258" s="6"/>
      <c r="I258" s="6"/>
      <c r="J258" s="6"/>
      <c r="K258" s="6"/>
      <c r="L258" s="6"/>
      <c r="M258" s="6"/>
      <c r="N258" s="6"/>
      <c r="O258" s="6"/>
      <c r="P258" s="6"/>
      <c r="Q258" s="93">
        <f>SUM(E258:P258)</f>
        <v>0</v>
      </c>
      <c r="R258" s="123"/>
      <c r="S258" s="31">
        <f t="shared" si="72"/>
        <v>0</v>
      </c>
      <c r="U258" s="47">
        <f t="shared" si="73"/>
        <v>0</v>
      </c>
      <c r="V258" s="48">
        <f t="shared" si="74"/>
        <v>0</v>
      </c>
      <c r="W258" s="49">
        <f t="shared" si="75"/>
        <v>0</v>
      </c>
      <c r="X258" s="48">
        <f t="shared" si="76"/>
        <v>0</v>
      </c>
      <c r="Y258" s="48">
        <f t="shared" si="77"/>
        <v>0</v>
      </c>
      <c r="Z258" s="49">
        <f t="shared" si="78"/>
        <v>0</v>
      </c>
      <c r="AA258" s="50">
        <f t="shared" si="79"/>
        <v>0</v>
      </c>
      <c r="AB258" s="36"/>
      <c r="AC258" s="36"/>
      <c r="AD258" s="36"/>
      <c r="AE258" s="36"/>
      <c r="AF258" s="36"/>
      <c r="AG258" s="36"/>
      <c r="AH258" s="36"/>
      <c r="AI258" s="36"/>
      <c r="AJ258" s="36"/>
      <c r="AK258" s="36"/>
    </row>
    <row r="259" spans="1:37" hidden="1" x14ac:dyDescent="0.2">
      <c r="C259" s="9"/>
      <c r="D259" s="126"/>
      <c r="E259" s="6"/>
      <c r="F259" s="6"/>
      <c r="G259" s="6"/>
      <c r="H259" s="6"/>
      <c r="I259" s="6"/>
      <c r="J259" s="6"/>
      <c r="K259" s="6"/>
      <c r="L259" s="6"/>
      <c r="M259" s="6"/>
      <c r="N259" s="6"/>
      <c r="O259" s="6"/>
      <c r="P259" s="6"/>
      <c r="Q259" s="93">
        <f>SUM(E259:P259)</f>
        <v>0</v>
      </c>
      <c r="R259" s="123"/>
      <c r="S259" s="31">
        <f t="shared" si="72"/>
        <v>0</v>
      </c>
      <c r="U259" s="47">
        <f t="shared" si="73"/>
        <v>0</v>
      </c>
      <c r="V259" s="48">
        <f t="shared" si="74"/>
        <v>0</v>
      </c>
      <c r="W259" s="49">
        <f t="shared" si="75"/>
        <v>0</v>
      </c>
      <c r="X259" s="48">
        <f t="shared" si="76"/>
        <v>0</v>
      </c>
      <c r="Y259" s="48">
        <f t="shared" si="77"/>
        <v>0</v>
      </c>
      <c r="Z259" s="49">
        <f t="shared" si="78"/>
        <v>0</v>
      </c>
      <c r="AA259" s="50">
        <f t="shared" si="79"/>
        <v>0</v>
      </c>
      <c r="AB259" s="36"/>
      <c r="AC259" s="36"/>
      <c r="AD259" s="36"/>
      <c r="AE259" s="36"/>
      <c r="AF259" s="36"/>
      <c r="AG259" s="36"/>
      <c r="AH259" s="36"/>
      <c r="AI259" s="36"/>
      <c r="AJ259" s="36"/>
      <c r="AK259" s="36"/>
    </row>
    <row r="260" spans="1:37" s="46" customFormat="1" hidden="1" x14ac:dyDescent="0.2">
      <c r="A260" s="35"/>
      <c r="B260" s="36"/>
      <c r="C260" s="9"/>
      <c r="D260" s="126"/>
      <c r="E260" s="6"/>
      <c r="F260" s="6"/>
      <c r="G260" s="6"/>
      <c r="H260" s="6"/>
      <c r="I260" s="6"/>
      <c r="J260" s="6"/>
      <c r="K260" s="6"/>
      <c r="L260" s="6"/>
      <c r="M260" s="6"/>
      <c r="N260" s="6"/>
      <c r="O260" s="6"/>
      <c r="P260" s="6"/>
      <c r="Q260" s="93">
        <f>SUM(E260:P260)</f>
        <v>0</v>
      </c>
      <c r="R260" s="123"/>
      <c r="S260" s="31">
        <f t="shared" si="72"/>
        <v>0</v>
      </c>
      <c r="T260" s="36"/>
      <c r="U260" s="47">
        <f t="shared" si="73"/>
        <v>0</v>
      </c>
      <c r="V260" s="48">
        <f t="shared" si="74"/>
        <v>0</v>
      </c>
      <c r="W260" s="49">
        <f t="shared" si="75"/>
        <v>0</v>
      </c>
      <c r="X260" s="48">
        <f t="shared" si="76"/>
        <v>0</v>
      </c>
      <c r="Y260" s="48">
        <f t="shared" si="77"/>
        <v>0</v>
      </c>
      <c r="Z260" s="49">
        <f t="shared" si="78"/>
        <v>0</v>
      </c>
      <c r="AA260" s="50">
        <f t="shared" si="79"/>
        <v>0</v>
      </c>
      <c r="AB260" s="36"/>
      <c r="AC260" s="36"/>
      <c r="AD260" s="36"/>
      <c r="AE260" s="36"/>
      <c r="AF260" s="36"/>
      <c r="AG260" s="36"/>
      <c r="AH260" s="36"/>
      <c r="AI260" s="36"/>
      <c r="AJ260" s="36"/>
      <c r="AK260" s="36"/>
    </row>
    <row r="261" spans="1:37" s="46" customFormat="1" hidden="1" x14ac:dyDescent="0.2">
      <c r="A261" s="35"/>
      <c r="B261" s="36"/>
      <c r="C261" s="14" t="s">
        <v>72</v>
      </c>
      <c r="D261" s="164"/>
      <c r="E261" s="62"/>
      <c r="F261" s="62"/>
      <c r="G261" s="62"/>
      <c r="H261" s="62"/>
      <c r="I261" s="62"/>
      <c r="J261" s="62"/>
      <c r="K261" s="62"/>
      <c r="L261" s="62"/>
      <c r="M261" s="62"/>
      <c r="N261" s="62"/>
      <c r="O261" s="62"/>
      <c r="P261" s="62"/>
      <c r="Q261" s="136"/>
      <c r="R261" s="165"/>
      <c r="S261" s="135">
        <f>SUM(S262:S266)</f>
        <v>0</v>
      </c>
      <c r="T261" s="36"/>
      <c r="U261" s="51">
        <f t="shared" si="73"/>
        <v>0</v>
      </c>
      <c r="V261" s="49">
        <f t="shared" si="74"/>
        <v>0</v>
      </c>
      <c r="W261" s="49">
        <f t="shared" si="75"/>
        <v>0</v>
      </c>
      <c r="X261" s="49">
        <f t="shared" si="76"/>
        <v>0</v>
      </c>
      <c r="Y261" s="49">
        <f t="shared" si="77"/>
        <v>0</v>
      </c>
      <c r="Z261" s="49">
        <f t="shared" si="78"/>
        <v>0</v>
      </c>
      <c r="AA261" s="50">
        <f t="shared" si="79"/>
        <v>0</v>
      </c>
      <c r="AB261" s="36"/>
      <c r="AC261" s="36"/>
      <c r="AD261" s="36"/>
      <c r="AE261" s="36"/>
      <c r="AF261" s="36"/>
      <c r="AG261" s="36"/>
      <c r="AH261" s="36"/>
      <c r="AI261" s="36"/>
      <c r="AJ261" s="45"/>
      <c r="AK261" s="45"/>
    </row>
    <row r="262" spans="1:37" hidden="1" x14ac:dyDescent="0.2">
      <c r="C262" s="9"/>
      <c r="D262" s="126"/>
      <c r="E262" s="6"/>
      <c r="F262" s="6"/>
      <c r="G262" s="6"/>
      <c r="H262" s="6"/>
      <c r="I262" s="6"/>
      <c r="J262" s="6"/>
      <c r="K262" s="6"/>
      <c r="L262" s="6"/>
      <c r="M262" s="6"/>
      <c r="N262" s="6"/>
      <c r="O262" s="6"/>
      <c r="P262" s="6"/>
      <c r="Q262" s="93">
        <f>SUM(E262:P262)</f>
        <v>0</v>
      </c>
      <c r="R262" s="123"/>
      <c r="S262" s="31">
        <f t="shared" ref="S262:S266" si="80">Q262*R262</f>
        <v>0</v>
      </c>
      <c r="U262" s="47">
        <f t="shared" si="73"/>
        <v>0</v>
      </c>
      <c r="V262" s="48">
        <f t="shared" si="74"/>
        <v>0</v>
      </c>
      <c r="W262" s="49">
        <f t="shared" si="75"/>
        <v>0</v>
      </c>
      <c r="X262" s="48">
        <f t="shared" si="76"/>
        <v>0</v>
      </c>
      <c r="Y262" s="48">
        <f t="shared" si="77"/>
        <v>0</v>
      </c>
      <c r="Z262" s="49">
        <f t="shared" si="78"/>
        <v>0</v>
      </c>
      <c r="AA262" s="50">
        <f t="shared" si="79"/>
        <v>0</v>
      </c>
      <c r="AB262" s="36"/>
      <c r="AC262" s="36"/>
      <c r="AD262" s="36"/>
      <c r="AE262" s="36"/>
      <c r="AF262" s="36"/>
      <c r="AG262" s="36"/>
      <c r="AH262" s="36"/>
      <c r="AI262" s="36"/>
      <c r="AJ262" s="36"/>
      <c r="AK262" s="36"/>
    </row>
    <row r="263" spans="1:37" hidden="1" x14ac:dyDescent="0.2">
      <c r="C263" s="9"/>
      <c r="D263" s="126"/>
      <c r="E263" s="6"/>
      <c r="F263" s="6"/>
      <c r="G263" s="6"/>
      <c r="H263" s="6"/>
      <c r="I263" s="6"/>
      <c r="J263" s="6"/>
      <c r="K263" s="6"/>
      <c r="L263" s="6"/>
      <c r="M263" s="6"/>
      <c r="N263" s="6"/>
      <c r="O263" s="6"/>
      <c r="P263" s="6"/>
      <c r="Q263" s="93">
        <f>SUM(E263:P263)</f>
        <v>0</v>
      </c>
      <c r="R263" s="123"/>
      <c r="S263" s="31">
        <f t="shared" si="80"/>
        <v>0</v>
      </c>
      <c r="U263" s="47">
        <f t="shared" si="73"/>
        <v>0</v>
      </c>
      <c r="V263" s="48">
        <f t="shared" si="74"/>
        <v>0</v>
      </c>
      <c r="W263" s="49">
        <f t="shared" si="75"/>
        <v>0</v>
      </c>
      <c r="X263" s="48">
        <f t="shared" si="76"/>
        <v>0</v>
      </c>
      <c r="Y263" s="48">
        <f t="shared" si="77"/>
        <v>0</v>
      </c>
      <c r="Z263" s="49">
        <f t="shared" si="78"/>
        <v>0</v>
      </c>
      <c r="AA263" s="50">
        <f t="shared" si="79"/>
        <v>0</v>
      </c>
      <c r="AB263" s="36"/>
      <c r="AC263" s="36"/>
      <c r="AD263" s="36"/>
      <c r="AE263" s="36"/>
      <c r="AF263" s="36"/>
      <c r="AG263" s="36"/>
      <c r="AH263" s="36"/>
      <c r="AI263" s="36"/>
      <c r="AJ263" s="36"/>
      <c r="AK263" s="36"/>
    </row>
    <row r="264" spans="1:37" hidden="1" x14ac:dyDescent="0.2">
      <c r="C264" s="9"/>
      <c r="D264" s="126"/>
      <c r="E264" s="6"/>
      <c r="F264" s="6"/>
      <c r="G264" s="6"/>
      <c r="H264" s="6"/>
      <c r="I264" s="6"/>
      <c r="J264" s="6"/>
      <c r="K264" s="6"/>
      <c r="L264" s="6"/>
      <c r="M264" s="6"/>
      <c r="N264" s="6"/>
      <c r="O264" s="6"/>
      <c r="P264" s="6"/>
      <c r="Q264" s="93">
        <f>SUM(E264:P264)</f>
        <v>0</v>
      </c>
      <c r="R264" s="123"/>
      <c r="S264" s="31">
        <f t="shared" si="80"/>
        <v>0</v>
      </c>
      <c r="U264" s="47">
        <f t="shared" si="73"/>
        <v>0</v>
      </c>
      <c r="V264" s="48">
        <f t="shared" si="74"/>
        <v>0</v>
      </c>
      <c r="W264" s="49">
        <f t="shared" si="75"/>
        <v>0</v>
      </c>
      <c r="X264" s="48">
        <f t="shared" si="76"/>
        <v>0</v>
      </c>
      <c r="Y264" s="48">
        <f t="shared" si="77"/>
        <v>0</v>
      </c>
      <c r="Z264" s="49">
        <f t="shared" si="78"/>
        <v>0</v>
      </c>
      <c r="AA264" s="50">
        <f t="shared" si="79"/>
        <v>0</v>
      </c>
      <c r="AB264" s="36"/>
      <c r="AC264" s="36"/>
      <c r="AD264" s="36"/>
      <c r="AE264" s="36"/>
      <c r="AF264" s="36"/>
      <c r="AG264" s="36"/>
      <c r="AH264" s="36"/>
      <c r="AI264" s="36"/>
      <c r="AJ264" s="36"/>
      <c r="AK264" s="36"/>
    </row>
    <row r="265" spans="1:37" hidden="1" x14ac:dyDescent="0.2">
      <c r="C265" s="9"/>
      <c r="D265" s="126"/>
      <c r="E265" s="6"/>
      <c r="F265" s="6"/>
      <c r="G265" s="6"/>
      <c r="H265" s="6"/>
      <c r="I265" s="6"/>
      <c r="J265" s="6"/>
      <c r="K265" s="6"/>
      <c r="L265" s="6"/>
      <c r="M265" s="6"/>
      <c r="N265" s="6"/>
      <c r="O265" s="6"/>
      <c r="P265" s="6"/>
      <c r="Q265" s="93">
        <f>SUM(E265:P265)</f>
        <v>0</v>
      </c>
      <c r="R265" s="123"/>
      <c r="S265" s="31">
        <f t="shared" si="80"/>
        <v>0</v>
      </c>
      <c r="U265" s="47">
        <f t="shared" si="73"/>
        <v>0</v>
      </c>
      <c r="V265" s="48">
        <f t="shared" si="74"/>
        <v>0</v>
      </c>
      <c r="W265" s="49">
        <f t="shared" si="75"/>
        <v>0</v>
      </c>
      <c r="X265" s="48">
        <f t="shared" si="76"/>
        <v>0</v>
      </c>
      <c r="Y265" s="48">
        <f t="shared" si="77"/>
        <v>0</v>
      </c>
      <c r="Z265" s="49">
        <f t="shared" si="78"/>
        <v>0</v>
      </c>
      <c r="AA265" s="50">
        <f t="shared" si="79"/>
        <v>0</v>
      </c>
      <c r="AB265" s="36"/>
      <c r="AC265" s="36"/>
      <c r="AD265" s="36"/>
      <c r="AE265" s="36"/>
      <c r="AF265" s="36"/>
      <c r="AG265" s="36"/>
      <c r="AH265" s="36"/>
      <c r="AI265" s="36"/>
      <c r="AJ265" s="36"/>
      <c r="AK265" s="36"/>
    </row>
    <row r="266" spans="1:37" s="46" customFormat="1" hidden="1" x14ac:dyDescent="0.2">
      <c r="A266" s="35"/>
      <c r="B266" s="36"/>
      <c r="C266" s="9"/>
      <c r="D266" s="126"/>
      <c r="E266" s="6"/>
      <c r="F266" s="6"/>
      <c r="G266" s="6"/>
      <c r="H266" s="6"/>
      <c r="I266" s="6"/>
      <c r="J266" s="6"/>
      <c r="K266" s="6"/>
      <c r="L266" s="6"/>
      <c r="M266" s="6"/>
      <c r="N266" s="6"/>
      <c r="O266" s="6"/>
      <c r="P266" s="6"/>
      <c r="Q266" s="93">
        <f>SUM(E266:P266)</f>
        <v>0</v>
      </c>
      <c r="R266" s="123"/>
      <c r="S266" s="31">
        <f t="shared" si="80"/>
        <v>0</v>
      </c>
      <c r="T266" s="36"/>
      <c r="U266" s="47">
        <f t="shared" si="73"/>
        <v>0</v>
      </c>
      <c r="V266" s="48">
        <f t="shared" si="74"/>
        <v>0</v>
      </c>
      <c r="W266" s="49">
        <f t="shared" si="75"/>
        <v>0</v>
      </c>
      <c r="X266" s="48">
        <f t="shared" si="76"/>
        <v>0</v>
      </c>
      <c r="Y266" s="48">
        <f t="shared" si="77"/>
        <v>0</v>
      </c>
      <c r="Z266" s="49">
        <f t="shared" si="78"/>
        <v>0</v>
      </c>
      <c r="AA266" s="50">
        <f t="shared" si="79"/>
        <v>0</v>
      </c>
      <c r="AB266" s="36"/>
      <c r="AC266" s="36"/>
      <c r="AD266" s="36"/>
      <c r="AE266" s="36"/>
      <c r="AF266" s="36"/>
      <c r="AG266" s="36"/>
      <c r="AH266" s="36"/>
      <c r="AI266" s="36"/>
      <c r="AJ266" s="36"/>
      <c r="AK266" s="36"/>
    </row>
    <row r="267" spans="1:37" s="46" customFormat="1" hidden="1" x14ac:dyDescent="0.2">
      <c r="A267" s="35"/>
      <c r="B267" s="36"/>
      <c r="C267" s="14" t="s">
        <v>73</v>
      </c>
      <c r="D267" s="164"/>
      <c r="E267" s="62"/>
      <c r="F267" s="62"/>
      <c r="G267" s="62"/>
      <c r="H267" s="62"/>
      <c r="I267" s="62"/>
      <c r="J267" s="62"/>
      <c r="K267" s="62"/>
      <c r="L267" s="62"/>
      <c r="M267" s="62"/>
      <c r="N267" s="62"/>
      <c r="O267" s="62"/>
      <c r="P267" s="62"/>
      <c r="Q267" s="136"/>
      <c r="R267" s="165"/>
      <c r="S267" s="135">
        <f>SUM(S268:S272)</f>
        <v>0</v>
      </c>
      <c r="T267" s="36"/>
      <c r="U267" s="51">
        <f t="shared" si="73"/>
        <v>0</v>
      </c>
      <c r="V267" s="49">
        <f t="shared" si="74"/>
        <v>0</v>
      </c>
      <c r="W267" s="49">
        <f t="shared" si="75"/>
        <v>0</v>
      </c>
      <c r="X267" s="49">
        <f t="shared" si="76"/>
        <v>0</v>
      </c>
      <c r="Y267" s="49">
        <f t="shared" si="77"/>
        <v>0</v>
      </c>
      <c r="Z267" s="49">
        <f t="shared" si="78"/>
        <v>0</v>
      </c>
      <c r="AA267" s="50">
        <f t="shared" si="79"/>
        <v>0</v>
      </c>
      <c r="AB267" s="36"/>
      <c r="AC267" s="36"/>
      <c r="AD267" s="36"/>
      <c r="AE267" s="36"/>
      <c r="AF267" s="36"/>
      <c r="AG267" s="36"/>
      <c r="AH267" s="36"/>
      <c r="AI267" s="36"/>
      <c r="AJ267" s="45"/>
      <c r="AK267" s="45"/>
    </row>
    <row r="268" spans="1:37" hidden="1" x14ac:dyDescent="0.2">
      <c r="C268" s="9"/>
      <c r="D268" s="126"/>
      <c r="E268" s="6"/>
      <c r="F268" s="6"/>
      <c r="G268" s="6"/>
      <c r="H268" s="6"/>
      <c r="I268" s="6"/>
      <c r="J268" s="6"/>
      <c r="K268" s="6"/>
      <c r="L268" s="6"/>
      <c r="M268" s="6"/>
      <c r="N268" s="6"/>
      <c r="O268" s="6"/>
      <c r="P268" s="6"/>
      <c r="Q268" s="93">
        <f>SUM(E268:P268)</f>
        <v>0</v>
      </c>
      <c r="R268" s="123"/>
      <c r="S268" s="31">
        <f t="shared" ref="S268:S272" si="81">Q268*R268</f>
        <v>0</v>
      </c>
      <c r="U268" s="47">
        <f t="shared" si="73"/>
        <v>0</v>
      </c>
      <c r="V268" s="48">
        <f t="shared" si="74"/>
        <v>0</v>
      </c>
      <c r="W268" s="49">
        <f t="shared" si="75"/>
        <v>0</v>
      </c>
      <c r="X268" s="48">
        <f t="shared" si="76"/>
        <v>0</v>
      </c>
      <c r="Y268" s="48">
        <f t="shared" si="77"/>
        <v>0</v>
      </c>
      <c r="Z268" s="49">
        <f t="shared" si="78"/>
        <v>0</v>
      </c>
      <c r="AA268" s="50">
        <f t="shared" si="79"/>
        <v>0</v>
      </c>
      <c r="AB268" s="36"/>
      <c r="AC268" s="36"/>
      <c r="AD268" s="36"/>
      <c r="AE268" s="36"/>
      <c r="AF268" s="36"/>
      <c r="AG268" s="36"/>
      <c r="AH268" s="36"/>
      <c r="AI268" s="36"/>
      <c r="AJ268" s="36"/>
      <c r="AK268" s="36"/>
    </row>
    <row r="269" spans="1:37" hidden="1" x14ac:dyDescent="0.2">
      <c r="C269" s="9"/>
      <c r="D269" s="126"/>
      <c r="E269" s="6"/>
      <c r="F269" s="6"/>
      <c r="G269" s="6"/>
      <c r="H269" s="6"/>
      <c r="I269" s="6"/>
      <c r="J269" s="6"/>
      <c r="K269" s="6"/>
      <c r="L269" s="6"/>
      <c r="M269" s="6"/>
      <c r="N269" s="6"/>
      <c r="O269" s="6"/>
      <c r="P269" s="6"/>
      <c r="Q269" s="93">
        <f>SUM(E269:P269)</f>
        <v>0</v>
      </c>
      <c r="R269" s="123"/>
      <c r="S269" s="31">
        <f t="shared" si="81"/>
        <v>0</v>
      </c>
      <c r="U269" s="47">
        <f t="shared" si="73"/>
        <v>0</v>
      </c>
      <c r="V269" s="48">
        <f t="shared" si="74"/>
        <v>0</v>
      </c>
      <c r="W269" s="49">
        <f t="shared" si="75"/>
        <v>0</v>
      </c>
      <c r="X269" s="48">
        <f t="shared" si="76"/>
        <v>0</v>
      </c>
      <c r="Y269" s="48">
        <f t="shared" si="77"/>
        <v>0</v>
      </c>
      <c r="Z269" s="49">
        <f t="shared" si="78"/>
        <v>0</v>
      </c>
      <c r="AA269" s="50">
        <f t="shared" si="79"/>
        <v>0</v>
      </c>
      <c r="AB269" s="36"/>
      <c r="AC269" s="36"/>
      <c r="AD269" s="36"/>
      <c r="AE269" s="36"/>
      <c r="AF269" s="36"/>
      <c r="AG269" s="36"/>
      <c r="AH269" s="36"/>
      <c r="AI269" s="36"/>
      <c r="AJ269" s="36"/>
      <c r="AK269" s="36"/>
    </row>
    <row r="270" spans="1:37" hidden="1" x14ac:dyDescent="0.2">
      <c r="C270" s="9"/>
      <c r="D270" s="126"/>
      <c r="E270" s="6"/>
      <c r="F270" s="6"/>
      <c r="G270" s="6"/>
      <c r="H270" s="6"/>
      <c r="I270" s="6"/>
      <c r="J270" s="6"/>
      <c r="K270" s="6"/>
      <c r="L270" s="6"/>
      <c r="M270" s="6"/>
      <c r="N270" s="6"/>
      <c r="O270" s="6"/>
      <c r="P270" s="6"/>
      <c r="Q270" s="93">
        <f>SUM(E270:P270)</f>
        <v>0</v>
      </c>
      <c r="R270" s="123"/>
      <c r="S270" s="31">
        <f t="shared" si="81"/>
        <v>0</v>
      </c>
      <c r="U270" s="47">
        <f t="shared" si="73"/>
        <v>0</v>
      </c>
      <c r="V270" s="48">
        <f t="shared" si="74"/>
        <v>0</v>
      </c>
      <c r="W270" s="49">
        <f t="shared" si="75"/>
        <v>0</v>
      </c>
      <c r="X270" s="48">
        <f t="shared" si="76"/>
        <v>0</v>
      </c>
      <c r="Y270" s="48">
        <f t="shared" si="77"/>
        <v>0</v>
      </c>
      <c r="Z270" s="49">
        <f t="shared" si="78"/>
        <v>0</v>
      </c>
      <c r="AA270" s="50">
        <f t="shared" si="79"/>
        <v>0</v>
      </c>
      <c r="AB270" s="36"/>
      <c r="AC270" s="36"/>
      <c r="AD270" s="36"/>
      <c r="AE270" s="36"/>
      <c r="AF270" s="36"/>
      <c r="AG270" s="36"/>
      <c r="AH270" s="36"/>
      <c r="AI270" s="36"/>
      <c r="AJ270" s="36"/>
      <c r="AK270" s="36"/>
    </row>
    <row r="271" spans="1:37" hidden="1" x14ac:dyDescent="0.2">
      <c r="C271" s="9"/>
      <c r="D271" s="126"/>
      <c r="E271" s="6"/>
      <c r="F271" s="6"/>
      <c r="G271" s="6"/>
      <c r="H271" s="6"/>
      <c r="I271" s="6"/>
      <c r="J271" s="6"/>
      <c r="K271" s="6"/>
      <c r="L271" s="6"/>
      <c r="M271" s="6"/>
      <c r="N271" s="6"/>
      <c r="O271" s="6"/>
      <c r="P271" s="6"/>
      <c r="Q271" s="93">
        <f>SUM(E271:P271)</f>
        <v>0</v>
      </c>
      <c r="R271" s="123"/>
      <c r="S271" s="31">
        <f t="shared" si="81"/>
        <v>0</v>
      </c>
      <c r="U271" s="47">
        <f t="shared" si="73"/>
        <v>0</v>
      </c>
      <c r="V271" s="48">
        <f t="shared" si="74"/>
        <v>0</v>
      </c>
      <c r="W271" s="49">
        <f t="shared" si="75"/>
        <v>0</v>
      </c>
      <c r="X271" s="48">
        <f t="shared" si="76"/>
        <v>0</v>
      </c>
      <c r="Y271" s="48">
        <f t="shared" si="77"/>
        <v>0</v>
      </c>
      <c r="Z271" s="49">
        <f t="shared" si="78"/>
        <v>0</v>
      </c>
      <c r="AA271" s="50">
        <f t="shared" si="79"/>
        <v>0</v>
      </c>
      <c r="AB271" s="36"/>
      <c r="AC271" s="36"/>
      <c r="AD271" s="36"/>
      <c r="AE271" s="36"/>
      <c r="AF271" s="36"/>
      <c r="AG271" s="36"/>
      <c r="AH271" s="36"/>
      <c r="AI271" s="36"/>
      <c r="AJ271" s="36"/>
      <c r="AK271" s="36"/>
    </row>
    <row r="272" spans="1:37" s="46" customFormat="1" hidden="1" x14ac:dyDescent="0.2">
      <c r="A272" s="35"/>
      <c r="B272" s="36"/>
      <c r="C272" s="9"/>
      <c r="D272" s="126"/>
      <c r="E272" s="6"/>
      <c r="F272" s="6"/>
      <c r="G272" s="6"/>
      <c r="H272" s="6"/>
      <c r="I272" s="6"/>
      <c r="J272" s="6"/>
      <c r="K272" s="6"/>
      <c r="L272" s="6"/>
      <c r="M272" s="6"/>
      <c r="N272" s="6"/>
      <c r="O272" s="6"/>
      <c r="P272" s="6"/>
      <c r="Q272" s="93">
        <f>SUM(E272:P272)</f>
        <v>0</v>
      </c>
      <c r="R272" s="123"/>
      <c r="S272" s="31">
        <f t="shared" si="81"/>
        <v>0</v>
      </c>
      <c r="T272" s="36"/>
      <c r="U272" s="47">
        <f t="shared" si="73"/>
        <v>0</v>
      </c>
      <c r="V272" s="48">
        <f t="shared" si="74"/>
        <v>0</v>
      </c>
      <c r="W272" s="49">
        <f t="shared" si="75"/>
        <v>0</v>
      </c>
      <c r="X272" s="48">
        <f t="shared" si="76"/>
        <v>0</v>
      </c>
      <c r="Y272" s="48">
        <f t="shared" si="77"/>
        <v>0</v>
      </c>
      <c r="Z272" s="49">
        <f t="shared" si="78"/>
        <v>0</v>
      </c>
      <c r="AA272" s="50">
        <f t="shared" si="79"/>
        <v>0</v>
      </c>
      <c r="AB272" s="36"/>
      <c r="AC272" s="36"/>
      <c r="AD272" s="36"/>
      <c r="AE272" s="36"/>
      <c r="AF272" s="36"/>
      <c r="AG272" s="36"/>
      <c r="AH272" s="36"/>
      <c r="AI272" s="36"/>
      <c r="AJ272" s="36"/>
      <c r="AK272" s="36"/>
    </row>
    <row r="273" spans="1:37" s="46" customFormat="1" hidden="1" x14ac:dyDescent="0.2">
      <c r="A273" s="35"/>
      <c r="B273" s="36"/>
      <c r="C273" s="14" t="s">
        <v>74</v>
      </c>
      <c r="D273" s="164"/>
      <c r="E273" s="62"/>
      <c r="F273" s="62"/>
      <c r="G273" s="62"/>
      <c r="H273" s="62"/>
      <c r="I273" s="62"/>
      <c r="J273" s="62"/>
      <c r="K273" s="62"/>
      <c r="L273" s="62"/>
      <c r="M273" s="62"/>
      <c r="N273" s="62"/>
      <c r="O273" s="62"/>
      <c r="P273" s="62"/>
      <c r="Q273" s="136"/>
      <c r="R273" s="165"/>
      <c r="S273" s="135">
        <f>SUM(S274:S278)</f>
        <v>0</v>
      </c>
      <c r="T273" s="36"/>
      <c r="U273" s="51">
        <f t="shared" si="73"/>
        <v>0</v>
      </c>
      <c r="V273" s="49">
        <f t="shared" si="74"/>
        <v>0</v>
      </c>
      <c r="W273" s="49">
        <f t="shared" si="75"/>
        <v>0</v>
      </c>
      <c r="X273" s="49">
        <f t="shared" si="76"/>
        <v>0</v>
      </c>
      <c r="Y273" s="49">
        <f t="shared" si="77"/>
        <v>0</v>
      </c>
      <c r="Z273" s="49">
        <f t="shared" si="78"/>
        <v>0</v>
      </c>
      <c r="AA273" s="50">
        <f t="shared" si="79"/>
        <v>0</v>
      </c>
      <c r="AB273" s="36"/>
      <c r="AC273" s="36"/>
      <c r="AD273" s="36"/>
      <c r="AE273" s="36"/>
      <c r="AF273" s="36"/>
      <c r="AG273" s="36"/>
      <c r="AH273" s="36"/>
      <c r="AI273" s="36"/>
      <c r="AJ273" s="45"/>
      <c r="AK273" s="45"/>
    </row>
    <row r="274" spans="1:37" s="35" customFormat="1" hidden="1" x14ac:dyDescent="0.2">
      <c r="B274" s="36"/>
      <c r="C274" s="9"/>
      <c r="D274" s="126"/>
      <c r="E274" s="6"/>
      <c r="F274" s="6"/>
      <c r="G274" s="6"/>
      <c r="H274" s="6"/>
      <c r="I274" s="6"/>
      <c r="J274" s="6"/>
      <c r="K274" s="6"/>
      <c r="L274" s="6"/>
      <c r="M274" s="6"/>
      <c r="N274" s="6"/>
      <c r="O274" s="6"/>
      <c r="P274" s="6"/>
      <c r="Q274" s="93">
        <f>SUM(E274:P274)</f>
        <v>0</v>
      </c>
      <c r="R274" s="123"/>
      <c r="S274" s="31">
        <f t="shared" ref="S274:S278" si="82">Q274*R274</f>
        <v>0</v>
      </c>
      <c r="T274" s="36"/>
      <c r="U274" s="47">
        <f t="shared" si="73"/>
        <v>0</v>
      </c>
      <c r="V274" s="48">
        <f t="shared" si="74"/>
        <v>0</v>
      </c>
      <c r="W274" s="49">
        <f t="shared" si="75"/>
        <v>0</v>
      </c>
      <c r="X274" s="48">
        <f t="shared" si="76"/>
        <v>0</v>
      </c>
      <c r="Y274" s="48">
        <f t="shared" si="77"/>
        <v>0</v>
      </c>
      <c r="Z274" s="49">
        <f t="shared" si="78"/>
        <v>0</v>
      </c>
      <c r="AA274" s="50">
        <f t="shared" si="79"/>
        <v>0</v>
      </c>
      <c r="AB274" s="36"/>
      <c r="AC274" s="36"/>
      <c r="AD274" s="36"/>
      <c r="AE274" s="36"/>
      <c r="AF274" s="36"/>
      <c r="AG274" s="36"/>
      <c r="AH274" s="36"/>
      <c r="AI274" s="36"/>
      <c r="AJ274" s="36"/>
      <c r="AK274" s="36"/>
    </row>
    <row r="275" spans="1:37" hidden="1" x14ac:dyDescent="0.2">
      <c r="C275" s="9"/>
      <c r="D275" s="126"/>
      <c r="E275" s="6"/>
      <c r="F275" s="6"/>
      <c r="G275" s="6"/>
      <c r="H275" s="6"/>
      <c r="I275" s="6"/>
      <c r="J275" s="6"/>
      <c r="K275" s="6"/>
      <c r="L275" s="6"/>
      <c r="M275" s="6"/>
      <c r="N275" s="6"/>
      <c r="O275" s="6"/>
      <c r="P275" s="6"/>
      <c r="Q275" s="93">
        <f>SUM(E275:P275)</f>
        <v>0</v>
      </c>
      <c r="R275" s="123"/>
      <c r="S275" s="31">
        <f t="shared" si="82"/>
        <v>0</v>
      </c>
      <c r="U275" s="47">
        <f t="shared" si="73"/>
        <v>0</v>
      </c>
      <c r="V275" s="48">
        <f t="shared" si="74"/>
        <v>0</v>
      </c>
      <c r="W275" s="49">
        <f t="shared" si="75"/>
        <v>0</v>
      </c>
      <c r="X275" s="48">
        <f t="shared" si="76"/>
        <v>0</v>
      </c>
      <c r="Y275" s="48">
        <f t="shared" si="77"/>
        <v>0</v>
      </c>
      <c r="Z275" s="49">
        <f t="shared" si="78"/>
        <v>0</v>
      </c>
      <c r="AA275" s="50">
        <f t="shared" si="79"/>
        <v>0</v>
      </c>
      <c r="AB275" s="36"/>
      <c r="AC275" s="36"/>
      <c r="AD275" s="36"/>
      <c r="AE275" s="36"/>
      <c r="AF275" s="36"/>
      <c r="AG275" s="36"/>
      <c r="AH275" s="36"/>
      <c r="AI275" s="36"/>
      <c r="AJ275" s="36"/>
      <c r="AK275" s="36"/>
    </row>
    <row r="276" spans="1:37" hidden="1" x14ac:dyDescent="0.2">
      <c r="C276" s="9"/>
      <c r="D276" s="126"/>
      <c r="E276" s="6"/>
      <c r="F276" s="6"/>
      <c r="G276" s="6"/>
      <c r="H276" s="6"/>
      <c r="I276" s="6"/>
      <c r="J276" s="6"/>
      <c r="K276" s="6"/>
      <c r="L276" s="6"/>
      <c r="M276" s="6"/>
      <c r="N276" s="6"/>
      <c r="O276" s="6"/>
      <c r="P276" s="6"/>
      <c r="Q276" s="93">
        <f>SUM(E276:P276)</f>
        <v>0</v>
      </c>
      <c r="R276" s="123"/>
      <c r="S276" s="31">
        <f t="shared" si="82"/>
        <v>0</v>
      </c>
      <c r="U276" s="47">
        <f t="shared" si="73"/>
        <v>0</v>
      </c>
      <c r="V276" s="48">
        <f t="shared" si="74"/>
        <v>0</v>
      </c>
      <c r="W276" s="49">
        <f t="shared" si="75"/>
        <v>0</v>
      </c>
      <c r="X276" s="48">
        <f t="shared" si="76"/>
        <v>0</v>
      </c>
      <c r="Y276" s="48">
        <f t="shared" si="77"/>
        <v>0</v>
      </c>
      <c r="Z276" s="49">
        <f t="shared" si="78"/>
        <v>0</v>
      </c>
      <c r="AA276" s="50">
        <f t="shared" si="79"/>
        <v>0</v>
      </c>
      <c r="AB276" s="36"/>
      <c r="AC276" s="36"/>
      <c r="AD276" s="36"/>
      <c r="AE276" s="36"/>
      <c r="AF276" s="36"/>
      <c r="AG276" s="36"/>
      <c r="AH276" s="36"/>
      <c r="AI276" s="36"/>
      <c r="AJ276" s="36"/>
      <c r="AK276" s="36"/>
    </row>
    <row r="277" spans="1:37" hidden="1" x14ac:dyDescent="0.2">
      <c r="C277" s="9"/>
      <c r="D277" s="126"/>
      <c r="E277" s="6"/>
      <c r="F277" s="6"/>
      <c r="G277" s="6"/>
      <c r="H277" s="6"/>
      <c r="I277" s="6"/>
      <c r="J277" s="6"/>
      <c r="K277" s="6"/>
      <c r="L277" s="6"/>
      <c r="M277" s="6"/>
      <c r="N277" s="6"/>
      <c r="O277" s="6"/>
      <c r="P277" s="6"/>
      <c r="Q277" s="93">
        <f>SUM(E277:P277)</f>
        <v>0</v>
      </c>
      <c r="R277" s="123"/>
      <c r="S277" s="31">
        <f t="shared" si="82"/>
        <v>0</v>
      </c>
      <c r="U277" s="47">
        <f t="shared" si="73"/>
        <v>0</v>
      </c>
      <c r="V277" s="48">
        <f t="shared" si="74"/>
        <v>0</v>
      </c>
      <c r="W277" s="49">
        <f t="shared" si="75"/>
        <v>0</v>
      </c>
      <c r="X277" s="48">
        <f t="shared" si="76"/>
        <v>0</v>
      </c>
      <c r="Y277" s="48">
        <f t="shared" si="77"/>
        <v>0</v>
      </c>
      <c r="Z277" s="49">
        <f t="shared" si="78"/>
        <v>0</v>
      </c>
      <c r="AA277" s="50">
        <f t="shared" si="79"/>
        <v>0</v>
      </c>
      <c r="AB277" s="36"/>
      <c r="AC277" s="36"/>
      <c r="AD277" s="36"/>
      <c r="AE277" s="36"/>
      <c r="AF277" s="36"/>
      <c r="AG277" s="36"/>
      <c r="AH277" s="36"/>
      <c r="AI277" s="36"/>
      <c r="AJ277" s="36"/>
      <c r="AK277" s="36"/>
    </row>
    <row r="278" spans="1:37" s="46" customFormat="1" hidden="1" x14ac:dyDescent="0.2">
      <c r="A278" s="35"/>
      <c r="B278" s="36"/>
      <c r="C278" s="9"/>
      <c r="D278" s="126"/>
      <c r="E278" s="6"/>
      <c r="F278" s="6"/>
      <c r="G278" s="6"/>
      <c r="H278" s="6"/>
      <c r="I278" s="6"/>
      <c r="J278" s="6"/>
      <c r="K278" s="6"/>
      <c r="L278" s="6"/>
      <c r="M278" s="6"/>
      <c r="N278" s="6"/>
      <c r="O278" s="6"/>
      <c r="P278" s="6"/>
      <c r="Q278" s="93">
        <f>SUM(E278:P278)</f>
        <v>0</v>
      </c>
      <c r="R278" s="123"/>
      <c r="S278" s="31">
        <f t="shared" si="82"/>
        <v>0</v>
      </c>
      <c r="T278" s="36"/>
      <c r="U278" s="47">
        <f t="shared" si="73"/>
        <v>0</v>
      </c>
      <c r="V278" s="48">
        <f t="shared" si="74"/>
        <v>0</v>
      </c>
      <c r="W278" s="49">
        <f t="shared" si="75"/>
        <v>0</v>
      </c>
      <c r="X278" s="48">
        <f t="shared" si="76"/>
        <v>0</v>
      </c>
      <c r="Y278" s="48">
        <f t="shared" si="77"/>
        <v>0</v>
      </c>
      <c r="Z278" s="49">
        <f t="shared" si="78"/>
        <v>0</v>
      </c>
      <c r="AA278" s="50">
        <f t="shared" si="79"/>
        <v>0</v>
      </c>
      <c r="AB278" s="36"/>
      <c r="AC278" s="36"/>
      <c r="AD278" s="36"/>
      <c r="AE278" s="36"/>
      <c r="AF278" s="36"/>
      <c r="AG278" s="36"/>
      <c r="AH278" s="36"/>
      <c r="AI278" s="36"/>
      <c r="AJ278" s="36"/>
      <c r="AK278" s="36"/>
    </row>
    <row r="279" spans="1:37" s="46" customFormat="1" hidden="1" x14ac:dyDescent="0.2">
      <c r="A279" s="35"/>
      <c r="B279" s="36"/>
      <c r="C279" s="141" t="s">
        <v>75</v>
      </c>
      <c r="D279" s="164"/>
      <c r="E279" s="62"/>
      <c r="F279" s="62"/>
      <c r="G279" s="62"/>
      <c r="H279" s="62"/>
      <c r="I279" s="62"/>
      <c r="J279" s="62"/>
      <c r="K279" s="62"/>
      <c r="L279" s="62"/>
      <c r="M279" s="62"/>
      <c r="N279" s="62"/>
      <c r="O279" s="62"/>
      <c r="P279" s="62"/>
      <c r="Q279" s="136"/>
      <c r="R279" s="165"/>
      <c r="S279" s="135">
        <f>SUM(S280:S284)</f>
        <v>0</v>
      </c>
      <c r="T279" s="36"/>
      <c r="U279" s="51">
        <f t="shared" si="73"/>
        <v>0</v>
      </c>
      <c r="V279" s="49">
        <f t="shared" si="74"/>
        <v>0</v>
      </c>
      <c r="W279" s="49">
        <f t="shared" si="75"/>
        <v>0</v>
      </c>
      <c r="X279" s="49">
        <f t="shared" si="76"/>
        <v>0</v>
      </c>
      <c r="Y279" s="49">
        <f t="shared" si="77"/>
        <v>0</v>
      </c>
      <c r="Z279" s="49">
        <f t="shared" si="78"/>
        <v>0</v>
      </c>
      <c r="AA279" s="50">
        <f t="shared" si="79"/>
        <v>0</v>
      </c>
      <c r="AB279" s="36"/>
      <c r="AC279" s="36"/>
      <c r="AD279" s="36"/>
      <c r="AE279" s="36"/>
      <c r="AF279" s="36"/>
      <c r="AG279" s="36"/>
      <c r="AH279" s="36"/>
      <c r="AI279" s="36"/>
      <c r="AJ279" s="45"/>
      <c r="AK279" s="45"/>
    </row>
    <row r="280" spans="1:37" hidden="1" x14ac:dyDescent="0.2">
      <c r="C280" s="9"/>
      <c r="D280" s="126"/>
      <c r="E280" s="6"/>
      <c r="F280" s="6"/>
      <c r="G280" s="6"/>
      <c r="H280" s="6"/>
      <c r="I280" s="6"/>
      <c r="J280" s="6"/>
      <c r="K280" s="6"/>
      <c r="L280" s="6"/>
      <c r="M280" s="6"/>
      <c r="N280" s="6"/>
      <c r="O280" s="6"/>
      <c r="P280" s="6"/>
      <c r="Q280" s="93">
        <f>SUM(E280:P280)</f>
        <v>0</v>
      </c>
      <c r="R280" s="123"/>
      <c r="S280" s="31">
        <f t="shared" ref="S280:S284" si="83">Q280*R280</f>
        <v>0</v>
      </c>
      <c r="U280" s="47">
        <f t="shared" si="73"/>
        <v>0</v>
      </c>
      <c r="V280" s="48">
        <f t="shared" si="74"/>
        <v>0</v>
      </c>
      <c r="W280" s="49">
        <f t="shared" si="75"/>
        <v>0</v>
      </c>
      <c r="X280" s="48">
        <f t="shared" si="76"/>
        <v>0</v>
      </c>
      <c r="Y280" s="48">
        <f t="shared" si="77"/>
        <v>0</v>
      </c>
      <c r="Z280" s="49">
        <f t="shared" si="78"/>
        <v>0</v>
      </c>
      <c r="AA280" s="50">
        <f t="shared" si="79"/>
        <v>0</v>
      </c>
      <c r="AB280" s="36"/>
      <c r="AC280" s="36"/>
      <c r="AD280" s="36"/>
      <c r="AE280" s="36"/>
      <c r="AF280" s="36"/>
      <c r="AG280" s="36"/>
      <c r="AH280" s="36"/>
      <c r="AI280" s="36"/>
      <c r="AJ280" s="36"/>
      <c r="AK280" s="36"/>
    </row>
    <row r="281" spans="1:37" hidden="1" x14ac:dyDescent="0.2">
      <c r="C281" s="9"/>
      <c r="D281" s="126"/>
      <c r="E281" s="6"/>
      <c r="F281" s="6"/>
      <c r="G281" s="6"/>
      <c r="H281" s="6"/>
      <c r="I281" s="6"/>
      <c r="J281" s="6"/>
      <c r="K281" s="6"/>
      <c r="L281" s="6"/>
      <c r="M281" s="6"/>
      <c r="N281" s="6"/>
      <c r="O281" s="6"/>
      <c r="P281" s="6"/>
      <c r="Q281" s="93">
        <f>SUM(E281:P281)</f>
        <v>0</v>
      </c>
      <c r="R281" s="123"/>
      <c r="S281" s="31">
        <f t="shared" si="83"/>
        <v>0</v>
      </c>
      <c r="U281" s="47">
        <f t="shared" si="73"/>
        <v>0</v>
      </c>
      <c r="V281" s="48">
        <f t="shared" si="74"/>
        <v>0</v>
      </c>
      <c r="W281" s="49">
        <f t="shared" si="75"/>
        <v>0</v>
      </c>
      <c r="X281" s="48">
        <f t="shared" si="76"/>
        <v>0</v>
      </c>
      <c r="Y281" s="48">
        <f t="shared" si="77"/>
        <v>0</v>
      </c>
      <c r="Z281" s="49">
        <f t="shared" si="78"/>
        <v>0</v>
      </c>
      <c r="AA281" s="50">
        <f t="shared" si="79"/>
        <v>0</v>
      </c>
      <c r="AB281" s="36"/>
      <c r="AC281" s="36"/>
      <c r="AD281" s="36"/>
      <c r="AE281" s="36"/>
      <c r="AF281" s="36"/>
      <c r="AG281" s="36"/>
      <c r="AH281" s="36"/>
      <c r="AI281" s="36"/>
      <c r="AJ281" s="36"/>
      <c r="AK281" s="36"/>
    </row>
    <row r="282" spans="1:37" hidden="1" x14ac:dyDescent="0.2">
      <c r="C282" s="9"/>
      <c r="D282" s="126"/>
      <c r="E282" s="6"/>
      <c r="F282" s="6"/>
      <c r="G282" s="6"/>
      <c r="H282" s="6"/>
      <c r="I282" s="6"/>
      <c r="J282" s="6"/>
      <c r="K282" s="6"/>
      <c r="L282" s="6"/>
      <c r="M282" s="6"/>
      <c r="N282" s="6"/>
      <c r="O282" s="6"/>
      <c r="P282" s="6"/>
      <c r="Q282" s="93">
        <f>SUM(E282:P282)</f>
        <v>0</v>
      </c>
      <c r="R282" s="123"/>
      <c r="S282" s="31">
        <f t="shared" si="83"/>
        <v>0</v>
      </c>
      <c r="U282" s="47">
        <f t="shared" si="73"/>
        <v>0</v>
      </c>
      <c r="V282" s="48">
        <f t="shared" si="74"/>
        <v>0</v>
      </c>
      <c r="W282" s="49">
        <f t="shared" si="75"/>
        <v>0</v>
      </c>
      <c r="X282" s="48">
        <f t="shared" si="76"/>
        <v>0</v>
      </c>
      <c r="Y282" s="48">
        <f t="shared" si="77"/>
        <v>0</v>
      </c>
      <c r="Z282" s="49">
        <f t="shared" si="78"/>
        <v>0</v>
      </c>
      <c r="AA282" s="50">
        <f t="shared" si="79"/>
        <v>0</v>
      </c>
      <c r="AB282" s="36"/>
      <c r="AC282" s="36"/>
      <c r="AD282" s="36"/>
      <c r="AE282" s="36"/>
      <c r="AF282" s="36"/>
      <c r="AG282" s="36"/>
      <c r="AH282" s="36"/>
      <c r="AI282" s="36"/>
      <c r="AJ282" s="36"/>
      <c r="AK282" s="36"/>
    </row>
    <row r="283" spans="1:37" hidden="1" x14ac:dyDescent="0.2">
      <c r="C283" s="9"/>
      <c r="D283" s="126"/>
      <c r="E283" s="6"/>
      <c r="F283" s="6"/>
      <c r="G283" s="6"/>
      <c r="H283" s="6"/>
      <c r="I283" s="6"/>
      <c r="J283" s="6"/>
      <c r="K283" s="6"/>
      <c r="L283" s="6"/>
      <c r="M283" s="6"/>
      <c r="N283" s="6"/>
      <c r="O283" s="6"/>
      <c r="P283" s="6"/>
      <c r="Q283" s="93">
        <f>SUM(E283:P283)</f>
        <v>0</v>
      </c>
      <c r="R283" s="123"/>
      <c r="S283" s="31">
        <f t="shared" si="83"/>
        <v>0</v>
      </c>
      <c r="U283" s="47">
        <f t="shared" si="73"/>
        <v>0</v>
      </c>
      <c r="V283" s="48">
        <f t="shared" si="74"/>
        <v>0</v>
      </c>
      <c r="W283" s="49">
        <f t="shared" si="75"/>
        <v>0</v>
      </c>
      <c r="X283" s="48">
        <f t="shared" si="76"/>
        <v>0</v>
      </c>
      <c r="Y283" s="48">
        <f t="shared" si="77"/>
        <v>0</v>
      </c>
      <c r="Z283" s="49">
        <f t="shared" si="78"/>
        <v>0</v>
      </c>
      <c r="AA283" s="50">
        <f t="shared" si="79"/>
        <v>0</v>
      </c>
      <c r="AB283" s="36"/>
      <c r="AC283" s="36"/>
      <c r="AD283" s="36"/>
      <c r="AE283" s="36"/>
      <c r="AF283" s="36"/>
      <c r="AG283" s="36"/>
      <c r="AH283" s="36"/>
      <c r="AI283" s="36"/>
      <c r="AJ283" s="36"/>
      <c r="AK283" s="36"/>
    </row>
    <row r="284" spans="1:37" s="46" customFormat="1" hidden="1" x14ac:dyDescent="0.2">
      <c r="A284" s="35"/>
      <c r="B284" s="36"/>
      <c r="C284" s="9"/>
      <c r="D284" s="126"/>
      <c r="E284" s="6"/>
      <c r="F284" s="6"/>
      <c r="G284" s="6"/>
      <c r="H284" s="6"/>
      <c r="I284" s="6"/>
      <c r="J284" s="6"/>
      <c r="K284" s="6"/>
      <c r="L284" s="6"/>
      <c r="M284" s="6"/>
      <c r="N284" s="6"/>
      <c r="O284" s="6"/>
      <c r="P284" s="6"/>
      <c r="Q284" s="93">
        <f>SUM(E284:P284)</f>
        <v>0</v>
      </c>
      <c r="R284" s="123"/>
      <c r="S284" s="31">
        <f t="shared" si="83"/>
        <v>0</v>
      </c>
      <c r="T284" s="36"/>
      <c r="U284" s="47">
        <f t="shared" si="73"/>
        <v>0</v>
      </c>
      <c r="V284" s="48">
        <f t="shared" si="74"/>
        <v>0</v>
      </c>
      <c r="W284" s="49">
        <f t="shared" si="75"/>
        <v>0</v>
      </c>
      <c r="X284" s="48">
        <f t="shared" si="76"/>
        <v>0</v>
      </c>
      <c r="Y284" s="48">
        <f t="shared" si="77"/>
        <v>0</v>
      </c>
      <c r="Z284" s="49">
        <f t="shared" si="78"/>
        <v>0</v>
      </c>
      <c r="AA284" s="50">
        <f t="shared" si="79"/>
        <v>0</v>
      </c>
      <c r="AB284" s="36"/>
      <c r="AC284" s="36"/>
      <c r="AD284" s="36"/>
      <c r="AE284" s="36"/>
      <c r="AF284" s="36"/>
      <c r="AG284" s="36"/>
      <c r="AH284" s="36"/>
      <c r="AI284" s="36"/>
      <c r="AJ284" s="36"/>
      <c r="AK284" s="36"/>
    </row>
    <row r="285" spans="1:37" s="46" customFormat="1" hidden="1" x14ac:dyDescent="0.2">
      <c r="A285" s="35"/>
      <c r="B285" s="36"/>
      <c r="C285" s="14" t="s">
        <v>76</v>
      </c>
      <c r="D285" s="164"/>
      <c r="E285" s="62"/>
      <c r="F285" s="62"/>
      <c r="G285" s="62"/>
      <c r="H285" s="62"/>
      <c r="I285" s="62"/>
      <c r="J285" s="62"/>
      <c r="K285" s="62"/>
      <c r="L285" s="62"/>
      <c r="M285" s="62"/>
      <c r="N285" s="62"/>
      <c r="O285" s="62"/>
      <c r="P285" s="62"/>
      <c r="Q285" s="136"/>
      <c r="R285" s="165"/>
      <c r="S285" s="135">
        <f>SUM(S286:S290)</f>
        <v>0</v>
      </c>
      <c r="T285" s="36"/>
      <c r="U285" s="51">
        <f t="shared" si="73"/>
        <v>0</v>
      </c>
      <c r="V285" s="49">
        <f t="shared" si="74"/>
        <v>0</v>
      </c>
      <c r="W285" s="49">
        <f t="shared" si="75"/>
        <v>0</v>
      </c>
      <c r="X285" s="49">
        <f t="shared" si="76"/>
        <v>0</v>
      </c>
      <c r="Y285" s="49">
        <f t="shared" si="77"/>
        <v>0</v>
      </c>
      <c r="Z285" s="49">
        <f t="shared" si="78"/>
        <v>0</v>
      </c>
      <c r="AA285" s="50">
        <f t="shared" si="79"/>
        <v>0</v>
      </c>
      <c r="AB285" s="36"/>
      <c r="AC285" s="36"/>
      <c r="AD285" s="36"/>
      <c r="AE285" s="36"/>
      <c r="AF285" s="36"/>
      <c r="AG285" s="36"/>
      <c r="AH285" s="36"/>
      <c r="AI285" s="36"/>
      <c r="AJ285" s="45"/>
      <c r="AK285" s="45"/>
    </row>
    <row r="286" spans="1:37" hidden="1" x14ac:dyDescent="0.2">
      <c r="C286" s="9"/>
      <c r="D286" s="126"/>
      <c r="E286" s="6"/>
      <c r="F286" s="6"/>
      <c r="G286" s="6"/>
      <c r="H286" s="6"/>
      <c r="I286" s="6"/>
      <c r="J286" s="6"/>
      <c r="K286" s="6"/>
      <c r="L286" s="6"/>
      <c r="M286" s="6"/>
      <c r="N286" s="6"/>
      <c r="O286" s="6"/>
      <c r="P286" s="6"/>
      <c r="Q286" s="93">
        <f>SUM(E286:P286)</f>
        <v>0</v>
      </c>
      <c r="R286" s="123"/>
      <c r="S286" s="31">
        <f t="shared" ref="S286:S290" si="84">Q286*R286</f>
        <v>0</v>
      </c>
      <c r="U286" s="47">
        <f t="shared" si="73"/>
        <v>0</v>
      </c>
      <c r="V286" s="48">
        <f t="shared" si="74"/>
        <v>0</v>
      </c>
      <c r="W286" s="49">
        <f t="shared" si="75"/>
        <v>0</v>
      </c>
      <c r="X286" s="48">
        <f t="shared" si="76"/>
        <v>0</v>
      </c>
      <c r="Y286" s="48">
        <f t="shared" si="77"/>
        <v>0</v>
      </c>
      <c r="Z286" s="49">
        <f t="shared" si="78"/>
        <v>0</v>
      </c>
      <c r="AA286" s="50">
        <f t="shared" si="79"/>
        <v>0</v>
      </c>
      <c r="AB286" s="36"/>
      <c r="AC286" s="36"/>
      <c r="AD286" s="36"/>
      <c r="AE286" s="36"/>
      <c r="AF286" s="36"/>
      <c r="AG286" s="36"/>
      <c r="AH286" s="36"/>
      <c r="AI286" s="36"/>
      <c r="AJ286" s="36"/>
      <c r="AK286" s="36"/>
    </row>
    <row r="287" spans="1:37" hidden="1" x14ac:dyDescent="0.2">
      <c r="C287" s="9"/>
      <c r="D287" s="126"/>
      <c r="E287" s="6"/>
      <c r="F287" s="6"/>
      <c r="G287" s="6"/>
      <c r="H287" s="6"/>
      <c r="I287" s="6"/>
      <c r="J287" s="6"/>
      <c r="K287" s="6"/>
      <c r="L287" s="6"/>
      <c r="M287" s="6"/>
      <c r="N287" s="6"/>
      <c r="O287" s="6"/>
      <c r="P287" s="6"/>
      <c r="Q287" s="93">
        <f>SUM(E287:P287)</f>
        <v>0</v>
      </c>
      <c r="R287" s="123"/>
      <c r="S287" s="31">
        <f t="shared" si="84"/>
        <v>0</v>
      </c>
      <c r="U287" s="47">
        <f t="shared" si="73"/>
        <v>0</v>
      </c>
      <c r="V287" s="48">
        <f t="shared" si="74"/>
        <v>0</v>
      </c>
      <c r="W287" s="49">
        <f t="shared" si="75"/>
        <v>0</v>
      </c>
      <c r="X287" s="48">
        <f t="shared" si="76"/>
        <v>0</v>
      </c>
      <c r="Y287" s="48">
        <f t="shared" si="77"/>
        <v>0</v>
      </c>
      <c r="Z287" s="49">
        <f t="shared" si="78"/>
        <v>0</v>
      </c>
      <c r="AA287" s="50">
        <f t="shared" si="79"/>
        <v>0</v>
      </c>
      <c r="AB287" s="36"/>
      <c r="AC287" s="36"/>
      <c r="AD287" s="36"/>
      <c r="AE287" s="36"/>
      <c r="AF287" s="36"/>
      <c r="AG287" s="36"/>
      <c r="AH287" s="36"/>
      <c r="AI287" s="36"/>
      <c r="AJ287" s="36"/>
      <c r="AK287" s="36"/>
    </row>
    <row r="288" spans="1:37" hidden="1" x14ac:dyDescent="0.2">
      <c r="C288" s="9"/>
      <c r="D288" s="126"/>
      <c r="E288" s="6"/>
      <c r="F288" s="6"/>
      <c r="G288" s="6"/>
      <c r="H288" s="6"/>
      <c r="I288" s="6"/>
      <c r="J288" s="6"/>
      <c r="K288" s="6"/>
      <c r="L288" s="6"/>
      <c r="M288" s="6"/>
      <c r="N288" s="6"/>
      <c r="O288" s="6"/>
      <c r="P288" s="6"/>
      <c r="Q288" s="93">
        <f>SUM(E288:P288)</f>
        <v>0</v>
      </c>
      <c r="R288" s="123"/>
      <c r="S288" s="31">
        <f t="shared" si="84"/>
        <v>0</v>
      </c>
      <c r="U288" s="47">
        <f t="shared" si="73"/>
        <v>0</v>
      </c>
      <c r="V288" s="48">
        <f t="shared" si="74"/>
        <v>0</v>
      </c>
      <c r="W288" s="49">
        <f t="shared" si="75"/>
        <v>0</v>
      </c>
      <c r="X288" s="48">
        <f t="shared" si="76"/>
        <v>0</v>
      </c>
      <c r="Y288" s="48">
        <f t="shared" si="77"/>
        <v>0</v>
      </c>
      <c r="Z288" s="49">
        <f t="shared" si="78"/>
        <v>0</v>
      </c>
      <c r="AA288" s="50">
        <f t="shared" si="79"/>
        <v>0</v>
      </c>
      <c r="AB288" s="36"/>
      <c r="AC288" s="36"/>
      <c r="AD288" s="36"/>
      <c r="AE288" s="36"/>
      <c r="AF288" s="36"/>
      <c r="AG288" s="36"/>
      <c r="AH288" s="36"/>
      <c r="AI288" s="36"/>
      <c r="AJ288" s="36"/>
      <c r="AK288" s="36"/>
    </row>
    <row r="289" spans="1:37" hidden="1" x14ac:dyDescent="0.2">
      <c r="C289" s="9"/>
      <c r="D289" s="126"/>
      <c r="E289" s="6"/>
      <c r="F289" s="6"/>
      <c r="G289" s="6"/>
      <c r="H289" s="6"/>
      <c r="I289" s="6"/>
      <c r="J289" s="6"/>
      <c r="K289" s="6"/>
      <c r="L289" s="6"/>
      <c r="M289" s="6"/>
      <c r="N289" s="6"/>
      <c r="O289" s="6"/>
      <c r="P289" s="6"/>
      <c r="Q289" s="93">
        <f>SUM(E289:P289)</f>
        <v>0</v>
      </c>
      <c r="R289" s="123"/>
      <c r="S289" s="31">
        <f t="shared" si="84"/>
        <v>0</v>
      </c>
      <c r="U289" s="47">
        <f t="shared" si="73"/>
        <v>0</v>
      </c>
      <c r="V289" s="48">
        <f t="shared" si="74"/>
        <v>0</v>
      </c>
      <c r="W289" s="49">
        <f t="shared" si="75"/>
        <v>0</v>
      </c>
      <c r="X289" s="48">
        <f t="shared" si="76"/>
        <v>0</v>
      </c>
      <c r="Y289" s="48">
        <f t="shared" si="77"/>
        <v>0</v>
      </c>
      <c r="Z289" s="49">
        <f t="shared" si="78"/>
        <v>0</v>
      </c>
      <c r="AA289" s="50">
        <f t="shared" si="79"/>
        <v>0</v>
      </c>
      <c r="AB289" s="36"/>
      <c r="AC289" s="36"/>
      <c r="AD289" s="36"/>
      <c r="AE289" s="36"/>
      <c r="AF289" s="36"/>
      <c r="AG289" s="36"/>
      <c r="AH289" s="36"/>
      <c r="AI289" s="36"/>
      <c r="AJ289" s="36"/>
      <c r="AK289" s="36"/>
    </row>
    <row r="290" spans="1:37" s="46" customFormat="1" hidden="1" x14ac:dyDescent="0.2">
      <c r="A290" s="35"/>
      <c r="B290" s="36"/>
      <c r="C290" s="9"/>
      <c r="D290" s="126"/>
      <c r="E290" s="6"/>
      <c r="F290" s="6"/>
      <c r="G290" s="6"/>
      <c r="H290" s="6"/>
      <c r="I290" s="6"/>
      <c r="J290" s="6"/>
      <c r="K290" s="6"/>
      <c r="L290" s="6"/>
      <c r="M290" s="6"/>
      <c r="N290" s="6"/>
      <c r="O290" s="6"/>
      <c r="P290" s="6"/>
      <c r="Q290" s="93">
        <f>SUM(E290:P290)</f>
        <v>0</v>
      </c>
      <c r="R290" s="123"/>
      <c r="S290" s="31">
        <f t="shared" si="84"/>
        <v>0</v>
      </c>
      <c r="T290" s="36"/>
      <c r="U290" s="47">
        <f t="shared" si="73"/>
        <v>0</v>
      </c>
      <c r="V290" s="48">
        <f t="shared" si="74"/>
        <v>0</v>
      </c>
      <c r="W290" s="49">
        <f t="shared" si="75"/>
        <v>0</v>
      </c>
      <c r="X290" s="48">
        <f t="shared" si="76"/>
        <v>0</v>
      </c>
      <c r="Y290" s="48">
        <f t="shared" si="77"/>
        <v>0</v>
      </c>
      <c r="Z290" s="49">
        <f t="shared" si="78"/>
        <v>0</v>
      </c>
      <c r="AA290" s="50">
        <f t="shared" si="79"/>
        <v>0</v>
      </c>
      <c r="AB290" s="36"/>
      <c r="AC290" s="36"/>
      <c r="AD290" s="36"/>
      <c r="AE290" s="36"/>
      <c r="AF290" s="36"/>
      <c r="AG290" s="36"/>
      <c r="AH290" s="36"/>
      <c r="AI290" s="36"/>
      <c r="AJ290" s="36"/>
      <c r="AK290" s="36"/>
    </row>
    <row r="291" spans="1:37" s="46" customFormat="1" hidden="1" x14ac:dyDescent="0.2">
      <c r="A291" s="35"/>
      <c r="B291" s="36"/>
      <c r="C291" s="14" t="s">
        <v>77</v>
      </c>
      <c r="D291" s="164"/>
      <c r="E291" s="62"/>
      <c r="F291" s="62"/>
      <c r="G291" s="62"/>
      <c r="H291" s="62"/>
      <c r="I291" s="62"/>
      <c r="J291" s="62"/>
      <c r="K291" s="62"/>
      <c r="L291" s="62"/>
      <c r="M291" s="62"/>
      <c r="N291" s="62"/>
      <c r="O291" s="62"/>
      <c r="P291" s="62"/>
      <c r="Q291" s="136"/>
      <c r="R291" s="165"/>
      <c r="S291" s="135">
        <f>SUM(S292:S296)</f>
        <v>0</v>
      </c>
      <c r="T291" s="36"/>
      <c r="U291" s="51">
        <f t="shared" si="73"/>
        <v>0</v>
      </c>
      <c r="V291" s="49">
        <f t="shared" si="74"/>
        <v>0</v>
      </c>
      <c r="W291" s="49">
        <f t="shared" si="75"/>
        <v>0</v>
      </c>
      <c r="X291" s="49">
        <f t="shared" si="76"/>
        <v>0</v>
      </c>
      <c r="Y291" s="49">
        <f t="shared" si="77"/>
        <v>0</v>
      </c>
      <c r="Z291" s="49">
        <f t="shared" si="78"/>
        <v>0</v>
      </c>
      <c r="AA291" s="50">
        <f t="shared" si="79"/>
        <v>0</v>
      </c>
      <c r="AB291" s="36"/>
      <c r="AC291" s="36"/>
      <c r="AD291" s="36"/>
      <c r="AE291" s="36"/>
      <c r="AF291" s="36"/>
      <c r="AG291" s="36"/>
      <c r="AH291" s="36"/>
      <c r="AI291" s="36"/>
      <c r="AJ291" s="45"/>
      <c r="AK291" s="45"/>
    </row>
    <row r="292" spans="1:37" hidden="1" x14ac:dyDescent="0.2">
      <c r="C292" s="9"/>
      <c r="D292" s="126"/>
      <c r="E292" s="6"/>
      <c r="F292" s="6"/>
      <c r="G292" s="6"/>
      <c r="H292" s="6"/>
      <c r="I292" s="6"/>
      <c r="J292" s="6"/>
      <c r="K292" s="6"/>
      <c r="L292" s="6"/>
      <c r="M292" s="6"/>
      <c r="N292" s="6"/>
      <c r="O292" s="6"/>
      <c r="P292" s="6"/>
      <c r="Q292" s="93">
        <f>SUM(E292:P292)</f>
        <v>0</v>
      </c>
      <c r="R292" s="123"/>
      <c r="S292" s="31">
        <f t="shared" ref="S292:S296" si="85">Q292*R292</f>
        <v>0</v>
      </c>
      <c r="U292" s="47">
        <f t="shared" si="73"/>
        <v>0</v>
      </c>
      <c r="V292" s="48">
        <f t="shared" si="74"/>
        <v>0</v>
      </c>
      <c r="W292" s="49">
        <f t="shared" si="75"/>
        <v>0</v>
      </c>
      <c r="X292" s="48">
        <f t="shared" si="76"/>
        <v>0</v>
      </c>
      <c r="Y292" s="48">
        <f t="shared" si="77"/>
        <v>0</v>
      </c>
      <c r="Z292" s="49">
        <f t="shared" si="78"/>
        <v>0</v>
      </c>
      <c r="AA292" s="50">
        <f t="shared" si="79"/>
        <v>0</v>
      </c>
      <c r="AB292" s="36"/>
      <c r="AC292" s="36"/>
      <c r="AD292" s="36"/>
      <c r="AE292" s="36"/>
      <c r="AF292" s="36"/>
      <c r="AG292" s="36"/>
      <c r="AH292" s="36"/>
      <c r="AI292" s="36"/>
      <c r="AJ292" s="36"/>
      <c r="AK292" s="36"/>
    </row>
    <row r="293" spans="1:37" hidden="1" x14ac:dyDescent="0.2">
      <c r="C293" s="9"/>
      <c r="D293" s="126"/>
      <c r="E293" s="6"/>
      <c r="F293" s="6"/>
      <c r="G293" s="6"/>
      <c r="H293" s="6"/>
      <c r="I293" s="6"/>
      <c r="J293" s="6"/>
      <c r="K293" s="6"/>
      <c r="L293" s="6"/>
      <c r="M293" s="6"/>
      <c r="N293" s="6"/>
      <c r="O293" s="6"/>
      <c r="P293" s="6"/>
      <c r="Q293" s="93">
        <f>SUM(E293:P293)</f>
        <v>0</v>
      </c>
      <c r="R293" s="123"/>
      <c r="S293" s="31">
        <f t="shared" si="85"/>
        <v>0</v>
      </c>
      <c r="U293" s="47">
        <f t="shared" si="73"/>
        <v>0</v>
      </c>
      <c r="V293" s="48">
        <f t="shared" si="74"/>
        <v>0</v>
      </c>
      <c r="W293" s="49">
        <f t="shared" si="75"/>
        <v>0</v>
      </c>
      <c r="X293" s="48">
        <f t="shared" si="76"/>
        <v>0</v>
      </c>
      <c r="Y293" s="48">
        <f t="shared" si="77"/>
        <v>0</v>
      </c>
      <c r="Z293" s="49">
        <f t="shared" si="78"/>
        <v>0</v>
      </c>
      <c r="AA293" s="50">
        <f t="shared" si="79"/>
        <v>0</v>
      </c>
      <c r="AB293" s="36"/>
      <c r="AC293" s="36"/>
      <c r="AD293" s="36"/>
      <c r="AE293" s="36"/>
      <c r="AF293" s="36"/>
      <c r="AG293" s="36"/>
      <c r="AH293" s="36"/>
      <c r="AI293" s="36"/>
      <c r="AJ293" s="36"/>
      <c r="AK293" s="36"/>
    </row>
    <row r="294" spans="1:37" hidden="1" x14ac:dyDescent="0.2">
      <c r="C294" s="9"/>
      <c r="D294" s="126"/>
      <c r="E294" s="6"/>
      <c r="F294" s="6"/>
      <c r="G294" s="6"/>
      <c r="H294" s="6"/>
      <c r="I294" s="6"/>
      <c r="J294" s="6"/>
      <c r="K294" s="6"/>
      <c r="L294" s="6"/>
      <c r="M294" s="6"/>
      <c r="N294" s="6"/>
      <c r="O294" s="6"/>
      <c r="P294" s="6"/>
      <c r="Q294" s="93">
        <f>SUM(E294:P294)</f>
        <v>0</v>
      </c>
      <c r="R294" s="123"/>
      <c r="S294" s="31">
        <f t="shared" si="85"/>
        <v>0</v>
      </c>
      <c r="U294" s="47">
        <f t="shared" si="73"/>
        <v>0</v>
      </c>
      <c r="V294" s="48">
        <f t="shared" si="74"/>
        <v>0</v>
      </c>
      <c r="W294" s="49">
        <f t="shared" si="75"/>
        <v>0</v>
      </c>
      <c r="X294" s="48">
        <f t="shared" si="76"/>
        <v>0</v>
      </c>
      <c r="Y294" s="48">
        <f t="shared" si="77"/>
        <v>0</v>
      </c>
      <c r="Z294" s="49">
        <f t="shared" si="78"/>
        <v>0</v>
      </c>
      <c r="AA294" s="50">
        <f t="shared" si="79"/>
        <v>0</v>
      </c>
      <c r="AB294" s="36"/>
      <c r="AC294" s="36"/>
      <c r="AD294" s="36"/>
      <c r="AE294" s="36"/>
      <c r="AF294" s="36"/>
      <c r="AG294" s="36"/>
      <c r="AH294" s="36"/>
      <c r="AI294" s="36"/>
      <c r="AJ294" s="36"/>
      <c r="AK294" s="36"/>
    </row>
    <row r="295" spans="1:37" hidden="1" x14ac:dyDescent="0.2">
      <c r="C295" s="9"/>
      <c r="D295" s="126"/>
      <c r="E295" s="6"/>
      <c r="F295" s="6"/>
      <c r="G295" s="6"/>
      <c r="H295" s="6"/>
      <c r="I295" s="6"/>
      <c r="J295" s="6"/>
      <c r="K295" s="6"/>
      <c r="L295" s="6"/>
      <c r="M295" s="6"/>
      <c r="N295" s="6"/>
      <c r="O295" s="6"/>
      <c r="P295" s="6"/>
      <c r="Q295" s="93">
        <f>SUM(E295:P295)</f>
        <v>0</v>
      </c>
      <c r="R295" s="123"/>
      <c r="S295" s="31">
        <f t="shared" si="85"/>
        <v>0</v>
      </c>
      <c r="U295" s="47">
        <f t="shared" si="73"/>
        <v>0</v>
      </c>
      <c r="V295" s="48">
        <f t="shared" si="74"/>
        <v>0</v>
      </c>
      <c r="W295" s="49">
        <f t="shared" si="75"/>
        <v>0</v>
      </c>
      <c r="X295" s="48">
        <f t="shared" si="76"/>
        <v>0</v>
      </c>
      <c r="Y295" s="48">
        <f t="shared" si="77"/>
        <v>0</v>
      </c>
      <c r="Z295" s="49">
        <f t="shared" si="78"/>
        <v>0</v>
      </c>
      <c r="AA295" s="50">
        <f t="shared" si="79"/>
        <v>0</v>
      </c>
      <c r="AB295" s="36"/>
      <c r="AC295" s="36"/>
      <c r="AD295" s="36"/>
      <c r="AE295" s="36"/>
      <c r="AF295" s="36"/>
      <c r="AG295" s="36"/>
      <c r="AH295" s="36"/>
      <c r="AI295" s="36"/>
      <c r="AJ295" s="36"/>
      <c r="AK295" s="36"/>
    </row>
    <row r="296" spans="1:37" s="46" customFormat="1" hidden="1" x14ac:dyDescent="0.2">
      <c r="A296" s="35"/>
      <c r="B296" s="36"/>
      <c r="C296" s="9"/>
      <c r="D296" s="126"/>
      <c r="E296" s="6"/>
      <c r="F296" s="6"/>
      <c r="G296" s="6"/>
      <c r="H296" s="6"/>
      <c r="I296" s="6"/>
      <c r="J296" s="6"/>
      <c r="K296" s="6"/>
      <c r="L296" s="6"/>
      <c r="M296" s="6"/>
      <c r="N296" s="6"/>
      <c r="O296" s="6"/>
      <c r="P296" s="6"/>
      <c r="Q296" s="93">
        <f>SUM(E296:P296)</f>
        <v>0</v>
      </c>
      <c r="R296" s="123"/>
      <c r="S296" s="31">
        <f t="shared" si="85"/>
        <v>0</v>
      </c>
      <c r="T296" s="36"/>
      <c r="U296" s="47">
        <f t="shared" si="73"/>
        <v>0</v>
      </c>
      <c r="V296" s="48">
        <f t="shared" si="74"/>
        <v>0</v>
      </c>
      <c r="W296" s="49">
        <f t="shared" si="75"/>
        <v>0</v>
      </c>
      <c r="X296" s="48">
        <f t="shared" si="76"/>
        <v>0</v>
      </c>
      <c r="Y296" s="48">
        <f t="shared" si="77"/>
        <v>0</v>
      </c>
      <c r="Z296" s="49">
        <f t="shared" si="78"/>
        <v>0</v>
      </c>
      <c r="AA296" s="50">
        <f t="shared" si="79"/>
        <v>0</v>
      </c>
      <c r="AB296" s="36"/>
      <c r="AC296" s="36"/>
      <c r="AD296" s="36"/>
      <c r="AE296" s="36"/>
      <c r="AF296" s="36"/>
      <c r="AG296" s="36"/>
      <c r="AH296" s="36"/>
      <c r="AI296" s="36"/>
      <c r="AJ296" s="36"/>
      <c r="AK296" s="36"/>
    </row>
    <row r="297" spans="1:37" s="46" customFormat="1" hidden="1" x14ac:dyDescent="0.2">
      <c r="A297" s="35"/>
      <c r="B297" s="36"/>
      <c r="C297" s="14" t="s">
        <v>78</v>
      </c>
      <c r="D297" s="164"/>
      <c r="E297" s="62"/>
      <c r="F297" s="62"/>
      <c r="G297" s="62"/>
      <c r="H297" s="62"/>
      <c r="I297" s="62"/>
      <c r="J297" s="62"/>
      <c r="K297" s="62"/>
      <c r="L297" s="62"/>
      <c r="M297" s="62"/>
      <c r="N297" s="62"/>
      <c r="O297" s="62"/>
      <c r="P297" s="62"/>
      <c r="Q297" s="136"/>
      <c r="R297" s="165"/>
      <c r="S297" s="135">
        <f>SUM(S298:S302)</f>
        <v>0</v>
      </c>
      <c r="T297" s="36"/>
      <c r="U297" s="51">
        <f t="shared" si="73"/>
        <v>0</v>
      </c>
      <c r="V297" s="49">
        <f t="shared" si="74"/>
        <v>0</v>
      </c>
      <c r="W297" s="49">
        <f t="shared" si="75"/>
        <v>0</v>
      </c>
      <c r="X297" s="49">
        <f t="shared" si="76"/>
        <v>0</v>
      </c>
      <c r="Y297" s="49">
        <f t="shared" si="77"/>
        <v>0</v>
      </c>
      <c r="Z297" s="49">
        <f t="shared" si="78"/>
        <v>0</v>
      </c>
      <c r="AA297" s="50">
        <f t="shared" si="79"/>
        <v>0</v>
      </c>
      <c r="AB297" s="36"/>
      <c r="AC297" s="36"/>
      <c r="AD297" s="36"/>
      <c r="AE297" s="36"/>
      <c r="AF297" s="36"/>
      <c r="AG297" s="36"/>
      <c r="AH297" s="36"/>
      <c r="AI297" s="36"/>
      <c r="AJ297" s="45"/>
      <c r="AK297" s="45"/>
    </row>
    <row r="298" spans="1:37" hidden="1" x14ac:dyDescent="0.2">
      <c r="C298" s="9"/>
      <c r="D298" s="126"/>
      <c r="E298" s="6"/>
      <c r="F298" s="6"/>
      <c r="G298" s="6"/>
      <c r="H298" s="6"/>
      <c r="I298" s="6"/>
      <c r="J298" s="6"/>
      <c r="K298" s="6"/>
      <c r="L298" s="6"/>
      <c r="M298" s="6"/>
      <c r="N298" s="6"/>
      <c r="O298" s="6"/>
      <c r="P298" s="6"/>
      <c r="Q298" s="93">
        <f>SUM(E298:P298)</f>
        <v>0</v>
      </c>
      <c r="R298" s="123"/>
      <c r="S298" s="31">
        <f t="shared" ref="S298:S302" si="86">Q298*R298</f>
        <v>0</v>
      </c>
      <c r="U298" s="47">
        <f t="shared" si="73"/>
        <v>0</v>
      </c>
      <c r="V298" s="48">
        <f t="shared" si="74"/>
        <v>0</v>
      </c>
      <c r="W298" s="49">
        <f t="shared" si="75"/>
        <v>0</v>
      </c>
      <c r="X298" s="48">
        <f t="shared" si="76"/>
        <v>0</v>
      </c>
      <c r="Y298" s="48">
        <f t="shared" si="77"/>
        <v>0</v>
      </c>
      <c r="Z298" s="49">
        <f t="shared" si="78"/>
        <v>0</v>
      </c>
      <c r="AA298" s="50">
        <f t="shared" si="79"/>
        <v>0</v>
      </c>
      <c r="AB298" s="36"/>
      <c r="AC298" s="36"/>
      <c r="AD298" s="36"/>
      <c r="AE298" s="36"/>
      <c r="AF298" s="36"/>
      <c r="AG298" s="36"/>
      <c r="AH298" s="36"/>
      <c r="AI298" s="36"/>
      <c r="AJ298" s="36"/>
      <c r="AK298" s="36"/>
    </row>
    <row r="299" spans="1:37" hidden="1" x14ac:dyDescent="0.2">
      <c r="C299" s="9"/>
      <c r="D299" s="126"/>
      <c r="E299" s="6"/>
      <c r="F299" s="6"/>
      <c r="G299" s="6"/>
      <c r="H299" s="6"/>
      <c r="I299" s="6"/>
      <c r="J299" s="6"/>
      <c r="K299" s="6"/>
      <c r="L299" s="6"/>
      <c r="M299" s="6"/>
      <c r="N299" s="6"/>
      <c r="O299" s="6"/>
      <c r="P299" s="6"/>
      <c r="Q299" s="93">
        <f>SUM(E299:P299)</f>
        <v>0</v>
      </c>
      <c r="R299" s="123"/>
      <c r="S299" s="31">
        <f t="shared" si="86"/>
        <v>0</v>
      </c>
      <c r="U299" s="47">
        <f t="shared" si="73"/>
        <v>0</v>
      </c>
      <c r="V299" s="48">
        <f t="shared" si="74"/>
        <v>0</v>
      </c>
      <c r="W299" s="49">
        <f t="shared" si="75"/>
        <v>0</v>
      </c>
      <c r="X299" s="48">
        <f t="shared" si="76"/>
        <v>0</v>
      </c>
      <c r="Y299" s="48">
        <f t="shared" si="77"/>
        <v>0</v>
      </c>
      <c r="Z299" s="49">
        <f t="shared" si="78"/>
        <v>0</v>
      </c>
      <c r="AA299" s="50">
        <f t="shared" si="79"/>
        <v>0</v>
      </c>
      <c r="AB299" s="36"/>
      <c r="AC299" s="36"/>
      <c r="AD299" s="36"/>
      <c r="AE299" s="36"/>
      <c r="AF299" s="36"/>
      <c r="AG299" s="36"/>
      <c r="AH299" s="36"/>
      <c r="AI299" s="36"/>
      <c r="AJ299" s="36"/>
      <c r="AK299" s="36"/>
    </row>
    <row r="300" spans="1:37" hidden="1" x14ac:dyDescent="0.2">
      <c r="C300" s="9"/>
      <c r="D300" s="126"/>
      <c r="E300" s="6"/>
      <c r="F300" s="6"/>
      <c r="G300" s="6"/>
      <c r="H300" s="6"/>
      <c r="I300" s="6"/>
      <c r="J300" s="6"/>
      <c r="K300" s="6"/>
      <c r="L300" s="6"/>
      <c r="M300" s="6"/>
      <c r="N300" s="6"/>
      <c r="O300" s="6"/>
      <c r="P300" s="6"/>
      <c r="Q300" s="93">
        <f>SUM(E300:P300)</f>
        <v>0</v>
      </c>
      <c r="R300" s="123"/>
      <c r="S300" s="31">
        <f t="shared" si="86"/>
        <v>0</v>
      </c>
      <c r="U300" s="47">
        <f t="shared" si="73"/>
        <v>0</v>
      </c>
      <c r="V300" s="48">
        <f t="shared" si="74"/>
        <v>0</v>
      </c>
      <c r="W300" s="49">
        <f t="shared" si="75"/>
        <v>0</v>
      </c>
      <c r="X300" s="48">
        <f t="shared" si="76"/>
        <v>0</v>
      </c>
      <c r="Y300" s="48">
        <f t="shared" si="77"/>
        <v>0</v>
      </c>
      <c r="Z300" s="49">
        <f t="shared" si="78"/>
        <v>0</v>
      </c>
      <c r="AA300" s="50">
        <f t="shared" si="79"/>
        <v>0</v>
      </c>
      <c r="AB300" s="36"/>
      <c r="AC300" s="36"/>
      <c r="AD300" s="36"/>
      <c r="AE300" s="36"/>
      <c r="AF300" s="36"/>
      <c r="AG300" s="36"/>
      <c r="AH300" s="36"/>
      <c r="AI300" s="36"/>
      <c r="AJ300" s="36"/>
      <c r="AK300" s="36"/>
    </row>
    <row r="301" spans="1:37" hidden="1" x14ac:dyDescent="0.2">
      <c r="C301" s="9"/>
      <c r="D301" s="126"/>
      <c r="E301" s="6"/>
      <c r="F301" s="6"/>
      <c r="G301" s="6"/>
      <c r="H301" s="6"/>
      <c r="I301" s="6"/>
      <c r="J301" s="6"/>
      <c r="K301" s="6"/>
      <c r="L301" s="6"/>
      <c r="M301" s="6"/>
      <c r="N301" s="6"/>
      <c r="O301" s="6"/>
      <c r="P301" s="6"/>
      <c r="Q301" s="93">
        <f>SUM(E301:P301)</f>
        <v>0</v>
      </c>
      <c r="R301" s="123"/>
      <c r="S301" s="31">
        <f t="shared" si="86"/>
        <v>0</v>
      </c>
      <c r="U301" s="47">
        <f t="shared" si="73"/>
        <v>0</v>
      </c>
      <c r="V301" s="48">
        <f t="shared" si="74"/>
        <v>0</v>
      </c>
      <c r="W301" s="49">
        <f t="shared" si="75"/>
        <v>0</v>
      </c>
      <c r="X301" s="48">
        <f t="shared" si="76"/>
        <v>0</v>
      </c>
      <c r="Y301" s="48">
        <f t="shared" si="77"/>
        <v>0</v>
      </c>
      <c r="Z301" s="49">
        <f t="shared" si="78"/>
        <v>0</v>
      </c>
      <c r="AA301" s="50">
        <f t="shared" si="79"/>
        <v>0</v>
      </c>
      <c r="AB301" s="36"/>
      <c r="AC301" s="36"/>
      <c r="AD301" s="36"/>
      <c r="AE301" s="36"/>
      <c r="AF301" s="36"/>
      <c r="AG301" s="36"/>
      <c r="AH301" s="36"/>
      <c r="AI301" s="36"/>
      <c r="AJ301" s="36"/>
      <c r="AK301" s="36"/>
    </row>
    <row r="302" spans="1:37" s="46" customFormat="1" hidden="1" x14ac:dyDescent="0.2">
      <c r="A302" s="35"/>
      <c r="B302" s="36"/>
      <c r="C302" s="9"/>
      <c r="D302" s="126"/>
      <c r="E302" s="6"/>
      <c r="F302" s="6"/>
      <c r="G302" s="6"/>
      <c r="H302" s="6"/>
      <c r="I302" s="6"/>
      <c r="J302" s="6"/>
      <c r="K302" s="6"/>
      <c r="L302" s="6"/>
      <c r="M302" s="6"/>
      <c r="N302" s="6"/>
      <c r="O302" s="6"/>
      <c r="P302" s="6"/>
      <c r="Q302" s="93">
        <f>SUM(E302:P302)</f>
        <v>0</v>
      </c>
      <c r="R302" s="123"/>
      <c r="S302" s="31">
        <f t="shared" si="86"/>
        <v>0</v>
      </c>
      <c r="T302" s="36"/>
      <c r="U302" s="47">
        <f t="shared" si="73"/>
        <v>0</v>
      </c>
      <c r="V302" s="48">
        <f t="shared" si="74"/>
        <v>0</v>
      </c>
      <c r="W302" s="49">
        <f t="shared" si="75"/>
        <v>0</v>
      </c>
      <c r="X302" s="48">
        <f t="shared" si="76"/>
        <v>0</v>
      </c>
      <c r="Y302" s="48">
        <f t="shared" si="77"/>
        <v>0</v>
      </c>
      <c r="Z302" s="49">
        <f t="shared" si="78"/>
        <v>0</v>
      </c>
      <c r="AA302" s="50">
        <f t="shared" si="79"/>
        <v>0</v>
      </c>
      <c r="AB302" s="36"/>
      <c r="AC302" s="36"/>
      <c r="AD302" s="36"/>
      <c r="AE302" s="36"/>
      <c r="AF302" s="36"/>
      <c r="AG302" s="36"/>
      <c r="AH302" s="36"/>
      <c r="AI302" s="36"/>
      <c r="AJ302" s="36"/>
      <c r="AK302" s="36"/>
    </row>
    <row r="303" spans="1:37" s="46" customFormat="1" ht="28.5" hidden="1" x14ac:dyDescent="0.2">
      <c r="A303" s="35"/>
      <c r="B303" s="36"/>
      <c r="C303" s="18" t="s">
        <v>79</v>
      </c>
      <c r="D303" s="164"/>
      <c r="E303" s="62"/>
      <c r="F303" s="62"/>
      <c r="G303" s="62"/>
      <c r="H303" s="62"/>
      <c r="I303" s="62"/>
      <c r="J303" s="62"/>
      <c r="K303" s="62"/>
      <c r="L303" s="62"/>
      <c r="M303" s="62"/>
      <c r="N303" s="62"/>
      <c r="O303" s="62"/>
      <c r="P303" s="62"/>
      <c r="Q303" s="136"/>
      <c r="R303" s="165"/>
      <c r="S303" s="135">
        <f>SUM(S304:S308)</f>
        <v>0</v>
      </c>
      <c r="T303" s="36"/>
      <c r="U303" s="51">
        <f t="shared" si="73"/>
        <v>0</v>
      </c>
      <c r="V303" s="49">
        <f t="shared" si="74"/>
        <v>0</v>
      </c>
      <c r="W303" s="49">
        <f t="shared" si="75"/>
        <v>0</v>
      </c>
      <c r="X303" s="49">
        <f t="shared" si="76"/>
        <v>0</v>
      </c>
      <c r="Y303" s="49">
        <f t="shared" si="77"/>
        <v>0</v>
      </c>
      <c r="Z303" s="49">
        <f t="shared" si="78"/>
        <v>0</v>
      </c>
      <c r="AA303" s="50">
        <f t="shared" si="79"/>
        <v>0</v>
      </c>
      <c r="AB303" s="36"/>
      <c r="AC303" s="36"/>
      <c r="AD303" s="36"/>
      <c r="AE303" s="36"/>
      <c r="AF303" s="36"/>
      <c r="AG303" s="36"/>
      <c r="AH303" s="36"/>
      <c r="AI303" s="36"/>
      <c r="AJ303" s="45"/>
      <c r="AK303" s="45"/>
    </row>
    <row r="304" spans="1:37" hidden="1" x14ac:dyDescent="0.2">
      <c r="C304" s="9"/>
      <c r="D304" s="166"/>
      <c r="E304" s="6"/>
      <c r="F304" s="6"/>
      <c r="G304" s="6"/>
      <c r="H304" s="6"/>
      <c r="I304" s="6"/>
      <c r="J304" s="6"/>
      <c r="K304" s="6"/>
      <c r="L304" s="6"/>
      <c r="M304" s="6"/>
      <c r="N304" s="6"/>
      <c r="O304" s="6"/>
      <c r="P304" s="6"/>
      <c r="Q304" s="93">
        <f>SUM(E304:P304)</f>
        <v>0</v>
      </c>
      <c r="R304" s="123"/>
      <c r="S304" s="31">
        <f t="shared" ref="S304:S308" si="87">Q304*R304</f>
        <v>0</v>
      </c>
      <c r="U304" s="47">
        <f t="shared" si="73"/>
        <v>0</v>
      </c>
      <c r="V304" s="48">
        <f t="shared" si="74"/>
        <v>0</v>
      </c>
      <c r="W304" s="49">
        <f t="shared" si="75"/>
        <v>0</v>
      </c>
      <c r="X304" s="48">
        <f t="shared" si="76"/>
        <v>0</v>
      </c>
      <c r="Y304" s="48">
        <f t="shared" si="77"/>
        <v>0</v>
      </c>
      <c r="Z304" s="49">
        <f t="shared" si="78"/>
        <v>0</v>
      </c>
      <c r="AA304" s="50">
        <f t="shared" si="79"/>
        <v>0</v>
      </c>
      <c r="AB304" s="36"/>
      <c r="AC304" s="36"/>
      <c r="AD304" s="36"/>
      <c r="AE304" s="36"/>
      <c r="AF304" s="36"/>
      <c r="AG304" s="36"/>
      <c r="AH304" s="36"/>
      <c r="AI304" s="36"/>
      <c r="AJ304" s="36"/>
      <c r="AK304" s="36"/>
    </row>
    <row r="305" spans="1:37" hidden="1" x14ac:dyDescent="0.2">
      <c r="C305" s="12"/>
      <c r="D305" s="126"/>
      <c r="E305" s="6"/>
      <c r="F305" s="6"/>
      <c r="G305" s="6"/>
      <c r="H305" s="6"/>
      <c r="I305" s="6"/>
      <c r="J305" s="6"/>
      <c r="K305" s="6"/>
      <c r="L305" s="6"/>
      <c r="M305" s="6"/>
      <c r="N305" s="6"/>
      <c r="O305" s="6"/>
      <c r="P305" s="6"/>
      <c r="Q305" s="93">
        <f>SUM(E305:P305)</f>
        <v>0</v>
      </c>
      <c r="R305" s="123"/>
      <c r="S305" s="31">
        <f t="shared" si="87"/>
        <v>0</v>
      </c>
      <c r="U305" s="47">
        <f t="shared" si="73"/>
        <v>0</v>
      </c>
      <c r="V305" s="48">
        <f t="shared" si="74"/>
        <v>0</v>
      </c>
      <c r="W305" s="49">
        <f t="shared" si="75"/>
        <v>0</v>
      </c>
      <c r="X305" s="48">
        <f t="shared" si="76"/>
        <v>0</v>
      </c>
      <c r="Y305" s="48">
        <f t="shared" si="77"/>
        <v>0</v>
      </c>
      <c r="Z305" s="49">
        <f t="shared" si="78"/>
        <v>0</v>
      </c>
      <c r="AA305" s="50">
        <f t="shared" si="79"/>
        <v>0</v>
      </c>
      <c r="AB305" s="36"/>
      <c r="AC305" s="36"/>
      <c r="AD305" s="36"/>
      <c r="AE305" s="36"/>
      <c r="AF305" s="36"/>
      <c r="AG305" s="36"/>
      <c r="AH305" s="36"/>
      <c r="AI305" s="36"/>
      <c r="AJ305" s="36"/>
      <c r="AK305" s="36"/>
    </row>
    <row r="306" spans="1:37" hidden="1" x14ac:dyDescent="0.2">
      <c r="C306" s="9"/>
      <c r="D306" s="126"/>
      <c r="E306" s="6"/>
      <c r="F306" s="6"/>
      <c r="G306" s="6"/>
      <c r="H306" s="6"/>
      <c r="I306" s="6"/>
      <c r="J306" s="6"/>
      <c r="K306" s="6"/>
      <c r="L306" s="6"/>
      <c r="M306" s="6"/>
      <c r="N306" s="6"/>
      <c r="O306" s="6"/>
      <c r="P306" s="6"/>
      <c r="Q306" s="93">
        <f>SUM(E306:P306)</f>
        <v>0</v>
      </c>
      <c r="R306" s="123"/>
      <c r="S306" s="31">
        <f t="shared" si="87"/>
        <v>0</v>
      </c>
      <c r="U306" s="47">
        <f t="shared" si="73"/>
        <v>0</v>
      </c>
      <c r="V306" s="48">
        <f t="shared" si="74"/>
        <v>0</v>
      </c>
      <c r="W306" s="49">
        <f t="shared" si="75"/>
        <v>0</v>
      </c>
      <c r="X306" s="48">
        <f t="shared" si="76"/>
        <v>0</v>
      </c>
      <c r="Y306" s="48">
        <f t="shared" si="77"/>
        <v>0</v>
      </c>
      <c r="Z306" s="49">
        <f t="shared" si="78"/>
        <v>0</v>
      </c>
      <c r="AA306" s="50">
        <f t="shared" si="79"/>
        <v>0</v>
      </c>
      <c r="AB306" s="36"/>
      <c r="AC306" s="36"/>
      <c r="AD306" s="36"/>
      <c r="AE306" s="36"/>
      <c r="AF306" s="36"/>
      <c r="AG306" s="36"/>
      <c r="AH306" s="36"/>
      <c r="AI306" s="36"/>
      <c r="AJ306" s="36"/>
      <c r="AK306" s="36"/>
    </row>
    <row r="307" spans="1:37" hidden="1" x14ac:dyDescent="0.2">
      <c r="C307" s="9"/>
      <c r="D307" s="126"/>
      <c r="E307" s="6"/>
      <c r="F307" s="6"/>
      <c r="G307" s="6"/>
      <c r="H307" s="6"/>
      <c r="I307" s="6"/>
      <c r="J307" s="6"/>
      <c r="K307" s="6"/>
      <c r="L307" s="6"/>
      <c r="M307" s="6"/>
      <c r="N307" s="6"/>
      <c r="O307" s="6"/>
      <c r="P307" s="6"/>
      <c r="Q307" s="93">
        <f>SUM(E307:P307)</f>
        <v>0</v>
      </c>
      <c r="R307" s="123"/>
      <c r="S307" s="31">
        <f t="shared" si="87"/>
        <v>0</v>
      </c>
      <c r="U307" s="47">
        <f t="shared" si="73"/>
        <v>0</v>
      </c>
      <c r="V307" s="48">
        <f t="shared" si="74"/>
        <v>0</v>
      </c>
      <c r="W307" s="49">
        <f t="shared" si="75"/>
        <v>0</v>
      </c>
      <c r="X307" s="48">
        <f t="shared" si="76"/>
        <v>0</v>
      </c>
      <c r="Y307" s="48">
        <f t="shared" si="77"/>
        <v>0</v>
      </c>
      <c r="Z307" s="49">
        <f t="shared" si="78"/>
        <v>0</v>
      </c>
      <c r="AA307" s="50">
        <f t="shared" si="79"/>
        <v>0</v>
      </c>
      <c r="AB307" s="36"/>
      <c r="AC307" s="36"/>
      <c r="AD307" s="36"/>
      <c r="AE307" s="36"/>
      <c r="AF307" s="36"/>
      <c r="AG307" s="36"/>
      <c r="AH307" s="36"/>
      <c r="AI307" s="36"/>
      <c r="AJ307" s="36"/>
      <c r="AK307" s="36"/>
    </row>
    <row r="308" spans="1:37" s="46" customFormat="1" hidden="1" x14ac:dyDescent="0.2">
      <c r="A308" s="35"/>
      <c r="B308" s="36"/>
      <c r="C308" s="9"/>
      <c r="D308" s="126"/>
      <c r="E308" s="6"/>
      <c r="F308" s="6"/>
      <c r="G308" s="6"/>
      <c r="H308" s="6"/>
      <c r="I308" s="6"/>
      <c r="J308" s="6"/>
      <c r="K308" s="6"/>
      <c r="L308" s="6"/>
      <c r="M308" s="6"/>
      <c r="N308" s="6"/>
      <c r="O308" s="6"/>
      <c r="P308" s="6"/>
      <c r="Q308" s="93">
        <f>SUM(E308:P308)</f>
        <v>0</v>
      </c>
      <c r="R308" s="123"/>
      <c r="S308" s="31">
        <f t="shared" si="87"/>
        <v>0</v>
      </c>
      <c r="T308" s="36"/>
      <c r="U308" s="47">
        <f t="shared" si="73"/>
        <v>0</v>
      </c>
      <c r="V308" s="48">
        <f t="shared" si="74"/>
        <v>0</v>
      </c>
      <c r="W308" s="49">
        <f t="shared" si="75"/>
        <v>0</v>
      </c>
      <c r="X308" s="48">
        <f t="shared" si="76"/>
        <v>0</v>
      </c>
      <c r="Y308" s="48">
        <f t="shared" si="77"/>
        <v>0</v>
      </c>
      <c r="Z308" s="49">
        <f t="shared" si="78"/>
        <v>0</v>
      </c>
      <c r="AA308" s="50">
        <f t="shared" si="79"/>
        <v>0</v>
      </c>
      <c r="AB308" s="36"/>
      <c r="AC308" s="36"/>
      <c r="AD308" s="36"/>
      <c r="AE308" s="36"/>
      <c r="AF308" s="36"/>
      <c r="AG308" s="36"/>
      <c r="AH308" s="36"/>
      <c r="AI308" s="36"/>
      <c r="AJ308" s="36"/>
      <c r="AK308" s="36"/>
    </row>
    <row r="309" spans="1:37" s="46" customFormat="1" hidden="1" x14ac:dyDescent="0.2">
      <c r="A309" s="35"/>
      <c r="B309" s="36"/>
      <c r="C309" s="14" t="s">
        <v>80</v>
      </c>
      <c r="D309" s="164"/>
      <c r="E309" s="62"/>
      <c r="F309" s="62"/>
      <c r="G309" s="62"/>
      <c r="H309" s="62"/>
      <c r="I309" s="62"/>
      <c r="J309" s="62"/>
      <c r="K309" s="62"/>
      <c r="L309" s="62"/>
      <c r="M309" s="62"/>
      <c r="N309" s="62"/>
      <c r="O309" s="62"/>
      <c r="P309" s="62"/>
      <c r="Q309" s="136"/>
      <c r="R309" s="165"/>
      <c r="S309" s="135">
        <f>SUM(S310:S314)</f>
        <v>0</v>
      </c>
      <c r="T309" s="36"/>
      <c r="U309" s="51">
        <f t="shared" si="73"/>
        <v>0</v>
      </c>
      <c r="V309" s="49">
        <f t="shared" si="74"/>
        <v>0</v>
      </c>
      <c r="W309" s="49">
        <f t="shared" si="75"/>
        <v>0</v>
      </c>
      <c r="X309" s="49">
        <f t="shared" si="76"/>
        <v>0</v>
      </c>
      <c r="Y309" s="49">
        <f t="shared" si="77"/>
        <v>0</v>
      </c>
      <c r="Z309" s="49">
        <f t="shared" si="78"/>
        <v>0</v>
      </c>
      <c r="AA309" s="50">
        <f t="shared" si="79"/>
        <v>0</v>
      </c>
      <c r="AB309" s="36"/>
      <c r="AC309" s="36"/>
      <c r="AD309" s="36"/>
      <c r="AE309" s="36"/>
      <c r="AF309" s="36"/>
      <c r="AG309" s="36"/>
      <c r="AH309" s="36"/>
      <c r="AI309" s="36"/>
      <c r="AJ309" s="45"/>
      <c r="AK309" s="45"/>
    </row>
    <row r="310" spans="1:37" hidden="1" x14ac:dyDescent="0.2">
      <c r="C310" s="9"/>
      <c r="D310" s="126"/>
      <c r="E310" s="6"/>
      <c r="F310" s="6"/>
      <c r="G310" s="6"/>
      <c r="H310" s="6"/>
      <c r="I310" s="6"/>
      <c r="J310" s="6"/>
      <c r="K310" s="6"/>
      <c r="L310" s="6"/>
      <c r="M310" s="6"/>
      <c r="N310" s="6"/>
      <c r="O310" s="6"/>
      <c r="P310" s="6"/>
      <c r="Q310" s="93">
        <f>SUM(E310:P310)</f>
        <v>0</v>
      </c>
      <c r="R310" s="123"/>
      <c r="S310" s="31">
        <f t="shared" ref="S310:S314" si="88">Q310*R310</f>
        <v>0</v>
      </c>
      <c r="U310" s="47">
        <f t="shared" si="73"/>
        <v>0</v>
      </c>
      <c r="V310" s="48">
        <f t="shared" si="74"/>
        <v>0</v>
      </c>
      <c r="W310" s="49">
        <f t="shared" si="75"/>
        <v>0</v>
      </c>
      <c r="X310" s="48">
        <f t="shared" si="76"/>
        <v>0</v>
      </c>
      <c r="Y310" s="48">
        <f t="shared" si="77"/>
        <v>0</v>
      </c>
      <c r="Z310" s="49">
        <f t="shared" si="78"/>
        <v>0</v>
      </c>
      <c r="AA310" s="50">
        <f t="shared" si="79"/>
        <v>0</v>
      </c>
      <c r="AB310" s="36"/>
      <c r="AC310" s="36"/>
      <c r="AD310" s="36"/>
      <c r="AE310" s="36"/>
      <c r="AF310" s="36"/>
      <c r="AG310" s="36"/>
      <c r="AH310" s="36"/>
      <c r="AI310" s="36"/>
      <c r="AJ310" s="36"/>
      <c r="AK310" s="36"/>
    </row>
    <row r="311" spans="1:37" hidden="1" x14ac:dyDescent="0.2">
      <c r="C311" s="9"/>
      <c r="D311" s="126"/>
      <c r="E311" s="6"/>
      <c r="F311" s="6"/>
      <c r="G311" s="6"/>
      <c r="H311" s="6"/>
      <c r="I311" s="6"/>
      <c r="J311" s="6"/>
      <c r="K311" s="6"/>
      <c r="L311" s="6"/>
      <c r="M311" s="6"/>
      <c r="N311" s="6"/>
      <c r="O311" s="6"/>
      <c r="P311" s="6"/>
      <c r="Q311" s="93">
        <f>SUM(E311:P311)</f>
        <v>0</v>
      </c>
      <c r="R311" s="123"/>
      <c r="S311" s="31">
        <f t="shared" si="88"/>
        <v>0</v>
      </c>
      <c r="U311" s="47">
        <f t="shared" si="73"/>
        <v>0</v>
      </c>
      <c r="V311" s="48">
        <f t="shared" si="74"/>
        <v>0</v>
      </c>
      <c r="W311" s="49">
        <f t="shared" si="75"/>
        <v>0</v>
      </c>
      <c r="X311" s="48">
        <f t="shared" si="76"/>
        <v>0</v>
      </c>
      <c r="Y311" s="48">
        <f t="shared" si="77"/>
        <v>0</v>
      </c>
      <c r="Z311" s="49">
        <f t="shared" si="78"/>
        <v>0</v>
      </c>
      <c r="AA311" s="50">
        <f t="shared" si="79"/>
        <v>0</v>
      </c>
      <c r="AB311" s="36"/>
      <c r="AC311" s="36"/>
      <c r="AD311" s="36"/>
      <c r="AE311" s="36"/>
      <c r="AF311" s="36"/>
      <c r="AG311" s="36"/>
      <c r="AH311" s="36"/>
      <c r="AI311" s="36"/>
      <c r="AJ311" s="36"/>
      <c r="AK311" s="36"/>
    </row>
    <row r="312" spans="1:37" hidden="1" x14ac:dyDescent="0.2">
      <c r="C312" s="9"/>
      <c r="D312" s="126"/>
      <c r="E312" s="6"/>
      <c r="F312" s="6"/>
      <c r="G312" s="6"/>
      <c r="H312" s="6"/>
      <c r="I312" s="6"/>
      <c r="J312" s="6"/>
      <c r="K312" s="6"/>
      <c r="L312" s="6"/>
      <c r="M312" s="6"/>
      <c r="N312" s="6"/>
      <c r="O312" s="6"/>
      <c r="P312" s="6"/>
      <c r="Q312" s="93">
        <f>SUM(E312:P312)</f>
        <v>0</v>
      </c>
      <c r="R312" s="123"/>
      <c r="S312" s="31">
        <f t="shared" si="88"/>
        <v>0</v>
      </c>
      <c r="U312" s="47">
        <f t="shared" si="73"/>
        <v>0</v>
      </c>
      <c r="V312" s="48">
        <f t="shared" si="74"/>
        <v>0</v>
      </c>
      <c r="W312" s="49">
        <f t="shared" si="75"/>
        <v>0</v>
      </c>
      <c r="X312" s="48">
        <f t="shared" si="76"/>
        <v>0</v>
      </c>
      <c r="Y312" s="48">
        <f t="shared" si="77"/>
        <v>0</v>
      </c>
      <c r="Z312" s="49">
        <f t="shared" si="78"/>
        <v>0</v>
      </c>
      <c r="AA312" s="50">
        <f t="shared" si="79"/>
        <v>0</v>
      </c>
      <c r="AB312" s="36"/>
      <c r="AC312" s="36"/>
      <c r="AD312" s="36"/>
      <c r="AE312" s="36"/>
      <c r="AF312" s="36"/>
      <c r="AG312" s="36"/>
      <c r="AH312" s="36"/>
      <c r="AI312" s="36"/>
      <c r="AJ312" s="36"/>
      <c r="AK312" s="36"/>
    </row>
    <row r="313" spans="1:37" hidden="1" x14ac:dyDescent="0.2">
      <c r="C313" s="9"/>
      <c r="D313" s="126"/>
      <c r="E313" s="6"/>
      <c r="F313" s="6"/>
      <c r="G313" s="6"/>
      <c r="H313" s="6"/>
      <c r="I313" s="6"/>
      <c r="J313" s="6"/>
      <c r="K313" s="6"/>
      <c r="L313" s="6"/>
      <c r="M313" s="6"/>
      <c r="N313" s="6"/>
      <c r="O313" s="6"/>
      <c r="P313" s="6"/>
      <c r="Q313" s="93">
        <f>SUM(E313:P313)</f>
        <v>0</v>
      </c>
      <c r="R313" s="123"/>
      <c r="S313" s="31">
        <f t="shared" si="88"/>
        <v>0</v>
      </c>
      <c r="U313" s="47">
        <f t="shared" si="73"/>
        <v>0</v>
      </c>
      <c r="V313" s="48">
        <f t="shared" si="74"/>
        <v>0</v>
      </c>
      <c r="W313" s="49">
        <f t="shared" si="75"/>
        <v>0</v>
      </c>
      <c r="X313" s="48">
        <f t="shared" si="76"/>
        <v>0</v>
      </c>
      <c r="Y313" s="48">
        <f t="shared" si="77"/>
        <v>0</v>
      </c>
      <c r="Z313" s="49">
        <f t="shared" si="78"/>
        <v>0</v>
      </c>
      <c r="AA313" s="50">
        <f t="shared" si="79"/>
        <v>0</v>
      </c>
      <c r="AB313" s="36"/>
      <c r="AC313" s="36"/>
      <c r="AD313" s="36"/>
      <c r="AE313" s="36"/>
      <c r="AF313" s="36"/>
      <c r="AG313" s="36"/>
      <c r="AH313" s="36"/>
      <c r="AI313" s="36"/>
      <c r="AJ313" s="36"/>
      <c r="AK313" s="36"/>
    </row>
    <row r="314" spans="1:37" s="46" customFormat="1" hidden="1" x14ac:dyDescent="0.2">
      <c r="A314" s="35"/>
      <c r="B314" s="36"/>
      <c r="C314" s="9"/>
      <c r="D314" s="126"/>
      <c r="E314" s="6"/>
      <c r="F314" s="6"/>
      <c r="G314" s="6"/>
      <c r="H314" s="6"/>
      <c r="I314" s="6"/>
      <c r="J314" s="6"/>
      <c r="K314" s="6"/>
      <c r="L314" s="6"/>
      <c r="M314" s="6"/>
      <c r="N314" s="6"/>
      <c r="O314" s="6"/>
      <c r="P314" s="6"/>
      <c r="Q314" s="93">
        <f>SUM(E314:P314)</f>
        <v>0</v>
      </c>
      <c r="R314" s="123"/>
      <c r="S314" s="31">
        <f t="shared" si="88"/>
        <v>0</v>
      </c>
      <c r="T314" s="36"/>
      <c r="U314" s="47">
        <f t="shared" si="73"/>
        <v>0</v>
      </c>
      <c r="V314" s="48">
        <f t="shared" si="74"/>
        <v>0</v>
      </c>
      <c r="W314" s="49">
        <f t="shared" si="75"/>
        <v>0</v>
      </c>
      <c r="X314" s="48">
        <f t="shared" si="76"/>
        <v>0</v>
      </c>
      <c r="Y314" s="48">
        <f t="shared" si="77"/>
        <v>0</v>
      </c>
      <c r="Z314" s="49">
        <f t="shared" si="78"/>
        <v>0</v>
      </c>
      <c r="AA314" s="50">
        <f t="shared" si="79"/>
        <v>0</v>
      </c>
      <c r="AB314" s="36"/>
      <c r="AC314" s="36"/>
      <c r="AD314" s="36"/>
      <c r="AE314" s="36"/>
      <c r="AF314" s="36"/>
      <c r="AG314" s="36"/>
      <c r="AH314" s="36"/>
      <c r="AI314" s="36"/>
      <c r="AJ314" s="36"/>
      <c r="AK314" s="36"/>
    </row>
    <row r="315" spans="1:37" s="46" customFormat="1" hidden="1" x14ac:dyDescent="0.2">
      <c r="A315" s="35"/>
      <c r="B315" s="36"/>
      <c r="C315" s="14" t="s">
        <v>81</v>
      </c>
      <c r="D315" s="164"/>
      <c r="E315" s="62"/>
      <c r="F315" s="62"/>
      <c r="G315" s="62"/>
      <c r="H315" s="62"/>
      <c r="I315" s="62"/>
      <c r="J315" s="62"/>
      <c r="K315" s="62"/>
      <c r="L315" s="62"/>
      <c r="M315" s="62"/>
      <c r="N315" s="62"/>
      <c r="O315" s="62"/>
      <c r="P315" s="62"/>
      <c r="Q315" s="136"/>
      <c r="R315" s="165"/>
      <c r="S315" s="135">
        <f>SUM(S316:S320)</f>
        <v>0</v>
      </c>
      <c r="T315" s="36"/>
      <c r="U315" s="51">
        <f t="shared" si="73"/>
        <v>0</v>
      </c>
      <c r="V315" s="49">
        <f t="shared" si="74"/>
        <v>0</v>
      </c>
      <c r="W315" s="49">
        <f t="shared" si="75"/>
        <v>0</v>
      </c>
      <c r="X315" s="49">
        <f t="shared" si="76"/>
        <v>0</v>
      </c>
      <c r="Y315" s="49">
        <f t="shared" si="77"/>
        <v>0</v>
      </c>
      <c r="Z315" s="49">
        <f t="shared" si="78"/>
        <v>0</v>
      </c>
      <c r="AA315" s="50">
        <f t="shared" si="79"/>
        <v>0</v>
      </c>
      <c r="AB315" s="36"/>
      <c r="AC315" s="36"/>
      <c r="AD315" s="36"/>
      <c r="AE315" s="36"/>
      <c r="AF315" s="36"/>
      <c r="AG315" s="36"/>
      <c r="AH315" s="36"/>
      <c r="AI315" s="36"/>
      <c r="AJ315" s="45"/>
      <c r="AK315" s="45"/>
    </row>
    <row r="316" spans="1:37" hidden="1" x14ac:dyDescent="0.2">
      <c r="C316" s="9"/>
      <c r="D316" s="126"/>
      <c r="E316" s="6"/>
      <c r="F316" s="6"/>
      <c r="G316" s="6"/>
      <c r="H316" s="6"/>
      <c r="I316" s="6"/>
      <c r="J316" s="6"/>
      <c r="K316" s="6"/>
      <c r="L316" s="6"/>
      <c r="M316" s="6"/>
      <c r="N316" s="6"/>
      <c r="O316" s="6"/>
      <c r="P316" s="6"/>
      <c r="Q316" s="93">
        <f>SUM(E316:P316)</f>
        <v>0</v>
      </c>
      <c r="R316" s="123"/>
      <c r="S316" s="31">
        <f t="shared" ref="S316:S320" si="89">Q316*R316</f>
        <v>0</v>
      </c>
      <c r="U316" s="47">
        <f t="shared" si="73"/>
        <v>0</v>
      </c>
      <c r="V316" s="48">
        <f t="shared" si="74"/>
        <v>0</v>
      </c>
      <c r="W316" s="49">
        <f t="shared" si="75"/>
        <v>0</v>
      </c>
      <c r="X316" s="48">
        <f t="shared" si="76"/>
        <v>0</v>
      </c>
      <c r="Y316" s="48">
        <f t="shared" si="77"/>
        <v>0</v>
      </c>
      <c r="Z316" s="49">
        <f t="shared" si="78"/>
        <v>0</v>
      </c>
      <c r="AA316" s="50">
        <f t="shared" si="79"/>
        <v>0</v>
      </c>
      <c r="AB316" s="36"/>
      <c r="AC316" s="36"/>
      <c r="AD316" s="36"/>
      <c r="AE316" s="36"/>
      <c r="AF316" s="36"/>
      <c r="AG316" s="36"/>
      <c r="AH316" s="36"/>
      <c r="AI316" s="36"/>
      <c r="AJ316" s="36"/>
      <c r="AK316" s="36"/>
    </row>
    <row r="317" spans="1:37" hidden="1" x14ac:dyDescent="0.2">
      <c r="C317" s="9"/>
      <c r="D317" s="126"/>
      <c r="E317" s="6"/>
      <c r="F317" s="6"/>
      <c r="G317" s="6"/>
      <c r="H317" s="6"/>
      <c r="I317" s="6"/>
      <c r="J317" s="6"/>
      <c r="K317" s="6"/>
      <c r="L317" s="6"/>
      <c r="M317" s="6"/>
      <c r="N317" s="6"/>
      <c r="O317" s="6"/>
      <c r="P317" s="6"/>
      <c r="Q317" s="93">
        <f>SUM(E317:P317)</f>
        <v>0</v>
      </c>
      <c r="R317" s="123"/>
      <c r="S317" s="31">
        <f t="shared" si="89"/>
        <v>0</v>
      </c>
      <c r="U317" s="47">
        <f t="shared" si="73"/>
        <v>0</v>
      </c>
      <c r="V317" s="48">
        <f t="shared" si="74"/>
        <v>0</v>
      </c>
      <c r="W317" s="49">
        <f t="shared" si="75"/>
        <v>0</v>
      </c>
      <c r="X317" s="48">
        <f t="shared" si="76"/>
        <v>0</v>
      </c>
      <c r="Y317" s="48">
        <f t="shared" si="77"/>
        <v>0</v>
      </c>
      <c r="Z317" s="49">
        <f t="shared" si="78"/>
        <v>0</v>
      </c>
      <c r="AA317" s="50">
        <f t="shared" si="79"/>
        <v>0</v>
      </c>
      <c r="AB317" s="36"/>
      <c r="AC317" s="36"/>
      <c r="AD317" s="36"/>
      <c r="AE317" s="36"/>
      <c r="AF317" s="36"/>
      <c r="AG317" s="36"/>
      <c r="AH317" s="36"/>
      <c r="AI317" s="36"/>
      <c r="AJ317" s="36"/>
      <c r="AK317" s="36"/>
    </row>
    <row r="318" spans="1:37" ht="21" hidden="1" customHeight="1" x14ac:dyDescent="0.2">
      <c r="C318" s="9"/>
      <c r="D318" s="126"/>
      <c r="E318" s="6"/>
      <c r="F318" s="6"/>
      <c r="G318" s="6"/>
      <c r="H318" s="6"/>
      <c r="I318" s="6"/>
      <c r="J318" s="6"/>
      <c r="K318" s="6"/>
      <c r="L318" s="6"/>
      <c r="M318" s="6"/>
      <c r="N318" s="6"/>
      <c r="O318" s="6"/>
      <c r="P318" s="6"/>
      <c r="Q318" s="93">
        <f>SUM(E318:P318)</f>
        <v>0</v>
      </c>
      <c r="R318" s="123"/>
      <c r="S318" s="31">
        <f t="shared" si="89"/>
        <v>0</v>
      </c>
      <c r="U318" s="47">
        <f t="shared" si="73"/>
        <v>0</v>
      </c>
      <c r="V318" s="48">
        <f t="shared" si="74"/>
        <v>0</v>
      </c>
      <c r="W318" s="49">
        <f t="shared" si="75"/>
        <v>0</v>
      </c>
      <c r="X318" s="48">
        <f t="shared" si="76"/>
        <v>0</v>
      </c>
      <c r="Y318" s="48">
        <f t="shared" si="77"/>
        <v>0</v>
      </c>
      <c r="Z318" s="49">
        <f t="shared" si="78"/>
        <v>0</v>
      </c>
      <c r="AA318" s="50">
        <f t="shared" si="79"/>
        <v>0</v>
      </c>
      <c r="AB318" s="36"/>
      <c r="AC318" s="36"/>
      <c r="AD318" s="36"/>
      <c r="AE318" s="36"/>
      <c r="AF318" s="36"/>
      <c r="AG318" s="36"/>
      <c r="AH318" s="36"/>
      <c r="AI318" s="36"/>
      <c r="AJ318" s="36"/>
      <c r="AK318" s="36"/>
    </row>
    <row r="319" spans="1:37" hidden="1" x14ac:dyDescent="0.2">
      <c r="C319" s="9"/>
      <c r="D319" s="126"/>
      <c r="E319" s="6"/>
      <c r="F319" s="6"/>
      <c r="G319" s="6"/>
      <c r="H319" s="6"/>
      <c r="I319" s="6"/>
      <c r="J319" s="6"/>
      <c r="K319" s="6"/>
      <c r="L319" s="6"/>
      <c r="M319" s="6"/>
      <c r="N319" s="6"/>
      <c r="O319" s="6"/>
      <c r="P319" s="6"/>
      <c r="Q319" s="93">
        <f>SUM(E319:P319)</f>
        <v>0</v>
      </c>
      <c r="R319" s="123"/>
      <c r="S319" s="31">
        <f t="shared" si="89"/>
        <v>0</v>
      </c>
      <c r="U319" s="47">
        <f t="shared" si="73"/>
        <v>0</v>
      </c>
      <c r="V319" s="48">
        <f t="shared" si="74"/>
        <v>0</v>
      </c>
      <c r="W319" s="49">
        <f t="shared" si="75"/>
        <v>0</v>
      </c>
      <c r="X319" s="48">
        <f t="shared" si="76"/>
        <v>0</v>
      </c>
      <c r="Y319" s="48">
        <f t="shared" si="77"/>
        <v>0</v>
      </c>
      <c r="Z319" s="49">
        <f t="shared" si="78"/>
        <v>0</v>
      </c>
      <c r="AA319" s="50">
        <f t="shared" si="79"/>
        <v>0</v>
      </c>
      <c r="AB319" s="36"/>
      <c r="AC319" s="36"/>
      <c r="AD319" s="36"/>
      <c r="AE319" s="36"/>
      <c r="AF319" s="36"/>
      <c r="AG319" s="36"/>
      <c r="AH319" s="36"/>
      <c r="AI319" s="36"/>
      <c r="AJ319" s="36"/>
      <c r="AK319" s="36"/>
    </row>
    <row r="320" spans="1:37" s="52" customFormat="1" hidden="1" x14ac:dyDescent="0.2">
      <c r="A320" s="35"/>
      <c r="B320" s="36"/>
      <c r="C320" s="9"/>
      <c r="D320" s="126"/>
      <c r="E320" s="6"/>
      <c r="F320" s="6"/>
      <c r="G320" s="6"/>
      <c r="H320" s="6"/>
      <c r="I320" s="6"/>
      <c r="J320" s="6"/>
      <c r="K320" s="6"/>
      <c r="L320" s="6"/>
      <c r="M320" s="6"/>
      <c r="N320" s="6"/>
      <c r="O320" s="6"/>
      <c r="P320" s="6"/>
      <c r="Q320" s="93">
        <f>SUM(E320:P320)</f>
        <v>0</v>
      </c>
      <c r="R320" s="123"/>
      <c r="S320" s="31">
        <f t="shared" si="89"/>
        <v>0</v>
      </c>
      <c r="T320" s="36"/>
      <c r="U320" s="47">
        <f t="shared" ref="U320:U383" si="90">(E320+F320+G320)*R320</f>
        <v>0</v>
      </c>
      <c r="V320" s="48">
        <f t="shared" ref="V320:V383" si="91">(H320+I320+J320)*R320</f>
        <v>0</v>
      </c>
      <c r="W320" s="49">
        <f t="shared" ref="W320:W383" si="92">U320+V320</f>
        <v>0</v>
      </c>
      <c r="X320" s="48">
        <f t="shared" ref="X320:X383" si="93">(K320+L320+M320)*R320</f>
        <v>0</v>
      </c>
      <c r="Y320" s="48">
        <f t="shared" ref="Y320:Y383" si="94">(N320+O320+P320)*R320</f>
        <v>0</v>
      </c>
      <c r="Z320" s="49">
        <f t="shared" ref="Z320:Z383" si="95">X320+Y320</f>
        <v>0</v>
      </c>
      <c r="AA320" s="50">
        <f t="shared" ref="AA320:AA383" si="96">W320+Z320</f>
        <v>0</v>
      </c>
      <c r="AB320" s="36"/>
      <c r="AC320" s="36"/>
      <c r="AD320" s="36"/>
      <c r="AE320" s="36"/>
      <c r="AF320" s="36"/>
      <c r="AG320" s="36"/>
      <c r="AH320" s="36"/>
      <c r="AI320" s="36"/>
      <c r="AJ320" s="36"/>
      <c r="AK320" s="36"/>
    </row>
    <row r="321" spans="1:37" s="46" customFormat="1" ht="26.25" customHeight="1" x14ac:dyDescent="0.2">
      <c r="A321" s="35"/>
      <c r="B321" s="36"/>
      <c r="C321" s="33" t="s">
        <v>82</v>
      </c>
      <c r="D321" s="167"/>
      <c r="E321" s="168"/>
      <c r="F321" s="168"/>
      <c r="G321" s="168"/>
      <c r="H321" s="168"/>
      <c r="I321" s="168"/>
      <c r="J321" s="168"/>
      <c r="K321" s="168"/>
      <c r="L321" s="168"/>
      <c r="M321" s="168"/>
      <c r="N321" s="168"/>
      <c r="O321" s="168"/>
      <c r="P321" s="168"/>
      <c r="Q321" s="169"/>
      <c r="R321" s="170"/>
      <c r="S321" s="142">
        <f>(S322+S324+S327+S331+S337+S343+S349+S355+S361+S367+S373+S379+S385+S391+S397+S403+S409+S415+S421+S427+S433+S439+S445+S451+S457+S463+S469+S475+S481+S487+S493+S499+S505+S511+S517+S523+S529+S536+S538+S541+S544+S547+S550+S553+S556+S559+S562+S565+S568+S571+S573+S576+S579+S582+S585+S588+S591+S594+S597+S600+S603+S606+S609+S612+S615+S618+S621+S627+S639)</f>
        <v>18000</v>
      </c>
      <c r="T321" s="36"/>
      <c r="U321" s="47">
        <f t="shared" si="90"/>
        <v>0</v>
      </c>
      <c r="V321" s="48">
        <f t="shared" si="91"/>
        <v>0</v>
      </c>
      <c r="W321" s="49">
        <f t="shared" si="92"/>
        <v>0</v>
      </c>
      <c r="X321" s="48">
        <f t="shared" si="93"/>
        <v>0</v>
      </c>
      <c r="Y321" s="48">
        <f t="shared" si="94"/>
        <v>0</v>
      </c>
      <c r="Z321" s="49">
        <f t="shared" si="95"/>
        <v>0</v>
      </c>
      <c r="AA321" s="50">
        <f t="shared" si="96"/>
        <v>0</v>
      </c>
      <c r="AB321" s="36"/>
      <c r="AC321" s="36"/>
      <c r="AD321" s="36"/>
      <c r="AE321" s="36"/>
      <c r="AF321" s="36"/>
      <c r="AG321" s="36"/>
      <c r="AH321" s="36"/>
      <c r="AI321" s="36"/>
      <c r="AJ321" s="36"/>
      <c r="AK321" s="36"/>
    </row>
    <row r="322" spans="1:37" s="46" customFormat="1" hidden="1" x14ac:dyDescent="0.2">
      <c r="A322" s="35"/>
      <c r="B322" s="36"/>
      <c r="C322" s="18" t="s">
        <v>83</v>
      </c>
      <c r="D322" s="164"/>
      <c r="E322" s="62"/>
      <c r="F322" s="62"/>
      <c r="G322" s="62"/>
      <c r="H322" s="62"/>
      <c r="I322" s="62"/>
      <c r="J322" s="62"/>
      <c r="K322" s="62"/>
      <c r="L322" s="62"/>
      <c r="M322" s="62"/>
      <c r="N322" s="62"/>
      <c r="O322" s="62"/>
      <c r="P322" s="62"/>
      <c r="Q322" s="136"/>
      <c r="R322" s="165"/>
      <c r="S322" s="135">
        <f>SUM(S323:S323)</f>
        <v>0</v>
      </c>
      <c r="T322" s="36"/>
      <c r="U322" s="51">
        <f t="shared" si="90"/>
        <v>0</v>
      </c>
      <c r="V322" s="49">
        <f t="shared" si="91"/>
        <v>0</v>
      </c>
      <c r="W322" s="49">
        <f t="shared" si="92"/>
        <v>0</v>
      </c>
      <c r="X322" s="49">
        <f t="shared" si="93"/>
        <v>0</v>
      </c>
      <c r="Y322" s="49">
        <f t="shared" si="94"/>
        <v>0</v>
      </c>
      <c r="Z322" s="49">
        <f t="shared" si="95"/>
        <v>0</v>
      </c>
      <c r="AA322" s="50">
        <f t="shared" si="96"/>
        <v>0</v>
      </c>
      <c r="AB322" s="36"/>
      <c r="AC322" s="36"/>
      <c r="AD322" s="36"/>
      <c r="AE322" s="36"/>
      <c r="AF322" s="36"/>
      <c r="AG322" s="36"/>
      <c r="AH322" s="36"/>
      <c r="AI322" s="36"/>
      <c r="AJ322" s="45"/>
      <c r="AK322" s="45"/>
    </row>
    <row r="323" spans="1:37" s="46" customFormat="1" hidden="1" x14ac:dyDescent="0.2">
      <c r="A323" s="35"/>
      <c r="B323" s="36"/>
      <c r="C323" s="9"/>
      <c r="D323" s="166"/>
      <c r="E323" s="6"/>
      <c r="F323" s="6"/>
      <c r="G323" s="6"/>
      <c r="H323" s="6"/>
      <c r="I323" s="6"/>
      <c r="J323" s="171"/>
      <c r="K323" s="6"/>
      <c r="L323" s="6"/>
      <c r="M323" s="6"/>
      <c r="N323" s="6"/>
      <c r="O323" s="6"/>
      <c r="P323" s="6"/>
      <c r="Q323" s="93">
        <f>SUM(E323:P323)</f>
        <v>0</v>
      </c>
      <c r="R323" s="123"/>
      <c r="S323" s="31">
        <f>Q323*R323</f>
        <v>0</v>
      </c>
      <c r="T323" s="36"/>
      <c r="U323" s="47">
        <f t="shared" si="90"/>
        <v>0</v>
      </c>
      <c r="V323" s="48">
        <f t="shared" si="91"/>
        <v>0</v>
      </c>
      <c r="W323" s="49">
        <f t="shared" si="92"/>
        <v>0</v>
      </c>
      <c r="X323" s="48">
        <f t="shared" si="93"/>
        <v>0</v>
      </c>
      <c r="Y323" s="48">
        <f t="shared" si="94"/>
        <v>0</v>
      </c>
      <c r="Z323" s="49">
        <f t="shared" si="95"/>
        <v>0</v>
      </c>
      <c r="AA323" s="50">
        <f t="shared" si="96"/>
        <v>0</v>
      </c>
      <c r="AB323" s="36"/>
      <c r="AC323" s="36"/>
      <c r="AD323" s="36"/>
      <c r="AE323" s="36"/>
      <c r="AF323" s="36"/>
      <c r="AG323" s="36"/>
      <c r="AH323" s="36"/>
      <c r="AI323" s="36"/>
      <c r="AJ323" s="36"/>
      <c r="AK323" s="36"/>
    </row>
    <row r="324" spans="1:37" s="46" customFormat="1" hidden="1" x14ac:dyDescent="0.2">
      <c r="A324" s="35"/>
      <c r="B324" s="36"/>
      <c r="C324" s="21" t="s">
        <v>84</v>
      </c>
      <c r="D324" s="164"/>
      <c r="E324" s="62"/>
      <c r="F324" s="62"/>
      <c r="G324" s="62"/>
      <c r="H324" s="62"/>
      <c r="I324" s="62"/>
      <c r="J324" s="62"/>
      <c r="K324" s="62"/>
      <c r="L324" s="62"/>
      <c r="M324" s="62"/>
      <c r="N324" s="62"/>
      <c r="O324" s="62"/>
      <c r="P324" s="62"/>
      <c r="Q324" s="136"/>
      <c r="R324" s="165"/>
      <c r="S324" s="135">
        <f>SUM(S325:S326)</f>
        <v>0</v>
      </c>
      <c r="T324" s="36"/>
      <c r="U324" s="51">
        <f t="shared" si="90"/>
        <v>0</v>
      </c>
      <c r="V324" s="49">
        <f t="shared" si="91"/>
        <v>0</v>
      </c>
      <c r="W324" s="49">
        <f t="shared" si="92"/>
        <v>0</v>
      </c>
      <c r="X324" s="49">
        <f t="shared" si="93"/>
        <v>0</v>
      </c>
      <c r="Y324" s="49">
        <f t="shared" si="94"/>
        <v>0</v>
      </c>
      <c r="Z324" s="49">
        <f t="shared" si="95"/>
        <v>0</v>
      </c>
      <c r="AA324" s="50">
        <f t="shared" si="96"/>
        <v>0</v>
      </c>
      <c r="AB324" s="36"/>
      <c r="AC324" s="36"/>
      <c r="AD324" s="36"/>
      <c r="AE324" s="36"/>
      <c r="AF324" s="36"/>
      <c r="AG324" s="36"/>
      <c r="AH324" s="36"/>
      <c r="AI324" s="36"/>
      <c r="AJ324" s="45"/>
      <c r="AK324" s="45"/>
    </row>
    <row r="325" spans="1:37" hidden="1" x14ac:dyDescent="0.2">
      <c r="C325" s="9"/>
      <c r="D325" s="126"/>
      <c r="E325" s="6"/>
      <c r="F325" s="6"/>
      <c r="G325" s="6"/>
      <c r="H325" s="6"/>
      <c r="I325" s="6"/>
      <c r="J325" s="6"/>
      <c r="K325" s="6"/>
      <c r="L325" s="6"/>
      <c r="M325" s="6"/>
      <c r="N325" s="6"/>
      <c r="O325" s="6"/>
      <c r="P325" s="6"/>
      <c r="Q325" s="93">
        <f>SUM(E325:P325)</f>
        <v>0</v>
      </c>
      <c r="R325" s="123"/>
      <c r="S325" s="31">
        <f>Q325*R325</f>
        <v>0</v>
      </c>
      <c r="U325" s="47">
        <f t="shared" si="90"/>
        <v>0</v>
      </c>
      <c r="V325" s="48">
        <f t="shared" si="91"/>
        <v>0</v>
      </c>
      <c r="W325" s="49">
        <f t="shared" si="92"/>
        <v>0</v>
      </c>
      <c r="X325" s="48">
        <f t="shared" si="93"/>
        <v>0</v>
      </c>
      <c r="Y325" s="48">
        <f t="shared" si="94"/>
        <v>0</v>
      </c>
      <c r="Z325" s="49">
        <f t="shared" si="95"/>
        <v>0</v>
      </c>
      <c r="AA325" s="50">
        <f t="shared" si="96"/>
        <v>0</v>
      </c>
      <c r="AB325" s="36"/>
      <c r="AC325" s="36"/>
      <c r="AD325" s="36"/>
      <c r="AE325" s="36"/>
      <c r="AF325" s="36"/>
      <c r="AG325" s="36"/>
      <c r="AH325" s="36"/>
      <c r="AI325" s="36"/>
      <c r="AJ325" s="36"/>
      <c r="AK325" s="36"/>
    </row>
    <row r="326" spans="1:37" s="46" customFormat="1" hidden="1" x14ac:dyDescent="0.2">
      <c r="A326" s="35"/>
      <c r="B326" s="36"/>
      <c r="C326" s="9"/>
      <c r="D326" s="126"/>
      <c r="E326" s="6"/>
      <c r="F326" s="6"/>
      <c r="G326" s="6"/>
      <c r="H326" s="6"/>
      <c r="I326" s="6"/>
      <c r="J326" s="6"/>
      <c r="K326" s="6"/>
      <c r="L326" s="6"/>
      <c r="M326" s="6"/>
      <c r="N326" s="6"/>
      <c r="O326" s="6"/>
      <c r="P326" s="172"/>
      <c r="Q326" s="93">
        <f>SUM(E326:P326)</f>
        <v>0</v>
      </c>
      <c r="R326" s="123"/>
      <c r="S326" s="31">
        <f>Q326*R326</f>
        <v>0</v>
      </c>
      <c r="T326" s="36"/>
      <c r="U326" s="47">
        <f t="shared" si="90"/>
        <v>0</v>
      </c>
      <c r="V326" s="48">
        <f t="shared" si="91"/>
        <v>0</v>
      </c>
      <c r="W326" s="49">
        <f t="shared" si="92"/>
        <v>0</v>
      </c>
      <c r="X326" s="48">
        <f t="shared" si="93"/>
        <v>0</v>
      </c>
      <c r="Y326" s="48">
        <f t="shared" si="94"/>
        <v>0</v>
      </c>
      <c r="Z326" s="49">
        <f t="shared" si="95"/>
        <v>0</v>
      </c>
      <c r="AA326" s="50">
        <f t="shared" si="96"/>
        <v>0</v>
      </c>
      <c r="AB326" s="36"/>
      <c r="AC326" s="36"/>
      <c r="AD326" s="36"/>
      <c r="AE326" s="36"/>
      <c r="AF326" s="36"/>
      <c r="AG326" s="36"/>
      <c r="AH326" s="36"/>
      <c r="AI326" s="36"/>
      <c r="AJ326" s="36"/>
      <c r="AK326" s="36"/>
    </row>
    <row r="327" spans="1:37" s="46" customFormat="1" hidden="1" x14ac:dyDescent="0.2">
      <c r="A327" s="35"/>
      <c r="B327" s="36"/>
      <c r="C327" s="14" t="s">
        <v>85</v>
      </c>
      <c r="D327" s="164"/>
      <c r="E327" s="62"/>
      <c r="F327" s="62"/>
      <c r="G327" s="62"/>
      <c r="H327" s="62"/>
      <c r="I327" s="62"/>
      <c r="J327" s="62"/>
      <c r="K327" s="62"/>
      <c r="L327" s="62"/>
      <c r="M327" s="62"/>
      <c r="N327" s="62"/>
      <c r="O327" s="62"/>
      <c r="P327" s="62"/>
      <c r="Q327" s="136"/>
      <c r="R327" s="165"/>
      <c r="S327" s="135">
        <f>SUM(S328:S330)</f>
        <v>0</v>
      </c>
      <c r="T327" s="36"/>
      <c r="U327" s="51">
        <f t="shared" si="90"/>
        <v>0</v>
      </c>
      <c r="V327" s="49">
        <f t="shared" si="91"/>
        <v>0</v>
      </c>
      <c r="W327" s="49">
        <f t="shared" si="92"/>
        <v>0</v>
      </c>
      <c r="X327" s="49">
        <f t="shared" si="93"/>
        <v>0</v>
      </c>
      <c r="Y327" s="49">
        <f t="shared" si="94"/>
        <v>0</v>
      </c>
      <c r="Z327" s="49">
        <f t="shared" si="95"/>
        <v>0</v>
      </c>
      <c r="AA327" s="50">
        <f t="shared" si="96"/>
        <v>0</v>
      </c>
      <c r="AB327" s="36"/>
      <c r="AC327" s="36"/>
      <c r="AD327" s="36"/>
      <c r="AE327" s="36"/>
      <c r="AF327" s="36"/>
      <c r="AG327" s="36"/>
      <c r="AH327" s="36"/>
      <c r="AI327" s="36"/>
      <c r="AJ327" s="45"/>
      <c r="AK327" s="45"/>
    </row>
    <row r="328" spans="1:37" hidden="1" x14ac:dyDescent="0.2">
      <c r="C328" s="9"/>
      <c r="D328" s="126"/>
      <c r="E328" s="6"/>
      <c r="F328" s="6"/>
      <c r="G328" s="6"/>
      <c r="H328" s="6"/>
      <c r="I328" s="6"/>
      <c r="J328" s="6"/>
      <c r="K328" s="6"/>
      <c r="L328" s="6"/>
      <c r="M328" s="6"/>
      <c r="N328" s="6"/>
      <c r="O328" s="6"/>
      <c r="P328" s="6"/>
      <c r="Q328" s="93">
        <f>SUM(E328:P328)</f>
        <v>0</v>
      </c>
      <c r="R328" s="123"/>
      <c r="S328" s="31">
        <f t="shared" ref="S328:S330" si="97">Q328*R328</f>
        <v>0</v>
      </c>
      <c r="U328" s="47">
        <f t="shared" si="90"/>
        <v>0</v>
      </c>
      <c r="V328" s="48">
        <f t="shared" si="91"/>
        <v>0</v>
      </c>
      <c r="W328" s="49">
        <f t="shared" si="92"/>
        <v>0</v>
      </c>
      <c r="X328" s="48">
        <f t="shared" si="93"/>
        <v>0</v>
      </c>
      <c r="Y328" s="48">
        <f t="shared" si="94"/>
        <v>0</v>
      </c>
      <c r="Z328" s="49">
        <f t="shared" si="95"/>
        <v>0</v>
      </c>
      <c r="AA328" s="50">
        <f t="shared" si="96"/>
        <v>0</v>
      </c>
      <c r="AB328" s="36"/>
      <c r="AC328" s="36"/>
      <c r="AD328" s="36"/>
      <c r="AE328" s="36"/>
      <c r="AF328" s="36"/>
      <c r="AG328" s="36"/>
      <c r="AH328" s="36"/>
      <c r="AI328" s="36"/>
      <c r="AJ328" s="36"/>
      <c r="AK328" s="36"/>
    </row>
    <row r="329" spans="1:37" hidden="1" x14ac:dyDescent="0.2">
      <c r="C329" s="9"/>
      <c r="D329" s="126"/>
      <c r="E329" s="6"/>
      <c r="F329" s="6"/>
      <c r="G329" s="6"/>
      <c r="H329" s="6"/>
      <c r="I329" s="6"/>
      <c r="J329" s="6"/>
      <c r="K329" s="6"/>
      <c r="L329" s="6"/>
      <c r="M329" s="6"/>
      <c r="N329" s="6"/>
      <c r="O329" s="6"/>
      <c r="P329" s="6"/>
      <c r="Q329" s="93">
        <f>SUM(E329:P329)</f>
        <v>0</v>
      </c>
      <c r="R329" s="123"/>
      <c r="S329" s="31">
        <f t="shared" si="97"/>
        <v>0</v>
      </c>
      <c r="U329" s="47">
        <f t="shared" si="90"/>
        <v>0</v>
      </c>
      <c r="V329" s="48">
        <f t="shared" si="91"/>
        <v>0</v>
      </c>
      <c r="W329" s="49">
        <f t="shared" si="92"/>
        <v>0</v>
      </c>
      <c r="X329" s="48">
        <f t="shared" si="93"/>
        <v>0</v>
      </c>
      <c r="Y329" s="48">
        <f t="shared" si="94"/>
        <v>0</v>
      </c>
      <c r="Z329" s="49">
        <f t="shared" si="95"/>
        <v>0</v>
      </c>
      <c r="AA329" s="50">
        <f t="shared" si="96"/>
        <v>0</v>
      </c>
      <c r="AB329" s="36"/>
      <c r="AC329" s="36"/>
      <c r="AD329" s="36"/>
      <c r="AE329" s="36"/>
      <c r="AF329" s="36"/>
      <c r="AG329" s="36"/>
      <c r="AH329" s="36"/>
      <c r="AI329" s="36"/>
      <c r="AJ329" s="36"/>
      <c r="AK329" s="36"/>
    </row>
    <row r="330" spans="1:37" s="46" customFormat="1" ht="22.5" hidden="1" customHeight="1" x14ac:dyDescent="0.2">
      <c r="A330" s="35"/>
      <c r="B330" s="36"/>
      <c r="C330" s="9"/>
      <c r="D330" s="126"/>
      <c r="E330" s="6"/>
      <c r="F330" s="6"/>
      <c r="G330" s="6"/>
      <c r="H330" s="6"/>
      <c r="I330" s="6"/>
      <c r="J330" s="6"/>
      <c r="K330" s="6"/>
      <c r="L330" s="6"/>
      <c r="M330" s="6"/>
      <c r="N330" s="6"/>
      <c r="O330" s="6"/>
      <c r="P330" s="6"/>
      <c r="Q330" s="93">
        <f>SUM(E330:P330)</f>
        <v>0</v>
      </c>
      <c r="R330" s="123"/>
      <c r="S330" s="31">
        <f t="shared" si="97"/>
        <v>0</v>
      </c>
      <c r="T330" s="36"/>
      <c r="U330" s="47">
        <f t="shared" si="90"/>
        <v>0</v>
      </c>
      <c r="V330" s="48">
        <f t="shared" si="91"/>
        <v>0</v>
      </c>
      <c r="W330" s="49">
        <f t="shared" si="92"/>
        <v>0</v>
      </c>
      <c r="X330" s="48">
        <f t="shared" si="93"/>
        <v>0</v>
      </c>
      <c r="Y330" s="48">
        <f t="shared" si="94"/>
        <v>0</v>
      </c>
      <c r="Z330" s="49">
        <f t="shared" si="95"/>
        <v>0</v>
      </c>
      <c r="AA330" s="50">
        <f t="shared" si="96"/>
        <v>0</v>
      </c>
      <c r="AB330" s="36"/>
      <c r="AC330" s="36"/>
      <c r="AD330" s="36"/>
      <c r="AE330" s="36"/>
      <c r="AF330" s="36"/>
      <c r="AG330" s="36"/>
      <c r="AH330" s="36"/>
      <c r="AI330" s="36"/>
      <c r="AJ330" s="36"/>
      <c r="AK330" s="36"/>
    </row>
    <row r="331" spans="1:37" s="46" customFormat="1" hidden="1" x14ac:dyDescent="0.2">
      <c r="A331" s="35"/>
      <c r="B331" s="36"/>
      <c r="C331" s="14" t="s">
        <v>86</v>
      </c>
      <c r="D331" s="164"/>
      <c r="E331" s="62"/>
      <c r="F331" s="62"/>
      <c r="G331" s="62"/>
      <c r="H331" s="62"/>
      <c r="I331" s="62"/>
      <c r="J331" s="62"/>
      <c r="K331" s="62"/>
      <c r="L331" s="62"/>
      <c r="M331" s="62"/>
      <c r="N331" s="62"/>
      <c r="O331" s="62"/>
      <c r="P331" s="62"/>
      <c r="Q331" s="136"/>
      <c r="R331" s="165"/>
      <c r="S331" s="135">
        <f>SUM(S332:S336)</f>
        <v>0</v>
      </c>
      <c r="T331" s="36"/>
      <c r="U331" s="51">
        <f t="shared" si="90"/>
        <v>0</v>
      </c>
      <c r="V331" s="49">
        <f t="shared" si="91"/>
        <v>0</v>
      </c>
      <c r="W331" s="49">
        <f t="shared" si="92"/>
        <v>0</v>
      </c>
      <c r="X331" s="49">
        <f t="shared" si="93"/>
        <v>0</v>
      </c>
      <c r="Y331" s="49">
        <f t="shared" si="94"/>
        <v>0</v>
      </c>
      <c r="Z331" s="49">
        <f t="shared" si="95"/>
        <v>0</v>
      </c>
      <c r="AA331" s="50">
        <f t="shared" si="96"/>
        <v>0</v>
      </c>
      <c r="AB331" s="36"/>
      <c r="AC331" s="36"/>
      <c r="AD331" s="36"/>
      <c r="AE331" s="36"/>
      <c r="AF331" s="36"/>
      <c r="AG331" s="36"/>
      <c r="AH331" s="36"/>
      <c r="AI331" s="36"/>
      <c r="AJ331" s="45"/>
      <c r="AK331" s="45"/>
    </row>
    <row r="332" spans="1:37" hidden="1" x14ac:dyDescent="0.2">
      <c r="C332" s="9"/>
      <c r="D332" s="126"/>
      <c r="E332" s="6"/>
      <c r="F332" s="6"/>
      <c r="G332" s="6"/>
      <c r="H332" s="6"/>
      <c r="I332" s="6"/>
      <c r="J332" s="6"/>
      <c r="K332" s="6"/>
      <c r="L332" s="6"/>
      <c r="M332" s="6"/>
      <c r="N332" s="6"/>
      <c r="O332" s="6"/>
      <c r="P332" s="6"/>
      <c r="Q332" s="93">
        <f>SUM(E332:P332)</f>
        <v>0</v>
      </c>
      <c r="R332" s="123"/>
      <c r="S332" s="31">
        <f t="shared" ref="S332:S336" si="98">Q332*R332</f>
        <v>0</v>
      </c>
      <c r="U332" s="47">
        <f t="shared" si="90"/>
        <v>0</v>
      </c>
      <c r="V332" s="48">
        <f t="shared" si="91"/>
        <v>0</v>
      </c>
      <c r="W332" s="49">
        <f t="shared" si="92"/>
        <v>0</v>
      </c>
      <c r="X332" s="48">
        <f t="shared" si="93"/>
        <v>0</v>
      </c>
      <c r="Y332" s="48">
        <f t="shared" si="94"/>
        <v>0</v>
      </c>
      <c r="Z332" s="49">
        <f t="shared" si="95"/>
        <v>0</v>
      </c>
      <c r="AA332" s="50">
        <f t="shared" si="96"/>
        <v>0</v>
      </c>
      <c r="AB332" s="36"/>
      <c r="AC332" s="36"/>
      <c r="AD332" s="36"/>
      <c r="AE332" s="36"/>
      <c r="AF332" s="36"/>
      <c r="AG332" s="36"/>
      <c r="AH332" s="36"/>
      <c r="AI332" s="36"/>
      <c r="AJ332" s="36"/>
      <c r="AK332" s="36"/>
    </row>
    <row r="333" spans="1:37" hidden="1" x14ac:dyDescent="0.2">
      <c r="C333" s="9"/>
      <c r="D333" s="126"/>
      <c r="E333" s="6"/>
      <c r="F333" s="6"/>
      <c r="G333" s="6"/>
      <c r="H333" s="6"/>
      <c r="I333" s="6"/>
      <c r="J333" s="6"/>
      <c r="K333" s="6"/>
      <c r="L333" s="6"/>
      <c r="M333" s="6"/>
      <c r="N333" s="6"/>
      <c r="O333" s="6"/>
      <c r="P333" s="6"/>
      <c r="Q333" s="93">
        <f>SUM(E333:P333)</f>
        <v>0</v>
      </c>
      <c r="R333" s="123"/>
      <c r="S333" s="31">
        <f t="shared" si="98"/>
        <v>0</v>
      </c>
      <c r="U333" s="47">
        <f t="shared" si="90"/>
        <v>0</v>
      </c>
      <c r="V333" s="48">
        <f t="shared" si="91"/>
        <v>0</v>
      </c>
      <c r="W333" s="49">
        <f t="shared" si="92"/>
        <v>0</v>
      </c>
      <c r="X333" s="48">
        <f t="shared" si="93"/>
        <v>0</v>
      </c>
      <c r="Y333" s="48">
        <f t="shared" si="94"/>
        <v>0</v>
      </c>
      <c r="Z333" s="49">
        <f t="shared" si="95"/>
        <v>0</v>
      </c>
      <c r="AA333" s="50">
        <f t="shared" si="96"/>
        <v>0</v>
      </c>
      <c r="AB333" s="36"/>
      <c r="AC333" s="36"/>
      <c r="AD333" s="36"/>
      <c r="AE333" s="36"/>
      <c r="AF333" s="36"/>
      <c r="AG333" s="36"/>
      <c r="AH333" s="36"/>
      <c r="AI333" s="36"/>
      <c r="AJ333" s="36"/>
      <c r="AK333" s="36"/>
    </row>
    <row r="334" spans="1:37" hidden="1" x14ac:dyDescent="0.2">
      <c r="C334" s="9"/>
      <c r="D334" s="126"/>
      <c r="E334" s="6"/>
      <c r="F334" s="6"/>
      <c r="G334" s="6"/>
      <c r="H334" s="6"/>
      <c r="I334" s="6"/>
      <c r="J334" s="6"/>
      <c r="K334" s="6"/>
      <c r="L334" s="6"/>
      <c r="M334" s="6"/>
      <c r="N334" s="6"/>
      <c r="O334" s="6"/>
      <c r="P334" s="6"/>
      <c r="Q334" s="93">
        <f>SUM(E334:P334)</f>
        <v>0</v>
      </c>
      <c r="R334" s="123"/>
      <c r="S334" s="31">
        <f t="shared" si="98"/>
        <v>0</v>
      </c>
      <c r="U334" s="47">
        <f t="shared" si="90"/>
        <v>0</v>
      </c>
      <c r="V334" s="48">
        <f t="shared" si="91"/>
        <v>0</v>
      </c>
      <c r="W334" s="49">
        <f t="shared" si="92"/>
        <v>0</v>
      </c>
      <c r="X334" s="48">
        <f t="shared" si="93"/>
        <v>0</v>
      </c>
      <c r="Y334" s="48">
        <f t="shared" si="94"/>
        <v>0</v>
      </c>
      <c r="Z334" s="49">
        <f t="shared" si="95"/>
        <v>0</v>
      </c>
      <c r="AA334" s="50">
        <f t="shared" si="96"/>
        <v>0</v>
      </c>
      <c r="AB334" s="36"/>
      <c r="AC334" s="36"/>
      <c r="AD334" s="36"/>
      <c r="AE334" s="36"/>
      <c r="AF334" s="36"/>
      <c r="AG334" s="36"/>
      <c r="AH334" s="36"/>
      <c r="AI334" s="36"/>
      <c r="AJ334" s="36"/>
      <c r="AK334" s="36"/>
    </row>
    <row r="335" spans="1:37" hidden="1" x14ac:dyDescent="0.2">
      <c r="C335" s="9"/>
      <c r="D335" s="126"/>
      <c r="E335" s="6"/>
      <c r="F335" s="6"/>
      <c r="G335" s="6"/>
      <c r="H335" s="6"/>
      <c r="I335" s="6"/>
      <c r="J335" s="6"/>
      <c r="K335" s="6"/>
      <c r="L335" s="6"/>
      <c r="M335" s="6"/>
      <c r="N335" s="6"/>
      <c r="O335" s="6"/>
      <c r="P335" s="6"/>
      <c r="Q335" s="93">
        <f>SUM(E335:P335)</f>
        <v>0</v>
      </c>
      <c r="R335" s="123"/>
      <c r="S335" s="31">
        <f t="shared" si="98"/>
        <v>0</v>
      </c>
      <c r="U335" s="47">
        <f t="shared" si="90"/>
        <v>0</v>
      </c>
      <c r="V335" s="48">
        <f t="shared" si="91"/>
        <v>0</v>
      </c>
      <c r="W335" s="49">
        <f t="shared" si="92"/>
        <v>0</v>
      </c>
      <c r="X335" s="48">
        <f t="shared" si="93"/>
        <v>0</v>
      </c>
      <c r="Y335" s="48">
        <f t="shared" si="94"/>
        <v>0</v>
      </c>
      <c r="Z335" s="49">
        <f t="shared" si="95"/>
        <v>0</v>
      </c>
      <c r="AA335" s="50">
        <f t="shared" si="96"/>
        <v>0</v>
      </c>
      <c r="AB335" s="36"/>
      <c r="AC335" s="36"/>
      <c r="AD335" s="36"/>
      <c r="AE335" s="36"/>
      <c r="AF335" s="36"/>
      <c r="AG335" s="36"/>
      <c r="AH335" s="36"/>
      <c r="AI335" s="36"/>
      <c r="AJ335" s="36"/>
      <c r="AK335" s="36"/>
    </row>
    <row r="336" spans="1:37" s="46" customFormat="1" hidden="1" x14ac:dyDescent="0.2">
      <c r="A336" s="35"/>
      <c r="B336" s="36"/>
      <c r="C336" s="9"/>
      <c r="D336" s="126"/>
      <c r="E336" s="6"/>
      <c r="F336" s="6"/>
      <c r="G336" s="6"/>
      <c r="H336" s="6"/>
      <c r="I336" s="6"/>
      <c r="J336" s="6"/>
      <c r="K336" s="6"/>
      <c r="L336" s="6"/>
      <c r="M336" s="6"/>
      <c r="N336" s="6"/>
      <c r="O336" s="6"/>
      <c r="P336" s="6"/>
      <c r="Q336" s="93">
        <f>SUM(E336:P336)</f>
        <v>0</v>
      </c>
      <c r="R336" s="123"/>
      <c r="S336" s="31">
        <f t="shared" si="98"/>
        <v>0</v>
      </c>
      <c r="T336" s="36"/>
      <c r="U336" s="47">
        <f t="shared" si="90"/>
        <v>0</v>
      </c>
      <c r="V336" s="48">
        <f t="shared" si="91"/>
        <v>0</v>
      </c>
      <c r="W336" s="49">
        <f t="shared" si="92"/>
        <v>0</v>
      </c>
      <c r="X336" s="48">
        <f t="shared" si="93"/>
        <v>0</v>
      </c>
      <c r="Y336" s="48">
        <f t="shared" si="94"/>
        <v>0</v>
      </c>
      <c r="Z336" s="49">
        <f t="shared" si="95"/>
        <v>0</v>
      </c>
      <c r="AA336" s="50">
        <f t="shared" si="96"/>
        <v>0</v>
      </c>
      <c r="AB336" s="36"/>
      <c r="AC336" s="36"/>
      <c r="AD336" s="36"/>
      <c r="AE336" s="36"/>
      <c r="AF336" s="36"/>
      <c r="AG336" s="36"/>
      <c r="AH336" s="36"/>
      <c r="AI336" s="36"/>
      <c r="AJ336" s="36"/>
      <c r="AK336" s="36"/>
    </row>
    <row r="337" spans="1:37" s="46" customFormat="1" hidden="1" x14ac:dyDescent="0.2">
      <c r="A337" s="35"/>
      <c r="B337" s="36"/>
      <c r="C337" s="14" t="s">
        <v>87</v>
      </c>
      <c r="D337" s="164"/>
      <c r="E337" s="62"/>
      <c r="F337" s="62"/>
      <c r="G337" s="62"/>
      <c r="H337" s="62"/>
      <c r="I337" s="62"/>
      <c r="J337" s="62"/>
      <c r="K337" s="62"/>
      <c r="L337" s="62"/>
      <c r="M337" s="62"/>
      <c r="N337" s="62"/>
      <c r="O337" s="62"/>
      <c r="P337" s="62"/>
      <c r="Q337" s="136"/>
      <c r="R337" s="165"/>
      <c r="S337" s="135">
        <f>SUM(S338:S342)</f>
        <v>0</v>
      </c>
      <c r="T337" s="36"/>
      <c r="U337" s="51">
        <f t="shared" si="90"/>
        <v>0</v>
      </c>
      <c r="V337" s="49">
        <f t="shared" si="91"/>
        <v>0</v>
      </c>
      <c r="W337" s="49">
        <f t="shared" si="92"/>
        <v>0</v>
      </c>
      <c r="X337" s="49">
        <f t="shared" si="93"/>
        <v>0</v>
      </c>
      <c r="Y337" s="49">
        <f t="shared" si="94"/>
        <v>0</v>
      </c>
      <c r="Z337" s="49">
        <f t="shared" si="95"/>
        <v>0</v>
      </c>
      <c r="AA337" s="50">
        <f t="shared" si="96"/>
        <v>0</v>
      </c>
      <c r="AB337" s="36"/>
      <c r="AC337" s="36"/>
      <c r="AD337" s="36"/>
      <c r="AE337" s="36"/>
      <c r="AF337" s="36"/>
      <c r="AG337" s="36"/>
      <c r="AH337" s="36"/>
      <c r="AI337" s="36"/>
      <c r="AJ337" s="45"/>
      <c r="AK337" s="45"/>
    </row>
    <row r="338" spans="1:37" hidden="1" x14ac:dyDescent="0.2">
      <c r="C338" s="9"/>
      <c r="D338" s="126"/>
      <c r="E338" s="6"/>
      <c r="F338" s="6"/>
      <c r="G338" s="6"/>
      <c r="H338" s="6"/>
      <c r="I338" s="6"/>
      <c r="J338" s="6"/>
      <c r="K338" s="6"/>
      <c r="L338" s="6"/>
      <c r="M338" s="6"/>
      <c r="N338" s="6"/>
      <c r="O338" s="6"/>
      <c r="P338" s="6"/>
      <c r="Q338" s="93">
        <f>SUM(E338:P338)</f>
        <v>0</v>
      </c>
      <c r="R338" s="123"/>
      <c r="S338" s="31">
        <f t="shared" ref="S338:S341" si="99">Q338*R338</f>
        <v>0</v>
      </c>
      <c r="U338" s="47">
        <f t="shared" si="90"/>
        <v>0</v>
      </c>
      <c r="V338" s="48">
        <f t="shared" si="91"/>
        <v>0</v>
      </c>
      <c r="W338" s="49">
        <f t="shared" si="92"/>
        <v>0</v>
      </c>
      <c r="X338" s="48">
        <f t="shared" si="93"/>
        <v>0</v>
      </c>
      <c r="Y338" s="48">
        <f t="shared" si="94"/>
        <v>0</v>
      </c>
      <c r="Z338" s="49">
        <f t="shared" si="95"/>
        <v>0</v>
      </c>
      <c r="AA338" s="50">
        <f t="shared" si="96"/>
        <v>0</v>
      </c>
      <c r="AB338" s="36"/>
      <c r="AC338" s="36"/>
      <c r="AD338" s="36"/>
      <c r="AE338" s="36"/>
      <c r="AF338" s="36"/>
      <c r="AG338" s="36"/>
      <c r="AH338" s="36"/>
      <c r="AI338" s="36"/>
      <c r="AJ338" s="36"/>
      <c r="AK338" s="36"/>
    </row>
    <row r="339" spans="1:37" hidden="1" x14ac:dyDescent="0.2">
      <c r="C339" s="9"/>
      <c r="D339" s="126"/>
      <c r="E339" s="6"/>
      <c r="F339" s="6"/>
      <c r="G339" s="6"/>
      <c r="H339" s="6"/>
      <c r="I339" s="6"/>
      <c r="J339" s="6"/>
      <c r="K339" s="6"/>
      <c r="L339" s="6"/>
      <c r="M339" s="6"/>
      <c r="N339" s="6"/>
      <c r="O339" s="6"/>
      <c r="P339" s="6"/>
      <c r="Q339" s="93">
        <f>SUM(E339:P339)</f>
        <v>0</v>
      </c>
      <c r="R339" s="123"/>
      <c r="S339" s="31">
        <f t="shared" si="99"/>
        <v>0</v>
      </c>
      <c r="U339" s="47">
        <f t="shared" si="90"/>
        <v>0</v>
      </c>
      <c r="V339" s="48">
        <f t="shared" si="91"/>
        <v>0</v>
      </c>
      <c r="W339" s="49">
        <f t="shared" si="92"/>
        <v>0</v>
      </c>
      <c r="X339" s="48">
        <f t="shared" si="93"/>
        <v>0</v>
      </c>
      <c r="Y339" s="48">
        <f t="shared" si="94"/>
        <v>0</v>
      </c>
      <c r="Z339" s="49">
        <f t="shared" si="95"/>
        <v>0</v>
      </c>
      <c r="AA339" s="50">
        <f t="shared" si="96"/>
        <v>0</v>
      </c>
      <c r="AB339" s="36"/>
      <c r="AC339" s="36"/>
      <c r="AD339" s="36"/>
      <c r="AE339" s="36"/>
      <c r="AF339" s="36"/>
      <c r="AG339" s="36"/>
      <c r="AH339" s="36"/>
      <c r="AI339" s="36"/>
      <c r="AJ339" s="36"/>
      <c r="AK339" s="36"/>
    </row>
    <row r="340" spans="1:37" hidden="1" x14ac:dyDescent="0.2">
      <c r="C340" s="9"/>
      <c r="D340" s="126"/>
      <c r="E340" s="6"/>
      <c r="F340" s="6"/>
      <c r="G340" s="6"/>
      <c r="H340" s="6"/>
      <c r="I340" s="6"/>
      <c r="J340" s="6"/>
      <c r="K340" s="6"/>
      <c r="L340" s="6"/>
      <c r="M340" s="6"/>
      <c r="N340" s="6"/>
      <c r="O340" s="6"/>
      <c r="P340" s="6"/>
      <c r="Q340" s="93">
        <f>SUM(E340:P340)</f>
        <v>0</v>
      </c>
      <c r="R340" s="123"/>
      <c r="S340" s="31">
        <f t="shared" si="99"/>
        <v>0</v>
      </c>
      <c r="U340" s="47">
        <f t="shared" si="90"/>
        <v>0</v>
      </c>
      <c r="V340" s="48">
        <f t="shared" si="91"/>
        <v>0</v>
      </c>
      <c r="W340" s="49">
        <f t="shared" si="92"/>
        <v>0</v>
      </c>
      <c r="X340" s="48">
        <f t="shared" si="93"/>
        <v>0</v>
      </c>
      <c r="Y340" s="48">
        <f t="shared" si="94"/>
        <v>0</v>
      </c>
      <c r="Z340" s="49">
        <f t="shared" si="95"/>
        <v>0</v>
      </c>
      <c r="AA340" s="50">
        <f t="shared" si="96"/>
        <v>0</v>
      </c>
      <c r="AB340" s="36"/>
      <c r="AC340" s="36"/>
      <c r="AD340" s="36"/>
      <c r="AE340" s="36"/>
      <c r="AF340" s="36"/>
      <c r="AG340" s="36"/>
      <c r="AH340" s="36"/>
      <c r="AI340" s="36"/>
      <c r="AJ340" s="36"/>
      <c r="AK340" s="36"/>
    </row>
    <row r="341" spans="1:37" hidden="1" x14ac:dyDescent="0.2">
      <c r="C341" s="9"/>
      <c r="D341" s="126"/>
      <c r="E341" s="6"/>
      <c r="F341" s="6"/>
      <c r="G341" s="6"/>
      <c r="H341" s="6"/>
      <c r="I341" s="6"/>
      <c r="J341" s="6"/>
      <c r="K341" s="6"/>
      <c r="L341" s="6"/>
      <c r="M341" s="6"/>
      <c r="N341" s="6"/>
      <c r="O341" s="6"/>
      <c r="P341" s="6"/>
      <c r="Q341" s="93">
        <f>SUM(E341:P341)</f>
        <v>0</v>
      </c>
      <c r="R341" s="123"/>
      <c r="S341" s="31">
        <f t="shared" si="99"/>
        <v>0</v>
      </c>
      <c r="U341" s="47">
        <f t="shared" si="90"/>
        <v>0</v>
      </c>
      <c r="V341" s="48">
        <f t="shared" si="91"/>
        <v>0</v>
      </c>
      <c r="W341" s="49">
        <f t="shared" si="92"/>
        <v>0</v>
      </c>
      <c r="X341" s="48">
        <f t="shared" si="93"/>
        <v>0</v>
      </c>
      <c r="Y341" s="48">
        <f t="shared" si="94"/>
        <v>0</v>
      </c>
      <c r="Z341" s="49">
        <f t="shared" si="95"/>
        <v>0</v>
      </c>
      <c r="AA341" s="50">
        <f t="shared" si="96"/>
        <v>0</v>
      </c>
      <c r="AB341" s="36"/>
      <c r="AC341" s="36"/>
      <c r="AD341" s="36"/>
      <c r="AE341" s="36"/>
      <c r="AF341" s="36"/>
      <c r="AG341" s="36"/>
      <c r="AH341" s="36"/>
      <c r="AI341" s="36"/>
      <c r="AJ341" s="36"/>
      <c r="AK341" s="36"/>
    </row>
    <row r="342" spans="1:37" s="46" customFormat="1" hidden="1" x14ac:dyDescent="0.2">
      <c r="A342" s="35"/>
      <c r="B342" s="36"/>
      <c r="C342" s="9"/>
      <c r="D342" s="126"/>
      <c r="E342" s="6"/>
      <c r="F342" s="6"/>
      <c r="G342" s="6"/>
      <c r="H342" s="6"/>
      <c r="I342" s="6"/>
      <c r="J342" s="6"/>
      <c r="K342" s="6"/>
      <c r="L342" s="6"/>
      <c r="M342" s="6"/>
      <c r="N342" s="6"/>
      <c r="O342" s="6"/>
      <c r="P342" s="6"/>
      <c r="Q342" s="93">
        <f>SUM(E342:P342)</f>
        <v>0</v>
      </c>
      <c r="R342" s="123"/>
      <c r="S342" s="31">
        <f>Q342*R342</f>
        <v>0</v>
      </c>
      <c r="T342" s="36"/>
      <c r="U342" s="47">
        <f t="shared" si="90"/>
        <v>0</v>
      </c>
      <c r="V342" s="48">
        <f t="shared" si="91"/>
        <v>0</v>
      </c>
      <c r="W342" s="49">
        <f t="shared" si="92"/>
        <v>0</v>
      </c>
      <c r="X342" s="48">
        <f t="shared" si="93"/>
        <v>0</v>
      </c>
      <c r="Y342" s="48">
        <f t="shared" si="94"/>
        <v>0</v>
      </c>
      <c r="Z342" s="49">
        <f t="shared" si="95"/>
        <v>0</v>
      </c>
      <c r="AA342" s="50">
        <f t="shared" si="96"/>
        <v>0</v>
      </c>
      <c r="AB342" s="36"/>
      <c r="AC342" s="36"/>
      <c r="AD342" s="36"/>
      <c r="AE342" s="36"/>
      <c r="AF342" s="36"/>
      <c r="AG342" s="36"/>
      <c r="AH342" s="36"/>
      <c r="AI342" s="36"/>
      <c r="AJ342" s="36"/>
      <c r="AK342" s="36"/>
    </row>
    <row r="343" spans="1:37" s="46" customFormat="1" hidden="1" x14ac:dyDescent="0.2">
      <c r="A343" s="35"/>
      <c r="B343" s="36"/>
      <c r="C343" s="14" t="s">
        <v>88</v>
      </c>
      <c r="D343" s="164"/>
      <c r="E343" s="62"/>
      <c r="F343" s="62"/>
      <c r="G343" s="62"/>
      <c r="H343" s="62"/>
      <c r="I343" s="62"/>
      <c r="J343" s="62"/>
      <c r="K343" s="62"/>
      <c r="L343" s="62"/>
      <c r="M343" s="62"/>
      <c r="N343" s="62"/>
      <c r="O343" s="62"/>
      <c r="P343" s="62"/>
      <c r="Q343" s="136"/>
      <c r="R343" s="165"/>
      <c r="S343" s="135">
        <f>SUM(S344:S348)</f>
        <v>0</v>
      </c>
      <c r="T343" s="36"/>
      <c r="U343" s="51">
        <f t="shared" si="90"/>
        <v>0</v>
      </c>
      <c r="V343" s="49">
        <f t="shared" si="91"/>
        <v>0</v>
      </c>
      <c r="W343" s="49">
        <f t="shared" si="92"/>
        <v>0</v>
      </c>
      <c r="X343" s="49">
        <f t="shared" si="93"/>
        <v>0</v>
      </c>
      <c r="Y343" s="49">
        <f t="shared" si="94"/>
        <v>0</v>
      </c>
      <c r="Z343" s="49">
        <f t="shared" si="95"/>
        <v>0</v>
      </c>
      <c r="AA343" s="50">
        <f t="shared" si="96"/>
        <v>0</v>
      </c>
      <c r="AB343" s="36"/>
      <c r="AC343" s="36"/>
      <c r="AD343" s="36"/>
      <c r="AE343" s="36"/>
      <c r="AF343" s="36"/>
      <c r="AG343" s="36"/>
      <c r="AH343" s="36"/>
      <c r="AI343" s="36"/>
      <c r="AJ343" s="45"/>
      <c r="AK343" s="45"/>
    </row>
    <row r="344" spans="1:37" hidden="1" x14ac:dyDescent="0.2">
      <c r="C344" s="9"/>
      <c r="D344" s="126"/>
      <c r="E344" s="6"/>
      <c r="F344" s="6"/>
      <c r="G344" s="6"/>
      <c r="H344" s="6"/>
      <c r="I344" s="6"/>
      <c r="J344" s="6"/>
      <c r="K344" s="6"/>
      <c r="L344" s="6"/>
      <c r="M344" s="6"/>
      <c r="N344" s="6"/>
      <c r="O344" s="6"/>
      <c r="P344" s="6"/>
      <c r="Q344" s="93">
        <f>SUM(E344:P344)</f>
        <v>0</v>
      </c>
      <c r="R344" s="123"/>
      <c r="S344" s="31">
        <f t="shared" ref="S344:S348" si="100">Q344*R344</f>
        <v>0</v>
      </c>
      <c r="U344" s="47">
        <f t="shared" si="90"/>
        <v>0</v>
      </c>
      <c r="V344" s="48">
        <f t="shared" si="91"/>
        <v>0</v>
      </c>
      <c r="W344" s="49">
        <f t="shared" si="92"/>
        <v>0</v>
      </c>
      <c r="X344" s="48">
        <f t="shared" si="93"/>
        <v>0</v>
      </c>
      <c r="Y344" s="48">
        <f t="shared" si="94"/>
        <v>0</v>
      </c>
      <c r="Z344" s="49">
        <f t="shared" si="95"/>
        <v>0</v>
      </c>
      <c r="AA344" s="50">
        <f t="shared" si="96"/>
        <v>0</v>
      </c>
      <c r="AB344" s="36"/>
      <c r="AC344" s="36"/>
      <c r="AD344" s="36"/>
      <c r="AE344" s="36"/>
      <c r="AF344" s="36"/>
      <c r="AG344" s="36"/>
      <c r="AH344" s="36"/>
      <c r="AI344" s="36"/>
      <c r="AJ344" s="36"/>
      <c r="AK344" s="36"/>
    </row>
    <row r="345" spans="1:37" hidden="1" x14ac:dyDescent="0.2">
      <c r="C345" s="9"/>
      <c r="D345" s="126"/>
      <c r="E345" s="6"/>
      <c r="F345" s="6"/>
      <c r="G345" s="6"/>
      <c r="H345" s="6"/>
      <c r="I345" s="6"/>
      <c r="J345" s="6"/>
      <c r="K345" s="6"/>
      <c r="L345" s="6"/>
      <c r="M345" s="6"/>
      <c r="N345" s="6"/>
      <c r="O345" s="6"/>
      <c r="P345" s="6"/>
      <c r="Q345" s="93">
        <f>SUM(E345:P345)</f>
        <v>0</v>
      </c>
      <c r="R345" s="123"/>
      <c r="S345" s="31">
        <f t="shared" si="100"/>
        <v>0</v>
      </c>
      <c r="U345" s="47">
        <f t="shared" si="90"/>
        <v>0</v>
      </c>
      <c r="V345" s="48">
        <f t="shared" si="91"/>
        <v>0</v>
      </c>
      <c r="W345" s="49">
        <f t="shared" si="92"/>
        <v>0</v>
      </c>
      <c r="X345" s="48">
        <f t="shared" si="93"/>
        <v>0</v>
      </c>
      <c r="Y345" s="48">
        <f t="shared" si="94"/>
        <v>0</v>
      </c>
      <c r="Z345" s="49">
        <f t="shared" si="95"/>
        <v>0</v>
      </c>
      <c r="AA345" s="50">
        <f t="shared" si="96"/>
        <v>0</v>
      </c>
      <c r="AB345" s="36"/>
      <c r="AC345" s="36"/>
      <c r="AD345" s="36"/>
      <c r="AE345" s="36"/>
      <c r="AF345" s="36"/>
      <c r="AG345" s="36"/>
      <c r="AH345" s="36"/>
      <c r="AI345" s="36"/>
      <c r="AJ345" s="36"/>
      <c r="AK345" s="36"/>
    </row>
    <row r="346" spans="1:37" hidden="1" x14ac:dyDescent="0.2">
      <c r="C346" s="9"/>
      <c r="D346" s="126"/>
      <c r="E346" s="6"/>
      <c r="F346" s="6"/>
      <c r="G346" s="6"/>
      <c r="H346" s="6"/>
      <c r="I346" s="6"/>
      <c r="J346" s="6"/>
      <c r="K346" s="6"/>
      <c r="L346" s="6"/>
      <c r="M346" s="6"/>
      <c r="N346" s="6"/>
      <c r="O346" s="6"/>
      <c r="P346" s="6"/>
      <c r="Q346" s="93">
        <f>SUM(E346:P346)</f>
        <v>0</v>
      </c>
      <c r="R346" s="123"/>
      <c r="S346" s="31">
        <f t="shared" si="100"/>
        <v>0</v>
      </c>
      <c r="U346" s="47">
        <f t="shared" si="90"/>
        <v>0</v>
      </c>
      <c r="V346" s="48">
        <f t="shared" si="91"/>
        <v>0</v>
      </c>
      <c r="W346" s="49">
        <f t="shared" si="92"/>
        <v>0</v>
      </c>
      <c r="X346" s="48">
        <f t="shared" si="93"/>
        <v>0</v>
      </c>
      <c r="Y346" s="48">
        <f t="shared" si="94"/>
        <v>0</v>
      </c>
      <c r="Z346" s="49">
        <f t="shared" si="95"/>
        <v>0</v>
      </c>
      <c r="AA346" s="50">
        <f t="shared" si="96"/>
        <v>0</v>
      </c>
      <c r="AB346" s="36"/>
      <c r="AC346" s="36"/>
      <c r="AD346" s="36"/>
      <c r="AE346" s="36"/>
      <c r="AF346" s="36"/>
      <c r="AG346" s="36"/>
      <c r="AH346" s="36"/>
      <c r="AI346" s="36"/>
      <c r="AJ346" s="36"/>
      <c r="AK346" s="36"/>
    </row>
    <row r="347" spans="1:37" hidden="1" x14ac:dyDescent="0.2">
      <c r="C347" s="9"/>
      <c r="D347" s="126"/>
      <c r="E347" s="6"/>
      <c r="F347" s="6"/>
      <c r="G347" s="6"/>
      <c r="H347" s="6"/>
      <c r="I347" s="6"/>
      <c r="J347" s="6"/>
      <c r="K347" s="6"/>
      <c r="L347" s="6"/>
      <c r="M347" s="6"/>
      <c r="N347" s="6"/>
      <c r="O347" s="6"/>
      <c r="P347" s="6"/>
      <c r="Q347" s="93">
        <f>SUM(E347:P347)</f>
        <v>0</v>
      </c>
      <c r="R347" s="123"/>
      <c r="S347" s="31">
        <f t="shared" si="100"/>
        <v>0</v>
      </c>
      <c r="U347" s="47">
        <f t="shared" si="90"/>
        <v>0</v>
      </c>
      <c r="V347" s="48">
        <f t="shared" si="91"/>
        <v>0</v>
      </c>
      <c r="W347" s="49">
        <f t="shared" si="92"/>
        <v>0</v>
      </c>
      <c r="X347" s="48">
        <f t="shared" si="93"/>
        <v>0</v>
      </c>
      <c r="Y347" s="48">
        <f t="shared" si="94"/>
        <v>0</v>
      </c>
      <c r="Z347" s="49">
        <f t="shared" si="95"/>
        <v>0</v>
      </c>
      <c r="AA347" s="50">
        <f t="shared" si="96"/>
        <v>0</v>
      </c>
      <c r="AB347" s="36"/>
      <c r="AC347" s="36"/>
      <c r="AD347" s="36"/>
      <c r="AE347" s="36"/>
      <c r="AF347" s="36"/>
      <c r="AG347" s="36"/>
      <c r="AH347" s="36"/>
      <c r="AI347" s="36"/>
      <c r="AJ347" s="36"/>
      <c r="AK347" s="36"/>
    </row>
    <row r="348" spans="1:37" s="46" customFormat="1" hidden="1" x14ac:dyDescent="0.2">
      <c r="A348" s="35"/>
      <c r="B348" s="36"/>
      <c r="C348" s="9"/>
      <c r="D348" s="126"/>
      <c r="E348" s="6"/>
      <c r="F348" s="6"/>
      <c r="G348" s="6"/>
      <c r="H348" s="6"/>
      <c r="I348" s="6"/>
      <c r="J348" s="6"/>
      <c r="K348" s="6"/>
      <c r="L348" s="6"/>
      <c r="M348" s="6"/>
      <c r="N348" s="6"/>
      <c r="O348" s="6"/>
      <c r="P348" s="6"/>
      <c r="Q348" s="93">
        <f>SUM(E348:P348)</f>
        <v>0</v>
      </c>
      <c r="R348" s="123"/>
      <c r="S348" s="31">
        <f t="shared" si="100"/>
        <v>0</v>
      </c>
      <c r="T348" s="36"/>
      <c r="U348" s="47">
        <f t="shared" si="90"/>
        <v>0</v>
      </c>
      <c r="V348" s="48">
        <f t="shared" si="91"/>
        <v>0</v>
      </c>
      <c r="W348" s="49">
        <f t="shared" si="92"/>
        <v>0</v>
      </c>
      <c r="X348" s="48">
        <f t="shared" si="93"/>
        <v>0</v>
      </c>
      <c r="Y348" s="48">
        <f t="shared" si="94"/>
        <v>0</v>
      </c>
      <c r="Z348" s="49">
        <f t="shared" si="95"/>
        <v>0</v>
      </c>
      <c r="AA348" s="50">
        <f t="shared" si="96"/>
        <v>0</v>
      </c>
      <c r="AB348" s="36"/>
      <c r="AC348" s="36"/>
      <c r="AD348" s="36"/>
      <c r="AE348" s="36"/>
      <c r="AF348" s="36"/>
      <c r="AG348" s="36"/>
      <c r="AH348" s="36"/>
      <c r="AI348" s="36"/>
      <c r="AJ348" s="36"/>
      <c r="AK348" s="36"/>
    </row>
    <row r="349" spans="1:37" s="46" customFormat="1" hidden="1" x14ac:dyDescent="0.2">
      <c r="A349" s="35"/>
      <c r="B349" s="36"/>
      <c r="C349" s="14" t="s">
        <v>89</v>
      </c>
      <c r="D349" s="164"/>
      <c r="E349" s="62"/>
      <c r="F349" s="62"/>
      <c r="G349" s="62"/>
      <c r="H349" s="62"/>
      <c r="I349" s="62"/>
      <c r="J349" s="62"/>
      <c r="K349" s="62"/>
      <c r="L349" s="62"/>
      <c r="M349" s="62"/>
      <c r="N349" s="62"/>
      <c r="O349" s="62"/>
      <c r="P349" s="62"/>
      <c r="Q349" s="136"/>
      <c r="R349" s="165"/>
      <c r="S349" s="135">
        <f>SUM(S350:S354)</f>
        <v>0</v>
      </c>
      <c r="T349" s="36"/>
      <c r="U349" s="51">
        <f t="shared" si="90"/>
        <v>0</v>
      </c>
      <c r="V349" s="49">
        <f t="shared" si="91"/>
        <v>0</v>
      </c>
      <c r="W349" s="49">
        <f t="shared" si="92"/>
        <v>0</v>
      </c>
      <c r="X349" s="49">
        <f t="shared" si="93"/>
        <v>0</v>
      </c>
      <c r="Y349" s="49">
        <f t="shared" si="94"/>
        <v>0</v>
      </c>
      <c r="Z349" s="49">
        <f t="shared" si="95"/>
        <v>0</v>
      </c>
      <c r="AA349" s="50">
        <f t="shared" si="96"/>
        <v>0</v>
      </c>
      <c r="AB349" s="36"/>
      <c r="AC349" s="36"/>
      <c r="AD349" s="36"/>
      <c r="AE349" s="36"/>
      <c r="AF349" s="36"/>
      <c r="AG349" s="36"/>
      <c r="AH349" s="36"/>
      <c r="AI349" s="36"/>
      <c r="AJ349" s="45"/>
      <c r="AK349" s="45"/>
    </row>
    <row r="350" spans="1:37" hidden="1" x14ac:dyDescent="0.2">
      <c r="C350" s="9"/>
      <c r="D350" s="126"/>
      <c r="E350" s="6"/>
      <c r="F350" s="6"/>
      <c r="G350" s="6"/>
      <c r="H350" s="6"/>
      <c r="I350" s="6"/>
      <c r="J350" s="6"/>
      <c r="K350" s="6"/>
      <c r="L350" s="6"/>
      <c r="M350" s="6"/>
      <c r="N350" s="6"/>
      <c r="O350" s="6"/>
      <c r="P350" s="6"/>
      <c r="Q350" s="93">
        <f>SUM(E350:P350)</f>
        <v>0</v>
      </c>
      <c r="R350" s="123"/>
      <c r="S350" s="31">
        <f t="shared" ref="S350:S354" si="101">Q350*R350</f>
        <v>0</v>
      </c>
      <c r="U350" s="47">
        <f t="shared" si="90"/>
        <v>0</v>
      </c>
      <c r="V350" s="48">
        <f t="shared" si="91"/>
        <v>0</v>
      </c>
      <c r="W350" s="49">
        <f t="shared" si="92"/>
        <v>0</v>
      </c>
      <c r="X350" s="48">
        <f t="shared" si="93"/>
        <v>0</v>
      </c>
      <c r="Y350" s="48">
        <f t="shared" si="94"/>
        <v>0</v>
      </c>
      <c r="Z350" s="49">
        <f t="shared" si="95"/>
        <v>0</v>
      </c>
      <c r="AA350" s="50">
        <f t="shared" si="96"/>
        <v>0</v>
      </c>
      <c r="AB350" s="36"/>
      <c r="AC350" s="36"/>
      <c r="AD350" s="36"/>
      <c r="AE350" s="36"/>
      <c r="AF350" s="36"/>
      <c r="AG350" s="36"/>
      <c r="AH350" s="36"/>
      <c r="AI350" s="36"/>
      <c r="AJ350" s="36"/>
      <c r="AK350" s="36"/>
    </row>
    <row r="351" spans="1:37" hidden="1" x14ac:dyDescent="0.2">
      <c r="C351" s="9"/>
      <c r="D351" s="126"/>
      <c r="E351" s="6"/>
      <c r="F351" s="6"/>
      <c r="G351" s="6"/>
      <c r="H351" s="6"/>
      <c r="I351" s="6"/>
      <c r="J351" s="6"/>
      <c r="K351" s="6"/>
      <c r="L351" s="6"/>
      <c r="M351" s="6"/>
      <c r="N351" s="6"/>
      <c r="O351" s="6"/>
      <c r="P351" s="6"/>
      <c r="Q351" s="93">
        <f>SUM(E351:P351)</f>
        <v>0</v>
      </c>
      <c r="R351" s="123"/>
      <c r="S351" s="31">
        <f t="shared" si="101"/>
        <v>0</v>
      </c>
      <c r="U351" s="47">
        <f t="shared" si="90"/>
        <v>0</v>
      </c>
      <c r="V351" s="48">
        <f t="shared" si="91"/>
        <v>0</v>
      </c>
      <c r="W351" s="49">
        <f t="shared" si="92"/>
        <v>0</v>
      </c>
      <c r="X351" s="48">
        <f t="shared" si="93"/>
        <v>0</v>
      </c>
      <c r="Y351" s="48">
        <f t="shared" si="94"/>
        <v>0</v>
      </c>
      <c r="Z351" s="49">
        <f t="shared" si="95"/>
        <v>0</v>
      </c>
      <c r="AA351" s="50">
        <f t="shared" si="96"/>
        <v>0</v>
      </c>
      <c r="AB351" s="36"/>
      <c r="AC351" s="36"/>
      <c r="AD351" s="36"/>
      <c r="AE351" s="36"/>
      <c r="AF351" s="36"/>
      <c r="AG351" s="36"/>
      <c r="AH351" s="36"/>
      <c r="AI351" s="36"/>
      <c r="AJ351" s="36"/>
      <c r="AK351" s="36"/>
    </row>
    <row r="352" spans="1:37" hidden="1" x14ac:dyDescent="0.2">
      <c r="C352" s="9"/>
      <c r="D352" s="126"/>
      <c r="E352" s="6"/>
      <c r="F352" s="6"/>
      <c r="G352" s="6"/>
      <c r="H352" s="6"/>
      <c r="I352" s="6"/>
      <c r="J352" s="6"/>
      <c r="K352" s="6"/>
      <c r="L352" s="6"/>
      <c r="M352" s="6"/>
      <c r="N352" s="6"/>
      <c r="O352" s="6"/>
      <c r="P352" s="6"/>
      <c r="Q352" s="93">
        <f>SUM(E352:P352)</f>
        <v>0</v>
      </c>
      <c r="R352" s="123"/>
      <c r="S352" s="31">
        <f t="shared" si="101"/>
        <v>0</v>
      </c>
      <c r="U352" s="47">
        <f t="shared" si="90"/>
        <v>0</v>
      </c>
      <c r="V352" s="48">
        <f t="shared" si="91"/>
        <v>0</v>
      </c>
      <c r="W352" s="49">
        <f t="shared" si="92"/>
        <v>0</v>
      </c>
      <c r="X352" s="48">
        <f t="shared" si="93"/>
        <v>0</v>
      </c>
      <c r="Y352" s="48">
        <f t="shared" si="94"/>
        <v>0</v>
      </c>
      <c r="Z352" s="49">
        <f t="shared" si="95"/>
        <v>0</v>
      </c>
      <c r="AA352" s="50">
        <f t="shared" si="96"/>
        <v>0</v>
      </c>
      <c r="AB352" s="36"/>
      <c r="AC352" s="36"/>
      <c r="AD352" s="36"/>
      <c r="AE352" s="36"/>
      <c r="AF352" s="36"/>
      <c r="AG352" s="36"/>
      <c r="AH352" s="36"/>
      <c r="AI352" s="36"/>
      <c r="AJ352" s="36"/>
      <c r="AK352" s="36"/>
    </row>
    <row r="353" spans="1:37" hidden="1" x14ac:dyDescent="0.2">
      <c r="C353" s="9"/>
      <c r="D353" s="126"/>
      <c r="E353" s="6"/>
      <c r="F353" s="6"/>
      <c r="G353" s="6"/>
      <c r="H353" s="6"/>
      <c r="I353" s="6"/>
      <c r="J353" s="6"/>
      <c r="K353" s="6"/>
      <c r="L353" s="6"/>
      <c r="M353" s="6"/>
      <c r="N353" s="6"/>
      <c r="O353" s="6"/>
      <c r="P353" s="6"/>
      <c r="Q353" s="93">
        <f>SUM(E353:P353)</f>
        <v>0</v>
      </c>
      <c r="R353" s="123"/>
      <c r="S353" s="31">
        <f t="shared" si="101"/>
        <v>0</v>
      </c>
      <c r="U353" s="47">
        <f t="shared" si="90"/>
        <v>0</v>
      </c>
      <c r="V353" s="48">
        <f t="shared" si="91"/>
        <v>0</v>
      </c>
      <c r="W353" s="49">
        <f t="shared" si="92"/>
        <v>0</v>
      </c>
      <c r="X353" s="48">
        <f t="shared" si="93"/>
        <v>0</v>
      </c>
      <c r="Y353" s="48">
        <f t="shared" si="94"/>
        <v>0</v>
      </c>
      <c r="Z353" s="49">
        <f t="shared" si="95"/>
        <v>0</v>
      </c>
      <c r="AA353" s="50">
        <f t="shared" si="96"/>
        <v>0</v>
      </c>
      <c r="AB353" s="36"/>
      <c r="AC353" s="36"/>
      <c r="AD353" s="36"/>
      <c r="AE353" s="36"/>
      <c r="AF353" s="36"/>
      <c r="AG353" s="36"/>
      <c r="AH353" s="36"/>
      <c r="AI353" s="36"/>
      <c r="AJ353" s="36"/>
      <c r="AK353" s="36"/>
    </row>
    <row r="354" spans="1:37" s="46" customFormat="1" hidden="1" x14ac:dyDescent="0.2">
      <c r="A354" s="35"/>
      <c r="B354" s="36"/>
      <c r="C354" s="9"/>
      <c r="D354" s="126"/>
      <c r="E354" s="6"/>
      <c r="F354" s="6"/>
      <c r="G354" s="6"/>
      <c r="H354" s="6"/>
      <c r="I354" s="6"/>
      <c r="J354" s="6"/>
      <c r="K354" s="6"/>
      <c r="L354" s="6"/>
      <c r="M354" s="6"/>
      <c r="N354" s="6"/>
      <c r="O354" s="6"/>
      <c r="P354" s="6"/>
      <c r="Q354" s="93">
        <f>SUM(E354:P354)</f>
        <v>0</v>
      </c>
      <c r="R354" s="123"/>
      <c r="S354" s="31">
        <f t="shared" si="101"/>
        <v>0</v>
      </c>
      <c r="T354" s="36"/>
      <c r="U354" s="47">
        <f t="shared" si="90"/>
        <v>0</v>
      </c>
      <c r="V354" s="48">
        <f t="shared" si="91"/>
        <v>0</v>
      </c>
      <c r="W354" s="49">
        <f t="shared" si="92"/>
        <v>0</v>
      </c>
      <c r="X354" s="48">
        <f t="shared" si="93"/>
        <v>0</v>
      </c>
      <c r="Y354" s="48">
        <f t="shared" si="94"/>
        <v>0</v>
      </c>
      <c r="Z354" s="49">
        <f t="shared" si="95"/>
        <v>0</v>
      </c>
      <c r="AA354" s="50">
        <f t="shared" si="96"/>
        <v>0</v>
      </c>
      <c r="AB354" s="36"/>
      <c r="AC354" s="36"/>
      <c r="AD354" s="36"/>
      <c r="AE354" s="36"/>
      <c r="AF354" s="36"/>
      <c r="AG354" s="36"/>
      <c r="AH354" s="36"/>
      <c r="AI354" s="36"/>
      <c r="AJ354" s="36"/>
      <c r="AK354" s="36"/>
    </row>
    <row r="355" spans="1:37" s="46" customFormat="1" hidden="1" x14ac:dyDescent="0.2">
      <c r="A355" s="35"/>
      <c r="B355" s="36"/>
      <c r="C355" s="14" t="s">
        <v>90</v>
      </c>
      <c r="D355" s="164"/>
      <c r="E355" s="62"/>
      <c r="F355" s="62"/>
      <c r="G355" s="62"/>
      <c r="H355" s="62"/>
      <c r="I355" s="62"/>
      <c r="J355" s="62"/>
      <c r="K355" s="62"/>
      <c r="L355" s="62"/>
      <c r="M355" s="62"/>
      <c r="N355" s="62"/>
      <c r="O355" s="62"/>
      <c r="P355" s="62"/>
      <c r="Q355" s="136"/>
      <c r="R355" s="165"/>
      <c r="S355" s="135">
        <f>SUM(S356:S360)</f>
        <v>0</v>
      </c>
      <c r="T355" s="36"/>
      <c r="U355" s="51">
        <f t="shared" si="90"/>
        <v>0</v>
      </c>
      <c r="V355" s="49">
        <f t="shared" si="91"/>
        <v>0</v>
      </c>
      <c r="W355" s="49">
        <f t="shared" si="92"/>
        <v>0</v>
      </c>
      <c r="X355" s="49">
        <f t="shared" si="93"/>
        <v>0</v>
      </c>
      <c r="Y355" s="49">
        <f t="shared" si="94"/>
        <v>0</v>
      </c>
      <c r="Z355" s="49">
        <f t="shared" si="95"/>
        <v>0</v>
      </c>
      <c r="AA355" s="50">
        <f t="shared" si="96"/>
        <v>0</v>
      </c>
      <c r="AB355" s="36"/>
      <c r="AC355" s="36"/>
      <c r="AD355" s="36"/>
      <c r="AE355" s="36"/>
      <c r="AF355" s="36"/>
      <c r="AG355" s="36"/>
      <c r="AH355" s="36"/>
      <c r="AI355" s="36"/>
      <c r="AJ355" s="45"/>
      <c r="AK355" s="45"/>
    </row>
    <row r="356" spans="1:37" hidden="1" x14ac:dyDescent="0.2">
      <c r="C356" s="9"/>
      <c r="D356" s="126"/>
      <c r="E356" s="6"/>
      <c r="F356" s="6"/>
      <c r="G356" s="6"/>
      <c r="H356" s="6"/>
      <c r="I356" s="6"/>
      <c r="J356" s="6"/>
      <c r="K356" s="6"/>
      <c r="L356" s="6"/>
      <c r="M356" s="6"/>
      <c r="N356" s="6"/>
      <c r="O356" s="6"/>
      <c r="P356" s="6"/>
      <c r="Q356" s="93">
        <f>SUM(E356:P356)</f>
        <v>0</v>
      </c>
      <c r="R356" s="123"/>
      <c r="S356" s="31">
        <f t="shared" ref="S356:S360" si="102">Q356*R356</f>
        <v>0</v>
      </c>
      <c r="U356" s="47">
        <f t="shared" si="90"/>
        <v>0</v>
      </c>
      <c r="V356" s="48">
        <f t="shared" si="91"/>
        <v>0</v>
      </c>
      <c r="W356" s="49">
        <f t="shared" si="92"/>
        <v>0</v>
      </c>
      <c r="X356" s="48">
        <f t="shared" si="93"/>
        <v>0</v>
      </c>
      <c r="Y356" s="48">
        <f t="shared" si="94"/>
        <v>0</v>
      </c>
      <c r="Z356" s="49">
        <f t="shared" si="95"/>
        <v>0</v>
      </c>
      <c r="AA356" s="50">
        <f t="shared" si="96"/>
        <v>0</v>
      </c>
      <c r="AB356" s="36"/>
      <c r="AC356" s="36"/>
      <c r="AD356" s="36"/>
      <c r="AE356" s="36"/>
      <c r="AF356" s="36"/>
      <c r="AG356" s="36"/>
      <c r="AH356" s="36"/>
      <c r="AI356" s="36"/>
      <c r="AJ356" s="36"/>
      <c r="AK356" s="36"/>
    </row>
    <row r="357" spans="1:37" hidden="1" x14ac:dyDescent="0.2">
      <c r="C357" s="9"/>
      <c r="D357" s="126"/>
      <c r="E357" s="6"/>
      <c r="F357" s="6"/>
      <c r="G357" s="6"/>
      <c r="H357" s="6"/>
      <c r="I357" s="6"/>
      <c r="J357" s="6"/>
      <c r="K357" s="6"/>
      <c r="L357" s="6"/>
      <c r="M357" s="6"/>
      <c r="N357" s="6"/>
      <c r="O357" s="6"/>
      <c r="P357" s="6"/>
      <c r="Q357" s="93">
        <f>SUM(E357:P357)</f>
        <v>0</v>
      </c>
      <c r="R357" s="123"/>
      <c r="S357" s="31">
        <f t="shared" si="102"/>
        <v>0</v>
      </c>
      <c r="U357" s="47">
        <f t="shared" si="90"/>
        <v>0</v>
      </c>
      <c r="V357" s="48">
        <f t="shared" si="91"/>
        <v>0</v>
      </c>
      <c r="W357" s="49">
        <f t="shared" si="92"/>
        <v>0</v>
      </c>
      <c r="X357" s="48">
        <f t="shared" si="93"/>
        <v>0</v>
      </c>
      <c r="Y357" s="48">
        <f t="shared" si="94"/>
        <v>0</v>
      </c>
      <c r="Z357" s="49">
        <f t="shared" si="95"/>
        <v>0</v>
      </c>
      <c r="AA357" s="50">
        <f t="shared" si="96"/>
        <v>0</v>
      </c>
      <c r="AB357" s="36"/>
      <c r="AC357" s="36"/>
      <c r="AD357" s="36"/>
      <c r="AE357" s="36"/>
      <c r="AF357" s="36"/>
      <c r="AG357" s="36"/>
      <c r="AH357" s="36"/>
      <c r="AI357" s="36"/>
      <c r="AJ357" s="36"/>
      <c r="AK357" s="36"/>
    </row>
    <row r="358" spans="1:37" hidden="1" x14ac:dyDescent="0.2">
      <c r="C358" s="9"/>
      <c r="D358" s="126"/>
      <c r="E358" s="6"/>
      <c r="F358" s="6"/>
      <c r="G358" s="6"/>
      <c r="H358" s="6"/>
      <c r="I358" s="6"/>
      <c r="J358" s="6"/>
      <c r="K358" s="6"/>
      <c r="L358" s="6"/>
      <c r="M358" s="6"/>
      <c r="N358" s="6"/>
      <c r="O358" s="6"/>
      <c r="P358" s="6"/>
      <c r="Q358" s="93">
        <f>SUM(E358:P358)</f>
        <v>0</v>
      </c>
      <c r="R358" s="123"/>
      <c r="S358" s="31">
        <f t="shared" si="102"/>
        <v>0</v>
      </c>
      <c r="U358" s="47">
        <f t="shared" si="90"/>
        <v>0</v>
      </c>
      <c r="V358" s="48">
        <f t="shared" si="91"/>
        <v>0</v>
      </c>
      <c r="W358" s="49">
        <f t="shared" si="92"/>
        <v>0</v>
      </c>
      <c r="X358" s="48">
        <f t="shared" si="93"/>
        <v>0</v>
      </c>
      <c r="Y358" s="48">
        <f t="shared" si="94"/>
        <v>0</v>
      </c>
      <c r="Z358" s="49">
        <f t="shared" si="95"/>
        <v>0</v>
      </c>
      <c r="AA358" s="50">
        <f t="shared" si="96"/>
        <v>0</v>
      </c>
      <c r="AB358" s="36"/>
      <c r="AC358" s="36"/>
      <c r="AD358" s="36"/>
      <c r="AE358" s="36"/>
      <c r="AF358" s="36"/>
      <c r="AG358" s="36"/>
      <c r="AH358" s="36"/>
      <c r="AI358" s="36"/>
      <c r="AJ358" s="36"/>
      <c r="AK358" s="36"/>
    </row>
    <row r="359" spans="1:37" hidden="1" x14ac:dyDescent="0.2">
      <c r="C359" s="9"/>
      <c r="D359" s="126"/>
      <c r="E359" s="6"/>
      <c r="F359" s="6"/>
      <c r="G359" s="6"/>
      <c r="H359" s="6"/>
      <c r="I359" s="6"/>
      <c r="J359" s="6"/>
      <c r="K359" s="6"/>
      <c r="L359" s="6"/>
      <c r="M359" s="6"/>
      <c r="N359" s="6"/>
      <c r="O359" s="6"/>
      <c r="P359" s="6"/>
      <c r="Q359" s="93">
        <f>SUM(E359:P359)</f>
        <v>0</v>
      </c>
      <c r="R359" s="123"/>
      <c r="S359" s="31">
        <f t="shared" si="102"/>
        <v>0</v>
      </c>
      <c r="U359" s="47">
        <f t="shared" si="90"/>
        <v>0</v>
      </c>
      <c r="V359" s="48">
        <f t="shared" si="91"/>
        <v>0</v>
      </c>
      <c r="W359" s="49">
        <f t="shared" si="92"/>
        <v>0</v>
      </c>
      <c r="X359" s="48">
        <f t="shared" si="93"/>
        <v>0</v>
      </c>
      <c r="Y359" s="48">
        <f t="shared" si="94"/>
        <v>0</v>
      </c>
      <c r="Z359" s="49">
        <f t="shared" si="95"/>
        <v>0</v>
      </c>
      <c r="AA359" s="50">
        <f t="shared" si="96"/>
        <v>0</v>
      </c>
      <c r="AB359" s="36"/>
      <c r="AC359" s="36"/>
      <c r="AD359" s="36"/>
      <c r="AE359" s="36"/>
      <c r="AF359" s="36"/>
      <c r="AG359" s="36"/>
      <c r="AH359" s="36"/>
      <c r="AI359" s="36"/>
      <c r="AJ359" s="36"/>
      <c r="AK359" s="36"/>
    </row>
    <row r="360" spans="1:37" s="46" customFormat="1" hidden="1" x14ac:dyDescent="0.2">
      <c r="A360" s="35"/>
      <c r="B360" s="36"/>
      <c r="C360" s="13"/>
      <c r="D360" s="126"/>
      <c r="E360" s="6"/>
      <c r="F360" s="6"/>
      <c r="G360" s="6"/>
      <c r="H360" s="6"/>
      <c r="I360" s="6"/>
      <c r="J360" s="6"/>
      <c r="K360" s="6"/>
      <c r="L360" s="6"/>
      <c r="M360" s="6"/>
      <c r="N360" s="6"/>
      <c r="O360" s="6"/>
      <c r="P360" s="6"/>
      <c r="Q360" s="93">
        <f>SUM(E360:P360)</f>
        <v>0</v>
      </c>
      <c r="R360" s="123"/>
      <c r="S360" s="31">
        <f t="shared" si="102"/>
        <v>0</v>
      </c>
      <c r="T360" s="36"/>
      <c r="U360" s="47">
        <f t="shared" si="90"/>
        <v>0</v>
      </c>
      <c r="V360" s="48">
        <f t="shared" si="91"/>
        <v>0</v>
      </c>
      <c r="W360" s="49">
        <f t="shared" si="92"/>
        <v>0</v>
      </c>
      <c r="X360" s="48">
        <f t="shared" si="93"/>
        <v>0</v>
      </c>
      <c r="Y360" s="48">
        <f t="shared" si="94"/>
        <v>0</v>
      </c>
      <c r="Z360" s="49">
        <f t="shared" si="95"/>
        <v>0</v>
      </c>
      <c r="AA360" s="50">
        <f t="shared" si="96"/>
        <v>0</v>
      </c>
      <c r="AB360" s="36"/>
      <c r="AC360" s="36"/>
      <c r="AD360" s="36"/>
      <c r="AE360" s="36"/>
      <c r="AF360" s="36"/>
      <c r="AG360" s="36"/>
      <c r="AH360" s="36"/>
      <c r="AI360" s="36"/>
      <c r="AJ360" s="36"/>
      <c r="AK360" s="36"/>
    </row>
    <row r="361" spans="1:37" s="46" customFormat="1" hidden="1" x14ac:dyDescent="0.2">
      <c r="A361" s="35"/>
      <c r="B361" s="36"/>
      <c r="C361" s="14" t="s">
        <v>91</v>
      </c>
      <c r="D361" s="164"/>
      <c r="E361" s="62"/>
      <c r="F361" s="62"/>
      <c r="G361" s="62"/>
      <c r="H361" s="62"/>
      <c r="I361" s="62"/>
      <c r="J361" s="62"/>
      <c r="K361" s="62"/>
      <c r="L361" s="62"/>
      <c r="M361" s="62"/>
      <c r="N361" s="62"/>
      <c r="O361" s="62"/>
      <c r="P361" s="62"/>
      <c r="Q361" s="136"/>
      <c r="R361" s="165"/>
      <c r="S361" s="135">
        <f>SUM(S362:S366)</f>
        <v>0</v>
      </c>
      <c r="T361" s="36"/>
      <c r="U361" s="51">
        <f t="shared" si="90"/>
        <v>0</v>
      </c>
      <c r="V361" s="49">
        <f t="shared" si="91"/>
        <v>0</v>
      </c>
      <c r="W361" s="49">
        <f t="shared" si="92"/>
        <v>0</v>
      </c>
      <c r="X361" s="49">
        <f t="shared" si="93"/>
        <v>0</v>
      </c>
      <c r="Y361" s="49">
        <f t="shared" si="94"/>
        <v>0</v>
      </c>
      <c r="Z361" s="49">
        <f t="shared" si="95"/>
        <v>0</v>
      </c>
      <c r="AA361" s="50">
        <f t="shared" si="96"/>
        <v>0</v>
      </c>
      <c r="AB361" s="36"/>
      <c r="AC361" s="36"/>
      <c r="AD361" s="36"/>
      <c r="AE361" s="36"/>
      <c r="AF361" s="36"/>
      <c r="AG361" s="36"/>
      <c r="AH361" s="36"/>
      <c r="AI361" s="36"/>
      <c r="AJ361" s="45"/>
      <c r="AK361" s="45"/>
    </row>
    <row r="362" spans="1:37" hidden="1" x14ac:dyDescent="0.2">
      <c r="C362" s="9"/>
      <c r="D362" s="126"/>
      <c r="E362" s="6"/>
      <c r="F362" s="6"/>
      <c r="G362" s="6"/>
      <c r="H362" s="6"/>
      <c r="I362" s="6"/>
      <c r="J362" s="6"/>
      <c r="K362" s="6"/>
      <c r="L362" s="6"/>
      <c r="M362" s="6"/>
      <c r="N362" s="6"/>
      <c r="O362" s="6"/>
      <c r="P362" s="6"/>
      <c r="Q362" s="93">
        <f>SUM(E362:P362)</f>
        <v>0</v>
      </c>
      <c r="R362" s="123"/>
      <c r="S362" s="31">
        <f t="shared" ref="S362:S366" si="103">Q362*R362</f>
        <v>0</v>
      </c>
      <c r="U362" s="47">
        <f t="shared" si="90"/>
        <v>0</v>
      </c>
      <c r="V362" s="48">
        <f t="shared" si="91"/>
        <v>0</v>
      </c>
      <c r="W362" s="49">
        <f t="shared" si="92"/>
        <v>0</v>
      </c>
      <c r="X362" s="48">
        <f t="shared" si="93"/>
        <v>0</v>
      </c>
      <c r="Y362" s="48">
        <f t="shared" si="94"/>
        <v>0</v>
      </c>
      <c r="Z362" s="49">
        <f t="shared" si="95"/>
        <v>0</v>
      </c>
      <c r="AA362" s="50">
        <f t="shared" si="96"/>
        <v>0</v>
      </c>
      <c r="AB362" s="36"/>
      <c r="AC362" s="36"/>
      <c r="AD362" s="36"/>
      <c r="AE362" s="36"/>
      <c r="AF362" s="36"/>
      <c r="AG362" s="36"/>
      <c r="AH362" s="36"/>
      <c r="AI362" s="36"/>
      <c r="AJ362" s="36"/>
      <c r="AK362" s="36"/>
    </row>
    <row r="363" spans="1:37" hidden="1" x14ac:dyDescent="0.2">
      <c r="C363" s="9"/>
      <c r="D363" s="126"/>
      <c r="E363" s="6"/>
      <c r="F363" s="6"/>
      <c r="G363" s="6"/>
      <c r="H363" s="6"/>
      <c r="I363" s="6"/>
      <c r="J363" s="6"/>
      <c r="K363" s="6"/>
      <c r="L363" s="6"/>
      <c r="M363" s="6"/>
      <c r="N363" s="6"/>
      <c r="O363" s="6"/>
      <c r="P363" s="6"/>
      <c r="Q363" s="93">
        <f>SUM(E363:P363)</f>
        <v>0</v>
      </c>
      <c r="R363" s="123"/>
      <c r="S363" s="31">
        <f t="shared" si="103"/>
        <v>0</v>
      </c>
      <c r="U363" s="47">
        <f t="shared" si="90"/>
        <v>0</v>
      </c>
      <c r="V363" s="48">
        <f t="shared" si="91"/>
        <v>0</v>
      </c>
      <c r="W363" s="49">
        <f t="shared" si="92"/>
        <v>0</v>
      </c>
      <c r="X363" s="48">
        <f t="shared" si="93"/>
        <v>0</v>
      </c>
      <c r="Y363" s="48">
        <f t="shared" si="94"/>
        <v>0</v>
      </c>
      <c r="Z363" s="49">
        <f t="shared" si="95"/>
        <v>0</v>
      </c>
      <c r="AA363" s="50">
        <f t="shared" si="96"/>
        <v>0</v>
      </c>
      <c r="AB363" s="36"/>
      <c r="AC363" s="36"/>
      <c r="AD363" s="36"/>
      <c r="AE363" s="36"/>
      <c r="AF363" s="36"/>
      <c r="AG363" s="36"/>
      <c r="AH363" s="36"/>
      <c r="AI363" s="36"/>
      <c r="AJ363" s="36"/>
      <c r="AK363" s="36"/>
    </row>
    <row r="364" spans="1:37" hidden="1" x14ac:dyDescent="0.2">
      <c r="C364" s="9"/>
      <c r="D364" s="126"/>
      <c r="E364" s="6"/>
      <c r="F364" s="6"/>
      <c r="G364" s="6"/>
      <c r="H364" s="6"/>
      <c r="I364" s="6"/>
      <c r="J364" s="6"/>
      <c r="K364" s="6"/>
      <c r="L364" s="6"/>
      <c r="M364" s="6"/>
      <c r="N364" s="6"/>
      <c r="O364" s="6"/>
      <c r="P364" s="6"/>
      <c r="Q364" s="93">
        <f>SUM(E364:P364)</f>
        <v>0</v>
      </c>
      <c r="R364" s="123"/>
      <c r="S364" s="31">
        <f t="shared" si="103"/>
        <v>0</v>
      </c>
      <c r="U364" s="47">
        <f t="shared" si="90"/>
        <v>0</v>
      </c>
      <c r="V364" s="48">
        <f t="shared" si="91"/>
        <v>0</v>
      </c>
      <c r="W364" s="49">
        <f t="shared" si="92"/>
        <v>0</v>
      </c>
      <c r="X364" s="48">
        <f t="shared" si="93"/>
        <v>0</v>
      </c>
      <c r="Y364" s="48">
        <f t="shared" si="94"/>
        <v>0</v>
      </c>
      <c r="Z364" s="49">
        <f t="shared" si="95"/>
        <v>0</v>
      </c>
      <c r="AA364" s="50">
        <f t="shared" si="96"/>
        <v>0</v>
      </c>
      <c r="AB364" s="36"/>
      <c r="AC364" s="36"/>
      <c r="AD364" s="36"/>
      <c r="AE364" s="36"/>
      <c r="AF364" s="36"/>
      <c r="AG364" s="36"/>
      <c r="AH364" s="36"/>
      <c r="AI364" s="36"/>
      <c r="AJ364" s="36"/>
      <c r="AK364" s="36"/>
    </row>
    <row r="365" spans="1:37" hidden="1" x14ac:dyDescent="0.2">
      <c r="C365" s="9"/>
      <c r="D365" s="126"/>
      <c r="E365" s="6"/>
      <c r="F365" s="6"/>
      <c r="G365" s="6"/>
      <c r="H365" s="6"/>
      <c r="I365" s="6"/>
      <c r="J365" s="6"/>
      <c r="K365" s="6"/>
      <c r="L365" s="6"/>
      <c r="M365" s="6"/>
      <c r="N365" s="6"/>
      <c r="O365" s="6"/>
      <c r="P365" s="6"/>
      <c r="Q365" s="93">
        <f>SUM(E365:P365)</f>
        <v>0</v>
      </c>
      <c r="R365" s="123"/>
      <c r="S365" s="31">
        <f t="shared" si="103"/>
        <v>0</v>
      </c>
      <c r="U365" s="47">
        <f t="shared" si="90"/>
        <v>0</v>
      </c>
      <c r="V365" s="48">
        <f t="shared" si="91"/>
        <v>0</v>
      </c>
      <c r="W365" s="49">
        <f t="shared" si="92"/>
        <v>0</v>
      </c>
      <c r="X365" s="48">
        <f t="shared" si="93"/>
        <v>0</v>
      </c>
      <c r="Y365" s="48">
        <f t="shared" si="94"/>
        <v>0</v>
      </c>
      <c r="Z365" s="49">
        <f t="shared" si="95"/>
        <v>0</v>
      </c>
      <c r="AA365" s="50">
        <f t="shared" si="96"/>
        <v>0</v>
      </c>
      <c r="AB365" s="36"/>
      <c r="AC365" s="36"/>
      <c r="AD365" s="36"/>
      <c r="AE365" s="36"/>
      <c r="AF365" s="36"/>
      <c r="AG365" s="36"/>
      <c r="AH365" s="36"/>
      <c r="AI365" s="36"/>
      <c r="AJ365" s="36"/>
      <c r="AK365" s="36"/>
    </row>
    <row r="366" spans="1:37" s="46" customFormat="1" hidden="1" x14ac:dyDescent="0.2">
      <c r="A366" s="35"/>
      <c r="B366" s="36"/>
      <c r="C366" s="9"/>
      <c r="D366" s="126"/>
      <c r="E366" s="6"/>
      <c r="F366" s="6"/>
      <c r="G366" s="6"/>
      <c r="H366" s="6"/>
      <c r="I366" s="6"/>
      <c r="J366" s="6"/>
      <c r="K366" s="6"/>
      <c r="L366" s="6"/>
      <c r="M366" s="6"/>
      <c r="N366" s="6"/>
      <c r="O366" s="6"/>
      <c r="P366" s="6"/>
      <c r="Q366" s="93">
        <f>SUM(E366:P366)</f>
        <v>0</v>
      </c>
      <c r="R366" s="123"/>
      <c r="S366" s="31">
        <f t="shared" si="103"/>
        <v>0</v>
      </c>
      <c r="T366" s="36"/>
      <c r="U366" s="47">
        <f t="shared" si="90"/>
        <v>0</v>
      </c>
      <c r="V366" s="48">
        <f t="shared" si="91"/>
        <v>0</v>
      </c>
      <c r="W366" s="49">
        <f t="shared" si="92"/>
        <v>0</v>
      </c>
      <c r="X366" s="48">
        <f t="shared" si="93"/>
        <v>0</v>
      </c>
      <c r="Y366" s="48">
        <f t="shared" si="94"/>
        <v>0</v>
      </c>
      <c r="Z366" s="49">
        <f t="shared" si="95"/>
        <v>0</v>
      </c>
      <c r="AA366" s="50">
        <f t="shared" si="96"/>
        <v>0</v>
      </c>
      <c r="AB366" s="36"/>
      <c r="AC366" s="36"/>
      <c r="AD366" s="36"/>
      <c r="AE366" s="36"/>
      <c r="AF366" s="36"/>
      <c r="AG366" s="36"/>
      <c r="AH366" s="36"/>
      <c r="AI366" s="36"/>
      <c r="AJ366" s="36"/>
      <c r="AK366" s="36"/>
    </row>
    <row r="367" spans="1:37" s="46" customFormat="1" hidden="1" x14ac:dyDescent="0.2">
      <c r="A367" s="35"/>
      <c r="B367" s="36"/>
      <c r="C367" s="14" t="s">
        <v>92</v>
      </c>
      <c r="D367" s="164"/>
      <c r="E367" s="62"/>
      <c r="F367" s="62"/>
      <c r="G367" s="62"/>
      <c r="H367" s="62"/>
      <c r="I367" s="62"/>
      <c r="J367" s="62"/>
      <c r="K367" s="62"/>
      <c r="L367" s="62"/>
      <c r="M367" s="62"/>
      <c r="N367" s="62"/>
      <c r="O367" s="62"/>
      <c r="P367" s="62"/>
      <c r="Q367" s="136"/>
      <c r="R367" s="165"/>
      <c r="S367" s="135">
        <f>SUM(S368:S372)</f>
        <v>0</v>
      </c>
      <c r="T367" s="36"/>
      <c r="U367" s="51">
        <f t="shared" si="90"/>
        <v>0</v>
      </c>
      <c r="V367" s="49">
        <f t="shared" si="91"/>
        <v>0</v>
      </c>
      <c r="W367" s="49">
        <f t="shared" si="92"/>
        <v>0</v>
      </c>
      <c r="X367" s="49">
        <f t="shared" si="93"/>
        <v>0</v>
      </c>
      <c r="Y367" s="49">
        <f t="shared" si="94"/>
        <v>0</v>
      </c>
      <c r="Z367" s="49">
        <f t="shared" si="95"/>
        <v>0</v>
      </c>
      <c r="AA367" s="50">
        <f t="shared" si="96"/>
        <v>0</v>
      </c>
      <c r="AB367" s="36"/>
      <c r="AC367" s="36"/>
      <c r="AD367" s="36"/>
      <c r="AE367" s="36"/>
      <c r="AF367" s="36"/>
      <c r="AG367" s="36"/>
      <c r="AH367" s="36"/>
      <c r="AI367" s="36"/>
      <c r="AJ367" s="45"/>
      <c r="AK367" s="45"/>
    </row>
    <row r="368" spans="1:37" hidden="1" x14ac:dyDescent="0.2">
      <c r="C368" s="9"/>
      <c r="D368" s="126"/>
      <c r="E368" s="6"/>
      <c r="F368" s="6"/>
      <c r="G368" s="6"/>
      <c r="H368" s="6"/>
      <c r="I368" s="6"/>
      <c r="J368" s="6"/>
      <c r="K368" s="6"/>
      <c r="L368" s="6"/>
      <c r="M368" s="6"/>
      <c r="N368" s="6"/>
      <c r="O368" s="6"/>
      <c r="P368" s="6"/>
      <c r="Q368" s="93">
        <f>SUM(E368:P368)</f>
        <v>0</v>
      </c>
      <c r="R368" s="123"/>
      <c r="S368" s="31">
        <f t="shared" ref="S368:S372" si="104">Q368*R368</f>
        <v>0</v>
      </c>
      <c r="U368" s="47">
        <f t="shared" si="90"/>
        <v>0</v>
      </c>
      <c r="V368" s="48">
        <f t="shared" si="91"/>
        <v>0</v>
      </c>
      <c r="W368" s="49">
        <f t="shared" si="92"/>
        <v>0</v>
      </c>
      <c r="X368" s="48">
        <f t="shared" si="93"/>
        <v>0</v>
      </c>
      <c r="Y368" s="48">
        <f t="shared" si="94"/>
        <v>0</v>
      </c>
      <c r="Z368" s="49">
        <f t="shared" si="95"/>
        <v>0</v>
      </c>
      <c r="AA368" s="50">
        <f t="shared" si="96"/>
        <v>0</v>
      </c>
      <c r="AB368" s="36"/>
      <c r="AC368" s="36"/>
      <c r="AD368" s="36"/>
      <c r="AE368" s="36"/>
      <c r="AF368" s="36"/>
      <c r="AG368" s="36"/>
      <c r="AH368" s="36"/>
      <c r="AI368" s="36"/>
      <c r="AJ368" s="36"/>
      <c r="AK368" s="36"/>
    </row>
    <row r="369" spans="1:37" hidden="1" x14ac:dyDescent="0.2">
      <c r="C369" s="9"/>
      <c r="D369" s="126"/>
      <c r="E369" s="6"/>
      <c r="F369" s="6"/>
      <c r="G369" s="6"/>
      <c r="H369" s="6"/>
      <c r="I369" s="6"/>
      <c r="J369" s="6"/>
      <c r="K369" s="6"/>
      <c r="L369" s="6"/>
      <c r="M369" s="6"/>
      <c r="N369" s="6"/>
      <c r="O369" s="6"/>
      <c r="P369" s="6"/>
      <c r="Q369" s="93">
        <f>SUM(E369:P369)</f>
        <v>0</v>
      </c>
      <c r="R369" s="123"/>
      <c r="S369" s="31">
        <f t="shared" si="104"/>
        <v>0</v>
      </c>
      <c r="U369" s="47">
        <f t="shared" si="90"/>
        <v>0</v>
      </c>
      <c r="V369" s="48">
        <f t="shared" si="91"/>
        <v>0</v>
      </c>
      <c r="W369" s="49">
        <f t="shared" si="92"/>
        <v>0</v>
      </c>
      <c r="X369" s="48">
        <f t="shared" si="93"/>
        <v>0</v>
      </c>
      <c r="Y369" s="48">
        <f t="shared" si="94"/>
        <v>0</v>
      </c>
      <c r="Z369" s="49">
        <f t="shared" si="95"/>
        <v>0</v>
      </c>
      <c r="AA369" s="50">
        <f t="shared" si="96"/>
        <v>0</v>
      </c>
      <c r="AB369" s="36"/>
      <c r="AC369" s="36"/>
      <c r="AD369" s="36"/>
      <c r="AE369" s="36"/>
      <c r="AF369" s="36"/>
      <c r="AG369" s="36"/>
      <c r="AH369" s="36"/>
      <c r="AI369" s="36"/>
      <c r="AJ369" s="36"/>
      <c r="AK369" s="36"/>
    </row>
    <row r="370" spans="1:37" hidden="1" x14ac:dyDescent="0.2">
      <c r="C370" s="9"/>
      <c r="D370" s="126"/>
      <c r="E370" s="6"/>
      <c r="F370" s="6"/>
      <c r="G370" s="6"/>
      <c r="H370" s="6"/>
      <c r="I370" s="6"/>
      <c r="J370" s="6"/>
      <c r="K370" s="6"/>
      <c r="L370" s="6"/>
      <c r="M370" s="6"/>
      <c r="N370" s="6"/>
      <c r="O370" s="6"/>
      <c r="P370" s="6"/>
      <c r="Q370" s="93">
        <f>SUM(E370:P370)</f>
        <v>0</v>
      </c>
      <c r="R370" s="123"/>
      <c r="S370" s="31">
        <f t="shared" si="104"/>
        <v>0</v>
      </c>
      <c r="U370" s="47">
        <f t="shared" si="90"/>
        <v>0</v>
      </c>
      <c r="V370" s="48">
        <f t="shared" si="91"/>
        <v>0</v>
      </c>
      <c r="W370" s="49">
        <f t="shared" si="92"/>
        <v>0</v>
      </c>
      <c r="X370" s="48">
        <f t="shared" si="93"/>
        <v>0</v>
      </c>
      <c r="Y370" s="48">
        <f t="shared" si="94"/>
        <v>0</v>
      </c>
      <c r="Z370" s="49">
        <f t="shared" si="95"/>
        <v>0</v>
      </c>
      <c r="AA370" s="50">
        <f t="shared" si="96"/>
        <v>0</v>
      </c>
      <c r="AB370" s="36"/>
      <c r="AC370" s="36"/>
      <c r="AD370" s="36"/>
      <c r="AE370" s="36"/>
      <c r="AF370" s="36"/>
      <c r="AG370" s="36"/>
      <c r="AH370" s="36"/>
      <c r="AI370" s="36"/>
      <c r="AJ370" s="36"/>
      <c r="AK370" s="36"/>
    </row>
    <row r="371" spans="1:37" hidden="1" x14ac:dyDescent="0.2">
      <c r="C371" s="9"/>
      <c r="D371" s="126"/>
      <c r="E371" s="6"/>
      <c r="F371" s="6"/>
      <c r="G371" s="6"/>
      <c r="H371" s="6"/>
      <c r="I371" s="6"/>
      <c r="J371" s="6"/>
      <c r="K371" s="6"/>
      <c r="L371" s="6"/>
      <c r="M371" s="6"/>
      <c r="N371" s="6"/>
      <c r="O371" s="6"/>
      <c r="P371" s="6"/>
      <c r="Q371" s="93">
        <f>SUM(E371:P371)</f>
        <v>0</v>
      </c>
      <c r="R371" s="123"/>
      <c r="S371" s="31">
        <f t="shared" si="104"/>
        <v>0</v>
      </c>
      <c r="U371" s="47">
        <f t="shared" si="90"/>
        <v>0</v>
      </c>
      <c r="V371" s="48">
        <f t="shared" si="91"/>
        <v>0</v>
      </c>
      <c r="W371" s="49">
        <f t="shared" si="92"/>
        <v>0</v>
      </c>
      <c r="X371" s="48">
        <f t="shared" si="93"/>
        <v>0</v>
      </c>
      <c r="Y371" s="48">
        <f t="shared" si="94"/>
        <v>0</v>
      </c>
      <c r="Z371" s="49">
        <f t="shared" si="95"/>
        <v>0</v>
      </c>
      <c r="AA371" s="50">
        <f t="shared" si="96"/>
        <v>0</v>
      </c>
      <c r="AB371" s="36"/>
      <c r="AC371" s="36"/>
      <c r="AD371" s="36"/>
      <c r="AE371" s="36"/>
      <c r="AF371" s="36"/>
      <c r="AG371" s="36"/>
      <c r="AH371" s="36"/>
      <c r="AI371" s="36"/>
      <c r="AJ371" s="36"/>
      <c r="AK371" s="36"/>
    </row>
    <row r="372" spans="1:37" s="46" customFormat="1" hidden="1" x14ac:dyDescent="0.2">
      <c r="A372" s="35"/>
      <c r="B372" s="36"/>
      <c r="C372" s="9"/>
      <c r="D372" s="126"/>
      <c r="E372" s="6"/>
      <c r="F372" s="6"/>
      <c r="G372" s="6"/>
      <c r="H372" s="6"/>
      <c r="I372" s="6"/>
      <c r="J372" s="6"/>
      <c r="K372" s="6"/>
      <c r="L372" s="6"/>
      <c r="M372" s="6"/>
      <c r="N372" s="6"/>
      <c r="O372" s="6"/>
      <c r="P372" s="6"/>
      <c r="Q372" s="93">
        <f>SUM(E372:P372)</f>
        <v>0</v>
      </c>
      <c r="R372" s="123"/>
      <c r="S372" s="31">
        <f t="shared" si="104"/>
        <v>0</v>
      </c>
      <c r="T372" s="36"/>
      <c r="U372" s="47">
        <f t="shared" si="90"/>
        <v>0</v>
      </c>
      <c r="V372" s="48">
        <f t="shared" si="91"/>
        <v>0</v>
      </c>
      <c r="W372" s="49">
        <f t="shared" si="92"/>
        <v>0</v>
      </c>
      <c r="X372" s="48">
        <f t="shared" si="93"/>
        <v>0</v>
      </c>
      <c r="Y372" s="48">
        <f t="shared" si="94"/>
        <v>0</v>
      </c>
      <c r="Z372" s="49">
        <f t="shared" si="95"/>
        <v>0</v>
      </c>
      <c r="AA372" s="50">
        <f t="shared" si="96"/>
        <v>0</v>
      </c>
      <c r="AB372" s="36"/>
      <c r="AC372" s="36"/>
      <c r="AD372" s="36"/>
      <c r="AE372" s="36"/>
      <c r="AF372" s="36"/>
      <c r="AG372" s="36"/>
      <c r="AH372" s="36"/>
      <c r="AI372" s="36"/>
      <c r="AJ372" s="36"/>
      <c r="AK372" s="36"/>
    </row>
    <row r="373" spans="1:37" s="46" customFormat="1" hidden="1" x14ac:dyDescent="0.2">
      <c r="A373" s="35"/>
      <c r="B373" s="36"/>
      <c r="C373" s="14" t="s">
        <v>93</v>
      </c>
      <c r="D373" s="164"/>
      <c r="E373" s="62"/>
      <c r="F373" s="62"/>
      <c r="G373" s="62"/>
      <c r="H373" s="62"/>
      <c r="I373" s="62"/>
      <c r="J373" s="62"/>
      <c r="K373" s="62"/>
      <c r="L373" s="62"/>
      <c r="M373" s="62"/>
      <c r="N373" s="62"/>
      <c r="O373" s="62"/>
      <c r="P373" s="62"/>
      <c r="Q373" s="136"/>
      <c r="R373" s="165"/>
      <c r="S373" s="135">
        <f>SUM(S374:S378)</f>
        <v>0</v>
      </c>
      <c r="T373" s="36"/>
      <c r="U373" s="51">
        <f t="shared" si="90"/>
        <v>0</v>
      </c>
      <c r="V373" s="49">
        <f t="shared" si="91"/>
        <v>0</v>
      </c>
      <c r="W373" s="49">
        <f t="shared" si="92"/>
        <v>0</v>
      </c>
      <c r="X373" s="49">
        <f t="shared" si="93"/>
        <v>0</v>
      </c>
      <c r="Y373" s="49">
        <f t="shared" si="94"/>
        <v>0</v>
      </c>
      <c r="Z373" s="49">
        <f t="shared" si="95"/>
        <v>0</v>
      </c>
      <c r="AA373" s="50">
        <f t="shared" si="96"/>
        <v>0</v>
      </c>
      <c r="AB373" s="36"/>
      <c r="AC373" s="36"/>
      <c r="AD373" s="36"/>
      <c r="AE373" s="36"/>
      <c r="AF373" s="36"/>
      <c r="AG373" s="36"/>
      <c r="AH373" s="36"/>
      <c r="AI373" s="36"/>
      <c r="AJ373" s="45"/>
      <c r="AK373" s="45"/>
    </row>
    <row r="374" spans="1:37" hidden="1" x14ac:dyDescent="0.2">
      <c r="C374" s="9"/>
      <c r="D374" s="126"/>
      <c r="E374" s="6"/>
      <c r="F374" s="6"/>
      <c r="G374" s="6"/>
      <c r="H374" s="6"/>
      <c r="I374" s="6"/>
      <c r="J374" s="6"/>
      <c r="K374" s="6"/>
      <c r="L374" s="6"/>
      <c r="M374" s="6"/>
      <c r="N374" s="6"/>
      <c r="O374" s="6"/>
      <c r="P374" s="6"/>
      <c r="Q374" s="93">
        <f>SUM(E374:P374)</f>
        <v>0</v>
      </c>
      <c r="R374" s="123"/>
      <c r="S374" s="31">
        <f t="shared" ref="S374:S378" si="105">Q374*R374</f>
        <v>0</v>
      </c>
      <c r="U374" s="47">
        <f t="shared" si="90"/>
        <v>0</v>
      </c>
      <c r="V374" s="48">
        <f t="shared" si="91"/>
        <v>0</v>
      </c>
      <c r="W374" s="49">
        <f t="shared" si="92"/>
        <v>0</v>
      </c>
      <c r="X374" s="48">
        <f t="shared" si="93"/>
        <v>0</v>
      </c>
      <c r="Y374" s="48">
        <f t="shared" si="94"/>
        <v>0</v>
      </c>
      <c r="Z374" s="49">
        <f t="shared" si="95"/>
        <v>0</v>
      </c>
      <c r="AA374" s="50">
        <f t="shared" si="96"/>
        <v>0</v>
      </c>
      <c r="AB374" s="36"/>
      <c r="AC374" s="36"/>
      <c r="AD374" s="36"/>
      <c r="AE374" s="36"/>
      <c r="AF374" s="36"/>
      <c r="AG374" s="36"/>
      <c r="AH374" s="36"/>
      <c r="AI374" s="36"/>
      <c r="AJ374" s="36"/>
      <c r="AK374" s="36"/>
    </row>
    <row r="375" spans="1:37" hidden="1" x14ac:dyDescent="0.2">
      <c r="C375" s="9"/>
      <c r="D375" s="126"/>
      <c r="E375" s="6"/>
      <c r="F375" s="6"/>
      <c r="G375" s="6"/>
      <c r="H375" s="6"/>
      <c r="I375" s="6"/>
      <c r="J375" s="6"/>
      <c r="K375" s="6"/>
      <c r="L375" s="6"/>
      <c r="M375" s="6"/>
      <c r="N375" s="6"/>
      <c r="O375" s="6"/>
      <c r="P375" s="6"/>
      <c r="Q375" s="93">
        <f>SUM(E375:P375)</f>
        <v>0</v>
      </c>
      <c r="R375" s="123"/>
      <c r="S375" s="31">
        <f t="shared" si="105"/>
        <v>0</v>
      </c>
      <c r="U375" s="47">
        <f t="shared" si="90"/>
        <v>0</v>
      </c>
      <c r="V375" s="48">
        <f t="shared" si="91"/>
        <v>0</v>
      </c>
      <c r="W375" s="49">
        <f t="shared" si="92"/>
        <v>0</v>
      </c>
      <c r="X375" s="48">
        <f t="shared" si="93"/>
        <v>0</v>
      </c>
      <c r="Y375" s="48">
        <f t="shared" si="94"/>
        <v>0</v>
      </c>
      <c r="Z375" s="49">
        <f t="shared" si="95"/>
        <v>0</v>
      </c>
      <c r="AA375" s="50">
        <f t="shared" si="96"/>
        <v>0</v>
      </c>
      <c r="AB375" s="36"/>
      <c r="AC375" s="36"/>
      <c r="AD375" s="36"/>
      <c r="AE375" s="36"/>
      <c r="AF375" s="36"/>
      <c r="AG375" s="36"/>
      <c r="AH375" s="36"/>
      <c r="AI375" s="36"/>
      <c r="AJ375" s="36"/>
      <c r="AK375" s="36"/>
    </row>
    <row r="376" spans="1:37" hidden="1" x14ac:dyDescent="0.2">
      <c r="C376" s="9"/>
      <c r="D376" s="126"/>
      <c r="E376" s="6"/>
      <c r="F376" s="6"/>
      <c r="G376" s="6"/>
      <c r="H376" s="6"/>
      <c r="I376" s="6"/>
      <c r="J376" s="6"/>
      <c r="K376" s="6"/>
      <c r="L376" s="6"/>
      <c r="M376" s="6"/>
      <c r="N376" s="6"/>
      <c r="O376" s="6"/>
      <c r="P376" s="6"/>
      <c r="Q376" s="93">
        <f>SUM(E376:P376)</f>
        <v>0</v>
      </c>
      <c r="R376" s="123"/>
      <c r="S376" s="31">
        <f t="shared" si="105"/>
        <v>0</v>
      </c>
      <c r="U376" s="47">
        <f t="shared" si="90"/>
        <v>0</v>
      </c>
      <c r="V376" s="48">
        <f t="shared" si="91"/>
        <v>0</v>
      </c>
      <c r="W376" s="49">
        <f t="shared" si="92"/>
        <v>0</v>
      </c>
      <c r="X376" s="48">
        <f t="shared" si="93"/>
        <v>0</v>
      </c>
      <c r="Y376" s="48">
        <f t="shared" si="94"/>
        <v>0</v>
      </c>
      <c r="Z376" s="49">
        <f t="shared" si="95"/>
        <v>0</v>
      </c>
      <c r="AA376" s="50">
        <f t="shared" si="96"/>
        <v>0</v>
      </c>
      <c r="AB376" s="36"/>
      <c r="AC376" s="36"/>
      <c r="AD376" s="36"/>
      <c r="AE376" s="36"/>
      <c r="AF376" s="36"/>
      <c r="AG376" s="36"/>
      <c r="AH376" s="36"/>
      <c r="AI376" s="36"/>
      <c r="AJ376" s="36"/>
      <c r="AK376" s="36"/>
    </row>
    <row r="377" spans="1:37" hidden="1" x14ac:dyDescent="0.2">
      <c r="C377" s="9"/>
      <c r="D377" s="126"/>
      <c r="E377" s="6"/>
      <c r="F377" s="6"/>
      <c r="G377" s="6"/>
      <c r="H377" s="6"/>
      <c r="I377" s="6"/>
      <c r="J377" s="6"/>
      <c r="K377" s="6"/>
      <c r="L377" s="6"/>
      <c r="M377" s="6"/>
      <c r="N377" s="6"/>
      <c r="O377" s="6"/>
      <c r="P377" s="6"/>
      <c r="Q377" s="93">
        <f>SUM(E377:P377)</f>
        <v>0</v>
      </c>
      <c r="R377" s="123"/>
      <c r="S377" s="31">
        <f t="shared" si="105"/>
        <v>0</v>
      </c>
      <c r="U377" s="47">
        <f t="shared" si="90"/>
        <v>0</v>
      </c>
      <c r="V377" s="48">
        <f t="shared" si="91"/>
        <v>0</v>
      </c>
      <c r="W377" s="49">
        <f t="shared" si="92"/>
        <v>0</v>
      </c>
      <c r="X377" s="48">
        <f t="shared" si="93"/>
        <v>0</v>
      </c>
      <c r="Y377" s="48">
        <f t="shared" si="94"/>
        <v>0</v>
      </c>
      <c r="Z377" s="49">
        <f t="shared" si="95"/>
        <v>0</v>
      </c>
      <c r="AA377" s="50">
        <f t="shared" si="96"/>
        <v>0</v>
      </c>
      <c r="AB377" s="36"/>
      <c r="AC377" s="36"/>
      <c r="AD377" s="36"/>
      <c r="AE377" s="36"/>
      <c r="AF377" s="36"/>
      <c r="AG377" s="36"/>
      <c r="AH377" s="36"/>
      <c r="AI377" s="36"/>
      <c r="AJ377" s="36"/>
      <c r="AK377" s="36"/>
    </row>
    <row r="378" spans="1:37" s="46" customFormat="1" ht="12" hidden="1" customHeight="1" x14ac:dyDescent="0.2">
      <c r="A378" s="35"/>
      <c r="B378" s="36"/>
      <c r="C378" s="9"/>
      <c r="D378" s="126"/>
      <c r="E378" s="6"/>
      <c r="F378" s="6"/>
      <c r="G378" s="6"/>
      <c r="H378" s="6"/>
      <c r="I378" s="6"/>
      <c r="J378" s="6"/>
      <c r="K378" s="6"/>
      <c r="L378" s="6"/>
      <c r="M378" s="6"/>
      <c r="N378" s="6"/>
      <c r="O378" s="6"/>
      <c r="P378" s="6"/>
      <c r="Q378" s="93">
        <f>SUM(E378:P378)</f>
        <v>0</v>
      </c>
      <c r="R378" s="123"/>
      <c r="S378" s="31">
        <f t="shared" si="105"/>
        <v>0</v>
      </c>
      <c r="T378" s="36"/>
      <c r="U378" s="47">
        <f t="shared" si="90"/>
        <v>0</v>
      </c>
      <c r="V378" s="48">
        <f t="shared" si="91"/>
        <v>0</v>
      </c>
      <c r="W378" s="49">
        <f t="shared" si="92"/>
        <v>0</v>
      </c>
      <c r="X378" s="48">
        <f t="shared" si="93"/>
        <v>0</v>
      </c>
      <c r="Y378" s="48">
        <f t="shared" si="94"/>
        <v>0</v>
      </c>
      <c r="Z378" s="49">
        <f t="shared" si="95"/>
        <v>0</v>
      </c>
      <c r="AA378" s="50">
        <f t="shared" si="96"/>
        <v>0</v>
      </c>
      <c r="AB378" s="36"/>
      <c r="AC378" s="36"/>
      <c r="AD378" s="36"/>
      <c r="AE378" s="36"/>
      <c r="AF378" s="36"/>
      <c r="AG378" s="36"/>
      <c r="AH378" s="36"/>
      <c r="AI378" s="36"/>
      <c r="AJ378" s="36"/>
      <c r="AK378" s="36"/>
    </row>
    <row r="379" spans="1:37" s="46" customFormat="1" hidden="1" x14ac:dyDescent="0.2">
      <c r="A379" s="35"/>
      <c r="B379" s="36"/>
      <c r="C379" s="14" t="s">
        <v>94</v>
      </c>
      <c r="D379" s="164"/>
      <c r="E379" s="62"/>
      <c r="F379" s="62"/>
      <c r="G379" s="62"/>
      <c r="H379" s="62"/>
      <c r="I379" s="62"/>
      <c r="J379" s="62"/>
      <c r="K379" s="62"/>
      <c r="L379" s="62"/>
      <c r="M379" s="62"/>
      <c r="N379" s="62"/>
      <c r="O379" s="62"/>
      <c r="P379" s="62"/>
      <c r="Q379" s="136"/>
      <c r="R379" s="165"/>
      <c r="S379" s="135">
        <f>SUM(S380:S384)</f>
        <v>0</v>
      </c>
      <c r="T379" s="36"/>
      <c r="U379" s="51">
        <f t="shared" si="90"/>
        <v>0</v>
      </c>
      <c r="V379" s="49">
        <f t="shared" si="91"/>
        <v>0</v>
      </c>
      <c r="W379" s="49">
        <f t="shared" si="92"/>
        <v>0</v>
      </c>
      <c r="X379" s="49">
        <f t="shared" si="93"/>
        <v>0</v>
      </c>
      <c r="Y379" s="49">
        <f t="shared" si="94"/>
        <v>0</v>
      </c>
      <c r="Z379" s="49">
        <f t="shared" si="95"/>
        <v>0</v>
      </c>
      <c r="AA379" s="50">
        <f t="shared" si="96"/>
        <v>0</v>
      </c>
      <c r="AB379" s="36"/>
      <c r="AC379" s="36"/>
      <c r="AD379" s="36"/>
      <c r="AE379" s="36"/>
      <c r="AF379" s="36"/>
      <c r="AG379" s="36"/>
      <c r="AH379" s="36"/>
      <c r="AI379" s="36"/>
      <c r="AJ379" s="45"/>
      <c r="AK379" s="45"/>
    </row>
    <row r="380" spans="1:37" s="35" customFormat="1" hidden="1" x14ac:dyDescent="0.2">
      <c r="B380" s="36"/>
      <c r="C380" s="9"/>
      <c r="D380" s="126"/>
      <c r="E380" s="6"/>
      <c r="F380" s="6"/>
      <c r="G380" s="6"/>
      <c r="H380" s="6"/>
      <c r="I380" s="6"/>
      <c r="J380" s="6"/>
      <c r="K380" s="6"/>
      <c r="L380" s="6"/>
      <c r="M380" s="6"/>
      <c r="N380" s="6"/>
      <c r="O380" s="6"/>
      <c r="P380" s="6"/>
      <c r="Q380" s="93">
        <f>SUM(E380:P380)</f>
        <v>0</v>
      </c>
      <c r="R380" s="123"/>
      <c r="S380" s="31">
        <f t="shared" ref="S380:S384" si="106">Q380*R380</f>
        <v>0</v>
      </c>
      <c r="T380" s="36"/>
      <c r="U380" s="47">
        <f t="shared" si="90"/>
        <v>0</v>
      </c>
      <c r="V380" s="48">
        <f t="shared" si="91"/>
        <v>0</v>
      </c>
      <c r="W380" s="49">
        <f t="shared" si="92"/>
        <v>0</v>
      </c>
      <c r="X380" s="48">
        <f t="shared" si="93"/>
        <v>0</v>
      </c>
      <c r="Y380" s="48">
        <f t="shared" si="94"/>
        <v>0</v>
      </c>
      <c r="Z380" s="49">
        <f t="shared" si="95"/>
        <v>0</v>
      </c>
      <c r="AA380" s="50">
        <f t="shared" si="96"/>
        <v>0</v>
      </c>
      <c r="AB380" s="36"/>
      <c r="AC380" s="36"/>
      <c r="AD380" s="36"/>
      <c r="AE380" s="36"/>
      <c r="AF380" s="36"/>
      <c r="AG380" s="36"/>
      <c r="AH380" s="36"/>
      <c r="AI380" s="36"/>
      <c r="AJ380" s="36"/>
      <c r="AK380" s="36"/>
    </row>
    <row r="381" spans="1:37" hidden="1" x14ac:dyDescent="0.2">
      <c r="C381" s="9"/>
      <c r="D381" s="126"/>
      <c r="E381" s="6"/>
      <c r="F381" s="6"/>
      <c r="G381" s="6"/>
      <c r="H381" s="6"/>
      <c r="I381" s="6"/>
      <c r="J381" s="6"/>
      <c r="K381" s="6"/>
      <c r="L381" s="6"/>
      <c r="M381" s="6"/>
      <c r="N381" s="6"/>
      <c r="O381" s="6"/>
      <c r="P381" s="6"/>
      <c r="Q381" s="93">
        <f>SUM(E381:P381)</f>
        <v>0</v>
      </c>
      <c r="R381" s="123"/>
      <c r="S381" s="31">
        <f t="shared" si="106"/>
        <v>0</v>
      </c>
      <c r="U381" s="47">
        <f t="shared" si="90"/>
        <v>0</v>
      </c>
      <c r="V381" s="48">
        <f t="shared" si="91"/>
        <v>0</v>
      </c>
      <c r="W381" s="49">
        <f t="shared" si="92"/>
        <v>0</v>
      </c>
      <c r="X381" s="48">
        <f t="shared" si="93"/>
        <v>0</v>
      </c>
      <c r="Y381" s="48">
        <f t="shared" si="94"/>
        <v>0</v>
      </c>
      <c r="Z381" s="49">
        <f t="shared" si="95"/>
        <v>0</v>
      </c>
      <c r="AA381" s="50">
        <f t="shared" si="96"/>
        <v>0</v>
      </c>
      <c r="AB381" s="36"/>
      <c r="AC381" s="36"/>
      <c r="AD381" s="36"/>
      <c r="AE381" s="36"/>
      <c r="AF381" s="36"/>
      <c r="AG381" s="36"/>
      <c r="AH381" s="36"/>
      <c r="AI381" s="36"/>
      <c r="AJ381" s="36"/>
      <c r="AK381" s="36"/>
    </row>
    <row r="382" spans="1:37" hidden="1" x14ac:dyDescent="0.2">
      <c r="C382" s="9"/>
      <c r="D382" s="126"/>
      <c r="E382" s="6"/>
      <c r="F382" s="6"/>
      <c r="G382" s="6"/>
      <c r="H382" s="6"/>
      <c r="I382" s="6"/>
      <c r="J382" s="6"/>
      <c r="K382" s="6"/>
      <c r="L382" s="6"/>
      <c r="M382" s="6"/>
      <c r="N382" s="6"/>
      <c r="O382" s="6"/>
      <c r="P382" s="6"/>
      <c r="Q382" s="93">
        <f>SUM(E382:P382)</f>
        <v>0</v>
      </c>
      <c r="R382" s="123"/>
      <c r="S382" s="31">
        <f t="shared" si="106"/>
        <v>0</v>
      </c>
      <c r="U382" s="47">
        <f t="shared" si="90"/>
        <v>0</v>
      </c>
      <c r="V382" s="48">
        <f t="shared" si="91"/>
        <v>0</v>
      </c>
      <c r="W382" s="49">
        <f t="shared" si="92"/>
        <v>0</v>
      </c>
      <c r="X382" s="48">
        <f t="shared" si="93"/>
        <v>0</v>
      </c>
      <c r="Y382" s="48">
        <f t="shared" si="94"/>
        <v>0</v>
      </c>
      <c r="Z382" s="49">
        <f t="shared" si="95"/>
        <v>0</v>
      </c>
      <c r="AA382" s="50">
        <f t="shared" si="96"/>
        <v>0</v>
      </c>
      <c r="AB382" s="36"/>
      <c r="AC382" s="36"/>
      <c r="AD382" s="36"/>
      <c r="AE382" s="36"/>
      <c r="AF382" s="36"/>
      <c r="AG382" s="36"/>
      <c r="AH382" s="36"/>
      <c r="AI382" s="36"/>
      <c r="AJ382" s="36"/>
      <c r="AK382" s="36"/>
    </row>
    <row r="383" spans="1:37" hidden="1" x14ac:dyDescent="0.2">
      <c r="C383" s="9"/>
      <c r="D383" s="126"/>
      <c r="E383" s="6"/>
      <c r="F383" s="6"/>
      <c r="G383" s="6"/>
      <c r="H383" s="6"/>
      <c r="I383" s="6"/>
      <c r="J383" s="6"/>
      <c r="K383" s="6"/>
      <c r="L383" s="6"/>
      <c r="M383" s="6"/>
      <c r="N383" s="6"/>
      <c r="O383" s="6"/>
      <c r="P383" s="6"/>
      <c r="Q383" s="93">
        <f>SUM(E383:P383)</f>
        <v>0</v>
      </c>
      <c r="R383" s="123"/>
      <c r="S383" s="31">
        <f t="shared" si="106"/>
        <v>0</v>
      </c>
      <c r="U383" s="47">
        <f t="shared" si="90"/>
        <v>0</v>
      </c>
      <c r="V383" s="48">
        <f t="shared" si="91"/>
        <v>0</v>
      </c>
      <c r="W383" s="49">
        <f t="shared" si="92"/>
        <v>0</v>
      </c>
      <c r="X383" s="48">
        <f t="shared" si="93"/>
        <v>0</v>
      </c>
      <c r="Y383" s="48">
        <f t="shared" si="94"/>
        <v>0</v>
      </c>
      <c r="Z383" s="49">
        <f t="shared" si="95"/>
        <v>0</v>
      </c>
      <c r="AA383" s="50">
        <f t="shared" si="96"/>
        <v>0</v>
      </c>
      <c r="AB383" s="36"/>
      <c r="AC383" s="36"/>
      <c r="AD383" s="36"/>
      <c r="AE383" s="36"/>
      <c r="AF383" s="36"/>
      <c r="AG383" s="36"/>
      <c r="AH383" s="36"/>
      <c r="AI383" s="36"/>
      <c r="AJ383" s="36"/>
      <c r="AK383" s="36"/>
    </row>
    <row r="384" spans="1:37" s="46" customFormat="1" hidden="1" x14ac:dyDescent="0.2">
      <c r="A384" s="35"/>
      <c r="B384" s="36"/>
      <c r="C384" s="9"/>
      <c r="D384" s="126"/>
      <c r="E384" s="6"/>
      <c r="F384" s="6"/>
      <c r="G384" s="6"/>
      <c r="H384" s="6"/>
      <c r="I384" s="6"/>
      <c r="J384" s="6"/>
      <c r="K384" s="6"/>
      <c r="L384" s="6"/>
      <c r="M384" s="6"/>
      <c r="N384" s="6"/>
      <c r="O384" s="6"/>
      <c r="P384" s="6"/>
      <c r="Q384" s="93">
        <f>SUM(E384:P384)</f>
        <v>0</v>
      </c>
      <c r="R384" s="123"/>
      <c r="S384" s="31">
        <f t="shared" si="106"/>
        <v>0</v>
      </c>
      <c r="T384" s="36"/>
      <c r="U384" s="47">
        <f t="shared" ref="U384:U447" si="107">(E384+F384+G384)*R384</f>
        <v>0</v>
      </c>
      <c r="V384" s="48">
        <f t="shared" ref="V384:V447" si="108">(H384+I384+J384)*R384</f>
        <v>0</v>
      </c>
      <c r="W384" s="49">
        <f t="shared" ref="W384:W447" si="109">U384+V384</f>
        <v>0</v>
      </c>
      <c r="X384" s="48">
        <f t="shared" ref="X384:X447" si="110">(K384+L384+M384)*R384</f>
        <v>0</v>
      </c>
      <c r="Y384" s="48">
        <f t="shared" ref="Y384:Y447" si="111">(N384+O384+P384)*R384</f>
        <v>0</v>
      </c>
      <c r="Z384" s="49">
        <f t="shared" ref="Z384:Z447" si="112">X384+Y384</f>
        <v>0</v>
      </c>
      <c r="AA384" s="50">
        <f t="shared" ref="AA384:AA447" si="113">W384+Z384</f>
        <v>0</v>
      </c>
      <c r="AB384" s="36"/>
      <c r="AC384" s="36"/>
      <c r="AD384" s="36"/>
      <c r="AE384" s="36"/>
      <c r="AF384" s="36"/>
      <c r="AG384" s="36"/>
      <c r="AH384" s="36"/>
      <c r="AI384" s="36"/>
      <c r="AJ384" s="36"/>
      <c r="AK384" s="36"/>
    </row>
    <row r="385" spans="1:37" s="46" customFormat="1" hidden="1" x14ac:dyDescent="0.2">
      <c r="A385" s="35"/>
      <c r="B385" s="36"/>
      <c r="C385" s="14" t="s">
        <v>95</v>
      </c>
      <c r="D385" s="164"/>
      <c r="E385" s="62"/>
      <c r="F385" s="62"/>
      <c r="G385" s="62"/>
      <c r="H385" s="62"/>
      <c r="I385" s="62"/>
      <c r="J385" s="62"/>
      <c r="K385" s="62"/>
      <c r="L385" s="62"/>
      <c r="M385" s="62"/>
      <c r="N385" s="62"/>
      <c r="O385" s="62"/>
      <c r="P385" s="62"/>
      <c r="Q385" s="136"/>
      <c r="R385" s="165"/>
      <c r="S385" s="135">
        <f>SUM(S386:S390)</f>
        <v>0</v>
      </c>
      <c r="T385" s="36"/>
      <c r="U385" s="51">
        <f t="shared" si="107"/>
        <v>0</v>
      </c>
      <c r="V385" s="49">
        <f t="shared" si="108"/>
        <v>0</v>
      </c>
      <c r="W385" s="49">
        <f t="shared" si="109"/>
        <v>0</v>
      </c>
      <c r="X385" s="49">
        <f t="shared" si="110"/>
        <v>0</v>
      </c>
      <c r="Y385" s="49">
        <f t="shared" si="111"/>
        <v>0</v>
      </c>
      <c r="Z385" s="49">
        <f t="shared" si="112"/>
        <v>0</v>
      </c>
      <c r="AA385" s="50">
        <f t="shared" si="113"/>
        <v>0</v>
      </c>
      <c r="AB385" s="36"/>
      <c r="AC385" s="36"/>
      <c r="AD385" s="36"/>
      <c r="AE385" s="36"/>
      <c r="AF385" s="36"/>
      <c r="AG385" s="36"/>
      <c r="AH385" s="36"/>
      <c r="AI385" s="36"/>
      <c r="AJ385" s="45"/>
      <c r="AK385" s="45"/>
    </row>
    <row r="386" spans="1:37" hidden="1" x14ac:dyDescent="0.2">
      <c r="C386" s="9"/>
      <c r="D386" s="126"/>
      <c r="E386" s="6"/>
      <c r="F386" s="6"/>
      <c r="G386" s="6"/>
      <c r="H386" s="6"/>
      <c r="I386" s="6"/>
      <c r="J386" s="6"/>
      <c r="K386" s="6"/>
      <c r="L386" s="6"/>
      <c r="M386" s="6"/>
      <c r="N386" s="6"/>
      <c r="O386" s="6"/>
      <c r="P386" s="6"/>
      <c r="Q386" s="93">
        <f>SUM(E386:P386)</f>
        <v>0</v>
      </c>
      <c r="R386" s="123"/>
      <c r="S386" s="31">
        <f t="shared" ref="S386:S390" si="114">Q386*R386</f>
        <v>0</v>
      </c>
      <c r="U386" s="47">
        <f t="shared" si="107"/>
        <v>0</v>
      </c>
      <c r="V386" s="48">
        <f t="shared" si="108"/>
        <v>0</v>
      </c>
      <c r="W386" s="49">
        <f t="shared" si="109"/>
        <v>0</v>
      </c>
      <c r="X386" s="48">
        <f t="shared" si="110"/>
        <v>0</v>
      </c>
      <c r="Y386" s="48">
        <f t="shared" si="111"/>
        <v>0</v>
      </c>
      <c r="Z386" s="49">
        <f t="shared" si="112"/>
        <v>0</v>
      </c>
      <c r="AA386" s="50">
        <f t="shared" si="113"/>
        <v>0</v>
      </c>
      <c r="AB386" s="36"/>
      <c r="AC386" s="36"/>
      <c r="AD386" s="36"/>
      <c r="AE386" s="36"/>
      <c r="AF386" s="36"/>
      <c r="AG386" s="36"/>
      <c r="AH386" s="36"/>
      <c r="AI386" s="36"/>
      <c r="AJ386" s="36"/>
      <c r="AK386" s="36"/>
    </row>
    <row r="387" spans="1:37" hidden="1" x14ac:dyDescent="0.2">
      <c r="C387" s="9"/>
      <c r="D387" s="126"/>
      <c r="E387" s="6"/>
      <c r="F387" s="6"/>
      <c r="G387" s="6"/>
      <c r="H387" s="6"/>
      <c r="I387" s="6"/>
      <c r="J387" s="6"/>
      <c r="K387" s="6"/>
      <c r="L387" s="6"/>
      <c r="M387" s="6"/>
      <c r="N387" s="6"/>
      <c r="O387" s="6"/>
      <c r="P387" s="6"/>
      <c r="Q387" s="93">
        <f>SUM(E387:P387)</f>
        <v>0</v>
      </c>
      <c r="R387" s="123"/>
      <c r="S387" s="31">
        <f t="shared" si="114"/>
        <v>0</v>
      </c>
      <c r="U387" s="47">
        <f t="shared" si="107"/>
        <v>0</v>
      </c>
      <c r="V387" s="48">
        <f t="shared" si="108"/>
        <v>0</v>
      </c>
      <c r="W387" s="49">
        <f t="shared" si="109"/>
        <v>0</v>
      </c>
      <c r="X387" s="48">
        <f t="shared" si="110"/>
        <v>0</v>
      </c>
      <c r="Y387" s="48">
        <f t="shared" si="111"/>
        <v>0</v>
      </c>
      <c r="Z387" s="49">
        <f t="shared" si="112"/>
        <v>0</v>
      </c>
      <c r="AA387" s="50">
        <f t="shared" si="113"/>
        <v>0</v>
      </c>
      <c r="AB387" s="36"/>
      <c r="AC387" s="36"/>
      <c r="AD387" s="36"/>
      <c r="AE387" s="36"/>
      <c r="AF387" s="36"/>
      <c r="AG387" s="36"/>
      <c r="AH387" s="36"/>
      <c r="AI387" s="36"/>
      <c r="AJ387" s="36"/>
      <c r="AK387" s="36"/>
    </row>
    <row r="388" spans="1:37" hidden="1" x14ac:dyDescent="0.2">
      <c r="C388" s="9"/>
      <c r="D388" s="126"/>
      <c r="E388" s="6"/>
      <c r="F388" s="6"/>
      <c r="G388" s="6"/>
      <c r="H388" s="6"/>
      <c r="I388" s="6"/>
      <c r="J388" s="6"/>
      <c r="K388" s="6"/>
      <c r="L388" s="6"/>
      <c r="M388" s="6"/>
      <c r="N388" s="6"/>
      <c r="O388" s="6"/>
      <c r="P388" s="6"/>
      <c r="Q388" s="93">
        <f>SUM(E388:P388)</f>
        <v>0</v>
      </c>
      <c r="R388" s="123"/>
      <c r="S388" s="31">
        <f t="shared" si="114"/>
        <v>0</v>
      </c>
      <c r="U388" s="47">
        <f t="shared" si="107"/>
        <v>0</v>
      </c>
      <c r="V388" s="48">
        <f t="shared" si="108"/>
        <v>0</v>
      </c>
      <c r="W388" s="49">
        <f t="shared" si="109"/>
        <v>0</v>
      </c>
      <c r="X388" s="48">
        <f t="shared" si="110"/>
        <v>0</v>
      </c>
      <c r="Y388" s="48">
        <f t="shared" si="111"/>
        <v>0</v>
      </c>
      <c r="Z388" s="49">
        <f t="shared" si="112"/>
        <v>0</v>
      </c>
      <c r="AA388" s="50">
        <f t="shared" si="113"/>
        <v>0</v>
      </c>
      <c r="AB388" s="36"/>
      <c r="AC388" s="36"/>
      <c r="AD388" s="36"/>
      <c r="AE388" s="36"/>
      <c r="AF388" s="36"/>
      <c r="AG388" s="36"/>
      <c r="AH388" s="36"/>
      <c r="AI388" s="36"/>
      <c r="AJ388" s="36"/>
      <c r="AK388" s="36"/>
    </row>
    <row r="389" spans="1:37" hidden="1" x14ac:dyDescent="0.2">
      <c r="C389" s="9"/>
      <c r="D389" s="126"/>
      <c r="E389" s="6"/>
      <c r="F389" s="6"/>
      <c r="G389" s="6"/>
      <c r="H389" s="6"/>
      <c r="I389" s="6"/>
      <c r="J389" s="6"/>
      <c r="K389" s="6"/>
      <c r="L389" s="6"/>
      <c r="M389" s="6"/>
      <c r="N389" s="6"/>
      <c r="O389" s="6"/>
      <c r="P389" s="6"/>
      <c r="Q389" s="93">
        <f>SUM(E389:P389)</f>
        <v>0</v>
      </c>
      <c r="R389" s="123"/>
      <c r="S389" s="31">
        <f t="shared" si="114"/>
        <v>0</v>
      </c>
      <c r="U389" s="47">
        <f t="shared" si="107"/>
        <v>0</v>
      </c>
      <c r="V389" s="48">
        <f t="shared" si="108"/>
        <v>0</v>
      </c>
      <c r="W389" s="49">
        <f t="shared" si="109"/>
        <v>0</v>
      </c>
      <c r="X389" s="48">
        <f t="shared" si="110"/>
        <v>0</v>
      </c>
      <c r="Y389" s="48">
        <f t="shared" si="111"/>
        <v>0</v>
      </c>
      <c r="Z389" s="49">
        <f t="shared" si="112"/>
        <v>0</v>
      </c>
      <c r="AA389" s="50">
        <f t="shared" si="113"/>
        <v>0</v>
      </c>
      <c r="AB389" s="36"/>
      <c r="AC389" s="36"/>
      <c r="AD389" s="36"/>
      <c r="AE389" s="36"/>
      <c r="AF389" s="36"/>
      <c r="AG389" s="36"/>
      <c r="AH389" s="36"/>
      <c r="AI389" s="36"/>
      <c r="AJ389" s="36"/>
      <c r="AK389" s="36"/>
    </row>
    <row r="390" spans="1:37" s="46" customFormat="1" hidden="1" x14ac:dyDescent="0.2">
      <c r="A390" s="35"/>
      <c r="B390" s="36"/>
      <c r="C390" s="9"/>
      <c r="D390" s="126"/>
      <c r="E390" s="6"/>
      <c r="F390" s="6"/>
      <c r="G390" s="6"/>
      <c r="H390" s="6"/>
      <c r="I390" s="6"/>
      <c r="J390" s="6"/>
      <c r="K390" s="6"/>
      <c r="L390" s="6"/>
      <c r="M390" s="6"/>
      <c r="N390" s="6"/>
      <c r="O390" s="6"/>
      <c r="P390" s="6"/>
      <c r="Q390" s="93">
        <f>SUM(E390:P390)</f>
        <v>0</v>
      </c>
      <c r="R390" s="123"/>
      <c r="S390" s="31">
        <f t="shared" si="114"/>
        <v>0</v>
      </c>
      <c r="T390" s="36"/>
      <c r="U390" s="47">
        <f t="shared" si="107"/>
        <v>0</v>
      </c>
      <c r="V390" s="48">
        <f t="shared" si="108"/>
        <v>0</v>
      </c>
      <c r="W390" s="49">
        <f t="shared" si="109"/>
        <v>0</v>
      </c>
      <c r="X390" s="48">
        <f t="shared" si="110"/>
        <v>0</v>
      </c>
      <c r="Y390" s="48">
        <f t="shared" si="111"/>
        <v>0</v>
      </c>
      <c r="Z390" s="49">
        <f t="shared" si="112"/>
        <v>0</v>
      </c>
      <c r="AA390" s="50">
        <f t="shared" si="113"/>
        <v>0</v>
      </c>
      <c r="AB390" s="36"/>
      <c r="AC390" s="36"/>
      <c r="AD390" s="36"/>
      <c r="AE390" s="36"/>
      <c r="AF390" s="36"/>
      <c r="AG390" s="36"/>
      <c r="AH390" s="36"/>
      <c r="AI390" s="36"/>
      <c r="AJ390" s="36"/>
      <c r="AK390" s="36"/>
    </row>
    <row r="391" spans="1:37" s="46" customFormat="1" hidden="1" x14ac:dyDescent="0.2">
      <c r="A391" s="35"/>
      <c r="B391" s="36"/>
      <c r="C391" s="14" t="s">
        <v>96</v>
      </c>
      <c r="D391" s="164"/>
      <c r="E391" s="62"/>
      <c r="F391" s="62"/>
      <c r="G391" s="62"/>
      <c r="H391" s="62"/>
      <c r="I391" s="62"/>
      <c r="J391" s="62"/>
      <c r="K391" s="62"/>
      <c r="L391" s="62"/>
      <c r="M391" s="62"/>
      <c r="N391" s="62"/>
      <c r="O391" s="62"/>
      <c r="P391" s="62"/>
      <c r="Q391" s="136"/>
      <c r="R391" s="165"/>
      <c r="S391" s="135">
        <f>SUM(S392:S396)</f>
        <v>0</v>
      </c>
      <c r="T391" s="36"/>
      <c r="U391" s="51">
        <f t="shared" si="107"/>
        <v>0</v>
      </c>
      <c r="V391" s="49">
        <f t="shared" si="108"/>
        <v>0</v>
      </c>
      <c r="W391" s="49">
        <f t="shared" si="109"/>
        <v>0</v>
      </c>
      <c r="X391" s="49">
        <f t="shared" si="110"/>
        <v>0</v>
      </c>
      <c r="Y391" s="49">
        <f t="shared" si="111"/>
        <v>0</v>
      </c>
      <c r="Z391" s="49">
        <f t="shared" si="112"/>
        <v>0</v>
      </c>
      <c r="AA391" s="50">
        <f t="shared" si="113"/>
        <v>0</v>
      </c>
      <c r="AB391" s="36"/>
      <c r="AC391" s="36"/>
      <c r="AD391" s="36"/>
      <c r="AE391" s="36"/>
      <c r="AF391" s="36"/>
      <c r="AG391" s="36"/>
      <c r="AH391" s="36"/>
      <c r="AI391" s="36"/>
      <c r="AJ391" s="45"/>
      <c r="AK391" s="45"/>
    </row>
    <row r="392" spans="1:37" hidden="1" x14ac:dyDescent="0.2">
      <c r="C392" s="9"/>
      <c r="D392" s="126"/>
      <c r="E392" s="6"/>
      <c r="F392" s="6"/>
      <c r="G392" s="6"/>
      <c r="H392" s="6"/>
      <c r="I392" s="6"/>
      <c r="J392" s="6"/>
      <c r="K392" s="6"/>
      <c r="L392" s="6"/>
      <c r="M392" s="6"/>
      <c r="N392" s="6"/>
      <c r="O392" s="6"/>
      <c r="P392" s="6"/>
      <c r="Q392" s="93">
        <f>SUM(E392:P392)</f>
        <v>0</v>
      </c>
      <c r="R392" s="123"/>
      <c r="S392" s="31">
        <f t="shared" ref="S392:S396" si="115">Q392*R392</f>
        <v>0</v>
      </c>
      <c r="U392" s="47">
        <f t="shared" si="107"/>
        <v>0</v>
      </c>
      <c r="V392" s="48">
        <f t="shared" si="108"/>
        <v>0</v>
      </c>
      <c r="W392" s="49">
        <f t="shared" si="109"/>
        <v>0</v>
      </c>
      <c r="X392" s="48">
        <f t="shared" si="110"/>
        <v>0</v>
      </c>
      <c r="Y392" s="48">
        <f t="shared" si="111"/>
        <v>0</v>
      </c>
      <c r="Z392" s="49">
        <f t="shared" si="112"/>
        <v>0</v>
      </c>
      <c r="AA392" s="50">
        <f t="shared" si="113"/>
        <v>0</v>
      </c>
      <c r="AB392" s="36"/>
      <c r="AC392" s="36"/>
      <c r="AD392" s="36"/>
      <c r="AE392" s="36"/>
      <c r="AF392" s="36"/>
      <c r="AG392" s="36"/>
      <c r="AH392" s="36"/>
      <c r="AI392" s="36"/>
      <c r="AJ392" s="36"/>
      <c r="AK392" s="36"/>
    </row>
    <row r="393" spans="1:37" hidden="1" x14ac:dyDescent="0.2">
      <c r="C393" s="9"/>
      <c r="D393" s="126"/>
      <c r="E393" s="6"/>
      <c r="F393" s="6"/>
      <c r="G393" s="6"/>
      <c r="H393" s="6"/>
      <c r="I393" s="6"/>
      <c r="J393" s="6"/>
      <c r="K393" s="6"/>
      <c r="L393" s="6"/>
      <c r="M393" s="6"/>
      <c r="N393" s="6"/>
      <c r="O393" s="6"/>
      <c r="P393" s="6"/>
      <c r="Q393" s="93">
        <f>SUM(E393:P393)</f>
        <v>0</v>
      </c>
      <c r="R393" s="123"/>
      <c r="S393" s="31">
        <f t="shared" si="115"/>
        <v>0</v>
      </c>
      <c r="U393" s="47">
        <f t="shared" si="107"/>
        <v>0</v>
      </c>
      <c r="V393" s="48">
        <f t="shared" si="108"/>
        <v>0</v>
      </c>
      <c r="W393" s="49">
        <f t="shared" si="109"/>
        <v>0</v>
      </c>
      <c r="X393" s="48">
        <f t="shared" si="110"/>
        <v>0</v>
      </c>
      <c r="Y393" s="48">
        <f t="shared" si="111"/>
        <v>0</v>
      </c>
      <c r="Z393" s="49">
        <f t="shared" si="112"/>
        <v>0</v>
      </c>
      <c r="AA393" s="50">
        <f t="shared" si="113"/>
        <v>0</v>
      </c>
      <c r="AB393" s="36"/>
      <c r="AC393" s="36"/>
      <c r="AD393" s="36"/>
      <c r="AE393" s="36"/>
      <c r="AF393" s="36"/>
      <c r="AG393" s="36"/>
      <c r="AH393" s="36"/>
      <c r="AI393" s="36"/>
      <c r="AJ393" s="36"/>
      <c r="AK393" s="36"/>
    </row>
    <row r="394" spans="1:37" hidden="1" x14ac:dyDescent="0.2">
      <c r="C394" s="9"/>
      <c r="D394" s="126"/>
      <c r="E394" s="6"/>
      <c r="F394" s="6"/>
      <c r="G394" s="6"/>
      <c r="H394" s="6"/>
      <c r="I394" s="6"/>
      <c r="J394" s="6"/>
      <c r="K394" s="6"/>
      <c r="L394" s="6"/>
      <c r="M394" s="6"/>
      <c r="N394" s="6"/>
      <c r="O394" s="6"/>
      <c r="P394" s="6"/>
      <c r="Q394" s="93">
        <f>SUM(E394:P394)</f>
        <v>0</v>
      </c>
      <c r="R394" s="123"/>
      <c r="S394" s="31">
        <f t="shared" si="115"/>
        <v>0</v>
      </c>
      <c r="U394" s="47">
        <f t="shared" si="107"/>
        <v>0</v>
      </c>
      <c r="V394" s="48">
        <f t="shared" si="108"/>
        <v>0</v>
      </c>
      <c r="W394" s="49">
        <f t="shared" si="109"/>
        <v>0</v>
      </c>
      <c r="X394" s="48">
        <f t="shared" si="110"/>
        <v>0</v>
      </c>
      <c r="Y394" s="48">
        <f t="shared" si="111"/>
        <v>0</v>
      </c>
      <c r="Z394" s="49">
        <f t="shared" si="112"/>
        <v>0</v>
      </c>
      <c r="AA394" s="50">
        <f t="shared" si="113"/>
        <v>0</v>
      </c>
      <c r="AB394" s="36"/>
      <c r="AC394" s="36"/>
      <c r="AD394" s="36"/>
      <c r="AE394" s="36"/>
      <c r="AF394" s="36"/>
      <c r="AG394" s="36"/>
      <c r="AH394" s="36"/>
      <c r="AI394" s="36"/>
      <c r="AJ394" s="36"/>
      <c r="AK394" s="36"/>
    </row>
    <row r="395" spans="1:37" hidden="1" x14ac:dyDescent="0.2">
      <c r="C395" s="9"/>
      <c r="D395" s="126"/>
      <c r="E395" s="6"/>
      <c r="F395" s="6"/>
      <c r="G395" s="6"/>
      <c r="H395" s="6"/>
      <c r="I395" s="6"/>
      <c r="J395" s="6"/>
      <c r="K395" s="6"/>
      <c r="L395" s="6"/>
      <c r="M395" s="6"/>
      <c r="N395" s="6"/>
      <c r="O395" s="6"/>
      <c r="P395" s="6"/>
      <c r="Q395" s="93">
        <f>SUM(E395:P395)</f>
        <v>0</v>
      </c>
      <c r="R395" s="123"/>
      <c r="S395" s="31">
        <f t="shared" si="115"/>
        <v>0</v>
      </c>
      <c r="U395" s="47">
        <f t="shared" si="107"/>
        <v>0</v>
      </c>
      <c r="V395" s="48">
        <f t="shared" si="108"/>
        <v>0</v>
      </c>
      <c r="W395" s="49">
        <f t="shared" si="109"/>
        <v>0</v>
      </c>
      <c r="X395" s="48">
        <f t="shared" si="110"/>
        <v>0</v>
      </c>
      <c r="Y395" s="48">
        <f t="shared" si="111"/>
        <v>0</v>
      </c>
      <c r="Z395" s="49">
        <f t="shared" si="112"/>
        <v>0</v>
      </c>
      <c r="AA395" s="50">
        <f t="shared" si="113"/>
        <v>0</v>
      </c>
      <c r="AB395" s="36"/>
      <c r="AC395" s="36"/>
      <c r="AD395" s="36"/>
      <c r="AE395" s="36"/>
      <c r="AF395" s="36"/>
      <c r="AG395" s="36"/>
      <c r="AH395" s="36"/>
      <c r="AI395" s="36"/>
      <c r="AJ395" s="36"/>
      <c r="AK395" s="36"/>
    </row>
    <row r="396" spans="1:37" s="46" customFormat="1" hidden="1" x14ac:dyDescent="0.2">
      <c r="A396" s="35"/>
      <c r="B396" s="36"/>
      <c r="C396" s="9"/>
      <c r="D396" s="126"/>
      <c r="E396" s="6"/>
      <c r="F396" s="6"/>
      <c r="G396" s="6"/>
      <c r="H396" s="6"/>
      <c r="I396" s="6"/>
      <c r="J396" s="6"/>
      <c r="K396" s="6"/>
      <c r="L396" s="6"/>
      <c r="M396" s="6"/>
      <c r="N396" s="6"/>
      <c r="O396" s="6"/>
      <c r="P396" s="6"/>
      <c r="Q396" s="93">
        <f>SUM(E396:P396)</f>
        <v>0</v>
      </c>
      <c r="R396" s="123"/>
      <c r="S396" s="31">
        <f t="shared" si="115"/>
        <v>0</v>
      </c>
      <c r="T396" s="36"/>
      <c r="U396" s="47">
        <f t="shared" si="107"/>
        <v>0</v>
      </c>
      <c r="V396" s="48">
        <f t="shared" si="108"/>
        <v>0</v>
      </c>
      <c r="W396" s="49">
        <f t="shared" si="109"/>
        <v>0</v>
      </c>
      <c r="X396" s="48">
        <f t="shared" si="110"/>
        <v>0</v>
      </c>
      <c r="Y396" s="48">
        <f t="shared" si="111"/>
        <v>0</v>
      </c>
      <c r="Z396" s="49">
        <f t="shared" si="112"/>
        <v>0</v>
      </c>
      <c r="AA396" s="50">
        <f t="shared" si="113"/>
        <v>0</v>
      </c>
      <c r="AB396" s="36"/>
      <c r="AC396" s="36"/>
      <c r="AD396" s="36"/>
      <c r="AE396" s="36"/>
      <c r="AF396" s="36"/>
      <c r="AG396" s="36"/>
      <c r="AH396" s="36"/>
      <c r="AI396" s="36"/>
      <c r="AJ396" s="36"/>
      <c r="AK396" s="36"/>
    </row>
    <row r="397" spans="1:37" s="46" customFormat="1" hidden="1" x14ac:dyDescent="0.2">
      <c r="A397" s="35"/>
      <c r="B397" s="36"/>
      <c r="C397" s="14" t="s">
        <v>97</v>
      </c>
      <c r="D397" s="164"/>
      <c r="E397" s="62"/>
      <c r="F397" s="62"/>
      <c r="G397" s="62"/>
      <c r="H397" s="62"/>
      <c r="I397" s="62"/>
      <c r="J397" s="62"/>
      <c r="K397" s="62"/>
      <c r="L397" s="62"/>
      <c r="M397" s="62"/>
      <c r="N397" s="62"/>
      <c r="O397" s="62"/>
      <c r="P397" s="62"/>
      <c r="Q397" s="136"/>
      <c r="R397" s="165"/>
      <c r="S397" s="135">
        <f>SUM(S398:S402)</f>
        <v>0</v>
      </c>
      <c r="T397" s="36"/>
      <c r="U397" s="51">
        <f t="shared" si="107"/>
        <v>0</v>
      </c>
      <c r="V397" s="49">
        <f t="shared" si="108"/>
        <v>0</v>
      </c>
      <c r="W397" s="49">
        <f t="shared" si="109"/>
        <v>0</v>
      </c>
      <c r="X397" s="49">
        <f t="shared" si="110"/>
        <v>0</v>
      </c>
      <c r="Y397" s="49">
        <f t="shared" si="111"/>
        <v>0</v>
      </c>
      <c r="Z397" s="49">
        <f t="shared" si="112"/>
        <v>0</v>
      </c>
      <c r="AA397" s="50">
        <f t="shared" si="113"/>
        <v>0</v>
      </c>
      <c r="AB397" s="36"/>
      <c r="AC397" s="36"/>
      <c r="AD397" s="36"/>
      <c r="AE397" s="36"/>
      <c r="AF397" s="36"/>
      <c r="AG397" s="36"/>
      <c r="AH397" s="36"/>
      <c r="AI397" s="36"/>
      <c r="AJ397" s="45"/>
      <c r="AK397" s="45"/>
    </row>
    <row r="398" spans="1:37" hidden="1" x14ac:dyDescent="0.2">
      <c r="C398" s="9"/>
      <c r="D398" s="126"/>
      <c r="E398" s="6"/>
      <c r="F398" s="6"/>
      <c r="G398" s="6"/>
      <c r="H398" s="6"/>
      <c r="I398" s="6"/>
      <c r="J398" s="6"/>
      <c r="K398" s="6"/>
      <c r="L398" s="6"/>
      <c r="M398" s="6"/>
      <c r="N398" s="6"/>
      <c r="O398" s="6"/>
      <c r="P398" s="6"/>
      <c r="Q398" s="93">
        <f>SUM(E398:P398)</f>
        <v>0</v>
      </c>
      <c r="R398" s="123"/>
      <c r="S398" s="31">
        <f t="shared" ref="S398:S402" si="116">Q398*R398</f>
        <v>0</v>
      </c>
      <c r="U398" s="47">
        <f t="shared" si="107"/>
        <v>0</v>
      </c>
      <c r="V398" s="48">
        <f t="shared" si="108"/>
        <v>0</v>
      </c>
      <c r="W398" s="49">
        <f t="shared" si="109"/>
        <v>0</v>
      </c>
      <c r="X398" s="48">
        <f t="shared" si="110"/>
        <v>0</v>
      </c>
      <c r="Y398" s="48">
        <f t="shared" si="111"/>
        <v>0</v>
      </c>
      <c r="Z398" s="49">
        <f t="shared" si="112"/>
        <v>0</v>
      </c>
      <c r="AA398" s="50">
        <f t="shared" si="113"/>
        <v>0</v>
      </c>
      <c r="AB398" s="36"/>
      <c r="AC398" s="36"/>
      <c r="AD398" s="36"/>
      <c r="AE398" s="36"/>
      <c r="AF398" s="36"/>
      <c r="AG398" s="36"/>
      <c r="AH398" s="36"/>
      <c r="AI398" s="36"/>
      <c r="AJ398" s="36"/>
      <c r="AK398" s="36"/>
    </row>
    <row r="399" spans="1:37" hidden="1" x14ac:dyDescent="0.2">
      <c r="C399" s="9"/>
      <c r="D399" s="126"/>
      <c r="E399" s="6"/>
      <c r="F399" s="6"/>
      <c r="G399" s="6"/>
      <c r="H399" s="6"/>
      <c r="I399" s="6"/>
      <c r="J399" s="6"/>
      <c r="K399" s="6"/>
      <c r="L399" s="6"/>
      <c r="M399" s="6"/>
      <c r="N399" s="6"/>
      <c r="O399" s="6"/>
      <c r="P399" s="6"/>
      <c r="Q399" s="93">
        <f>SUM(E399:P399)</f>
        <v>0</v>
      </c>
      <c r="R399" s="123"/>
      <c r="S399" s="31">
        <f t="shared" si="116"/>
        <v>0</v>
      </c>
      <c r="U399" s="47">
        <f t="shared" si="107"/>
        <v>0</v>
      </c>
      <c r="V399" s="48">
        <f t="shared" si="108"/>
        <v>0</v>
      </c>
      <c r="W399" s="49">
        <f t="shared" si="109"/>
        <v>0</v>
      </c>
      <c r="X399" s="48">
        <f t="shared" si="110"/>
        <v>0</v>
      </c>
      <c r="Y399" s="48">
        <f t="shared" si="111"/>
        <v>0</v>
      </c>
      <c r="Z399" s="49">
        <f t="shared" si="112"/>
        <v>0</v>
      </c>
      <c r="AA399" s="50">
        <f t="shared" si="113"/>
        <v>0</v>
      </c>
      <c r="AB399" s="36"/>
      <c r="AC399" s="36"/>
      <c r="AD399" s="36"/>
      <c r="AE399" s="36"/>
      <c r="AF399" s="36"/>
      <c r="AG399" s="36"/>
      <c r="AH399" s="36"/>
      <c r="AI399" s="36"/>
      <c r="AJ399" s="36"/>
      <c r="AK399" s="36"/>
    </row>
    <row r="400" spans="1:37" hidden="1" x14ac:dyDescent="0.2">
      <c r="C400" s="9"/>
      <c r="D400" s="126"/>
      <c r="E400" s="6"/>
      <c r="F400" s="6"/>
      <c r="G400" s="6"/>
      <c r="H400" s="6"/>
      <c r="I400" s="6"/>
      <c r="J400" s="6"/>
      <c r="K400" s="6"/>
      <c r="L400" s="6"/>
      <c r="M400" s="6"/>
      <c r="N400" s="6"/>
      <c r="O400" s="6"/>
      <c r="P400" s="6"/>
      <c r="Q400" s="93">
        <f>SUM(E400:P400)</f>
        <v>0</v>
      </c>
      <c r="R400" s="123"/>
      <c r="S400" s="31">
        <f t="shared" si="116"/>
        <v>0</v>
      </c>
      <c r="U400" s="47">
        <f t="shared" si="107"/>
        <v>0</v>
      </c>
      <c r="V400" s="48">
        <f t="shared" si="108"/>
        <v>0</v>
      </c>
      <c r="W400" s="49">
        <f t="shared" si="109"/>
        <v>0</v>
      </c>
      <c r="X400" s="48">
        <f t="shared" si="110"/>
        <v>0</v>
      </c>
      <c r="Y400" s="48">
        <f t="shared" si="111"/>
        <v>0</v>
      </c>
      <c r="Z400" s="49">
        <f t="shared" si="112"/>
        <v>0</v>
      </c>
      <c r="AA400" s="50">
        <f t="shared" si="113"/>
        <v>0</v>
      </c>
      <c r="AB400" s="36"/>
      <c r="AC400" s="36"/>
      <c r="AD400" s="36"/>
      <c r="AE400" s="36"/>
      <c r="AF400" s="36"/>
      <c r="AG400" s="36"/>
      <c r="AH400" s="36"/>
      <c r="AI400" s="36"/>
      <c r="AJ400" s="36"/>
      <c r="AK400" s="36"/>
    </row>
    <row r="401" spans="1:37" hidden="1" x14ac:dyDescent="0.2">
      <c r="C401" s="9"/>
      <c r="D401" s="126"/>
      <c r="E401" s="6"/>
      <c r="F401" s="6"/>
      <c r="G401" s="6"/>
      <c r="H401" s="6"/>
      <c r="I401" s="6"/>
      <c r="J401" s="6"/>
      <c r="K401" s="6"/>
      <c r="L401" s="6"/>
      <c r="M401" s="6"/>
      <c r="N401" s="6"/>
      <c r="O401" s="6"/>
      <c r="P401" s="6"/>
      <c r="Q401" s="93">
        <f>SUM(E401:P401)</f>
        <v>0</v>
      </c>
      <c r="R401" s="123"/>
      <c r="S401" s="31">
        <f t="shared" si="116"/>
        <v>0</v>
      </c>
      <c r="U401" s="47">
        <f t="shared" si="107"/>
        <v>0</v>
      </c>
      <c r="V401" s="48">
        <f t="shared" si="108"/>
        <v>0</v>
      </c>
      <c r="W401" s="49">
        <f t="shared" si="109"/>
        <v>0</v>
      </c>
      <c r="X401" s="48">
        <f t="shared" si="110"/>
        <v>0</v>
      </c>
      <c r="Y401" s="48">
        <f t="shared" si="111"/>
        <v>0</v>
      </c>
      <c r="Z401" s="49">
        <f t="shared" si="112"/>
        <v>0</v>
      </c>
      <c r="AA401" s="50">
        <f t="shared" si="113"/>
        <v>0</v>
      </c>
      <c r="AB401" s="36"/>
      <c r="AC401" s="36"/>
      <c r="AD401" s="36"/>
      <c r="AE401" s="36"/>
      <c r="AF401" s="36"/>
      <c r="AG401" s="36"/>
      <c r="AH401" s="36"/>
      <c r="AI401" s="36"/>
      <c r="AJ401" s="36"/>
      <c r="AK401" s="36"/>
    </row>
    <row r="402" spans="1:37" s="46" customFormat="1" hidden="1" x14ac:dyDescent="0.2">
      <c r="A402" s="35"/>
      <c r="B402" s="36"/>
      <c r="C402" s="9"/>
      <c r="D402" s="126"/>
      <c r="E402" s="6"/>
      <c r="F402" s="6"/>
      <c r="G402" s="6"/>
      <c r="H402" s="6"/>
      <c r="I402" s="6"/>
      <c r="J402" s="6"/>
      <c r="K402" s="6"/>
      <c r="L402" s="6"/>
      <c r="M402" s="6"/>
      <c r="N402" s="6"/>
      <c r="O402" s="6"/>
      <c r="P402" s="6"/>
      <c r="Q402" s="93">
        <f>SUM(E402:P402)</f>
        <v>0</v>
      </c>
      <c r="R402" s="123"/>
      <c r="S402" s="31">
        <f t="shared" si="116"/>
        <v>0</v>
      </c>
      <c r="T402" s="36"/>
      <c r="U402" s="47">
        <f t="shared" si="107"/>
        <v>0</v>
      </c>
      <c r="V402" s="48">
        <f t="shared" si="108"/>
        <v>0</v>
      </c>
      <c r="W402" s="49">
        <f t="shared" si="109"/>
        <v>0</v>
      </c>
      <c r="X402" s="48">
        <f t="shared" si="110"/>
        <v>0</v>
      </c>
      <c r="Y402" s="48">
        <f t="shared" si="111"/>
        <v>0</v>
      </c>
      <c r="Z402" s="49">
        <f t="shared" si="112"/>
        <v>0</v>
      </c>
      <c r="AA402" s="50">
        <f t="shared" si="113"/>
        <v>0</v>
      </c>
      <c r="AB402" s="36"/>
      <c r="AC402" s="36"/>
      <c r="AD402" s="36"/>
      <c r="AE402" s="36"/>
      <c r="AF402" s="36"/>
      <c r="AG402" s="36"/>
      <c r="AH402" s="36"/>
      <c r="AI402" s="36"/>
      <c r="AJ402" s="36"/>
      <c r="AK402" s="36"/>
    </row>
    <row r="403" spans="1:37" s="46" customFormat="1" hidden="1" x14ac:dyDescent="0.2">
      <c r="A403" s="35"/>
      <c r="B403" s="36"/>
      <c r="C403" s="14" t="s">
        <v>98</v>
      </c>
      <c r="D403" s="164"/>
      <c r="E403" s="62"/>
      <c r="F403" s="62"/>
      <c r="G403" s="62"/>
      <c r="H403" s="62"/>
      <c r="I403" s="62"/>
      <c r="J403" s="62"/>
      <c r="K403" s="62"/>
      <c r="L403" s="62"/>
      <c r="M403" s="62"/>
      <c r="N403" s="62"/>
      <c r="O403" s="62"/>
      <c r="P403" s="62"/>
      <c r="Q403" s="136"/>
      <c r="R403" s="165"/>
      <c r="S403" s="135">
        <f>SUM(S404:S408)</f>
        <v>0</v>
      </c>
      <c r="T403" s="36"/>
      <c r="U403" s="51">
        <f t="shared" si="107"/>
        <v>0</v>
      </c>
      <c r="V403" s="49">
        <f t="shared" si="108"/>
        <v>0</v>
      </c>
      <c r="W403" s="49">
        <f t="shared" si="109"/>
        <v>0</v>
      </c>
      <c r="X403" s="49">
        <f t="shared" si="110"/>
        <v>0</v>
      </c>
      <c r="Y403" s="49">
        <f t="shared" si="111"/>
        <v>0</v>
      </c>
      <c r="Z403" s="49">
        <f t="shared" si="112"/>
        <v>0</v>
      </c>
      <c r="AA403" s="50">
        <f t="shared" si="113"/>
        <v>0</v>
      </c>
      <c r="AB403" s="36"/>
      <c r="AC403" s="36"/>
      <c r="AD403" s="36"/>
      <c r="AE403" s="36"/>
      <c r="AF403" s="36"/>
      <c r="AG403" s="36"/>
      <c r="AH403" s="36"/>
      <c r="AI403" s="36"/>
      <c r="AJ403" s="45"/>
      <c r="AK403" s="45"/>
    </row>
    <row r="404" spans="1:37" hidden="1" x14ac:dyDescent="0.2">
      <c r="C404" s="9"/>
      <c r="D404" s="126"/>
      <c r="E404" s="6"/>
      <c r="F404" s="6"/>
      <c r="G404" s="6"/>
      <c r="H404" s="6"/>
      <c r="I404" s="6"/>
      <c r="J404" s="6"/>
      <c r="K404" s="6"/>
      <c r="L404" s="6"/>
      <c r="M404" s="6"/>
      <c r="N404" s="6"/>
      <c r="O404" s="6"/>
      <c r="P404" s="6"/>
      <c r="Q404" s="93">
        <f>SUM(E404:P404)</f>
        <v>0</v>
      </c>
      <c r="R404" s="123"/>
      <c r="S404" s="31">
        <f t="shared" ref="S404:S408" si="117">Q404*R404</f>
        <v>0</v>
      </c>
      <c r="U404" s="47">
        <f t="shared" si="107"/>
        <v>0</v>
      </c>
      <c r="V404" s="48">
        <f t="shared" si="108"/>
        <v>0</v>
      </c>
      <c r="W404" s="49">
        <f t="shared" si="109"/>
        <v>0</v>
      </c>
      <c r="X404" s="48">
        <f t="shared" si="110"/>
        <v>0</v>
      </c>
      <c r="Y404" s="48">
        <f t="shared" si="111"/>
        <v>0</v>
      </c>
      <c r="Z404" s="49">
        <f t="shared" si="112"/>
        <v>0</v>
      </c>
      <c r="AA404" s="50">
        <f t="shared" si="113"/>
        <v>0</v>
      </c>
      <c r="AB404" s="36"/>
      <c r="AC404" s="36"/>
      <c r="AD404" s="36"/>
      <c r="AE404" s="36"/>
      <c r="AF404" s="36"/>
      <c r="AG404" s="36"/>
      <c r="AH404" s="36"/>
      <c r="AI404" s="36"/>
      <c r="AJ404" s="36"/>
      <c r="AK404" s="36"/>
    </row>
    <row r="405" spans="1:37" hidden="1" x14ac:dyDescent="0.2">
      <c r="C405" s="9"/>
      <c r="D405" s="126"/>
      <c r="E405" s="6"/>
      <c r="F405" s="6"/>
      <c r="G405" s="6"/>
      <c r="H405" s="6"/>
      <c r="I405" s="6"/>
      <c r="J405" s="6"/>
      <c r="K405" s="6"/>
      <c r="L405" s="6"/>
      <c r="M405" s="6"/>
      <c r="N405" s="6"/>
      <c r="O405" s="6"/>
      <c r="P405" s="6"/>
      <c r="Q405" s="93">
        <f>SUM(E405:P405)</f>
        <v>0</v>
      </c>
      <c r="R405" s="123"/>
      <c r="S405" s="31">
        <f t="shared" si="117"/>
        <v>0</v>
      </c>
      <c r="U405" s="47">
        <f t="shared" si="107"/>
        <v>0</v>
      </c>
      <c r="V405" s="48">
        <f t="shared" si="108"/>
        <v>0</v>
      </c>
      <c r="W405" s="49">
        <f t="shared" si="109"/>
        <v>0</v>
      </c>
      <c r="X405" s="48">
        <f t="shared" si="110"/>
        <v>0</v>
      </c>
      <c r="Y405" s="48">
        <f t="shared" si="111"/>
        <v>0</v>
      </c>
      <c r="Z405" s="49">
        <f t="shared" si="112"/>
        <v>0</v>
      </c>
      <c r="AA405" s="50">
        <f t="shared" si="113"/>
        <v>0</v>
      </c>
      <c r="AB405" s="36"/>
      <c r="AC405" s="36"/>
      <c r="AD405" s="36"/>
      <c r="AE405" s="36"/>
      <c r="AF405" s="36"/>
      <c r="AG405" s="36"/>
      <c r="AH405" s="36"/>
      <c r="AI405" s="36"/>
      <c r="AJ405" s="36"/>
      <c r="AK405" s="36"/>
    </row>
    <row r="406" spans="1:37" hidden="1" x14ac:dyDescent="0.2">
      <c r="C406" s="9"/>
      <c r="D406" s="126"/>
      <c r="E406" s="6"/>
      <c r="F406" s="6"/>
      <c r="G406" s="6"/>
      <c r="H406" s="6"/>
      <c r="I406" s="6"/>
      <c r="J406" s="6"/>
      <c r="K406" s="6"/>
      <c r="L406" s="6"/>
      <c r="M406" s="6"/>
      <c r="N406" s="6"/>
      <c r="O406" s="6"/>
      <c r="P406" s="6"/>
      <c r="Q406" s="93">
        <f>SUM(E406:P406)</f>
        <v>0</v>
      </c>
      <c r="R406" s="123"/>
      <c r="S406" s="31">
        <f t="shared" si="117"/>
        <v>0</v>
      </c>
      <c r="U406" s="47">
        <f t="shared" si="107"/>
        <v>0</v>
      </c>
      <c r="V406" s="48">
        <f t="shared" si="108"/>
        <v>0</v>
      </c>
      <c r="W406" s="49">
        <f t="shared" si="109"/>
        <v>0</v>
      </c>
      <c r="X406" s="48">
        <f t="shared" si="110"/>
        <v>0</v>
      </c>
      <c r="Y406" s="48">
        <f t="shared" si="111"/>
        <v>0</v>
      </c>
      <c r="Z406" s="49">
        <f t="shared" si="112"/>
        <v>0</v>
      </c>
      <c r="AA406" s="50">
        <f t="shared" si="113"/>
        <v>0</v>
      </c>
      <c r="AB406" s="36"/>
      <c r="AC406" s="36"/>
      <c r="AD406" s="36"/>
      <c r="AE406" s="36"/>
      <c r="AF406" s="36"/>
      <c r="AG406" s="36"/>
      <c r="AH406" s="36"/>
      <c r="AI406" s="36"/>
      <c r="AJ406" s="36"/>
      <c r="AK406" s="36"/>
    </row>
    <row r="407" spans="1:37" hidden="1" x14ac:dyDescent="0.2">
      <c r="C407" s="9"/>
      <c r="D407" s="126"/>
      <c r="E407" s="6"/>
      <c r="F407" s="6"/>
      <c r="G407" s="6"/>
      <c r="H407" s="6"/>
      <c r="I407" s="6"/>
      <c r="J407" s="6"/>
      <c r="K407" s="6"/>
      <c r="L407" s="6"/>
      <c r="M407" s="6"/>
      <c r="N407" s="6"/>
      <c r="O407" s="6"/>
      <c r="P407" s="6"/>
      <c r="Q407" s="93">
        <f>SUM(E407:P407)</f>
        <v>0</v>
      </c>
      <c r="R407" s="123"/>
      <c r="S407" s="31">
        <f t="shared" si="117"/>
        <v>0</v>
      </c>
      <c r="U407" s="47">
        <f t="shared" si="107"/>
        <v>0</v>
      </c>
      <c r="V407" s="48">
        <f t="shared" si="108"/>
        <v>0</v>
      </c>
      <c r="W407" s="49">
        <f t="shared" si="109"/>
        <v>0</v>
      </c>
      <c r="X407" s="48">
        <f t="shared" si="110"/>
        <v>0</v>
      </c>
      <c r="Y407" s="48">
        <f t="shared" si="111"/>
        <v>0</v>
      </c>
      <c r="Z407" s="49">
        <f t="shared" si="112"/>
        <v>0</v>
      </c>
      <c r="AA407" s="50">
        <f t="shared" si="113"/>
        <v>0</v>
      </c>
      <c r="AB407" s="36"/>
      <c r="AC407" s="36"/>
      <c r="AD407" s="36"/>
      <c r="AE407" s="36"/>
      <c r="AF407" s="36"/>
      <c r="AG407" s="36"/>
      <c r="AH407" s="36"/>
      <c r="AI407" s="36"/>
      <c r="AJ407" s="36"/>
      <c r="AK407" s="36"/>
    </row>
    <row r="408" spans="1:37" s="46" customFormat="1" hidden="1" x14ac:dyDescent="0.2">
      <c r="A408" s="35"/>
      <c r="B408" s="36"/>
      <c r="C408" s="9"/>
      <c r="D408" s="126"/>
      <c r="E408" s="6"/>
      <c r="F408" s="6"/>
      <c r="G408" s="6"/>
      <c r="H408" s="6"/>
      <c r="I408" s="6"/>
      <c r="J408" s="6"/>
      <c r="K408" s="6"/>
      <c r="L408" s="6"/>
      <c r="M408" s="6"/>
      <c r="N408" s="6"/>
      <c r="O408" s="6"/>
      <c r="P408" s="6"/>
      <c r="Q408" s="93">
        <f>SUM(E408:P408)</f>
        <v>0</v>
      </c>
      <c r="R408" s="123"/>
      <c r="S408" s="31">
        <f t="shared" si="117"/>
        <v>0</v>
      </c>
      <c r="T408" s="36"/>
      <c r="U408" s="47">
        <f t="shared" si="107"/>
        <v>0</v>
      </c>
      <c r="V408" s="48">
        <f t="shared" si="108"/>
        <v>0</v>
      </c>
      <c r="W408" s="49">
        <f t="shared" si="109"/>
        <v>0</v>
      </c>
      <c r="X408" s="48">
        <f t="shared" si="110"/>
        <v>0</v>
      </c>
      <c r="Y408" s="48">
        <f t="shared" si="111"/>
        <v>0</v>
      </c>
      <c r="Z408" s="49">
        <f t="shared" si="112"/>
        <v>0</v>
      </c>
      <c r="AA408" s="50">
        <f t="shared" si="113"/>
        <v>0</v>
      </c>
      <c r="AB408" s="36"/>
      <c r="AC408" s="36"/>
      <c r="AD408" s="36"/>
      <c r="AE408" s="36"/>
      <c r="AF408" s="36"/>
      <c r="AG408" s="36"/>
      <c r="AH408" s="36"/>
      <c r="AI408" s="36"/>
      <c r="AJ408" s="36"/>
      <c r="AK408" s="36"/>
    </row>
    <row r="409" spans="1:37" s="46" customFormat="1" hidden="1" x14ac:dyDescent="0.2">
      <c r="A409" s="35"/>
      <c r="B409" s="36"/>
      <c r="C409" s="14" t="s">
        <v>99</v>
      </c>
      <c r="D409" s="164"/>
      <c r="E409" s="62"/>
      <c r="F409" s="62"/>
      <c r="G409" s="62"/>
      <c r="H409" s="62"/>
      <c r="I409" s="62"/>
      <c r="J409" s="62"/>
      <c r="K409" s="62"/>
      <c r="L409" s="62"/>
      <c r="M409" s="62"/>
      <c r="N409" s="62"/>
      <c r="O409" s="62"/>
      <c r="P409" s="62"/>
      <c r="Q409" s="136"/>
      <c r="R409" s="165"/>
      <c r="S409" s="135">
        <f>SUM(S410:S414)</f>
        <v>0</v>
      </c>
      <c r="T409" s="36"/>
      <c r="U409" s="51">
        <f t="shared" si="107"/>
        <v>0</v>
      </c>
      <c r="V409" s="49">
        <f t="shared" si="108"/>
        <v>0</v>
      </c>
      <c r="W409" s="49">
        <f t="shared" si="109"/>
        <v>0</v>
      </c>
      <c r="X409" s="49">
        <f t="shared" si="110"/>
        <v>0</v>
      </c>
      <c r="Y409" s="49">
        <f t="shared" si="111"/>
        <v>0</v>
      </c>
      <c r="Z409" s="49">
        <f t="shared" si="112"/>
        <v>0</v>
      </c>
      <c r="AA409" s="50">
        <f t="shared" si="113"/>
        <v>0</v>
      </c>
      <c r="AB409" s="36"/>
      <c r="AC409" s="36"/>
      <c r="AD409" s="36"/>
      <c r="AE409" s="36"/>
      <c r="AF409" s="36"/>
      <c r="AG409" s="36"/>
      <c r="AH409" s="36"/>
      <c r="AI409" s="36"/>
      <c r="AJ409" s="45"/>
      <c r="AK409" s="45"/>
    </row>
    <row r="410" spans="1:37" hidden="1" x14ac:dyDescent="0.2">
      <c r="C410" s="9"/>
      <c r="D410" s="126"/>
      <c r="E410" s="6"/>
      <c r="F410" s="6"/>
      <c r="G410" s="6"/>
      <c r="H410" s="6"/>
      <c r="I410" s="6"/>
      <c r="J410" s="6"/>
      <c r="K410" s="6"/>
      <c r="L410" s="6"/>
      <c r="M410" s="6"/>
      <c r="N410" s="6"/>
      <c r="O410" s="6"/>
      <c r="P410" s="6"/>
      <c r="Q410" s="93">
        <f>SUM(E410:P410)</f>
        <v>0</v>
      </c>
      <c r="R410" s="123"/>
      <c r="S410" s="31">
        <f t="shared" ref="S410:S414" si="118">Q410*R410</f>
        <v>0</v>
      </c>
      <c r="U410" s="47">
        <f t="shared" si="107"/>
        <v>0</v>
      </c>
      <c r="V410" s="48">
        <f t="shared" si="108"/>
        <v>0</v>
      </c>
      <c r="W410" s="49">
        <f t="shared" si="109"/>
        <v>0</v>
      </c>
      <c r="X410" s="48">
        <f t="shared" si="110"/>
        <v>0</v>
      </c>
      <c r="Y410" s="48">
        <f t="shared" si="111"/>
        <v>0</v>
      </c>
      <c r="Z410" s="49">
        <f t="shared" si="112"/>
        <v>0</v>
      </c>
      <c r="AA410" s="50">
        <f t="shared" si="113"/>
        <v>0</v>
      </c>
      <c r="AB410" s="36"/>
      <c r="AC410" s="36"/>
      <c r="AD410" s="36"/>
      <c r="AE410" s="36"/>
      <c r="AF410" s="36"/>
      <c r="AG410" s="36"/>
      <c r="AH410" s="36"/>
      <c r="AI410" s="36"/>
      <c r="AJ410" s="36"/>
      <c r="AK410" s="36"/>
    </row>
    <row r="411" spans="1:37" hidden="1" x14ac:dyDescent="0.2">
      <c r="C411" s="9"/>
      <c r="D411" s="126"/>
      <c r="E411" s="6"/>
      <c r="F411" s="6"/>
      <c r="G411" s="6"/>
      <c r="H411" s="6"/>
      <c r="I411" s="6"/>
      <c r="J411" s="6"/>
      <c r="K411" s="6"/>
      <c r="L411" s="6"/>
      <c r="M411" s="6"/>
      <c r="N411" s="6"/>
      <c r="O411" s="6"/>
      <c r="P411" s="6"/>
      <c r="Q411" s="93">
        <f>SUM(E411:P411)</f>
        <v>0</v>
      </c>
      <c r="R411" s="123"/>
      <c r="S411" s="31">
        <f t="shared" si="118"/>
        <v>0</v>
      </c>
      <c r="U411" s="47">
        <f t="shared" si="107"/>
        <v>0</v>
      </c>
      <c r="V411" s="48">
        <f t="shared" si="108"/>
        <v>0</v>
      </c>
      <c r="W411" s="49">
        <f t="shared" si="109"/>
        <v>0</v>
      </c>
      <c r="X411" s="48">
        <f t="shared" si="110"/>
        <v>0</v>
      </c>
      <c r="Y411" s="48">
        <f t="shared" si="111"/>
        <v>0</v>
      </c>
      <c r="Z411" s="49">
        <f t="shared" si="112"/>
        <v>0</v>
      </c>
      <c r="AA411" s="50">
        <f t="shared" si="113"/>
        <v>0</v>
      </c>
      <c r="AB411" s="36"/>
      <c r="AC411" s="36"/>
      <c r="AD411" s="36"/>
      <c r="AE411" s="36"/>
      <c r="AF411" s="36"/>
      <c r="AG411" s="36"/>
      <c r="AH411" s="36"/>
      <c r="AI411" s="36"/>
      <c r="AJ411" s="36"/>
      <c r="AK411" s="36"/>
    </row>
    <row r="412" spans="1:37" hidden="1" x14ac:dyDescent="0.2">
      <c r="C412" s="9"/>
      <c r="D412" s="126"/>
      <c r="E412" s="6"/>
      <c r="F412" s="6"/>
      <c r="G412" s="6"/>
      <c r="H412" s="6"/>
      <c r="I412" s="6"/>
      <c r="J412" s="6"/>
      <c r="K412" s="6"/>
      <c r="L412" s="6"/>
      <c r="M412" s="6"/>
      <c r="N412" s="6"/>
      <c r="O412" s="6"/>
      <c r="P412" s="6"/>
      <c r="Q412" s="93">
        <f>SUM(E412:P412)</f>
        <v>0</v>
      </c>
      <c r="R412" s="123"/>
      <c r="S412" s="31">
        <f t="shared" si="118"/>
        <v>0</v>
      </c>
      <c r="U412" s="47">
        <f t="shared" si="107"/>
        <v>0</v>
      </c>
      <c r="V412" s="48">
        <f t="shared" si="108"/>
        <v>0</v>
      </c>
      <c r="W412" s="49">
        <f t="shared" si="109"/>
        <v>0</v>
      </c>
      <c r="X412" s="48">
        <f t="shared" si="110"/>
        <v>0</v>
      </c>
      <c r="Y412" s="48">
        <f t="shared" si="111"/>
        <v>0</v>
      </c>
      <c r="Z412" s="49">
        <f t="shared" si="112"/>
        <v>0</v>
      </c>
      <c r="AA412" s="50">
        <f t="shared" si="113"/>
        <v>0</v>
      </c>
      <c r="AB412" s="36"/>
      <c r="AC412" s="36"/>
      <c r="AD412" s="36"/>
      <c r="AE412" s="36"/>
      <c r="AF412" s="36"/>
      <c r="AG412" s="36"/>
      <c r="AH412" s="36"/>
      <c r="AI412" s="36"/>
      <c r="AJ412" s="36"/>
      <c r="AK412" s="36"/>
    </row>
    <row r="413" spans="1:37" hidden="1" x14ac:dyDescent="0.2">
      <c r="C413" s="9"/>
      <c r="D413" s="126"/>
      <c r="E413" s="6"/>
      <c r="F413" s="6"/>
      <c r="G413" s="6"/>
      <c r="H413" s="6"/>
      <c r="I413" s="6"/>
      <c r="J413" s="6"/>
      <c r="K413" s="6"/>
      <c r="L413" s="6"/>
      <c r="M413" s="6"/>
      <c r="N413" s="6"/>
      <c r="O413" s="6"/>
      <c r="P413" s="6"/>
      <c r="Q413" s="93">
        <f>SUM(E413:P413)</f>
        <v>0</v>
      </c>
      <c r="R413" s="123"/>
      <c r="S413" s="31">
        <f t="shared" si="118"/>
        <v>0</v>
      </c>
      <c r="U413" s="47">
        <f t="shared" si="107"/>
        <v>0</v>
      </c>
      <c r="V413" s="48">
        <f t="shared" si="108"/>
        <v>0</v>
      </c>
      <c r="W413" s="49">
        <f t="shared" si="109"/>
        <v>0</v>
      </c>
      <c r="X413" s="48">
        <f t="shared" si="110"/>
        <v>0</v>
      </c>
      <c r="Y413" s="48">
        <f t="shared" si="111"/>
        <v>0</v>
      </c>
      <c r="Z413" s="49">
        <f t="shared" si="112"/>
        <v>0</v>
      </c>
      <c r="AA413" s="50">
        <f t="shared" si="113"/>
        <v>0</v>
      </c>
      <c r="AB413" s="36"/>
      <c r="AC413" s="36"/>
      <c r="AD413" s="36"/>
      <c r="AE413" s="36"/>
      <c r="AF413" s="36"/>
      <c r="AG413" s="36"/>
      <c r="AH413" s="36"/>
      <c r="AI413" s="36"/>
      <c r="AJ413" s="36"/>
      <c r="AK413" s="36"/>
    </row>
    <row r="414" spans="1:37" s="46" customFormat="1" hidden="1" x14ac:dyDescent="0.2">
      <c r="A414" s="35"/>
      <c r="B414" s="36"/>
      <c r="C414" s="9"/>
      <c r="D414" s="126"/>
      <c r="E414" s="6"/>
      <c r="F414" s="6"/>
      <c r="G414" s="6"/>
      <c r="H414" s="6"/>
      <c r="I414" s="6"/>
      <c r="J414" s="6"/>
      <c r="K414" s="6"/>
      <c r="L414" s="6"/>
      <c r="M414" s="6"/>
      <c r="N414" s="6"/>
      <c r="O414" s="6"/>
      <c r="P414" s="6"/>
      <c r="Q414" s="93">
        <f>SUM(E414:P414)</f>
        <v>0</v>
      </c>
      <c r="R414" s="123"/>
      <c r="S414" s="31">
        <f t="shared" si="118"/>
        <v>0</v>
      </c>
      <c r="T414" s="36"/>
      <c r="U414" s="47">
        <f t="shared" si="107"/>
        <v>0</v>
      </c>
      <c r="V414" s="48">
        <f t="shared" si="108"/>
        <v>0</v>
      </c>
      <c r="W414" s="49">
        <f t="shared" si="109"/>
        <v>0</v>
      </c>
      <c r="X414" s="48">
        <f t="shared" si="110"/>
        <v>0</v>
      </c>
      <c r="Y414" s="48">
        <f t="shared" si="111"/>
        <v>0</v>
      </c>
      <c r="Z414" s="49">
        <f t="shared" si="112"/>
        <v>0</v>
      </c>
      <c r="AA414" s="50">
        <f t="shared" si="113"/>
        <v>0</v>
      </c>
      <c r="AB414" s="36"/>
      <c r="AC414" s="36"/>
      <c r="AD414" s="36"/>
      <c r="AE414" s="36"/>
      <c r="AF414" s="36"/>
      <c r="AG414" s="36"/>
      <c r="AH414" s="36"/>
      <c r="AI414" s="36"/>
      <c r="AJ414" s="36"/>
      <c r="AK414" s="36"/>
    </row>
    <row r="415" spans="1:37" s="46" customFormat="1" hidden="1" x14ac:dyDescent="0.2">
      <c r="A415" s="35"/>
      <c r="B415" s="36"/>
      <c r="C415" s="14" t="s">
        <v>100</v>
      </c>
      <c r="D415" s="164"/>
      <c r="E415" s="62"/>
      <c r="F415" s="62"/>
      <c r="G415" s="62"/>
      <c r="H415" s="62"/>
      <c r="I415" s="62"/>
      <c r="J415" s="62"/>
      <c r="K415" s="62"/>
      <c r="L415" s="62"/>
      <c r="M415" s="62"/>
      <c r="N415" s="62"/>
      <c r="O415" s="62"/>
      <c r="P415" s="62"/>
      <c r="Q415" s="136"/>
      <c r="R415" s="165"/>
      <c r="S415" s="135">
        <f>SUM(S416:S420)</f>
        <v>0</v>
      </c>
      <c r="T415" s="36"/>
      <c r="U415" s="51">
        <f t="shared" si="107"/>
        <v>0</v>
      </c>
      <c r="V415" s="49">
        <f t="shared" si="108"/>
        <v>0</v>
      </c>
      <c r="W415" s="49">
        <f t="shared" si="109"/>
        <v>0</v>
      </c>
      <c r="X415" s="49">
        <f t="shared" si="110"/>
        <v>0</v>
      </c>
      <c r="Y415" s="49">
        <f t="shared" si="111"/>
        <v>0</v>
      </c>
      <c r="Z415" s="49">
        <f t="shared" si="112"/>
        <v>0</v>
      </c>
      <c r="AA415" s="50">
        <f t="shared" si="113"/>
        <v>0</v>
      </c>
      <c r="AB415" s="36"/>
      <c r="AC415" s="36"/>
      <c r="AD415" s="36"/>
      <c r="AE415" s="36"/>
      <c r="AF415" s="36"/>
      <c r="AG415" s="36"/>
      <c r="AH415" s="36"/>
      <c r="AI415" s="36"/>
      <c r="AJ415" s="45"/>
      <c r="AK415" s="45"/>
    </row>
    <row r="416" spans="1:37" hidden="1" x14ac:dyDescent="0.2">
      <c r="C416" s="9"/>
      <c r="D416" s="126"/>
      <c r="E416" s="6"/>
      <c r="F416" s="6"/>
      <c r="G416" s="6"/>
      <c r="H416" s="6"/>
      <c r="I416" s="6"/>
      <c r="J416" s="6"/>
      <c r="K416" s="6"/>
      <c r="L416" s="6"/>
      <c r="M416" s="6"/>
      <c r="N416" s="6"/>
      <c r="O416" s="6"/>
      <c r="P416" s="6"/>
      <c r="Q416" s="93">
        <f>SUM(E416:P416)</f>
        <v>0</v>
      </c>
      <c r="R416" s="123"/>
      <c r="S416" s="31">
        <f t="shared" ref="S416:S420" si="119">Q416*R416</f>
        <v>0</v>
      </c>
      <c r="U416" s="47">
        <f t="shared" si="107"/>
        <v>0</v>
      </c>
      <c r="V416" s="48">
        <f t="shared" si="108"/>
        <v>0</v>
      </c>
      <c r="W416" s="49">
        <f t="shared" si="109"/>
        <v>0</v>
      </c>
      <c r="X416" s="48">
        <f t="shared" si="110"/>
        <v>0</v>
      </c>
      <c r="Y416" s="48">
        <f t="shared" si="111"/>
        <v>0</v>
      </c>
      <c r="Z416" s="49">
        <f t="shared" si="112"/>
        <v>0</v>
      </c>
      <c r="AA416" s="50">
        <f t="shared" si="113"/>
        <v>0</v>
      </c>
      <c r="AB416" s="36"/>
      <c r="AC416" s="36"/>
      <c r="AD416" s="36"/>
      <c r="AE416" s="36"/>
      <c r="AF416" s="36"/>
      <c r="AG416" s="36"/>
      <c r="AH416" s="36"/>
      <c r="AI416" s="36"/>
      <c r="AJ416" s="36"/>
      <c r="AK416" s="36"/>
    </row>
    <row r="417" spans="1:37" hidden="1" x14ac:dyDescent="0.2">
      <c r="C417" s="9"/>
      <c r="D417" s="126"/>
      <c r="E417" s="6"/>
      <c r="F417" s="6"/>
      <c r="G417" s="6"/>
      <c r="H417" s="6"/>
      <c r="I417" s="6"/>
      <c r="J417" s="6"/>
      <c r="K417" s="6"/>
      <c r="L417" s="6"/>
      <c r="M417" s="6"/>
      <c r="N417" s="6"/>
      <c r="O417" s="6"/>
      <c r="P417" s="6"/>
      <c r="Q417" s="93">
        <f>SUM(E417:P417)</f>
        <v>0</v>
      </c>
      <c r="R417" s="123"/>
      <c r="S417" s="31">
        <f t="shared" si="119"/>
        <v>0</v>
      </c>
      <c r="U417" s="47">
        <f t="shared" si="107"/>
        <v>0</v>
      </c>
      <c r="V417" s="48">
        <f t="shared" si="108"/>
        <v>0</v>
      </c>
      <c r="W417" s="49">
        <f t="shared" si="109"/>
        <v>0</v>
      </c>
      <c r="X417" s="48">
        <f t="shared" si="110"/>
        <v>0</v>
      </c>
      <c r="Y417" s="48">
        <f t="shared" si="111"/>
        <v>0</v>
      </c>
      <c r="Z417" s="49">
        <f t="shared" si="112"/>
        <v>0</v>
      </c>
      <c r="AA417" s="50">
        <f t="shared" si="113"/>
        <v>0</v>
      </c>
      <c r="AB417" s="36"/>
      <c r="AC417" s="36"/>
      <c r="AD417" s="36"/>
      <c r="AE417" s="36"/>
      <c r="AF417" s="36"/>
      <c r="AG417" s="36"/>
      <c r="AH417" s="36"/>
      <c r="AI417" s="36"/>
      <c r="AJ417" s="36"/>
      <c r="AK417" s="36"/>
    </row>
    <row r="418" spans="1:37" hidden="1" x14ac:dyDescent="0.2">
      <c r="C418" s="9"/>
      <c r="D418" s="126"/>
      <c r="E418" s="6"/>
      <c r="F418" s="6"/>
      <c r="G418" s="6"/>
      <c r="H418" s="6"/>
      <c r="I418" s="6"/>
      <c r="J418" s="6"/>
      <c r="K418" s="6"/>
      <c r="L418" s="6"/>
      <c r="M418" s="6"/>
      <c r="N418" s="6"/>
      <c r="O418" s="6"/>
      <c r="P418" s="6"/>
      <c r="Q418" s="93">
        <f>SUM(E418:P418)</f>
        <v>0</v>
      </c>
      <c r="R418" s="123"/>
      <c r="S418" s="31">
        <f t="shared" si="119"/>
        <v>0</v>
      </c>
      <c r="U418" s="47">
        <f t="shared" si="107"/>
        <v>0</v>
      </c>
      <c r="V418" s="48">
        <f t="shared" si="108"/>
        <v>0</v>
      </c>
      <c r="W418" s="49">
        <f t="shared" si="109"/>
        <v>0</v>
      </c>
      <c r="X418" s="48">
        <f t="shared" si="110"/>
        <v>0</v>
      </c>
      <c r="Y418" s="48">
        <f t="shared" si="111"/>
        <v>0</v>
      </c>
      <c r="Z418" s="49">
        <f t="shared" si="112"/>
        <v>0</v>
      </c>
      <c r="AA418" s="50">
        <f t="shared" si="113"/>
        <v>0</v>
      </c>
      <c r="AB418" s="36"/>
      <c r="AC418" s="36"/>
      <c r="AD418" s="36"/>
      <c r="AE418" s="36"/>
      <c r="AF418" s="36"/>
      <c r="AG418" s="36"/>
      <c r="AH418" s="36"/>
      <c r="AI418" s="36"/>
      <c r="AJ418" s="36"/>
      <c r="AK418" s="36"/>
    </row>
    <row r="419" spans="1:37" hidden="1" x14ac:dyDescent="0.2">
      <c r="C419" s="9"/>
      <c r="D419" s="126"/>
      <c r="E419" s="6"/>
      <c r="F419" s="6"/>
      <c r="G419" s="6"/>
      <c r="H419" s="6"/>
      <c r="I419" s="6"/>
      <c r="J419" s="6"/>
      <c r="K419" s="6"/>
      <c r="L419" s="6"/>
      <c r="M419" s="6"/>
      <c r="N419" s="6"/>
      <c r="O419" s="6"/>
      <c r="P419" s="6"/>
      <c r="Q419" s="93">
        <f>SUM(E419:P419)</f>
        <v>0</v>
      </c>
      <c r="R419" s="123"/>
      <c r="S419" s="31">
        <f t="shared" si="119"/>
        <v>0</v>
      </c>
      <c r="U419" s="47">
        <f t="shared" si="107"/>
        <v>0</v>
      </c>
      <c r="V419" s="48">
        <f t="shared" si="108"/>
        <v>0</v>
      </c>
      <c r="W419" s="49">
        <f t="shared" si="109"/>
        <v>0</v>
      </c>
      <c r="X419" s="48">
        <f t="shared" si="110"/>
        <v>0</v>
      </c>
      <c r="Y419" s="48">
        <f t="shared" si="111"/>
        <v>0</v>
      </c>
      <c r="Z419" s="49">
        <f t="shared" si="112"/>
        <v>0</v>
      </c>
      <c r="AA419" s="50">
        <f t="shared" si="113"/>
        <v>0</v>
      </c>
      <c r="AB419" s="36"/>
      <c r="AC419" s="36"/>
      <c r="AD419" s="36"/>
      <c r="AE419" s="36"/>
      <c r="AF419" s="36"/>
      <c r="AG419" s="36"/>
      <c r="AH419" s="36"/>
      <c r="AI419" s="36"/>
      <c r="AJ419" s="36"/>
      <c r="AK419" s="36"/>
    </row>
    <row r="420" spans="1:37" s="46" customFormat="1" hidden="1" x14ac:dyDescent="0.2">
      <c r="A420" s="35"/>
      <c r="B420" s="36"/>
      <c r="C420" s="9"/>
      <c r="D420" s="126"/>
      <c r="E420" s="6"/>
      <c r="F420" s="6"/>
      <c r="G420" s="6"/>
      <c r="H420" s="6"/>
      <c r="I420" s="6"/>
      <c r="J420" s="6"/>
      <c r="K420" s="6"/>
      <c r="L420" s="6"/>
      <c r="M420" s="6"/>
      <c r="N420" s="6"/>
      <c r="O420" s="6"/>
      <c r="P420" s="6"/>
      <c r="Q420" s="93">
        <f>SUM(E420:P420)</f>
        <v>0</v>
      </c>
      <c r="R420" s="123"/>
      <c r="S420" s="31">
        <f t="shared" si="119"/>
        <v>0</v>
      </c>
      <c r="T420" s="36"/>
      <c r="U420" s="47">
        <f t="shared" si="107"/>
        <v>0</v>
      </c>
      <c r="V420" s="48">
        <f t="shared" si="108"/>
        <v>0</v>
      </c>
      <c r="W420" s="49">
        <f t="shared" si="109"/>
        <v>0</v>
      </c>
      <c r="X420" s="48">
        <f t="shared" si="110"/>
        <v>0</v>
      </c>
      <c r="Y420" s="48">
        <f t="shared" si="111"/>
        <v>0</v>
      </c>
      <c r="Z420" s="49">
        <f t="shared" si="112"/>
        <v>0</v>
      </c>
      <c r="AA420" s="50">
        <f t="shared" si="113"/>
        <v>0</v>
      </c>
      <c r="AB420" s="36"/>
      <c r="AC420" s="36"/>
      <c r="AD420" s="36"/>
      <c r="AE420" s="36"/>
      <c r="AF420" s="36"/>
      <c r="AG420" s="36"/>
      <c r="AH420" s="36"/>
      <c r="AI420" s="36"/>
      <c r="AJ420" s="36"/>
      <c r="AK420" s="36"/>
    </row>
    <row r="421" spans="1:37" s="46" customFormat="1" hidden="1" x14ac:dyDescent="0.2">
      <c r="A421" s="35"/>
      <c r="B421" s="36"/>
      <c r="C421" s="14" t="s">
        <v>101</v>
      </c>
      <c r="D421" s="164"/>
      <c r="E421" s="62"/>
      <c r="F421" s="62"/>
      <c r="G421" s="62"/>
      <c r="H421" s="62"/>
      <c r="I421" s="62"/>
      <c r="J421" s="62"/>
      <c r="K421" s="62"/>
      <c r="L421" s="62"/>
      <c r="M421" s="62"/>
      <c r="N421" s="62"/>
      <c r="O421" s="62"/>
      <c r="P421" s="62"/>
      <c r="Q421" s="136"/>
      <c r="R421" s="165"/>
      <c r="S421" s="135">
        <f>SUM(S422:S426)</f>
        <v>0</v>
      </c>
      <c r="T421" s="36"/>
      <c r="U421" s="51">
        <f t="shared" si="107"/>
        <v>0</v>
      </c>
      <c r="V421" s="49">
        <f t="shared" si="108"/>
        <v>0</v>
      </c>
      <c r="W421" s="49">
        <f t="shared" si="109"/>
        <v>0</v>
      </c>
      <c r="X421" s="49">
        <f t="shared" si="110"/>
        <v>0</v>
      </c>
      <c r="Y421" s="49">
        <f t="shared" si="111"/>
        <v>0</v>
      </c>
      <c r="Z421" s="49">
        <f t="shared" si="112"/>
        <v>0</v>
      </c>
      <c r="AA421" s="50">
        <f t="shared" si="113"/>
        <v>0</v>
      </c>
      <c r="AB421" s="36"/>
      <c r="AC421" s="36"/>
      <c r="AD421" s="36"/>
      <c r="AE421" s="36"/>
      <c r="AF421" s="36"/>
      <c r="AG421" s="36"/>
      <c r="AH421" s="36"/>
      <c r="AI421" s="36"/>
      <c r="AJ421" s="45"/>
      <c r="AK421" s="45"/>
    </row>
    <row r="422" spans="1:37" hidden="1" x14ac:dyDescent="0.2">
      <c r="C422" s="9"/>
      <c r="D422" s="126"/>
      <c r="E422" s="6"/>
      <c r="F422" s="6"/>
      <c r="G422" s="6"/>
      <c r="H422" s="6"/>
      <c r="I422" s="6"/>
      <c r="J422" s="6"/>
      <c r="K422" s="6"/>
      <c r="L422" s="6"/>
      <c r="M422" s="6"/>
      <c r="N422" s="6"/>
      <c r="O422" s="6"/>
      <c r="P422" s="6"/>
      <c r="Q422" s="93">
        <f>SUM(E422:P422)</f>
        <v>0</v>
      </c>
      <c r="R422" s="123"/>
      <c r="S422" s="31">
        <f t="shared" ref="S422:S426" si="120">Q422*R422</f>
        <v>0</v>
      </c>
      <c r="U422" s="47">
        <f t="shared" si="107"/>
        <v>0</v>
      </c>
      <c r="V422" s="48">
        <f t="shared" si="108"/>
        <v>0</v>
      </c>
      <c r="W422" s="49">
        <f t="shared" si="109"/>
        <v>0</v>
      </c>
      <c r="X422" s="48">
        <f t="shared" si="110"/>
        <v>0</v>
      </c>
      <c r="Y422" s="48">
        <f t="shared" si="111"/>
        <v>0</v>
      </c>
      <c r="Z422" s="49">
        <f t="shared" si="112"/>
        <v>0</v>
      </c>
      <c r="AA422" s="50">
        <f t="shared" si="113"/>
        <v>0</v>
      </c>
      <c r="AB422" s="36"/>
      <c r="AC422" s="36"/>
      <c r="AD422" s="36"/>
      <c r="AE422" s="36"/>
      <c r="AF422" s="36"/>
      <c r="AG422" s="36"/>
      <c r="AH422" s="36"/>
      <c r="AI422" s="36"/>
      <c r="AJ422" s="36"/>
      <c r="AK422" s="36"/>
    </row>
    <row r="423" spans="1:37" hidden="1" x14ac:dyDescent="0.2">
      <c r="C423" s="9"/>
      <c r="D423" s="126"/>
      <c r="E423" s="6"/>
      <c r="F423" s="6"/>
      <c r="G423" s="6"/>
      <c r="H423" s="6"/>
      <c r="I423" s="6"/>
      <c r="J423" s="6"/>
      <c r="K423" s="6"/>
      <c r="L423" s="6"/>
      <c r="M423" s="6"/>
      <c r="N423" s="6"/>
      <c r="O423" s="6"/>
      <c r="P423" s="6"/>
      <c r="Q423" s="93">
        <f>SUM(E423:P423)</f>
        <v>0</v>
      </c>
      <c r="R423" s="123"/>
      <c r="S423" s="31">
        <f t="shared" si="120"/>
        <v>0</v>
      </c>
      <c r="U423" s="47">
        <f t="shared" si="107"/>
        <v>0</v>
      </c>
      <c r="V423" s="48">
        <f t="shared" si="108"/>
        <v>0</v>
      </c>
      <c r="W423" s="49">
        <f t="shared" si="109"/>
        <v>0</v>
      </c>
      <c r="X423" s="48">
        <f t="shared" si="110"/>
        <v>0</v>
      </c>
      <c r="Y423" s="48">
        <f t="shared" si="111"/>
        <v>0</v>
      </c>
      <c r="Z423" s="49">
        <f t="shared" si="112"/>
        <v>0</v>
      </c>
      <c r="AA423" s="50">
        <f t="shared" si="113"/>
        <v>0</v>
      </c>
      <c r="AB423" s="36"/>
      <c r="AC423" s="36"/>
      <c r="AD423" s="36"/>
      <c r="AE423" s="36"/>
      <c r="AF423" s="36"/>
      <c r="AG423" s="36"/>
      <c r="AH423" s="36"/>
      <c r="AI423" s="36"/>
      <c r="AJ423" s="36"/>
      <c r="AK423" s="36"/>
    </row>
    <row r="424" spans="1:37" hidden="1" x14ac:dyDescent="0.2">
      <c r="C424" s="9"/>
      <c r="D424" s="126"/>
      <c r="E424" s="6"/>
      <c r="F424" s="6"/>
      <c r="G424" s="6"/>
      <c r="H424" s="6"/>
      <c r="I424" s="6"/>
      <c r="J424" s="6"/>
      <c r="K424" s="6"/>
      <c r="L424" s="6"/>
      <c r="M424" s="6"/>
      <c r="N424" s="6"/>
      <c r="O424" s="6"/>
      <c r="P424" s="6"/>
      <c r="Q424" s="93">
        <f>SUM(E424:P424)</f>
        <v>0</v>
      </c>
      <c r="R424" s="123"/>
      <c r="S424" s="31">
        <f t="shared" si="120"/>
        <v>0</v>
      </c>
      <c r="U424" s="47">
        <f t="shared" si="107"/>
        <v>0</v>
      </c>
      <c r="V424" s="48">
        <f t="shared" si="108"/>
        <v>0</v>
      </c>
      <c r="W424" s="49">
        <f t="shared" si="109"/>
        <v>0</v>
      </c>
      <c r="X424" s="48">
        <f t="shared" si="110"/>
        <v>0</v>
      </c>
      <c r="Y424" s="48">
        <f t="shared" si="111"/>
        <v>0</v>
      </c>
      <c r="Z424" s="49">
        <f t="shared" si="112"/>
        <v>0</v>
      </c>
      <c r="AA424" s="50">
        <f t="shared" si="113"/>
        <v>0</v>
      </c>
      <c r="AB424" s="36"/>
      <c r="AC424" s="36"/>
      <c r="AD424" s="36"/>
      <c r="AE424" s="36"/>
      <c r="AF424" s="36"/>
      <c r="AG424" s="36"/>
      <c r="AH424" s="36"/>
      <c r="AI424" s="36"/>
      <c r="AJ424" s="36"/>
      <c r="AK424" s="36"/>
    </row>
    <row r="425" spans="1:37" hidden="1" x14ac:dyDescent="0.2">
      <c r="C425" s="9"/>
      <c r="D425" s="126"/>
      <c r="E425" s="6"/>
      <c r="F425" s="6"/>
      <c r="G425" s="6"/>
      <c r="H425" s="6"/>
      <c r="I425" s="6"/>
      <c r="J425" s="6"/>
      <c r="K425" s="6"/>
      <c r="L425" s="6"/>
      <c r="M425" s="6"/>
      <c r="N425" s="6"/>
      <c r="O425" s="6"/>
      <c r="P425" s="6"/>
      <c r="Q425" s="93">
        <f>SUM(E425:P425)</f>
        <v>0</v>
      </c>
      <c r="R425" s="123"/>
      <c r="S425" s="31">
        <f t="shared" si="120"/>
        <v>0</v>
      </c>
      <c r="U425" s="47">
        <f t="shared" si="107"/>
        <v>0</v>
      </c>
      <c r="V425" s="48">
        <f t="shared" si="108"/>
        <v>0</v>
      </c>
      <c r="W425" s="49">
        <f t="shared" si="109"/>
        <v>0</v>
      </c>
      <c r="X425" s="48">
        <f t="shared" si="110"/>
        <v>0</v>
      </c>
      <c r="Y425" s="48">
        <f t="shared" si="111"/>
        <v>0</v>
      </c>
      <c r="Z425" s="49">
        <f t="shared" si="112"/>
        <v>0</v>
      </c>
      <c r="AA425" s="50">
        <f t="shared" si="113"/>
        <v>0</v>
      </c>
      <c r="AB425" s="36"/>
      <c r="AC425" s="36"/>
      <c r="AD425" s="36"/>
      <c r="AE425" s="36"/>
      <c r="AF425" s="36"/>
      <c r="AG425" s="36"/>
      <c r="AH425" s="36"/>
      <c r="AI425" s="36"/>
      <c r="AJ425" s="36"/>
      <c r="AK425" s="36"/>
    </row>
    <row r="426" spans="1:37" s="46" customFormat="1" hidden="1" x14ac:dyDescent="0.2">
      <c r="A426" s="35"/>
      <c r="B426" s="36"/>
      <c r="C426" s="9"/>
      <c r="D426" s="126"/>
      <c r="E426" s="6"/>
      <c r="F426" s="6"/>
      <c r="G426" s="6"/>
      <c r="H426" s="6"/>
      <c r="I426" s="6"/>
      <c r="J426" s="6"/>
      <c r="K426" s="6"/>
      <c r="L426" s="6"/>
      <c r="M426" s="6"/>
      <c r="N426" s="6"/>
      <c r="O426" s="6"/>
      <c r="P426" s="6"/>
      <c r="Q426" s="93">
        <f>SUM(E426:P426)</f>
        <v>0</v>
      </c>
      <c r="R426" s="123"/>
      <c r="S426" s="31">
        <f t="shared" si="120"/>
        <v>0</v>
      </c>
      <c r="T426" s="36"/>
      <c r="U426" s="47">
        <f t="shared" si="107"/>
        <v>0</v>
      </c>
      <c r="V426" s="48">
        <f t="shared" si="108"/>
        <v>0</v>
      </c>
      <c r="W426" s="49">
        <f t="shared" si="109"/>
        <v>0</v>
      </c>
      <c r="X426" s="48">
        <f t="shared" si="110"/>
        <v>0</v>
      </c>
      <c r="Y426" s="48">
        <f t="shared" si="111"/>
        <v>0</v>
      </c>
      <c r="Z426" s="49">
        <f t="shared" si="112"/>
        <v>0</v>
      </c>
      <c r="AA426" s="50">
        <f t="shared" si="113"/>
        <v>0</v>
      </c>
      <c r="AB426" s="36"/>
      <c r="AC426" s="36"/>
      <c r="AD426" s="36"/>
      <c r="AE426" s="36"/>
      <c r="AF426" s="36"/>
      <c r="AG426" s="36"/>
      <c r="AH426" s="36"/>
      <c r="AI426" s="36"/>
      <c r="AJ426" s="36"/>
      <c r="AK426" s="36"/>
    </row>
    <row r="427" spans="1:37" s="46" customFormat="1" hidden="1" x14ac:dyDescent="0.2">
      <c r="A427" s="35"/>
      <c r="B427" s="36"/>
      <c r="C427" s="14" t="s">
        <v>102</v>
      </c>
      <c r="D427" s="164"/>
      <c r="E427" s="62"/>
      <c r="F427" s="62"/>
      <c r="G427" s="62"/>
      <c r="H427" s="62"/>
      <c r="I427" s="62"/>
      <c r="J427" s="62"/>
      <c r="K427" s="62"/>
      <c r="L427" s="62"/>
      <c r="M427" s="62"/>
      <c r="N427" s="62"/>
      <c r="O427" s="62"/>
      <c r="P427" s="62"/>
      <c r="Q427" s="136"/>
      <c r="R427" s="165"/>
      <c r="S427" s="135">
        <f>SUM(S428:S432)</f>
        <v>0</v>
      </c>
      <c r="T427" s="36"/>
      <c r="U427" s="51">
        <f t="shared" si="107"/>
        <v>0</v>
      </c>
      <c r="V427" s="49">
        <f t="shared" si="108"/>
        <v>0</v>
      </c>
      <c r="W427" s="49">
        <f t="shared" si="109"/>
        <v>0</v>
      </c>
      <c r="X427" s="49">
        <f t="shared" si="110"/>
        <v>0</v>
      </c>
      <c r="Y427" s="49">
        <f t="shared" si="111"/>
        <v>0</v>
      </c>
      <c r="Z427" s="49">
        <f t="shared" si="112"/>
        <v>0</v>
      </c>
      <c r="AA427" s="50">
        <f t="shared" si="113"/>
        <v>0</v>
      </c>
      <c r="AB427" s="36"/>
      <c r="AC427" s="36"/>
      <c r="AD427" s="36"/>
      <c r="AE427" s="36"/>
      <c r="AF427" s="36"/>
      <c r="AG427" s="36"/>
      <c r="AH427" s="36"/>
      <c r="AI427" s="36"/>
      <c r="AJ427" s="45"/>
      <c r="AK427" s="45"/>
    </row>
    <row r="428" spans="1:37" hidden="1" x14ac:dyDescent="0.2">
      <c r="C428" s="9"/>
      <c r="D428" s="126"/>
      <c r="E428" s="6"/>
      <c r="F428" s="6"/>
      <c r="G428" s="6"/>
      <c r="H428" s="6"/>
      <c r="I428" s="6"/>
      <c r="J428" s="6"/>
      <c r="K428" s="6"/>
      <c r="L428" s="6"/>
      <c r="M428" s="6"/>
      <c r="N428" s="6"/>
      <c r="O428" s="6"/>
      <c r="P428" s="6"/>
      <c r="Q428" s="93">
        <f>SUM(E428:P428)</f>
        <v>0</v>
      </c>
      <c r="R428" s="123"/>
      <c r="S428" s="31">
        <f t="shared" ref="S428:S432" si="121">Q428*R428</f>
        <v>0</v>
      </c>
      <c r="U428" s="47">
        <f t="shared" si="107"/>
        <v>0</v>
      </c>
      <c r="V428" s="48">
        <f t="shared" si="108"/>
        <v>0</v>
      </c>
      <c r="W428" s="49">
        <f t="shared" si="109"/>
        <v>0</v>
      </c>
      <c r="X428" s="48">
        <f t="shared" si="110"/>
        <v>0</v>
      </c>
      <c r="Y428" s="48">
        <f t="shared" si="111"/>
        <v>0</v>
      </c>
      <c r="Z428" s="49">
        <f t="shared" si="112"/>
        <v>0</v>
      </c>
      <c r="AA428" s="50">
        <f t="shared" si="113"/>
        <v>0</v>
      </c>
      <c r="AB428" s="36"/>
      <c r="AC428" s="36"/>
      <c r="AD428" s="36"/>
      <c r="AE428" s="36"/>
      <c r="AF428" s="36"/>
      <c r="AG428" s="36"/>
      <c r="AH428" s="36"/>
      <c r="AI428" s="36"/>
      <c r="AJ428" s="36"/>
      <c r="AK428" s="36"/>
    </row>
    <row r="429" spans="1:37" hidden="1" x14ac:dyDescent="0.2">
      <c r="C429" s="9"/>
      <c r="D429" s="126"/>
      <c r="E429" s="6"/>
      <c r="F429" s="6"/>
      <c r="G429" s="6"/>
      <c r="H429" s="6"/>
      <c r="I429" s="6"/>
      <c r="J429" s="6"/>
      <c r="K429" s="6"/>
      <c r="L429" s="6"/>
      <c r="M429" s="6"/>
      <c r="N429" s="6"/>
      <c r="O429" s="6"/>
      <c r="P429" s="6"/>
      <c r="Q429" s="93">
        <f>SUM(E429:P429)</f>
        <v>0</v>
      </c>
      <c r="R429" s="123"/>
      <c r="S429" s="31">
        <f t="shared" si="121"/>
        <v>0</v>
      </c>
      <c r="U429" s="47">
        <f t="shared" si="107"/>
        <v>0</v>
      </c>
      <c r="V429" s="48">
        <f t="shared" si="108"/>
        <v>0</v>
      </c>
      <c r="W429" s="49">
        <f t="shared" si="109"/>
        <v>0</v>
      </c>
      <c r="X429" s="48">
        <f t="shared" si="110"/>
        <v>0</v>
      </c>
      <c r="Y429" s="48">
        <f t="shared" si="111"/>
        <v>0</v>
      </c>
      <c r="Z429" s="49">
        <f t="shared" si="112"/>
        <v>0</v>
      </c>
      <c r="AA429" s="50">
        <f t="shared" si="113"/>
        <v>0</v>
      </c>
      <c r="AB429" s="36"/>
      <c r="AC429" s="36"/>
      <c r="AD429" s="36"/>
      <c r="AE429" s="36"/>
      <c r="AF429" s="36"/>
      <c r="AG429" s="36"/>
      <c r="AH429" s="36"/>
      <c r="AI429" s="36"/>
      <c r="AJ429" s="36"/>
      <c r="AK429" s="36"/>
    </row>
    <row r="430" spans="1:37" hidden="1" x14ac:dyDescent="0.2">
      <c r="C430" s="9"/>
      <c r="D430" s="126"/>
      <c r="E430" s="6"/>
      <c r="F430" s="6"/>
      <c r="G430" s="6"/>
      <c r="H430" s="6"/>
      <c r="I430" s="6"/>
      <c r="J430" s="6"/>
      <c r="K430" s="6"/>
      <c r="L430" s="6"/>
      <c r="M430" s="6"/>
      <c r="N430" s="6"/>
      <c r="O430" s="6"/>
      <c r="P430" s="6"/>
      <c r="Q430" s="93">
        <f>SUM(E430:P430)</f>
        <v>0</v>
      </c>
      <c r="R430" s="123"/>
      <c r="S430" s="31">
        <f t="shared" si="121"/>
        <v>0</v>
      </c>
      <c r="U430" s="47">
        <f t="shared" si="107"/>
        <v>0</v>
      </c>
      <c r="V430" s="48">
        <f t="shared" si="108"/>
        <v>0</v>
      </c>
      <c r="W430" s="49">
        <f t="shared" si="109"/>
        <v>0</v>
      </c>
      <c r="X430" s="48">
        <f t="shared" si="110"/>
        <v>0</v>
      </c>
      <c r="Y430" s="48">
        <f t="shared" si="111"/>
        <v>0</v>
      </c>
      <c r="Z430" s="49">
        <f t="shared" si="112"/>
        <v>0</v>
      </c>
      <c r="AA430" s="50">
        <f t="shared" si="113"/>
        <v>0</v>
      </c>
      <c r="AB430" s="36"/>
      <c r="AC430" s="36"/>
      <c r="AD430" s="36"/>
      <c r="AE430" s="36"/>
      <c r="AF430" s="36"/>
      <c r="AG430" s="36"/>
      <c r="AH430" s="36"/>
      <c r="AI430" s="36"/>
      <c r="AJ430" s="36"/>
      <c r="AK430" s="36"/>
    </row>
    <row r="431" spans="1:37" hidden="1" x14ac:dyDescent="0.2">
      <c r="C431" s="9"/>
      <c r="D431" s="126"/>
      <c r="E431" s="6"/>
      <c r="F431" s="6"/>
      <c r="G431" s="6"/>
      <c r="H431" s="6"/>
      <c r="I431" s="6"/>
      <c r="J431" s="6"/>
      <c r="K431" s="6"/>
      <c r="L431" s="6"/>
      <c r="M431" s="6"/>
      <c r="N431" s="6"/>
      <c r="O431" s="6"/>
      <c r="P431" s="6"/>
      <c r="Q431" s="93">
        <f>SUM(E431:P431)</f>
        <v>0</v>
      </c>
      <c r="R431" s="123"/>
      <c r="S431" s="31">
        <f t="shared" si="121"/>
        <v>0</v>
      </c>
      <c r="U431" s="47">
        <f t="shared" si="107"/>
        <v>0</v>
      </c>
      <c r="V431" s="48">
        <f t="shared" si="108"/>
        <v>0</v>
      </c>
      <c r="W431" s="49">
        <f t="shared" si="109"/>
        <v>0</v>
      </c>
      <c r="X431" s="48">
        <f t="shared" si="110"/>
        <v>0</v>
      </c>
      <c r="Y431" s="48">
        <f t="shared" si="111"/>
        <v>0</v>
      </c>
      <c r="Z431" s="49">
        <f t="shared" si="112"/>
        <v>0</v>
      </c>
      <c r="AA431" s="50">
        <f t="shared" si="113"/>
        <v>0</v>
      </c>
      <c r="AB431" s="36"/>
      <c r="AC431" s="36"/>
      <c r="AD431" s="36"/>
      <c r="AE431" s="36"/>
      <c r="AF431" s="36"/>
      <c r="AG431" s="36"/>
      <c r="AH431" s="36"/>
      <c r="AI431" s="36"/>
      <c r="AJ431" s="36"/>
      <c r="AK431" s="36"/>
    </row>
    <row r="432" spans="1:37" s="46" customFormat="1" hidden="1" x14ac:dyDescent="0.2">
      <c r="A432" s="35"/>
      <c r="B432" s="36"/>
      <c r="C432" s="9"/>
      <c r="D432" s="126"/>
      <c r="E432" s="6"/>
      <c r="F432" s="6"/>
      <c r="G432" s="6"/>
      <c r="H432" s="6"/>
      <c r="I432" s="6"/>
      <c r="J432" s="6"/>
      <c r="K432" s="6"/>
      <c r="L432" s="6"/>
      <c r="M432" s="6"/>
      <c r="N432" s="6"/>
      <c r="O432" s="6"/>
      <c r="P432" s="6"/>
      <c r="Q432" s="93">
        <f>SUM(E432:P432)</f>
        <v>0</v>
      </c>
      <c r="R432" s="123"/>
      <c r="S432" s="31">
        <f t="shared" si="121"/>
        <v>0</v>
      </c>
      <c r="T432" s="36"/>
      <c r="U432" s="47">
        <f t="shared" si="107"/>
        <v>0</v>
      </c>
      <c r="V432" s="48">
        <f t="shared" si="108"/>
        <v>0</v>
      </c>
      <c r="W432" s="49">
        <f t="shared" si="109"/>
        <v>0</v>
      </c>
      <c r="X432" s="48">
        <f t="shared" si="110"/>
        <v>0</v>
      </c>
      <c r="Y432" s="48">
        <f t="shared" si="111"/>
        <v>0</v>
      </c>
      <c r="Z432" s="49">
        <f t="shared" si="112"/>
        <v>0</v>
      </c>
      <c r="AA432" s="50">
        <f t="shared" si="113"/>
        <v>0</v>
      </c>
      <c r="AB432" s="36"/>
      <c r="AC432" s="36"/>
      <c r="AD432" s="36"/>
      <c r="AE432" s="36"/>
      <c r="AF432" s="36"/>
      <c r="AG432" s="36"/>
      <c r="AH432" s="36"/>
      <c r="AI432" s="36"/>
      <c r="AJ432" s="36"/>
      <c r="AK432" s="36"/>
    </row>
    <row r="433" spans="1:37" s="46" customFormat="1" hidden="1" x14ac:dyDescent="0.2">
      <c r="A433" s="35"/>
      <c r="B433" s="36"/>
      <c r="C433" s="14" t="s">
        <v>103</v>
      </c>
      <c r="D433" s="164"/>
      <c r="E433" s="62"/>
      <c r="F433" s="62"/>
      <c r="G433" s="62"/>
      <c r="H433" s="62"/>
      <c r="I433" s="62"/>
      <c r="J433" s="62"/>
      <c r="K433" s="62"/>
      <c r="L433" s="62"/>
      <c r="M433" s="62"/>
      <c r="N433" s="62"/>
      <c r="O433" s="62"/>
      <c r="P433" s="62"/>
      <c r="Q433" s="136"/>
      <c r="R433" s="165"/>
      <c r="S433" s="135">
        <f>SUM(S434:S438)</f>
        <v>0</v>
      </c>
      <c r="T433" s="36"/>
      <c r="U433" s="51">
        <f t="shared" si="107"/>
        <v>0</v>
      </c>
      <c r="V433" s="49">
        <f t="shared" si="108"/>
        <v>0</v>
      </c>
      <c r="W433" s="49">
        <f t="shared" si="109"/>
        <v>0</v>
      </c>
      <c r="X433" s="49">
        <f t="shared" si="110"/>
        <v>0</v>
      </c>
      <c r="Y433" s="49">
        <f t="shared" si="111"/>
        <v>0</v>
      </c>
      <c r="Z433" s="49">
        <f t="shared" si="112"/>
        <v>0</v>
      </c>
      <c r="AA433" s="50">
        <f t="shared" si="113"/>
        <v>0</v>
      </c>
      <c r="AB433" s="36"/>
      <c r="AC433" s="36"/>
      <c r="AD433" s="36"/>
      <c r="AE433" s="36"/>
      <c r="AF433" s="36"/>
      <c r="AG433" s="36"/>
      <c r="AH433" s="36"/>
      <c r="AI433" s="36"/>
      <c r="AJ433" s="45"/>
      <c r="AK433" s="45"/>
    </row>
    <row r="434" spans="1:37" hidden="1" x14ac:dyDescent="0.2">
      <c r="C434" s="9"/>
      <c r="D434" s="126"/>
      <c r="E434" s="6"/>
      <c r="F434" s="6"/>
      <c r="G434" s="6"/>
      <c r="H434" s="6"/>
      <c r="I434" s="6"/>
      <c r="J434" s="6"/>
      <c r="K434" s="6"/>
      <c r="L434" s="6"/>
      <c r="M434" s="6"/>
      <c r="N434" s="6"/>
      <c r="O434" s="6"/>
      <c r="P434" s="6"/>
      <c r="Q434" s="93">
        <f>SUM(E434:P434)</f>
        <v>0</v>
      </c>
      <c r="R434" s="123"/>
      <c r="S434" s="31">
        <f t="shared" ref="S434:S438" si="122">Q434*R434</f>
        <v>0</v>
      </c>
      <c r="U434" s="47">
        <f t="shared" si="107"/>
        <v>0</v>
      </c>
      <c r="V434" s="48">
        <f t="shared" si="108"/>
        <v>0</v>
      </c>
      <c r="W434" s="49">
        <f t="shared" si="109"/>
        <v>0</v>
      </c>
      <c r="X434" s="48">
        <f t="shared" si="110"/>
        <v>0</v>
      </c>
      <c r="Y434" s="48">
        <f t="shared" si="111"/>
        <v>0</v>
      </c>
      <c r="Z434" s="49">
        <f t="shared" si="112"/>
        <v>0</v>
      </c>
      <c r="AA434" s="50">
        <f t="shared" si="113"/>
        <v>0</v>
      </c>
      <c r="AB434" s="36"/>
      <c r="AC434" s="36"/>
      <c r="AD434" s="36"/>
      <c r="AE434" s="36"/>
      <c r="AF434" s="36"/>
      <c r="AG434" s="36"/>
      <c r="AH434" s="36"/>
      <c r="AI434" s="36"/>
      <c r="AJ434" s="36"/>
      <c r="AK434" s="36"/>
    </row>
    <row r="435" spans="1:37" hidden="1" x14ac:dyDescent="0.2">
      <c r="C435" s="9"/>
      <c r="D435" s="126"/>
      <c r="E435" s="6"/>
      <c r="F435" s="6"/>
      <c r="G435" s="6"/>
      <c r="H435" s="6"/>
      <c r="I435" s="6"/>
      <c r="J435" s="6"/>
      <c r="K435" s="6"/>
      <c r="L435" s="6"/>
      <c r="M435" s="6"/>
      <c r="N435" s="6"/>
      <c r="O435" s="6"/>
      <c r="P435" s="6"/>
      <c r="Q435" s="93">
        <f>SUM(E435:P435)</f>
        <v>0</v>
      </c>
      <c r="R435" s="123"/>
      <c r="S435" s="31">
        <f t="shared" si="122"/>
        <v>0</v>
      </c>
      <c r="U435" s="47">
        <f t="shared" si="107"/>
        <v>0</v>
      </c>
      <c r="V435" s="48">
        <f t="shared" si="108"/>
        <v>0</v>
      </c>
      <c r="W435" s="49">
        <f t="shared" si="109"/>
        <v>0</v>
      </c>
      <c r="X435" s="48">
        <f t="shared" si="110"/>
        <v>0</v>
      </c>
      <c r="Y435" s="48">
        <f t="shared" si="111"/>
        <v>0</v>
      </c>
      <c r="Z435" s="49">
        <f t="shared" si="112"/>
        <v>0</v>
      </c>
      <c r="AA435" s="50">
        <f t="shared" si="113"/>
        <v>0</v>
      </c>
      <c r="AB435" s="36"/>
      <c r="AC435" s="36"/>
      <c r="AD435" s="36"/>
      <c r="AE435" s="36"/>
      <c r="AF435" s="36"/>
      <c r="AG435" s="36"/>
      <c r="AH435" s="36"/>
      <c r="AI435" s="36"/>
      <c r="AJ435" s="36"/>
      <c r="AK435" s="36"/>
    </row>
    <row r="436" spans="1:37" hidden="1" x14ac:dyDescent="0.2">
      <c r="C436" s="9"/>
      <c r="D436" s="126"/>
      <c r="E436" s="6"/>
      <c r="F436" s="6"/>
      <c r="G436" s="6"/>
      <c r="H436" s="6"/>
      <c r="I436" s="6"/>
      <c r="J436" s="6"/>
      <c r="K436" s="6"/>
      <c r="L436" s="6"/>
      <c r="M436" s="6"/>
      <c r="N436" s="6"/>
      <c r="O436" s="6"/>
      <c r="P436" s="6"/>
      <c r="Q436" s="93">
        <f>SUM(E436:P436)</f>
        <v>0</v>
      </c>
      <c r="R436" s="123"/>
      <c r="S436" s="31">
        <f t="shared" si="122"/>
        <v>0</v>
      </c>
      <c r="U436" s="47">
        <f t="shared" si="107"/>
        <v>0</v>
      </c>
      <c r="V436" s="48">
        <f t="shared" si="108"/>
        <v>0</v>
      </c>
      <c r="W436" s="49">
        <f t="shared" si="109"/>
        <v>0</v>
      </c>
      <c r="X436" s="48">
        <f t="shared" si="110"/>
        <v>0</v>
      </c>
      <c r="Y436" s="48">
        <f t="shared" si="111"/>
        <v>0</v>
      </c>
      <c r="Z436" s="49">
        <f t="shared" si="112"/>
        <v>0</v>
      </c>
      <c r="AA436" s="50">
        <f t="shared" si="113"/>
        <v>0</v>
      </c>
      <c r="AB436" s="36"/>
      <c r="AC436" s="36"/>
      <c r="AD436" s="36"/>
      <c r="AE436" s="36"/>
      <c r="AF436" s="36"/>
      <c r="AG436" s="36"/>
      <c r="AH436" s="36"/>
      <c r="AI436" s="36"/>
      <c r="AJ436" s="36"/>
      <c r="AK436" s="36"/>
    </row>
    <row r="437" spans="1:37" hidden="1" x14ac:dyDescent="0.2">
      <c r="C437" s="9"/>
      <c r="D437" s="126"/>
      <c r="E437" s="6"/>
      <c r="F437" s="6"/>
      <c r="G437" s="6"/>
      <c r="H437" s="6"/>
      <c r="I437" s="6"/>
      <c r="J437" s="6"/>
      <c r="K437" s="6"/>
      <c r="L437" s="6"/>
      <c r="M437" s="6"/>
      <c r="N437" s="6"/>
      <c r="O437" s="6"/>
      <c r="P437" s="6"/>
      <c r="Q437" s="93">
        <f>SUM(E437:P437)</f>
        <v>0</v>
      </c>
      <c r="R437" s="123"/>
      <c r="S437" s="31">
        <f t="shared" si="122"/>
        <v>0</v>
      </c>
      <c r="U437" s="47">
        <f t="shared" si="107"/>
        <v>0</v>
      </c>
      <c r="V437" s="48">
        <f t="shared" si="108"/>
        <v>0</v>
      </c>
      <c r="W437" s="49">
        <f t="shared" si="109"/>
        <v>0</v>
      </c>
      <c r="X437" s="48">
        <f t="shared" si="110"/>
        <v>0</v>
      </c>
      <c r="Y437" s="48">
        <f t="shared" si="111"/>
        <v>0</v>
      </c>
      <c r="Z437" s="49">
        <f t="shared" si="112"/>
        <v>0</v>
      </c>
      <c r="AA437" s="50">
        <f t="shared" si="113"/>
        <v>0</v>
      </c>
      <c r="AB437" s="36"/>
      <c r="AC437" s="36"/>
      <c r="AD437" s="36"/>
      <c r="AE437" s="36"/>
      <c r="AF437" s="36"/>
      <c r="AG437" s="36"/>
      <c r="AH437" s="36"/>
      <c r="AI437" s="36"/>
      <c r="AJ437" s="36"/>
      <c r="AK437" s="36"/>
    </row>
    <row r="438" spans="1:37" s="46" customFormat="1" hidden="1" x14ac:dyDescent="0.2">
      <c r="A438" s="35"/>
      <c r="B438" s="36"/>
      <c r="C438" s="9"/>
      <c r="D438" s="126"/>
      <c r="E438" s="6"/>
      <c r="F438" s="6"/>
      <c r="G438" s="6"/>
      <c r="H438" s="6"/>
      <c r="I438" s="6"/>
      <c r="J438" s="6"/>
      <c r="K438" s="6"/>
      <c r="L438" s="6"/>
      <c r="M438" s="6"/>
      <c r="N438" s="6"/>
      <c r="O438" s="6"/>
      <c r="P438" s="6"/>
      <c r="Q438" s="93">
        <f>SUM(E438:P438)</f>
        <v>0</v>
      </c>
      <c r="R438" s="123"/>
      <c r="S438" s="31">
        <f t="shared" si="122"/>
        <v>0</v>
      </c>
      <c r="T438" s="36"/>
      <c r="U438" s="47">
        <f t="shared" si="107"/>
        <v>0</v>
      </c>
      <c r="V438" s="48">
        <f t="shared" si="108"/>
        <v>0</v>
      </c>
      <c r="W438" s="49">
        <f t="shared" si="109"/>
        <v>0</v>
      </c>
      <c r="X438" s="48">
        <f t="shared" si="110"/>
        <v>0</v>
      </c>
      <c r="Y438" s="48">
        <f t="shared" si="111"/>
        <v>0</v>
      </c>
      <c r="Z438" s="49">
        <f t="shared" si="112"/>
        <v>0</v>
      </c>
      <c r="AA438" s="50">
        <f t="shared" si="113"/>
        <v>0</v>
      </c>
      <c r="AB438" s="36"/>
      <c r="AC438" s="36"/>
      <c r="AD438" s="36"/>
      <c r="AE438" s="36"/>
      <c r="AF438" s="36"/>
      <c r="AG438" s="36"/>
      <c r="AH438" s="36"/>
      <c r="AI438" s="36"/>
      <c r="AJ438" s="36"/>
      <c r="AK438" s="36"/>
    </row>
    <row r="439" spans="1:37" s="46" customFormat="1" hidden="1" x14ac:dyDescent="0.2">
      <c r="A439" s="35"/>
      <c r="B439" s="36"/>
      <c r="C439" s="14" t="s">
        <v>104</v>
      </c>
      <c r="D439" s="164"/>
      <c r="E439" s="62"/>
      <c r="F439" s="62"/>
      <c r="G439" s="62"/>
      <c r="H439" s="62"/>
      <c r="I439" s="62"/>
      <c r="J439" s="62"/>
      <c r="K439" s="62"/>
      <c r="L439" s="62"/>
      <c r="M439" s="62"/>
      <c r="N439" s="62"/>
      <c r="O439" s="62"/>
      <c r="P439" s="62"/>
      <c r="Q439" s="136"/>
      <c r="R439" s="165"/>
      <c r="S439" s="135">
        <f>SUM(S440:S444)</f>
        <v>0</v>
      </c>
      <c r="T439" s="36"/>
      <c r="U439" s="51">
        <f t="shared" si="107"/>
        <v>0</v>
      </c>
      <c r="V439" s="49">
        <f t="shared" si="108"/>
        <v>0</v>
      </c>
      <c r="W439" s="49">
        <f t="shared" si="109"/>
        <v>0</v>
      </c>
      <c r="X439" s="49">
        <f t="shared" si="110"/>
        <v>0</v>
      </c>
      <c r="Y439" s="49">
        <f t="shared" si="111"/>
        <v>0</v>
      </c>
      <c r="Z439" s="49">
        <f t="shared" si="112"/>
        <v>0</v>
      </c>
      <c r="AA439" s="50">
        <f t="shared" si="113"/>
        <v>0</v>
      </c>
      <c r="AB439" s="36"/>
      <c r="AC439" s="36"/>
      <c r="AD439" s="36"/>
      <c r="AE439" s="36"/>
      <c r="AF439" s="36"/>
      <c r="AG439" s="36"/>
      <c r="AH439" s="36"/>
      <c r="AI439" s="36"/>
      <c r="AJ439" s="45"/>
      <c r="AK439" s="45"/>
    </row>
    <row r="440" spans="1:37" hidden="1" x14ac:dyDescent="0.2">
      <c r="C440" s="9"/>
      <c r="D440" s="126"/>
      <c r="E440" s="6"/>
      <c r="F440" s="6"/>
      <c r="G440" s="6"/>
      <c r="H440" s="6"/>
      <c r="I440" s="6"/>
      <c r="J440" s="6"/>
      <c r="K440" s="6"/>
      <c r="L440" s="6"/>
      <c r="M440" s="6"/>
      <c r="N440" s="6"/>
      <c r="O440" s="6"/>
      <c r="P440" s="6"/>
      <c r="Q440" s="93">
        <f>SUM(E440:P440)</f>
        <v>0</v>
      </c>
      <c r="R440" s="123"/>
      <c r="S440" s="31">
        <f t="shared" ref="S440:S444" si="123">Q440*R440</f>
        <v>0</v>
      </c>
      <c r="U440" s="47">
        <f t="shared" si="107"/>
        <v>0</v>
      </c>
      <c r="V440" s="48">
        <f t="shared" si="108"/>
        <v>0</v>
      </c>
      <c r="W440" s="49">
        <f t="shared" si="109"/>
        <v>0</v>
      </c>
      <c r="X440" s="48">
        <f t="shared" si="110"/>
        <v>0</v>
      </c>
      <c r="Y440" s="48">
        <f t="shared" si="111"/>
        <v>0</v>
      </c>
      <c r="Z440" s="49">
        <f t="shared" si="112"/>
        <v>0</v>
      </c>
      <c r="AA440" s="50">
        <f t="shared" si="113"/>
        <v>0</v>
      </c>
      <c r="AB440" s="36"/>
      <c r="AC440" s="36"/>
      <c r="AD440" s="36"/>
      <c r="AE440" s="36"/>
      <c r="AF440" s="36"/>
      <c r="AG440" s="36"/>
      <c r="AH440" s="36"/>
      <c r="AI440" s="36"/>
      <c r="AJ440" s="36"/>
      <c r="AK440" s="36"/>
    </row>
    <row r="441" spans="1:37" hidden="1" x14ac:dyDescent="0.2">
      <c r="C441" s="9"/>
      <c r="D441" s="126"/>
      <c r="E441" s="6"/>
      <c r="F441" s="6"/>
      <c r="G441" s="6"/>
      <c r="H441" s="6"/>
      <c r="I441" s="6"/>
      <c r="J441" s="6"/>
      <c r="K441" s="6"/>
      <c r="L441" s="6"/>
      <c r="M441" s="6"/>
      <c r="N441" s="6"/>
      <c r="O441" s="6"/>
      <c r="P441" s="6"/>
      <c r="Q441" s="93">
        <f>SUM(E441:P441)</f>
        <v>0</v>
      </c>
      <c r="R441" s="123"/>
      <c r="S441" s="31">
        <f t="shared" si="123"/>
        <v>0</v>
      </c>
      <c r="U441" s="47">
        <f t="shared" si="107"/>
        <v>0</v>
      </c>
      <c r="V441" s="48">
        <f t="shared" si="108"/>
        <v>0</v>
      </c>
      <c r="W441" s="49">
        <f t="shared" si="109"/>
        <v>0</v>
      </c>
      <c r="X441" s="48">
        <f t="shared" si="110"/>
        <v>0</v>
      </c>
      <c r="Y441" s="48">
        <f t="shared" si="111"/>
        <v>0</v>
      </c>
      <c r="Z441" s="49">
        <f t="shared" si="112"/>
        <v>0</v>
      </c>
      <c r="AA441" s="50">
        <f t="shared" si="113"/>
        <v>0</v>
      </c>
      <c r="AB441" s="36"/>
      <c r="AC441" s="36"/>
      <c r="AD441" s="36"/>
      <c r="AE441" s="36"/>
      <c r="AF441" s="36"/>
      <c r="AG441" s="36"/>
      <c r="AH441" s="36"/>
      <c r="AI441" s="36"/>
      <c r="AJ441" s="36"/>
      <c r="AK441" s="36"/>
    </row>
    <row r="442" spans="1:37" hidden="1" x14ac:dyDescent="0.2">
      <c r="C442" s="9"/>
      <c r="D442" s="126"/>
      <c r="E442" s="6"/>
      <c r="F442" s="6"/>
      <c r="G442" s="6"/>
      <c r="H442" s="6"/>
      <c r="I442" s="6"/>
      <c r="J442" s="6"/>
      <c r="K442" s="6"/>
      <c r="L442" s="6"/>
      <c r="M442" s="6"/>
      <c r="N442" s="6"/>
      <c r="O442" s="6"/>
      <c r="P442" s="6"/>
      <c r="Q442" s="93">
        <f>SUM(E442:P442)</f>
        <v>0</v>
      </c>
      <c r="R442" s="123"/>
      <c r="S442" s="31">
        <f t="shared" si="123"/>
        <v>0</v>
      </c>
      <c r="U442" s="47">
        <f t="shared" si="107"/>
        <v>0</v>
      </c>
      <c r="V442" s="48">
        <f t="shared" si="108"/>
        <v>0</v>
      </c>
      <c r="W442" s="49">
        <f t="shared" si="109"/>
        <v>0</v>
      </c>
      <c r="X442" s="48">
        <f t="shared" si="110"/>
        <v>0</v>
      </c>
      <c r="Y442" s="48">
        <f t="shared" si="111"/>
        <v>0</v>
      </c>
      <c r="Z442" s="49">
        <f t="shared" si="112"/>
        <v>0</v>
      </c>
      <c r="AA442" s="50">
        <f t="shared" si="113"/>
        <v>0</v>
      </c>
      <c r="AB442" s="36"/>
      <c r="AC442" s="36"/>
      <c r="AD442" s="36"/>
      <c r="AE442" s="36"/>
      <c r="AF442" s="36"/>
      <c r="AG442" s="36"/>
      <c r="AH442" s="36"/>
      <c r="AI442" s="36"/>
      <c r="AJ442" s="36"/>
      <c r="AK442" s="36"/>
    </row>
    <row r="443" spans="1:37" hidden="1" x14ac:dyDescent="0.2">
      <c r="C443" s="9"/>
      <c r="D443" s="126"/>
      <c r="E443" s="6"/>
      <c r="F443" s="6"/>
      <c r="G443" s="6"/>
      <c r="H443" s="6"/>
      <c r="I443" s="6"/>
      <c r="J443" s="6"/>
      <c r="K443" s="6"/>
      <c r="L443" s="6"/>
      <c r="M443" s="6"/>
      <c r="N443" s="6"/>
      <c r="O443" s="6"/>
      <c r="P443" s="6"/>
      <c r="Q443" s="93">
        <f>SUM(E443:P443)</f>
        <v>0</v>
      </c>
      <c r="R443" s="123"/>
      <c r="S443" s="31">
        <f t="shared" si="123"/>
        <v>0</v>
      </c>
      <c r="U443" s="47">
        <f t="shared" si="107"/>
        <v>0</v>
      </c>
      <c r="V443" s="48">
        <f t="shared" si="108"/>
        <v>0</v>
      </c>
      <c r="W443" s="49">
        <f t="shared" si="109"/>
        <v>0</v>
      </c>
      <c r="X443" s="48">
        <f t="shared" si="110"/>
        <v>0</v>
      </c>
      <c r="Y443" s="48">
        <f t="shared" si="111"/>
        <v>0</v>
      </c>
      <c r="Z443" s="49">
        <f t="shared" si="112"/>
        <v>0</v>
      </c>
      <c r="AA443" s="50">
        <f t="shared" si="113"/>
        <v>0</v>
      </c>
      <c r="AB443" s="36"/>
      <c r="AC443" s="36"/>
      <c r="AD443" s="36"/>
      <c r="AE443" s="36"/>
      <c r="AF443" s="36"/>
      <c r="AG443" s="36"/>
      <c r="AH443" s="36"/>
      <c r="AI443" s="36"/>
      <c r="AJ443" s="36"/>
      <c r="AK443" s="36"/>
    </row>
    <row r="444" spans="1:37" s="46" customFormat="1" hidden="1" x14ac:dyDescent="0.2">
      <c r="A444" s="35"/>
      <c r="B444" s="36"/>
      <c r="C444" s="9"/>
      <c r="D444" s="126"/>
      <c r="E444" s="6"/>
      <c r="F444" s="6"/>
      <c r="G444" s="6"/>
      <c r="H444" s="6"/>
      <c r="I444" s="6"/>
      <c r="J444" s="6"/>
      <c r="K444" s="6"/>
      <c r="L444" s="6"/>
      <c r="M444" s="6"/>
      <c r="N444" s="6"/>
      <c r="O444" s="6"/>
      <c r="P444" s="6"/>
      <c r="Q444" s="93">
        <f>SUM(E444:P444)</f>
        <v>0</v>
      </c>
      <c r="R444" s="123"/>
      <c r="S444" s="31">
        <f t="shared" si="123"/>
        <v>0</v>
      </c>
      <c r="T444" s="36"/>
      <c r="U444" s="47">
        <f t="shared" si="107"/>
        <v>0</v>
      </c>
      <c r="V444" s="48">
        <f t="shared" si="108"/>
        <v>0</v>
      </c>
      <c r="W444" s="49">
        <f t="shared" si="109"/>
        <v>0</v>
      </c>
      <c r="X444" s="48">
        <f t="shared" si="110"/>
        <v>0</v>
      </c>
      <c r="Y444" s="48">
        <f t="shared" si="111"/>
        <v>0</v>
      </c>
      <c r="Z444" s="49">
        <f t="shared" si="112"/>
        <v>0</v>
      </c>
      <c r="AA444" s="50">
        <f t="shared" si="113"/>
        <v>0</v>
      </c>
      <c r="AB444" s="36"/>
      <c r="AC444" s="36"/>
      <c r="AD444" s="36"/>
      <c r="AE444" s="36"/>
      <c r="AF444" s="36"/>
      <c r="AG444" s="36"/>
      <c r="AH444" s="36"/>
      <c r="AI444" s="36"/>
      <c r="AJ444" s="36"/>
      <c r="AK444" s="36"/>
    </row>
    <row r="445" spans="1:37" s="46" customFormat="1" hidden="1" x14ac:dyDescent="0.2">
      <c r="A445" s="35"/>
      <c r="B445" s="36"/>
      <c r="C445" s="14" t="s">
        <v>105</v>
      </c>
      <c r="D445" s="164"/>
      <c r="E445" s="62"/>
      <c r="F445" s="62"/>
      <c r="G445" s="62"/>
      <c r="H445" s="62"/>
      <c r="I445" s="62"/>
      <c r="J445" s="62"/>
      <c r="K445" s="62"/>
      <c r="L445" s="62"/>
      <c r="M445" s="62"/>
      <c r="N445" s="62"/>
      <c r="O445" s="62"/>
      <c r="P445" s="62"/>
      <c r="Q445" s="136"/>
      <c r="R445" s="165"/>
      <c r="S445" s="135">
        <f>SUM(S446:S450)</f>
        <v>0</v>
      </c>
      <c r="T445" s="36"/>
      <c r="U445" s="51">
        <f t="shared" si="107"/>
        <v>0</v>
      </c>
      <c r="V445" s="49">
        <f t="shared" si="108"/>
        <v>0</v>
      </c>
      <c r="W445" s="49">
        <f t="shared" si="109"/>
        <v>0</v>
      </c>
      <c r="X445" s="49">
        <f t="shared" si="110"/>
        <v>0</v>
      </c>
      <c r="Y445" s="49">
        <f t="shared" si="111"/>
        <v>0</v>
      </c>
      <c r="Z445" s="49">
        <f t="shared" si="112"/>
        <v>0</v>
      </c>
      <c r="AA445" s="50">
        <f t="shared" si="113"/>
        <v>0</v>
      </c>
      <c r="AB445" s="36"/>
      <c r="AC445" s="36"/>
      <c r="AD445" s="36"/>
      <c r="AE445" s="36"/>
      <c r="AF445" s="36"/>
      <c r="AG445" s="36"/>
      <c r="AH445" s="36"/>
      <c r="AI445" s="36"/>
      <c r="AJ445" s="45"/>
      <c r="AK445" s="45"/>
    </row>
    <row r="446" spans="1:37" hidden="1" x14ac:dyDescent="0.2">
      <c r="C446" s="9"/>
      <c r="D446" s="126"/>
      <c r="E446" s="6"/>
      <c r="F446" s="6"/>
      <c r="G446" s="6"/>
      <c r="H446" s="6"/>
      <c r="I446" s="6"/>
      <c r="J446" s="6"/>
      <c r="K446" s="6"/>
      <c r="L446" s="6"/>
      <c r="M446" s="6"/>
      <c r="N446" s="6"/>
      <c r="O446" s="6"/>
      <c r="P446" s="6"/>
      <c r="Q446" s="93">
        <f>SUM(E446:P446)</f>
        <v>0</v>
      </c>
      <c r="R446" s="123"/>
      <c r="S446" s="31">
        <f t="shared" ref="S446:S450" si="124">Q446*R446</f>
        <v>0</v>
      </c>
      <c r="U446" s="47">
        <f t="shared" si="107"/>
        <v>0</v>
      </c>
      <c r="V446" s="48">
        <f t="shared" si="108"/>
        <v>0</v>
      </c>
      <c r="W446" s="49">
        <f t="shared" si="109"/>
        <v>0</v>
      </c>
      <c r="X446" s="48">
        <f t="shared" si="110"/>
        <v>0</v>
      </c>
      <c r="Y446" s="48">
        <f t="shared" si="111"/>
        <v>0</v>
      </c>
      <c r="Z446" s="49">
        <f t="shared" si="112"/>
        <v>0</v>
      </c>
      <c r="AA446" s="50">
        <f t="shared" si="113"/>
        <v>0</v>
      </c>
      <c r="AB446" s="36"/>
      <c r="AC446" s="36"/>
      <c r="AD446" s="36"/>
      <c r="AE446" s="36"/>
      <c r="AF446" s="36"/>
      <c r="AG446" s="36"/>
      <c r="AH446" s="36"/>
      <c r="AI446" s="36"/>
      <c r="AJ446" s="36"/>
      <c r="AK446" s="36"/>
    </row>
    <row r="447" spans="1:37" hidden="1" x14ac:dyDescent="0.2">
      <c r="C447" s="9"/>
      <c r="D447" s="126"/>
      <c r="E447" s="6"/>
      <c r="F447" s="6"/>
      <c r="G447" s="6"/>
      <c r="H447" s="6"/>
      <c r="I447" s="6"/>
      <c r="J447" s="6"/>
      <c r="K447" s="6"/>
      <c r="L447" s="6"/>
      <c r="M447" s="6"/>
      <c r="N447" s="6"/>
      <c r="O447" s="6"/>
      <c r="P447" s="6"/>
      <c r="Q447" s="93">
        <f>SUM(E447:P447)</f>
        <v>0</v>
      </c>
      <c r="R447" s="123"/>
      <c r="S447" s="31">
        <f t="shared" si="124"/>
        <v>0</v>
      </c>
      <c r="U447" s="47">
        <f t="shared" si="107"/>
        <v>0</v>
      </c>
      <c r="V447" s="48">
        <f t="shared" si="108"/>
        <v>0</v>
      </c>
      <c r="W447" s="49">
        <f t="shared" si="109"/>
        <v>0</v>
      </c>
      <c r="X447" s="48">
        <f t="shared" si="110"/>
        <v>0</v>
      </c>
      <c r="Y447" s="48">
        <f t="shared" si="111"/>
        <v>0</v>
      </c>
      <c r="Z447" s="49">
        <f t="shared" si="112"/>
        <v>0</v>
      </c>
      <c r="AA447" s="50">
        <f t="shared" si="113"/>
        <v>0</v>
      </c>
      <c r="AB447" s="36"/>
      <c r="AC447" s="36"/>
      <c r="AD447" s="36"/>
      <c r="AE447" s="36"/>
      <c r="AF447" s="36"/>
      <c r="AG447" s="36"/>
      <c r="AH447" s="36"/>
      <c r="AI447" s="36"/>
      <c r="AJ447" s="36"/>
      <c r="AK447" s="36"/>
    </row>
    <row r="448" spans="1:37" hidden="1" x14ac:dyDescent="0.2">
      <c r="C448" s="9"/>
      <c r="D448" s="126"/>
      <c r="E448" s="6"/>
      <c r="F448" s="6"/>
      <c r="G448" s="6"/>
      <c r="H448" s="6"/>
      <c r="I448" s="6"/>
      <c r="J448" s="6"/>
      <c r="K448" s="6"/>
      <c r="L448" s="6"/>
      <c r="M448" s="6"/>
      <c r="N448" s="6"/>
      <c r="O448" s="6"/>
      <c r="P448" s="6"/>
      <c r="Q448" s="93">
        <f>SUM(E448:P448)</f>
        <v>0</v>
      </c>
      <c r="R448" s="123"/>
      <c r="S448" s="31">
        <f t="shared" si="124"/>
        <v>0</v>
      </c>
      <c r="U448" s="47">
        <f t="shared" ref="U448:U511" si="125">(E448+F448+G448)*R448</f>
        <v>0</v>
      </c>
      <c r="V448" s="48">
        <f t="shared" ref="V448:V511" si="126">(H448+I448+J448)*R448</f>
        <v>0</v>
      </c>
      <c r="W448" s="49">
        <f t="shared" ref="W448:W511" si="127">U448+V448</f>
        <v>0</v>
      </c>
      <c r="X448" s="48">
        <f t="shared" ref="X448:X511" si="128">(K448+L448+M448)*R448</f>
        <v>0</v>
      </c>
      <c r="Y448" s="48">
        <f t="shared" ref="Y448:Y511" si="129">(N448+O448+P448)*R448</f>
        <v>0</v>
      </c>
      <c r="Z448" s="49">
        <f t="shared" ref="Z448:Z511" si="130">X448+Y448</f>
        <v>0</v>
      </c>
      <c r="AA448" s="50">
        <f t="shared" ref="AA448:AA511" si="131">W448+Z448</f>
        <v>0</v>
      </c>
      <c r="AB448" s="36"/>
      <c r="AC448" s="36"/>
      <c r="AD448" s="36"/>
      <c r="AE448" s="36"/>
      <c r="AF448" s="36"/>
      <c r="AG448" s="36"/>
      <c r="AH448" s="36"/>
      <c r="AI448" s="36"/>
      <c r="AJ448" s="36"/>
      <c r="AK448" s="36"/>
    </row>
    <row r="449" spans="1:37" hidden="1" x14ac:dyDescent="0.2">
      <c r="C449" s="9"/>
      <c r="D449" s="126"/>
      <c r="E449" s="6"/>
      <c r="F449" s="6"/>
      <c r="G449" s="6"/>
      <c r="H449" s="6"/>
      <c r="I449" s="6"/>
      <c r="J449" s="6"/>
      <c r="K449" s="6"/>
      <c r="L449" s="6"/>
      <c r="M449" s="6"/>
      <c r="N449" s="6"/>
      <c r="O449" s="6"/>
      <c r="P449" s="6"/>
      <c r="Q449" s="93">
        <f>SUM(E449:P449)</f>
        <v>0</v>
      </c>
      <c r="R449" s="123"/>
      <c r="S449" s="31">
        <f t="shared" si="124"/>
        <v>0</v>
      </c>
      <c r="U449" s="47">
        <f t="shared" si="125"/>
        <v>0</v>
      </c>
      <c r="V449" s="48">
        <f t="shared" si="126"/>
        <v>0</v>
      </c>
      <c r="W449" s="49">
        <f t="shared" si="127"/>
        <v>0</v>
      </c>
      <c r="X449" s="48">
        <f t="shared" si="128"/>
        <v>0</v>
      </c>
      <c r="Y449" s="48">
        <f t="shared" si="129"/>
        <v>0</v>
      </c>
      <c r="Z449" s="49">
        <f t="shared" si="130"/>
        <v>0</v>
      </c>
      <c r="AA449" s="50">
        <f t="shared" si="131"/>
        <v>0</v>
      </c>
      <c r="AB449" s="36"/>
      <c r="AC449" s="36"/>
      <c r="AD449" s="36"/>
      <c r="AE449" s="36"/>
      <c r="AF449" s="36"/>
      <c r="AG449" s="36"/>
      <c r="AH449" s="36"/>
      <c r="AI449" s="36"/>
      <c r="AJ449" s="36"/>
      <c r="AK449" s="36"/>
    </row>
    <row r="450" spans="1:37" s="46" customFormat="1" hidden="1" x14ac:dyDescent="0.2">
      <c r="A450" s="35"/>
      <c r="B450" s="36"/>
      <c r="C450" s="9"/>
      <c r="D450" s="126"/>
      <c r="E450" s="6"/>
      <c r="F450" s="6"/>
      <c r="G450" s="6"/>
      <c r="H450" s="6"/>
      <c r="I450" s="6"/>
      <c r="J450" s="6"/>
      <c r="K450" s="6"/>
      <c r="L450" s="6"/>
      <c r="M450" s="6"/>
      <c r="N450" s="6"/>
      <c r="O450" s="6"/>
      <c r="P450" s="6"/>
      <c r="Q450" s="93">
        <f>SUM(E450:P450)</f>
        <v>0</v>
      </c>
      <c r="R450" s="123"/>
      <c r="S450" s="31">
        <f t="shared" si="124"/>
        <v>0</v>
      </c>
      <c r="T450" s="36"/>
      <c r="U450" s="47">
        <f t="shared" si="125"/>
        <v>0</v>
      </c>
      <c r="V450" s="48">
        <f t="shared" si="126"/>
        <v>0</v>
      </c>
      <c r="W450" s="49">
        <f t="shared" si="127"/>
        <v>0</v>
      </c>
      <c r="X450" s="48">
        <f t="shared" si="128"/>
        <v>0</v>
      </c>
      <c r="Y450" s="48">
        <f t="shared" si="129"/>
        <v>0</v>
      </c>
      <c r="Z450" s="49">
        <f t="shared" si="130"/>
        <v>0</v>
      </c>
      <c r="AA450" s="50">
        <f t="shared" si="131"/>
        <v>0</v>
      </c>
      <c r="AB450" s="36"/>
      <c r="AC450" s="36"/>
      <c r="AD450" s="36"/>
      <c r="AE450" s="36"/>
      <c r="AF450" s="36"/>
      <c r="AG450" s="36"/>
      <c r="AH450" s="36"/>
      <c r="AI450" s="36"/>
      <c r="AJ450" s="36"/>
      <c r="AK450" s="36"/>
    </row>
    <row r="451" spans="1:37" s="46" customFormat="1" hidden="1" x14ac:dyDescent="0.2">
      <c r="A451" s="35"/>
      <c r="B451" s="36"/>
      <c r="C451" s="14" t="s">
        <v>106</v>
      </c>
      <c r="D451" s="164"/>
      <c r="E451" s="62"/>
      <c r="F451" s="62"/>
      <c r="G451" s="62"/>
      <c r="H451" s="62"/>
      <c r="I451" s="62"/>
      <c r="J451" s="62"/>
      <c r="K451" s="62"/>
      <c r="L451" s="62"/>
      <c r="M451" s="62"/>
      <c r="N451" s="62"/>
      <c r="O451" s="62"/>
      <c r="P451" s="62"/>
      <c r="Q451" s="136"/>
      <c r="R451" s="165"/>
      <c r="S451" s="135">
        <f>SUM(S452:S456)</f>
        <v>0</v>
      </c>
      <c r="T451" s="36"/>
      <c r="U451" s="51">
        <f t="shared" si="125"/>
        <v>0</v>
      </c>
      <c r="V451" s="49">
        <f t="shared" si="126"/>
        <v>0</v>
      </c>
      <c r="W451" s="49">
        <f t="shared" si="127"/>
        <v>0</v>
      </c>
      <c r="X451" s="49">
        <f t="shared" si="128"/>
        <v>0</v>
      </c>
      <c r="Y451" s="49">
        <f t="shared" si="129"/>
        <v>0</v>
      </c>
      <c r="Z451" s="49">
        <f t="shared" si="130"/>
        <v>0</v>
      </c>
      <c r="AA451" s="50">
        <f t="shared" si="131"/>
        <v>0</v>
      </c>
      <c r="AB451" s="36"/>
      <c r="AC451" s="36"/>
      <c r="AD451" s="36"/>
      <c r="AE451" s="36"/>
      <c r="AF451" s="36"/>
      <c r="AG451" s="36"/>
      <c r="AH451" s="36"/>
      <c r="AI451" s="36"/>
      <c r="AJ451" s="45"/>
      <c r="AK451" s="45"/>
    </row>
    <row r="452" spans="1:37" hidden="1" x14ac:dyDescent="0.2">
      <c r="C452" s="9"/>
      <c r="D452" s="126"/>
      <c r="E452" s="6"/>
      <c r="F452" s="6"/>
      <c r="G452" s="6"/>
      <c r="H452" s="6"/>
      <c r="I452" s="6"/>
      <c r="J452" s="6"/>
      <c r="K452" s="6"/>
      <c r="L452" s="6"/>
      <c r="M452" s="6"/>
      <c r="N452" s="6"/>
      <c r="O452" s="6"/>
      <c r="P452" s="6"/>
      <c r="Q452" s="93">
        <f>SUM(E452:P452)</f>
        <v>0</v>
      </c>
      <c r="R452" s="123"/>
      <c r="S452" s="31">
        <f t="shared" ref="S452:S456" si="132">Q452*R452</f>
        <v>0</v>
      </c>
      <c r="U452" s="47">
        <f t="shared" si="125"/>
        <v>0</v>
      </c>
      <c r="V452" s="48">
        <f t="shared" si="126"/>
        <v>0</v>
      </c>
      <c r="W452" s="49">
        <f t="shared" si="127"/>
        <v>0</v>
      </c>
      <c r="X452" s="48">
        <f t="shared" si="128"/>
        <v>0</v>
      </c>
      <c r="Y452" s="48">
        <f t="shared" si="129"/>
        <v>0</v>
      </c>
      <c r="Z452" s="49">
        <f t="shared" si="130"/>
        <v>0</v>
      </c>
      <c r="AA452" s="50">
        <f t="shared" si="131"/>
        <v>0</v>
      </c>
      <c r="AB452" s="36"/>
      <c r="AC452" s="36"/>
      <c r="AD452" s="36"/>
      <c r="AE452" s="36"/>
      <c r="AF452" s="36"/>
      <c r="AG452" s="36"/>
      <c r="AH452" s="36"/>
      <c r="AI452" s="36"/>
      <c r="AJ452" s="36"/>
      <c r="AK452" s="36"/>
    </row>
    <row r="453" spans="1:37" hidden="1" x14ac:dyDescent="0.2">
      <c r="C453" s="9"/>
      <c r="D453" s="126"/>
      <c r="E453" s="6"/>
      <c r="F453" s="6"/>
      <c r="G453" s="6"/>
      <c r="H453" s="6"/>
      <c r="I453" s="6"/>
      <c r="J453" s="6"/>
      <c r="K453" s="6"/>
      <c r="L453" s="6"/>
      <c r="M453" s="6"/>
      <c r="N453" s="6"/>
      <c r="O453" s="6"/>
      <c r="P453" s="6"/>
      <c r="Q453" s="93">
        <f>SUM(E453:P453)</f>
        <v>0</v>
      </c>
      <c r="R453" s="123"/>
      <c r="S453" s="31">
        <f t="shared" si="132"/>
        <v>0</v>
      </c>
      <c r="U453" s="47">
        <f t="shared" si="125"/>
        <v>0</v>
      </c>
      <c r="V453" s="48">
        <f t="shared" si="126"/>
        <v>0</v>
      </c>
      <c r="W453" s="49">
        <f t="shared" si="127"/>
        <v>0</v>
      </c>
      <c r="X453" s="48">
        <f t="shared" si="128"/>
        <v>0</v>
      </c>
      <c r="Y453" s="48">
        <f t="shared" si="129"/>
        <v>0</v>
      </c>
      <c r="Z453" s="49">
        <f t="shared" si="130"/>
        <v>0</v>
      </c>
      <c r="AA453" s="50">
        <f t="shared" si="131"/>
        <v>0</v>
      </c>
      <c r="AB453" s="36"/>
      <c r="AC453" s="36"/>
      <c r="AD453" s="36"/>
      <c r="AE453" s="36"/>
      <c r="AF453" s="36"/>
      <c r="AG453" s="36"/>
      <c r="AH453" s="36"/>
      <c r="AI453" s="36"/>
      <c r="AJ453" s="36"/>
      <c r="AK453" s="36"/>
    </row>
    <row r="454" spans="1:37" hidden="1" x14ac:dyDescent="0.2">
      <c r="C454" s="9"/>
      <c r="D454" s="126"/>
      <c r="E454" s="6"/>
      <c r="F454" s="6"/>
      <c r="G454" s="6"/>
      <c r="H454" s="6"/>
      <c r="I454" s="6"/>
      <c r="J454" s="6"/>
      <c r="K454" s="6"/>
      <c r="L454" s="6"/>
      <c r="M454" s="6"/>
      <c r="N454" s="6"/>
      <c r="O454" s="6"/>
      <c r="P454" s="6"/>
      <c r="Q454" s="93">
        <f>SUM(E454:P454)</f>
        <v>0</v>
      </c>
      <c r="R454" s="123"/>
      <c r="S454" s="31">
        <f t="shared" si="132"/>
        <v>0</v>
      </c>
      <c r="U454" s="47">
        <f t="shared" si="125"/>
        <v>0</v>
      </c>
      <c r="V454" s="48">
        <f t="shared" si="126"/>
        <v>0</v>
      </c>
      <c r="W454" s="49">
        <f t="shared" si="127"/>
        <v>0</v>
      </c>
      <c r="X454" s="48">
        <f t="shared" si="128"/>
        <v>0</v>
      </c>
      <c r="Y454" s="48">
        <f t="shared" si="129"/>
        <v>0</v>
      </c>
      <c r="Z454" s="49">
        <f t="shared" si="130"/>
        <v>0</v>
      </c>
      <c r="AA454" s="50">
        <f t="shared" si="131"/>
        <v>0</v>
      </c>
      <c r="AB454" s="36"/>
      <c r="AC454" s="36"/>
      <c r="AD454" s="36"/>
      <c r="AE454" s="36"/>
      <c r="AF454" s="36"/>
      <c r="AG454" s="36"/>
      <c r="AH454" s="36"/>
      <c r="AI454" s="36"/>
      <c r="AJ454" s="36"/>
      <c r="AK454" s="36"/>
    </row>
    <row r="455" spans="1:37" hidden="1" x14ac:dyDescent="0.2">
      <c r="C455" s="9"/>
      <c r="D455" s="126"/>
      <c r="E455" s="6"/>
      <c r="F455" s="6"/>
      <c r="G455" s="6"/>
      <c r="H455" s="6"/>
      <c r="I455" s="6"/>
      <c r="J455" s="6"/>
      <c r="K455" s="6"/>
      <c r="L455" s="6"/>
      <c r="M455" s="6"/>
      <c r="N455" s="6"/>
      <c r="O455" s="6"/>
      <c r="P455" s="6"/>
      <c r="Q455" s="93">
        <f>SUM(E455:P455)</f>
        <v>0</v>
      </c>
      <c r="R455" s="123"/>
      <c r="S455" s="31">
        <f t="shared" si="132"/>
        <v>0</v>
      </c>
      <c r="U455" s="47">
        <f t="shared" si="125"/>
        <v>0</v>
      </c>
      <c r="V455" s="48">
        <f t="shared" si="126"/>
        <v>0</v>
      </c>
      <c r="W455" s="49">
        <f t="shared" si="127"/>
        <v>0</v>
      </c>
      <c r="X455" s="48">
        <f t="shared" si="128"/>
        <v>0</v>
      </c>
      <c r="Y455" s="48">
        <f t="shared" si="129"/>
        <v>0</v>
      </c>
      <c r="Z455" s="49">
        <f t="shared" si="130"/>
        <v>0</v>
      </c>
      <c r="AA455" s="50">
        <f t="shared" si="131"/>
        <v>0</v>
      </c>
      <c r="AB455" s="36"/>
      <c r="AC455" s="36"/>
      <c r="AD455" s="36"/>
      <c r="AE455" s="36"/>
      <c r="AF455" s="36"/>
      <c r="AG455" s="36"/>
      <c r="AH455" s="36"/>
      <c r="AI455" s="36"/>
      <c r="AJ455" s="36"/>
      <c r="AK455" s="36"/>
    </row>
    <row r="456" spans="1:37" s="46" customFormat="1" hidden="1" x14ac:dyDescent="0.2">
      <c r="A456" s="35"/>
      <c r="B456" s="36"/>
      <c r="C456" s="9"/>
      <c r="D456" s="126"/>
      <c r="E456" s="6"/>
      <c r="F456" s="6"/>
      <c r="G456" s="6"/>
      <c r="H456" s="6"/>
      <c r="I456" s="6"/>
      <c r="J456" s="6"/>
      <c r="K456" s="6"/>
      <c r="L456" s="6"/>
      <c r="M456" s="6"/>
      <c r="N456" s="6"/>
      <c r="O456" s="6"/>
      <c r="P456" s="6"/>
      <c r="Q456" s="93">
        <f>SUM(E456:P456)</f>
        <v>0</v>
      </c>
      <c r="R456" s="123"/>
      <c r="S456" s="31">
        <f t="shared" si="132"/>
        <v>0</v>
      </c>
      <c r="T456" s="36"/>
      <c r="U456" s="47">
        <f t="shared" si="125"/>
        <v>0</v>
      </c>
      <c r="V456" s="48">
        <f t="shared" si="126"/>
        <v>0</v>
      </c>
      <c r="W456" s="49">
        <f t="shared" si="127"/>
        <v>0</v>
      </c>
      <c r="X456" s="48">
        <f t="shared" si="128"/>
        <v>0</v>
      </c>
      <c r="Y456" s="48">
        <f t="shared" si="129"/>
        <v>0</v>
      </c>
      <c r="Z456" s="49">
        <f t="shared" si="130"/>
        <v>0</v>
      </c>
      <c r="AA456" s="50">
        <f t="shared" si="131"/>
        <v>0</v>
      </c>
      <c r="AB456" s="36"/>
      <c r="AC456" s="36"/>
      <c r="AD456" s="36"/>
      <c r="AE456" s="36"/>
      <c r="AF456" s="36"/>
      <c r="AG456" s="36"/>
      <c r="AH456" s="36"/>
      <c r="AI456" s="36"/>
      <c r="AJ456" s="36"/>
      <c r="AK456" s="36"/>
    </row>
    <row r="457" spans="1:37" s="46" customFormat="1" hidden="1" x14ac:dyDescent="0.2">
      <c r="A457" s="35"/>
      <c r="B457" s="36"/>
      <c r="C457" s="14" t="s">
        <v>107</v>
      </c>
      <c r="D457" s="164"/>
      <c r="E457" s="62"/>
      <c r="F457" s="62"/>
      <c r="G457" s="62"/>
      <c r="H457" s="62"/>
      <c r="I457" s="62"/>
      <c r="J457" s="62"/>
      <c r="K457" s="62"/>
      <c r="L457" s="62"/>
      <c r="M457" s="62"/>
      <c r="N457" s="62"/>
      <c r="O457" s="62"/>
      <c r="P457" s="62"/>
      <c r="Q457" s="136"/>
      <c r="R457" s="165"/>
      <c r="S457" s="135">
        <f>SUM(S458:S462)</f>
        <v>0</v>
      </c>
      <c r="T457" s="36"/>
      <c r="U457" s="51">
        <f t="shared" si="125"/>
        <v>0</v>
      </c>
      <c r="V457" s="49">
        <f t="shared" si="126"/>
        <v>0</v>
      </c>
      <c r="W457" s="49">
        <f t="shared" si="127"/>
        <v>0</v>
      </c>
      <c r="X457" s="49">
        <f t="shared" si="128"/>
        <v>0</v>
      </c>
      <c r="Y457" s="49">
        <f t="shared" si="129"/>
        <v>0</v>
      </c>
      <c r="Z457" s="49">
        <f t="shared" si="130"/>
        <v>0</v>
      </c>
      <c r="AA457" s="50">
        <f t="shared" si="131"/>
        <v>0</v>
      </c>
      <c r="AB457" s="36"/>
      <c r="AC457" s="36"/>
      <c r="AD457" s="36"/>
      <c r="AE457" s="36"/>
      <c r="AF457" s="36"/>
      <c r="AG457" s="36"/>
      <c r="AH457" s="36"/>
      <c r="AI457" s="36"/>
      <c r="AJ457" s="45"/>
      <c r="AK457" s="45"/>
    </row>
    <row r="458" spans="1:37" hidden="1" x14ac:dyDescent="0.2">
      <c r="C458" s="9"/>
      <c r="D458" s="126"/>
      <c r="E458" s="6"/>
      <c r="F458" s="6"/>
      <c r="G458" s="6"/>
      <c r="H458" s="6"/>
      <c r="I458" s="6"/>
      <c r="J458" s="6"/>
      <c r="K458" s="6"/>
      <c r="L458" s="6"/>
      <c r="M458" s="6"/>
      <c r="N458" s="6"/>
      <c r="O458" s="6"/>
      <c r="P458" s="6"/>
      <c r="Q458" s="93">
        <f>SUM(E458:P458)</f>
        <v>0</v>
      </c>
      <c r="R458" s="123"/>
      <c r="S458" s="31">
        <f t="shared" ref="S458:S462" si="133">Q458*R458</f>
        <v>0</v>
      </c>
      <c r="U458" s="47">
        <f t="shared" si="125"/>
        <v>0</v>
      </c>
      <c r="V458" s="48">
        <f t="shared" si="126"/>
        <v>0</v>
      </c>
      <c r="W458" s="49">
        <f t="shared" si="127"/>
        <v>0</v>
      </c>
      <c r="X458" s="48">
        <f t="shared" si="128"/>
        <v>0</v>
      </c>
      <c r="Y458" s="48">
        <f t="shared" si="129"/>
        <v>0</v>
      </c>
      <c r="Z458" s="49">
        <f t="shared" si="130"/>
        <v>0</v>
      </c>
      <c r="AA458" s="50">
        <f t="shared" si="131"/>
        <v>0</v>
      </c>
      <c r="AB458" s="36"/>
      <c r="AC458" s="36"/>
      <c r="AD458" s="36"/>
      <c r="AE458" s="36"/>
      <c r="AF458" s="36"/>
      <c r="AG458" s="36"/>
      <c r="AH458" s="36"/>
      <c r="AI458" s="36"/>
      <c r="AJ458" s="36"/>
      <c r="AK458" s="36"/>
    </row>
    <row r="459" spans="1:37" hidden="1" x14ac:dyDescent="0.2">
      <c r="C459" s="9"/>
      <c r="D459" s="126"/>
      <c r="E459" s="6"/>
      <c r="F459" s="6"/>
      <c r="G459" s="6"/>
      <c r="H459" s="6"/>
      <c r="I459" s="6"/>
      <c r="J459" s="6"/>
      <c r="K459" s="6"/>
      <c r="L459" s="6"/>
      <c r="M459" s="6"/>
      <c r="N459" s="6"/>
      <c r="O459" s="6"/>
      <c r="P459" s="6"/>
      <c r="Q459" s="93">
        <f>SUM(E459:P459)</f>
        <v>0</v>
      </c>
      <c r="R459" s="123"/>
      <c r="S459" s="31">
        <f t="shared" si="133"/>
        <v>0</v>
      </c>
      <c r="U459" s="47">
        <f t="shared" si="125"/>
        <v>0</v>
      </c>
      <c r="V459" s="48">
        <f t="shared" si="126"/>
        <v>0</v>
      </c>
      <c r="W459" s="49">
        <f t="shared" si="127"/>
        <v>0</v>
      </c>
      <c r="X459" s="48">
        <f t="shared" si="128"/>
        <v>0</v>
      </c>
      <c r="Y459" s="48">
        <f t="shared" si="129"/>
        <v>0</v>
      </c>
      <c r="Z459" s="49">
        <f t="shared" si="130"/>
        <v>0</v>
      </c>
      <c r="AA459" s="50">
        <f t="shared" si="131"/>
        <v>0</v>
      </c>
      <c r="AB459" s="36"/>
      <c r="AC459" s="36"/>
      <c r="AD459" s="36"/>
      <c r="AE459" s="36"/>
      <c r="AF459" s="36"/>
      <c r="AG459" s="36"/>
      <c r="AH459" s="36"/>
      <c r="AI459" s="36"/>
      <c r="AJ459" s="36"/>
      <c r="AK459" s="36"/>
    </row>
    <row r="460" spans="1:37" hidden="1" x14ac:dyDescent="0.2">
      <c r="C460" s="9"/>
      <c r="D460" s="126"/>
      <c r="E460" s="6"/>
      <c r="F460" s="6"/>
      <c r="G460" s="6"/>
      <c r="H460" s="6"/>
      <c r="I460" s="6"/>
      <c r="J460" s="6"/>
      <c r="K460" s="6"/>
      <c r="L460" s="6"/>
      <c r="M460" s="6"/>
      <c r="N460" s="6"/>
      <c r="O460" s="6"/>
      <c r="P460" s="6"/>
      <c r="Q460" s="93">
        <f>SUM(E460:P460)</f>
        <v>0</v>
      </c>
      <c r="R460" s="123"/>
      <c r="S460" s="31">
        <f t="shared" si="133"/>
        <v>0</v>
      </c>
      <c r="U460" s="47">
        <f t="shared" si="125"/>
        <v>0</v>
      </c>
      <c r="V460" s="48">
        <f t="shared" si="126"/>
        <v>0</v>
      </c>
      <c r="W460" s="49">
        <f t="shared" si="127"/>
        <v>0</v>
      </c>
      <c r="X460" s="48">
        <f t="shared" si="128"/>
        <v>0</v>
      </c>
      <c r="Y460" s="48">
        <f t="shared" si="129"/>
        <v>0</v>
      </c>
      <c r="Z460" s="49">
        <f t="shared" si="130"/>
        <v>0</v>
      </c>
      <c r="AA460" s="50">
        <f t="shared" si="131"/>
        <v>0</v>
      </c>
      <c r="AB460" s="36"/>
      <c r="AC460" s="36"/>
      <c r="AD460" s="36"/>
      <c r="AE460" s="36"/>
      <c r="AF460" s="36"/>
      <c r="AG460" s="36"/>
      <c r="AH460" s="36"/>
      <c r="AI460" s="36"/>
      <c r="AJ460" s="36"/>
      <c r="AK460" s="36"/>
    </row>
    <row r="461" spans="1:37" hidden="1" x14ac:dyDescent="0.2">
      <c r="C461" s="9"/>
      <c r="D461" s="126"/>
      <c r="E461" s="6"/>
      <c r="F461" s="6"/>
      <c r="G461" s="6"/>
      <c r="H461" s="6"/>
      <c r="I461" s="6"/>
      <c r="J461" s="6"/>
      <c r="K461" s="6"/>
      <c r="L461" s="6"/>
      <c r="M461" s="6"/>
      <c r="N461" s="6"/>
      <c r="O461" s="6"/>
      <c r="P461" s="6"/>
      <c r="Q461" s="93">
        <f>SUM(E461:P461)</f>
        <v>0</v>
      </c>
      <c r="R461" s="123"/>
      <c r="S461" s="31">
        <f t="shared" si="133"/>
        <v>0</v>
      </c>
      <c r="U461" s="47">
        <f t="shared" si="125"/>
        <v>0</v>
      </c>
      <c r="V461" s="48">
        <f t="shared" si="126"/>
        <v>0</v>
      </c>
      <c r="W461" s="49">
        <f t="shared" si="127"/>
        <v>0</v>
      </c>
      <c r="X461" s="48">
        <f t="shared" si="128"/>
        <v>0</v>
      </c>
      <c r="Y461" s="48">
        <f t="shared" si="129"/>
        <v>0</v>
      </c>
      <c r="Z461" s="49">
        <f t="shared" si="130"/>
        <v>0</v>
      </c>
      <c r="AA461" s="50">
        <f t="shared" si="131"/>
        <v>0</v>
      </c>
      <c r="AB461" s="36"/>
      <c r="AC461" s="36"/>
      <c r="AD461" s="36"/>
      <c r="AE461" s="36"/>
      <c r="AF461" s="36"/>
      <c r="AG461" s="36"/>
      <c r="AH461" s="36"/>
      <c r="AI461" s="36"/>
      <c r="AJ461" s="36"/>
      <c r="AK461" s="36"/>
    </row>
    <row r="462" spans="1:37" s="46" customFormat="1" hidden="1" x14ac:dyDescent="0.2">
      <c r="A462" s="35"/>
      <c r="B462" s="36"/>
      <c r="C462" s="9"/>
      <c r="D462" s="126"/>
      <c r="E462" s="6"/>
      <c r="F462" s="6"/>
      <c r="G462" s="6"/>
      <c r="H462" s="6"/>
      <c r="I462" s="6"/>
      <c r="J462" s="6"/>
      <c r="K462" s="6"/>
      <c r="L462" s="6"/>
      <c r="M462" s="6"/>
      <c r="N462" s="6"/>
      <c r="O462" s="6"/>
      <c r="P462" s="6"/>
      <c r="Q462" s="93">
        <f>SUM(E462:P462)</f>
        <v>0</v>
      </c>
      <c r="R462" s="123"/>
      <c r="S462" s="31">
        <f t="shared" si="133"/>
        <v>0</v>
      </c>
      <c r="T462" s="36"/>
      <c r="U462" s="47">
        <f t="shared" si="125"/>
        <v>0</v>
      </c>
      <c r="V462" s="48">
        <f t="shared" si="126"/>
        <v>0</v>
      </c>
      <c r="W462" s="49">
        <f t="shared" si="127"/>
        <v>0</v>
      </c>
      <c r="X462" s="48">
        <f t="shared" si="128"/>
        <v>0</v>
      </c>
      <c r="Y462" s="48">
        <f t="shared" si="129"/>
        <v>0</v>
      </c>
      <c r="Z462" s="49">
        <f t="shared" si="130"/>
        <v>0</v>
      </c>
      <c r="AA462" s="50">
        <f t="shared" si="131"/>
        <v>0</v>
      </c>
      <c r="AB462" s="36"/>
      <c r="AC462" s="36"/>
      <c r="AD462" s="36"/>
      <c r="AE462" s="36"/>
      <c r="AF462" s="36"/>
      <c r="AG462" s="36"/>
      <c r="AH462" s="36"/>
      <c r="AI462" s="36"/>
      <c r="AJ462" s="36"/>
      <c r="AK462" s="36"/>
    </row>
    <row r="463" spans="1:37" s="46" customFormat="1" hidden="1" x14ac:dyDescent="0.2">
      <c r="A463" s="35"/>
      <c r="B463" s="36"/>
      <c r="C463" s="14" t="s">
        <v>108</v>
      </c>
      <c r="D463" s="164"/>
      <c r="E463" s="62"/>
      <c r="F463" s="62"/>
      <c r="G463" s="62"/>
      <c r="H463" s="62"/>
      <c r="I463" s="62"/>
      <c r="J463" s="62"/>
      <c r="K463" s="62"/>
      <c r="L463" s="62"/>
      <c r="M463" s="62"/>
      <c r="N463" s="62"/>
      <c r="O463" s="62"/>
      <c r="P463" s="62"/>
      <c r="Q463" s="136"/>
      <c r="R463" s="165"/>
      <c r="S463" s="135">
        <f>SUM(S464:S468)</f>
        <v>0</v>
      </c>
      <c r="T463" s="36"/>
      <c r="U463" s="51">
        <f t="shared" si="125"/>
        <v>0</v>
      </c>
      <c r="V463" s="49">
        <f t="shared" si="126"/>
        <v>0</v>
      </c>
      <c r="W463" s="49">
        <f t="shared" si="127"/>
        <v>0</v>
      </c>
      <c r="X463" s="49">
        <f t="shared" si="128"/>
        <v>0</v>
      </c>
      <c r="Y463" s="49">
        <f t="shared" si="129"/>
        <v>0</v>
      </c>
      <c r="Z463" s="49">
        <f t="shared" si="130"/>
        <v>0</v>
      </c>
      <c r="AA463" s="50">
        <f t="shared" si="131"/>
        <v>0</v>
      </c>
      <c r="AB463" s="36"/>
      <c r="AC463" s="36"/>
      <c r="AD463" s="36"/>
      <c r="AE463" s="36"/>
      <c r="AF463" s="36"/>
      <c r="AG463" s="36"/>
      <c r="AH463" s="36"/>
      <c r="AI463" s="36"/>
      <c r="AJ463" s="45"/>
      <c r="AK463" s="45"/>
    </row>
    <row r="464" spans="1:37" hidden="1" x14ac:dyDescent="0.2">
      <c r="C464" s="9"/>
      <c r="D464" s="126"/>
      <c r="E464" s="6"/>
      <c r="F464" s="6"/>
      <c r="G464" s="6"/>
      <c r="H464" s="6"/>
      <c r="I464" s="6"/>
      <c r="J464" s="6"/>
      <c r="K464" s="6"/>
      <c r="L464" s="6"/>
      <c r="M464" s="6"/>
      <c r="N464" s="6"/>
      <c r="O464" s="6"/>
      <c r="P464" s="6"/>
      <c r="Q464" s="93">
        <f>SUM(E464:P464)</f>
        <v>0</v>
      </c>
      <c r="R464" s="123"/>
      <c r="S464" s="31">
        <f t="shared" ref="S464:S468" si="134">Q464*R464</f>
        <v>0</v>
      </c>
      <c r="U464" s="47">
        <f t="shared" si="125"/>
        <v>0</v>
      </c>
      <c r="V464" s="48">
        <f t="shared" si="126"/>
        <v>0</v>
      </c>
      <c r="W464" s="49">
        <f t="shared" si="127"/>
        <v>0</v>
      </c>
      <c r="X464" s="48">
        <f t="shared" si="128"/>
        <v>0</v>
      </c>
      <c r="Y464" s="48">
        <f t="shared" si="129"/>
        <v>0</v>
      </c>
      <c r="Z464" s="49">
        <f t="shared" si="130"/>
        <v>0</v>
      </c>
      <c r="AA464" s="50">
        <f t="shared" si="131"/>
        <v>0</v>
      </c>
      <c r="AB464" s="36"/>
      <c r="AC464" s="36"/>
      <c r="AD464" s="36"/>
      <c r="AE464" s="36"/>
      <c r="AF464" s="36"/>
      <c r="AG464" s="36"/>
      <c r="AH464" s="36"/>
      <c r="AI464" s="36"/>
      <c r="AJ464" s="36"/>
      <c r="AK464" s="36"/>
    </row>
    <row r="465" spans="1:37" hidden="1" x14ac:dyDescent="0.2">
      <c r="C465" s="9"/>
      <c r="D465" s="126"/>
      <c r="E465" s="6"/>
      <c r="F465" s="6"/>
      <c r="G465" s="6"/>
      <c r="H465" s="6"/>
      <c r="I465" s="6"/>
      <c r="J465" s="6"/>
      <c r="K465" s="6"/>
      <c r="L465" s="6"/>
      <c r="M465" s="6"/>
      <c r="N465" s="6"/>
      <c r="O465" s="6"/>
      <c r="P465" s="6"/>
      <c r="Q465" s="93">
        <f>SUM(E465:P465)</f>
        <v>0</v>
      </c>
      <c r="R465" s="123"/>
      <c r="S465" s="31">
        <f t="shared" si="134"/>
        <v>0</v>
      </c>
      <c r="U465" s="47">
        <f t="shared" si="125"/>
        <v>0</v>
      </c>
      <c r="V465" s="48">
        <f t="shared" si="126"/>
        <v>0</v>
      </c>
      <c r="W465" s="49">
        <f t="shared" si="127"/>
        <v>0</v>
      </c>
      <c r="X465" s="48">
        <f t="shared" si="128"/>
        <v>0</v>
      </c>
      <c r="Y465" s="48">
        <f t="shared" si="129"/>
        <v>0</v>
      </c>
      <c r="Z465" s="49">
        <f t="shared" si="130"/>
        <v>0</v>
      </c>
      <c r="AA465" s="50">
        <f t="shared" si="131"/>
        <v>0</v>
      </c>
      <c r="AB465" s="36"/>
      <c r="AC465" s="36"/>
      <c r="AD465" s="36"/>
      <c r="AE465" s="36"/>
      <c r="AF465" s="36"/>
      <c r="AG465" s="36"/>
      <c r="AH465" s="36"/>
      <c r="AI465" s="36"/>
      <c r="AJ465" s="36"/>
      <c r="AK465" s="36"/>
    </row>
    <row r="466" spans="1:37" hidden="1" x14ac:dyDescent="0.2">
      <c r="C466" s="9"/>
      <c r="D466" s="126"/>
      <c r="E466" s="6"/>
      <c r="F466" s="6"/>
      <c r="G466" s="6"/>
      <c r="H466" s="6"/>
      <c r="I466" s="6"/>
      <c r="J466" s="6"/>
      <c r="K466" s="6"/>
      <c r="L466" s="6"/>
      <c r="M466" s="6"/>
      <c r="N466" s="6"/>
      <c r="O466" s="6"/>
      <c r="P466" s="6"/>
      <c r="Q466" s="93">
        <f>SUM(E466:P466)</f>
        <v>0</v>
      </c>
      <c r="R466" s="123"/>
      <c r="S466" s="31">
        <f t="shared" si="134"/>
        <v>0</v>
      </c>
      <c r="U466" s="47">
        <f t="shared" si="125"/>
        <v>0</v>
      </c>
      <c r="V466" s="48">
        <f t="shared" si="126"/>
        <v>0</v>
      </c>
      <c r="W466" s="49">
        <f t="shared" si="127"/>
        <v>0</v>
      </c>
      <c r="X466" s="48">
        <f t="shared" si="128"/>
        <v>0</v>
      </c>
      <c r="Y466" s="48">
        <f t="shared" si="129"/>
        <v>0</v>
      </c>
      <c r="Z466" s="49">
        <f t="shared" si="130"/>
        <v>0</v>
      </c>
      <c r="AA466" s="50">
        <f t="shared" si="131"/>
        <v>0</v>
      </c>
      <c r="AB466" s="36"/>
      <c r="AC466" s="36"/>
      <c r="AD466" s="36"/>
      <c r="AE466" s="36"/>
      <c r="AF466" s="36"/>
      <c r="AG466" s="36"/>
      <c r="AH466" s="36"/>
      <c r="AI466" s="36"/>
      <c r="AJ466" s="36"/>
      <c r="AK466" s="36"/>
    </row>
    <row r="467" spans="1:37" hidden="1" x14ac:dyDescent="0.2">
      <c r="C467" s="9"/>
      <c r="D467" s="126"/>
      <c r="E467" s="6"/>
      <c r="F467" s="6"/>
      <c r="G467" s="6"/>
      <c r="H467" s="6"/>
      <c r="I467" s="6"/>
      <c r="J467" s="6"/>
      <c r="K467" s="6"/>
      <c r="L467" s="6"/>
      <c r="M467" s="6"/>
      <c r="N467" s="6"/>
      <c r="O467" s="6"/>
      <c r="P467" s="6"/>
      <c r="Q467" s="93">
        <f>SUM(E467:P467)</f>
        <v>0</v>
      </c>
      <c r="R467" s="123"/>
      <c r="S467" s="31">
        <f t="shared" si="134"/>
        <v>0</v>
      </c>
      <c r="U467" s="47">
        <f t="shared" si="125"/>
        <v>0</v>
      </c>
      <c r="V467" s="48">
        <f t="shared" si="126"/>
        <v>0</v>
      </c>
      <c r="W467" s="49">
        <f t="shared" si="127"/>
        <v>0</v>
      </c>
      <c r="X467" s="48">
        <f t="shared" si="128"/>
        <v>0</v>
      </c>
      <c r="Y467" s="48">
        <f t="shared" si="129"/>
        <v>0</v>
      </c>
      <c r="Z467" s="49">
        <f t="shared" si="130"/>
        <v>0</v>
      </c>
      <c r="AA467" s="50">
        <f t="shared" si="131"/>
        <v>0</v>
      </c>
      <c r="AB467" s="36"/>
      <c r="AC467" s="36"/>
      <c r="AD467" s="36"/>
      <c r="AE467" s="36"/>
      <c r="AF467" s="36"/>
      <c r="AG467" s="36"/>
      <c r="AH467" s="36"/>
      <c r="AI467" s="36"/>
      <c r="AJ467" s="36"/>
      <c r="AK467" s="36"/>
    </row>
    <row r="468" spans="1:37" s="46" customFormat="1" hidden="1" x14ac:dyDescent="0.2">
      <c r="A468" s="35"/>
      <c r="B468" s="36"/>
      <c r="C468" s="9"/>
      <c r="D468" s="126"/>
      <c r="E468" s="6"/>
      <c r="F468" s="6"/>
      <c r="G468" s="6"/>
      <c r="H468" s="6"/>
      <c r="I468" s="6"/>
      <c r="J468" s="6"/>
      <c r="K468" s="6"/>
      <c r="L468" s="6"/>
      <c r="M468" s="6"/>
      <c r="N468" s="6"/>
      <c r="O468" s="6"/>
      <c r="P468" s="6"/>
      <c r="Q468" s="93">
        <f>SUM(E468:P468)</f>
        <v>0</v>
      </c>
      <c r="R468" s="123"/>
      <c r="S468" s="31">
        <f t="shared" si="134"/>
        <v>0</v>
      </c>
      <c r="T468" s="36"/>
      <c r="U468" s="47">
        <f t="shared" si="125"/>
        <v>0</v>
      </c>
      <c r="V468" s="48">
        <f t="shared" si="126"/>
        <v>0</v>
      </c>
      <c r="W468" s="49">
        <f t="shared" si="127"/>
        <v>0</v>
      </c>
      <c r="X468" s="48">
        <f t="shared" si="128"/>
        <v>0</v>
      </c>
      <c r="Y468" s="48">
        <f t="shared" si="129"/>
        <v>0</v>
      </c>
      <c r="Z468" s="49">
        <f t="shared" si="130"/>
        <v>0</v>
      </c>
      <c r="AA468" s="50">
        <f t="shared" si="131"/>
        <v>0</v>
      </c>
      <c r="AB468" s="36"/>
      <c r="AC468" s="36"/>
      <c r="AD468" s="36"/>
      <c r="AE468" s="36"/>
      <c r="AF468" s="36"/>
      <c r="AG468" s="36"/>
      <c r="AH468" s="36"/>
      <c r="AI468" s="36"/>
      <c r="AJ468" s="36"/>
      <c r="AK468" s="36"/>
    </row>
    <row r="469" spans="1:37" s="46" customFormat="1" hidden="1" x14ac:dyDescent="0.2">
      <c r="A469" s="35"/>
      <c r="B469" s="36"/>
      <c r="C469" s="14" t="s">
        <v>109</v>
      </c>
      <c r="D469" s="164"/>
      <c r="E469" s="62"/>
      <c r="F469" s="62"/>
      <c r="G469" s="62"/>
      <c r="H469" s="62"/>
      <c r="I469" s="62"/>
      <c r="J469" s="62"/>
      <c r="K469" s="62"/>
      <c r="L469" s="62"/>
      <c r="M469" s="62"/>
      <c r="N469" s="62"/>
      <c r="O469" s="62"/>
      <c r="P469" s="62"/>
      <c r="Q469" s="136"/>
      <c r="R469" s="165"/>
      <c r="S469" s="135">
        <f>SUM(S470:S474)</f>
        <v>0</v>
      </c>
      <c r="T469" s="36"/>
      <c r="U469" s="51">
        <f t="shared" si="125"/>
        <v>0</v>
      </c>
      <c r="V469" s="49">
        <f t="shared" si="126"/>
        <v>0</v>
      </c>
      <c r="W469" s="49">
        <f t="shared" si="127"/>
        <v>0</v>
      </c>
      <c r="X469" s="49">
        <f t="shared" si="128"/>
        <v>0</v>
      </c>
      <c r="Y469" s="49">
        <f t="shared" si="129"/>
        <v>0</v>
      </c>
      <c r="Z469" s="49">
        <f t="shared" si="130"/>
        <v>0</v>
      </c>
      <c r="AA469" s="50">
        <f t="shared" si="131"/>
        <v>0</v>
      </c>
      <c r="AB469" s="36"/>
      <c r="AC469" s="36"/>
      <c r="AD469" s="36"/>
      <c r="AE469" s="36"/>
      <c r="AF469" s="36"/>
      <c r="AG469" s="36"/>
      <c r="AH469" s="36"/>
      <c r="AI469" s="36"/>
      <c r="AJ469" s="45"/>
      <c r="AK469" s="45"/>
    </row>
    <row r="470" spans="1:37" hidden="1" x14ac:dyDescent="0.2">
      <c r="C470" s="9"/>
      <c r="D470" s="126"/>
      <c r="E470" s="6"/>
      <c r="F470" s="6"/>
      <c r="G470" s="6"/>
      <c r="H470" s="6"/>
      <c r="I470" s="6"/>
      <c r="J470" s="6"/>
      <c r="K470" s="6"/>
      <c r="L470" s="6"/>
      <c r="M470" s="6"/>
      <c r="N470" s="6"/>
      <c r="O470" s="6"/>
      <c r="P470" s="6"/>
      <c r="Q470" s="93">
        <f>SUM(E470:P470)</f>
        <v>0</v>
      </c>
      <c r="R470" s="123"/>
      <c r="S470" s="31">
        <f t="shared" ref="S470:S474" si="135">Q470*R470</f>
        <v>0</v>
      </c>
      <c r="U470" s="47">
        <f t="shared" si="125"/>
        <v>0</v>
      </c>
      <c r="V470" s="48">
        <f t="shared" si="126"/>
        <v>0</v>
      </c>
      <c r="W470" s="49">
        <f t="shared" si="127"/>
        <v>0</v>
      </c>
      <c r="X470" s="48">
        <f t="shared" si="128"/>
        <v>0</v>
      </c>
      <c r="Y470" s="48">
        <f t="shared" si="129"/>
        <v>0</v>
      </c>
      <c r="Z470" s="49">
        <f t="shared" si="130"/>
        <v>0</v>
      </c>
      <c r="AA470" s="50">
        <f t="shared" si="131"/>
        <v>0</v>
      </c>
      <c r="AB470" s="36"/>
      <c r="AC470" s="36"/>
      <c r="AD470" s="36"/>
      <c r="AE470" s="36"/>
      <c r="AF470" s="36"/>
      <c r="AG470" s="36"/>
      <c r="AH470" s="36"/>
      <c r="AI470" s="36"/>
      <c r="AJ470" s="36"/>
      <c r="AK470" s="36"/>
    </row>
    <row r="471" spans="1:37" hidden="1" x14ac:dyDescent="0.2">
      <c r="C471" s="9"/>
      <c r="D471" s="126"/>
      <c r="E471" s="6"/>
      <c r="F471" s="6"/>
      <c r="G471" s="6"/>
      <c r="H471" s="6"/>
      <c r="I471" s="6"/>
      <c r="J471" s="6"/>
      <c r="K471" s="6"/>
      <c r="L471" s="6"/>
      <c r="M471" s="6"/>
      <c r="N471" s="6"/>
      <c r="O471" s="6"/>
      <c r="P471" s="6"/>
      <c r="Q471" s="93">
        <f>SUM(E471:P471)</f>
        <v>0</v>
      </c>
      <c r="R471" s="123"/>
      <c r="S471" s="31">
        <f t="shared" si="135"/>
        <v>0</v>
      </c>
      <c r="U471" s="47">
        <f t="shared" si="125"/>
        <v>0</v>
      </c>
      <c r="V471" s="48">
        <f t="shared" si="126"/>
        <v>0</v>
      </c>
      <c r="W471" s="49">
        <f t="shared" si="127"/>
        <v>0</v>
      </c>
      <c r="X471" s="48">
        <f t="shared" si="128"/>
        <v>0</v>
      </c>
      <c r="Y471" s="48">
        <f t="shared" si="129"/>
        <v>0</v>
      </c>
      <c r="Z471" s="49">
        <f t="shared" si="130"/>
        <v>0</v>
      </c>
      <c r="AA471" s="50">
        <f t="shared" si="131"/>
        <v>0</v>
      </c>
      <c r="AB471" s="36"/>
      <c r="AC471" s="36"/>
      <c r="AD471" s="36"/>
      <c r="AE471" s="36"/>
      <c r="AF471" s="36"/>
      <c r="AG471" s="36"/>
      <c r="AH471" s="36"/>
      <c r="AI471" s="36"/>
      <c r="AJ471" s="36"/>
      <c r="AK471" s="36"/>
    </row>
    <row r="472" spans="1:37" hidden="1" x14ac:dyDescent="0.2">
      <c r="C472" s="9"/>
      <c r="D472" s="126"/>
      <c r="E472" s="6"/>
      <c r="F472" s="6"/>
      <c r="G472" s="6"/>
      <c r="H472" s="6"/>
      <c r="I472" s="6"/>
      <c r="J472" s="6"/>
      <c r="K472" s="6"/>
      <c r="L472" s="6"/>
      <c r="M472" s="6"/>
      <c r="N472" s="6"/>
      <c r="O472" s="6"/>
      <c r="P472" s="6"/>
      <c r="Q472" s="93">
        <f>SUM(E472:P472)</f>
        <v>0</v>
      </c>
      <c r="R472" s="123"/>
      <c r="S472" s="31">
        <f t="shared" si="135"/>
        <v>0</v>
      </c>
      <c r="U472" s="47">
        <f t="shared" si="125"/>
        <v>0</v>
      </c>
      <c r="V472" s="48">
        <f t="shared" si="126"/>
        <v>0</v>
      </c>
      <c r="W472" s="49">
        <f t="shared" si="127"/>
        <v>0</v>
      </c>
      <c r="X472" s="48">
        <f t="shared" si="128"/>
        <v>0</v>
      </c>
      <c r="Y472" s="48">
        <f t="shared" si="129"/>
        <v>0</v>
      </c>
      <c r="Z472" s="49">
        <f t="shared" si="130"/>
        <v>0</v>
      </c>
      <c r="AA472" s="50">
        <f t="shared" si="131"/>
        <v>0</v>
      </c>
      <c r="AB472" s="36"/>
      <c r="AC472" s="36"/>
      <c r="AD472" s="36"/>
      <c r="AE472" s="36"/>
      <c r="AF472" s="36"/>
      <c r="AG472" s="36"/>
      <c r="AH472" s="36"/>
      <c r="AI472" s="36"/>
      <c r="AJ472" s="36"/>
      <c r="AK472" s="36"/>
    </row>
    <row r="473" spans="1:37" hidden="1" x14ac:dyDescent="0.2">
      <c r="C473" s="9"/>
      <c r="D473" s="126"/>
      <c r="E473" s="6"/>
      <c r="F473" s="6"/>
      <c r="G473" s="6"/>
      <c r="H473" s="6"/>
      <c r="I473" s="6"/>
      <c r="J473" s="6"/>
      <c r="K473" s="6"/>
      <c r="L473" s="6"/>
      <c r="M473" s="6"/>
      <c r="N473" s="6"/>
      <c r="O473" s="6"/>
      <c r="P473" s="6"/>
      <c r="Q473" s="93">
        <f>SUM(E473:P473)</f>
        <v>0</v>
      </c>
      <c r="R473" s="123"/>
      <c r="S473" s="31">
        <f t="shared" si="135"/>
        <v>0</v>
      </c>
      <c r="U473" s="47">
        <f t="shared" si="125"/>
        <v>0</v>
      </c>
      <c r="V473" s="48">
        <f t="shared" si="126"/>
        <v>0</v>
      </c>
      <c r="W473" s="49">
        <f t="shared" si="127"/>
        <v>0</v>
      </c>
      <c r="X473" s="48">
        <f t="shared" si="128"/>
        <v>0</v>
      </c>
      <c r="Y473" s="48">
        <f t="shared" si="129"/>
        <v>0</v>
      </c>
      <c r="Z473" s="49">
        <f t="shared" si="130"/>
        <v>0</v>
      </c>
      <c r="AA473" s="50">
        <f t="shared" si="131"/>
        <v>0</v>
      </c>
      <c r="AB473" s="36"/>
      <c r="AC473" s="36"/>
      <c r="AD473" s="36"/>
      <c r="AE473" s="36"/>
      <c r="AF473" s="36"/>
      <c r="AG473" s="36"/>
      <c r="AH473" s="36"/>
      <c r="AI473" s="36"/>
      <c r="AJ473" s="36"/>
      <c r="AK473" s="36"/>
    </row>
    <row r="474" spans="1:37" s="46" customFormat="1" hidden="1" x14ac:dyDescent="0.2">
      <c r="A474" s="35"/>
      <c r="B474" s="36"/>
      <c r="C474" s="9"/>
      <c r="D474" s="126"/>
      <c r="E474" s="6"/>
      <c r="F474" s="6"/>
      <c r="G474" s="6"/>
      <c r="H474" s="6"/>
      <c r="I474" s="6"/>
      <c r="J474" s="6"/>
      <c r="K474" s="6"/>
      <c r="L474" s="6"/>
      <c r="M474" s="6"/>
      <c r="N474" s="6"/>
      <c r="O474" s="6"/>
      <c r="P474" s="6"/>
      <c r="Q474" s="93">
        <f>SUM(E474:P474)</f>
        <v>0</v>
      </c>
      <c r="R474" s="123"/>
      <c r="S474" s="31">
        <f t="shared" si="135"/>
        <v>0</v>
      </c>
      <c r="T474" s="36"/>
      <c r="U474" s="47">
        <f t="shared" si="125"/>
        <v>0</v>
      </c>
      <c r="V474" s="48">
        <f t="shared" si="126"/>
        <v>0</v>
      </c>
      <c r="W474" s="49">
        <f t="shared" si="127"/>
        <v>0</v>
      </c>
      <c r="X474" s="48">
        <f t="shared" si="128"/>
        <v>0</v>
      </c>
      <c r="Y474" s="48">
        <f t="shared" si="129"/>
        <v>0</v>
      </c>
      <c r="Z474" s="49">
        <f t="shared" si="130"/>
        <v>0</v>
      </c>
      <c r="AA474" s="50">
        <f t="shared" si="131"/>
        <v>0</v>
      </c>
      <c r="AB474" s="36"/>
      <c r="AC474" s="36"/>
      <c r="AD474" s="36"/>
      <c r="AE474" s="36"/>
      <c r="AF474" s="36"/>
      <c r="AG474" s="36"/>
      <c r="AH474" s="36"/>
      <c r="AI474" s="36"/>
      <c r="AJ474" s="36"/>
      <c r="AK474" s="36"/>
    </row>
    <row r="475" spans="1:37" s="46" customFormat="1" hidden="1" x14ac:dyDescent="0.2">
      <c r="A475" s="35"/>
      <c r="B475" s="36"/>
      <c r="C475" s="14" t="s">
        <v>110</v>
      </c>
      <c r="D475" s="164"/>
      <c r="E475" s="62"/>
      <c r="F475" s="62"/>
      <c r="G475" s="62"/>
      <c r="H475" s="62"/>
      <c r="I475" s="62"/>
      <c r="J475" s="62"/>
      <c r="K475" s="62"/>
      <c r="L475" s="62"/>
      <c r="M475" s="62"/>
      <c r="N475" s="62"/>
      <c r="O475" s="62"/>
      <c r="P475" s="62"/>
      <c r="Q475" s="136"/>
      <c r="R475" s="165"/>
      <c r="S475" s="135">
        <f>SUM(S476:S480)</f>
        <v>0</v>
      </c>
      <c r="T475" s="36"/>
      <c r="U475" s="51">
        <f t="shared" si="125"/>
        <v>0</v>
      </c>
      <c r="V475" s="49">
        <f t="shared" si="126"/>
        <v>0</v>
      </c>
      <c r="W475" s="49">
        <f t="shared" si="127"/>
        <v>0</v>
      </c>
      <c r="X475" s="49">
        <f t="shared" si="128"/>
        <v>0</v>
      </c>
      <c r="Y475" s="49">
        <f t="shared" si="129"/>
        <v>0</v>
      </c>
      <c r="Z475" s="49">
        <f t="shared" si="130"/>
        <v>0</v>
      </c>
      <c r="AA475" s="50">
        <f t="shared" si="131"/>
        <v>0</v>
      </c>
      <c r="AB475" s="36"/>
      <c r="AC475" s="36"/>
      <c r="AD475" s="36"/>
      <c r="AE475" s="36"/>
      <c r="AF475" s="36"/>
      <c r="AG475" s="36"/>
      <c r="AH475" s="36"/>
      <c r="AI475" s="36"/>
      <c r="AJ475" s="45"/>
      <c r="AK475" s="45"/>
    </row>
    <row r="476" spans="1:37" hidden="1" x14ac:dyDescent="0.2">
      <c r="C476" s="9"/>
      <c r="D476" s="126"/>
      <c r="E476" s="6"/>
      <c r="F476" s="6"/>
      <c r="G476" s="6"/>
      <c r="H476" s="6"/>
      <c r="I476" s="6"/>
      <c r="J476" s="6"/>
      <c r="K476" s="6"/>
      <c r="L476" s="6"/>
      <c r="M476" s="6"/>
      <c r="N476" s="6"/>
      <c r="O476" s="6"/>
      <c r="P476" s="6"/>
      <c r="Q476" s="93">
        <f>SUM(E476:P476)</f>
        <v>0</v>
      </c>
      <c r="R476" s="123"/>
      <c r="S476" s="31">
        <f t="shared" ref="S476:S480" si="136">Q476*R476</f>
        <v>0</v>
      </c>
      <c r="U476" s="47">
        <f t="shared" si="125"/>
        <v>0</v>
      </c>
      <c r="V476" s="48">
        <f t="shared" si="126"/>
        <v>0</v>
      </c>
      <c r="W476" s="49">
        <f t="shared" si="127"/>
        <v>0</v>
      </c>
      <c r="X476" s="48">
        <f t="shared" si="128"/>
        <v>0</v>
      </c>
      <c r="Y476" s="48">
        <f t="shared" si="129"/>
        <v>0</v>
      </c>
      <c r="Z476" s="49">
        <f t="shared" si="130"/>
        <v>0</v>
      </c>
      <c r="AA476" s="50">
        <f t="shared" si="131"/>
        <v>0</v>
      </c>
      <c r="AB476" s="36"/>
      <c r="AC476" s="36"/>
      <c r="AD476" s="36"/>
      <c r="AE476" s="36"/>
      <c r="AF476" s="36"/>
      <c r="AG476" s="36"/>
      <c r="AH476" s="36"/>
      <c r="AI476" s="36"/>
      <c r="AJ476" s="36"/>
      <c r="AK476" s="36"/>
    </row>
    <row r="477" spans="1:37" hidden="1" x14ac:dyDescent="0.2">
      <c r="C477" s="9"/>
      <c r="D477" s="126"/>
      <c r="E477" s="6"/>
      <c r="F477" s="6"/>
      <c r="G477" s="6"/>
      <c r="H477" s="6"/>
      <c r="I477" s="6"/>
      <c r="J477" s="6"/>
      <c r="K477" s="6"/>
      <c r="L477" s="6"/>
      <c r="M477" s="6"/>
      <c r="N477" s="6"/>
      <c r="O477" s="6"/>
      <c r="P477" s="6"/>
      <c r="Q477" s="93">
        <f>SUM(E477:P477)</f>
        <v>0</v>
      </c>
      <c r="R477" s="123"/>
      <c r="S477" s="31">
        <f t="shared" si="136"/>
        <v>0</v>
      </c>
      <c r="U477" s="47">
        <f t="shared" si="125"/>
        <v>0</v>
      </c>
      <c r="V477" s="48">
        <f t="shared" si="126"/>
        <v>0</v>
      </c>
      <c r="W477" s="49">
        <f t="shared" si="127"/>
        <v>0</v>
      </c>
      <c r="X477" s="48">
        <f t="shared" si="128"/>
        <v>0</v>
      </c>
      <c r="Y477" s="48">
        <f t="shared" si="129"/>
        <v>0</v>
      </c>
      <c r="Z477" s="49">
        <f t="shared" si="130"/>
        <v>0</v>
      </c>
      <c r="AA477" s="50">
        <f t="shared" si="131"/>
        <v>0</v>
      </c>
      <c r="AB477" s="36"/>
      <c r="AC477" s="36"/>
      <c r="AD477" s="36"/>
      <c r="AE477" s="36"/>
      <c r="AF477" s="36"/>
      <c r="AG477" s="36"/>
      <c r="AH477" s="36"/>
      <c r="AI477" s="36"/>
      <c r="AJ477" s="36"/>
      <c r="AK477" s="36"/>
    </row>
    <row r="478" spans="1:37" hidden="1" x14ac:dyDescent="0.2">
      <c r="C478" s="9"/>
      <c r="D478" s="126"/>
      <c r="E478" s="6"/>
      <c r="F478" s="6"/>
      <c r="G478" s="6"/>
      <c r="H478" s="6"/>
      <c r="I478" s="6"/>
      <c r="J478" s="6"/>
      <c r="K478" s="6"/>
      <c r="L478" s="6"/>
      <c r="M478" s="6"/>
      <c r="N478" s="6"/>
      <c r="O478" s="6"/>
      <c r="P478" s="6"/>
      <c r="Q478" s="93">
        <f>SUM(E478:P478)</f>
        <v>0</v>
      </c>
      <c r="R478" s="123"/>
      <c r="S478" s="31">
        <f t="shared" si="136"/>
        <v>0</v>
      </c>
      <c r="U478" s="47">
        <f t="shared" si="125"/>
        <v>0</v>
      </c>
      <c r="V478" s="48">
        <f t="shared" si="126"/>
        <v>0</v>
      </c>
      <c r="W478" s="49">
        <f t="shared" si="127"/>
        <v>0</v>
      </c>
      <c r="X478" s="48">
        <f t="shared" si="128"/>
        <v>0</v>
      </c>
      <c r="Y478" s="48">
        <f t="shared" si="129"/>
        <v>0</v>
      </c>
      <c r="Z478" s="49">
        <f t="shared" si="130"/>
        <v>0</v>
      </c>
      <c r="AA478" s="50">
        <f t="shared" si="131"/>
        <v>0</v>
      </c>
      <c r="AB478" s="36"/>
      <c r="AC478" s="36"/>
      <c r="AD478" s="36"/>
      <c r="AE478" s="36"/>
      <c r="AF478" s="36"/>
      <c r="AG478" s="36"/>
      <c r="AH478" s="36"/>
      <c r="AI478" s="36"/>
      <c r="AJ478" s="36"/>
      <c r="AK478" s="36"/>
    </row>
    <row r="479" spans="1:37" hidden="1" x14ac:dyDescent="0.2">
      <c r="C479" s="9"/>
      <c r="D479" s="126"/>
      <c r="E479" s="6"/>
      <c r="F479" s="6"/>
      <c r="G479" s="6"/>
      <c r="H479" s="6"/>
      <c r="I479" s="6"/>
      <c r="J479" s="6"/>
      <c r="K479" s="6"/>
      <c r="L479" s="6"/>
      <c r="M479" s="6"/>
      <c r="N479" s="6"/>
      <c r="O479" s="6"/>
      <c r="P479" s="6"/>
      <c r="Q479" s="93">
        <f>SUM(E479:P479)</f>
        <v>0</v>
      </c>
      <c r="R479" s="123"/>
      <c r="S479" s="31">
        <f t="shared" si="136"/>
        <v>0</v>
      </c>
      <c r="U479" s="47">
        <f t="shared" si="125"/>
        <v>0</v>
      </c>
      <c r="V479" s="48">
        <f t="shared" si="126"/>
        <v>0</v>
      </c>
      <c r="W479" s="49">
        <f t="shared" si="127"/>
        <v>0</v>
      </c>
      <c r="X479" s="48">
        <f t="shared" si="128"/>
        <v>0</v>
      </c>
      <c r="Y479" s="48">
        <f t="shared" si="129"/>
        <v>0</v>
      </c>
      <c r="Z479" s="49">
        <f t="shared" si="130"/>
        <v>0</v>
      </c>
      <c r="AA479" s="50">
        <f t="shared" si="131"/>
        <v>0</v>
      </c>
      <c r="AB479" s="36"/>
      <c r="AC479" s="36"/>
      <c r="AD479" s="36"/>
      <c r="AE479" s="36"/>
      <c r="AF479" s="36"/>
      <c r="AG479" s="36"/>
      <c r="AH479" s="36"/>
      <c r="AI479" s="36"/>
      <c r="AJ479" s="36"/>
      <c r="AK479" s="36"/>
    </row>
    <row r="480" spans="1:37" s="46" customFormat="1" hidden="1" x14ac:dyDescent="0.2">
      <c r="A480" s="35"/>
      <c r="B480" s="36"/>
      <c r="C480" s="9"/>
      <c r="D480" s="126"/>
      <c r="E480" s="6"/>
      <c r="F480" s="6"/>
      <c r="G480" s="6"/>
      <c r="H480" s="6"/>
      <c r="I480" s="6"/>
      <c r="J480" s="6"/>
      <c r="K480" s="6"/>
      <c r="L480" s="6"/>
      <c r="M480" s="6"/>
      <c r="N480" s="6"/>
      <c r="O480" s="6"/>
      <c r="P480" s="6"/>
      <c r="Q480" s="93">
        <f>SUM(E480:P480)</f>
        <v>0</v>
      </c>
      <c r="R480" s="123"/>
      <c r="S480" s="31">
        <f t="shared" si="136"/>
        <v>0</v>
      </c>
      <c r="T480" s="36"/>
      <c r="U480" s="47">
        <f t="shared" si="125"/>
        <v>0</v>
      </c>
      <c r="V480" s="48">
        <f t="shared" si="126"/>
        <v>0</v>
      </c>
      <c r="W480" s="49">
        <f t="shared" si="127"/>
        <v>0</v>
      </c>
      <c r="X480" s="48">
        <f t="shared" si="128"/>
        <v>0</v>
      </c>
      <c r="Y480" s="48">
        <f t="shared" si="129"/>
        <v>0</v>
      </c>
      <c r="Z480" s="49">
        <f t="shared" si="130"/>
        <v>0</v>
      </c>
      <c r="AA480" s="50">
        <f t="shared" si="131"/>
        <v>0</v>
      </c>
      <c r="AB480" s="36"/>
      <c r="AC480" s="36"/>
      <c r="AD480" s="36"/>
      <c r="AE480" s="36"/>
      <c r="AF480" s="36"/>
      <c r="AG480" s="36"/>
      <c r="AH480" s="36"/>
      <c r="AI480" s="36"/>
      <c r="AJ480" s="36"/>
      <c r="AK480" s="36"/>
    </row>
    <row r="481" spans="1:37" s="46" customFormat="1" hidden="1" x14ac:dyDescent="0.2">
      <c r="A481" s="35"/>
      <c r="B481" s="36"/>
      <c r="C481" s="14" t="s">
        <v>111</v>
      </c>
      <c r="D481" s="164"/>
      <c r="E481" s="62"/>
      <c r="F481" s="62"/>
      <c r="G481" s="62"/>
      <c r="H481" s="62"/>
      <c r="I481" s="62"/>
      <c r="J481" s="62"/>
      <c r="K481" s="62"/>
      <c r="L481" s="62"/>
      <c r="M481" s="62"/>
      <c r="N481" s="62"/>
      <c r="O481" s="62"/>
      <c r="P481" s="62"/>
      <c r="Q481" s="136"/>
      <c r="R481" s="165"/>
      <c r="S481" s="135">
        <f>SUM(S482:S486)</f>
        <v>0</v>
      </c>
      <c r="T481" s="36"/>
      <c r="U481" s="51">
        <f t="shared" si="125"/>
        <v>0</v>
      </c>
      <c r="V481" s="49">
        <f t="shared" si="126"/>
        <v>0</v>
      </c>
      <c r="W481" s="49">
        <f t="shared" si="127"/>
        <v>0</v>
      </c>
      <c r="X481" s="49">
        <f t="shared" si="128"/>
        <v>0</v>
      </c>
      <c r="Y481" s="49">
        <f t="shared" si="129"/>
        <v>0</v>
      </c>
      <c r="Z481" s="49">
        <f t="shared" si="130"/>
        <v>0</v>
      </c>
      <c r="AA481" s="50">
        <f t="shared" si="131"/>
        <v>0</v>
      </c>
      <c r="AB481" s="36"/>
      <c r="AC481" s="36"/>
      <c r="AD481" s="36"/>
      <c r="AE481" s="36"/>
      <c r="AF481" s="36"/>
      <c r="AG481" s="36"/>
      <c r="AH481" s="36"/>
      <c r="AI481" s="36"/>
      <c r="AJ481" s="45"/>
      <c r="AK481" s="45"/>
    </row>
    <row r="482" spans="1:37" hidden="1" x14ac:dyDescent="0.2">
      <c r="C482" s="9"/>
      <c r="D482" s="126"/>
      <c r="E482" s="6"/>
      <c r="F482" s="6"/>
      <c r="G482" s="6"/>
      <c r="H482" s="6"/>
      <c r="I482" s="6"/>
      <c r="J482" s="6"/>
      <c r="K482" s="6"/>
      <c r="L482" s="6"/>
      <c r="M482" s="6"/>
      <c r="N482" s="6"/>
      <c r="O482" s="6"/>
      <c r="P482" s="6"/>
      <c r="Q482" s="93">
        <f>SUM(E482:P482)</f>
        <v>0</v>
      </c>
      <c r="R482" s="123"/>
      <c r="S482" s="31">
        <f t="shared" ref="S482:S486" si="137">Q482*R482</f>
        <v>0</v>
      </c>
      <c r="U482" s="47">
        <f t="shared" si="125"/>
        <v>0</v>
      </c>
      <c r="V482" s="48">
        <f t="shared" si="126"/>
        <v>0</v>
      </c>
      <c r="W482" s="49">
        <f t="shared" si="127"/>
        <v>0</v>
      </c>
      <c r="X482" s="48">
        <f t="shared" si="128"/>
        <v>0</v>
      </c>
      <c r="Y482" s="48">
        <f t="shared" si="129"/>
        <v>0</v>
      </c>
      <c r="Z482" s="49">
        <f t="shared" si="130"/>
        <v>0</v>
      </c>
      <c r="AA482" s="50">
        <f t="shared" si="131"/>
        <v>0</v>
      </c>
      <c r="AB482" s="36"/>
      <c r="AC482" s="36"/>
      <c r="AD482" s="36"/>
      <c r="AE482" s="36"/>
      <c r="AF482" s="36"/>
      <c r="AG482" s="36"/>
      <c r="AH482" s="36"/>
      <c r="AI482" s="36"/>
      <c r="AJ482" s="36"/>
      <c r="AK482" s="36"/>
    </row>
    <row r="483" spans="1:37" hidden="1" x14ac:dyDescent="0.2">
      <c r="C483" s="9"/>
      <c r="D483" s="126"/>
      <c r="E483" s="6"/>
      <c r="F483" s="6"/>
      <c r="G483" s="6"/>
      <c r="H483" s="6"/>
      <c r="I483" s="6"/>
      <c r="J483" s="6"/>
      <c r="K483" s="6"/>
      <c r="L483" s="6"/>
      <c r="M483" s="6"/>
      <c r="N483" s="6"/>
      <c r="O483" s="6"/>
      <c r="P483" s="6"/>
      <c r="Q483" s="93">
        <f>SUM(E483:P483)</f>
        <v>0</v>
      </c>
      <c r="R483" s="123"/>
      <c r="S483" s="31">
        <f t="shared" si="137"/>
        <v>0</v>
      </c>
      <c r="U483" s="47">
        <f t="shared" si="125"/>
        <v>0</v>
      </c>
      <c r="V483" s="48">
        <f t="shared" si="126"/>
        <v>0</v>
      </c>
      <c r="W483" s="49">
        <f t="shared" si="127"/>
        <v>0</v>
      </c>
      <c r="X483" s="48">
        <f t="shared" si="128"/>
        <v>0</v>
      </c>
      <c r="Y483" s="48">
        <f t="shared" si="129"/>
        <v>0</v>
      </c>
      <c r="Z483" s="49">
        <f t="shared" si="130"/>
        <v>0</v>
      </c>
      <c r="AA483" s="50">
        <f t="shared" si="131"/>
        <v>0</v>
      </c>
      <c r="AB483" s="36"/>
      <c r="AC483" s="36"/>
      <c r="AD483" s="36"/>
      <c r="AE483" s="36"/>
      <c r="AF483" s="36"/>
      <c r="AG483" s="36"/>
      <c r="AH483" s="36"/>
      <c r="AI483" s="36"/>
      <c r="AJ483" s="36"/>
      <c r="AK483" s="36"/>
    </row>
    <row r="484" spans="1:37" hidden="1" x14ac:dyDescent="0.2">
      <c r="C484" s="9"/>
      <c r="D484" s="126"/>
      <c r="E484" s="6"/>
      <c r="F484" s="6"/>
      <c r="G484" s="6"/>
      <c r="H484" s="6"/>
      <c r="I484" s="6"/>
      <c r="J484" s="6"/>
      <c r="K484" s="6"/>
      <c r="L484" s="6"/>
      <c r="M484" s="6"/>
      <c r="N484" s="6"/>
      <c r="O484" s="6"/>
      <c r="P484" s="6"/>
      <c r="Q484" s="93">
        <f>SUM(E484:P484)</f>
        <v>0</v>
      </c>
      <c r="R484" s="123"/>
      <c r="S484" s="31">
        <f t="shared" si="137"/>
        <v>0</v>
      </c>
      <c r="U484" s="47">
        <f t="shared" si="125"/>
        <v>0</v>
      </c>
      <c r="V484" s="48">
        <f t="shared" si="126"/>
        <v>0</v>
      </c>
      <c r="W484" s="49">
        <f t="shared" si="127"/>
        <v>0</v>
      </c>
      <c r="X484" s="48">
        <f t="shared" si="128"/>
        <v>0</v>
      </c>
      <c r="Y484" s="48">
        <f t="shared" si="129"/>
        <v>0</v>
      </c>
      <c r="Z484" s="49">
        <f t="shared" si="130"/>
        <v>0</v>
      </c>
      <c r="AA484" s="50">
        <f t="shared" si="131"/>
        <v>0</v>
      </c>
      <c r="AB484" s="36"/>
      <c r="AC484" s="36"/>
      <c r="AD484" s="36"/>
      <c r="AE484" s="36"/>
      <c r="AF484" s="36"/>
      <c r="AG484" s="36"/>
      <c r="AH484" s="36"/>
      <c r="AI484" s="36"/>
      <c r="AJ484" s="36"/>
      <c r="AK484" s="36"/>
    </row>
    <row r="485" spans="1:37" hidden="1" x14ac:dyDescent="0.2">
      <c r="C485" s="9"/>
      <c r="D485" s="126"/>
      <c r="E485" s="6"/>
      <c r="F485" s="6"/>
      <c r="G485" s="6"/>
      <c r="H485" s="6"/>
      <c r="I485" s="6"/>
      <c r="J485" s="6"/>
      <c r="K485" s="6"/>
      <c r="L485" s="6"/>
      <c r="M485" s="6"/>
      <c r="N485" s="6"/>
      <c r="O485" s="6"/>
      <c r="P485" s="6"/>
      <c r="Q485" s="93">
        <f>SUM(E485:P485)</f>
        <v>0</v>
      </c>
      <c r="R485" s="123"/>
      <c r="S485" s="31">
        <f t="shared" si="137"/>
        <v>0</v>
      </c>
      <c r="U485" s="47">
        <f t="shared" si="125"/>
        <v>0</v>
      </c>
      <c r="V485" s="48">
        <f t="shared" si="126"/>
        <v>0</v>
      </c>
      <c r="W485" s="49">
        <f t="shared" si="127"/>
        <v>0</v>
      </c>
      <c r="X485" s="48">
        <f t="shared" si="128"/>
        <v>0</v>
      </c>
      <c r="Y485" s="48">
        <f t="shared" si="129"/>
        <v>0</v>
      </c>
      <c r="Z485" s="49">
        <f t="shared" si="130"/>
        <v>0</v>
      </c>
      <c r="AA485" s="50">
        <f t="shared" si="131"/>
        <v>0</v>
      </c>
      <c r="AB485" s="36"/>
      <c r="AC485" s="36"/>
      <c r="AD485" s="36"/>
      <c r="AE485" s="36"/>
      <c r="AF485" s="36"/>
      <c r="AG485" s="36"/>
      <c r="AH485" s="36"/>
      <c r="AI485" s="36"/>
      <c r="AJ485" s="36"/>
      <c r="AK485" s="36"/>
    </row>
    <row r="486" spans="1:37" s="46" customFormat="1" hidden="1" x14ac:dyDescent="0.2">
      <c r="A486" s="35"/>
      <c r="B486" s="36"/>
      <c r="C486" s="9"/>
      <c r="D486" s="126"/>
      <c r="E486" s="6"/>
      <c r="F486" s="6"/>
      <c r="G486" s="6"/>
      <c r="H486" s="6"/>
      <c r="I486" s="6"/>
      <c r="J486" s="6"/>
      <c r="K486" s="6"/>
      <c r="L486" s="6"/>
      <c r="M486" s="6"/>
      <c r="N486" s="6"/>
      <c r="O486" s="6"/>
      <c r="P486" s="6"/>
      <c r="Q486" s="93">
        <f>SUM(E486:P486)</f>
        <v>0</v>
      </c>
      <c r="R486" s="123"/>
      <c r="S486" s="31">
        <f t="shared" si="137"/>
        <v>0</v>
      </c>
      <c r="T486" s="36"/>
      <c r="U486" s="47">
        <f t="shared" si="125"/>
        <v>0</v>
      </c>
      <c r="V486" s="48">
        <f t="shared" si="126"/>
        <v>0</v>
      </c>
      <c r="W486" s="49">
        <f t="shared" si="127"/>
        <v>0</v>
      </c>
      <c r="X486" s="48">
        <f t="shared" si="128"/>
        <v>0</v>
      </c>
      <c r="Y486" s="48">
        <f t="shared" si="129"/>
        <v>0</v>
      </c>
      <c r="Z486" s="49">
        <f t="shared" si="130"/>
        <v>0</v>
      </c>
      <c r="AA486" s="50">
        <f t="shared" si="131"/>
        <v>0</v>
      </c>
      <c r="AB486" s="36"/>
      <c r="AC486" s="36"/>
      <c r="AD486" s="36"/>
      <c r="AE486" s="36"/>
      <c r="AF486" s="36"/>
      <c r="AG486" s="36"/>
      <c r="AH486" s="36"/>
      <c r="AI486" s="36"/>
      <c r="AJ486" s="36"/>
      <c r="AK486" s="36"/>
    </row>
    <row r="487" spans="1:37" s="46" customFormat="1" ht="28.5" hidden="1" x14ac:dyDescent="0.2">
      <c r="A487" s="35"/>
      <c r="B487" s="36"/>
      <c r="C487" s="14" t="s">
        <v>112</v>
      </c>
      <c r="D487" s="164"/>
      <c r="E487" s="62"/>
      <c r="F487" s="62"/>
      <c r="G487" s="62"/>
      <c r="H487" s="62"/>
      <c r="I487" s="62"/>
      <c r="J487" s="62"/>
      <c r="K487" s="62"/>
      <c r="L487" s="62"/>
      <c r="M487" s="62"/>
      <c r="N487" s="62"/>
      <c r="O487" s="62"/>
      <c r="P487" s="62"/>
      <c r="Q487" s="136"/>
      <c r="R487" s="165"/>
      <c r="S487" s="135">
        <f>SUM(S488:S492)</f>
        <v>0</v>
      </c>
      <c r="T487" s="36"/>
      <c r="U487" s="51">
        <f t="shared" si="125"/>
        <v>0</v>
      </c>
      <c r="V487" s="49">
        <f t="shared" si="126"/>
        <v>0</v>
      </c>
      <c r="W487" s="49">
        <f t="shared" si="127"/>
        <v>0</v>
      </c>
      <c r="X487" s="49">
        <f t="shared" si="128"/>
        <v>0</v>
      </c>
      <c r="Y487" s="49">
        <f t="shared" si="129"/>
        <v>0</v>
      </c>
      <c r="Z487" s="49">
        <f t="shared" si="130"/>
        <v>0</v>
      </c>
      <c r="AA487" s="50">
        <f t="shared" si="131"/>
        <v>0</v>
      </c>
      <c r="AB487" s="36"/>
      <c r="AC487" s="36"/>
      <c r="AD487" s="36"/>
      <c r="AE487" s="36"/>
      <c r="AF487" s="36"/>
      <c r="AG487" s="36"/>
      <c r="AH487" s="36"/>
      <c r="AI487" s="36"/>
      <c r="AJ487" s="45"/>
      <c r="AK487" s="45"/>
    </row>
    <row r="488" spans="1:37" hidden="1" x14ac:dyDescent="0.2">
      <c r="C488" s="9"/>
      <c r="D488" s="126"/>
      <c r="E488" s="6"/>
      <c r="F488" s="6"/>
      <c r="G488" s="6"/>
      <c r="H488" s="6"/>
      <c r="I488" s="6"/>
      <c r="J488" s="6"/>
      <c r="K488" s="6"/>
      <c r="L488" s="6"/>
      <c r="M488" s="6"/>
      <c r="N488" s="6"/>
      <c r="O488" s="6"/>
      <c r="P488" s="6"/>
      <c r="Q488" s="93">
        <f>SUM(E488:P488)</f>
        <v>0</v>
      </c>
      <c r="R488" s="123"/>
      <c r="S488" s="31">
        <f t="shared" ref="S488:S492" si="138">Q488*R488</f>
        <v>0</v>
      </c>
      <c r="U488" s="47">
        <f t="shared" si="125"/>
        <v>0</v>
      </c>
      <c r="V488" s="48">
        <f t="shared" si="126"/>
        <v>0</v>
      </c>
      <c r="W488" s="49">
        <f t="shared" si="127"/>
        <v>0</v>
      </c>
      <c r="X488" s="48">
        <f t="shared" si="128"/>
        <v>0</v>
      </c>
      <c r="Y488" s="48">
        <f t="shared" si="129"/>
        <v>0</v>
      </c>
      <c r="Z488" s="49">
        <f t="shared" si="130"/>
        <v>0</v>
      </c>
      <c r="AA488" s="50">
        <f t="shared" si="131"/>
        <v>0</v>
      </c>
      <c r="AB488" s="36"/>
      <c r="AC488" s="36"/>
      <c r="AD488" s="36"/>
      <c r="AE488" s="36"/>
      <c r="AF488" s="36"/>
      <c r="AG488" s="36"/>
      <c r="AH488" s="36"/>
      <c r="AI488" s="36"/>
      <c r="AJ488" s="36"/>
      <c r="AK488" s="36"/>
    </row>
    <row r="489" spans="1:37" hidden="1" x14ac:dyDescent="0.2">
      <c r="C489" s="9"/>
      <c r="D489" s="126"/>
      <c r="E489" s="6"/>
      <c r="F489" s="6"/>
      <c r="G489" s="6"/>
      <c r="H489" s="6"/>
      <c r="I489" s="6"/>
      <c r="J489" s="6"/>
      <c r="K489" s="6"/>
      <c r="L489" s="6"/>
      <c r="M489" s="6"/>
      <c r="N489" s="6"/>
      <c r="O489" s="6"/>
      <c r="P489" s="6"/>
      <c r="Q489" s="93">
        <f>SUM(E489:P489)</f>
        <v>0</v>
      </c>
      <c r="R489" s="123"/>
      <c r="S489" s="31">
        <f t="shared" si="138"/>
        <v>0</v>
      </c>
      <c r="U489" s="47">
        <f t="shared" si="125"/>
        <v>0</v>
      </c>
      <c r="V489" s="48">
        <f t="shared" si="126"/>
        <v>0</v>
      </c>
      <c r="W489" s="49">
        <f t="shared" si="127"/>
        <v>0</v>
      </c>
      <c r="X489" s="48">
        <f t="shared" si="128"/>
        <v>0</v>
      </c>
      <c r="Y489" s="48">
        <f t="shared" si="129"/>
        <v>0</v>
      </c>
      <c r="Z489" s="49">
        <f t="shared" si="130"/>
        <v>0</v>
      </c>
      <c r="AA489" s="50">
        <f t="shared" si="131"/>
        <v>0</v>
      </c>
      <c r="AB489" s="36"/>
      <c r="AC489" s="36"/>
      <c r="AD489" s="36"/>
      <c r="AE489" s="36"/>
      <c r="AF489" s="36"/>
      <c r="AG489" s="36"/>
      <c r="AH489" s="36"/>
      <c r="AI489" s="36"/>
      <c r="AJ489" s="36"/>
      <c r="AK489" s="36"/>
    </row>
    <row r="490" spans="1:37" hidden="1" x14ac:dyDescent="0.2">
      <c r="C490" s="9"/>
      <c r="D490" s="126"/>
      <c r="E490" s="6"/>
      <c r="F490" s="6"/>
      <c r="G490" s="6"/>
      <c r="H490" s="6"/>
      <c r="I490" s="6"/>
      <c r="J490" s="6"/>
      <c r="K490" s="6"/>
      <c r="L490" s="6"/>
      <c r="M490" s="6"/>
      <c r="N490" s="6"/>
      <c r="O490" s="6"/>
      <c r="P490" s="6"/>
      <c r="Q490" s="93">
        <f>SUM(E490:P490)</f>
        <v>0</v>
      </c>
      <c r="R490" s="123"/>
      <c r="S490" s="31">
        <f t="shared" si="138"/>
        <v>0</v>
      </c>
      <c r="U490" s="47">
        <f t="shared" si="125"/>
        <v>0</v>
      </c>
      <c r="V490" s="48">
        <f t="shared" si="126"/>
        <v>0</v>
      </c>
      <c r="W490" s="49">
        <f t="shared" si="127"/>
        <v>0</v>
      </c>
      <c r="X490" s="48">
        <f t="shared" si="128"/>
        <v>0</v>
      </c>
      <c r="Y490" s="48">
        <f t="shared" si="129"/>
        <v>0</v>
      </c>
      <c r="Z490" s="49">
        <f t="shared" si="130"/>
        <v>0</v>
      </c>
      <c r="AA490" s="50">
        <f t="shared" si="131"/>
        <v>0</v>
      </c>
      <c r="AB490" s="36"/>
      <c r="AC490" s="36"/>
      <c r="AD490" s="36"/>
      <c r="AE490" s="36"/>
      <c r="AF490" s="36"/>
      <c r="AG490" s="36"/>
      <c r="AH490" s="36"/>
      <c r="AI490" s="36"/>
      <c r="AJ490" s="36"/>
      <c r="AK490" s="36"/>
    </row>
    <row r="491" spans="1:37" hidden="1" x14ac:dyDescent="0.2">
      <c r="C491" s="9"/>
      <c r="D491" s="126"/>
      <c r="E491" s="6"/>
      <c r="F491" s="6"/>
      <c r="G491" s="6"/>
      <c r="H491" s="6"/>
      <c r="I491" s="6"/>
      <c r="J491" s="6"/>
      <c r="K491" s="6"/>
      <c r="L491" s="6"/>
      <c r="M491" s="6"/>
      <c r="N491" s="6"/>
      <c r="O491" s="6"/>
      <c r="P491" s="6"/>
      <c r="Q491" s="93">
        <f>SUM(E491:P491)</f>
        <v>0</v>
      </c>
      <c r="R491" s="123"/>
      <c r="S491" s="31">
        <f t="shared" si="138"/>
        <v>0</v>
      </c>
      <c r="U491" s="47">
        <f t="shared" si="125"/>
        <v>0</v>
      </c>
      <c r="V491" s="48">
        <f t="shared" si="126"/>
        <v>0</v>
      </c>
      <c r="W491" s="49">
        <f t="shared" si="127"/>
        <v>0</v>
      </c>
      <c r="X491" s="48">
        <f t="shared" si="128"/>
        <v>0</v>
      </c>
      <c r="Y491" s="48">
        <f t="shared" si="129"/>
        <v>0</v>
      </c>
      <c r="Z491" s="49">
        <f t="shared" si="130"/>
        <v>0</v>
      </c>
      <c r="AA491" s="50">
        <f t="shared" si="131"/>
        <v>0</v>
      </c>
      <c r="AB491" s="36"/>
      <c r="AC491" s="36"/>
      <c r="AD491" s="36"/>
      <c r="AE491" s="36"/>
      <c r="AF491" s="36"/>
      <c r="AG491" s="36"/>
      <c r="AH491" s="36"/>
      <c r="AI491" s="36"/>
      <c r="AJ491" s="36"/>
      <c r="AK491" s="36"/>
    </row>
    <row r="492" spans="1:37" s="46" customFormat="1" hidden="1" x14ac:dyDescent="0.2">
      <c r="A492" s="35"/>
      <c r="B492" s="36"/>
      <c r="C492" s="9"/>
      <c r="D492" s="126"/>
      <c r="E492" s="6"/>
      <c r="F492" s="6"/>
      <c r="G492" s="6"/>
      <c r="H492" s="6"/>
      <c r="I492" s="6"/>
      <c r="J492" s="6"/>
      <c r="K492" s="6"/>
      <c r="L492" s="6"/>
      <c r="M492" s="6"/>
      <c r="N492" s="6"/>
      <c r="O492" s="6"/>
      <c r="P492" s="6"/>
      <c r="Q492" s="93">
        <f>SUM(E492:P492)</f>
        <v>0</v>
      </c>
      <c r="R492" s="123"/>
      <c r="S492" s="31">
        <f t="shared" si="138"/>
        <v>0</v>
      </c>
      <c r="T492" s="36"/>
      <c r="U492" s="47">
        <f t="shared" si="125"/>
        <v>0</v>
      </c>
      <c r="V492" s="48">
        <f t="shared" si="126"/>
        <v>0</v>
      </c>
      <c r="W492" s="49">
        <f t="shared" si="127"/>
        <v>0</v>
      </c>
      <c r="X492" s="48">
        <f t="shared" si="128"/>
        <v>0</v>
      </c>
      <c r="Y492" s="48">
        <f t="shared" si="129"/>
        <v>0</v>
      </c>
      <c r="Z492" s="49">
        <f t="shared" si="130"/>
        <v>0</v>
      </c>
      <c r="AA492" s="50">
        <f t="shared" si="131"/>
        <v>0</v>
      </c>
      <c r="AB492" s="36"/>
      <c r="AC492" s="36"/>
      <c r="AD492" s="36"/>
      <c r="AE492" s="36"/>
      <c r="AF492" s="36"/>
      <c r="AG492" s="36"/>
      <c r="AH492" s="36"/>
      <c r="AI492" s="36"/>
      <c r="AJ492" s="36"/>
      <c r="AK492" s="36"/>
    </row>
    <row r="493" spans="1:37" s="46" customFormat="1" hidden="1" x14ac:dyDescent="0.2">
      <c r="A493" s="35"/>
      <c r="B493" s="36"/>
      <c r="C493" s="14" t="s">
        <v>113</v>
      </c>
      <c r="D493" s="164"/>
      <c r="E493" s="62"/>
      <c r="F493" s="62"/>
      <c r="G493" s="62"/>
      <c r="H493" s="62"/>
      <c r="I493" s="62"/>
      <c r="J493" s="62"/>
      <c r="K493" s="62"/>
      <c r="L493" s="62"/>
      <c r="M493" s="62"/>
      <c r="N493" s="62"/>
      <c r="O493" s="62"/>
      <c r="P493" s="62"/>
      <c r="Q493" s="136"/>
      <c r="R493" s="165"/>
      <c r="S493" s="135">
        <f>SUM(S494:S498)</f>
        <v>0</v>
      </c>
      <c r="T493" s="36"/>
      <c r="U493" s="51">
        <f t="shared" si="125"/>
        <v>0</v>
      </c>
      <c r="V493" s="49">
        <f t="shared" si="126"/>
        <v>0</v>
      </c>
      <c r="W493" s="49">
        <f t="shared" si="127"/>
        <v>0</v>
      </c>
      <c r="X493" s="49">
        <f t="shared" si="128"/>
        <v>0</v>
      </c>
      <c r="Y493" s="49">
        <f t="shared" si="129"/>
        <v>0</v>
      </c>
      <c r="Z493" s="49">
        <f t="shared" si="130"/>
        <v>0</v>
      </c>
      <c r="AA493" s="50">
        <f t="shared" si="131"/>
        <v>0</v>
      </c>
      <c r="AB493" s="36"/>
      <c r="AC493" s="36"/>
      <c r="AD493" s="36"/>
      <c r="AE493" s="36"/>
      <c r="AF493" s="36"/>
      <c r="AG493" s="36"/>
      <c r="AH493" s="36"/>
      <c r="AI493" s="36"/>
      <c r="AJ493" s="45"/>
      <c r="AK493" s="45"/>
    </row>
    <row r="494" spans="1:37" hidden="1" x14ac:dyDescent="0.2">
      <c r="C494" s="9"/>
      <c r="D494" s="126"/>
      <c r="E494" s="6"/>
      <c r="F494" s="6"/>
      <c r="G494" s="6"/>
      <c r="H494" s="6"/>
      <c r="I494" s="6"/>
      <c r="J494" s="6"/>
      <c r="K494" s="6"/>
      <c r="L494" s="6"/>
      <c r="M494" s="6"/>
      <c r="N494" s="6"/>
      <c r="O494" s="6"/>
      <c r="P494" s="6"/>
      <c r="Q494" s="93">
        <f>SUM(E494:P494)</f>
        <v>0</v>
      </c>
      <c r="R494" s="123"/>
      <c r="S494" s="31">
        <f t="shared" ref="S494:S498" si="139">Q494*R494</f>
        <v>0</v>
      </c>
      <c r="U494" s="47">
        <f t="shared" si="125"/>
        <v>0</v>
      </c>
      <c r="V494" s="48">
        <f t="shared" si="126"/>
        <v>0</v>
      </c>
      <c r="W494" s="49">
        <f t="shared" si="127"/>
        <v>0</v>
      </c>
      <c r="X494" s="48">
        <f t="shared" si="128"/>
        <v>0</v>
      </c>
      <c r="Y494" s="48">
        <f t="shared" si="129"/>
        <v>0</v>
      </c>
      <c r="Z494" s="49">
        <f t="shared" si="130"/>
        <v>0</v>
      </c>
      <c r="AA494" s="50">
        <f t="shared" si="131"/>
        <v>0</v>
      </c>
      <c r="AB494" s="36"/>
      <c r="AC494" s="36"/>
      <c r="AD494" s="36"/>
      <c r="AE494" s="36"/>
      <c r="AF494" s="36"/>
      <c r="AG494" s="36"/>
      <c r="AH494" s="36"/>
      <c r="AI494" s="36"/>
      <c r="AJ494" s="36"/>
      <c r="AK494" s="36"/>
    </row>
    <row r="495" spans="1:37" hidden="1" x14ac:dyDescent="0.2">
      <c r="C495" s="9"/>
      <c r="D495" s="126"/>
      <c r="E495" s="6"/>
      <c r="F495" s="6"/>
      <c r="G495" s="6"/>
      <c r="H495" s="6"/>
      <c r="I495" s="6"/>
      <c r="J495" s="6"/>
      <c r="K495" s="6"/>
      <c r="L495" s="6"/>
      <c r="M495" s="6"/>
      <c r="N495" s="6"/>
      <c r="O495" s="6"/>
      <c r="P495" s="6"/>
      <c r="Q495" s="93">
        <f>SUM(E495:P495)</f>
        <v>0</v>
      </c>
      <c r="R495" s="123"/>
      <c r="S495" s="31">
        <f t="shared" si="139"/>
        <v>0</v>
      </c>
      <c r="U495" s="47">
        <f t="shared" si="125"/>
        <v>0</v>
      </c>
      <c r="V495" s="48">
        <f t="shared" si="126"/>
        <v>0</v>
      </c>
      <c r="W495" s="49">
        <f t="shared" si="127"/>
        <v>0</v>
      </c>
      <c r="X495" s="48">
        <f t="shared" si="128"/>
        <v>0</v>
      </c>
      <c r="Y495" s="48">
        <f t="shared" si="129"/>
        <v>0</v>
      </c>
      <c r="Z495" s="49">
        <f t="shared" si="130"/>
        <v>0</v>
      </c>
      <c r="AA495" s="50">
        <f t="shared" si="131"/>
        <v>0</v>
      </c>
      <c r="AB495" s="36"/>
      <c r="AC495" s="36"/>
      <c r="AD495" s="36"/>
      <c r="AE495" s="36"/>
      <c r="AF495" s="36"/>
      <c r="AG495" s="36"/>
      <c r="AH495" s="36"/>
      <c r="AI495" s="36"/>
      <c r="AJ495" s="36"/>
      <c r="AK495" s="36"/>
    </row>
    <row r="496" spans="1:37" hidden="1" x14ac:dyDescent="0.2">
      <c r="C496" s="9"/>
      <c r="D496" s="126"/>
      <c r="E496" s="6"/>
      <c r="F496" s="6"/>
      <c r="G496" s="6"/>
      <c r="H496" s="6"/>
      <c r="I496" s="6"/>
      <c r="J496" s="6"/>
      <c r="K496" s="6"/>
      <c r="L496" s="6"/>
      <c r="M496" s="6"/>
      <c r="N496" s="6"/>
      <c r="O496" s="6"/>
      <c r="P496" s="6"/>
      <c r="Q496" s="93">
        <f>SUM(E496:P496)</f>
        <v>0</v>
      </c>
      <c r="R496" s="123"/>
      <c r="S496" s="31">
        <f t="shared" si="139"/>
        <v>0</v>
      </c>
      <c r="U496" s="47">
        <f t="shared" si="125"/>
        <v>0</v>
      </c>
      <c r="V496" s="48">
        <f t="shared" si="126"/>
        <v>0</v>
      </c>
      <c r="W496" s="49">
        <f t="shared" si="127"/>
        <v>0</v>
      </c>
      <c r="X496" s="48">
        <f t="shared" si="128"/>
        <v>0</v>
      </c>
      <c r="Y496" s="48">
        <f t="shared" si="129"/>
        <v>0</v>
      </c>
      <c r="Z496" s="49">
        <f t="shared" si="130"/>
        <v>0</v>
      </c>
      <c r="AA496" s="50">
        <f t="shared" si="131"/>
        <v>0</v>
      </c>
      <c r="AB496" s="36"/>
      <c r="AC496" s="36"/>
      <c r="AD496" s="36"/>
      <c r="AE496" s="36"/>
      <c r="AF496" s="36"/>
      <c r="AG496" s="36"/>
      <c r="AH496" s="36"/>
      <c r="AI496" s="36"/>
      <c r="AJ496" s="36"/>
      <c r="AK496" s="36"/>
    </row>
    <row r="497" spans="1:37" hidden="1" x14ac:dyDescent="0.2">
      <c r="C497" s="9"/>
      <c r="D497" s="126"/>
      <c r="E497" s="6"/>
      <c r="F497" s="6"/>
      <c r="G497" s="6"/>
      <c r="H497" s="6"/>
      <c r="I497" s="6"/>
      <c r="J497" s="6"/>
      <c r="K497" s="6"/>
      <c r="L497" s="6"/>
      <c r="M497" s="6"/>
      <c r="N497" s="6"/>
      <c r="O497" s="6"/>
      <c r="P497" s="6"/>
      <c r="Q497" s="93">
        <f>SUM(E497:P497)</f>
        <v>0</v>
      </c>
      <c r="R497" s="123"/>
      <c r="S497" s="31">
        <f t="shared" si="139"/>
        <v>0</v>
      </c>
      <c r="U497" s="47">
        <f t="shared" si="125"/>
        <v>0</v>
      </c>
      <c r="V497" s="48">
        <f t="shared" si="126"/>
        <v>0</v>
      </c>
      <c r="W497" s="49">
        <f t="shared" si="127"/>
        <v>0</v>
      </c>
      <c r="X497" s="48">
        <f t="shared" si="128"/>
        <v>0</v>
      </c>
      <c r="Y497" s="48">
        <f t="shared" si="129"/>
        <v>0</v>
      </c>
      <c r="Z497" s="49">
        <f t="shared" si="130"/>
        <v>0</v>
      </c>
      <c r="AA497" s="50">
        <f t="shared" si="131"/>
        <v>0</v>
      </c>
      <c r="AB497" s="36"/>
      <c r="AC497" s="36"/>
      <c r="AD497" s="36"/>
      <c r="AE497" s="36"/>
      <c r="AF497" s="36"/>
      <c r="AG497" s="36"/>
      <c r="AH497" s="36"/>
      <c r="AI497" s="36"/>
      <c r="AJ497" s="36"/>
      <c r="AK497" s="36"/>
    </row>
    <row r="498" spans="1:37" s="46" customFormat="1" hidden="1" x14ac:dyDescent="0.2">
      <c r="A498" s="35"/>
      <c r="B498" s="36"/>
      <c r="C498" s="9"/>
      <c r="D498" s="126"/>
      <c r="E498" s="6"/>
      <c r="F498" s="6"/>
      <c r="G498" s="6"/>
      <c r="H498" s="6"/>
      <c r="I498" s="6"/>
      <c r="J498" s="6"/>
      <c r="K498" s="6"/>
      <c r="L498" s="6"/>
      <c r="M498" s="6"/>
      <c r="N498" s="6"/>
      <c r="O498" s="6"/>
      <c r="P498" s="6"/>
      <c r="Q498" s="93">
        <f>SUM(E498:P498)</f>
        <v>0</v>
      </c>
      <c r="R498" s="123"/>
      <c r="S498" s="31">
        <f t="shared" si="139"/>
        <v>0</v>
      </c>
      <c r="T498" s="36"/>
      <c r="U498" s="47">
        <f t="shared" si="125"/>
        <v>0</v>
      </c>
      <c r="V498" s="48">
        <f t="shared" si="126"/>
        <v>0</v>
      </c>
      <c r="W498" s="49">
        <f t="shared" si="127"/>
        <v>0</v>
      </c>
      <c r="X498" s="48">
        <f t="shared" si="128"/>
        <v>0</v>
      </c>
      <c r="Y498" s="48">
        <f t="shared" si="129"/>
        <v>0</v>
      </c>
      <c r="Z498" s="49">
        <f t="shared" si="130"/>
        <v>0</v>
      </c>
      <c r="AA498" s="50">
        <f t="shared" si="131"/>
        <v>0</v>
      </c>
      <c r="AB498" s="36"/>
      <c r="AC498" s="36"/>
      <c r="AD498" s="36"/>
      <c r="AE498" s="36"/>
      <c r="AF498" s="36"/>
      <c r="AG498" s="36"/>
      <c r="AH498" s="36"/>
      <c r="AI498" s="36"/>
      <c r="AJ498" s="36"/>
      <c r="AK498" s="36"/>
    </row>
    <row r="499" spans="1:37" s="46" customFormat="1" hidden="1" x14ac:dyDescent="0.2">
      <c r="A499" s="35"/>
      <c r="B499" s="36"/>
      <c r="C499" s="14" t="s">
        <v>114</v>
      </c>
      <c r="D499" s="164"/>
      <c r="E499" s="62"/>
      <c r="F499" s="62"/>
      <c r="G499" s="62"/>
      <c r="H499" s="62"/>
      <c r="I499" s="62"/>
      <c r="J499" s="62"/>
      <c r="K499" s="62"/>
      <c r="L499" s="62"/>
      <c r="M499" s="62"/>
      <c r="N499" s="62"/>
      <c r="O499" s="62"/>
      <c r="P499" s="62"/>
      <c r="Q499" s="136"/>
      <c r="R499" s="165"/>
      <c r="S499" s="135">
        <f>SUM(S500:S504)</f>
        <v>0</v>
      </c>
      <c r="T499" s="36"/>
      <c r="U499" s="51">
        <f t="shared" si="125"/>
        <v>0</v>
      </c>
      <c r="V499" s="49">
        <f t="shared" si="126"/>
        <v>0</v>
      </c>
      <c r="W499" s="49">
        <f t="shared" si="127"/>
        <v>0</v>
      </c>
      <c r="X499" s="49">
        <f t="shared" si="128"/>
        <v>0</v>
      </c>
      <c r="Y499" s="49">
        <f t="shared" si="129"/>
        <v>0</v>
      </c>
      <c r="Z499" s="49">
        <f t="shared" si="130"/>
        <v>0</v>
      </c>
      <c r="AA499" s="50">
        <f t="shared" si="131"/>
        <v>0</v>
      </c>
      <c r="AB499" s="36"/>
      <c r="AC499" s="36"/>
      <c r="AD499" s="36"/>
      <c r="AE499" s="36"/>
      <c r="AF499" s="36"/>
      <c r="AG499" s="36"/>
      <c r="AH499" s="36"/>
      <c r="AI499" s="36"/>
      <c r="AJ499" s="45"/>
      <c r="AK499" s="45"/>
    </row>
    <row r="500" spans="1:37" hidden="1" x14ac:dyDescent="0.2">
      <c r="C500" s="9"/>
      <c r="D500" s="126"/>
      <c r="E500" s="6"/>
      <c r="F500" s="6"/>
      <c r="G500" s="6"/>
      <c r="H500" s="6"/>
      <c r="I500" s="6"/>
      <c r="J500" s="6"/>
      <c r="K500" s="6"/>
      <c r="L500" s="6"/>
      <c r="M500" s="6"/>
      <c r="N500" s="6"/>
      <c r="O500" s="6"/>
      <c r="P500" s="6"/>
      <c r="Q500" s="93">
        <f>SUM(E500:P500)</f>
        <v>0</v>
      </c>
      <c r="R500" s="123"/>
      <c r="S500" s="31">
        <f t="shared" ref="S500:S504" si="140">Q500*R500</f>
        <v>0</v>
      </c>
      <c r="U500" s="47">
        <f t="shared" si="125"/>
        <v>0</v>
      </c>
      <c r="V500" s="48">
        <f t="shared" si="126"/>
        <v>0</v>
      </c>
      <c r="W500" s="49">
        <f t="shared" si="127"/>
        <v>0</v>
      </c>
      <c r="X500" s="48">
        <f t="shared" si="128"/>
        <v>0</v>
      </c>
      <c r="Y500" s="48">
        <f t="shared" si="129"/>
        <v>0</v>
      </c>
      <c r="Z500" s="49">
        <f t="shared" si="130"/>
        <v>0</v>
      </c>
      <c r="AA500" s="50">
        <f t="shared" si="131"/>
        <v>0</v>
      </c>
      <c r="AB500" s="36"/>
      <c r="AC500" s="36"/>
      <c r="AD500" s="36"/>
      <c r="AE500" s="36"/>
      <c r="AF500" s="36"/>
      <c r="AG500" s="36"/>
      <c r="AH500" s="36"/>
      <c r="AI500" s="36"/>
      <c r="AJ500" s="36"/>
      <c r="AK500" s="36"/>
    </row>
    <row r="501" spans="1:37" hidden="1" x14ac:dyDescent="0.2">
      <c r="C501" s="9"/>
      <c r="D501" s="126"/>
      <c r="E501" s="6"/>
      <c r="F501" s="6"/>
      <c r="G501" s="6"/>
      <c r="H501" s="6"/>
      <c r="I501" s="6"/>
      <c r="J501" s="6"/>
      <c r="K501" s="6"/>
      <c r="L501" s="6"/>
      <c r="M501" s="6"/>
      <c r="N501" s="6"/>
      <c r="O501" s="6"/>
      <c r="P501" s="6"/>
      <c r="Q501" s="93">
        <f>SUM(E501:P501)</f>
        <v>0</v>
      </c>
      <c r="R501" s="123"/>
      <c r="S501" s="31">
        <f t="shared" si="140"/>
        <v>0</v>
      </c>
      <c r="U501" s="47">
        <f t="shared" si="125"/>
        <v>0</v>
      </c>
      <c r="V501" s="48">
        <f t="shared" si="126"/>
        <v>0</v>
      </c>
      <c r="W501" s="49">
        <f t="shared" si="127"/>
        <v>0</v>
      </c>
      <c r="X501" s="48">
        <f t="shared" si="128"/>
        <v>0</v>
      </c>
      <c r="Y501" s="48">
        <f t="shared" si="129"/>
        <v>0</v>
      </c>
      <c r="Z501" s="49">
        <f t="shared" si="130"/>
        <v>0</v>
      </c>
      <c r="AA501" s="50">
        <f t="shared" si="131"/>
        <v>0</v>
      </c>
      <c r="AB501" s="36"/>
      <c r="AC501" s="36"/>
      <c r="AD501" s="36"/>
      <c r="AE501" s="36"/>
      <c r="AF501" s="36"/>
      <c r="AG501" s="36"/>
      <c r="AH501" s="36"/>
      <c r="AI501" s="36"/>
      <c r="AJ501" s="36"/>
      <c r="AK501" s="36"/>
    </row>
    <row r="502" spans="1:37" hidden="1" x14ac:dyDescent="0.2">
      <c r="C502" s="9"/>
      <c r="D502" s="126"/>
      <c r="E502" s="6"/>
      <c r="F502" s="6"/>
      <c r="G502" s="6"/>
      <c r="H502" s="6"/>
      <c r="I502" s="6"/>
      <c r="J502" s="6"/>
      <c r="K502" s="6"/>
      <c r="L502" s="6"/>
      <c r="M502" s="6"/>
      <c r="N502" s="6"/>
      <c r="O502" s="6"/>
      <c r="P502" s="6"/>
      <c r="Q502" s="93">
        <f>SUM(E502:P502)</f>
        <v>0</v>
      </c>
      <c r="R502" s="123"/>
      <c r="S502" s="31">
        <f t="shared" si="140"/>
        <v>0</v>
      </c>
      <c r="U502" s="47">
        <f t="shared" si="125"/>
        <v>0</v>
      </c>
      <c r="V502" s="48">
        <f t="shared" si="126"/>
        <v>0</v>
      </c>
      <c r="W502" s="49">
        <f t="shared" si="127"/>
        <v>0</v>
      </c>
      <c r="X502" s="48">
        <f t="shared" si="128"/>
        <v>0</v>
      </c>
      <c r="Y502" s="48">
        <f t="shared" si="129"/>
        <v>0</v>
      </c>
      <c r="Z502" s="49">
        <f t="shared" si="130"/>
        <v>0</v>
      </c>
      <c r="AA502" s="50">
        <f t="shared" si="131"/>
        <v>0</v>
      </c>
      <c r="AB502" s="36"/>
      <c r="AC502" s="36"/>
      <c r="AD502" s="36"/>
      <c r="AE502" s="36"/>
      <c r="AF502" s="36"/>
      <c r="AG502" s="36"/>
      <c r="AH502" s="36"/>
      <c r="AI502" s="36"/>
      <c r="AJ502" s="36"/>
      <c r="AK502" s="36"/>
    </row>
    <row r="503" spans="1:37" hidden="1" x14ac:dyDescent="0.2">
      <c r="C503" s="9"/>
      <c r="D503" s="126"/>
      <c r="E503" s="6"/>
      <c r="F503" s="6"/>
      <c r="G503" s="6"/>
      <c r="H503" s="6"/>
      <c r="I503" s="6"/>
      <c r="J503" s="6"/>
      <c r="K503" s="6"/>
      <c r="L503" s="6"/>
      <c r="M503" s="6"/>
      <c r="N503" s="6"/>
      <c r="O503" s="6"/>
      <c r="P503" s="6"/>
      <c r="Q503" s="93">
        <f>SUM(E503:P503)</f>
        <v>0</v>
      </c>
      <c r="R503" s="123"/>
      <c r="S503" s="31">
        <f t="shared" si="140"/>
        <v>0</v>
      </c>
      <c r="U503" s="47">
        <f t="shared" si="125"/>
        <v>0</v>
      </c>
      <c r="V503" s="48">
        <f t="shared" si="126"/>
        <v>0</v>
      </c>
      <c r="W503" s="49">
        <f t="shared" si="127"/>
        <v>0</v>
      </c>
      <c r="X503" s="48">
        <f t="shared" si="128"/>
        <v>0</v>
      </c>
      <c r="Y503" s="48">
        <f t="shared" si="129"/>
        <v>0</v>
      </c>
      <c r="Z503" s="49">
        <f t="shared" si="130"/>
        <v>0</v>
      </c>
      <c r="AA503" s="50">
        <f t="shared" si="131"/>
        <v>0</v>
      </c>
      <c r="AB503" s="36"/>
      <c r="AC503" s="36"/>
      <c r="AD503" s="36"/>
      <c r="AE503" s="36"/>
      <c r="AF503" s="36"/>
      <c r="AG503" s="36"/>
      <c r="AH503" s="36"/>
      <c r="AI503" s="36"/>
      <c r="AJ503" s="36"/>
      <c r="AK503" s="36"/>
    </row>
    <row r="504" spans="1:37" s="46" customFormat="1" hidden="1" x14ac:dyDescent="0.2">
      <c r="A504" s="35"/>
      <c r="B504" s="36"/>
      <c r="C504" s="9"/>
      <c r="D504" s="126"/>
      <c r="E504" s="6"/>
      <c r="F504" s="6"/>
      <c r="G504" s="6"/>
      <c r="H504" s="6"/>
      <c r="I504" s="6"/>
      <c r="J504" s="6"/>
      <c r="K504" s="6"/>
      <c r="L504" s="6"/>
      <c r="M504" s="6"/>
      <c r="N504" s="6"/>
      <c r="O504" s="6"/>
      <c r="P504" s="6"/>
      <c r="Q504" s="93">
        <f>SUM(E504:P504)</f>
        <v>0</v>
      </c>
      <c r="R504" s="123"/>
      <c r="S504" s="31">
        <f t="shared" si="140"/>
        <v>0</v>
      </c>
      <c r="T504" s="36"/>
      <c r="U504" s="47">
        <f t="shared" si="125"/>
        <v>0</v>
      </c>
      <c r="V504" s="48">
        <f t="shared" si="126"/>
        <v>0</v>
      </c>
      <c r="W504" s="49">
        <f t="shared" si="127"/>
        <v>0</v>
      </c>
      <c r="X504" s="48">
        <f t="shared" si="128"/>
        <v>0</v>
      </c>
      <c r="Y504" s="48">
        <f t="shared" si="129"/>
        <v>0</v>
      </c>
      <c r="Z504" s="49">
        <f t="shared" si="130"/>
        <v>0</v>
      </c>
      <c r="AA504" s="50">
        <f t="shared" si="131"/>
        <v>0</v>
      </c>
      <c r="AB504" s="36"/>
      <c r="AC504" s="36"/>
      <c r="AD504" s="36"/>
      <c r="AE504" s="36"/>
      <c r="AF504" s="36"/>
      <c r="AG504" s="36"/>
      <c r="AH504" s="36"/>
      <c r="AI504" s="36"/>
      <c r="AJ504" s="36"/>
      <c r="AK504" s="36"/>
    </row>
    <row r="505" spans="1:37" s="46" customFormat="1" hidden="1" x14ac:dyDescent="0.2">
      <c r="A505" s="35"/>
      <c r="B505" s="36"/>
      <c r="C505" s="14" t="s">
        <v>115</v>
      </c>
      <c r="D505" s="164"/>
      <c r="E505" s="62"/>
      <c r="F505" s="62"/>
      <c r="G505" s="62"/>
      <c r="H505" s="62"/>
      <c r="I505" s="62"/>
      <c r="J505" s="62"/>
      <c r="K505" s="62"/>
      <c r="L505" s="62"/>
      <c r="M505" s="62"/>
      <c r="N505" s="62"/>
      <c r="O505" s="62"/>
      <c r="P505" s="62"/>
      <c r="Q505" s="136"/>
      <c r="R505" s="165"/>
      <c r="S505" s="135">
        <f>SUM(S506:S510)</f>
        <v>0</v>
      </c>
      <c r="T505" s="36"/>
      <c r="U505" s="51">
        <f t="shared" si="125"/>
        <v>0</v>
      </c>
      <c r="V505" s="49">
        <f t="shared" si="126"/>
        <v>0</v>
      </c>
      <c r="W505" s="49">
        <f t="shared" si="127"/>
        <v>0</v>
      </c>
      <c r="X505" s="49">
        <f t="shared" si="128"/>
        <v>0</v>
      </c>
      <c r="Y505" s="49">
        <f t="shared" si="129"/>
        <v>0</v>
      </c>
      <c r="Z505" s="49">
        <f t="shared" si="130"/>
        <v>0</v>
      </c>
      <c r="AA505" s="50">
        <f t="shared" si="131"/>
        <v>0</v>
      </c>
      <c r="AB505" s="36"/>
      <c r="AC505" s="36"/>
      <c r="AD505" s="36"/>
      <c r="AE505" s="36"/>
      <c r="AF505" s="36"/>
      <c r="AG505" s="36"/>
      <c r="AH505" s="36"/>
      <c r="AI505" s="36"/>
      <c r="AJ505" s="45"/>
      <c r="AK505" s="45"/>
    </row>
    <row r="506" spans="1:37" hidden="1" x14ac:dyDescent="0.2">
      <c r="C506" s="7"/>
      <c r="D506" s="126"/>
      <c r="E506" s="6"/>
      <c r="F506" s="6"/>
      <c r="G506" s="6"/>
      <c r="H506" s="6"/>
      <c r="I506" s="6"/>
      <c r="J506" s="6"/>
      <c r="K506" s="6"/>
      <c r="L506" s="6"/>
      <c r="M506" s="6"/>
      <c r="N506" s="6"/>
      <c r="O506" s="6"/>
      <c r="P506" s="6"/>
      <c r="Q506" s="93">
        <f>SUM(E506:P506)</f>
        <v>0</v>
      </c>
      <c r="R506" s="123"/>
      <c r="S506" s="31">
        <f t="shared" ref="S506:S510" si="141">Q506*R506</f>
        <v>0</v>
      </c>
      <c r="U506" s="47">
        <f t="shared" si="125"/>
        <v>0</v>
      </c>
      <c r="V506" s="48">
        <f t="shared" si="126"/>
        <v>0</v>
      </c>
      <c r="W506" s="49">
        <f t="shared" si="127"/>
        <v>0</v>
      </c>
      <c r="X506" s="48">
        <f t="shared" si="128"/>
        <v>0</v>
      </c>
      <c r="Y506" s="48">
        <f t="shared" si="129"/>
        <v>0</v>
      </c>
      <c r="Z506" s="49">
        <f t="shared" si="130"/>
        <v>0</v>
      </c>
      <c r="AA506" s="50">
        <f t="shared" si="131"/>
        <v>0</v>
      </c>
      <c r="AB506" s="36"/>
      <c r="AC506" s="36"/>
      <c r="AD506" s="36"/>
      <c r="AE506" s="36"/>
      <c r="AF506" s="36"/>
      <c r="AG506" s="36"/>
      <c r="AH506" s="36"/>
      <c r="AI506" s="36"/>
      <c r="AJ506" s="36"/>
      <c r="AK506" s="36"/>
    </row>
    <row r="507" spans="1:37" hidden="1" x14ac:dyDescent="0.2">
      <c r="C507" s="7"/>
      <c r="D507" s="126"/>
      <c r="E507" s="6"/>
      <c r="F507" s="6"/>
      <c r="G507" s="6"/>
      <c r="H507" s="6"/>
      <c r="I507" s="6"/>
      <c r="J507" s="6"/>
      <c r="K507" s="6"/>
      <c r="L507" s="6"/>
      <c r="M507" s="6"/>
      <c r="N507" s="6"/>
      <c r="O507" s="6"/>
      <c r="P507" s="6"/>
      <c r="Q507" s="93">
        <f>SUM(E507:P507)</f>
        <v>0</v>
      </c>
      <c r="R507" s="123"/>
      <c r="S507" s="31">
        <f t="shared" si="141"/>
        <v>0</v>
      </c>
      <c r="U507" s="47">
        <f t="shared" si="125"/>
        <v>0</v>
      </c>
      <c r="V507" s="48">
        <f t="shared" si="126"/>
        <v>0</v>
      </c>
      <c r="W507" s="49">
        <f t="shared" si="127"/>
        <v>0</v>
      </c>
      <c r="X507" s="48">
        <f t="shared" si="128"/>
        <v>0</v>
      </c>
      <c r="Y507" s="48">
        <f t="shared" si="129"/>
        <v>0</v>
      </c>
      <c r="Z507" s="49">
        <f t="shared" si="130"/>
        <v>0</v>
      </c>
      <c r="AA507" s="50">
        <f t="shared" si="131"/>
        <v>0</v>
      </c>
      <c r="AB507" s="36"/>
      <c r="AC507" s="36"/>
      <c r="AD507" s="36"/>
      <c r="AE507" s="36"/>
      <c r="AF507" s="36"/>
      <c r="AG507" s="36"/>
      <c r="AH507" s="36"/>
      <c r="AI507" s="36"/>
      <c r="AJ507" s="36"/>
      <c r="AK507" s="36"/>
    </row>
    <row r="508" spans="1:37" hidden="1" x14ac:dyDescent="0.2">
      <c r="C508" s="7"/>
      <c r="D508" s="126"/>
      <c r="E508" s="6"/>
      <c r="F508" s="6"/>
      <c r="G508" s="6"/>
      <c r="H508" s="6"/>
      <c r="I508" s="6"/>
      <c r="J508" s="6"/>
      <c r="K508" s="6"/>
      <c r="L508" s="6"/>
      <c r="M508" s="6"/>
      <c r="N508" s="6"/>
      <c r="O508" s="6"/>
      <c r="P508" s="6"/>
      <c r="Q508" s="93">
        <f>SUM(E508:P508)</f>
        <v>0</v>
      </c>
      <c r="R508" s="123"/>
      <c r="S508" s="31">
        <f t="shared" si="141"/>
        <v>0</v>
      </c>
      <c r="U508" s="47">
        <f t="shared" si="125"/>
        <v>0</v>
      </c>
      <c r="V508" s="48">
        <f t="shared" si="126"/>
        <v>0</v>
      </c>
      <c r="W508" s="49">
        <f t="shared" si="127"/>
        <v>0</v>
      </c>
      <c r="X508" s="48">
        <f t="shared" si="128"/>
        <v>0</v>
      </c>
      <c r="Y508" s="48">
        <f t="shared" si="129"/>
        <v>0</v>
      </c>
      <c r="Z508" s="49">
        <f t="shared" si="130"/>
        <v>0</v>
      </c>
      <c r="AA508" s="50">
        <f t="shared" si="131"/>
        <v>0</v>
      </c>
      <c r="AB508" s="36"/>
      <c r="AC508" s="36"/>
      <c r="AD508" s="36"/>
      <c r="AE508" s="36"/>
      <c r="AF508" s="36"/>
      <c r="AG508" s="36"/>
      <c r="AH508" s="36"/>
      <c r="AI508" s="36"/>
      <c r="AJ508" s="36"/>
      <c r="AK508" s="36"/>
    </row>
    <row r="509" spans="1:37" hidden="1" x14ac:dyDescent="0.2">
      <c r="C509" s="7"/>
      <c r="D509" s="126"/>
      <c r="E509" s="6"/>
      <c r="F509" s="6"/>
      <c r="G509" s="6"/>
      <c r="H509" s="6"/>
      <c r="I509" s="6"/>
      <c r="J509" s="6"/>
      <c r="K509" s="6"/>
      <c r="L509" s="6"/>
      <c r="M509" s="6"/>
      <c r="N509" s="6"/>
      <c r="O509" s="6"/>
      <c r="P509" s="6"/>
      <c r="Q509" s="93">
        <f>SUM(E509:P509)</f>
        <v>0</v>
      </c>
      <c r="R509" s="123"/>
      <c r="S509" s="31">
        <f t="shared" si="141"/>
        <v>0</v>
      </c>
      <c r="U509" s="47">
        <f t="shared" si="125"/>
        <v>0</v>
      </c>
      <c r="V509" s="48">
        <f t="shared" si="126"/>
        <v>0</v>
      </c>
      <c r="W509" s="49">
        <f t="shared" si="127"/>
        <v>0</v>
      </c>
      <c r="X509" s="48">
        <f t="shared" si="128"/>
        <v>0</v>
      </c>
      <c r="Y509" s="48">
        <f t="shared" si="129"/>
        <v>0</v>
      </c>
      <c r="Z509" s="49">
        <f t="shared" si="130"/>
        <v>0</v>
      </c>
      <c r="AA509" s="50">
        <f t="shared" si="131"/>
        <v>0</v>
      </c>
      <c r="AB509" s="36"/>
      <c r="AC509" s="36"/>
      <c r="AD509" s="36"/>
      <c r="AE509" s="36"/>
      <c r="AF509" s="36"/>
      <c r="AG509" s="36"/>
      <c r="AH509" s="36"/>
      <c r="AI509" s="36"/>
      <c r="AJ509" s="36"/>
      <c r="AK509" s="36"/>
    </row>
    <row r="510" spans="1:37" s="46" customFormat="1" hidden="1" x14ac:dyDescent="0.2">
      <c r="A510" s="35"/>
      <c r="B510" s="36"/>
      <c r="C510" s="7"/>
      <c r="D510" s="126"/>
      <c r="E510" s="6"/>
      <c r="F510" s="6"/>
      <c r="G510" s="6"/>
      <c r="H510" s="6"/>
      <c r="I510" s="6"/>
      <c r="J510" s="6"/>
      <c r="K510" s="6"/>
      <c r="L510" s="6"/>
      <c r="M510" s="6"/>
      <c r="N510" s="6"/>
      <c r="O510" s="6"/>
      <c r="P510" s="6"/>
      <c r="Q510" s="93">
        <f>SUM(E510:P510)</f>
        <v>0</v>
      </c>
      <c r="R510" s="123"/>
      <c r="S510" s="31">
        <f t="shared" si="141"/>
        <v>0</v>
      </c>
      <c r="T510" s="36"/>
      <c r="U510" s="47">
        <f t="shared" si="125"/>
        <v>0</v>
      </c>
      <c r="V510" s="48">
        <f t="shared" si="126"/>
        <v>0</v>
      </c>
      <c r="W510" s="49">
        <f t="shared" si="127"/>
        <v>0</v>
      </c>
      <c r="X510" s="48">
        <f t="shared" si="128"/>
        <v>0</v>
      </c>
      <c r="Y510" s="48">
        <f t="shared" si="129"/>
        <v>0</v>
      </c>
      <c r="Z510" s="49">
        <f t="shared" si="130"/>
        <v>0</v>
      </c>
      <c r="AA510" s="50">
        <f t="shared" si="131"/>
        <v>0</v>
      </c>
      <c r="AB510" s="36"/>
      <c r="AC510" s="36"/>
      <c r="AD510" s="36"/>
      <c r="AE510" s="36"/>
      <c r="AF510" s="36"/>
      <c r="AG510" s="36"/>
      <c r="AH510" s="36"/>
      <c r="AI510" s="36"/>
      <c r="AJ510" s="36"/>
      <c r="AK510" s="36"/>
    </row>
    <row r="511" spans="1:37" s="46" customFormat="1" hidden="1" x14ac:dyDescent="0.2">
      <c r="A511" s="35"/>
      <c r="B511" s="36"/>
      <c r="C511" s="14" t="s">
        <v>116</v>
      </c>
      <c r="D511" s="164"/>
      <c r="E511" s="62"/>
      <c r="F511" s="62"/>
      <c r="G511" s="62"/>
      <c r="H511" s="62"/>
      <c r="I511" s="62"/>
      <c r="J511" s="62"/>
      <c r="K511" s="62"/>
      <c r="L511" s="62"/>
      <c r="M511" s="62"/>
      <c r="N511" s="62"/>
      <c r="O511" s="62"/>
      <c r="P511" s="62"/>
      <c r="Q511" s="136"/>
      <c r="R511" s="165"/>
      <c r="S511" s="135">
        <f>SUM(S512:S516)</f>
        <v>0</v>
      </c>
      <c r="T511" s="36"/>
      <c r="U511" s="51">
        <f t="shared" si="125"/>
        <v>0</v>
      </c>
      <c r="V511" s="49">
        <f t="shared" si="126"/>
        <v>0</v>
      </c>
      <c r="W511" s="49">
        <f t="shared" si="127"/>
        <v>0</v>
      </c>
      <c r="X511" s="49">
        <f t="shared" si="128"/>
        <v>0</v>
      </c>
      <c r="Y511" s="49">
        <f t="shared" si="129"/>
        <v>0</v>
      </c>
      <c r="Z511" s="49">
        <f t="shared" si="130"/>
        <v>0</v>
      </c>
      <c r="AA511" s="50">
        <f t="shared" si="131"/>
        <v>0</v>
      </c>
      <c r="AB511" s="36"/>
      <c r="AC511" s="36"/>
      <c r="AD511" s="36"/>
      <c r="AE511" s="36"/>
      <c r="AF511" s="36"/>
      <c r="AG511" s="36"/>
      <c r="AH511" s="36"/>
      <c r="AI511" s="36"/>
      <c r="AJ511" s="45"/>
      <c r="AK511" s="45"/>
    </row>
    <row r="512" spans="1:37" hidden="1" x14ac:dyDescent="0.2">
      <c r="C512" s="7"/>
      <c r="D512" s="126"/>
      <c r="E512" s="6"/>
      <c r="F512" s="6"/>
      <c r="G512" s="6"/>
      <c r="H512" s="6"/>
      <c r="I512" s="6"/>
      <c r="J512" s="6"/>
      <c r="K512" s="6"/>
      <c r="L512" s="6"/>
      <c r="M512" s="6"/>
      <c r="N512" s="6"/>
      <c r="O512" s="6"/>
      <c r="P512" s="6"/>
      <c r="Q512" s="93">
        <f>SUM(E512:P512)</f>
        <v>0</v>
      </c>
      <c r="R512" s="123"/>
      <c r="S512" s="31">
        <f t="shared" ref="S512:S516" si="142">Q512*R512</f>
        <v>0</v>
      </c>
      <c r="U512" s="47">
        <f t="shared" ref="U512:U575" si="143">(E512+F512+G512)*R512</f>
        <v>0</v>
      </c>
      <c r="V512" s="48">
        <f t="shared" ref="V512:V575" si="144">(H512+I512+J512)*R512</f>
        <v>0</v>
      </c>
      <c r="W512" s="49">
        <f t="shared" ref="W512:W575" si="145">U512+V512</f>
        <v>0</v>
      </c>
      <c r="X512" s="48">
        <f t="shared" ref="X512:X575" si="146">(K512+L512+M512)*R512</f>
        <v>0</v>
      </c>
      <c r="Y512" s="48">
        <f t="shared" ref="Y512:Y575" si="147">(N512+O512+P512)*R512</f>
        <v>0</v>
      </c>
      <c r="Z512" s="49">
        <f t="shared" ref="Z512:Z575" si="148">X512+Y512</f>
        <v>0</v>
      </c>
      <c r="AA512" s="50">
        <f t="shared" ref="AA512:AA575" si="149">W512+Z512</f>
        <v>0</v>
      </c>
      <c r="AB512" s="36"/>
      <c r="AC512" s="36"/>
      <c r="AD512" s="36"/>
      <c r="AE512" s="36"/>
      <c r="AF512" s="36"/>
      <c r="AG512" s="36"/>
      <c r="AH512" s="36"/>
      <c r="AI512" s="36"/>
      <c r="AJ512" s="36"/>
      <c r="AK512" s="36"/>
    </row>
    <row r="513" spans="1:37" hidden="1" x14ac:dyDescent="0.2">
      <c r="C513" s="7"/>
      <c r="D513" s="126"/>
      <c r="E513" s="6"/>
      <c r="F513" s="6"/>
      <c r="G513" s="6"/>
      <c r="H513" s="6"/>
      <c r="I513" s="6"/>
      <c r="J513" s="6"/>
      <c r="K513" s="6"/>
      <c r="L513" s="6"/>
      <c r="M513" s="6"/>
      <c r="N513" s="6"/>
      <c r="O513" s="6"/>
      <c r="P513" s="6"/>
      <c r="Q513" s="93">
        <f>SUM(E513:P513)</f>
        <v>0</v>
      </c>
      <c r="R513" s="123"/>
      <c r="S513" s="31">
        <f t="shared" si="142"/>
        <v>0</v>
      </c>
      <c r="U513" s="47">
        <f t="shared" si="143"/>
        <v>0</v>
      </c>
      <c r="V513" s="48">
        <f t="shared" si="144"/>
        <v>0</v>
      </c>
      <c r="W513" s="49">
        <f t="shared" si="145"/>
        <v>0</v>
      </c>
      <c r="X513" s="48">
        <f t="shared" si="146"/>
        <v>0</v>
      </c>
      <c r="Y513" s="48">
        <f t="shared" si="147"/>
        <v>0</v>
      </c>
      <c r="Z513" s="49">
        <f t="shared" si="148"/>
        <v>0</v>
      </c>
      <c r="AA513" s="50">
        <f t="shared" si="149"/>
        <v>0</v>
      </c>
      <c r="AB513" s="36"/>
      <c r="AC513" s="36"/>
      <c r="AD513" s="36"/>
      <c r="AE513" s="36"/>
      <c r="AF513" s="36"/>
      <c r="AG513" s="36"/>
      <c r="AH513" s="36"/>
      <c r="AI513" s="36"/>
      <c r="AJ513" s="36"/>
      <c r="AK513" s="36"/>
    </row>
    <row r="514" spans="1:37" hidden="1" x14ac:dyDescent="0.2">
      <c r="C514" s="7"/>
      <c r="D514" s="126"/>
      <c r="E514" s="6"/>
      <c r="F514" s="6"/>
      <c r="G514" s="6"/>
      <c r="H514" s="6"/>
      <c r="I514" s="6"/>
      <c r="J514" s="6"/>
      <c r="K514" s="6"/>
      <c r="L514" s="6"/>
      <c r="M514" s="6"/>
      <c r="N514" s="6"/>
      <c r="O514" s="6"/>
      <c r="P514" s="6"/>
      <c r="Q514" s="93">
        <f>SUM(E514:P514)</f>
        <v>0</v>
      </c>
      <c r="R514" s="123"/>
      <c r="S514" s="31">
        <f t="shared" si="142"/>
        <v>0</v>
      </c>
      <c r="U514" s="47">
        <f t="shared" si="143"/>
        <v>0</v>
      </c>
      <c r="V514" s="48">
        <f t="shared" si="144"/>
        <v>0</v>
      </c>
      <c r="W514" s="49">
        <f t="shared" si="145"/>
        <v>0</v>
      </c>
      <c r="X514" s="48">
        <f t="shared" si="146"/>
        <v>0</v>
      </c>
      <c r="Y514" s="48">
        <f t="shared" si="147"/>
        <v>0</v>
      </c>
      <c r="Z514" s="49">
        <f t="shared" si="148"/>
        <v>0</v>
      </c>
      <c r="AA514" s="50">
        <f t="shared" si="149"/>
        <v>0</v>
      </c>
      <c r="AB514" s="36"/>
      <c r="AC514" s="36"/>
      <c r="AD514" s="36"/>
      <c r="AE514" s="36"/>
      <c r="AF514" s="36"/>
      <c r="AG514" s="36"/>
      <c r="AH514" s="36"/>
      <c r="AI514" s="36"/>
      <c r="AJ514" s="36"/>
      <c r="AK514" s="36"/>
    </row>
    <row r="515" spans="1:37" hidden="1" x14ac:dyDescent="0.2">
      <c r="C515" s="7"/>
      <c r="D515" s="126"/>
      <c r="E515" s="6"/>
      <c r="F515" s="6"/>
      <c r="G515" s="6"/>
      <c r="H515" s="6"/>
      <c r="I515" s="6"/>
      <c r="J515" s="6"/>
      <c r="K515" s="6"/>
      <c r="L515" s="6"/>
      <c r="M515" s="6"/>
      <c r="N515" s="6"/>
      <c r="O515" s="6"/>
      <c r="P515" s="6"/>
      <c r="Q515" s="93">
        <f>SUM(E515:P515)</f>
        <v>0</v>
      </c>
      <c r="R515" s="123"/>
      <c r="S515" s="31">
        <f t="shared" si="142"/>
        <v>0</v>
      </c>
      <c r="U515" s="47">
        <f t="shared" si="143"/>
        <v>0</v>
      </c>
      <c r="V515" s="48">
        <f t="shared" si="144"/>
        <v>0</v>
      </c>
      <c r="W515" s="49">
        <f t="shared" si="145"/>
        <v>0</v>
      </c>
      <c r="X515" s="48">
        <f t="shared" si="146"/>
        <v>0</v>
      </c>
      <c r="Y515" s="48">
        <f t="shared" si="147"/>
        <v>0</v>
      </c>
      <c r="Z515" s="49">
        <f t="shared" si="148"/>
        <v>0</v>
      </c>
      <c r="AA515" s="50">
        <f t="shared" si="149"/>
        <v>0</v>
      </c>
      <c r="AB515" s="36"/>
      <c r="AC515" s="36"/>
      <c r="AD515" s="36"/>
      <c r="AE515" s="36"/>
      <c r="AF515" s="36"/>
      <c r="AG515" s="36"/>
      <c r="AH515" s="36"/>
      <c r="AI515" s="36"/>
      <c r="AJ515" s="36"/>
      <c r="AK515" s="36"/>
    </row>
    <row r="516" spans="1:37" s="46" customFormat="1" hidden="1" x14ac:dyDescent="0.2">
      <c r="A516" s="35"/>
      <c r="B516" s="36"/>
      <c r="C516" s="7"/>
      <c r="D516" s="126"/>
      <c r="E516" s="6"/>
      <c r="F516" s="6"/>
      <c r="G516" s="6"/>
      <c r="H516" s="6"/>
      <c r="I516" s="6"/>
      <c r="J516" s="6"/>
      <c r="K516" s="6"/>
      <c r="L516" s="6"/>
      <c r="M516" s="6"/>
      <c r="N516" s="6"/>
      <c r="O516" s="6"/>
      <c r="P516" s="6"/>
      <c r="Q516" s="93">
        <f>SUM(E516:P516)</f>
        <v>0</v>
      </c>
      <c r="R516" s="123"/>
      <c r="S516" s="31">
        <f t="shared" si="142"/>
        <v>0</v>
      </c>
      <c r="T516" s="36"/>
      <c r="U516" s="47">
        <f t="shared" si="143"/>
        <v>0</v>
      </c>
      <c r="V516" s="48">
        <f t="shared" si="144"/>
        <v>0</v>
      </c>
      <c r="W516" s="49">
        <f t="shared" si="145"/>
        <v>0</v>
      </c>
      <c r="X516" s="48">
        <f t="shared" si="146"/>
        <v>0</v>
      </c>
      <c r="Y516" s="48">
        <f t="shared" si="147"/>
        <v>0</v>
      </c>
      <c r="Z516" s="49">
        <f t="shared" si="148"/>
        <v>0</v>
      </c>
      <c r="AA516" s="50">
        <f t="shared" si="149"/>
        <v>0</v>
      </c>
      <c r="AB516" s="36"/>
      <c r="AC516" s="36"/>
      <c r="AD516" s="36"/>
      <c r="AE516" s="36"/>
      <c r="AF516" s="36"/>
      <c r="AG516" s="36"/>
      <c r="AH516" s="36"/>
      <c r="AI516" s="36"/>
      <c r="AJ516" s="36"/>
      <c r="AK516" s="36"/>
    </row>
    <row r="517" spans="1:37" s="46" customFormat="1" hidden="1" x14ac:dyDescent="0.2">
      <c r="A517" s="35"/>
      <c r="B517" s="36"/>
      <c r="C517" s="14" t="s">
        <v>117</v>
      </c>
      <c r="D517" s="164"/>
      <c r="E517" s="62"/>
      <c r="F517" s="62"/>
      <c r="G517" s="62"/>
      <c r="H517" s="62"/>
      <c r="I517" s="62"/>
      <c r="J517" s="62"/>
      <c r="K517" s="62"/>
      <c r="L517" s="62"/>
      <c r="M517" s="62"/>
      <c r="N517" s="62"/>
      <c r="O517" s="62"/>
      <c r="P517" s="62"/>
      <c r="Q517" s="136"/>
      <c r="R517" s="165"/>
      <c r="S517" s="135">
        <f>SUM(S518:S522)</f>
        <v>0</v>
      </c>
      <c r="T517" s="36"/>
      <c r="U517" s="51">
        <f t="shared" si="143"/>
        <v>0</v>
      </c>
      <c r="V517" s="49">
        <f t="shared" si="144"/>
        <v>0</v>
      </c>
      <c r="W517" s="49">
        <f t="shared" si="145"/>
        <v>0</v>
      </c>
      <c r="X517" s="49">
        <f t="shared" si="146"/>
        <v>0</v>
      </c>
      <c r="Y517" s="49">
        <f t="shared" si="147"/>
        <v>0</v>
      </c>
      <c r="Z517" s="49">
        <f t="shared" si="148"/>
        <v>0</v>
      </c>
      <c r="AA517" s="50">
        <f t="shared" si="149"/>
        <v>0</v>
      </c>
      <c r="AB517" s="36"/>
      <c r="AC517" s="36"/>
      <c r="AD517" s="36"/>
      <c r="AE517" s="36"/>
      <c r="AF517" s="36"/>
      <c r="AG517" s="36"/>
      <c r="AH517" s="36"/>
      <c r="AI517" s="36"/>
      <c r="AJ517" s="45"/>
      <c r="AK517" s="45"/>
    </row>
    <row r="518" spans="1:37" hidden="1" x14ac:dyDescent="0.2">
      <c r="C518" s="7"/>
      <c r="D518" s="126"/>
      <c r="E518" s="6"/>
      <c r="F518" s="6"/>
      <c r="G518" s="6"/>
      <c r="H518" s="6"/>
      <c r="I518" s="6"/>
      <c r="J518" s="6"/>
      <c r="K518" s="6"/>
      <c r="L518" s="6"/>
      <c r="M518" s="6"/>
      <c r="N518" s="6"/>
      <c r="O518" s="6"/>
      <c r="P518" s="6"/>
      <c r="Q518" s="93">
        <f>SUM(E518:P518)</f>
        <v>0</v>
      </c>
      <c r="R518" s="123"/>
      <c r="S518" s="31">
        <f t="shared" ref="S518:S522" si="150">Q518*R518</f>
        <v>0</v>
      </c>
      <c r="U518" s="47">
        <f t="shared" si="143"/>
        <v>0</v>
      </c>
      <c r="V518" s="48">
        <f t="shared" si="144"/>
        <v>0</v>
      </c>
      <c r="W518" s="49">
        <f t="shared" si="145"/>
        <v>0</v>
      </c>
      <c r="X518" s="48">
        <f t="shared" si="146"/>
        <v>0</v>
      </c>
      <c r="Y518" s="48">
        <f t="shared" si="147"/>
        <v>0</v>
      </c>
      <c r="Z518" s="49">
        <f t="shared" si="148"/>
        <v>0</v>
      </c>
      <c r="AA518" s="50">
        <f t="shared" si="149"/>
        <v>0</v>
      </c>
      <c r="AB518" s="36"/>
      <c r="AC518" s="36"/>
      <c r="AD518" s="36"/>
      <c r="AE518" s="36"/>
      <c r="AF518" s="36"/>
      <c r="AG518" s="36"/>
      <c r="AH518" s="36"/>
      <c r="AI518" s="36"/>
      <c r="AJ518" s="36"/>
      <c r="AK518" s="36"/>
    </row>
    <row r="519" spans="1:37" hidden="1" x14ac:dyDescent="0.2">
      <c r="C519" s="7"/>
      <c r="D519" s="126"/>
      <c r="E519" s="6"/>
      <c r="F519" s="6"/>
      <c r="G519" s="6"/>
      <c r="H519" s="6"/>
      <c r="I519" s="6"/>
      <c r="J519" s="6"/>
      <c r="K519" s="6"/>
      <c r="L519" s="6"/>
      <c r="M519" s="6"/>
      <c r="N519" s="6"/>
      <c r="O519" s="6"/>
      <c r="P519" s="6"/>
      <c r="Q519" s="93">
        <f>SUM(E519:P519)</f>
        <v>0</v>
      </c>
      <c r="R519" s="123"/>
      <c r="S519" s="31">
        <f t="shared" si="150"/>
        <v>0</v>
      </c>
      <c r="U519" s="47">
        <f t="shared" si="143"/>
        <v>0</v>
      </c>
      <c r="V519" s="48">
        <f t="shared" si="144"/>
        <v>0</v>
      </c>
      <c r="W519" s="49">
        <f t="shared" si="145"/>
        <v>0</v>
      </c>
      <c r="X519" s="48">
        <f t="shared" si="146"/>
        <v>0</v>
      </c>
      <c r="Y519" s="48">
        <f t="shared" si="147"/>
        <v>0</v>
      </c>
      <c r="Z519" s="49">
        <f t="shared" si="148"/>
        <v>0</v>
      </c>
      <c r="AA519" s="50">
        <f t="shared" si="149"/>
        <v>0</v>
      </c>
      <c r="AB519" s="36"/>
      <c r="AC519" s="36"/>
      <c r="AD519" s="36"/>
      <c r="AE519" s="36"/>
      <c r="AF519" s="36"/>
      <c r="AG519" s="36"/>
      <c r="AH519" s="36"/>
      <c r="AI519" s="36"/>
      <c r="AJ519" s="36"/>
      <c r="AK519" s="36"/>
    </row>
    <row r="520" spans="1:37" hidden="1" x14ac:dyDescent="0.2">
      <c r="C520" s="7"/>
      <c r="D520" s="126"/>
      <c r="E520" s="6"/>
      <c r="F520" s="6"/>
      <c r="G520" s="6"/>
      <c r="H520" s="6"/>
      <c r="I520" s="6"/>
      <c r="J520" s="6"/>
      <c r="K520" s="6"/>
      <c r="L520" s="6"/>
      <c r="M520" s="6"/>
      <c r="N520" s="6"/>
      <c r="O520" s="6"/>
      <c r="P520" s="6"/>
      <c r="Q520" s="93">
        <f>SUM(E520:P520)</f>
        <v>0</v>
      </c>
      <c r="R520" s="123"/>
      <c r="S520" s="31">
        <f t="shared" si="150"/>
        <v>0</v>
      </c>
      <c r="U520" s="47">
        <f t="shared" si="143"/>
        <v>0</v>
      </c>
      <c r="V520" s="48">
        <f t="shared" si="144"/>
        <v>0</v>
      </c>
      <c r="W520" s="49">
        <f t="shared" si="145"/>
        <v>0</v>
      </c>
      <c r="X520" s="48">
        <f t="shared" si="146"/>
        <v>0</v>
      </c>
      <c r="Y520" s="48">
        <f t="shared" si="147"/>
        <v>0</v>
      </c>
      <c r="Z520" s="49">
        <f t="shared" si="148"/>
        <v>0</v>
      </c>
      <c r="AA520" s="50">
        <f t="shared" si="149"/>
        <v>0</v>
      </c>
      <c r="AB520" s="36"/>
      <c r="AC520" s="36"/>
      <c r="AD520" s="36"/>
      <c r="AE520" s="36"/>
      <c r="AF520" s="36"/>
      <c r="AG520" s="36"/>
      <c r="AH520" s="36"/>
      <c r="AI520" s="36"/>
      <c r="AJ520" s="36"/>
      <c r="AK520" s="36"/>
    </row>
    <row r="521" spans="1:37" hidden="1" x14ac:dyDescent="0.2">
      <c r="C521" s="7"/>
      <c r="D521" s="126"/>
      <c r="E521" s="6"/>
      <c r="F521" s="6"/>
      <c r="G521" s="6"/>
      <c r="H521" s="6"/>
      <c r="I521" s="6"/>
      <c r="J521" s="6"/>
      <c r="K521" s="6"/>
      <c r="L521" s="6"/>
      <c r="M521" s="6"/>
      <c r="N521" s="6"/>
      <c r="O521" s="6"/>
      <c r="P521" s="6"/>
      <c r="Q521" s="93">
        <f>SUM(E521:P521)</f>
        <v>0</v>
      </c>
      <c r="R521" s="123"/>
      <c r="S521" s="31">
        <f t="shared" si="150"/>
        <v>0</v>
      </c>
      <c r="U521" s="47">
        <f t="shared" si="143"/>
        <v>0</v>
      </c>
      <c r="V521" s="48">
        <f t="shared" si="144"/>
        <v>0</v>
      </c>
      <c r="W521" s="49">
        <f t="shared" si="145"/>
        <v>0</v>
      </c>
      <c r="X521" s="48">
        <f t="shared" si="146"/>
        <v>0</v>
      </c>
      <c r="Y521" s="48">
        <f t="shared" si="147"/>
        <v>0</v>
      </c>
      <c r="Z521" s="49">
        <f t="shared" si="148"/>
        <v>0</v>
      </c>
      <c r="AA521" s="50">
        <f t="shared" si="149"/>
        <v>0</v>
      </c>
      <c r="AB521" s="36"/>
      <c r="AC521" s="36"/>
      <c r="AD521" s="36"/>
      <c r="AE521" s="36"/>
      <c r="AF521" s="36"/>
      <c r="AG521" s="36"/>
      <c r="AH521" s="36"/>
      <c r="AI521" s="36"/>
      <c r="AJ521" s="36"/>
      <c r="AK521" s="36"/>
    </row>
    <row r="522" spans="1:37" s="46" customFormat="1" hidden="1" x14ac:dyDescent="0.2">
      <c r="A522" s="35"/>
      <c r="B522" s="36"/>
      <c r="C522" s="7"/>
      <c r="D522" s="126"/>
      <c r="E522" s="6"/>
      <c r="F522" s="6"/>
      <c r="G522" s="6"/>
      <c r="H522" s="6"/>
      <c r="I522" s="6"/>
      <c r="J522" s="6"/>
      <c r="K522" s="6"/>
      <c r="L522" s="6"/>
      <c r="M522" s="6"/>
      <c r="N522" s="6"/>
      <c r="O522" s="6"/>
      <c r="P522" s="6"/>
      <c r="Q522" s="93">
        <f>SUM(E522:P522)</f>
        <v>0</v>
      </c>
      <c r="R522" s="123"/>
      <c r="S522" s="31">
        <f t="shared" si="150"/>
        <v>0</v>
      </c>
      <c r="T522" s="36"/>
      <c r="U522" s="47">
        <f t="shared" si="143"/>
        <v>0</v>
      </c>
      <c r="V522" s="48">
        <f t="shared" si="144"/>
        <v>0</v>
      </c>
      <c r="W522" s="49">
        <f t="shared" si="145"/>
        <v>0</v>
      </c>
      <c r="X522" s="48">
        <f t="shared" si="146"/>
        <v>0</v>
      </c>
      <c r="Y522" s="48">
        <f t="shared" si="147"/>
        <v>0</v>
      </c>
      <c r="Z522" s="49">
        <f t="shared" si="148"/>
        <v>0</v>
      </c>
      <c r="AA522" s="50">
        <f t="shared" si="149"/>
        <v>0</v>
      </c>
      <c r="AB522" s="36"/>
      <c r="AC522" s="36"/>
      <c r="AD522" s="36"/>
      <c r="AE522" s="36"/>
      <c r="AF522" s="36"/>
      <c r="AG522" s="36"/>
      <c r="AH522" s="36"/>
      <c r="AI522" s="36"/>
      <c r="AJ522" s="36"/>
      <c r="AK522" s="36"/>
    </row>
    <row r="523" spans="1:37" s="46" customFormat="1" hidden="1" x14ac:dyDescent="0.2">
      <c r="A523" s="35"/>
      <c r="B523" s="36"/>
      <c r="C523" s="14" t="s">
        <v>118</v>
      </c>
      <c r="D523" s="164"/>
      <c r="E523" s="62"/>
      <c r="F523" s="62"/>
      <c r="G523" s="62"/>
      <c r="H523" s="62"/>
      <c r="I523" s="62"/>
      <c r="J523" s="62"/>
      <c r="K523" s="62"/>
      <c r="L523" s="62"/>
      <c r="M523" s="62"/>
      <c r="N523" s="62"/>
      <c r="O523" s="62"/>
      <c r="P523" s="62"/>
      <c r="Q523" s="136"/>
      <c r="R523" s="165"/>
      <c r="S523" s="135">
        <f>SUM(S524:S528)</f>
        <v>0</v>
      </c>
      <c r="T523" s="36"/>
      <c r="U523" s="51">
        <f t="shared" si="143"/>
        <v>0</v>
      </c>
      <c r="V523" s="49">
        <f t="shared" si="144"/>
        <v>0</v>
      </c>
      <c r="W523" s="49">
        <f t="shared" si="145"/>
        <v>0</v>
      </c>
      <c r="X523" s="49">
        <f t="shared" si="146"/>
        <v>0</v>
      </c>
      <c r="Y523" s="49">
        <f t="shared" si="147"/>
        <v>0</v>
      </c>
      <c r="Z523" s="49">
        <f t="shared" si="148"/>
        <v>0</v>
      </c>
      <c r="AA523" s="50">
        <f t="shared" si="149"/>
        <v>0</v>
      </c>
      <c r="AB523" s="36"/>
      <c r="AC523" s="36"/>
      <c r="AD523" s="36"/>
      <c r="AE523" s="36"/>
      <c r="AF523" s="36"/>
      <c r="AG523" s="36"/>
      <c r="AH523" s="36"/>
      <c r="AI523" s="36"/>
      <c r="AJ523" s="45"/>
      <c r="AK523" s="45"/>
    </row>
    <row r="524" spans="1:37" hidden="1" x14ac:dyDescent="0.2">
      <c r="C524" s="7"/>
      <c r="D524" s="126"/>
      <c r="E524" s="6"/>
      <c r="F524" s="6"/>
      <c r="G524" s="6"/>
      <c r="H524" s="6"/>
      <c r="I524" s="6"/>
      <c r="J524" s="6"/>
      <c r="K524" s="6"/>
      <c r="L524" s="6"/>
      <c r="M524" s="6"/>
      <c r="N524" s="6"/>
      <c r="O524" s="6"/>
      <c r="P524" s="6"/>
      <c r="Q524" s="93">
        <f>SUM(E524:P524)</f>
        <v>0</v>
      </c>
      <c r="R524" s="123"/>
      <c r="S524" s="31">
        <f t="shared" ref="S524:S528" si="151">Q524*R524</f>
        <v>0</v>
      </c>
      <c r="U524" s="47">
        <f t="shared" si="143"/>
        <v>0</v>
      </c>
      <c r="V524" s="48">
        <f t="shared" si="144"/>
        <v>0</v>
      </c>
      <c r="W524" s="49">
        <f t="shared" si="145"/>
        <v>0</v>
      </c>
      <c r="X524" s="48">
        <f t="shared" si="146"/>
        <v>0</v>
      </c>
      <c r="Y524" s="48">
        <f t="shared" si="147"/>
        <v>0</v>
      </c>
      <c r="Z524" s="49">
        <f t="shared" si="148"/>
        <v>0</v>
      </c>
      <c r="AA524" s="50">
        <f t="shared" si="149"/>
        <v>0</v>
      </c>
      <c r="AB524" s="36"/>
      <c r="AC524" s="36"/>
      <c r="AD524" s="36"/>
      <c r="AE524" s="36"/>
      <c r="AF524" s="36"/>
      <c r="AG524" s="36"/>
      <c r="AH524" s="36"/>
      <c r="AI524" s="36"/>
      <c r="AJ524" s="36"/>
      <c r="AK524" s="36"/>
    </row>
    <row r="525" spans="1:37" hidden="1" x14ac:dyDescent="0.2">
      <c r="C525" s="7"/>
      <c r="D525" s="126"/>
      <c r="E525" s="6"/>
      <c r="F525" s="6"/>
      <c r="G525" s="6"/>
      <c r="H525" s="6"/>
      <c r="I525" s="6"/>
      <c r="J525" s="6"/>
      <c r="K525" s="6"/>
      <c r="L525" s="6"/>
      <c r="M525" s="6"/>
      <c r="N525" s="6"/>
      <c r="O525" s="6"/>
      <c r="P525" s="6"/>
      <c r="Q525" s="93">
        <f>SUM(E525:P525)</f>
        <v>0</v>
      </c>
      <c r="R525" s="123"/>
      <c r="S525" s="31">
        <f t="shared" si="151"/>
        <v>0</v>
      </c>
      <c r="U525" s="47">
        <f t="shared" si="143"/>
        <v>0</v>
      </c>
      <c r="V525" s="48">
        <f t="shared" si="144"/>
        <v>0</v>
      </c>
      <c r="W525" s="49">
        <f t="shared" si="145"/>
        <v>0</v>
      </c>
      <c r="X525" s="48">
        <f t="shared" si="146"/>
        <v>0</v>
      </c>
      <c r="Y525" s="48">
        <f t="shared" si="147"/>
        <v>0</v>
      </c>
      <c r="Z525" s="49">
        <f t="shared" si="148"/>
        <v>0</v>
      </c>
      <c r="AA525" s="50">
        <f t="shared" si="149"/>
        <v>0</v>
      </c>
      <c r="AB525" s="36"/>
      <c r="AC525" s="36"/>
      <c r="AD525" s="36"/>
      <c r="AE525" s="36"/>
      <c r="AF525" s="36"/>
      <c r="AG525" s="36"/>
      <c r="AH525" s="36"/>
      <c r="AI525" s="36"/>
      <c r="AJ525" s="36"/>
      <c r="AK525" s="36"/>
    </row>
    <row r="526" spans="1:37" hidden="1" x14ac:dyDescent="0.2">
      <c r="C526" s="7"/>
      <c r="D526" s="126"/>
      <c r="E526" s="6"/>
      <c r="F526" s="6"/>
      <c r="G526" s="6"/>
      <c r="H526" s="6"/>
      <c r="I526" s="6"/>
      <c r="J526" s="6"/>
      <c r="K526" s="6"/>
      <c r="L526" s="6"/>
      <c r="M526" s="6"/>
      <c r="N526" s="6"/>
      <c r="O526" s="6"/>
      <c r="P526" s="6"/>
      <c r="Q526" s="93">
        <f>SUM(E526:P526)</f>
        <v>0</v>
      </c>
      <c r="R526" s="123"/>
      <c r="S526" s="31">
        <f t="shared" si="151"/>
        <v>0</v>
      </c>
      <c r="U526" s="47">
        <f t="shared" si="143"/>
        <v>0</v>
      </c>
      <c r="V526" s="48">
        <f t="shared" si="144"/>
        <v>0</v>
      </c>
      <c r="W526" s="49">
        <f t="shared" si="145"/>
        <v>0</v>
      </c>
      <c r="X526" s="48">
        <f t="shared" si="146"/>
        <v>0</v>
      </c>
      <c r="Y526" s="48">
        <f t="shared" si="147"/>
        <v>0</v>
      </c>
      <c r="Z526" s="49">
        <f t="shared" si="148"/>
        <v>0</v>
      </c>
      <c r="AA526" s="50">
        <f t="shared" si="149"/>
        <v>0</v>
      </c>
      <c r="AB526" s="36"/>
      <c r="AC526" s="36"/>
      <c r="AD526" s="36"/>
      <c r="AE526" s="36"/>
      <c r="AF526" s="36"/>
      <c r="AG526" s="36"/>
      <c r="AH526" s="36"/>
      <c r="AI526" s="36"/>
      <c r="AJ526" s="36"/>
      <c r="AK526" s="36"/>
    </row>
    <row r="527" spans="1:37" hidden="1" x14ac:dyDescent="0.2">
      <c r="C527" s="7"/>
      <c r="D527" s="126"/>
      <c r="E527" s="6"/>
      <c r="F527" s="6"/>
      <c r="G527" s="6"/>
      <c r="H527" s="6"/>
      <c r="I527" s="6"/>
      <c r="J527" s="6"/>
      <c r="K527" s="6"/>
      <c r="L527" s="6"/>
      <c r="M527" s="6"/>
      <c r="N527" s="6"/>
      <c r="O527" s="6"/>
      <c r="P527" s="6"/>
      <c r="Q527" s="93">
        <f>SUM(E527:P527)</f>
        <v>0</v>
      </c>
      <c r="R527" s="123"/>
      <c r="S527" s="31">
        <f t="shared" si="151"/>
        <v>0</v>
      </c>
      <c r="U527" s="47">
        <f t="shared" si="143"/>
        <v>0</v>
      </c>
      <c r="V527" s="48">
        <f t="shared" si="144"/>
        <v>0</v>
      </c>
      <c r="W527" s="49">
        <f t="shared" si="145"/>
        <v>0</v>
      </c>
      <c r="X527" s="48">
        <f t="shared" si="146"/>
        <v>0</v>
      </c>
      <c r="Y527" s="48">
        <f t="shared" si="147"/>
        <v>0</v>
      </c>
      <c r="Z527" s="49">
        <f t="shared" si="148"/>
        <v>0</v>
      </c>
      <c r="AA527" s="50">
        <f t="shared" si="149"/>
        <v>0</v>
      </c>
      <c r="AB527" s="36"/>
      <c r="AC527" s="36"/>
      <c r="AD527" s="36"/>
      <c r="AE527" s="36"/>
      <c r="AF527" s="36"/>
      <c r="AG527" s="36"/>
      <c r="AH527" s="36"/>
      <c r="AI527" s="36"/>
      <c r="AJ527" s="36"/>
      <c r="AK527" s="36"/>
    </row>
    <row r="528" spans="1:37" s="46" customFormat="1" hidden="1" x14ac:dyDescent="0.2">
      <c r="A528" s="35"/>
      <c r="B528" s="36"/>
      <c r="C528" s="7"/>
      <c r="D528" s="126"/>
      <c r="E528" s="6"/>
      <c r="F528" s="6"/>
      <c r="G528" s="6"/>
      <c r="H528" s="6"/>
      <c r="I528" s="6"/>
      <c r="J528" s="6"/>
      <c r="K528" s="6"/>
      <c r="L528" s="6"/>
      <c r="M528" s="6"/>
      <c r="N528" s="6"/>
      <c r="O528" s="6"/>
      <c r="P528" s="6"/>
      <c r="Q528" s="93">
        <f>SUM(E528:P528)</f>
        <v>0</v>
      </c>
      <c r="R528" s="123"/>
      <c r="S528" s="31">
        <f t="shared" si="151"/>
        <v>0</v>
      </c>
      <c r="T528" s="36"/>
      <c r="U528" s="47">
        <f t="shared" si="143"/>
        <v>0</v>
      </c>
      <c r="V528" s="48">
        <f t="shared" si="144"/>
        <v>0</v>
      </c>
      <c r="W528" s="49">
        <f t="shared" si="145"/>
        <v>0</v>
      </c>
      <c r="X528" s="48">
        <f t="shared" si="146"/>
        <v>0</v>
      </c>
      <c r="Y528" s="48">
        <f t="shared" si="147"/>
        <v>0</v>
      </c>
      <c r="Z528" s="49">
        <f t="shared" si="148"/>
        <v>0</v>
      </c>
      <c r="AA528" s="50">
        <f t="shared" si="149"/>
        <v>0</v>
      </c>
      <c r="AB528" s="36"/>
      <c r="AC528" s="36"/>
      <c r="AD528" s="36"/>
      <c r="AE528" s="36"/>
      <c r="AF528" s="36"/>
      <c r="AG528" s="36"/>
      <c r="AH528" s="36"/>
      <c r="AI528" s="36"/>
      <c r="AJ528" s="36"/>
      <c r="AK528" s="36"/>
    </row>
    <row r="529" spans="1:37" s="46" customFormat="1" hidden="1" x14ac:dyDescent="0.2">
      <c r="A529" s="35"/>
      <c r="B529" s="36"/>
      <c r="C529" s="14" t="s">
        <v>119</v>
      </c>
      <c r="D529" s="164"/>
      <c r="E529" s="62"/>
      <c r="F529" s="62"/>
      <c r="G529" s="62"/>
      <c r="H529" s="62"/>
      <c r="I529" s="62"/>
      <c r="J529" s="62"/>
      <c r="K529" s="62"/>
      <c r="L529" s="62"/>
      <c r="M529" s="62"/>
      <c r="N529" s="62"/>
      <c r="O529" s="62"/>
      <c r="P529" s="62"/>
      <c r="Q529" s="136"/>
      <c r="R529" s="165"/>
      <c r="S529" s="135">
        <f>SUM(S530:S535)</f>
        <v>0</v>
      </c>
      <c r="T529" s="36"/>
      <c r="U529" s="51">
        <f t="shared" si="143"/>
        <v>0</v>
      </c>
      <c r="V529" s="49">
        <f t="shared" si="144"/>
        <v>0</v>
      </c>
      <c r="W529" s="49">
        <f t="shared" si="145"/>
        <v>0</v>
      </c>
      <c r="X529" s="49">
        <f t="shared" si="146"/>
        <v>0</v>
      </c>
      <c r="Y529" s="49">
        <f t="shared" si="147"/>
        <v>0</v>
      </c>
      <c r="Z529" s="49">
        <f t="shared" si="148"/>
        <v>0</v>
      </c>
      <c r="AA529" s="50">
        <f t="shared" si="149"/>
        <v>0</v>
      </c>
      <c r="AB529" s="36"/>
      <c r="AC529" s="36"/>
      <c r="AD529" s="36"/>
      <c r="AE529" s="36"/>
      <c r="AF529" s="36"/>
      <c r="AG529" s="36"/>
      <c r="AH529" s="36"/>
      <c r="AI529" s="36"/>
      <c r="AJ529" s="45"/>
      <c r="AK529" s="45"/>
    </row>
    <row r="530" spans="1:37" hidden="1" x14ac:dyDescent="0.2">
      <c r="C530" s="7"/>
      <c r="D530" s="126"/>
      <c r="E530" s="6"/>
      <c r="F530" s="6"/>
      <c r="G530" s="6"/>
      <c r="H530" s="6"/>
      <c r="I530" s="6"/>
      <c r="J530" s="6"/>
      <c r="K530" s="6"/>
      <c r="L530" s="6"/>
      <c r="M530" s="6"/>
      <c r="N530" s="6"/>
      <c r="O530" s="6"/>
      <c r="P530" s="6"/>
      <c r="Q530" s="93">
        <f t="shared" ref="Q530:Q535" si="152">SUM(E530:P530)</f>
        <v>0</v>
      </c>
      <c r="R530" s="123"/>
      <c r="S530" s="31">
        <f t="shared" ref="S530:S535" si="153">Q530*R530</f>
        <v>0</v>
      </c>
      <c r="U530" s="47">
        <f t="shared" si="143"/>
        <v>0</v>
      </c>
      <c r="V530" s="48">
        <f t="shared" si="144"/>
        <v>0</v>
      </c>
      <c r="W530" s="49">
        <f t="shared" si="145"/>
        <v>0</v>
      </c>
      <c r="X530" s="48">
        <f t="shared" si="146"/>
        <v>0</v>
      </c>
      <c r="Y530" s="48">
        <f t="shared" si="147"/>
        <v>0</v>
      </c>
      <c r="Z530" s="49">
        <f t="shared" si="148"/>
        <v>0</v>
      </c>
      <c r="AA530" s="50">
        <f t="shared" si="149"/>
        <v>0</v>
      </c>
      <c r="AB530" s="36"/>
      <c r="AC530" s="36"/>
      <c r="AD530" s="36"/>
      <c r="AE530" s="36"/>
      <c r="AF530" s="36"/>
      <c r="AG530" s="36"/>
      <c r="AH530" s="36"/>
      <c r="AI530" s="36"/>
      <c r="AJ530" s="36"/>
      <c r="AK530" s="36"/>
    </row>
    <row r="531" spans="1:37" hidden="1" x14ac:dyDescent="0.2">
      <c r="C531" s="7"/>
      <c r="D531" s="126"/>
      <c r="E531" s="6"/>
      <c r="F531" s="6"/>
      <c r="G531" s="6"/>
      <c r="H531" s="6"/>
      <c r="I531" s="6"/>
      <c r="J531" s="6"/>
      <c r="K531" s="6"/>
      <c r="L531" s="6"/>
      <c r="M531" s="6"/>
      <c r="N531" s="6"/>
      <c r="O531" s="6"/>
      <c r="P531" s="6"/>
      <c r="Q531" s="93">
        <f t="shared" si="152"/>
        <v>0</v>
      </c>
      <c r="R531" s="123"/>
      <c r="S531" s="31">
        <f t="shared" si="153"/>
        <v>0</v>
      </c>
      <c r="U531" s="47">
        <f t="shared" si="143"/>
        <v>0</v>
      </c>
      <c r="V531" s="48">
        <f t="shared" si="144"/>
        <v>0</v>
      </c>
      <c r="W531" s="49">
        <f t="shared" si="145"/>
        <v>0</v>
      </c>
      <c r="X531" s="48">
        <f t="shared" si="146"/>
        <v>0</v>
      </c>
      <c r="Y531" s="48">
        <f t="shared" si="147"/>
        <v>0</v>
      </c>
      <c r="Z531" s="49">
        <f t="shared" si="148"/>
        <v>0</v>
      </c>
      <c r="AA531" s="50">
        <f t="shared" si="149"/>
        <v>0</v>
      </c>
      <c r="AB531" s="36"/>
      <c r="AC531" s="36"/>
      <c r="AD531" s="36"/>
      <c r="AE531" s="36"/>
      <c r="AF531" s="36"/>
      <c r="AG531" s="36"/>
      <c r="AH531" s="36"/>
      <c r="AI531" s="36"/>
      <c r="AJ531" s="36"/>
      <c r="AK531" s="36"/>
    </row>
    <row r="532" spans="1:37" hidden="1" x14ac:dyDescent="0.2">
      <c r="C532" s="7"/>
      <c r="D532" s="126"/>
      <c r="E532" s="6"/>
      <c r="F532" s="6"/>
      <c r="G532" s="6"/>
      <c r="H532" s="6"/>
      <c r="I532" s="6"/>
      <c r="J532" s="6"/>
      <c r="K532" s="6"/>
      <c r="L532" s="6"/>
      <c r="M532" s="6"/>
      <c r="N532" s="6"/>
      <c r="O532" s="6"/>
      <c r="P532" s="6"/>
      <c r="Q532" s="93">
        <f t="shared" si="152"/>
        <v>0</v>
      </c>
      <c r="R532" s="123"/>
      <c r="S532" s="31">
        <f t="shared" si="153"/>
        <v>0</v>
      </c>
      <c r="U532" s="47">
        <f t="shared" si="143"/>
        <v>0</v>
      </c>
      <c r="V532" s="48">
        <f t="shared" si="144"/>
        <v>0</v>
      </c>
      <c r="W532" s="49">
        <f t="shared" si="145"/>
        <v>0</v>
      </c>
      <c r="X532" s="48">
        <f t="shared" si="146"/>
        <v>0</v>
      </c>
      <c r="Y532" s="48">
        <f t="shared" si="147"/>
        <v>0</v>
      </c>
      <c r="Z532" s="49">
        <f t="shared" si="148"/>
        <v>0</v>
      </c>
      <c r="AA532" s="50">
        <f t="shared" si="149"/>
        <v>0</v>
      </c>
      <c r="AB532" s="36"/>
      <c r="AC532" s="36"/>
      <c r="AD532" s="36"/>
      <c r="AE532" s="36"/>
      <c r="AF532" s="36"/>
      <c r="AG532" s="36"/>
      <c r="AH532" s="36"/>
      <c r="AI532" s="36"/>
      <c r="AJ532" s="36"/>
      <c r="AK532" s="36"/>
    </row>
    <row r="533" spans="1:37" hidden="1" x14ac:dyDescent="0.2">
      <c r="C533" s="7"/>
      <c r="D533" s="126"/>
      <c r="E533" s="6"/>
      <c r="F533" s="6"/>
      <c r="G533" s="6"/>
      <c r="H533" s="6"/>
      <c r="I533" s="6"/>
      <c r="J533" s="6"/>
      <c r="K533" s="6"/>
      <c r="L533" s="6"/>
      <c r="M533" s="6"/>
      <c r="N533" s="6"/>
      <c r="O533" s="6"/>
      <c r="P533" s="6"/>
      <c r="Q533" s="93">
        <f t="shared" si="152"/>
        <v>0</v>
      </c>
      <c r="R533" s="123"/>
      <c r="S533" s="31">
        <f t="shared" si="153"/>
        <v>0</v>
      </c>
      <c r="U533" s="47">
        <f t="shared" si="143"/>
        <v>0</v>
      </c>
      <c r="V533" s="48">
        <f t="shared" si="144"/>
        <v>0</v>
      </c>
      <c r="W533" s="49">
        <f t="shared" si="145"/>
        <v>0</v>
      </c>
      <c r="X533" s="48">
        <f t="shared" si="146"/>
        <v>0</v>
      </c>
      <c r="Y533" s="48">
        <f t="shared" si="147"/>
        <v>0</v>
      </c>
      <c r="Z533" s="49">
        <f t="shared" si="148"/>
        <v>0</v>
      </c>
      <c r="AA533" s="50">
        <f t="shared" si="149"/>
        <v>0</v>
      </c>
      <c r="AB533" s="36"/>
      <c r="AC533" s="36"/>
      <c r="AD533" s="36"/>
      <c r="AE533" s="36"/>
      <c r="AF533" s="36"/>
      <c r="AG533" s="36"/>
      <c r="AH533" s="36"/>
      <c r="AI533" s="36"/>
      <c r="AJ533" s="36"/>
      <c r="AK533" s="36"/>
    </row>
    <row r="534" spans="1:37" hidden="1" x14ac:dyDescent="0.2">
      <c r="C534" s="7"/>
      <c r="D534" s="126"/>
      <c r="E534" s="6"/>
      <c r="F534" s="6"/>
      <c r="G534" s="6"/>
      <c r="H534" s="6"/>
      <c r="I534" s="6"/>
      <c r="J534" s="6"/>
      <c r="K534" s="6"/>
      <c r="L534" s="6"/>
      <c r="M534" s="6"/>
      <c r="N534" s="6"/>
      <c r="O534" s="6"/>
      <c r="P534" s="6"/>
      <c r="Q534" s="93">
        <f t="shared" si="152"/>
        <v>0</v>
      </c>
      <c r="R534" s="123"/>
      <c r="S534" s="31">
        <f t="shared" si="153"/>
        <v>0</v>
      </c>
      <c r="U534" s="47">
        <f t="shared" si="143"/>
        <v>0</v>
      </c>
      <c r="V534" s="48">
        <f t="shared" si="144"/>
        <v>0</v>
      </c>
      <c r="W534" s="49">
        <f t="shared" si="145"/>
        <v>0</v>
      </c>
      <c r="X534" s="48">
        <f t="shared" si="146"/>
        <v>0</v>
      </c>
      <c r="Y534" s="48">
        <f t="shared" si="147"/>
        <v>0</v>
      </c>
      <c r="Z534" s="49">
        <f t="shared" si="148"/>
        <v>0</v>
      </c>
      <c r="AA534" s="50">
        <f t="shared" si="149"/>
        <v>0</v>
      </c>
      <c r="AB534" s="36"/>
      <c r="AC534" s="36"/>
      <c r="AD534" s="36"/>
      <c r="AE534" s="36"/>
      <c r="AF534" s="36"/>
      <c r="AG534" s="36"/>
      <c r="AH534" s="36"/>
      <c r="AI534" s="36"/>
      <c r="AJ534" s="36"/>
      <c r="AK534" s="36"/>
    </row>
    <row r="535" spans="1:37" s="46" customFormat="1" hidden="1" x14ac:dyDescent="0.2">
      <c r="A535" s="35"/>
      <c r="B535" s="36"/>
      <c r="C535" s="7"/>
      <c r="D535" s="126"/>
      <c r="E535" s="6"/>
      <c r="F535" s="6"/>
      <c r="G535" s="6"/>
      <c r="H535" s="6"/>
      <c r="I535" s="6"/>
      <c r="J535" s="6"/>
      <c r="K535" s="6"/>
      <c r="L535" s="6"/>
      <c r="M535" s="6"/>
      <c r="N535" s="6"/>
      <c r="O535" s="6"/>
      <c r="P535" s="6"/>
      <c r="Q535" s="93">
        <f t="shared" si="152"/>
        <v>0</v>
      </c>
      <c r="R535" s="123"/>
      <c r="S535" s="31">
        <f t="shared" si="153"/>
        <v>0</v>
      </c>
      <c r="T535" s="36"/>
      <c r="U535" s="47">
        <f t="shared" si="143"/>
        <v>0</v>
      </c>
      <c r="V535" s="48">
        <f t="shared" si="144"/>
        <v>0</v>
      </c>
      <c r="W535" s="49">
        <f t="shared" si="145"/>
        <v>0</v>
      </c>
      <c r="X535" s="48">
        <f t="shared" si="146"/>
        <v>0</v>
      </c>
      <c r="Y535" s="48">
        <f t="shared" si="147"/>
        <v>0</v>
      </c>
      <c r="Z535" s="49">
        <f t="shared" si="148"/>
        <v>0</v>
      </c>
      <c r="AA535" s="50">
        <f t="shared" si="149"/>
        <v>0</v>
      </c>
      <c r="AB535" s="36"/>
      <c r="AC535" s="36"/>
      <c r="AD535" s="36"/>
      <c r="AE535" s="36"/>
      <c r="AF535" s="36"/>
      <c r="AG535" s="36"/>
      <c r="AH535" s="36"/>
      <c r="AI535" s="36"/>
      <c r="AJ535" s="36"/>
      <c r="AK535" s="36"/>
    </row>
    <row r="536" spans="1:37" s="46" customFormat="1" hidden="1" x14ac:dyDescent="0.2">
      <c r="A536" s="35"/>
      <c r="B536" s="36"/>
      <c r="C536" s="14" t="s">
        <v>120</v>
      </c>
      <c r="D536" s="164"/>
      <c r="E536" s="62"/>
      <c r="F536" s="62"/>
      <c r="G536" s="62"/>
      <c r="H536" s="62"/>
      <c r="I536" s="62"/>
      <c r="J536" s="62"/>
      <c r="K536" s="62"/>
      <c r="L536" s="62"/>
      <c r="M536" s="62"/>
      <c r="N536" s="62"/>
      <c r="O536" s="62"/>
      <c r="P536" s="62"/>
      <c r="Q536" s="136"/>
      <c r="R536" s="165"/>
      <c r="S536" s="135">
        <f>SUM(S537:S537)</f>
        <v>0</v>
      </c>
      <c r="T536" s="36"/>
      <c r="U536" s="51">
        <f t="shared" si="143"/>
        <v>0</v>
      </c>
      <c r="V536" s="49">
        <f t="shared" si="144"/>
        <v>0</v>
      </c>
      <c r="W536" s="49">
        <f t="shared" si="145"/>
        <v>0</v>
      </c>
      <c r="X536" s="49">
        <f t="shared" si="146"/>
        <v>0</v>
      </c>
      <c r="Y536" s="49">
        <f t="shared" si="147"/>
        <v>0</v>
      </c>
      <c r="Z536" s="49">
        <f t="shared" si="148"/>
        <v>0</v>
      </c>
      <c r="AA536" s="50">
        <f t="shared" si="149"/>
        <v>0</v>
      </c>
      <c r="AB536" s="36"/>
      <c r="AC536" s="36"/>
      <c r="AD536" s="36"/>
      <c r="AE536" s="36"/>
      <c r="AF536" s="36"/>
      <c r="AG536" s="36"/>
      <c r="AH536" s="36"/>
      <c r="AI536" s="36"/>
      <c r="AJ536" s="45"/>
      <c r="AK536" s="45"/>
    </row>
    <row r="537" spans="1:37" s="46" customFormat="1" hidden="1" x14ac:dyDescent="0.2">
      <c r="A537" s="35"/>
      <c r="B537" s="36"/>
      <c r="C537" s="7"/>
      <c r="D537" s="126"/>
      <c r="E537" s="6"/>
      <c r="F537" s="6"/>
      <c r="G537" s="6"/>
      <c r="H537" s="6"/>
      <c r="I537" s="6"/>
      <c r="J537" s="6"/>
      <c r="K537" s="6"/>
      <c r="L537" s="6"/>
      <c r="M537" s="6"/>
      <c r="N537" s="6"/>
      <c r="O537" s="6"/>
      <c r="P537" s="6"/>
      <c r="Q537" s="93">
        <f>SUM(E537:P537)</f>
        <v>0</v>
      </c>
      <c r="R537" s="123"/>
      <c r="S537" s="31">
        <f>Q537*R537</f>
        <v>0</v>
      </c>
      <c r="T537" s="36"/>
      <c r="U537" s="47">
        <f t="shared" si="143"/>
        <v>0</v>
      </c>
      <c r="V537" s="48">
        <f t="shared" si="144"/>
        <v>0</v>
      </c>
      <c r="W537" s="49">
        <f t="shared" si="145"/>
        <v>0</v>
      </c>
      <c r="X537" s="48">
        <f t="shared" si="146"/>
        <v>0</v>
      </c>
      <c r="Y537" s="48">
        <f t="shared" si="147"/>
        <v>0</v>
      </c>
      <c r="Z537" s="49">
        <f t="shared" si="148"/>
        <v>0</v>
      </c>
      <c r="AA537" s="50">
        <f t="shared" si="149"/>
        <v>0</v>
      </c>
      <c r="AB537" s="36"/>
      <c r="AC537" s="36"/>
      <c r="AD537" s="36"/>
      <c r="AE537" s="36"/>
      <c r="AF537" s="36"/>
      <c r="AG537" s="36"/>
      <c r="AH537" s="36"/>
      <c r="AI537" s="36"/>
      <c r="AJ537" s="36"/>
      <c r="AK537" s="36"/>
    </row>
    <row r="538" spans="1:37" s="46" customFormat="1" hidden="1" x14ac:dyDescent="0.2">
      <c r="A538" s="35"/>
      <c r="B538" s="36"/>
      <c r="C538" s="14" t="s">
        <v>121</v>
      </c>
      <c r="D538" s="164"/>
      <c r="E538" s="62"/>
      <c r="F538" s="62"/>
      <c r="G538" s="62"/>
      <c r="H538" s="62"/>
      <c r="I538" s="62"/>
      <c r="J538" s="62"/>
      <c r="K538" s="62"/>
      <c r="L538" s="62"/>
      <c r="M538" s="62"/>
      <c r="N538" s="62"/>
      <c r="O538" s="62"/>
      <c r="P538" s="62"/>
      <c r="Q538" s="136"/>
      <c r="R538" s="165"/>
      <c r="S538" s="135">
        <f>SUM(S539:S540)</f>
        <v>0</v>
      </c>
      <c r="T538" s="36"/>
      <c r="U538" s="51">
        <f t="shared" si="143"/>
        <v>0</v>
      </c>
      <c r="V538" s="49">
        <f t="shared" si="144"/>
        <v>0</v>
      </c>
      <c r="W538" s="49">
        <f t="shared" si="145"/>
        <v>0</v>
      </c>
      <c r="X538" s="49">
        <f t="shared" si="146"/>
        <v>0</v>
      </c>
      <c r="Y538" s="49">
        <f t="shared" si="147"/>
        <v>0</v>
      </c>
      <c r="Z538" s="49">
        <f t="shared" si="148"/>
        <v>0</v>
      </c>
      <c r="AA538" s="50">
        <f t="shared" si="149"/>
        <v>0</v>
      </c>
      <c r="AB538" s="36"/>
      <c r="AC538" s="36"/>
      <c r="AD538" s="36"/>
      <c r="AE538" s="36"/>
      <c r="AF538" s="36"/>
      <c r="AG538" s="36"/>
      <c r="AH538" s="36"/>
      <c r="AI538" s="36"/>
      <c r="AJ538" s="45"/>
      <c r="AK538" s="45"/>
    </row>
    <row r="539" spans="1:37" hidden="1" x14ac:dyDescent="0.2">
      <c r="C539" s="7"/>
      <c r="D539" s="126"/>
      <c r="E539" s="6"/>
      <c r="F539" s="6"/>
      <c r="G539" s="6"/>
      <c r="H539" s="6"/>
      <c r="I539" s="6"/>
      <c r="J539" s="6"/>
      <c r="K539" s="6"/>
      <c r="L539" s="6"/>
      <c r="M539" s="6"/>
      <c r="N539" s="6"/>
      <c r="O539" s="6"/>
      <c r="P539" s="6"/>
      <c r="Q539" s="93">
        <f>SUM(E539:P539)</f>
        <v>0</v>
      </c>
      <c r="R539" s="123"/>
      <c r="S539" s="31">
        <f>Q539*R539</f>
        <v>0</v>
      </c>
      <c r="U539" s="47">
        <f t="shared" si="143"/>
        <v>0</v>
      </c>
      <c r="V539" s="48">
        <f t="shared" si="144"/>
        <v>0</v>
      </c>
      <c r="W539" s="49">
        <f t="shared" si="145"/>
        <v>0</v>
      </c>
      <c r="X539" s="48">
        <f t="shared" si="146"/>
        <v>0</v>
      </c>
      <c r="Y539" s="48">
        <f t="shared" si="147"/>
        <v>0</v>
      </c>
      <c r="Z539" s="49">
        <f t="shared" si="148"/>
        <v>0</v>
      </c>
      <c r="AA539" s="50">
        <f t="shared" si="149"/>
        <v>0</v>
      </c>
      <c r="AB539" s="36"/>
      <c r="AC539" s="36"/>
      <c r="AD539" s="36"/>
      <c r="AE539" s="36"/>
      <c r="AF539" s="36"/>
      <c r="AG539" s="36"/>
      <c r="AH539" s="36"/>
      <c r="AI539" s="36"/>
      <c r="AJ539" s="36"/>
      <c r="AK539" s="36"/>
    </row>
    <row r="540" spans="1:37" s="46" customFormat="1" hidden="1" x14ac:dyDescent="0.2">
      <c r="A540" s="35"/>
      <c r="B540" s="36"/>
      <c r="C540" s="7"/>
      <c r="D540" s="126"/>
      <c r="E540" s="6"/>
      <c r="F540" s="6"/>
      <c r="G540" s="6"/>
      <c r="H540" s="6"/>
      <c r="I540" s="6"/>
      <c r="J540" s="6"/>
      <c r="K540" s="6"/>
      <c r="L540" s="6"/>
      <c r="M540" s="6"/>
      <c r="N540" s="6"/>
      <c r="O540" s="6"/>
      <c r="P540" s="6"/>
      <c r="Q540" s="93">
        <f>SUM(E540:P540)</f>
        <v>0</v>
      </c>
      <c r="R540" s="123"/>
      <c r="S540" s="31">
        <f>Q540*R540</f>
        <v>0</v>
      </c>
      <c r="T540" s="36"/>
      <c r="U540" s="47">
        <f t="shared" si="143"/>
        <v>0</v>
      </c>
      <c r="V540" s="48">
        <f t="shared" si="144"/>
        <v>0</v>
      </c>
      <c r="W540" s="49">
        <f t="shared" si="145"/>
        <v>0</v>
      </c>
      <c r="X540" s="48">
        <f t="shared" si="146"/>
        <v>0</v>
      </c>
      <c r="Y540" s="48">
        <f t="shared" si="147"/>
        <v>0</v>
      </c>
      <c r="Z540" s="49">
        <f t="shared" si="148"/>
        <v>0</v>
      </c>
      <c r="AA540" s="50">
        <f t="shared" si="149"/>
        <v>0</v>
      </c>
      <c r="AB540" s="36"/>
      <c r="AC540" s="36"/>
      <c r="AD540" s="36"/>
      <c r="AE540" s="36"/>
      <c r="AF540" s="36"/>
      <c r="AG540" s="36"/>
      <c r="AH540" s="36"/>
      <c r="AI540" s="36"/>
      <c r="AJ540" s="36"/>
      <c r="AK540" s="36"/>
    </row>
    <row r="541" spans="1:37" s="46" customFormat="1" hidden="1" x14ac:dyDescent="0.2">
      <c r="A541" s="35"/>
      <c r="B541" s="36"/>
      <c r="C541" s="14" t="s">
        <v>122</v>
      </c>
      <c r="D541" s="164"/>
      <c r="E541" s="62"/>
      <c r="F541" s="62"/>
      <c r="G541" s="62"/>
      <c r="H541" s="62"/>
      <c r="I541" s="62"/>
      <c r="J541" s="62"/>
      <c r="K541" s="62"/>
      <c r="L541" s="62"/>
      <c r="M541" s="62"/>
      <c r="N541" s="62"/>
      <c r="O541" s="62"/>
      <c r="P541" s="62"/>
      <c r="Q541" s="136"/>
      <c r="R541" s="165"/>
      <c r="S541" s="135">
        <f>SUM(S542:S543)</f>
        <v>0</v>
      </c>
      <c r="T541" s="36"/>
      <c r="U541" s="51">
        <f t="shared" si="143"/>
        <v>0</v>
      </c>
      <c r="V541" s="49">
        <f t="shared" si="144"/>
        <v>0</v>
      </c>
      <c r="W541" s="49">
        <f t="shared" si="145"/>
        <v>0</v>
      </c>
      <c r="X541" s="49">
        <f t="shared" si="146"/>
        <v>0</v>
      </c>
      <c r="Y541" s="49">
        <f t="shared" si="147"/>
        <v>0</v>
      </c>
      <c r="Z541" s="49">
        <f t="shared" si="148"/>
        <v>0</v>
      </c>
      <c r="AA541" s="50">
        <f t="shared" si="149"/>
        <v>0</v>
      </c>
      <c r="AB541" s="36"/>
      <c r="AC541" s="36"/>
      <c r="AD541" s="36"/>
      <c r="AE541" s="36"/>
      <c r="AF541" s="36"/>
      <c r="AG541" s="36"/>
      <c r="AH541" s="36"/>
      <c r="AI541" s="36"/>
      <c r="AJ541" s="45"/>
      <c r="AK541" s="45"/>
    </row>
    <row r="542" spans="1:37" hidden="1" x14ac:dyDescent="0.2">
      <c r="C542" s="7"/>
      <c r="D542" s="126"/>
      <c r="E542" s="6"/>
      <c r="F542" s="6"/>
      <c r="G542" s="6"/>
      <c r="H542" s="6"/>
      <c r="I542" s="6"/>
      <c r="J542" s="6"/>
      <c r="K542" s="6"/>
      <c r="L542" s="6"/>
      <c r="M542" s="6"/>
      <c r="N542" s="6"/>
      <c r="O542" s="6"/>
      <c r="P542" s="6"/>
      <c r="Q542" s="93">
        <f>SUM(E542:P542)</f>
        <v>0</v>
      </c>
      <c r="R542" s="123"/>
      <c r="S542" s="31">
        <f>Q542*R542</f>
        <v>0</v>
      </c>
      <c r="U542" s="47">
        <f t="shared" si="143"/>
        <v>0</v>
      </c>
      <c r="V542" s="48">
        <f t="shared" si="144"/>
        <v>0</v>
      </c>
      <c r="W542" s="49">
        <f t="shared" si="145"/>
        <v>0</v>
      </c>
      <c r="X542" s="48">
        <f t="shared" si="146"/>
        <v>0</v>
      </c>
      <c r="Y542" s="48">
        <f t="shared" si="147"/>
        <v>0</v>
      </c>
      <c r="Z542" s="49">
        <f t="shared" si="148"/>
        <v>0</v>
      </c>
      <c r="AA542" s="50">
        <f t="shared" si="149"/>
        <v>0</v>
      </c>
      <c r="AB542" s="36"/>
      <c r="AC542" s="36"/>
      <c r="AD542" s="36"/>
      <c r="AE542" s="36"/>
      <c r="AF542" s="36"/>
      <c r="AG542" s="36"/>
      <c r="AH542" s="36"/>
      <c r="AI542" s="36"/>
      <c r="AJ542" s="36"/>
      <c r="AK542" s="36"/>
    </row>
    <row r="543" spans="1:37" s="46" customFormat="1" hidden="1" x14ac:dyDescent="0.2">
      <c r="A543" s="35"/>
      <c r="B543" s="36"/>
      <c r="C543" s="7"/>
      <c r="D543" s="126"/>
      <c r="E543" s="6"/>
      <c r="F543" s="6"/>
      <c r="G543" s="6"/>
      <c r="H543" s="6"/>
      <c r="I543" s="6"/>
      <c r="J543" s="6"/>
      <c r="K543" s="6"/>
      <c r="L543" s="6"/>
      <c r="M543" s="6"/>
      <c r="N543" s="6"/>
      <c r="O543" s="6"/>
      <c r="P543" s="6"/>
      <c r="Q543" s="93">
        <f>SUM(E543:P543)</f>
        <v>0</v>
      </c>
      <c r="R543" s="123"/>
      <c r="S543" s="31">
        <f>Q543*R543</f>
        <v>0</v>
      </c>
      <c r="T543" s="36"/>
      <c r="U543" s="47">
        <f t="shared" si="143"/>
        <v>0</v>
      </c>
      <c r="V543" s="48">
        <f t="shared" si="144"/>
        <v>0</v>
      </c>
      <c r="W543" s="49">
        <f t="shared" si="145"/>
        <v>0</v>
      </c>
      <c r="X543" s="48">
        <f t="shared" si="146"/>
        <v>0</v>
      </c>
      <c r="Y543" s="48">
        <f t="shared" si="147"/>
        <v>0</v>
      </c>
      <c r="Z543" s="49">
        <f t="shared" si="148"/>
        <v>0</v>
      </c>
      <c r="AA543" s="50">
        <f t="shared" si="149"/>
        <v>0</v>
      </c>
      <c r="AB543" s="36"/>
      <c r="AC543" s="36"/>
      <c r="AD543" s="36"/>
      <c r="AE543" s="36"/>
      <c r="AF543" s="36"/>
      <c r="AG543" s="36"/>
      <c r="AH543" s="36"/>
      <c r="AI543" s="36"/>
      <c r="AJ543" s="36"/>
      <c r="AK543" s="36"/>
    </row>
    <row r="544" spans="1:37" s="46" customFormat="1" hidden="1" x14ac:dyDescent="0.2">
      <c r="A544" s="35"/>
      <c r="B544" s="36"/>
      <c r="C544" s="14" t="s">
        <v>123</v>
      </c>
      <c r="D544" s="164"/>
      <c r="E544" s="62"/>
      <c r="F544" s="62"/>
      <c r="G544" s="62"/>
      <c r="H544" s="62"/>
      <c r="I544" s="62"/>
      <c r="J544" s="62"/>
      <c r="K544" s="62"/>
      <c r="L544" s="62"/>
      <c r="M544" s="62"/>
      <c r="N544" s="62"/>
      <c r="O544" s="62"/>
      <c r="P544" s="62"/>
      <c r="Q544" s="136"/>
      <c r="R544" s="165"/>
      <c r="S544" s="135">
        <f>SUM(S545:S546)</f>
        <v>0</v>
      </c>
      <c r="T544" s="36"/>
      <c r="U544" s="51">
        <f t="shared" si="143"/>
        <v>0</v>
      </c>
      <c r="V544" s="49">
        <f t="shared" si="144"/>
        <v>0</v>
      </c>
      <c r="W544" s="49">
        <f t="shared" si="145"/>
        <v>0</v>
      </c>
      <c r="X544" s="49">
        <f t="shared" si="146"/>
        <v>0</v>
      </c>
      <c r="Y544" s="49">
        <f t="shared" si="147"/>
        <v>0</v>
      </c>
      <c r="Z544" s="49">
        <f t="shared" si="148"/>
        <v>0</v>
      </c>
      <c r="AA544" s="50">
        <f t="shared" si="149"/>
        <v>0</v>
      </c>
      <c r="AB544" s="36"/>
      <c r="AC544" s="36"/>
      <c r="AD544" s="36"/>
      <c r="AE544" s="36"/>
      <c r="AF544" s="36"/>
      <c r="AG544" s="36"/>
      <c r="AH544" s="36"/>
      <c r="AI544" s="36"/>
      <c r="AJ544" s="45"/>
      <c r="AK544" s="45"/>
    </row>
    <row r="545" spans="1:37" hidden="1" x14ac:dyDescent="0.2">
      <c r="C545" s="7"/>
      <c r="D545" s="126"/>
      <c r="E545" s="6"/>
      <c r="F545" s="6"/>
      <c r="G545" s="6"/>
      <c r="H545" s="6"/>
      <c r="I545" s="6"/>
      <c r="J545" s="6"/>
      <c r="K545" s="6"/>
      <c r="L545" s="6"/>
      <c r="M545" s="6"/>
      <c r="N545" s="6"/>
      <c r="O545" s="6"/>
      <c r="P545" s="6"/>
      <c r="Q545" s="93">
        <f>SUM(E545:P545)</f>
        <v>0</v>
      </c>
      <c r="R545" s="123"/>
      <c r="S545" s="31">
        <f>Q545*R545</f>
        <v>0</v>
      </c>
      <c r="U545" s="47">
        <f t="shared" si="143"/>
        <v>0</v>
      </c>
      <c r="V545" s="48">
        <f t="shared" si="144"/>
        <v>0</v>
      </c>
      <c r="W545" s="49">
        <f t="shared" si="145"/>
        <v>0</v>
      </c>
      <c r="X545" s="48">
        <f t="shared" si="146"/>
        <v>0</v>
      </c>
      <c r="Y545" s="48">
        <f t="shared" si="147"/>
        <v>0</v>
      </c>
      <c r="Z545" s="49">
        <f t="shared" si="148"/>
        <v>0</v>
      </c>
      <c r="AA545" s="50">
        <f t="shared" si="149"/>
        <v>0</v>
      </c>
      <c r="AB545" s="36"/>
      <c r="AC545" s="36"/>
      <c r="AD545" s="36"/>
      <c r="AE545" s="36"/>
      <c r="AF545" s="36"/>
      <c r="AG545" s="36"/>
      <c r="AH545" s="36"/>
      <c r="AI545" s="36"/>
      <c r="AJ545" s="36"/>
      <c r="AK545" s="36"/>
    </row>
    <row r="546" spans="1:37" s="46" customFormat="1" hidden="1" x14ac:dyDescent="0.2">
      <c r="A546" s="35"/>
      <c r="B546" s="36"/>
      <c r="C546" s="7"/>
      <c r="D546" s="126"/>
      <c r="E546" s="6"/>
      <c r="F546" s="6"/>
      <c r="G546" s="6"/>
      <c r="H546" s="6"/>
      <c r="I546" s="6"/>
      <c r="J546" s="6"/>
      <c r="K546" s="6"/>
      <c r="L546" s="6"/>
      <c r="M546" s="6"/>
      <c r="N546" s="6"/>
      <c r="O546" s="6"/>
      <c r="P546" s="6"/>
      <c r="Q546" s="93">
        <f>SUM(E546:P546)</f>
        <v>0</v>
      </c>
      <c r="R546" s="123"/>
      <c r="S546" s="31">
        <f>Q546*R546</f>
        <v>0</v>
      </c>
      <c r="T546" s="36"/>
      <c r="U546" s="47">
        <f t="shared" si="143"/>
        <v>0</v>
      </c>
      <c r="V546" s="48">
        <f t="shared" si="144"/>
        <v>0</v>
      </c>
      <c r="W546" s="49">
        <f t="shared" si="145"/>
        <v>0</v>
      </c>
      <c r="X546" s="48">
        <f t="shared" si="146"/>
        <v>0</v>
      </c>
      <c r="Y546" s="48">
        <f t="shared" si="147"/>
        <v>0</v>
      </c>
      <c r="Z546" s="49">
        <f t="shared" si="148"/>
        <v>0</v>
      </c>
      <c r="AA546" s="50">
        <f t="shared" si="149"/>
        <v>0</v>
      </c>
      <c r="AB546" s="36"/>
      <c r="AC546" s="36"/>
      <c r="AD546" s="36"/>
      <c r="AE546" s="36"/>
      <c r="AF546" s="36"/>
      <c r="AG546" s="36"/>
      <c r="AH546" s="36"/>
      <c r="AI546" s="36"/>
      <c r="AJ546" s="36"/>
      <c r="AK546" s="36"/>
    </row>
    <row r="547" spans="1:37" s="46" customFormat="1" hidden="1" x14ac:dyDescent="0.2">
      <c r="A547" s="35"/>
      <c r="B547" s="36"/>
      <c r="C547" s="14" t="s">
        <v>124</v>
      </c>
      <c r="D547" s="164"/>
      <c r="E547" s="62"/>
      <c r="F547" s="62"/>
      <c r="G547" s="62"/>
      <c r="H547" s="62"/>
      <c r="I547" s="62"/>
      <c r="J547" s="62"/>
      <c r="K547" s="62"/>
      <c r="L547" s="62"/>
      <c r="M547" s="62"/>
      <c r="N547" s="62"/>
      <c r="O547" s="62"/>
      <c r="P547" s="62"/>
      <c r="Q547" s="136"/>
      <c r="R547" s="165"/>
      <c r="S547" s="135">
        <f>SUM(S548:S548)</f>
        <v>0</v>
      </c>
      <c r="T547" s="36"/>
      <c r="U547" s="51">
        <f t="shared" si="143"/>
        <v>0</v>
      </c>
      <c r="V547" s="49">
        <f t="shared" si="144"/>
        <v>0</v>
      </c>
      <c r="W547" s="49">
        <f t="shared" si="145"/>
        <v>0</v>
      </c>
      <c r="X547" s="49">
        <f t="shared" si="146"/>
        <v>0</v>
      </c>
      <c r="Y547" s="49">
        <f t="shared" si="147"/>
        <v>0</v>
      </c>
      <c r="Z547" s="49">
        <f t="shared" si="148"/>
        <v>0</v>
      </c>
      <c r="AA547" s="50">
        <f t="shared" si="149"/>
        <v>0</v>
      </c>
      <c r="AB547" s="36"/>
      <c r="AC547" s="36"/>
      <c r="AD547" s="36"/>
      <c r="AE547" s="36"/>
      <c r="AF547" s="36"/>
      <c r="AG547" s="36"/>
      <c r="AH547" s="36"/>
      <c r="AI547" s="36"/>
      <c r="AJ547" s="45"/>
      <c r="AK547" s="45"/>
    </row>
    <row r="548" spans="1:37" hidden="1" x14ac:dyDescent="0.2">
      <c r="C548" s="7"/>
      <c r="D548" s="126"/>
      <c r="E548" s="6"/>
      <c r="F548" s="6"/>
      <c r="G548" s="6"/>
      <c r="H548" s="6"/>
      <c r="I548" s="6"/>
      <c r="J548" s="6"/>
      <c r="K548" s="6"/>
      <c r="L548" s="6"/>
      <c r="M548" s="6"/>
      <c r="N548" s="6"/>
      <c r="O548" s="6"/>
      <c r="P548" s="6"/>
      <c r="Q548" s="93">
        <f>SUM(E548:P548)</f>
        <v>0</v>
      </c>
      <c r="R548" s="123"/>
      <c r="S548" s="31">
        <f>Q548*R548</f>
        <v>0</v>
      </c>
      <c r="U548" s="47">
        <f t="shared" si="143"/>
        <v>0</v>
      </c>
      <c r="V548" s="48">
        <f t="shared" si="144"/>
        <v>0</v>
      </c>
      <c r="W548" s="49">
        <f t="shared" si="145"/>
        <v>0</v>
      </c>
      <c r="X548" s="48">
        <f t="shared" si="146"/>
        <v>0</v>
      </c>
      <c r="Y548" s="48">
        <f t="shared" si="147"/>
        <v>0</v>
      </c>
      <c r="Z548" s="49">
        <f t="shared" si="148"/>
        <v>0</v>
      </c>
      <c r="AA548" s="50">
        <f t="shared" si="149"/>
        <v>0</v>
      </c>
      <c r="AB548" s="36"/>
      <c r="AC548" s="36"/>
      <c r="AD548" s="36"/>
      <c r="AE548" s="36"/>
      <c r="AF548" s="36"/>
      <c r="AG548" s="36"/>
      <c r="AH548" s="36"/>
      <c r="AI548" s="36"/>
      <c r="AJ548" s="36"/>
      <c r="AK548" s="36"/>
    </row>
    <row r="549" spans="1:37" s="46" customFormat="1" hidden="1" x14ac:dyDescent="0.2">
      <c r="A549" s="35"/>
      <c r="B549" s="36"/>
      <c r="C549" s="7"/>
      <c r="D549" s="126"/>
      <c r="E549" s="6"/>
      <c r="F549" s="6"/>
      <c r="G549" s="6"/>
      <c r="H549" s="6"/>
      <c r="I549" s="6"/>
      <c r="J549" s="6"/>
      <c r="K549" s="6"/>
      <c r="L549" s="6"/>
      <c r="M549" s="6"/>
      <c r="N549" s="6"/>
      <c r="O549" s="6"/>
      <c r="P549" s="6"/>
      <c r="Q549" s="93">
        <f>SUM(E549:P549)</f>
        <v>0</v>
      </c>
      <c r="R549" s="123"/>
      <c r="S549" s="31">
        <f>Q549*R549</f>
        <v>0</v>
      </c>
      <c r="T549" s="36"/>
      <c r="U549" s="47">
        <f t="shared" si="143"/>
        <v>0</v>
      </c>
      <c r="V549" s="48">
        <f t="shared" si="144"/>
        <v>0</v>
      </c>
      <c r="W549" s="49">
        <f t="shared" si="145"/>
        <v>0</v>
      </c>
      <c r="X549" s="48">
        <f t="shared" si="146"/>
        <v>0</v>
      </c>
      <c r="Y549" s="48">
        <f t="shared" si="147"/>
        <v>0</v>
      </c>
      <c r="Z549" s="49">
        <f t="shared" si="148"/>
        <v>0</v>
      </c>
      <c r="AA549" s="50">
        <f t="shared" si="149"/>
        <v>0</v>
      </c>
      <c r="AB549" s="36"/>
      <c r="AC549" s="36"/>
      <c r="AD549" s="36"/>
      <c r="AE549" s="36"/>
      <c r="AF549" s="36"/>
      <c r="AG549" s="36"/>
      <c r="AH549" s="36"/>
      <c r="AI549" s="36"/>
      <c r="AJ549" s="36"/>
      <c r="AK549" s="36"/>
    </row>
    <row r="550" spans="1:37" s="46" customFormat="1" hidden="1" x14ac:dyDescent="0.2">
      <c r="A550" s="35"/>
      <c r="B550" s="36"/>
      <c r="C550" s="14" t="s">
        <v>125</v>
      </c>
      <c r="D550" s="164"/>
      <c r="E550" s="62"/>
      <c r="F550" s="62"/>
      <c r="G550" s="62"/>
      <c r="H550" s="62"/>
      <c r="I550" s="62"/>
      <c r="J550" s="62"/>
      <c r="K550" s="62"/>
      <c r="L550" s="62"/>
      <c r="M550" s="62"/>
      <c r="N550" s="62"/>
      <c r="O550" s="62"/>
      <c r="P550" s="62"/>
      <c r="Q550" s="136"/>
      <c r="R550" s="165"/>
      <c r="S550" s="135">
        <f>SUM(S551:S552)</f>
        <v>0</v>
      </c>
      <c r="T550" s="36"/>
      <c r="U550" s="51">
        <f t="shared" si="143"/>
        <v>0</v>
      </c>
      <c r="V550" s="49">
        <f t="shared" si="144"/>
        <v>0</v>
      </c>
      <c r="W550" s="49">
        <f t="shared" si="145"/>
        <v>0</v>
      </c>
      <c r="X550" s="49">
        <f t="shared" si="146"/>
        <v>0</v>
      </c>
      <c r="Y550" s="49">
        <f t="shared" si="147"/>
        <v>0</v>
      </c>
      <c r="Z550" s="49">
        <f t="shared" si="148"/>
        <v>0</v>
      </c>
      <c r="AA550" s="50">
        <f t="shared" si="149"/>
        <v>0</v>
      </c>
      <c r="AB550" s="36"/>
      <c r="AC550" s="36"/>
      <c r="AD550" s="36"/>
      <c r="AE550" s="36"/>
      <c r="AF550" s="36"/>
      <c r="AG550" s="36"/>
      <c r="AH550" s="36"/>
      <c r="AI550" s="36"/>
      <c r="AJ550" s="45"/>
      <c r="AK550" s="45"/>
    </row>
    <row r="551" spans="1:37" hidden="1" x14ac:dyDescent="0.2">
      <c r="C551" s="7"/>
      <c r="D551" s="126"/>
      <c r="E551" s="6"/>
      <c r="F551" s="6"/>
      <c r="G551" s="6"/>
      <c r="H551" s="6"/>
      <c r="I551" s="6"/>
      <c r="J551" s="6"/>
      <c r="K551" s="6"/>
      <c r="L551" s="6"/>
      <c r="M551" s="6"/>
      <c r="N551" s="6"/>
      <c r="O551" s="6"/>
      <c r="P551" s="6"/>
      <c r="Q551" s="93">
        <f>SUM(E551:P551)</f>
        <v>0</v>
      </c>
      <c r="R551" s="123"/>
      <c r="S551" s="31">
        <f>Q551*R551</f>
        <v>0</v>
      </c>
      <c r="U551" s="47">
        <f t="shared" si="143"/>
        <v>0</v>
      </c>
      <c r="V551" s="48">
        <f t="shared" si="144"/>
        <v>0</v>
      </c>
      <c r="W551" s="49">
        <f t="shared" si="145"/>
        <v>0</v>
      </c>
      <c r="X551" s="48">
        <f t="shared" si="146"/>
        <v>0</v>
      </c>
      <c r="Y551" s="48">
        <f t="shared" si="147"/>
        <v>0</v>
      </c>
      <c r="Z551" s="49">
        <f t="shared" si="148"/>
        <v>0</v>
      </c>
      <c r="AA551" s="50">
        <f t="shared" si="149"/>
        <v>0</v>
      </c>
      <c r="AB551" s="36"/>
      <c r="AC551" s="36"/>
      <c r="AD551" s="36"/>
      <c r="AE551" s="36"/>
      <c r="AF551" s="36"/>
      <c r="AG551" s="36"/>
      <c r="AH551" s="36"/>
      <c r="AI551" s="36"/>
      <c r="AJ551" s="36"/>
      <c r="AK551" s="36"/>
    </row>
    <row r="552" spans="1:37" s="46" customFormat="1" hidden="1" x14ac:dyDescent="0.2">
      <c r="A552" s="35"/>
      <c r="B552" s="36"/>
      <c r="C552" s="7"/>
      <c r="D552" s="126"/>
      <c r="E552" s="6"/>
      <c r="F552" s="6"/>
      <c r="G552" s="6"/>
      <c r="H552" s="6"/>
      <c r="I552" s="6"/>
      <c r="J552" s="6"/>
      <c r="K552" s="6"/>
      <c r="L552" s="6"/>
      <c r="M552" s="6"/>
      <c r="N552" s="6"/>
      <c r="O552" s="6"/>
      <c r="P552" s="6"/>
      <c r="Q552" s="93">
        <f>SUM(E552:P552)</f>
        <v>0</v>
      </c>
      <c r="R552" s="123"/>
      <c r="S552" s="31">
        <f>Q552*R552</f>
        <v>0</v>
      </c>
      <c r="T552" s="36"/>
      <c r="U552" s="47">
        <f t="shared" si="143"/>
        <v>0</v>
      </c>
      <c r="V552" s="48">
        <f t="shared" si="144"/>
        <v>0</v>
      </c>
      <c r="W552" s="49">
        <f t="shared" si="145"/>
        <v>0</v>
      </c>
      <c r="X552" s="48">
        <f t="shared" si="146"/>
        <v>0</v>
      </c>
      <c r="Y552" s="48">
        <f t="shared" si="147"/>
        <v>0</v>
      </c>
      <c r="Z552" s="49">
        <f t="shared" si="148"/>
        <v>0</v>
      </c>
      <c r="AA552" s="50">
        <f t="shared" si="149"/>
        <v>0</v>
      </c>
      <c r="AB552" s="36"/>
      <c r="AC552" s="36"/>
      <c r="AD552" s="36"/>
      <c r="AE552" s="36"/>
      <c r="AF552" s="36"/>
      <c r="AG552" s="36"/>
      <c r="AH552" s="36"/>
      <c r="AI552" s="36"/>
      <c r="AJ552" s="36"/>
      <c r="AK552" s="36"/>
    </row>
    <row r="553" spans="1:37" s="46" customFormat="1" hidden="1" x14ac:dyDescent="0.2">
      <c r="A553" s="35"/>
      <c r="B553" s="36"/>
      <c r="C553" s="14" t="s">
        <v>126</v>
      </c>
      <c r="D553" s="164"/>
      <c r="E553" s="62"/>
      <c r="F553" s="62"/>
      <c r="G553" s="62"/>
      <c r="H553" s="62"/>
      <c r="I553" s="62"/>
      <c r="J553" s="62"/>
      <c r="K553" s="62"/>
      <c r="L553" s="62"/>
      <c r="M553" s="62"/>
      <c r="N553" s="62"/>
      <c r="O553" s="62"/>
      <c r="P553" s="62"/>
      <c r="Q553" s="136"/>
      <c r="R553" s="165"/>
      <c r="S553" s="135">
        <f>SUM(S554:S555)</f>
        <v>0</v>
      </c>
      <c r="T553" s="36"/>
      <c r="U553" s="51">
        <f t="shared" si="143"/>
        <v>0</v>
      </c>
      <c r="V553" s="49">
        <f t="shared" si="144"/>
        <v>0</v>
      </c>
      <c r="W553" s="49">
        <f t="shared" si="145"/>
        <v>0</v>
      </c>
      <c r="X553" s="49">
        <f t="shared" si="146"/>
        <v>0</v>
      </c>
      <c r="Y553" s="49">
        <f t="shared" si="147"/>
        <v>0</v>
      </c>
      <c r="Z553" s="49">
        <f t="shared" si="148"/>
        <v>0</v>
      </c>
      <c r="AA553" s="50">
        <f t="shared" si="149"/>
        <v>0</v>
      </c>
      <c r="AB553" s="36"/>
      <c r="AC553" s="36"/>
      <c r="AD553" s="36"/>
      <c r="AE553" s="36"/>
      <c r="AF553" s="36"/>
      <c r="AG553" s="36"/>
      <c r="AH553" s="36"/>
      <c r="AI553" s="36"/>
      <c r="AJ553" s="45"/>
      <c r="AK553" s="45"/>
    </row>
    <row r="554" spans="1:37" hidden="1" x14ac:dyDescent="0.2">
      <c r="C554" s="7"/>
      <c r="D554" s="126"/>
      <c r="E554" s="6"/>
      <c r="F554" s="6"/>
      <c r="G554" s="6"/>
      <c r="H554" s="6"/>
      <c r="I554" s="6"/>
      <c r="J554" s="6"/>
      <c r="K554" s="6"/>
      <c r="L554" s="6"/>
      <c r="M554" s="6"/>
      <c r="N554" s="6"/>
      <c r="O554" s="6"/>
      <c r="P554" s="6"/>
      <c r="Q554" s="93">
        <f>SUM(E554:P554)</f>
        <v>0</v>
      </c>
      <c r="R554" s="123"/>
      <c r="S554" s="31">
        <f>Q554*R554</f>
        <v>0</v>
      </c>
      <c r="U554" s="47">
        <f t="shared" si="143"/>
        <v>0</v>
      </c>
      <c r="V554" s="48">
        <f t="shared" si="144"/>
        <v>0</v>
      </c>
      <c r="W554" s="49">
        <f t="shared" si="145"/>
        <v>0</v>
      </c>
      <c r="X554" s="48">
        <f t="shared" si="146"/>
        <v>0</v>
      </c>
      <c r="Y554" s="48">
        <f t="shared" si="147"/>
        <v>0</v>
      </c>
      <c r="Z554" s="49">
        <f t="shared" si="148"/>
        <v>0</v>
      </c>
      <c r="AA554" s="50">
        <f t="shared" si="149"/>
        <v>0</v>
      </c>
      <c r="AB554" s="36"/>
      <c r="AC554" s="36"/>
      <c r="AD554" s="36"/>
      <c r="AE554" s="36"/>
      <c r="AF554" s="36"/>
      <c r="AG554" s="36"/>
      <c r="AH554" s="36"/>
      <c r="AI554" s="36"/>
      <c r="AJ554" s="36"/>
      <c r="AK554" s="36"/>
    </row>
    <row r="555" spans="1:37" s="46" customFormat="1" hidden="1" x14ac:dyDescent="0.2">
      <c r="A555" s="35"/>
      <c r="B555" s="36"/>
      <c r="C555" s="7"/>
      <c r="D555" s="126"/>
      <c r="E555" s="6"/>
      <c r="F555" s="6"/>
      <c r="G555" s="6"/>
      <c r="H555" s="6"/>
      <c r="I555" s="6"/>
      <c r="J555" s="6"/>
      <c r="K555" s="6"/>
      <c r="L555" s="6"/>
      <c r="M555" s="6"/>
      <c r="N555" s="6"/>
      <c r="O555" s="6"/>
      <c r="P555" s="6"/>
      <c r="Q555" s="93">
        <f>SUM(E555:P555)</f>
        <v>0</v>
      </c>
      <c r="R555" s="123"/>
      <c r="S555" s="31">
        <f>Q555*R555</f>
        <v>0</v>
      </c>
      <c r="T555" s="36"/>
      <c r="U555" s="47">
        <f t="shared" si="143"/>
        <v>0</v>
      </c>
      <c r="V555" s="48">
        <f t="shared" si="144"/>
        <v>0</v>
      </c>
      <c r="W555" s="49">
        <f t="shared" si="145"/>
        <v>0</v>
      </c>
      <c r="X555" s="48">
        <f t="shared" si="146"/>
        <v>0</v>
      </c>
      <c r="Y555" s="48">
        <f t="shared" si="147"/>
        <v>0</v>
      </c>
      <c r="Z555" s="49">
        <f t="shared" si="148"/>
        <v>0</v>
      </c>
      <c r="AA555" s="50">
        <f t="shared" si="149"/>
        <v>0</v>
      </c>
      <c r="AB555" s="36"/>
      <c r="AC555" s="36"/>
      <c r="AD555" s="36"/>
      <c r="AE555" s="36"/>
      <c r="AF555" s="36"/>
      <c r="AG555" s="36"/>
      <c r="AH555" s="36"/>
      <c r="AI555" s="36"/>
      <c r="AJ555" s="36"/>
      <c r="AK555" s="36"/>
    </row>
    <row r="556" spans="1:37" s="46" customFormat="1" hidden="1" x14ac:dyDescent="0.2">
      <c r="A556" s="35"/>
      <c r="B556" s="36"/>
      <c r="C556" s="14" t="s">
        <v>127</v>
      </c>
      <c r="D556" s="164"/>
      <c r="E556" s="62"/>
      <c r="F556" s="62"/>
      <c r="G556" s="62"/>
      <c r="H556" s="62"/>
      <c r="I556" s="62"/>
      <c r="J556" s="62"/>
      <c r="K556" s="62"/>
      <c r="L556" s="62"/>
      <c r="M556" s="62"/>
      <c r="N556" s="62"/>
      <c r="O556" s="62"/>
      <c r="P556" s="62"/>
      <c r="Q556" s="136"/>
      <c r="R556" s="165"/>
      <c r="S556" s="135">
        <f>SUM(S557:S558)</f>
        <v>0</v>
      </c>
      <c r="T556" s="36"/>
      <c r="U556" s="51">
        <f t="shared" si="143"/>
        <v>0</v>
      </c>
      <c r="V556" s="49">
        <f t="shared" si="144"/>
        <v>0</v>
      </c>
      <c r="W556" s="49">
        <f t="shared" si="145"/>
        <v>0</v>
      </c>
      <c r="X556" s="49">
        <f t="shared" si="146"/>
        <v>0</v>
      </c>
      <c r="Y556" s="49">
        <f t="shared" si="147"/>
        <v>0</v>
      </c>
      <c r="Z556" s="49">
        <f t="shared" si="148"/>
        <v>0</v>
      </c>
      <c r="AA556" s="50">
        <f t="shared" si="149"/>
        <v>0</v>
      </c>
      <c r="AB556" s="36"/>
      <c r="AC556" s="36"/>
      <c r="AD556" s="36"/>
      <c r="AE556" s="36"/>
      <c r="AF556" s="36"/>
      <c r="AG556" s="36"/>
      <c r="AH556" s="36"/>
      <c r="AI556" s="36"/>
      <c r="AJ556" s="45"/>
      <c r="AK556" s="45"/>
    </row>
    <row r="557" spans="1:37" hidden="1" x14ac:dyDescent="0.2">
      <c r="C557" s="7"/>
      <c r="D557" s="126"/>
      <c r="E557" s="6"/>
      <c r="F557" s="6"/>
      <c r="G557" s="6"/>
      <c r="H557" s="6"/>
      <c r="I557" s="6"/>
      <c r="J557" s="6"/>
      <c r="K557" s="6"/>
      <c r="L557" s="6"/>
      <c r="M557" s="6"/>
      <c r="N557" s="6"/>
      <c r="O557" s="6"/>
      <c r="P557" s="6"/>
      <c r="Q557" s="93">
        <f>SUM(E557:P557)</f>
        <v>0</v>
      </c>
      <c r="R557" s="123"/>
      <c r="S557" s="31">
        <f>Q557*R557</f>
        <v>0</v>
      </c>
      <c r="U557" s="47">
        <f t="shared" si="143"/>
        <v>0</v>
      </c>
      <c r="V557" s="48">
        <f t="shared" si="144"/>
        <v>0</v>
      </c>
      <c r="W557" s="49">
        <f t="shared" si="145"/>
        <v>0</v>
      </c>
      <c r="X557" s="48">
        <f t="shared" si="146"/>
        <v>0</v>
      </c>
      <c r="Y557" s="48">
        <f t="shared" si="147"/>
        <v>0</v>
      </c>
      <c r="Z557" s="49">
        <f t="shared" si="148"/>
        <v>0</v>
      </c>
      <c r="AA557" s="50">
        <f t="shared" si="149"/>
        <v>0</v>
      </c>
      <c r="AB557" s="36"/>
      <c r="AC557" s="36"/>
      <c r="AD557" s="36"/>
      <c r="AE557" s="36"/>
      <c r="AF557" s="36"/>
      <c r="AG557" s="36"/>
      <c r="AH557" s="36"/>
      <c r="AI557" s="36"/>
      <c r="AJ557" s="36"/>
      <c r="AK557" s="36"/>
    </row>
    <row r="558" spans="1:37" s="46" customFormat="1" hidden="1" x14ac:dyDescent="0.2">
      <c r="A558" s="35"/>
      <c r="B558" s="36"/>
      <c r="C558" s="7"/>
      <c r="D558" s="126"/>
      <c r="E558" s="6"/>
      <c r="F558" s="6"/>
      <c r="G558" s="6"/>
      <c r="H558" s="6"/>
      <c r="I558" s="6"/>
      <c r="J558" s="6"/>
      <c r="K558" s="6"/>
      <c r="L558" s="6"/>
      <c r="M558" s="6"/>
      <c r="N558" s="6"/>
      <c r="O558" s="6"/>
      <c r="P558" s="6"/>
      <c r="Q558" s="93">
        <f>SUM(E558:P558)</f>
        <v>0</v>
      </c>
      <c r="R558" s="123"/>
      <c r="S558" s="31">
        <f>Q558*R558</f>
        <v>0</v>
      </c>
      <c r="T558" s="36"/>
      <c r="U558" s="47">
        <f t="shared" si="143"/>
        <v>0</v>
      </c>
      <c r="V558" s="48">
        <f t="shared" si="144"/>
        <v>0</v>
      </c>
      <c r="W558" s="49">
        <f t="shared" si="145"/>
        <v>0</v>
      </c>
      <c r="X558" s="48">
        <f t="shared" si="146"/>
        <v>0</v>
      </c>
      <c r="Y558" s="48">
        <f t="shared" si="147"/>
        <v>0</v>
      </c>
      <c r="Z558" s="49">
        <f t="shared" si="148"/>
        <v>0</v>
      </c>
      <c r="AA558" s="50">
        <f t="shared" si="149"/>
        <v>0</v>
      </c>
      <c r="AB558" s="36"/>
      <c r="AC558" s="36"/>
      <c r="AD558" s="36"/>
      <c r="AE558" s="36"/>
      <c r="AF558" s="36"/>
      <c r="AG558" s="36"/>
      <c r="AH558" s="36"/>
      <c r="AI558" s="36"/>
      <c r="AJ558" s="36"/>
      <c r="AK558" s="36"/>
    </row>
    <row r="559" spans="1:37" s="46" customFormat="1" hidden="1" x14ac:dyDescent="0.2">
      <c r="A559" s="35"/>
      <c r="B559" s="36"/>
      <c r="C559" s="14" t="s">
        <v>128</v>
      </c>
      <c r="D559" s="164"/>
      <c r="E559" s="62"/>
      <c r="F559" s="62"/>
      <c r="G559" s="62"/>
      <c r="H559" s="62"/>
      <c r="I559" s="62"/>
      <c r="J559" s="62"/>
      <c r="K559" s="62"/>
      <c r="L559" s="62"/>
      <c r="M559" s="62"/>
      <c r="N559" s="62"/>
      <c r="O559" s="62"/>
      <c r="P559" s="62"/>
      <c r="Q559" s="136"/>
      <c r="R559" s="165"/>
      <c r="S559" s="135">
        <f>SUM(S560:S561)</f>
        <v>0</v>
      </c>
      <c r="T559" s="36"/>
      <c r="U559" s="51">
        <f t="shared" si="143"/>
        <v>0</v>
      </c>
      <c r="V559" s="49">
        <f t="shared" si="144"/>
        <v>0</v>
      </c>
      <c r="W559" s="49">
        <f t="shared" si="145"/>
        <v>0</v>
      </c>
      <c r="X559" s="49">
        <f t="shared" si="146"/>
        <v>0</v>
      </c>
      <c r="Y559" s="49">
        <f t="shared" si="147"/>
        <v>0</v>
      </c>
      <c r="Z559" s="49">
        <f t="shared" si="148"/>
        <v>0</v>
      </c>
      <c r="AA559" s="50">
        <f t="shared" si="149"/>
        <v>0</v>
      </c>
      <c r="AB559" s="36"/>
      <c r="AC559" s="36"/>
      <c r="AD559" s="36"/>
      <c r="AE559" s="36"/>
      <c r="AF559" s="36"/>
      <c r="AG559" s="36"/>
      <c r="AH559" s="36"/>
      <c r="AI559" s="36"/>
      <c r="AJ559" s="45"/>
      <c r="AK559" s="45"/>
    </row>
    <row r="560" spans="1:37" hidden="1" x14ac:dyDescent="0.2">
      <c r="C560" s="7"/>
      <c r="D560" s="126"/>
      <c r="E560" s="6"/>
      <c r="F560" s="6"/>
      <c r="G560" s="6"/>
      <c r="H560" s="6"/>
      <c r="I560" s="6"/>
      <c r="J560" s="6"/>
      <c r="K560" s="6"/>
      <c r="L560" s="6"/>
      <c r="M560" s="6"/>
      <c r="N560" s="6"/>
      <c r="O560" s="6"/>
      <c r="P560" s="6"/>
      <c r="Q560" s="93">
        <f>SUM(E560:P560)</f>
        <v>0</v>
      </c>
      <c r="R560" s="123"/>
      <c r="S560" s="31">
        <f>Q560*R560</f>
        <v>0</v>
      </c>
      <c r="U560" s="47">
        <f t="shared" si="143"/>
        <v>0</v>
      </c>
      <c r="V560" s="48">
        <f t="shared" si="144"/>
        <v>0</v>
      </c>
      <c r="W560" s="49">
        <f t="shared" si="145"/>
        <v>0</v>
      </c>
      <c r="X560" s="48">
        <f t="shared" si="146"/>
        <v>0</v>
      </c>
      <c r="Y560" s="48">
        <f t="shared" si="147"/>
        <v>0</v>
      </c>
      <c r="Z560" s="49">
        <f t="shared" si="148"/>
        <v>0</v>
      </c>
      <c r="AA560" s="50">
        <f t="shared" si="149"/>
        <v>0</v>
      </c>
      <c r="AB560" s="36"/>
      <c r="AC560" s="36"/>
      <c r="AD560" s="36"/>
      <c r="AE560" s="36"/>
      <c r="AF560" s="36"/>
      <c r="AG560" s="36"/>
      <c r="AH560" s="36"/>
      <c r="AI560" s="36"/>
      <c r="AJ560" s="36"/>
      <c r="AK560" s="36"/>
    </row>
    <row r="561" spans="1:37" s="46" customFormat="1" hidden="1" x14ac:dyDescent="0.2">
      <c r="A561" s="35"/>
      <c r="B561" s="36"/>
      <c r="C561" s="7"/>
      <c r="D561" s="126"/>
      <c r="E561" s="6"/>
      <c r="F561" s="6"/>
      <c r="G561" s="6"/>
      <c r="H561" s="6"/>
      <c r="I561" s="6"/>
      <c r="J561" s="6"/>
      <c r="K561" s="6"/>
      <c r="L561" s="6"/>
      <c r="M561" s="6"/>
      <c r="N561" s="6"/>
      <c r="O561" s="6"/>
      <c r="P561" s="6"/>
      <c r="Q561" s="93">
        <f>SUM(E561:P561)</f>
        <v>0</v>
      </c>
      <c r="R561" s="123"/>
      <c r="S561" s="31">
        <f>Q561*R561</f>
        <v>0</v>
      </c>
      <c r="T561" s="36"/>
      <c r="U561" s="47">
        <f t="shared" si="143"/>
        <v>0</v>
      </c>
      <c r="V561" s="48">
        <f t="shared" si="144"/>
        <v>0</v>
      </c>
      <c r="W561" s="49">
        <f t="shared" si="145"/>
        <v>0</v>
      </c>
      <c r="X561" s="48">
        <f t="shared" si="146"/>
        <v>0</v>
      </c>
      <c r="Y561" s="48">
        <f t="shared" si="147"/>
        <v>0</v>
      </c>
      <c r="Z561" s="49">
        <f t="shared" si="148"/>
        <v>0</v>
      </c>
      <c r="AA561" s="50">
        <f t="shared" si="149"/>
        <v>0</v>
      </c>
      <c r="AB561" s="36"/>
      <c r="AC561" s="36"/>
      <c r="AD561" s="36"/>
      <c r="AE561" s="36"/>
      <c r="AF561" s="36"/>
      <c r="AG561" s="36"/>
      <c r="AH561" s="36"/>
      <c r="AI561" s="36"/>
      <c r="AJ561" s="36"/>
      <c r="AK561" s="36"/>
    </row>
    <row r="562" spans="1:37" s="46" customFormat="1" hidden="1" x14ac:dyDescent="0.2">
      <c r="A562" s="35"/>
      <c r="B562" s="36"/>
      <c r="C562" s="14" t="s">
        <v>129</v>
      </c>
      <c r="D562" s="164"/>
      <c r="E562" s="62"/>
      <c r="F562" s="62"/>
      <c r="G562" s="62"/>
      <c r="H562" s="62"/>
      <c r="I562" s="62"/>
      <c r="J562" s="62"/>
      <c r="K562" s="62"/>
      <c r="L562" s="62"/>
      <c r="M562" s="62"/>
      <c r="N562" s="62"/>
      <c r="O562" s="62"/>
      <c r="P562" s="62"/>
      <c r="Q562" s="136"/>
      <c r="R562" s="165"/>
      <c r="S562" s="135">
        <f>SUM(S563:S564)</f>
        <v>0</v>
      </c>
      <c r="T562" s="36"/>
      <c r="U562" s="51">
        <f t="shared" si="143"/>
        <v>0</v>
      </c>
      <c r="V562" s="49">
        <f t="shared" si="144"/>
        <v>0</v>
      </c>
      <c r="W562" s="49">
        <f t="shared" si="145"/>
        <v>0</v>
      </c>
      <c r="X562" s="49">
        <f t="shared" si="146"/>
        <v>0</v>
      </c>
      <c r="Y562" s="49">
        <f t="shared" si="147"/>
        <v>0</v>
      </c>
      <c r="Z562" s="49">
        <f t="shared" si="148"/>
        <v>0</v>
      </c>
      <c r="AA562" s="50">
        <f t="shared" si="149"/>
        <v>0</v>
      </c>
      <c r="AB562" s="36"/>
      <c r="AC562" s="36"/>
      <c r="AD562" s="36"/>
      <c r="AE562" s="36"/>
      <c r="AF562" s="36"/>
      <c r="AG562" s="36"/>
      <c r="AH562" s="36"/>
      <c r="AI562" s="36"/>
      <c r="AJ562" s="45"/>
      <c r="AK562" s="45"/>
    </row>
    <row r="563" spans="1:37" hidden="1" x14ac:dyDescent="0.2">
      <c r="C563" s="7"/>
      <c r="D563" s="126"/>
      <c r="E563" s="6"/>
      <c r="F563" s="6"/>
      <c r="G563" s="6"/>
      <c r="H563" s="6"/>
      <c r="I563" s="6"/>
      <c r="J563" s="6"/>
      <c r="K563" s="6"/>
      <c r="L563" s="6"/>
      <c r="M563" s="6"/>
      <c r="N563" s="6"/>
      <c r="O563" s="6"/>
      <c r="P563" s="6"/>
      <c r="Q563" s="93">
        <f>SUM(E563:P563)</f>
        <v>0</v>
      </c>
      <c r="R563" s="123"/>
      <c r="S563" s="31">
        <f>Q563*R563</f>
        <v>0</v>
      </c>
      <c r="U563" s="47">
        <f t="shared" si="143"/>
        <v>0</v>
      </c>
      <c r="V563" s="48">
        <f t="shared" si="144"/>
        <v>0</v>
      </c>
      <c r="W563" s="49">
        <f t="shared" si="145"/>
        <v>0</v>
      </c>
      <c r="X563" s="48">
        <f t="shared" si="146"/>
        <v>0</v>
      </c>
      <c r="Y563" s="48">
        <f t="shared" si="147"/>
        <v>0</v>
      </c>
      <c r="Z563" s="49">
        <f t="shared" si="148"/>
        <v>0</v>
      </c>
      <c r="AA563" s="50">
        <f t="shared" si="149"/>
        <v>0</v>
      </c>
      <c r="AB563" s="36"/>
      <c r="AC563" s="36"/>
      <c r="AD563" s="36"/>
      <c r="AE563" s="36"/>
      <c r="AF563" s="36"/>
      <c r="AG563" s="36"/>
      <c r="AH563" s="36"/>
      <c r="AI563" s="36"/>
      <c r="AJ563" s="36"/>
      <c r="AK563" s="36"/>
    </row>
    <row r="564" spans="1:37" s="46" customFormat="1" ht="27" hidden="1" customHeight="1" x14ac:dyDescent="0.2">
      <c r="A564" s="35"/>
      <c r="B564" s="36"/>
      <c r="C564" s="7"/>
      <c r="D564" s="126"/>
      <c r="E564" s="6"/>
      <c r="F564" s="6"/>
      <c r="G564" s="6"/>
      <c r="H564" s="6"/>
      <c r="I564" s="6"/>
      <c r="J564" s="6"/>
      <c r="K564" s="6"/>
      <c r="L564" s="6"/>
      <c r="M564" s="6"/>
      <c r="N564" s="6"/>
      <c r="O564" s="6"/>
      <c r="P564" s="6"/>
      <c r="Q564" s="93">
        <f>SUM(E564:P564)</f>
        <v>0</v>
      </c>
      <c r="R564" s="123"/>
      <c r="S564" s="31">
        <f>Q564*R564</f>
        <v>0</v>
      </c>
      <c r="T564" s="36"/>
      <c r="U564" s="47">
        <f t="shared" si="143"/>
        <v>0</v>
      </c>
      <c r="V564" s="48">
        <f t="shared" si="144"/>
        <v>0</v>
      </c>
      <c r="W564" s="49">
        <f t="shared" si="145"/>
        <v>0</v>
      </c>
      <c r="X564" s="48">
        <f t="shared" si="146"/>
        <v>0</v>
      </c>
      <c r="Y564" s="48">
        <f t="shared" si="147"/>
        <v>0</v>
      </c>
      <c r="Z564" s="49">
        <f t="shared" si="148"/>
        <v>0</v>
      </c>
      <c r="AA564" s="50">
        <f t="shared" si="149"/>
        <v>0</v>
      </c>
      <c r="AB564" s="36"/>
      <c r="AC564" s="36"/>
      <c r="AD564" s="36"/>
      <c r="AE564" s="36"/>
      <c r="AF564" s="36"/>
      <c r="AG564" s="36"/>
      <c r="AH564" s="36"/>
      <c r="AI564" s="36"/>
      <c r="AJ564" s="36"/>
      <c r="AK564" s="36"/>
    </row>
    <row r="565" spans="1:37" s="46" customFormat="1" hidden="1" x14ac:dyDescent="0.2">
      <c r="A565" s="35"/>
      <c r="B565" s="36"/>
      <c r="C565" s="14" t="s">
        <v>130</v>
      </c>
      <c r="D565" s="164"/>
      <c r="E565" s="62"/>
      <c r="F565" s="62"/>
      <c r="G565" s="62"/>
      <c r="H565" s="62"/>
      <c r="I565" s="62"/>
      <c r="J565" s="62"/>
      <c r="K565" s="62"/>
      <c r="L565" s="62"/>
      <c r="M565" s="62"/>
      <c r="N565" s="62"/>
      <c r="O565" s="62"/>
      <c r="P565" s="62"/>
      <c r="Q565" s="136"/>
      <c r="R565" s="165"/>
      <c r="S565" s="135">
        <f>SUM(S566:S567)</f>
        <v>0</v>
      </c>
      <c r="T565" s="36"/>
      <c r="U565" s="51">
        <f t="shared" si="143"/>
        <v>0</v>
      </c>
      <c r="V565" s="49">
        <f t="shared" si="144"/>
        <v>0</v>
      </c>
      <c r="W565" s="49">
        <f t="shared" si="145"/>
        <v>0</v>
      </c>
      <c r="X565" s="49">
        <f t="shared" si="146"/>
        <v>0</v>
      </c>
      <c r="Y565" s="49">
        <f t="shared" si="147"/>
        <v>0</v>
      </c>
      <c r="Z565" s="49">
        <f t="shared" si="148"/>
        <v>0</v>
      </c>
      <c r="AA565" s="50">
        <f t="shared" si="149"/>
        <v>0</v>
      </c>
      <c r="AB565" s="36"/>
      <c r="AC565" s="36"/>
      <c r="AD565" s="36"/>
      <c r="AE565" s="36"/>
      <c r="AF565" s="36"/>
      <c r="AG565" s="36"/>
      <c r="AH565" s="36"/>
      <c r="AI565" s="36"/>
      <c r="AJ565" s="45"/>
      <c r="AK565" s="45"/>
    </row>
    <row r="566" spans="1:37" hidden="1" x14ac:dyDescent="0.2">
      <c r="C566" s="7"/>
      <c r="D566" s="126"/>
      <c r="E566" s="6"/>
      <c r="F566" s="6"/>
      <c r="G566" s="6"/>
      <c r="H566" s="6"/>
      <c r="I566" s="6"/>
      <c r="J566" s="6"/>
      <c r="K566" s="6"/>
      <c r="L566" s="6"/>
      <c r="M566" s="6"/>
      <c r="N566" s="6"/>
      <c r="O566" s="6"/>
      <c r="P566" s="6"/>
      <c r="Q566" s="93">
        <f>SUM(E566:P566)</f>
        <v>0</v>
      </c>
      <c r="R566" s="123"/>
      <c r="S566" s="31">
        <f>Q566*R566</f>
        <v>0</v>
      </c>
      <c r="U566" s="47">
        <f t="shared" si="143"/>
        <v>0</v>
      </c>
      <c r="V566" s="48">
        <f t="shared" si="144"/>
        <v>0</v>
      </c>
      <c r="W566" s="49">
        <f t="shared" si="145"/>
        <v>0</v>
      </c>
      <c r="X566" s="48">
        <f t="shared" si="146"/>
        <v>0</v>
      </c>
      <c r="Y566" s="48">
        <f t="shared" si="147"/>
        <v>0</v>
      </c>
      <c r="Z566" s="49">
        <f t="shared" si="148"/>
        <v>0</v>
      </c>
      <c r="AA566" s="50">
        <f t="shared" si="149"/>
        <v>0</v>
      </c>
      <c r="AB566" s="36"/>
      <c r="AC566" s="36"/>
      <c r="AD566" s="36"/>
      <c r="AE566" s="36"/>
      <c r="AF566" s="36"/>
      <c r="AG566" s="36"/>
      <c r="AH566" s="36"/>
      <c r="AI566" s="36"/>
      <c r="AJ566" s="36"/>
      <c r="AK566" s="36"/>
    </row>
    <row r="567" spans="1:37" s="46" customFormat="1" ht="27.75" hidden="1" customHeight="1" x14ac:dyDescent="0.2">
      <c r="A567" s="35"/>
      <c r="B567" s="36"/>
      <c r="C567" s="7"/>
      <c r="D567" s="126"/>
      <c r="E567" s="6"/>
      <c r="F567" s="6"/>
      <c r="G567" s="6"/>
      <c r="H567" s="6"/>
      <c r="I567" s="6"/>
      <c r="J567" s="6"/>
      <c r="K567" s="6"/>
      <c r="L567" s="6"/>
      <c r="M567" s="6"/>
      <c r="N567" s="6"/>
      <c r="O567" s="6"/>
      <c r="P567" s="6"/>
      <c r="Q567" s="93">
        <f>SUM(E567:P567)</f>
        <v>0</v>
      </c>
      <c r="R567" s="123"/>
      <c r="S567" s="31">
        <f>Q567*R567</f>
        <v>0</v>
      </c>
      <c r="T567" s="36"/>
      <c r="U567" s="47">
        <f t="shared" si="143"/>
        <v>0</v>
      </c>
      <c r="V567" s="48">
        <f t="shared" si="144"/>
        <v>0</v>
      </c>
      <c r="W567" s="49">
        <f t="shared" si="145"/>
        <v>0</v>
      </c>
      <c r="X567" s="48">
        <f t="shared" si="146"/>
        <v>0</v>
      </c>
      <c r="Y567" s="48">
        <f t="shared" si="147"/>
        <v>0</v>
      </c>
      <c r="Z567" s="49">
        <f t="shared" si="148"/>
        <v>0</v>
      </c>
      <c r="AA567" s="50">
        <f t="shared" si="149"/>
        <v>0</v>
      </c>
      <c r="AB567" s="36"/>
      <c r="AC567" s="36"/>
      <c r="AD567" s="36"/>
      <c r="AE567" s="36"/>
      <c r="AF567" s="36"/>
      <c r="AG567" s="36"/>
      <c r="AH567" s="36"/>
      <c r="AI567" s="36"/>
      <c r="AJ567" s="36"/>
      <c r="AK567" s="36"/>
    </row>
    <row r="568" spans="1:37" s="46" customFormat="1" hidden="1" x14ac:dyDescent="0.2">
      <c r="A568" s="35"/>
      <c r="B568" s="36"/>
      <c r="C568" s="14" t="s">
        <v>131</v>
      </c>
      <c r="D568" s="164"/>
      <c r="E568" s="62"/>
      <c r="F568" s="62"/>
      <c r="G568" s="62"/>
      <c r="H568" s="62"/>
      <c r="I568" s="62"/>
      <c r="J568" s="62"/>
      <c r="K568" s="62"/>
      <c r="L568" s="62"/>
      <c r="M568" s="62"/>
      <c r="N568" s="62"/>
      <c r="O568" s="62"/>
      <c r="P568" s="62"/>
      <c r="Q568" s="136"/>
      <c r="R568" s="165"/>
      <c r="S568" s="135">
        <f>SUM(S569:S570)</f>
        <v>0</v>
      </c>
      <c r="T568" s="36"/>
      <c r="U568" s="51">
        <f t="shared" si="143"/>
        <v>0</v>
      </c>
      <c r="V568" s="49">
        <f t="shared" si="144"/>
        <v>0</v>
      </c>
      <c r="W568" s="49">
        <f t="shared" si="145"/>
        <v>0</v>
      </c>
      <c r="X568" s="49">
        <f t="shared" si="146"/>
        <v>0</v>
      </c>
      <c r="Y568" s="49">
        <f t="shared" si="147"/>
        <v>0</v>
      </c>
      <c r="Z568" s="49">
        <f t="shared" si="148"/>
        <v>0</v>
      </c>
      <c r="AA568" s="50">
        <f t="shared" si="149"/>
        <v>0</v>
      </c>
      <c r="AB568" s="36"/>
      <c r="AC568" s="36"/>
      <c r="AD568" s="36"/>
      <c r="AE568" s="36"/>
      <c r="AF568" s="36"/>
      <c r="AG568" s="36"/>
      <c r="AH568" s="36"/>
      <c r="AI568" s="36"/>
      <c r="AJ568" s="45"/>
      <c r="AK568" s="45"/>
    </row>
    <row r="569" spans="1:37" hidden="1" x14ac:dyDescent="0.2">
      <c r="C569" s="7"/>
      <c r="D569" s="126"/>
      <c r="E569" s="6"/>
      <c r="F569" s="6"/>
      <c r="G569" s="6"/>
      <c r="H569" s="6"/>
      <c r="I569" s="6"/>
      <c r="J569" s="6"/>
      <c r="K569" s="6"/>
      <c r="L569" s="6"/>
      <c r="M569" s="6"/>
      <c r="N569" s="6"/>
      <c r="O569" s="6"/>
      <c r="P569" s="6"/>
      <c r="Q569" s="93">
        <f>SUM(E569:P569)</f>
        <v>0</v>
      </c>
      <c r="R569" s="123"/>
      <c r="S569" s="31">
        <f>Q569*R569</f>
        <v>0</v>
      </c>
      <c r="U569" s="47">
        <f t="shared" si="143"/>
        <v>0</v>
      </c>
      <c r="V569" s="48">
        <f t="shared" si="144"/>
        <v>0</v>
      </c>
      <c r="W569" s="49">
        <f t="shared" si="145"/>
        <v>0</v>
      </c>
      <c r="X569" s="48">
        <f t="shared" si="146"/>
        <v>0</v>
      </c>
      <c r="Y569" s="48">
        <f t="shared" si="147"/>
        <v>0</v>
      </c>
      <c r="Z569" s="49">
        <f t="shared" si="148"/>
        <v>0</v>
      </c>
      <c r="AA569" s="50">
        <f t="shared" si="149"/>
        <v>0</v>
      </c>
      <c r="AB569" s="36"/>
      <c r="AC569" s="36"/>
      <c r="AD569" s="36"/>
      <c r="AE569" s="36"/>
      <c r="AF569" s="36"/>
      <c r="AG569" s="36"/>
      <c r="AH569" s="36"/>
      <c r="AI569" s="36"/>
      <c r="AJ569" s="36"/>
      <c r="AK569" s="36"/>
    </row>
    <row r="570" spans="1:37" s="46" customFormat="1" hidden="1" x14ac:dyDescent="0.2">
      <c r="A570" s="35"/>
      <c r="B570" s="36"/>
      <c r="C570" s="7"/>
      <c r="D570" s="126"/>
      <c r="E570" s="6"/>
      <c r="F570" s="6"/>
      <c r="G570" s="6"/>
      <c r="H570" s="6"/>
      <c r="I570" s="6"/>
      <c r="J570" s="6"/>
      <c r="K570" s="6"/>
      <c r="L570" s="6"/>
      <c r="M570" s="6"/>
      <c r="N570" s="6"/>
      <c r="O570" s="6"/>
      <c r="P570" s="6"/>
      <c r="Q570" s="93">
        <f>SUM(E570:P570)</f>
        <v>0</v>
      </c>
      <c r="R570" s="123"/>
      <c r="S570" s="31">
        <f>Q570*R570</f>
        <v>0</v>
      </c>
      <c r="T570" s="36"/>
      <c r="U570" s="47">
        <f t="shared" si="143"/>
        <v>0</v>
      </c>
      <c r="V570" s="48">
        <f t="shared" si="144"/>
        <v>0</v>
      </c>
      <c r="W570" s="49">
        <f t="shared" si="145"/>
        <v>0</v>
      </c>
      <c r="X570" s="48">
        <f t="shared" si="146"/>
        <v>0</v>
      </c>
      <c r="Y570" s="48">
        <f t="shared" si="147"/>
        <v>0</v>
      </c>
      <c r="Z570" s="49">
        <f t="shared" si="148"/>
        <v>0</v>
      </c>
      <c r="AA570" s="50">
        <f t="shared" si="149"/>
        <v>0</v>
      </c>
      <c r="AB570" s="36"/>
      <c r="AC570" s="36"/>
      <c r="AD570" s="36"/>
      <c r="AE570" s="36"/>
      <c r="AF570" s="36"/>
      <c r="AG570" s="36"/>
      <c r="AH570" s="36"/>
      <c r="AI570" s="36"/>
      <c r="AJ570" s="36"/>
      <c r="AK570" s="36"/>
    </row>
    <row r="571" spans="1:37" s="46" customFormat="1" hidden="1" x14ac:dyDescent="0.2">
      <c r="A571" s="35"/>
      <c r="B571" s="36"/>
      <c r="C571" s="14" t="s">
        <v>132</v>
      </c>
      <c r="D571" s="164"/>
      <c r="E571" s="62"/>
      <c r="F571" s="62"/>
      <c r="G571" s="62"/>
      <c r="H571" s="62"/>
      <c r="I571" s="62"/>
      <c r="J571" s="62"/>
      <c r="K571" s="62"/>
      <c r="L571" s="62"/>
      <c r="M571" s="62"/>
      <c r="N571" s="62"/>
      <c r="O571" s="62"/>
      <c r="P571" s="62"/>
      <c r="Q571" s="136"/>
      <c r="R571" s="165"/>
      <c r="S571" s="135">
        <f>SUM(S572:S572)</f>
        <v>0</v>
      </c>
      <c r="T571" s="36"/>
      <c r="U571" s="51">
        <f t="shared" si="143"/>
        <v>0</v>
      </c>
      <c r="V571" s="49">
        <f t="shared" si="144"/>
        <v>0</v>
      </c>
      <c r="W571" s="49">
        <f t="shared" si="145"/>
        <v>0</v>
      </c>
      <c r="X571" s="49">
        <f t="shared" si="146"/>
        <v>0</v>
      </c>
      <c r="Y571" s="49">
        <f t="shared" si="147"/>
        <v>0</v>
      </c>
      <c r="Z571" s="49">
        <f t="shared" si="148"/>
        <v>0</v>
      </c>
      <c r="AA571" s="50">
        <f t="shared" si="149"/>
        <v>0</v>
      </c>
      <c r="AB571" s="36"/>
      <c r="AC571" s="36"/>
      <c r="AD571" s="36"/>
      <c r="AE571" s="36"/>
      <c r="AF571" s="36"/>
      <c r="AG571" s="36"/>
      <c r="AH571" s="36"/>
      <c r="AI571" s="36"/>
      <c r="AJ571" s="45"/>
      <c r="AK571" s="45"/>
    </row>
    <row r="572" spans="1:37" s="46" customFormat="1" hidden="1" x14ac:dyDescent="0.2">
      <c r="A572" s="35"/>
      <c r="B572" s="36"/>
      <c r="C572" s="7"/>
      <c r="D572" s="126"/>
      <c r="E572" s="6"/>
      <c r="F572" s="6"/>
      <c r="G572" s="6"/>
      <c r="H572" s="6"/>
      <c r="I572" s="6"/>
      <c r="J572" s="6"/>
      <c r="K572" s="6"/>
      <c r="L572" s="6"/>
      <c r="M572" s="6"/>
      <c r="N572" s="6"/>
      <c r="O572" s="6"/>
      <c r="P572" s="6"/>
      <c r="Q572" s="93">
        <f>SUM(E572:P572)</f>
        <v>0</v>
      </c>
      <c r="R572" s="123"/>
      <c r="S572" s="31">
        <f>Q572*R572</f>
        <v>0</v>
      </c>
      <c r="T572" s="36"/>
      <c r="U572" s="47">
        <f t="shared" si="143"/>
        <v>0</v>
      </c>
      <c r="V572" s="48">
        <f t="shared" si="144"/>
        <v>0</v>
      </c>
      <c r="W572" s="49">
        <f t="shared" si="145"/>
        <v>0</v>
      </c>
      <c r="X572" s="48">
        <f t="shared" si="146"/>
        <v>0</v>
      </c>
      <c r="Y572" s="48">
        <f t="shared" si="147"/>
        <v>0</v>
      </c>
      <c r="Z572" s="49">
        <f t="shared" si="148"/>
        <v>0</v>
      </c>
      <c r="AA572" s="50">
        <f t="shared" si="149"/>
        <v>0</v>
      </c>
      <c r="AB572" s="36"/>
      <c r="AC572" s="36"/>
      <c r="AD572" s="36"/>
      <c r="AE572" s="36"/>
      <c r="AF572" s="36"/>
      <c r="AG572" s="36"/>
      <c r="AH572" s="36"/>
      <c r="AI572" s="36"/>
      <c r="AJ572" s="36"/>
      <c r="AK572" s="36"/>
    </row>
    <row r="573" spans="1:37" s="46" customFormat="1" hidden="1" x14ac:dyDescent="0.2">
      <c r="A573" s="35"/>
      <c r="B573" s="36"/>
      <c r="C573" s="14" t="s">
        <v>133</v>
      </c>
      <c r="D573" s="164"/>
      <c r="E573" s="62"/>
      <c r="F573" s="62"/>
      <c r="G573" s="62"/>
      <c r="H573" s="62"/>
      <c r="I573" s="62"/>
      <c r="J573" s="62"/>
      <c r="K573" s="62"/>
      <c r="L573" s="62"/>
      <c r="M573" s="62"/>
      <c r="N573" s="62"/>
      <c r="O573" s="62"/>
      <c r="P573" s="62"/>
      <c r="Q573" s="136"/>
      <c r="R573" s="165"/>
      <c r="S573" s="135">
        <f>SUM(S574:S575)</f>
        <v>0</v>
      </c>
      <c r="T573" s="36"/>
      <c r="U573" s="51">
        <f t="shared" si="143"/>
        <v>0</v>
      </c>
      <c r="V573" s="49">
        <f t="shared" si="144"/>
        <v>0</v>
      </c>
      <c r="W573" s="49">
        <f t="shared" si="145"/>
        <v>0</v>
      </c>
      <c r="X573" s="49">
        <f t="shared" si="146"/>
        <v>0</v>
      </c>
      <c r="Y573" s="49">
        <f t="shared" si="147"/>
        <v>0</v>
      </c>
      <c r="Z573" s="49">
        <f t="shared" si="148"/>
        <v>0</v>
      </c>
      <c r="AA573" s="50">
        <f t="shared" si="149"/>
        <v>0</v>
      </c>
      <c r="AB573" s="36"/>
      <c r="AC573" s="36"/>
      <c r="AD573" s="36"/>
      <c r="AE573" s="36"/>
      <c r="AF573" s="36"/>
      <c r="AG573" s="36"/>
      <c r="AH573" s="36"/>
      <c r="AI573" s="36"/>
      <c r="AJ573" s="45"/>
      <c r="AK573" s="45"/>
    </row>
    <row r="574" spans="1:37" hidden="1" x14ac:dyDescent="0.2">
      <c r="C574" s="7"/>
      <c r="D574" s="126"/>
      <c r="E574" s="6"/>
      <c r="F574" s="6"/>
      <c r="G574" s="6"/>
      <c r="H574" s="6"/>
      <c r="I574" s="6"/>
      <c r="J574" s="6"/>
      <c r="K574" s="6"/>
      <c r="L574" s="6"/>
      <c r="M574" s="6"/>
      <c r="N574" s="6"/>
      <c r="O574" s="6"/>
      <c r="P574" s="6"/>
      <c r="Q574" s="93">
        <f>SUM(E574:P574)</f>
        <v>0</v>
      </c>
      <c r="R574" s="123"/>
      <c r="S574" s="31">
        <f>Q574*R574</f>
        <v>0</v>
      </c>
      <c r="U574" s="47">
        <f t="shared" si="143"/>
        <v>0</v>
      </c>
      <c r="V574" s="48">
        <f t="shared" si="144"/>
        <v>0</v>
      </c>
      <c r="W574" s="49">
        <f t="shared" si="145"/>
        <v>0</v>
      </c>
      <c r="X574" s="48">
        <f t="shared" si="146"/>
        <v>0</v>
      </c>
      <c r="Y574" s="48">
        <f t="shared" si="147"/>
        <v>0</v>
      </c>
      <c r="Z574" s="49">
        <f t="shared" si="148"/>
        <v>0</v>
      </c>
      <c r="AA574" s="50">
        <f t="shared" si="149"/>
        <v>0</v>
      </c>
      <c r="AB574" s="36"/>
      <c r="AC574" s="36"/>
      <c r="AD574" s="36"/>
      <c r="AE574" s="36"/>
      <c r="AF574" s="36"/>
      <c r="AG574" s="36"/>
      <c r="AH574" s="36"/>
      <c r="AI574" s="36"/>
      <c r="AJ574" s="36"/>
      <c r="AK574" s="36"/>
    </row>
    <row r="575" spans="1:37" s="46" customFormat="1" hidden="1" x14ac:dyDescent="0.2">
      <c r="A575" s="35"/>
      <c r="B575" s="36"/>
      <c r="C575" s="7"/>
      <c r="D575" s="126"/>
      <c r="E575" s="6"/>
      <c r="F575" s="6"/>
      <c r="G575" s="6"/>
      <c r="H575" s="6"/>
      <c r="I575" s="6"/>
      <c r="J575" s="6"/>
      <c r="K575" s="6"/>
      <c r="L575" s="6"/>
      <c r="M575" s="6"/>
      <c r="N575" s="6"/>
      <c r="O575" s="6"/>
      <c r="P575" s="6"/>
      <c r="Q575" s="93">
        <f>SUM(E575:P575)</f>
        <v>0</v>
      </c>
      <c r="R575" s="123"/>
      <c r="S575" s="31">
        <f>Q575*R575</f>
        <v>0</v>
      </c>
      <c r="T575" s="36"/>
      <c r="U575" s="47">
        <f t="shared" si="143"/>
        <v>0</v>
      </c>
      <c r="V575" s="48">
        <f t="shared" si="144"/>
        <v>0</v>
      </c>
      <c r="W575" s="49">
        <f t="shared" si="145"/>
        <v>0</v>
      </c>
      <c r="X575" s="48">
        <f t="shared" si="146"/>
        <v>0</v>
      </c>
      <c r="Y575" s="48">
        <f t="shared" si="147"/>
        <v>0</v>
      </c>
      <c r="Z575" s="49">
        <f t="shared" si="148"/>
        <v>0</v>
      </c>
      <c r="AA575" s="50">
        <f t="shared" si="149"/>
        <v>0</v>
      </c>
      <c r="AB575" s="36"/>
      <c r="AC575" s="36"/>
      <c r="AD575" s="36"/>
      <c r="AE575" s="36"/>
      <c r="AF575" s="36"/>
      <c r="AG575" s="36"/>
      <c r="AH575" s="36"/>
      <c r="AI575" s="36"/>
      <c r="AJ575" s="36"/>
      <c r="AK575" s="36"/>
    </row>
    <row r="576" spans="1:37" s="46" customFormat="1" hidden="1" x14ac:dyDescent="0.2">
      <c r="A576" s="35"/>
      <c r="B576" s="36"/>
      <c r="C576" s="14" t="s">
        <v>134</v>
      </c>
      <c r="D576" s="164"/>
      <c r="E576" s="62"/>
      <c r="F576" s="62"/>
      <c r="G576" s="62"/>
      <c r="H576" s="62"/>
      <c r="I576" s="62"/>
      <c r="J576" s="62"/>
      <c r="K576" s="62"/>
      <c r="L576" s="62"/>
      <c r="M576" s="62"/>
      <c r="N576" s="62"/>
      <c r="O576" s="62"/>
      <c r="P576" s="62"/>
      <c r="Q576" s="136"/>
      <c r="R576" s="165"/>
      <c r="S576" s="135">
        <f>SUM(S577:S578)</f>
        <v>0</v>
      </c>
      <c r="T576" s="36"/>
      <c r="U576" s="51">
        <f t="shared" ref="U576:U639" si="154">(E576+F576+G576)*R576</f>
        <v>0</v>
      </c>
      <c r="V576" s="49">
        <f t="shared" ref="V576:V639" si="155">(H576+I576+J576)*R576</f>
        <v>0</v>
      </c>
      <c r="W576" s="49">
        <f t="shared" ref="W576:W639" si="156">U576+V576</f>
        <v>0</v>
      </c>
      <c r="X576" s="49">
        <f t="shared" ref="X576:X639" si="157">(K576+L576+M576)*R576</f>
        <v>0</v>
      </c>
      <c r="Y576" s="49">
        <f t="shared" ref="Y576:Y639" si="158">(N576+O576+P576)*R576</f>
        <v>0</v>
      </c>
      <c r="Z576" s="49">
        <f t="shared" ref="Z576:Z639" si="159">X576+Y576</f>
        <v>0</v>
      </c>
      <c r="AA576" s="50">
        <f t="shared" ref="AA576:AA639" si="160">W576+Z576</f>
        <v>0</v>
      </c>
      <c r="AB576" s="36"/>
      <c r="AC576" s="36"/>
      <c r="AD576" s="36"/>
      <c r="AE576" s="36"/>
      <c r="AF576" s="36"/>
      <c r="AG576" s="36"/>
      <c r="AH576" s="36"/>
      <c r="AI576" s="36"/>
      <c r="AJ576" s="45"/>
      <c r="AK576" s="45"/>
    </row>
    <row r="577" spans="1:37" hidden="1" x14ac:dyDescent="0.2">
      <c r="C577" s="7"/>
      <c r="D577" s="126"/>
      <c r="E577" s="6"/>
      <c r="F577" s="6"/>
      <c r="G577" s="6"/>
      <c r="H577" s="6"/>
      <c r="I577" s="6"/>
      <c r="J577" s="6"/>
      <c r="K577" s="6"/>
      <c r="L577" s="6"/>
      <c r="M577" s="6"/>
      <c r="N577" s="6"/>
      <c r="O577" s="6"/>
      <c r="P577" s="6"/>
      <c r="Q577" s="93">
        <f>SUM(E577:P577)</f>
        <v>0</v>
      </c>
      <c r="R577" s="123"/>
      <c r="S577" s="31">
        <f>Q577*R577</f>
        <v>0</v>
      </c>
      <c r="U577" s="47">
        <f t="shared" si="154"/>
        <v>0</v>
      </c>
      <c r="V577" s="48">
        <f t="shared" si="155"/>
        <v>0</v>
      </c>
      <c r="W577" s="49">
        <f t="shared" si="156"/>
        <v>0</v>
      </c>
      <c r="X577" s="48">
        <f t="shared" si="157"/>
        <v>0</v>
      </c>
      <c r="Y577" s="48">
        <f t="shared" si="158"/>
        <v>0</v>
      </c>
      <c r="Z577" s="49">
        <f t="shared" si="159"/>
        <v>0</v>
      </c>
      <c r="AA577" s="50">
        <f t="shared" si="160"/>
        <v>0</v>
      </c>
      <c r="AB577" s="36"/>
      <c r="AC577" s="36"/>
      <c r="AD577" s="36"/>
      <c r="AE577" s="36"/>
      <c r="AF577" s="36"/>
      <c r="AG577" s="36"/>
      <c r="AH577" s="36"/>
      <c r="AI577" s="36"/>
      <c r="AJ577" s="36"/>
      <c r="AK577" s="36"/>
    </row>
    <row r="578" spans="1:37" s="46" customFormat="1" hidden="1" x14ac:dyDescent="0.2">
      <c r="A578" s="35"/>
      <c r="B578" s="36"/>
      <c r="C578" s="7"/>
      <c r="D578" s="126"/>
      <c r="E578" s="6"/>
      <c r="F578" s="6"/>
      <c r="G578" s="6"/>
      <c r="H578" s="6"/>
      <c r="I578" s="6"/>
      <c r="J578" s="6"/>
      <c r="K578" s="6"/>
      <c r="L578" s="6"/>
      <c r="M578" s="6"/>
      <c r="N578" s="6"/>
      <c r="O578" s="6"/>
      <c r="P578" s="6"/>
      <c r="Q578" s="93">
        <f>SUM(E578:P578)</f>
        <v>0</v>
      </c>
      <c r="R578" s="123"/>
      <c r="S578" s="31">
        <f>Q578*R578</f>
        <v>0</v>
      </c>
      <c r="T578" s="36"/>
      <c r="U578" s="47">
        <f t="shared" si="154"/>
        <v>0</v>
      </c>
      <c r="V578" s="48">
        <f t="shared" si="155"/>
        <v>0</v>
      </c>
      <c r="W578" s="49">
        <f t="shared" si="156"/>
        <v>0</v>
      </c>
      <c r="X578" s="48">
        <f t="shared" si="157"/>
        <v>0</v>
      </c>
      <c r="Y578" s="48">
        <f t="shared" si="158"/>
        <v>0</v>
      </c>
      <c r="Z578" s="49">
        <f t="shared" si="159"/>
        <v>0</v>
      </c>
      <c r="AA578" s="50">
        <f t="shared" si="160"/>
        <v>0</v>
      </c>
      <c r="AB578" s="36"/>
      <c r="AC578" s="36"/>
      <c r="AD578" s="36"/>
      <c r="AE578" s="36"/>
      <c r="AF578" s="36"/>
      <c r="AG578" s="36"/>
      <c r="AH578" s="36"/>
      <c r="AI578" s="36"/>
      <c r="AJ578" s="36"/>
      <c r="AK578" s="36"/>
    </row>
    <row r="579" spans="1:37" s="46" customFormat="1" hidden="1" x14ac:dyDescent="0.2">
      <c r="A579" s="35"/>
      <c r="B579" s="36"/>
      <c r="C579" s="14" t="s">
        <v>135</v>
      </c>
      <c r="D579" s="164"/>
      <c r="E579" s="62"/>
      <c r="F579" s="62"/>
      <c r="G579" s="62"/>
      <c r="H579" s="62"/>
      <c r="I579" s="62"/>
      <c r="J579" s="62"/>
      <c r="K579" s="62"/>
      <c r="L579" s="62"/>
      <c r="M579" s="62"/>
      <c r="N579" s="62"/>
      <c r="O579" s="62"/>
      <c r="P579" s="62"/>
      <c r="Q579" s="136"/>
      <c r="R579" s="165"/>
      <c r="S579" s="135">
        <f>SUM(S580:S581)</f>
        <v>0</v>
      </c>
      <c r="T579" s="36"/>
      <c r="U579" s="51">
        <f t="shared" si="154"/>
        <v>0</v>
      </c>
      <c r="V579" s="49">
        <f t="shared" si="155"/>
        <v>0</v>
      </c>
      <c r="W579" s="49">
        <f t="shared" si="156"/>
        <v>0</v>
      </c>
      <c r="X579" s="49">
        <f t="shared" si="157"/>
        <v>0</v>
      </c>
      <c r="Y579" s="49">
        <f t="shared" si="158"/>
        <v>0</v>
      </c>
      <c r="Z579" s="49">
        <f t="shared" si="159"/>
        <v>0</v>
      </c>
      <c r="AA579" s="50">
        <f t="shared" si="160"/>
        <v>0</v>
      </c>
      <c r="AB579" s="36"/>
      <c r="AC579" s="36"/>
      <c r="AD579" s="36"/>
      <c r="AE579" s="36"/>
      <c r="AF579" s="36"/>
      <c r="AG579" s="36"/>
      <c r="AH579" s="36"/>
      <c r="AI579" s="36"/>
      <c r="AJ579" s="45"/>
      <c r="AK579" s="45"/>
    </row>
    <row r="580" spans="1:37" hidden="1" x14ac:dyDescent="0.2">
      <c r="C580" s="7"/>
      <c r="D580" s="126"/>
      <c r="E580" s="6"/>
      <c r="F580" s="6"/>
      <c r="G580" s="6"/>
      <c r="H580" s="6"/>
      <c r="I580" s="6"/>
      <c r="J580" s="6"/>
      <c r="K580" s="6"/>
      <c r="L580" s="6"/>
      <c r="M580" s="6"/>
      <c r="N580" s="6"/>
      <c r="O580" s="6"/>
      <c r="P580" s="6"/>
      <c r="Q580" s="93">
        <f>SUM(E580:P580)</f>
        <v>0</v>
      </c>
      <c r="R580" s="123"/>
      <c r="S580" s="31">
        <f>Q580*R580</f>
        <v>0</v>
      </c>
      <c r="U580" s="47">
        <f t="shared" si="154"/>
        <v>0</v>
      </c>
      <c r="V580" s="48">
        <f t="shared" si="155"/>
        <v>0</v>
      </c>
      <c r="W580" s="49">
        <f t="shared" si="156"/>
        <v>0</v>
      </c>
      <c r="X580" s="48">
        <f t="shared" si="157"/>
        <v>0</v>
      </c>
      <c r="Y580" s="48">
        <f t="shared" si="158"/>
        <v>0</v>
      </c>
      <c r="Z580" s="49">
        <f t="shared" si="159"/>
        <v>0</v>
      </c>
      <c r="AA580" s="50">
        <f t="shared" si="160"/>
        <v>0</v>
      </c>
      <c r="AB580" s="36"/>
      <c r="AC580" s="36"/>
      <c r="AD580" s="36"/>
      <c r="AE580" s="36"/>
      <c r="AF580" s="36"/>
      <c r="AG580" s="36"/>
      <c r="AH580" s="36"/>
      <c r="AI580" s="36"/>
      <c r="AJ580" s="36"/>
      <c r="AK580" s="36"/>
    </row>
    <row r="581" spans="1:37" s="46" customFormat="1" hidden="1" x14ac:dyDescent="0.2">
      <c r="A581" s="35"/>
      <c r="B581" s="36"/>
      <c r="C581" s="7"/>
      <c r="D581" s="126"/>
      <c r="E581" s="6"/>
      <c r="F581" s="6"/>
      <c r="G581" s="6"/>
      <c r="H581" s="6"/>
      <c r="I581" s="6"/>
      <c r="J581" s="6"/>
      <c r="K581" s="6"/>
      <c r="L581" s="6"/>
      <c r="M581" s="6"/>
      <c r="N581" s="6"/>
      <c r="O581" s="6"/>
      <c r="P581" s="6"/>
      <c r="Q581" s="93">
        <f>SUM(E581:P581)</f>
        <v>0</v>
      </c>
      <c r="R581" s="123"/>
      <c r="S581" s="31">
        <f>Q581*R581</f>
        <v>0</v>
      </c>
      <c r="T581" s="36"/>
      <c r="U581" s="47">
        <f t="shared" si="154"/>
        <v>0</v>
      </c>
      <c r="V581" s="48">
        <f t="shared" si="155"/>
        <v>0</v>
      </c>
      <c r="W581" s="49">
        <f t="shared" si="156"/>
        <v>0</v>
      </c>
      <c r="X581" s="48">
        <f t="shared" si="157"/>
        <v>0</v>
      </c>
      <c r="Y581" s="48">
        <f t="shared" si="158"/>
        <v>0</v>
      </c>
      <c r="Z581" s="49">
        <f t="shared" si="159"/>
        <v>0</v>
      </c>
      <c r="AA581" s="50">
        <f t="shared" si="160"/>
        <v>0</v>
      </c>
      <c r="AB581" s="36"/>
      <c r="AC581" s="36"/>
      <c r="AD581" s="36"/>
      <c r="AE581" s="36"/>
      <c r="AF581" s="36"/>
      <c r="AG581" s="36"/>
      <c r="AH581" s="36"/>
      <c r="AI581" s="36"/>
      <c r="AJ581" s="36"/>
      <c r="AK581" s="36"/>
    </row>
    <row r="582" spans="1:37" s="46" customFormat="1" hidden="1" x14ac:dyDescent="0.2">
      <c r="A582" s="35"/>
      <c r="B582" s="36"/>
      <c r="C582" s="14" t="s">
        <v>136</v>
      </c>
      <c r="D582" s="164"/>
      <c r="E582" s="62"/>
      <c r="F582" s="62"/>
      <c r="G582" s="62"/>
      <c r="H582" s="62"/>
      <c r="I582" s="62"/>
      <c r="J582" s="62"/>
      <c r="K582" s="62"/>
      <c r="L582" s="62"/>
      <c r="M582" s="62"/>
      <c r="N582" s="62"/>
      <c r="O582" s="62"/>
      <c r="P582" s="62"/>
      <c r="Q582" s="136"/>
      <c r="R582" s="165"/>
      <c r="S582" s="135">
        <f>SUM(S583:S584)</f>
        <v>0</v>
      </c>
      <c r="T582" s="36"/>
      <c r="U582" s="51">
        <f t="shared" si="154"/>
        <v>0</v>
      </c>
      <c r="V582" s="49">
        <f t="shared" si="155"/>
        <v>0</v>
      </c>
      <c r="W582" s="49">
        <f t="shared" si="156"/>
        <v>0</v>
      </c>
      <c r="X582" s="49">
        <f t="shared" si="157"/>
        <v>0</v>
      </c>
      <c r="Y582" s="49">
        <f t="shared" si="158"/>
        <v>0</v>
      </c>
      <c r="Z582" s="49">
        <f t="shared" si="159"/>
        <v>0</v>
      </c>
      <c r="AA582" s="50">
        <f t="shared" si="160"/>
        <v>0</v>
      </c>
      <c r="AB582" s="36"/>
      <c r="AC582" s="36"/>
      <c r="AD582" s="36"/>
      <c r="AE582" s="36"/>
      <c r="AF582" s="36"/>
      <c r="AG582" s="36"/>
      <c r="AH582" s="36"/>
      <c r="AI582" s="36"/>
      <c r="AJ582" s="45"/>
      <c r="AK582" s="45"/>
    </row>
    <row r="583" spans="1:37" hidden="1" x14ac:dyDescent="0.2">
      <c r="C583" s="7"/>
      <c r="D583" s="126"/>
      <c r="E583" s="6"/>
      <c r="F583" s="6"/>
      <c r="G583" s="6"/>
      <c r="H583" s="6"/>
      <c r="I583" s="6"/>
      <c r="J583" s="6"/>
      <c r="K583" s="6"/>
      <c r="L583" s="6"/>
      <c r="M583" s="6"/>
      <c r="N583" s="6"/>
      <c r="O583" s="6"/>
      <c r="P583" s="6"/>
      <c r="Q583" s="93">
        <f>SUM(E583:P583)</f>
        <v>0</v>
      </c>
      <c r="R583" s="123"/>
      <c r="S583" s="31">
        <f>Q583*R583</f>
        <v>0</v>
      </c>
      <c r="U583" s="47">
        <f t="shared" si="154"/>
        <v>0</v>
      </c>
      <c r="V583" s="48">
        <f t="shared" si="155"/>
        <v>0</v>
      </c>
      <c r="W583" s="49">
        <f t="shared" si="156"/>
        <v>0</v>
      </c>
      <c r="X583" s="48">
        <f t="shared" si="157"/>
        <v>0</v>
      </c>
      <c r="Y583" s="48">
        <f t="shared" si="158"/>
        <v>0</v>
      </c>
      <c r="Z583" s="49">
        <f t="shared" si="159"/>
        <v>0</v>
      </c>
      <c r="AA583" s="50">
        <f t="shared" si="160"/>
        <v>0</v>
      </c>
      <c r="AB583" s="36"/>
      <c r="AC583" s="36"/>
      <c r="AD583" s="36"/>
      <c r="AE583" s="36"/>
      <c r="AF583" s="36"/>
      <c r="AG583" s="36"/>
      <c r="AH583" s="36"/>
      <c r="AI583" s="36"/>
      <c r="AJ583" s="36"/>
      <c r="AK583" s="36"/>
    </row>
    <row r="584" spans="1:37" s="46" customFormat="1" ht="28.5" hidden="1" customHeight="1" x14ac:dyDescent="0.2">
      <c r="A584" s="35"/>
      <c r="B584" s="36"/>
      <c r="C584" s="7"/>
      <c r="D584" s="126"/>
      <c r="E584" s="6"/>
      <c r="F584" s="6"/>
      <c r="G584" s="6"/>
      <c r="H584" s="6"/>
      <c r="I584" s="6"/>
      <c r="J584" s="6"/>
      <c r="K584" s="6"/>
      <c r="L584" s="6"/>
      <c r="M584" s="6"/>
      <c r="N584" s="6"/>
      <c r="O584" s="6"/>
      <c r="P584" s="6"/>
      <c r="Q584" s="93">
        <f>SUM(E584:P584)</f>
        <v>0</v>
      </c>
      <c r="R584" s="123"/>
      <c r="S584" s="31">
        <f>Q584*R584</f>
        <v>0</v>
      </c>
      <c r="T584" s="36"/>
      <c r="U584" s="47">
        <f t="shared" si="154"/>
        <v>0</v>
      </c>
      <c r="V584" s="48">
        <f t="shared" si="155"/>
        <v>0</v>
      </c>
      <c r="W584" s="49">
        <f t="shared" si="156"/>
        <v>0</v>
      </c>
      <c r="X584" s="48">
        <f t="shared" si="157"/>
        <v>0</v>
      </c>
      <c r="Y584" s="48">
        <f t="shared" si="158"/>
        <v>0</v>
      </c>
      <c r="Z584" s="49">
        <f t="shared" si="159"/>
        <v>0</v>
      </c>
      <c r="AA584" s="50">
        <f t="shared" si="160"/>
        <v>0</v>
      </c>
      <c r="AB584" s="36"/>
      <c r="AC584" s="36"/>
      <c r="AD584" s="36"/>
      <c r="AE584" s="36"/>
      <c r="AF584" s="36"/>
      <c r="AG584" s="36"/>
      <c r="AH584" s="36"/>
      <c r="AI584" s="36"/>
      <c r="AJ584" s="36"/>
      <c r="AK584" s="36"/>
    </row>
    <row r="585" spans="1:37" s="46" customFormat="1" hidden="1" x14ac:dyDescent="0.2">
      <c r="A585" s="35"/>
      <c r="B585" s="36"/>
      <c r="C585" s="14" t="s">
        <v>137</v>
      </c>
      <c r="D585" s="164"/>
      <c r="E585" s="62"/>
      <c r="F585" s="62"/>
      <c r="G585" s="62"/>
      <c r="H585" s="62"/>
      <c r="I585" s="62"/>
      <c r="J585" s="62"/>
      <c r="K585" s="62"/>
      <c r="L585" s="62"/>
      <c r="M585" s="62"/>
      <c r="N585" s="62"/>
      <c r="O585" s="62"/>
      <c r="P585" s="62"/>
      <c r="Q585" s="136"/>
      <c r="R585" s="165"/>
      <c r="S585" s="135">
        <f>SUM(S586:S587)</f>
        <v>0</v>
      </c>
      <c r="T585" s="36"/>
      <c r="U585" s="51">
        <f t="shared" si="154"/>
        <v>0</v>
      </c>
      <c r="V585" s="49">
        <f t="shared" si="155"/>
        <v>0</v>
      </c>
      <c r="W585" s="49">
        <f t="shared" si="156"/>
        <v>0</v>
      </c>
      <c r="X585" s="49">
        <f t="shared" si="157"/>
        <v>0</v>
      </c>
      <c r="Y585" s="49">
        <f t="shared" si="158"/>
        <v>0</v>
      </c>
      <c r="Z585" s="49">
        <f t="shared" si="159"/>
        <v>0</v>
      </c>
      <c r="AA585" s="50">
        <f t="shared" si="160"/>
        <v>0</v>
      </c>
      <c r="AB585" s="36"/>
      <c r="AC585" s="36"/>
      <c r="AD585" s="36"/>
      <c r="AE585" s="36"/>
      <c r="AF585" s="36"/>
      <c r="AG585" s="36"/>
      <c r="AH585" s="36"/>
      <c r="AI585" s="36"/>
      <c r="AJ585" s="45"/>
      <c r="AK585" s="45"/>
    </row>
    <row r="586" spans="1:37" hidden="1" x14ac:dyDescent="0.2">
      <c r="C586" s="7"/>
      <c r="D586" s="126"/>
      <c r="E586" s="6"/>
      <c r="F586" s="6"/>
      <c r="G586" s="6"/>
      <c r="H586" s="6"/>
      <c r="I586" s="6"/>
      <c r="J586" s="6"/>
      <c r="K586" s="6"/>
      <c r="L586" s="6"/>
      <c r="M586" s="6"/>
      <c r="N586" s="6"/>
      <c r="O586" s="6"/>
      <c r="P586" s="6"/>
      <c r="Q586" s="93">
        <f>SUM(E586:P586)</f>
        <v>0</v>
      </c>
      <c r="R586" s="123"/>
      <c r="S586" s="31">
        <f>Q586*R586</f>
        <v>0</v>
      </c>
      <c r="U586" s="47">
        <f t="shared" si="154"/>
        <v>0</v>
      </c>
      <c r="V586" s="48">
        <f t="shared" si="155"/>
        <v>0</v>
      </c>
      <c r="W586" s="49">
        <f t="shared" si="156"/>
        <v>0</v>
      </c>
      <c r="X586" s="48">
        <f t="shared" si="157"/>
        <v>0</v>
      </c>
      <c r="Y586" s="48">
        <f t="shared" si="158"/>
        <v>0</v>
      </c>
      <c r="Z586" s="49">
        <f t="shared" si="159"/>
        <v>0</v>
      </c>
      <c r="AA586" s="50">
        <f t="shared" si="160"/>
        <v>0</v>
      </c>
      <c r="AB586" s="36"/>
      <c r="AC586" s="36"/>
      <c r="AD586" s="36"/>
      <c r="AE586" s="36"/>
      <c r="AF586" s="36"/>
      <c r="AG586" s="36"/>
      <c r="AH586" s="36"/>
      <c r="AI586" s="36"/>
      <c r="AJ586" s="36"/>
      <c r="AK586" s="36"/>
    </row>
    <row r="587" spans="1:37" s="46" customFormat="1" hidden="1" x14ac:dyDescent="0.2">
      <c r="A587" s="35"/>
      <c r="B587" s="36"/>
      <c r="C587" s="7"/>
      <c r="D587" s="126"/>
      <c r="E587" s="6"/>
      <c r="F587" s="6"/>
      <c r="G587" s="6"/>
      <c r="H587" s="6"/>
      <c r="I587" s="6"/>
      <c r="J587" s="6"/>
      <c r="K587" s="6"/>
      <c r="L587" s="6"/>
      <c r="M587" s="6"/>
      <c r="N587" s="6"/>
      <c r="O587" s="6"/>
      <c r="P587" s="6"/>
      <c r="Q587" s="93">
        <f>SUM(E587:P587)</f>
        <v>0</v>
      </c>
      <c r="R587" s="123"/>
      <c r="S587" s="31">
        <f>Q587*R587</f>
        <v>0</v>
      </c>
      <c r="T587" s="36"/>
      <c r="U587" s="47">
        <f t="shared" si="154"/>
        <v>0</v>
      </c>
      <c r="V587" s="48">
        <f t="shared" si="155"/>
        <v>0</v>
      </c>
      <c r="W587" s="49">
        <f t="shared" si="156"/>
        <v>0</v>
      </c>
      <c r="X587" s="48">
        <f t="shared" si="157"/>
        <v>0</v>
      </c>
      <c r="Y587" s="48">
        <f t="shared" si="158"/>
        <v>0</v>
      </c>
      <c r="Z587" s="49">
        <f t="shared" si="159"/>
        <v>0</v>
      </c>
      <c r="AA587" s="50">
        <f t="shared" si="160"/>
        <v>0</v>
      </c>
      <c r="AB587" s="36"/>
      <c r="AC587" s="36"/>
      <c r="AD587" s="36"/>
      <c r="AE587" s="36"/>
      <c r="AF587" s="36"/>
      <c r="AG587" s="36"/>
      <c r="AH587" s="36"/>
      <c r="AI587" s="36"/>
      <c r="AJ587" s="36"/>
      <c r="AK587" s="36"/>
    </row>
    <row r="588" spans="1:37" s="46" customFormat="1" hidden="1" x14ac:dyDescent="0.2">
      <c r="A588" s="35"/>
      <c r="B588" s="36"/>
      <c r="C588" s="14" t="s">
        <v>138</v>
      </c>
      <c r="D588" s="164"/>
      <c r="E588" s="62"/>
      <c r="F588" s="62"/>
      <c r="G588" s="62"/>
      <c r="H588" s="62"/>
      <c r="I588" s="62"/>
      <c r="J588" s="62"/>
      <c r="K588" s="62"/>
      <c r="L588" s="62"/>
      <c r="M588" s="62"/>
      <c r="N588" s="62"/>
      <c r="O588" s="62"/>
      <c r="P588" s="62"/>
      <c r="Q588" s="136"/>
      <c r="R588" s="165"/>
      <c r="S588" s="135">
        <f>SUM(S589:S590)</f>
        <v>0</v>
      </c>
      <c r="T588" s="36"/>
      <c r="U588" s="51">
        <f t="shared" si="154"/>
        <v>0</v>
      </c>
      <c r="V588" s="49">
        <f t="shared" si="155"/>
        <v>0</v>
      </c>
      <c r="W588" s="49">
        <f t="shared" si="156"/>
        <v>0</v>
      </c>
      <c r="X588" s="49">
        <f t="shared" si="157"/>
        <v>0</v>
      </c>
      <c r="Y588" s="49">
        <f t="shared" si="158"/>
        <v>0</v>
      </c>
      <c r="Z588" s="49">
        <f t="shared" si="159"/>
        <v>0</v>
      </c>
      <c r="AA588" s="50">
        <f t="shared" si="160"/>
        <v>0</v>
      </c>
      <c r="AB588" s="36"/>
      <c r="AC588" s="36"/>
      <c r="AD588" s="36"/>
      <c r="AE588" s="36"/>
      <c r="AF588" s="36"/>
      <c r="AG588" s="36"/>
      <c r="AH588" s="36"/>
      <c r="AI588" s="36"/>
      <c r="AJ588" s="45"/>
      <c r="AK588" s="45"/>
    </row>
    <row r="589" spans="1:37" hidden="1" x14ac:dyDescent="0.2">
      <c r="C589" s="7"/>
      <c r="D589" s="126"/>
      <c r="E589" s="6"/>
      <c r="F589" s="6"/>
      <c r="G589" s="6"/>
      <c r="H589" s="6"/>
      <c r="I589" s="6"/>
      <c r="J589" s="6"/>
      <c r="K589" s="6"/>
      <c r="L589" s="6"/>
      <c r="M589" s="6"/>
      <c r="N589" s="6"/>
      <c r="O589" s="6"/>
      <c r="P589" s="6"/>
      <c r="Q589" s="93">
        <f>SUM(E589:P589)</f>
        <v>0</v>
      </c>
      <c r="R589" s="123"/>
      <c r="S589" s="31">
        <f>Q589*R589</f>
        <v>0</v>
      </c>
      <c r="U589" s="47">
        <f t="shared" si="154"/>
        <v>0</v>
      </c>
      <c r="V589" s="48">
        <f t="shared" si="155"/>
        <v>0</v>
      </c>
      <c r="W589" s="49">
        <f t="shared" si="156"/>
        <v>0</v>
      </c>
      <c r="X589" s="48">
        <f t="shared" si="157"/>
        <v>0</v>
      </c>
      <c r="Y589" s="48">
        <f t="shared" si="158"/>
        <v>0</v>
      </c>
      <c r="Z589" s="49">
        <f t="shared" si="159"/>
        <v>0</v>
      </c>
      <c r="AA589" s="50">
        <f t="shared" si="160"/>
        <v>0</v>
      </c>
      <c r="AB589" s="36"/>
      <c r="AC589" s="36"/>
      <c r="AD589" s="36"/>
      <c r="AE589" s="36"/>
      <c r="AF589" s="36"/>
      <c r="AG589" s="36"/>
      <c r="AH589" s="36"/>
      <c r="AI589" s="36"/>
      <c r="AJ589" s="36"/>
      <c r="AK589" s="36"/>
    </row>
    <row r="590" spans="1:37" s="46" customFormat="1" hidden="1" x14ac:dyDescent="0.2">
      <c r="A590" s="35"/>
      <c r="B590" s="36"/>
      <c r="C590" s="7"/>
      <c r="D590" s="126"/>
      <c r="E590" s="6"/>
      <c r="F590" s="6"/>
      <c r="G590" s="6"/>
      <c r="H590" s="6"/>
      <c r="I590" s="6"/>
      <c r="J590" s="6"/>
      <c r="K590" s="6"/>
      <c r="L590" s="6"/>
      <c r="M590" s="6"/>
      <c r="N590" s="6"/>
      <c r="O590" s="6"/>
      <c r="P590" s="6"/>
      <c r="Q590" s="93">
        <f>SUM(E590:P590)</f>
        <v>0</v>
      </c>
      <c r="R590" s="123"/>
      <c r="S590" s="31">
        <f>Q590*R590</f>
        <v>0</v>
      </c>
      <c r="T590" s="36"/>
      <c r="U590" s="47">
        <f t="shared" si="154"/>
        <v>0</v>
      </c>
      <c r="V590" s="48">
        <f t="shared" si="155"/>
        <v>0</v>
      </c>
      <c r="W590" s="49">
        <f t="shared" si="156"/>
        <v>0</v>
      </c>
      <c r="X590" s="48">
        <f t="shared" si="157"/>
        <v>0</v>
      </c>
      <c r="Y590" s="48">
        <f t="shared" si="158"/>
        <v>0</v>
      </c>
      <c r="Z590" s="49">
        <f t="shared" si="159"/>
        <v>0</v>
      </c>
      <c r="AA590" s="50">
        <f t="shared" si="160"/>
        <v>0</v>
      </c>
      <c r="AB590" s="36"/>
      <c r="AC590" s="36"/>
      <c r="AD590" s="36"/>
      <c r="AE590" s="36"/>
      <c r="AF590" s="36"/>
      <c r="AG590" s="36"/>
      <c r="AH590" s="36"/>
      <c r="AI590" s="36"/>
      <c r="AJ590" s="36"/>
      <c r="AK590" s="36"/>
    </row>
    <row r="591" spans="1:37" s="46" customFormat="1" hidden="1" x14ac:dyDescent="0.2">
      <c r="A591" s="35"/>
      <c r="B591" s="36"/>
      <c r="C591" s="14" t="s">
        <v>139</v>
      </c>
      <c r="D591" s="164"/>
      <c r="E591" s="62"/>
      <c r="F591" s="62"/>
      <c r="G591" s="62"/>
      <c r="H591" s="62"/>
      <c r="I591" s="62"/>
      <c r="J591" s="62"/>
      <c r="K591" s="62"/>
      <c r="L591" s="62"/>
      <c r="M591" s="62"/>
      <c r="N591" s="62"/>
      <c r="O591" s="62"/>
      <c r="P591" s="62"/>
      <c r="Q591" s="136"/>
      <c r="R591" s="165"/>
      <c r="S591" s="135">
        <f>SUM(S592:S593)</f>
        <v>0</v>
      </c>
      <c r="T591" s="36"/>
      <c r="U591" s="51">
        <f t="shared" si="154"/>
        <v>0</v>
      </c>
      <c r="V591" s="49">
        <f t="shared" si="155"/>
        <v>0</v>
      </c>
      <c r="W591" s="49">
        <f t="shared" si="156"/>
        <v>0</v>
      </c>
      <c r="X591" s="49">
        <f t="shared" si="157"/>
        <v>0</v>
      </c>
      <c r="Y591" s="49">
        <f t="shared" si="158"/>
        <v>0</v>
      </c>
      <c r="Z591" s="49">
        <f t="shared" si="159"/>
        <v>0</v>
      </c>
      <c r="AA591" s="50">
        <f t="shared" si="160"/>
        <v>0</v>
      </c>
      <c r="AB591" s="36"/>
      <c r="AC591" s="36"/>
      <c r="AD591" s="36"/>
      <c r="AE591" s="36"/>
      <c r="AF591" s="36"/>
      <c r="AG591" s="36"/>
      <c r="AH591" s="36"/>
      <c r="AI591" s="36"/>
      <c r="AJ591" s="45"/>
      <c r="AK591" s="45"/>
    </row>
    <row r="592" spans="1:37" hidden="1" x14ac:dyDescent="0.2">
      <c r="C592" s="7"/>
      <c r="D592" s="126"/>
      <c r="E592" s="6"/>
      <c r="F592" s="6"/>
      <c r="G592" s="6"/>
      <c r="H592" s="6"/>
      <c r="I592" s="6"/>
      <c r="J592" s="6"/>
      <c r="K592" s="6"/>
      <c r="L592" s="6"/>
      <c r="M592" s="6"/>
      <c r="N592" s="6"/>
      <c r="O592" s="6"/>
      <c r="P592" s="6"/>
      <c r="Q592" s="93">
        <f>SUM(E592:P592)</f>
        <v>0</v>
      </c>
      <c r="R592" s="123"/>
      <c r="S592" s="31">
        <f>Q592*R592</f>
        <v>0</v>
      </c>
      <c r="U592" s="47">
        <f t="shared" si="154"/>
        <v>0</v>
      </c>
      <c r="V592" s="48">
        <f t="shared" si="155"/>
        <v>0</v>
      </c>
      <c r="W592" s="49">
        <f t="shared" si="156"/>
        <v>0</v>
      </c>
      <c r="X592" s="48">
        <f t="shared" si="157"/>
        <v>0</v>
      </c>
      <c r="Y592" s="48">
        <f t="shared" si="158"/>
        <v>0</v>
      </c>
      <c r="Z592" s="49">
        <f t="shared" si="159"/>
        <v>0</v>
      </c>
      <c r="AA592" s="50">
        <f t="shared" si="160"/>
        <v>0</v>
      </c>
      <c r="AB592" s="36"/>
      <c r="AC592" s="36"/>
      <c r="AD592" s="36"/>
      <c r="AE592" s="36"/>
      <c r="AF592" s="36"/>
      <c r="AG592" s="36"/>
      <c r="AH592" s="36"/>
      <c r="AI592" s="36"/>
      <c r="AJ592" s="36"/>
      <c r="AK592" s="36"/>
    </row>
    <row r="593" spans="1:37" s="46" customFormat="1" hidden="1" x14ac:dyDescent="0.2">
      <c r="A593" s="35"/>
      <c r="B593" s="36"/>
      <c r="C593" s="7"/>
      <c r="D593" s="126"/>
      <c r="E593" s="6"/>
      <c r="F593" s="6"/>
      <c r="G593" s="6"/>
      <c r="H593" s="6"/>
      <c r="I593" s="6"/>
      <c r="J593" s="6"/>
      <c r="K593" s="6"/>
      <c r="L593" s="6"/>
      <c r="M593" s="6"/>
      <c r="N593" s="6"/>
      <c r="O593" s="6"/>
      <c r="P593" s="6"/>
      <c r="Q593" s="93">
        <f>SUM(E593:P593)</f>
        <v>0</v>
      </c>
      <c r="R593" s="123"/>
      <c r="S593" s="31">
        <f>Q593*R593</f>
        <v>0</v>
      </c>
      <c r="T593" s="36"/>
      <c r="U593" s="47">
        <f t="shared" si="154"/>
        <v>0</v>
      </c>
      <c r="V593" s="48">
        <f t="shared" si="155"/>
        <v>0</v>
      </c>
      <c r="W593" s="49">
        <f t="shared" si="156"/>
        <v>0</v>
      </c>
      <c r="X593" s="48">
        <f t="shared" si="157"/>
        <v>0</v>
      </c>
      <c r="Y593" s="48">
        <f t="shared" si="158"/>
        <v>0</v>
      </c>
      <c r="Z593" s="49">
        <f t="shared" si="159"/>
        <v>0</v>
      </c>
      <c r="AA593" s="50">
        <f t="shared" si="160"/>
        <v>0</v>
      </c>
      <c r="AB593" s="36"/>
      <c r="AC593" s="36"/>
      <c r="AD593" s="36"/>
      <c r="AE593" s="36"/>
      <c r="AF593" s="36"/>
      <c r="AG593" s="36"/>
      <c r="AH593" s="36"/>
      <c r="AI593" s="36"/>
      <c r="AJ593" s="36"/>
      <c r="AK593" s="36"/>
    </row>
    <row r="594" spans="1:37" s="46" customFormat="1" hidden="1" x14ac:dyDescent="0.2">
      <c r="A594" s="35"/>
      <c r="B594" s="36"/>
      <c r="C594" s="14" t="s">
        <v>140</v>
      </c>
      <c r="D594" s="164"/>
      <c r="E594" s="62"/>
      <c r="F594" s="62"/>
      <c r="G594" s="62"/>
      <c r="H594" s="62"/>
      <c r="I594" s="62"/>
      <c r="J594" s="62"/>
      <c r="K594" s="62"/>
      <c r="L594" s="62"/>
      <c r="M594" s="62"/>
      <c r="N594" s="62"/>
      <c r="O594" s="62"/>
      <c r="P594" s="62"/>
      <c r="Q594" s="136"/>
      <c r="R594" s="165"/>
      <c r="S594" s="135">
        <f>SUM(S595:S596)</f>
        <v>0</v>
      </c>
      <c r="T594" s="36"/>
      <c r="U594" s="51">
        <f t="shared" si="154"/>
        <v>0</v>
      </c>
      <c r="V594" s="49">
        <f t="shared" si="155"/>
        <v>0</v>
      </c>
      <c r="W594" s="49">
        <f t="shared" si="156"/>
        <v>0</v>
      </c>
      <c r="X594" s="49">
        <f t="shared" si="157"/>
        <v>0</v>
      </c>
      <c r="Y594" s="49">
        <f t="shared" si="158"/>
        <v>0</v>
      </c>
      <c r="Z594" s="49">
        <f t="shared" si="159"/>
        <v>0</v>
      </c>
      <c r="AA594" s="50">
        <f t="shared" si="160"/>
        <v>0</v>
      </c>
      <c r="AB594" s="36"/>
      <c r="AC594" s="36"/>
      <c r="AD594" s="36"/>
      <c r="AE594" s="36"/>
      <c r="AF594" s="36"/>
      <c r="AG594" s="36"/>
      <c r="AH594" s="36"/>
      <c r="AI594" s="36"/>
      <c r="AJ594" s="45"/>
      <c r="AK594" s="45"/>
    </row>
    <row r="595" spans="1:37" hidden="1" x14ac:dyDescent="0.2">
      <c r="C595" s="7"/>
      <c r="D595" s="126"/>
      <c r="E595" s="6"/>
      <c r="F595" s="6"/>
      <c r="G595" s="6"/>
      <c r="H595" s="6"/>
      <c r="I595" s="6"/>
      <c r="J595" s="6"/>
      <c r="K595" s="6"/>
      <c r="L595" s="6"/>
      <c r="M595" s="6"/>
      <c r="N595" s="6"/>
      <c r="O595" s="6"/>
      <c r="P595" s="6"/>
      <c r="Q595" s="93">
        <f>SUM(E595:P595)</f>
        <v>0</v>
      </c>
      <c r="R595" s="123"/>
      <c r="S595" s="31">
        <f>Q595*R595</f>
        <v>0</v>
      </c>
      <c r="U595" s="47">
        <f t="shared" si="154"/>
        <v>0</v>
      </c>
      <c r="V595" s="48">
        <f t="shared" si="155"/>
        <v>0</v>
      </c>
      <c r="W595" s="49">
        <f t="shared" si="156"/>
        <v>0</v>
      </c>
      <c r="X595" s="48">
        <f t="shared" si="157"/>
        <v>0</v>
      </c>
      <c r="Y595" s="48">
        <f t="shared" si="158"/>
        <v>0</v>
      </c>
      <c r="Z595" s="49">
        <f t="shared" si="159"/>
        <v>0</v>
      </c>
      <c r="AA595" s="50">
        <f t="shared" si="160"/>
        <v>0</v>
      </c>
      <c r="AB595" s="36"/>
      <c r="AC595" s="36"/>
      <c r="AD595" s="36"/>
      <c r="AE595" s="36"/>
      <c r="AF595" s="36"/>
      <c r="AG595" s="36"/>
      <c r="AH595" s="36"/>
      <c r="AI595" s="36"/>
      <c r="AJ595" s="36"/>
      <c r="AK595" s="36"/>
    </row>
    <row r="596" spans="1:37" s="46" customFormat="1" hidden="1" x14ac:dyDescent="0.2">
      <c r="A596" s="35"/>
      <c r="B596" s="36"/>
      <c r="C596" s="7"/>
      <c r="D596" s="126"/>
      <c r="E596" s="6"/>
      <c r="F596" s="6"/>
      <c r="G596" s="6"/>
      <c r="H596" s="6"/>
      <c r="I596" s="6"/>
      <c r="J596" s="6"/>
      <c r="K596" s="6"/>
      <c r="L596" s="6"/>
      <c r="M596" s="6"/>
      <c r="N596" s="6"/>
      <c r="O596" s="6"/>
      <c r="P596" s="6"/>
      <c r="Q596" s="93">
        <f>SUM(E596:P596)</f>
        <v>0</v>
      </c>
      <c r="R596" s="123"/>
      <c r="S596" s="31">
        <f>Q596*R596</f>
        <v>0</v>
      </c>
      <c r="T596" s="36"/>
      <c r="U596" s="47">
        <f t="shared" si="154"/>
        <v>0</v>
      </c>
      <c r="V596" s="48">
        <f t="shared" si="155"/>
        <v>0</v>
      </c>
      <c r="W596" s="49">
        <f t="shared" si="156"/>
        <v>0</v>
      </c>
      <c r="X596" s="48">
        <f t="shared" si="157"/>
        <v>0</v>
      </c>
      <c r="Y596" s="48">
        <f t="shared" si="158"/>
        <v>0</v>
      </c>
      <c r="Z596" s="49">
        <f t="shared" si="159"/>
        <v>0</v>
      </c>
      <c r="AA596" s="50">
        <f t="shared" si="160"/>
        <v>0</v>
      </c>
      <c r="AB596" s="36"/>
      <c r="AC596" s="36"/>
      <c r="AD596" s="36"/>
      <c r="AE596" s="36"/>
      <c r="AF596" s="36"/>
      <c r="AG596" s="36"/>
      <c r="AH596" s="36"/>
      <c r="AI596" s="36"/>
      <c r="AJ596" s="36"/>
      <c r="AK596" s="36"/>
    </row>
    <row r="597" spans="1:37" s="46" customFormat="1" hidden="1" x14ac:dyDescent="0.2">
      <c r="A597" s="35"/>
      <c r="B597" s="36"/>
      <c r="C597" s="14" t="s">
        <v>141</v>
      </c>
      <c r="D597" s="164"/>
      <c r="E597" s="62"/>
      <c r="F597" s="62"/>
      <c r="G597" s="62"/>
      <c r="H597" s="62"/>
      <c r="I597" s="62"/>
      <c r="J597" s="62"/>
      <c r="K597" s="62"/>
      <c r="L597" s="62"/>
      <c r="M597" s="62"/>
      <c r="N597" s="62"/>
      <c r="O597" s="62"/>
      <c r="P597" s="62"/>
      <c r="Q597" s="136"/>
      <c r="R597" s="165"/>
      <c r="S597" s="135">
        <f>SUM(S598:S599)</f>
        <v>0</v>
      </c>
      <c r="T597" s="36"/>
      <c r="U597" s="51">
        <f t="shared" si="154"/>
        <v>0</v>
      </c>
      <c r="V597" s="49">
        <f t="shared" si="155"/>
        <v>0</v>
      </c>
      <c r="W597" s="49">
        <f t="shared" si="156"/>
        <v>0</v>
      </c>
      <c r="X597" s="49">
        <f t="shared" si="157"/>
        <v>0</v>
      </c>
      <c r="Y597" s="49">
        <f t="shared" si="158"/>
        <v>0</v>
      </c>
      <c r="Z597" s="49">
        <f t="shared" si="159"/>
        <v>0</v>
      </c>
      <c r="AA597" s="50">
        <f t="shared" si="160"/>
        <v>0</v>
      </c>
      <c r="AB597" s="36"/>
      <c r="AC597" s="36"/>
      <c r="AD597" s="36"/>
      <c r="AE597" s="36"/>
      <c r="AF597" s="36"/>
      <c r="AG597" s="36"/>
      <c r="AH597" s="36"/>
      <c r="AI597" s="36"/>
      <c r="AJ597" s="45"/>
      <c r="AK597" s="45"/>
    </row>
    <row r="598" spans="1:37" hidden="1" x14ac:dyDescent="0.2">
      <c r="C598" s="7"/>
      <c r="D598" s="126"/>
      <c r="E598" s="6"/>
      <c r="F598" s="6"/>
      <c r="G598" s="6"/>
      <c r="H598" s="6"/>
      <c r="I598" s="6"/>
      <c r="J598" s="6"/>
      <c r="K598" s="6"/>
      <c r="L598" s="6"/>
      <c r="M598" s="6"/>
      <c r="N598" s="6"/>
      <c r="O598" s="6"/>
      <c r="P598" s="6"/>
      <c r="Q598" s="93">
        <f>SUM(E598:P598)</f>
        <v>0</v>
      </c>
      <c r="R598" s="123"/>
      <c r="S598" s="31">
        <f>Q598*R598</f>
        <v>0</v>
      </c>
      <c r="U598" s="47">
        <f t="shared" si="154"/>
        <v>0</v>
      </c>
      <c r="V598" s="48">
        <f t="shared" si="155"/>
        <v>0</v>
      </c>
      <c r="W598" s="49">
        <f t="shared" si="156"/>
        <v>0</v>
      </c>
      <c r="X598" s="48">
        <f t="shared" si="157"/>
        <v>0</v>
      </c>
      <c r="Y598" s="48">
        <f t="shared" si="158"/>
        <v>0</v>
      </c>
      <c r="Z598" s="49">
        <f t="shared" si="159"/>
        <v>0</v>
      </c>
      <c r="AA598" s="50">
        <f t="shared" si="160"/>
        <v>0</v>
      </c>
      <c r="AB598" s="36"/>
      <c r="AC598" s="36"/>
      <c r="AD598" s="36"/>
      <c r="AE598" s="36"/>
      <c r="AF598" s="36"/>
      <c r="AG598" s="36"/>
      <c r="AH598" s="36"/>
      <c r="AI598" s="36"/>
      <c r="AJ598" s="36"/>
      <c r="AK598" s="36"/>
    </row>
    <row r="599" spans="1:37" s="46" customFormat="1" hidden="1" x14ac:dyDescent="0.2">
      <c r="A599" s="35"/>
      <c r="B599" s="36"/>
      <c r="C599" s="7"/>
      <c r="D599" s="126"/>
      <c r="E599" s="6"/>
      <c r="F599" s="6"/>
      <c r="G599" s="6"/>
      <c r="H599" s="6"/>
      <c r="I599" s="6"/>
      <c r="J599" s="6"/>
      <c r="K599" s="6"/>
      <c r="L599" s="6"/>
      <c r="M599" s="6"/>
      <c r="N599" s="6"/>
      <c r="O599" s="6"/>
      <c r="P599" s="6"/>
      <c r="Q599" s="93">
        <f>SUM(E599:P599)</f>
        <v>0</v>
      </c>
      <c r="R599" s="123"/>
      <c r="S599" s="31">
        <f>Q599*R599</f>
        <v>0</v>
      </c>
      <c r="T599" s="36"/>
      <c r="U599" s="47">
        <f t="shared" si="154"/>
        <v>0</v>
      </c>
      <c r="V599" s="48">
        <f t="shared" si="155"/>
        <v>0</v>
      </c>
      <c r="W599" s="49">
        <f t="shared" si="156"/>
        <v>0</v>
      </c>
      <c r="X599" s="48">
        <f t="shared" si="157"/>
        <v>0</v>
      </c>
      <c r="Y599" s="48">
        <f t="shared" si="158"/>
        <v>0</v>
      </c>
      <c r="Z599" s="49">
        <f t="shared" si="159"/>
        <v>0</v>
      </c>
      <c r="AA599" s="50">
        <f t="shared" si="160"/>
        <v>0</v>
      </c>
      <c r="AB599" s="36"/>
      <c r="AC599" s="36"/>
      <c r="AD599" s="36"/>
      <c r="AE599" s="36"/>
      <c r="AF599" s="36"/>
      <c r="AG599" s="36"/>
      <c r="AH599" s="36"/>
      <c r="AI599" s="36"/>
      <c r="AJ599" s="36"/>
      <c r="AK599" s="36"/>
    </row>
    <row r="600" spans="1:37" s="46" customFormat="1" hidden="1" x14ac:dyDescent="0.2">
      <c r="A600" s="35"/>
      <c r="B600" s="36"/>
      <c r="C600" s="14" t="s">
        <v>142</v>
      </c>
      <c r="D600" s="164"/>
      <c r="E600" s="62"/>
      <c r="F600" s="62"/>
      <c r="G600" s="62"/>
      <c r="H600" s="62"/>
      <c r="I600" s="62"/>
      <c r="J600" s="62"/>
      <c r="K600" s="62"/>
      <c r="L600" s="62"/>
      <c r="M600" s="62"/>
      <c r="N600" s="62"/>
      <c r="O600" s="62"/>
      <c r="P600" s="62"/>
      <c r="Q600" s="136"/>
      <c r="R600" s="165"/>
      <c r="S600" s="135">
        <f>SUM(S601:S602)</f>
        <v>0</v>
      </c>
      <c r="T600" s="36"/>
      <c r="U600" s="51">
        <f t="shared" si="154"/>
        <v>0</v>
      </c>
      <c r="V600" s="49">
        <f t="shared" si="155"/>
        <v>0</v>
      </c>
      <c r="W600" s="49">
        <f t="shared" si="156"/>
        <v>0</v>
      </c>
      <c r="X600" s="49">
        <f t="shared" si="157"/>
        <v>0</v>
      </c>
      <c r="Y600" s="49">
        <f t="shared" si="158"/>
        <v>0</v>
      </c>
      <c r="Z600" s="49">
        <f t="shared" si="159"/>
        <v>0</v>
      </c>
      <c r="AA600" s="50">
        <f t="shared" si="160"/>
        <v>0</v>
      </c>
      <c r="AB600" s="36"/>
      <c r="AC600" s="36"/>
      <c r="AD600" s="36"/>
      <c r="AE600" s="36"/>
      <c r="AF600" s="36"/>
      <c r="AG600" s="36"/>
      <c r="AH600" s="36"/>
      <c r="AI600" s="36"/>
      <c r="AJ600" s="45"/>
      <c r="AK600" s="45"/>
    </row>
    <row r="601" spans="1:37" hidden="1" x14ac:dyDescent="0.2">
      <c r="C601" s="7"/>
      <c r="D601" s="126"/>
      <c r="E601" s="6"/>
      <c r="F601" s="6"/>
      <c r="G601" s="6"/>
      <c r="H601" s="6"/>
      <c r="I601" s="6"/>
      <c r="J601" s="6"/>
      <c r="K601" s="6"/>
      <c r="L601" s="6"/>
      <c r="M601" s="6"/>
      <c r="N601" s="6"/>
      <c r="O601" s="6"/>
      <c r="P601" s="6"/>
      <c r="Q601" s="93">
        <f>SUM(E601:P601)</f>
        <v>0</v>
      </c>
      <c r="R601" s="123"/>
      <c r="S601" s="31">
        <f>Q601*R601</f>
        <v>0</v>
      </c>
      <c r="U601" s="47">
        <f t="shared" si="154"/>
        <v>0</v>
      </c>
      <c r="V601" s="48">
        <f t="shared" si="155"/>
        <v>0</v>
      </c>
      <c r="W601" s="49">
        <f t="shared" si="156"/>
        <v>0</v>
      </c>
      <c r="X601" s="48">
        <f t="shared" si="157"/>
        <v>0</v>
      </c>
      <c r="Y601" s="48">
        <f t="shared" si="158"/>
        <v>0</v>
      </c>
      <c r="Z601" s="49">
        <f t="shared" si="159"/>
        <v>0</v>
      </c>
      <c r="AA601" s="50">
        <f t="shared" si="160"/>
        <v>0</v>
      </c>
      <c r="AB601" s="36"/>
      <c r="AC601" s="36"/>
      <c r="AD601" s="36"/>
      <c r="AE601" s="36"/>
      <c r="AF601" s="36"/>
      <c r="AG601" s="36"/>
      <c r="AH601" s="36"/>
      <c r="AI601" s="36"/>
      <c r="AJ601" s="36"/>
      <c r="AK601" s="36"/>
    </row>
    <row r="602" spans="1:37" s="46" customFormat="1" hidden="1" x14ac:dyDescent="0.2">
      <c r="A602" s="35"/>
      <c r="B602" s="36"/>
      <c r="C602" s="7"/>
      <c r="D602" s="126"/>
      <c r="E602" s="6"/>
      <c r="F602" s="6"/>
      <c r="G602" s="6"/>
      <c r="H602" s="6"/>
      <c r="I602" s="6"/>
      <c r="J602" s="6"/>
      <c r="K602" s="6"/>
      <c r="L602" s="6"/>
      <c r="M602" s="6"/>
      <c r="N602" s="6"/>
      <c r="O602" s="6"/>
      <c r="P602" s="6"/>
      <c r="Q602" s="93">
        <f>SUM(E602:P602)</f>
        <v>0</v>
      </c>
      <c r="R602" s="123"/>
      <c r="S602" s="31">
        <f>Q602*R602</f>
        <v>0</v>
      </c>
      <c r="T602" s="36"/>
      <c r="U602" s="47">
        <f t="shared" si="154"/>
        <v>0</v>
      </c>
      <c r="V602" s="48">
        <f t="shared" si="155"/>
        <v>0</v>
      </c>
      <c r="W602" s="49">
        <f t="shared" si="156"/>
        <v>0</v>
      </c>
      <c r="X602" s="48">
        <f t="shared" si="157"/>
        <v>0</v>
      </c>
      <c r="Y602" s="48">
        <f t="shared" si="158"/>
        <v>0</v>
      </c>
      <c r="Z602" s="49">
        <f t="shared" si="159"/>
        <v>0</v>
      </c>
      <c r="AA602" s="50">
        <f t="shared" si="160"/>
        <v>0</v>
      </c>
      <c r="AB602" s="36"/>
      <c r="AC602" s="36"/>
      <c r="AD602" s="36"/>
      <c r="AE602" s="36"/>
      <c r="AF602" s="36"/>
      <c r="AG602" s="36"/>
      <c r="AH602" s="36"/>
      <c r="AI602" s="36"/>
      <c r="AJ602" s="36"/>
      <c r="AK602" s="36"/>
    </row>
    <row r="603" spans="1:37" s="46" customFormat="1" hidden="1" x14ac:dyDescent="0.2">
      <c r="A603" s="35"/>
      <c r="B603" s="36"/>
      <c r="C603" s="14" t="s">
        <v>143</v>
      </c>
      <c r="D603" s="164"/>
      <c r="E603" s="62"/>
      <c r="F603" s="62"/>
      <c r="G603" s="62"/>
      <c r="H603" s="62"/>
      <c r="I603" s="62"/>
      <c r="J603" s="62"/>
      <c r="K603" s="62"/>
      <c r="L603" s="62"/>
      <c r="M603" s="62"/>
      <c r="N603" s="62"/>
      <c r="O603" s="62"/>
      <c r="P603" s="62"/>
      <c r="Q603" s="136"/>
      <c r="R603" s="165"/>
      <c r="S603" s="135">
        <f>SUM(S604:S605)</f>
        <v>0</v>
      </c>
      <c r="T603" s="36"/>
      <c r="U603" s="51">
        <f t="shared" si="154"/>
        <v>0</v>
      </c>
      <c r="V603" s="49">
        <f t="shared" si="155"/>
        <v>0</v>
      </c>
      <c r="W603" s="49">
        <f t="shared" si="156"/>
        <v>0</v>
      </c>
      <c r="X603" s="49">
        <f t="shared" si="157"/>
        <v>0</v>
      </c>
      <c r="Y603" s="49">
        <f t="shared" si="158"/>
        <v>0</v>
      </c>
      <c r="Z603" s="49">
        <f t="shared" si="159"/>
        <v>0</v>
      </c>
      <c r="AA603" s="50">
        <f t="shared" si="160"/>
        <v>0</v>
      </c>
      <c r="AB603" s="36"/>
      <c r="AC603" s="36"/>
      <c r="AD603" s="36"/>
      <c r="AE603" s="36"/>
      <c r="AF603" s="36"/>
      <c r="AG603" s="36"/>
      <c r="AH603" s="36"/>
      <c r="AI603" s="36"/>
      <c r="AJ603" s="45"/>
      <c r="AK603" s="45"/>
    </row>
    <row r="604" spans="1:37" hidden="1" x14ac:dyDescent="0.2">
      <c r="C604" s="7"/>
      <c r="D604" s="126"/>
      <c r="E604" s="6"/>
      <c r="F604" s="6"/>
      <c r="G604" s="6"/>
      <c r="H604" s="6"/>
      <c r="I604" s="6"/>
      <c r="J604" s="6"/>
      <c r="K604" s="6"/>
      <c r="L604" s="6"/>
      <c r="M604" s="6"/>
      <c r="N604" s="6"/>
      <c r="O604" s="6"/>
      <c r="P604" s="6"/>
      <c r="Q604" s="93">
        <f>SUM(E604:P604)</f>
        <v>0</v>
      </c>
      <c r="R604" s="123"/>
      <c r="S604" s="31">
        <f>Q604*R604</f>
        <v>0</v>
      </c>
      <c r="U604" s="47">
        <f t="shared" si="154"/>
        <v>0</v>
      </c>
      <c r="V604" s="48">
        <f t="shared" si="155"/>
        <v>0</v>
      </c>
      <c r="W604" s="49">
        <f t="shared" si="156"/>
        <v>0</v>
      </c>
      <c r="X604" s="48">
        <f t="shared" si="157"/>
        <v>0</v>
      </c>
      <c r="Y604" s="48">
        <f t="shared" si="158"/>
        <v>0</v>
      </c>
      <c r="Z604" s="49">
        <f t="shared" si="159"/>
        <v>0</v>
      </c>
      <c r="AA604" s="50">
        <f t="shared" si="160"/>
        <v>0</v>
      </c>
      <c r="AB604" s="36"/>
      <c r="AC604" s="36"/>
      <c r="AD604" s="36"/>
      <c r="AE604" s="36"/>
      <c r="AF604" s="36"/>
      <c r="AG604" s="36"/>
      <c r="AH604" s="36"/>
      <c r="AI604" s="36"/>
      <c r="AJ604" s="36"/>
      <c r="AK604" s="36"/>
    </row>
    <row r="605" spans="1:37" s="46" customFormat="1" hidden="1" x14ac:dyDescent="0.2">
      <c r="A605" s="35"/>
      <c r="B605" s="36"/>
      <c r="C605" s="7"/>
      <c r="D605" s="126"/>
      <c r="E605" s="6"/>
      <c r="F605" s="6"/>
      <c r="G605" s="6"/>
      <c r="H605" s="6"/>
      <c r="I605" s="6"/>
      <c r="J605" s="6"/>
      <c r="K605" s="6"/>
      <c r="L605" s="6"/>
      <c r="M605" s="6"/>
      <c r="N605" s="6"/>
      <c r="O605" s="6"/>
      <c r="P605" s="6"/>
      <c r="Q605" s="93">
        <f>SUM(E605:P605)</f>
        <v>0</v>
      </c>
      <c r="R605" s="123"/>
      <c r="S605" s="31">
        <f>Q605*R605</f>
        <v>0</v>
      </c>
      <c r="T605" s="36"/>
      <c r="U605" s="47">
        <f t="shared" si="154"/>
        <v>0</v>
      </c>
      <c r="V605" s="48">
        <f t="shared" si="155"/>
        <v>0</v>
      </c>
      <c r="W605" s="49">
        <f t="shared" si="156"/>
        <v>0</v>
      </c>
      <c r="X605" s="48">
        <f t="shared" si="157"/>
        <v>0</v>
      </c>
      <c r="Y605" s="48">
        <f t="shared" si="158"/>
        <v>0</v>
      </c>
      <c r="Z605" s="49">
        <f t="shared" si="159"/>
        <v>0</v>
      </c>
      <c r="AA605" s="50">
        <f t="shared" si="160"/>
        <v>0</v>
      </c>
      <c r="AB605" s="36"/>
      <c r="AC605" s="36"/>
      <c r="AD605" s="36"/>
      <c r="AE605" s="36"/>
      <c r="AF605" s="36"/>
      <c r="AG605" s="36"/>
      <c r="AH605" s="36"/>
      <c r="AI605" s="36"/>
      <c r="AJ605" s="36"/>
      <c r="AK605" s="36"/>
    </row>
    <row r="606" spans="1:37" s="46" customFormat="1" hidden="1" x14ac:dyDescent="0.2">
      <c r="A606" s="35"/>
      <c r="B606" s="36"/>
      <c r="C606" s="14" t="s">
        <v>144</v>
      </c>
      <c r="D606" s="164"/>
      <c r="E606" s="62"/>
      <c r="F606" s="62"/>
      <c r="G606" s="62"/>
      <c r="H606" s="62"/>
      <c r="I606" s="62"/>
      <c r="J606" s="62"/>
      <c r="K606" s="62"/>
      <c r="L606" s="62"/>
      <c r="M606" s="62"/>
      <c r="N606" s="62"/>
      <c r="O606" s="62"/>
      <c r="P606" s="62"/>
      <c r="Q606" s="136"/>
      <c r="R606" s="165"/>
      <c r="S606" s="135">
        <f>SUM(S607:S608)</f>
        <v>0</v>
      </c>
      <c r="T606" s="36"/>
      <c r="U606" s="51">
        <f t="shared" si="154"/>
        <v>0</v>
      </c>
      <c r="V606" s="49">
        <f t="shared" si="155"/>
        <v>0</v>
      </c>
      <c r="W606" s="49">
        <f t="shared" si="156"/>
        <v>0</v>
      </c>
      <c r="X606" s="49">
        <f t="shared" si="157"/>
        <v>0</v>
      </c>
      <c r="Y606" s="49">
        <f t="shared" si="158"/>
        <v>0</v>
      </c>
      <c r="Z606" s="49">
        <f t="shared" si="159"/>
        <v>0</v>
      </c>
      <c r="AA606" s="50">
        <f t="shared" si="160"/>
        <v>0</v>
      </c>
      <c r="AB606" s="36"/>
      <c r="AC606" s="36"/>
      <c r="AD606" s="36"/>
      <c r="AE606" s="36"/>
      <c r="AF606" s="36"/>
      <c r="AG606" s="36"/>
      <c r="AH606" s="36"/>
      <c r="AI606" s="36"/>
      <c r="AJ606" s="45"/>
      <c r="AK606" s="45"/>
    </row>
    <row r="607" spans="1:37" hidden="1" x14ac:dyDescent="0.2">
      <c r="C607" s="7"/>
      <c r="D607" s="126"/>
      <c r="E607" s="6"/>
      <c r="F607" s="6"/>
      <c r="G607" s="6"/>
      <c r="H607" s="6"/>
      <c r="I607" s="6"/>
      <c r="J607" s="6"/>
      <c r="K607" s="6"/>
      <c r="L607" s="6"/>
      <c r="M607" s="6"/>
      <c r="N607" s="6"/>
      <c r="O607" s="6"/>
      <c r="P607" s="6"/>
      <c r="Q607" s="93">
        <f>SUM(E607:P607)</f>
        <v>0</v>
      </c>
      <c r="R607" s="123"/>
      <c r="S607" s="31">
        <f>Q607*R607</f>
        <v>0</v>
      </c>
      <c r="U607" s="47">
        <f t="shared" si="154"/>
        <v>0</v>
      </c>
      <c r="V607" s="48">
        <f t="shared" si="155"/>
        <v>0</v>
      </c>
      <c r="W607" s="49">
        <f t="shared" si="156"/>
        <v>0</v>
      </c>
      <c r="X607" s="48">
        <f t="shared" si="157"/>
        <v>0</v>
      </c>
      <c r="Y607" s="48">
        <f t="shared" si="158"/>
        <v>0</v>
      </c>
      <c r="Z607" s="49">
        <f t="shared" si="159"/>
        <v>0</v>
      </c>
      <c r="AA607" s="50">
        <f t="shared" si="160"/>
        <v>0</v>
      </c>
      <c r="AB607" s="36"/>
      <c r="AC607" s="36"/>
      <c r="AD607" s="36"/>
      <c r="AE607" s="36"/>
      <c r="AF607" s="36"/>
      <c r="AG607" s="36"/>
      <c r="AH607" s="36"/>
      <c r="AI607" s="36"/>
      <c r="AJ607" s="36"/>
      <c r="AK607" s="36"/>
    </row>
    <row r="608" spans="1:37" s="46" customFormat="1" hidden="1" x14ac:dyDescent="0.2">
      <c r="A608" s="35"/>
      <c r="B608" s="36"/>
      <c r="C608" s="7"/>
      <c r="D608" s="126"/>
      <c r="E608" s="6"/>
      <c r="F608" s="6"/>
      <c r="G608" s="6"/>
      <c r="H608" s="6"/>
      <c r="I608" s="6"/>
      <c r="J608" s="6"/>
      <c r="K608" s="6"/>
      <c r="L608" s="6"/>
      <c r="M608" s="6"/>
      <c r="N608" s="6"/>
      <c r="O608" s="6"/>
      <c r="P608" s="6"/>
      <c r="Q608" s="93">
        <f>SUM(E608:P608)</f>
        <v>0</v>
      </c>
      <c r="R608" s="123"/>
      <c r="S608" s="31">
        <f>Q608*R608</f>
        <v>0</v>
      </c>
      <c r="T608" s="36"/>
      <c r="U608" s="47">
        <f t="shared" si="154"/>
        <v>0</v>
      </c>
      <c r="V608" s="48">
        <f t="shared" si="155"/>
        <v>0</v>
      </c>
      <c r="W608" s="49">
        <f t="shared" si="156"/>
        <v>0</v>
      </c>
      <c r="X608" s="48">
        <f t="shared" si="157"/>
        <v>0</v>
      </c>
      <c r="Y608" s="48">
        <f t="shared" si="158"/>
        <v>0</v>
      </c>
      <c r="Z608" s="49">
        <f t="shared" si="159"/>
        <v>0</v>
      </c>
      <c r="AA608" s="50">
        <f t="shared" si="160"/>
        <v>0</v>
      </c>
      <c r="AB608" s="36"/>
      <c r="AC608" s="36"/>
      <c r="AD608" s="36"/>
      <c r="AE608" s="36"/>
      <c r="AF608" s="36"/>
      <c r="AG608" s="36"/>
      <c r="AH608" s="36"/>
      <c r="AI608" s="36"/>
      <c r="AJ608" s="36"/>
      <c r="AK608" s="36"/>
    </row>
    <row r="609" spans="1:37" s="46" customFormat="1" ht="28.5" hidden="1" x14ac:dyDescent="0.2">
      <c r="A609" s="35"/>
      <c r="B609" s="36"/>
      <c r="C609" s="14" t="s">
        <v>145</v>
      </c>
      <c r="D609" s="164"/>
      <c r="E609" s="62"/>
      <c r="F609" s="62"/>
      <c r="G609" s="62"/>
      <c r="H609" s="62"/>
      <c r="I609" s="62"/>
      <c r="J609" s="62"/>
      <c r="K609" s="62"/>
      <c r="L609" s="62"/>
      <c r="M609" s="62"/>
      <c r="N609" s="62"/>
      <c r="O609" s="62"/>
      <c r="P609" s="62"/>
      <c r="Q609" s="136"/>
      <c r="R609" s="165"/>
      <c r="S609" s="135">
        <f>SUM(S610:S611)</f>
        <v>0</v>
      </c>
      <c r="T609" s="36"/>
      <c r="U609" s="51">
        <f t="shared" si="154"/>
        <v>0</v>
      </c>
      <c r="V609" s="49">
        <f t="shared" si="155"/>
        <v>0</v>
      </c>
      <c r="W609" s="49">
        <f t="shared" si="156"/>
        <v>0</v>
      </c>
      <c r="X609" s="49">
        <f t="shared" si="157"/>
        <v>0</v>
      </c>
      <c r="Y609" s="49">
        <f t="shared" si="158"/>
        <v>0</v>
      </c>
      <c r="Z609" s="49">
        <f t="shared" si="159"/>
        <v>0</v>
      </c>
      <c r="AA609" s="50">
        <f t="shared" si="160"/>
        <v>0</v>
      </c>
      <c r="AB609" s="36"/>
      <c r="AC609" s="36"/>
      <c r="AD609" s="36"/>
      <c r="AE609" s="36"/>
      <c r="AF609" s="36"/>
      <c r="AG609" s="36"/>
      <c r="AH609" s="36"/>
      <c r="AI609" s="36"/>
      <c r="AJ609" s="45"/>
      <c r="AK609" s="45"/>
    </row>
    <row r="610" spans="1:37" hidden="1" x14ac:dyDescent="0.2">
      <c r="C610" s="7"/>
      <c r="D610" s="126"/>
      <c r="E610" s="6"/>
      <c r="F610" s="6"/>
      <c r="G610" s="6"/>
      <c r="H610" s="6"/>
      <c r="I610" s="6"/>
      <c r="J610" s="6"/>
      <c r="K610" s="6"/>
      <c r="L610" s="6"/>
      <c r="M610" s="6"/>
      <c r="N610" s="6"/>
      <c r="O610" s="6"/>
      <c r="P610" s="6"/>
      <c r="Q610" s="93">
        <f>SUM(E610:P610)</f>
        <v>0</v>
      </c>
      <c r="R610" s="123"/>
      <c r="S610" s="31">
        <f>Q610*R610</f>
        <v>0</v>
      </c>
      <c r="U610" s="47">
        <f t="shared" si="154"/>
        <v>0</v>
      </c>
      <c r="V610" s="48">
        <f t="shared" si="155"/>
        <v>0</v>
      </c>
      <c r="W610" s="49">
        <f t="shared" si="156"/>
        <v>0</v>
      </c>
      <c r="X610" s="48">
        <f t="shared" si="157"/>
        <v>0</v>
      </c>
      <c r="Y610" s="48">
        <f t="shared" si="158"/>
        <v>0</v>
      </c>
      <c r="Z610" s="49">
        <f t="shared" si="159"/>
        <v>0</v>
      </c>
      <c r="AA610" s="50">
        <f t="shared" si="160"/>
        <v>0</v>
      </c>
      <c r="AB610" s="36"/>
      <c r="AC610" s="36"/>
      <c r="AD610" s="36"/>
      <c r="AE610" s="36"/>
      <c r="AF610" s="36"/>
      <c r="AG610" s="36"/>
      <c r="AH610" s="36"/>
      <c r="AI610" s="36"/>
      <c r="AJ610" s="36"/>
      <c r="AK610" s="36"/>
    </row>
    <row r="611" spans="1:37" s="46" customFormat="1" hidden="1" x14ac:dyDescent="0.2">
      <c r="A611" s="35"/>
      <c r="B611" s="36"/>
      <c r="C611" s="7"/>
      <c r="D611" s="126"/>
      <c r="E611" s="6"/>
      <c r="F611" s="6"/>
      <c r="G611" s="6"/>
      <c r="H611" s="6"/>
      <c r="I611" s="6"/>
      <c r="J611" s="6"/>
      <c r="K611" s="6"/>
      <c r="L611" s="6"/>
      <c r="M611" s="6"/>
      <c r="N611" s="6"/>
      <c r="O611" s="6"/>
      <c r="P611" s="6"/>
      <c r="Q611" s="93">
        <f>SUM(E611:P611)</f>
        <v>0</v>
      </c>
      <c r="R611" s="123"/>
      <c r="S611" s="31">
        <f>Q611*R611</f>
        <v>0</v>
      </c>
      <c r="T611" s="36"/>
      <c r="U611" s="47">
        <f t="shared" si="154"/>
        <v>0</v>
      </c>
      <c r="V611" s="48">
        <f t="shared" si="155"/>
        <v>0</v>
      </c>
      <c r="W611" s="49">
        <f t="shared" si="156"/>
        <v>0</v>
      </c>
      <c r="X611" s="48">
        <f t="shared" si="157"/>
        <v>0</v>
      </c>
      <c r="Y611" s="48">
        <f t="shared" si="158"/>
        <v>0</v>
      </c>
      <c r="Z611" s="49">
        <f t="shared" si="159"/>
        <v>0</v>
      </c>
      <c r="AA611" s="50">
        <f t="shared" si="160"/>
        <v>0</v>
      </c>
      <c r="AB611" s="36"/>
      <c r="AC611" s="36"/>
      <c r="AD611" s="36"/>
      <c r="AE611" s="36"/>
      <c r="AF611" s="36"/>
      <c r="AG611" s="36"/>
      <c r="AH611" s="36"/>
      <c r="AI611" s="36"/>
      <c r="AJ611" s="36"/>
      <c r="AK611" s="36"/>
    </row>
    <row r="612" spans="1:37" s="46" customFormat="1" hidden="1" x14ac:dyDescent="0.2">
      <c r="A612" s="35"/>
      <c r="B612" s="36"/>
      <c r="C612" s="14" t="s">
        <v>146</v>
      </c>
      <c r="D612" s="164"/>
      <c r="E612" s="62"/>
      <c r="F612" s="62"/>
      <c r="G612" s="62"/>
      <c r="H612" s="62"/>
      <c r="I612" s="62"/>
      <c r="J612" s="62"/>
      <c r="K612" s="62"/>
      <c r="L612" s="62"/>
      <c r="M612" s="62"/>
      <c r="N612" s="62"/>
      <c r="O612" s="62"/>
      <c r="P612" s="62"/>
      <c r="Q612" s="136"/>
      <c r="R612" s="165"/>
      <c r="S612" s="135">
        <f>SUM(S613:S614)</f>
        <v>0</v>
      </c>
      <c r="T612" s="36"/>
      <c r="U612" s="51">
        <f t="shared" si="154"/>
        <v>0</v>
      </c>
      <c r="V612" s="49">
        <f t="shared" si="155"/>
        <v>0</v>
      </c>
      <c r="W612" s="49">
        <f t="shared" si="156"/>
        <v>0</v>
      </c>
      <c r="X612" s="49">
        <f t="shared" si="157"/>
        <v>0</v>
      </c>
      <c r="Y612" s="49">
        <f t="shared" si="158"/>
        <v>0</v>
      </c>
      <c r="Z612" s="49">
        <f t="shared" si="159"/>
        <v>0</v>
      </c>
      <c r="AA612" s="50">
        <f t="shared" si="160"/>
        <v>0</v>
      </c>
      <c r="AB612" s="36"/>
      <c r="AC612" s="36"/>
      <c r="AD612" s="36"/>
      <c r="AE612" s="36"/>
      <c r="AF612" s="36"/>
      <c r="AG612" s="36"/>
      <c r="AH612" s="36"/>
      <c r="AI612" s="36"/>
      <c r="AJ612" s="45"/>
      <c r="AK612" s="45"/>
    </row>
    <row r="613" spans="1:37" hidden="1" x14ac:dyDescent="0.2">
      <c r="C613" s="7"/>
      <c r="D613" s="126" t="s">
        <v>147</v>
      </c>
      <c r="E613" s="6"/>
      <c r="F613" s="6"/>
      <c r="G613" s="6"/>
      <c r="H613" s="6"/>
      <c r="I613" s="6"/>
      <c r="J613" s="6"/>
      <c r="K613" s="6"/>
      <c r="L613" s="6"/>
      <c r="M613" s="6"/>
      <c r="N613" s="6"/>
      <c r="O613" s="6"/>
      <c r="P613" s="6"/>
      <c r="Q613" s="93">
        <f>SUM(E613:P613)</f>
        <v>0</v>
      </c>
      <c r="R613" s="123"/>
      <c r="S613" s="31">
        <f>Q613*R613</f>
        <v>0</v>
      </c>
      <c r="U613" s="47">
        <f t="shared" si="154"/>
        <v>0</v>
      </c>
      <c r="V613" s="48">
        <f t="shared" si="155"/>
        <v>0</v>
      </c>
      <c r="W613" s="49">
        <f t="shared" si="156"/>
        <v>0</v>
      </c>
      <c r="X613" s="48">
        <f t="shared" si="157"/>
        <v>0</v>
      </c>
      <c r="Y613" s="48">
        <f t="shared" si="158"/>
        <v>0</v>
      </c>
      <c r="Z613" s="49">
        <f t="shared" si="159"/>
        <v>0</v>
      </c>
      <c r="AA613" s="50">
        <f t="shared" si="160"/>
        <v>0</v>
      </c>
      <c r="AB613" s="36"/>
      <c r="AC613" s="36"/>
      <c r="AD613" s="36"/>
      <c r="AE613" s="36"/>
      <c r="AF613" s="36"/>
      <c r="AG613" s="36"/>
      <c r="AH613" s="36"/>
      <c r="AI613" s="36"/>
      <c r="AJ613" s="36"/>
      <c r="AK613" s="36"/>
    </row>
    <row r="614" spans="1:37" s="46" customFormat="1" hidden="1" x14ac:dyDescent="0.2">
      <c r="A614" s="35"/>
      <c r="B614" s="36"/>
      <c r="C614" s="7"/>
      <c r="D614" s="126"/>
      <c r="E614" s="6"/>
      <c r="F614" s="6"/>
      <c r="G614" s="6"/>
      <c r="H614" s="6"/>
      <c r="I614" s="6"/>
      <c r="J614" s="6"/>
      <c r="K614" s="6"/>
      <c r="L614" s="6"/>
      <c r="M614" s="6"/>
      <c r="N614" s="6"/>
      <c r="O614" s="6"/>
      <c r="P614" s="6"/>
      <c r="Q614" s="93">
        <f>SUM(E614:P614)</f>
        <v>0</v>
      </c>
      <c r="R614" s="123"/>
      <c r="S614" s="31">
        <f>Q614*R614</f>
        <v>0</v>
      </c>
      <c r="T614" s="36"/>
      <c r="U614" s="47">
        <f t="shared" si="154"/>
        <v>0</v>
      </c>
      <c r="V614" s="48">
        <f t="shared" si="155"/>
        <v>0</v>
      </c>
      <c r="W614" s="49">
        <f t="shared" si="156"/>
        <v>0</v>
      </c>
      <c r="X614" s="48">
        <f t="shared" si="157"/>
        <v>0</v>
      </c>
      <c r="Y614" s="48">
        <f t="shared" si="158"/>
        <v>0</v>
      </c>
      <c r="Z614" s="49">
        <f t="shared" si="159"/>
        <v>0</v>
      </c>
      <c r="AA614" s="50">
        <f t="shared" si="160"/>
        <v>0</v>
      </c>
      <c r="AB614" s="36"/>
      <c r="AC614" s="36"/>
      <c r="AD614" s="36"/>
      <c r="AE614" s="36"/>
      <c r="AF614" s="36"/>
      <c r="AG614" s="36"/>
      <c r="AH614" s="36"/>
      <c r="AI614" s="36"/>
      <c r="AJ614" s="36"/>
      <c r="AK614" s="36"/>
    </row>
    <row r="615" spans="1:37" s="46" customFormat="1" hidden="1" x14ac:dyDescent="0.2">
      <c r="A615" s="35"/>
      <c r="B615" s="36"/>
      <c r="C615" s="14" t="s">
        <v>148</v>
      </c>
      <c r="D615" s="164"/>
      <c r="E615" s="62"/>
      <c r="F615" s="62"/>
      <c r="G615" s="62"/>
      <c r="H615" s="62"/>
      <c r="I615" s="62"/>
      <c r="J615" s="62"/>
      <c r="K615" s="62"/>
      <c r="L615" s="62"/>
      <c r="M615" s="62"/>
      <c r="N615" s="62"/>
      <c r="O615" s="62"/>
      <c r="P615" s="62"/>
      <c r="Q615" s="136"/>
      <c r="R615" s="165"/>
      <c r="S615" s="135">
        <f>SUM(S616:S617)</f>
        <v>0</v>
      </c>
      <c r="T615" s="36"/>
      <c r="U615" s="51">
        <f t="shared" si="154"/>
        <v>0</v>
      </c>
      <c r="V615" s="49">
        <f t="shared" si="155"/>
        <v>0</v>
      </c>
      <c r="W615" s="49">
        <f t="shared" si="156"/>
        <v>0</v>
      </c>
      <c r="X615" s="49">
        <f t="shared" si="157"/>
        <v>0</v>
      </c>
      <c r="Y615" s="49">
        <f t="shared" si="158"/>
        <v>0</v>
      </c>
      <c r="Z615" s="49">
        <f t="shared" si="159"/>
        <v>0</v>
      </c>
      <c r="AA615" s="50">
        <f t="shared" si="160"/>
        <v>0</v>
      </c>
      <c r="AB615" s="36"/>
      <c r="AC615" s="36"/>
      <c r="AD615" s="36"/>
      <c r="AE615" s="36"/>
      <c r="AF615" s="36"/>
      <c r="AG615" s="36"/>
      <c r="AH615" s="36"/>
      <c r="AI615" s="36"/>
      <c r="AJ615" s="45"/>
      <c r="AK615" s="45"/>
    </row>
    <row r="616" spans="1:37" hidden="1" x14ac:dyDescent="0.2">
      <c r="C616" s="7"/>
      <c r="D616" s="126"/>
      <c r="E616" s="6"/>
      <c r="F616" s="6"/>
      <c r="G616" s="6"/>
      <c r="H616" s="6"/>
      <c r="I616" s="6"/>
      <c r="J616" s="6"/>
      <c r="K616" s="6"/>
      <c r="L616" s="6"/>
      <c r="M616" s="6"/>
      <c r="N616" s="6"/>
      <c r="O616" s="6"/>
      <c r="P616" s="6"/>
      <c r="Q616" s="93">
        <f>SUM(E616:P616)</f>
        <v>0</v>
      </c>
      <c r="R616" s="123"/>
      <c r="S616" s="31">
        <f>Q616*R616</f>
        <v>0</v>
      </c>
      <c r="U616" s="47">
        <f t="shared" si="154"/>
        <v>0</v>
      </c>
      <c r="V616" s="48">
        <f t="shared" si="155"/>
        <v>0</v>
      </c>
      <c r="W616" s="49">
        <f t="shared" si="156"/>
        <v>0</v>
      </c>
      <c r="X616" s="48">
        <f t="shared" si="157"/>
        <v>0</v>
      </c>
      <c r="Y616" s="48">
        <f t="shared" si="158"/>
        <v>0</v>
      </c>
      <c r="Z616" s="49">
        <f t="shared" si="159"/>
        <v>0</v>
      </c>
      <c r="AA616" s="50">
        <f t="shared" si="160"/>
        <v>0</v>
      </c>
      <c r="AB616" s="36"/>
      <c r="AC616" s="36"/>
      <c r="AD616" s="36"/>
      <c r="AE616" s="36"/>
      <c r="AF616" s="36"/>
      <c r="AG616" s="36"/>
      <c r="AH616" s="36"/>
      <c r="AI616" s="36"/>
      <c r="AJ616" s="36"/>
      <c r="AK616" s="36"/>
    </row>
    <row r="617" spans="1:37" s="46" customFormat="1" ht="21" hidden="1" customHeight="1" x14ac:dyDescent="0.2">
      <c r="A617" s="35"/>
      <c r="B617" s="36"/>
      <c r="C617" s="7"/>
      <c r="D617" s="126"/>
      <c r="E617" s="6"/>
      <c r="F617" s="6"/>
      <c r="G617" s="6"/>
      <c r="H617" s="6"/>
      <c r="I617" s="6"/>
      <c r="J617" s="6"/>
      <c r="K617" s="6"/>
      <c r="L617" s="6"/>
      <c r="M617" s="6"/>
      <c r="N617" s="6"/>
      <c r="O617" s="6"/>
      <c r="P617" s="6"/>
      <c r="Q617" s="93">
        <f>SUM(E617:P617)</f>
        <v>0</v>
      </c>
      <c r="R617" s="123"/>
      <c r="S617" s="31">
        <f>Q617*R617</f>
        <v>0</v>
      </c>
      <c r="T617" s="36"/>
      <c r="U617" s="47">
        <f t="shared" si="154"/>
        <v>0</v>
      </c>
      <c r="V617" s="48">
        <f t="shared" si="155"/>
        <v>0</v>
      </c>
      <c r="W617" s="49">
        <f t="shared" si="156"/>
        <v>0</v>
      </c>
      <c r="X617" s="48">
        <f t="shared" si="157"/>
        <v>0</v>
      </c>
      <c r="Y617" s="48">
        <f t="shared" si="158"/>
        <v>0</v>
      </c>
      <c r="Z617" s="49">
        <f t="shared" si="159"/>
        <v>0</v>
      </c>
      <c r="AA617" s="50">
        <f t="shared" si="160"/>
        <v>0</v>
      </c>
      <c r="AB617" s="36"/>
      <c r="AC617" s="36"/>
      <c r="AD617" s="36"/>
      <c r="AE617" s="36"/>
      <c r="AF617" s="36"/>
      <c r="AG617" s="36"/>
      <c r="AH617" s="36"/>
      <c r="AI617" s="36"/>
      <c r="AJ617" s="36"/>
      <c r="AK617" s="36"/>
    </row>
    <row r="618" spans="1:37" s="46" customFormat="1" hidden="1" x14ac:dyDescent="0.2">
      <c r="A618" s="35"/>
      <c r="B618" s="36"/>
      <c r="C618" s="14" t="s">
        <v>149</v>
      </c>
      <c r="D618" s="164"/>
      <c r="E618" s="62"/>
      <c r="F618" s="62"/>
      <c r="G618" s="62"/>
      <c r="H618" s="62"/>
      <c r="I618" s="62"/>
      <c r="J618" s="62"/>
      <c r="K618" s="62"/>
      <c r="L618" s="62"/>
      <c r="M618" s="62"/>
      <c r="N618" s="62"/>
      <c r="O618" s="62"/>
      <c r="P618" s="62"/>
      <c r="Q618" s="136"/>
      <c r="R618" s="165"/>
      <c r="S618" s="135">
        <f>SUM(S619:S620)</f>
        <v>0</v>
      </c>
      <c r="T618" s="36"/>
      <c r="U618" s="51">
        <f t="shared" si="154"/>
        <v>0</v>
      </c>
      <c r="V618" s="49">
        <f t="shared" si="155"/>
        <v>0</v>
      </c>
      <c r="W618" s="49">
        <f t="shared" si="156"/>
        <v>0</v>
      </c>
      <c r="X618" s="49">
        <f t="shared" si="157"/>
        <v>0</v>
      </c>
      <c r="Y618" s="49">
        <f t="shared" si="158"/>
        <v>0</v>
      </c>
      <c r="Z618" s="49">
        <f t="shared" si="159"/>
        <v>0</v>
      </c>
      <c r="AA618" s="50">
        <f t="shared" si="160"/>
        <v>0</v>
      </c>
      <c r="AB618" s="36"/>
      <c r="AC618" s="36"/>
      <c r="AD618" s="36"/>
      <c r="AE618" s="36"/>
      <c r="AF618" s="36"/>
      <c r="AG618" s="36"/>
      <c r="AH618" s="36"/>
      <c r="AI618" s="36"/>
      <c r="AJ618" s="45"/>
      <c r="AK618" s="45"/>
    </row>
    <row r="619" spans="1:37" hidden="1" x14ac:dyDescent="0.2">
      <c r="C619" s="7"/>
      <c r="D619" s="126"/>
      <c r="E619" s="6"/>
      <c r="F619" s="6"/>
      <c r="G619" s="6"/>
      <c r="H619" s="6"/>
      <c r="I619" s="6"/>
      <c r="J619" s="6"/>
      <c r="K619" s="6"/>
      <c r="L619" s="6"/>
      <c r="M619" s="6"/>
      <c r="N619" s="6"/>
      <c r="O619" s="6"/>
      <c r="P619" s="6"/>
      <c r="Q619" s="93">
        <f>SUM(E619:P619)</f>
        <v>0</v>
      </c>
      <c r="R619" s="123"/>
      <c r="S619" s="31">
        <f>Q619*R619</f>
        <v>0</v>
      </c>
      <c r="U619" s="47">
        <f t="shared" si="154"/>
        <v>0</v>
      </c>
      <c r="V619" s="48">
        <f t="shared" si="155"/>
        <v>0</v>
      </c>
      <c r="W619" s="49">
        <f t="shared" si="156"/>
        <v>0</v>
      </c>
      <c r="X619" s="48">
        <f t="shared" si="157"/>
        <v>0</v>
      </c>
      <c r="Y619" s="48">
        <f t="shared" si="158"/>
        <v>0</v>
      </c>
      <c r="Z619" s="49">
        <f t="shared" si="159"/>
        <v>0</v>
      </c>
      <c r="AA619" s="50">
        <f t="shared" si="160"/>
        <v>0</v>
      </c>
      <c r="AB619" s="36"/>
      <c r="AC619" s="36"/>
      <c r="AD619" s="36"/>
      <c r="AE619" s="36"/>
      <c r="AF619" s="36"/>
      <c r="AG619" s="36"/>
      <c r="AH619" s="36"/>
      <c r="AI619" s="36"/>
      <c r="AJ619" s="36"/>
      <c r="AK619" s="36"/>
    </row>
    <row r="620" spans="1:37" s="46" customFormat="1" hidden="1" x14ac:dyDescent="0.2">
      <c r="A620" s="35"/>
      <c r="B620" s="36"/>
      <c r="C620" s="7"/>
      <c r="D620" s="126"/>
      <c r="E620" s="6"/>
      <c r="F620" s="6"/>
      <c r="G620" s="6"/>
      <c r="H620" s="6"/>
      <c r="I620" s="6"/>
      <c r="J620" s="6"/>
      <c r="K620" s="6"/>
      <c r="L620" s="6"/>
      <c r="M620" s="6"/>
      <c r="N620" s="6"/>
      <c r="O620" s="6"/>
      <c r="P620" s="6"/>
      <c r="Q620" s="93">
        <f>SUM(E620:P620)</f>
        <v>0</v>
      </c>
      <c r="R620" s="123"/>
      <c r="S620" s="31">
        <f>Q620*R620</f>
        <v>0</v>
      </c>
      <c r="T620" s="36"/>
      <c r="U620" s="47">
        <f t="shared" si="154"/>
        <v>0</v>
      </c>
      <c r="V620" s="48">
        <f t="shared" si="155"/>
        <v>0</v>
      </c>
      <c r="W620" s="49">
        <f t="shared" si="156"/>
        <v>0</v>
      </c>
      <c r="X620" s="48">
        <f t="shared" si="157"/>
        <v>0</v>
      </c>
      <c r="Y620" s="48">
        <f t="shared" si="158"/>
        <v>0</v>
      </c>
      <c r="Z620" s="49">
        <f t="shared" si="159"/>
        <v>0</v>
      </c>
      <c r="AA620" s="50">
        <f t="shared" si="160"/>
        <v>0</v>
      </c>
      <c r="AB620" s="36"/>
      <c r="AC620" s="36"/>
      <c r="AD620" s="36"/>
      <c r="AE620" s="36"/>
      <c r="AF620" s="36"/>
      <c r="AG620" s="36"/>
      <c r="AH620" s="36"/>
      <c r="AI620" s="36"/>
      <c r="AJ620" s="36"/>
      <c r="AK620" s="36"/>
    </row>
    <row r="621" spans="1:37" s="46" customFormat="1" x14ac:dyDescent="0.2">
      <c r="A621" s="35"/>
      <c r="B621" s="36"/>
      <c r="C621" s="14" t="s">
        <v>150</v>
      </c>
      <c r="D621" s="164"/>
      <c r="E621" s="62"/>
      <c r="F621" s="62"/>
      <c r="G621" s="62"/>
      <c r="H621" s="62"/>
      <c r="I621" s="62"/>
      <c r="J621" s="62"/>
      <c r="K621" s="62"/>
      <c r="L621" s="62"/>
      <c r="M621" s="62"/>
      <c r="N621" s="62"/>
      <c r="O621" s="62"/>
      <c r="P621" s="62"/>
      <c r="Q621" s="136"/>
      <c r="R621" s="165"/>
      <c r="S621" s="135">
        <f>SUM(S622:S626)</f>
        <v>18000</v>
      </c>
      <c r="T621" s="36"/>
      <c r="U621" s="51">
        <f t="shared" si="154"/>
        <v>0</v>
      </c>
      <c r="V621" s="49">
        <f t="shared" si="155"/>
        <v>0</v>
      </c>
      <c r="W621" s="49">
        <f t="shared" si="156"/>
        <v>0</v>
      </c>
      <c r="X621" s="49">
        <f t="shared" si="157"/>
        <v>0</v>
      </c>
      <c r="Y621" s="49">
        <f t="shared" si="158"/>
        <v>0</v>
      </c>
      <c r="Z621" s="49">
        <f t="shared" si="159"/>
        <v>0</v>
      </c>
      <c r="AA621" s="50">
        <f t="shared" si="160"/>
        <v>0</v>
      </c>
      <c r="AB621" s="36"/>
      <c r="AC621" s="36"/>
      <c r="AD621" s="36"/>
      <c r="AE621" s="36"/>
      <c r="AF621" s="36"/>
      <c r="AG621" s="36"/>
      <c r="AH621" s="36"/>
      <c r="AI621" s="36"/>
      <c r="AJ621" s="45"/>
      <c r="AK621" s="45"/>
    </row>
    <row r="622" spans="1:37" x14ac:dyDescent="0.2">
      <c r="C622" s="7" t="s">
        <v>1523</v>
      </c>
      <c r="D622" s="126" t="s">
        <v>1465</v>
      </c>
      <c r="E622" s="6"/>
      <c r="F622" s="6"/>
      <c r="G622" s="6"/>
      <c r="H622" s="6"/>
      <c r="I622" s="6"/>
      <c r="J622" s="6"/>
      <c r="K622" s="6"/>
      <c r="L622" s="6"/>
      <c r="M622" s="6"/>
      <c r="N622" s="6">
        <v>1</v>
      </c>
      <c r="O622" s="6">
        <v>1</v>
      </c>
      <c r="P622" s="6">
        <v>1</v>
      </c>
      <c r="Q622" s="93">
        <f>SUM(E622:P622)</f>
        <v>3</v>
      </c>
      <c r="R622" s="123">
        <v>2500</v>
      </c>
      <c r="S622" s="31">
        <f t="shared" ref="S622:S626" si="161">Q622*R622</f>
        <v>7500</v>
      </c>
      <c r="U622" s="47">
        <f t="shared" si="154"/>
        <v>0</v>
      </c>
      <c r="V622" s="48">
        <f t="shared" si="155"/>
        <v>0</v>
      </c>
      <c r="W622" s="49">
        <f t="shared" si="156"/>
        <v>0</v>
      </c>
      <c r="X622" s="48">
        <f t="shared" si="157"/>
        <v>0</v>
      </c>
      <c r="Y622" s="48">
        <f t="shared" si="158"/>
        <v>7500</v>
      </c>
      <c r="Z622" s="49">
        <f t="shared" si="159"/>
        <v>7500</v>
      </c>
      <c r="AA622" s="50">
        <f t="shared" si="160"/>
        <v>7500</v>
      </c>
      <c r="AB622" s="36"/>
      <c r="AC622" s="36"/>
      <c r="AD622" s="36"/>
      <c r="AE622" s="36"/>
      <c r="AF622" s="36"/>
      <c r="AG622" s="36"/>
      <c r="AH622" s="36"/>
      <c r="AI622" s="36"/>
      <c r="AJ622" s="36"/>
      <c r="AK622" s="36"/>
    </row>
    <row r="623" spans="1:37" x14ac:dyDescent="0.2">
      <c r="C623" s="7" t="s">
        <v>1514</v>
      </c>
      <c r="D623" s="126" t="s">
        <v>1465</v>
      </c>
      <c r="E623" s="6"/>
      <c r="F623" s="6"/>
      <c r="G623" s="6"/>
      <c r="H623" s="6"/>
      <c r="I623" s="6"/>
      <c r="J623" s="6"/>
      <c r="K623" s="6"/>
      <c r="L623" s="6"/>
      <c r="M623" s="6"/>
      <c r="N623" s="6">
        <v>1</v>
      </c>
      <c r="O623" s="6">
        <v>1</v>
      </c>
      <c r="P623" s="6">
        <v>1</v>
      </c>
      <c r="Q623" s="93">
        <f>SUM(E623:P623)</f>
        <v>3</v>
      </c>
      <c r="R623" s="123">
        <v>3500</v>
      </c>
      <c r="S623" s="31">
        <f t="shared" si="161"/>
        <v>10500</v>
      </c>
      <c r="U623" s="47">
        <f t="shared" si="154"/>
        <v>0</v>
      </c>
      <c r="V623" s="48">
        <f t="shared" si="155"/>
        <v>0</v>
      </c>
      <c r="W623" s="49">
        <f t="shared" si="156"/>
        <v>0</v>
      </c>
      <c r="X623" s="48">
        <f t="shared" si="157"/>
        <v>0</v>
      </c>
      <c r="Y623" s="48">
        <f t="shared" si="158"/>
        <v>10500</v>
      </c>
      <c r="Z623" s="49">
        <f t="shared" si="159"/>
        <v>10500</v>
      </c>
      <c r="AA623" s="50">
        <f t="shared" si="160"/>
        <v>10500</v>
      </c>
      <c r="AB623" s="36"/>
      <c r="AC623" s="36"/>
      <c r="AD623" s="36"/>
      <c r="AE623" s="36"/>
      <c r="AF623" s="36"/>
      <c r="AG623" s="36"/>
      <c r="AH623" s="36"/>
      <c r="AI623" s="36"/>
      <c r="AJ623" s="36"/>
      <c r="AK623" s="36"/>
    </row>
    <row r="624" spans="1:37" x14ac:dyDescent="0.2">
      <c r="C624" s="7"/>
      <c r="D624" s="126"/>
      <c r="E624" s="6"/>
      <c r="F624" s="6"/>
      <c r="G624" s="6"/>
      <c r="H624" s="6"/>
      <c r="I624" s="6"/>
      <c r="J624" s="6"/>
      <c r="K624" s="6"/>
      <c r="L624" s="6"/>
      <c r="M624" s="6"/>
      <c r="N624" s="6"/>
      <c r="O624" s="6"/>
      <c r="P624" s="6"/>
      <c r="Q624" s="93">
        <f>SUM(E624:P624)</f>
        <v>0</v>
      </c>
      <c r="R624" s="123"/>
      <c r="S624" s="31">
        <f t="shared" si="161"/>
        <v>0</v>
      </c>
      <c r="U624" s="47">
        <f t="shared" si="154"/>
        <v>0</v>
      </c>
      <c r="V624" s="48">
        <f t="shared" si="155"/>
        <v>0</v>
      </c>
      <c r="W624" s="49">
        <f t="shared" si="156"/>
        <v>0</v>
      </c>
      <c r="X624" s="48">
        <f t="shared" si="157"/>
        <v>0</v>
      </c>
      <c r="Y624" s="48">
        <f t="shared" si="158"/>
        <v>0</v>
      </c>
      <c r="Z624" s="49">
        <f t="shared" si="159"/>
        <v>0</v>
      </c>
      <c r="AA624" s="50">
        <f t="shared" si="160"/>
        <v>0</v>
      </c>
      <c r="AB624" s="36"/>
      <c r="AC624" s="36"/>
      <c r="AD624" s="36"/>
      <c r="AE624" s="36"/>
      <c r="AF624" s="36"/>
      <c r="AG624" s="36"/>
      <c r="AH624" s="36"/>
      <c r="AI624" s="36"/>
      <c r="AJ624" s="36"/>
      <c r="AK624" s="36"/>
    </row>
    <row r="625" spans="1:37" x14ac:dyDescent="0.2">
      <c r="C625" s="7"/>
      <c r="D625" s="126"/>
      <c r="E625" s="6"/>
      <c r="F625" s="6"/>
      <c r="G625" s="6"/>
      <c r="H625" s="6"/>
      <c r="I625" s="6"/>
      <c r="J625" s="6"/>
      <c r="K625" s="6"/>
      <c r="L625" s="6"/>
      <c r="M625" s="6"/>
      <c r="N625" s="6"/>
      <c r="O625" s="6"/>
      <c r="P625" s="6"/>
      <c r="Q625" s="93">
        <f>SUM(E625:P625)</f>
        <v>0</v>
      </c>
      <c r="R625" s="123"/>
      <c r="S625" s="31">
        <f t="shared" si="161"/>
        <v>0</v>
      </c>
      <c r="U625" s="47">
        <f t="shared" si="154"/>
        <v>0</v>
      </c>
      <c r="V625" s="48">
        <f t="shared" si="155"/>
        <v>0</v>
      </c>
      <c r="W625" s="49">
        <f t="shared" si="156"/>
        <v>0</v>
      </c>
      <c r="X625" s="48">
        <f t="shared" si="157"/>
        <v>0</v>
      </c>
      <c r="Y625" s="48">
        <f t="shared" si="158"/>
        <v>0</v>
      </c>
      <c r="Z625" s="49">
        <f t="shared" si="159"/>
        <v>0</v>
      </c>
      <c r="AA625" s="50">
        <f t="shared" si="160"/>
        <v>0</v>
      </c>
      <c r="AB625" s="36"/>
      <c r="AC625" s="36"/>
      <c r="AD625" s="36"/>
      <c r="AE625" s="36"/>
      <c r="AF625" s="36"/>
      <c r="AG625" s="36"/>
      <c r="AH625" s="36"/>
      <c r="AI625" s="36"/>
      <c r="AJ625" s="36"/>
      <c r="AK625" s="36"/>
    </row>
    <row r="626" spans="1:37" s="46" customFormat="1" x14ac:dyDescent="0.2">
      <c r="A626" s="35"/>
      <c r="B626" s="36"/>
      <c r="C626" s="7"/>
      <c r="D626" s="126"/>
      <c r="E626" s="6"/>
      <c r="F626" s="6"/>
      <c r="G626" s="6"/>
      <c r="H626" s="6"/>
      <c r="I626" s="6"/>
      <c r="J626" s="6"/>
      <c r="K626" s="6"/>
      <c r="L626" s="6"/>
      <c r="M626" s="6"/>
      <c r="N626" s="6"/>
      <c r="O626" s="6"/>
      <c r="P626" s="6"/>
      <c r="Q626" s="93">
        <f>SUM(E626:P626)</f>
        <v>0</v>
      </c>
      <c r="R626" s="123"/>
      <c r="S626" s="31">
        <f t="shared" si="161"/>
        <v>0</v>
      </c>
      <c r="T626" s="36"/>
      <c r="U626" s="47">
        <f t="shared" si="154"/>
        <v>0</v>
      </c>
      <c r="V626" s="48">
        <f t="shared" si="155"/>
        <v>0</v>
      </c>
      <c r="W626" s="49">
        <f t="shared" si="156"/>
        <v>0</v>
      </c>
      <c r="X626" s="48">
        <f t="shared" si="157"/>
        <v>0</v>
      </c>
      <c r="Y626" s="48">
        <f t="shared" si="158"/>
        <v>0</v>
      </c>
      <c r="Z626" s="49">
        <f t="shared" si="159"/>
        <v>0</v>
      </c>
      <c r="AA626" s="50">
        <f t="shared" si="160"/>
        <v>0</v>
      </c>
      <c r="AB626" s="36"/>
      <c r="AC626" s="36"/>
      <c r="AD626" s="36"/>
      <c r="AE626" s="36"/>
      <c r="AF626" s="36"/>
      <c r="AG626" s="36"/>
      <c r="AH626" s="36"/>
      <c r="AI626" s="36"/>
      <c r="AJ626" s="36"/>
      <c r="AK626" s="36"/>
    </row>
    <row r="627" spans="1:37" s="46" customFormat="1" hidden="1" x14ac:dyDescent="0.2">
      <c r="A627" s="35"/>
      <c r="B627" s="36"/>
      <c r="C627" s="14" t="s">
        <v>151</v>
      </c>
      <c r="D627" s="164"/>
      <c r="E627" s="62"/>
      <c r="F627" s="62"/>
      <c r="G627" s="62"/>
      <c r="H627" s="62"/>
      <c r="I627" s="62"/>
      <c r="J627" s="62"/>
      <c r="K627" s="62"/>
      <c r="L627" s="62"/>
      <c r="M627" s="62"/>
      <c r="N627" s="62"/>
      <c r="O627" s="62"/>
      <c r="P627" s="62"/>
      <c r="Q627" s="136"/>
      <c r="R627" s="165"/>
      <c r="S627" s="135">
        <f>SUM(S628:S633)</f>
        <v>0</v>
      </c>
      <c r="T627" s="36"/>
      <c r="U627" s="51">
        <f t="shared" si="154"/>
        <v>0</v>
      </c>
      <c r="V627" s="49">
        <f t="shared" si="155"/>
        <v>0</v>
      </c>
      <c r="W627" s="49">
        <f t="shared" si="156"/>
        <v>0</v>
      </c>
      <c r="X627" s="49">
        <f t="shared" si="157"/>
        <v>0</v>
      </c>
      <c r="Y627" s="49">
        <f t="shared" si="158"/>
        <v>0</v>
      </c>
      <c r="Z627" s="49">
        <f t="shared" si="159"/>
        <v>0</v>
      </c>
      <c r="AA627" s="50">
        <f t="shared" si="160"/>
        <v>0</v>
      </c>
      <c r="AB627" s="36"/>
      <c r="AC627" s="36"/>
      <c r="AD627" s="36"/>
      <c r="AE627" s="36"/>
      <c r="AF627" s="36"/>
      <c r="AG627" s="36"/>
      <c r="AH627" s="36"/>
      <c r="AI627" s="36"/>
      <c r="AJ627" s="45"/>
      <c r="AK627" s="45"/>
    </row>
    <row r="628" spans="1:37" hidden="1" x14ac:dyDescent="0.2">
      <c r="C628" s="7"/>
      <c r="D628" s="126"/>
      <c r="E628" s="6"/>
      <c r="F628" s="6"/>
      <c r="G628" s="6"/>
      <c r="H628" s="6"/>
      <c r="I628" s="6"/>
      <c r="J628" s="6"/>
      <c r="K628" s="6"/>
      <c r="L628" s="6"/>
      <c r="M628" s="6"/>
      <c r="N628" s="6"/>
      <c r="O628" s="6"/>
      <c r="P628" s="6"/>
      <c r="Q628" s="93">
        <f>SUM(E628:P628)</f>
        <v>0</v>
      </c>
      <c r="R628" s="123"/>
      <c r="S628" s="31">
        <f t="shared" ref="S628:S630" si="162">Q628*R628</f>
        <v>0</v>
      </c>
      <c r="U628" s="47">
        <f t="shared" si="154"/>
        <v>0</v>
      </c>
      <c r="V628" s="48">
        <f t="shared" si="155"/>
        <v>0</v>
      </c>
      <c r="W628" s="49">
        <f t="shared" si="156"/>
        <v>0</v>
      </c>
      <c r="X628" s="48">
        <f t="shared" si="157"/>
        <v>0</v>
      </c>
      <c r="Y628" s="48">
        <f t="shared" si="158"/>
        <v>0</v>
      </c>
      <c r="Z628" s="49">
        <f t="shared" si="159"/>
        <v>0</v>
      </c>
      <c r="AA628" s="50">
        <f t="shared" si="160"/>
        <v>0</v>
      </c>
      <c r="AB628" s="36"/>
      <c r="AC628" s="36"/>
      <c r="AD628" s="36"/>
      <c r="AE628" s="36"/>
      <c r="AF628" s="36"/>
      <c r="AG628" s="36"/>
      <c r="AH628" s="36"/>
      <c r="AI628" s="36"/>
      <c r="AJ628" s="36"/>
      <c r="AK628" s="36"/>
    </row>
    <row r="629" spans="1:37" hidden="1" x14ac:dyDescent="0.2">
      <c r="C629" s="7"/>
      <c r="D629" s="126"/>
      <c r="E629" s="6"/>
      <c r="F629" s="6"/>
      <c r="G629" s="6"/>
      <c r="H629" s="6"/>
      <c r="I629" s="6"/>
      <c r="J629" s="6"/>
      <c r="K629" s="6"/>
      <c r="L629" s="6"/>
      <c r="M629" s="6"/>
      <c r="N629" s="6"/>
      <c r="O629" s="6"/>
      <c r="P629" s="6"/>
      <c r="Q629" s="93">
        <f>SUM(E629:P629)</f>
        <v>0</v>
      </c>
      <c r="R629" s="123"/>
      <c r="S629" s="31">
        <f t="shared" si="162"/>
        <v>0</v>
      </c>
      <c r="U629" s="47">
        <f t="shared" si="154"/>
        <v>0</v>
      </c>
      <c r="V629" s="48">
        <f t="shared" si="155"/>
        <v>0</v>
      </c>
      <c r="W629" s="49">
        <f t="shared" si="156"/>
        <v>0</v>
      </c>
      <c r="X629" s="48">
        <f t="shared" si="157"/>
        <v>0</v>
      </c>
      <c r="Y629" s="48">
        <f t="shared" si="158"/>
        <v>0</v>
      </c>
      <c r="Z629" s="49">
        <f t="shared" si="159"/>
        <v>0</v>
      </c>
      <c r="AA629" s="50">
        <f t="shared" si="160"/>
        <v>0</v>
      </c>
      <c r="AB629" s="36"/>
      <c r="AC629" s="36"/>
      <c r="AD629" s="36"/>
      <c r="AE629" s="36"/>
      <c r="AF629" s="36"/>
      <c r="AG629" s="36"/>
      <c r="AH629" s="36"/>
      <c r="AI629" s="36"/>
      <c r="AJ629" s="36"/>
      <c r="AK629" s="36"/>
    </row>
    <row r="630" spans="1:37" hidden="1" x14ac:dyDescent="0.2">
      <c r="C630" s="7"/>
      <c r="D630" s="126"/>
      <c r="E630" s="6"/>
      <c r="F630" s="6"/>
      <c r="G630" s="6"/>
      <c r="H630" s="6"/>
      <c r="I630" s="6"/>
      <c r="J630" s="6"/>
      <c r="K630" s="6"/>
      <c r="L630" s="6"/>
      <c r="M630" s="6"/>
      <c r="N630" s="6"/>
      <c r="O630" s="6"/>
      <c r="P630" s="6"/>
      <c r="Q630" s="93">
        <f>SUM(E630:P630)</f>
        <v>0</v>
      </c>
      <c r="R630" s="123"/>
      <c r="S630" s="31">
        <f t="shared" si="162"/>
        <v>0</v>
      </c>
      <c r="U630" s="47">
        <f t="shared" si="154"/>
        <v>0</v>
      </c>
      <c r="V630" s="48">
        <f t="shared" si="155"/>
        <v>0</v>
      </c>
      <c r="W630" s="49">
        <f t="shared" si="156"/>
        <v>0</v>
      </c>
      <c r="X630" s="48">
        <f t="shared" si="157"/>
        <v>0</v>
      </c>
      <c r="Y630" s="48">
        <f t="shared" si="158"/>
        <v>0</v>
      </c>
      <c r="Z630" s="49">
        <f t="shared" si="159"/>
        <v>0</v>
      </c>
      <c r="AA630" s="50">
        <f t="shared" si="160"/>
        <v>0</v>
      </c>
      <c r="AB630" s="36"/>
      <c r="AC630" s="36"/>
      <c r="AD630" s="36"/>
      <c r="AE630" s="36"/>
      <c r="AF630" s="36"/>
      <c r="AG630" s="36"/>
      <c r="AH630" s="36"/>
      <c r="AI630" s="36"/>
      <c r="AJ630" s="36"/>
      <c r="AK630" s="36"/>
    </row>
    <row r="631" spans="1:37" hidden="1" x14ac:dyDescent="0.2">
      <c r="C631" s="7"/>
      <c r="D631" s="126"/>
      <c r="E631" s="6"/>
      <c r="F631" s="6"/>
      <c r="G631" s="6"/>
      <c r="H631" s="6"/>
      <c r="I631" s="6"/>
      <c r="J631" s="6"/>
      <c r="K631" s="6"/>
      <c r="L631" s="6"/>
      <c r="M631" s="6"/>
      <c r="N631" s="6"/>
      <c r="O631" s="6"/>
      <c r="P631" s="6"/>
      <c r="Q631" s="93">
        <f>SUM(E631:P631)</f>
        <v>0</v>
      </c>
      <c r="R631" s="123"/>
      <c r="S631" s="31">
        <f>Q631*R631</f>
        <v>0</v>
      </c>
      <c r="U631" s="47">
        <f t="shared" si="154"/>
        <v>0</v>
      </c>
      <c r="V631" s="48">
        <f t="shared" si="155"/>
        <v>0</v>
      </c>
      <c r="W631" s="49">
        <f t="shared" si="156"/>
        <v>0</v>
      </c>
      <c r="X631" s="48">
        <f t="shared" si="157"/>
        <v>0</v>
      </c>
      <c r="Y631" s="48">
        <f t="shared" si="158"/>
        <v>0</v>
      </c>
      <c r="Z631" s="49">
        <f t="shared" si="159"/>
        <v>0</v>
      </c>
      <c r="AA631" s="50">
        <f t="shared" si="160"/>
        <v>0</v>
      </c>
      <c r="AB631" s="36"/>
      <c r="AC631" s="36"/>
      <c r="AD631" s="36"/>
      <c r="AE631" s="36"/>
      <c r="AF631" s="36"/>
      <c r="AG631" s="36"/>
      <c r="AH631" s="36"/>
      <c r="AI631" s="36"/>
      <c r="AJ631" s="36"/>
      <c r="AK631" s="36"/>
    </row>
    <row r="632" spans="1:37" s="53" customFormat="1" hidden="1" x14ac:dyDescent="0.2">
      <c r="A632" s="35"/>
      <c r="B632" s="36"/>
      <c r="C632" s="7"/>
      <c r="D632" s="126"/>
      <c r="E632" s="6"/>
      <c r="F632" s="6"/>
      <c r="G632" s="6"/>
      <c r="H632" s="6"/>
      <c r="I632" s="6"/>
      <c r="J632" s="6"/>
      <c r="K632" s="6"/>
      <c r="L632" s="6"/>
      <c r="M632" s="6"/>
      <c r="N632" s="6"/>
      <c r="O632" s="6"/>
      <c r="P632" s="6"/>
      <c r="Q632" s="93">
        <f>SUM(E632:P632)</f>
        <v>0</v>
      </c>
      <c r="R632" s="123"/>
      <c r="S632" s="31">
        <f>Q632*R632</f>
        <v>0</v>
      </c>
      <c r="T632" s="36"/>
      <c r="U632" s="47">
        <f t="shared" si="154"/>
        <v>0</v>
      </c>
      <c r="V632" s="48">
        <f t="shared" si="155"/>
        <v>0</v>
      </c>
      <c r="W632" s="49">
        <f t="shared" si="156"/>
        <v>0</v>
      </c>
      <c r="X632" s="48">
        <f t="shared" si="157"/>
        <v>0</v>
      </c>
      <c r="Y632" s="48">
        <f t="shared" si="158"/>
        <v>0</v>
      </c>
      <c r="Z632" s="49">
        <f t="shared" si="159"/>
        <v>0</v>
      </c>
      <c r="AA632" s="50">
        <f t="shared" si="160"/>
        <v>0</v>
      </c>
      <c r="AB632" s="36"/>
      <c r="AC632" s="36"/>
      <c r="AD632" s="36"/>
      <c r="AE632" s="36"/>
      <c r="AF632" s="36"/>
      <c r="AG632" s="36"/>
      <c r="AH632" s="36"/>
      <c r="AI632" s="36"/>
      <c r="AJ632" s="36"/>
      <c r="AK632" s="36"/>
    </row>
    <row r="633" spans="1:37" s="53" customFormat="1" hidden="1" x14ac:dyDescent="0.2">
      <c r="A633" s="35"/>
      <c r="B633" s="36"/>
      <c r="C633" s="24" t="s">
        <v>152</v>
      </c>
      <c r="D633" s="173"/>
      <c r="E633" s="174"/>
      <c r="F633" s="174"/>
      <c r="G633" s="174"/>
      <c r="H633" s="174"/>
      <c r="I633" s="174"/>
      <c r="J633" s="174"/>
      <c r="K633" s="174"/>
      <c r="L633" s="174"/>
      <c r="M633" s="174"/>
      <c r="N633" s="174"/>
      <c r="O633" s="174"/>
      <c r="P633" s="174"/>
      <c r="Q633" s="174"/>
      <c r="R633" s="174"/>
      <c r="S633" s="143">
        <f>SUM(S634:S638)</f>
        <v>0</v>
      </c>
      <c r="T633" s="36"/>
      <c r="U633" s="54">
        <f t="shared" si="154"/>
        <v>0</v>
      </c>
      <c r="V633" s="55">
        <f t="shared" si="155"/>
        <v>0</v>
      </c>
      <c r="W633" s="55">
        <f t="shared" si="156"/>
        <v>0</v>
      </c>
      <c r="X633" s="55">
        <f t="shared" si="157"/>
        <v>0</v>
      </c>
      <c r="Y633" s="55">
        <f t="shared" si="158"/>
        <v>0</v>
      </c>
      <c r="Z633" s="55">
        <f t="shared" si="159"/>
        <v>0</v>
      </c>
      <c r="AA633" s="56">
        <f t="shared" si="160"/>
        <v>0</v>
      </c>
      <c r="AB633" s="36"/>
      <c r="AC633" s="36"/>
      <c r="AD633" s="36"/>
      <c r="AE633" s="36"/>
      <c r="AF633" s="36"/>
      <c r="AG633" s="36"/>
      <c r="AH633" s="36"/>
      <c r="AI633" s="36"/>
      <c r="AJ633" s="57"/>
      <c r="AK633" s="57"/>
    </row>
    <row r="634" spans="1:37" hidden="1" x14ac:dyDescent="0.2">
      <c r="C634" s="7"/>
      <c r="D634" s="126"/>
      <c r="E634" s="6"/>
      <c r="F634" s="6"/>
      <c r="G634" s="6"/>
      <c r="H634" s="6"/>
      <c r="I634" s="6"/>
      <c r="J634" s="175">
        <f>J628</f>
        <v>0</v>
      </c>
      <c r="K634" s="6"/>
      <c r="L634" s="6"/>
      <c r="M634" s="6"/>
      <c r="N634" s="6"/>
      <c r="O634" s="6"/>
      <c r="P634" s="175">
        <f>P628</f>
        <v>0</v>
      </c>
      <c r="Q634" s="175">
        <f>SUM(E634:P634)</f>
        <v>0</v>
      </c>
      <c r="R634" s="123">
        <v>327</v>
      </c>
      <c r="S634" s="144">
        <f t="shared" ref="S634:S638" si="163">Q634*R634</f>
        <v>0</v>
      </c>
      <c r="U634" s="47">
        <f t="shared" si="154"/>
        <v>0</v>
      </c>
      <c r="V634" s="48">
        <f t="shared" si="155"/>
        <v>0</v>
      </c>
      <c r="W634" s="49">
        <f t="shared" si="156"/>
        <v>0</v>
      </c>
      <c r="X634" s="48">
        <f t="shared" si="157"/>
        <v>0</v>
      </c>
      <c r="Y634" s="48">
        <f t="shared" si="158"/>
        <v>0</v>
      </c>
      <c r="Z634" s="49">
        <f t="shared" si="159"/>
        <v>0</v>
      </c>
      <c r="AA634" s="50">
        <f t="shared" si="160"/>
        <v>0</v>
      </c>
      <c r="AB634" s="36"/>
      <c r="AC634" s="36"/>
      <c r="AD634" s="36"/>
      <c r="AE634" s="36"/>
      <c r="AF634" s="36"/>
      <c r="AG634" s="36"/>
      <c r="AH634" s="36"/>
      <c r="AI634" s="36"/>
      <c r="AJ634" s="36"/>
      <c r="AK634" s="36"/>
    </row>
    <row r="635" spans="1:37" hidden="1" x14ac:dyDescent="0.2">
      <c r="C635" s="7"/>
      <c r="D635" s="126"/>
      <c r="E635" s="6"/>
      <c r="F635" s="6"/>
      <c r="G635" s="6"/>
      <c r="H635" s="6"/>
      <c r="I635" s="6"/>
      <c r="J635" s="175">
        <f>J629</f>
        <v>0</v>
      </c>
      <c r="K635" s="6"/>
      <c r="L635" s="6"/>
      <c r="M635" s="6"/>
      <c r="N635" s="6"/>
      <c r="O635" s="6"/>
      <c r="P635" s="175">
        <f t="shared" ref="P635:P638" si="164">P629</f>
        <v>0</v>
      </c>
      <c r="Q635" s="175">
        <f>SUM(E635:P635)</f>
        <v>0</v>
      </c>
      <c r="R635" s="123"/>
      <c r="S635" s="144">
        <f t="shared" si="163"/>
        <v>0</v>
      </c>
      <c r="U635" s="47">
        <f t="shared" si="154"/>
        <v>0</v>
      </c>
      <c r="V635" s="48">
        <f t="shared" si="155"/>
        <v>0</v>
      </c>
      <c r="W635" s="49">
        <f t="shared" si="156"/>
        <v>0</v>
      </c>
      <c r="X635" s="48">
        <f t="shared" si="157"/>
        <v>0</v>
      </c>
      <c r="Y635" s="48">
        <f t="shared" si="158"/>
        <v>0</v>
      </c>
      <c r="Z635" s="49">
        <f t="shared" si="159"/>
        <v>0</v>
      </c>
      <c r="AA635" s="50">
        <f t="shared" si="160"/>
        <v>0</v>
      </c>
      <c r="AB635" s="36"/>
      <c r="AC635" s="36"/>
      <c r="AD635" s="36"/>
      <c r="AE635" s="36"/>
      <c r="AF635" s="36"/>
      <c r="AG635" s="36"/>
      <c r="AH635" s="36"/>
      <c r="AI635" s="36"/>
      <c r="AJ635" s="36"/>
      <c r="AK635" s="36"/>
    </row>
    <row r="636" spans="1:37" hidden="1" x14ac:dyDescent="0.2">
      <c r="C636" s="7"/>
      <c r="D636" s="126"/>
      <c r="E636" s="6"/>
      <c r="F636" s="6"/>
      <c r="G636" s="6"/>
      <c r="H636" s="6"/>
      <c r="I636" s="6"/>
      <c r="J636" s="175">
        <f t="shared" ref="J636:J638" si="165">J630</f>
        <v>0</v>
      </c>
      <c r="K636" s="6"/>
      <c r="L636" s="6"/>
      <c r="M636" s="6"/>
      <c r="N636" s="6"/>
      <c r="O636" s="6"/>
      <c r="P636" s="175">
        <f t="shared" si="164"/>
        <v>0</v>
      </c>
      <c r="Q636" s="175">
        <f>SUM(E636:P636)</f>
        <v>0</v>
      </c>
      <c r="R636" s="123"/>
      <c r="S636" s="144">
        <f t="shared" si="163"/>
        <v>0</v>
      </c>
      <c r="U636" s="47">
        <f t="shared" si="154"/>
        <v>0</v>
      </c>
      <c r="V636" s="48">
        <f t="shared" si="155"/>
        <v>0</v>
      </c>
      <c r="W636" s="49">
        <f t="shared" si="156"/>
        <v>0</v>
      </c>
      <c r="X636" s="48">
        <f t="shared" si="157"/>
        <v>0</v>
      </c>
      <c r="Y636" s="48">
        <f t="shared" si="158"/>
        <v>0</v>
      </c>
      <c r="Z636" s="49">
        <f t="shared" si="159"/>
        <v>0</v>
      </c>
      <c r="AA636" s="50">
        <f t="shared" si="160"/>
        <v>0</v>
      </c>
      <c r="AB636" s="36"/>
      <c r="AC636" s="36"/>
      <c r="AD636" s="36"/>
      <c r="AE636" s="36"/>
      <c r="AF636" s="36"/>
      <c r="AG636" s="36"/>
      <c r="AH636" s="36"/>
      <c r="AI636" s="36"/>
      <c r="AJ636" s="36"/>
      <c r="AK636" s="36"/>
    </row>
    <row r="637" spans="1:37" hidden="1" x14ac:dyDescent="0.2">
      <c r="C637" s="7"/>
      <c r="D637" s="126"/>
      <c r="E637" s="6"/>
      <c r="F637" s="6"/>
      <c r="G637" s="6"/>
      <c r="H637" s="6"/>
      <c r="I637" s="6"/>
      <c r="J637" s="175">
        <f t="shared" si="165"/>
        <v>0</v>
      </c>
      <c r="K637" s="6"/>
      <c r="L637" s="6"/>
      <c r="M637" s="6"/>
      <c r="N637" s="6"/>
      <c r="O637" s="6"/>
      <c r="P637" s="175">
        <f t="shared" si="164"/>
        <v>0</v>
      </c>
      <c r="Q637" s="175">
        <f>SUM(E637:P637)</f>
        <v>0</v>
      </c>
      <c r="R637" s="123"/>
      <c r="S637" s="144">
        <f t="shared" si="163"/>
        <v>0</v>
      </c>
      <c r="U637" s="47">
        <f t="shared" si="154"/>
        <v>0</v>
      </c>
      <c r="V637" s="48">
        <f t="shared" si="155"/>
        <v>0</v>
      </c>
      <c r="W637" s="49">
        <f t="shared" si="156"/>
        <v>0</v>
      </c>
      <c r="X637" s="48">
        <f t="shared" si="157"/>
        <v>0</v>
      </c>
      <c r="Y637" s="48">
        <f t="shared" si="158"/>
        <v>0</v>
      </c>
      <c r="Z637" s="49">
        <f t="shared" si="159"/>
        <v>0</v>
      </c>
      <c r="AA637" s="50">
        <f t="shared" si="160"/>
        <v>0</v>
      </c>
      <c r="AB637" s="36"/>
      <c r="AC637" s="36"/>
      <c r="AD637" s="36"/>
      <c r="AE637" s="36"/>
      <c r="AF637" s="36"/>
      <c r="AG637" s="36"/>
      <c r="AH637" s="36"/>
      <c r="AI637" s="36"/>
      <c r="AJ637" s="36"/>
      <c r="AK637" s="36"/>
    </row>
    <row r="638" spans="1:37" s="46" customFormat="1" hidden="1" x14ac:dyDescent="0.2">
      <c r="A638" s="35"/>
      <c r="B638" s="36"/>
      <c r="C638" s="7"/>
      <c r="D638" s="126"/>
      <c r="E638" s="6"/>
      <c r="F638" s="6"/>
      <c r="G638" s="6"/>
      <c r="H638" s="6"/>
      <c r="I638" s="6"/>
      <c r="J638" s="175">
        <f t="shared" si="165"/>
        <v>0</v>
      </c>
      <c r="K638" s="6"/>
      <c r="L638" s="6"/>
      <c r="M638" s="6"/>
      <c r="N638" s="6"/>
      <c r="O638" s="6"/>
      <c r="P638" s="175">
        <f t="shared" si="164"/>
        <v>0</v>
      </c>
      <c r="Q638" s="175">
        <f>SUM(E638:P638)</f>
        <v>0</v>
      </c>
      <c r="R638" s="123"/>
      <c r="S638" s="144">
        <f t="shared" si="163"/>
        <v>0</v>
      </c>
      <c r="T638" s="36"/>
      <c r="U638" s="47">
        <f t="shared" si="154"/>
        <v>0</v>
      </c>
      <c r="V638" s="48">
        <f t="shared" si="155"/>
        <v>0</v>
      </c>
      <c r="W638" s="49">
        <f t="shared" si="156"/>
        <v>0</v>
      </c>
      <c r="X638" s="48">
        <f t="shared" si="157"/>
        <v>0</v>
      </c>
      <c r="Y638" s="48">
        <f t="shared" si="158"/>
        <v>0</v>
      </c>
      <c r="Z638" s="49">
        <f t="shared" si="159"/>
        <v>0</v>
      </c>
      <c r="AA638" s="50">
        <f t="shared" si="160"/>
        <v>0</v>
      </c>
      <c r="AB638" s="36"/>
      <c r="AC638" s="36"/>
      <c r="AD638" s="36"/>
      <c r="AE638" s="36"/>
      <c r="AF638" s="36"/>
      <c r="AG638" s="36"/>
      <c r="AH638" s="36"/>
      <c r="AI638" s="36"/>
      <c r="AJ638" s="36"/>
      <c r="AK638" s="36"/>
    </row>
    <row r="639" spans="1:37" s="46" customFormat="1" ht="28.5" hidden="1" x14ac:dyDescent="0.2">
      <c r="A639" s="35"/>
      <c r="B639" s="36"/>
      <c r="C639" s="14" t="s">
        <v>153</v>
      </c>
      <c r="D639" s="164"/>
      <c r="E639" s="62"/>
      <c r="F639" s="62"/>
      <c r="G639" s="62"/>
      <c r="H639" s="62"/>
      <c r="I639" s="62"/>
      <c r="J639" s="62"/>
      <c r="K639" s="62"/>
      <c r="L639" s="62"/>
      <c r="M639" s="62"/>
      <c r="N639" s="62"/>
      <c r="O639" s="62"/>
      <c r="P639" s="62"/>
      <c r="Q639" s="136"/>
      <c r="R639" s="165"/>
      <c r="S639" s="135">
        <f>SUM(S640:S644)</f>
        <v>0</v>
      </c>
      <c r="T639" s="36"/>
      <c r="U639" s="51">
        <f t="shared" si="154"/>
        <v>0</v>
      </c>
      <c r="V639" s="49">
        <f t="shared" si="155"/>
        <v>0</v>
      </c>
      <c r="W639" s="49">
        <f t="shared" si="156"/>
        <v>0</v>
      </c>
      <c r="X639" s="49">
        <f t="shared" si="157"/>
        <v>0</v>
      </c>
      <c r="Y639" s="49">
        <f t="shared" si="158"/>
        <v>0</v>
      </c>
      <c r="Z639" s="49">
        <f t="shared" si="159"/>
        <v>0</v>
      </c>
      <c r="AA639" s="50">
        <f t="shared" si="160"/>
        <v>0</v>
      </c>
      <c r="AB639" s="36"/>
      <c r="AC639" s="36"/>
      <c r="AD639" s="36"/>
      <c r="AE639" s="36"/>
      <c r="AF639" s="36"/>
      <c r="AG639" s="36"/>
      <c r="AH639" s="36"/>
      <c r="AI639" s="36"/>
      <c r="AJ639" s="45"/>
      <c r="AK639" s="45"/>
    </row>
    <row r="640" spans="1:37" hidden="1" x14ac:dyDescent="0.2">
      <c r="C640" s="7"/>
      <c r="D640" s="126"/>
      <c r="E640" s="175">
        <f>E628</f>
        <v>0</v>
      </c>
      <c r="F640" s="175">
        <f t="shared" ref="F640:P640" si="166">F628</f>
        <v>0</v>
      </c>
      <c r="G640" s="175">
        <f t="shared" si="166"/>
        <v>0</v>
      </c>
      <c r="H640" s="175">
        <f t="shared" si="166"/>
        <v>0</v>
      </c>
      <c r="I640" s="175">
        <f t="shared" si="166"/>
        <v>0</v>
      </c>
      <c r="J640" s="175">
        <f>J628</f>
        <v>0</v>
      </c>
      <c r="K640" s="175">
        <f t="shared" si="166"/>
        <v>0</v>
      </c>
      <c r="L640" s="175">
        <f t="shared" si="166"/>
        <v>0</v>
      </c>
      <c r="M640" s="175">
        <f t="shared" si="166"/>
        <v>0</v>
      </c>
      <c r="N640" s="175">
        <f t="shared" si="166"/>
        <v>0</v>
      </c>
      <c r="O640" s="175">
        <f t="shared" si="166"/>
        <v>0</v>
      </c>
      <c r="P640" s="175">
        <f t="shared" si="166"/>
        <v>0</v>
      </c>
      <c r="Q640" s="93">
        <f>SUM(E640:P640)</f>
        <v>0</v>
      </c>
      <c r="R640" s="176">
        <f>R628*0.09</f>
        <v>0</v>
      </c>
      <c r="S640" s="31">
        <f>Q640*R640</f>
        <v>0</v>
      </c>
      <c r="U640" s="47">
        <f t="shared" ref="U640:U652" si="167">(E640+F640+G640)*R640</f>
        <v>0</v>
      </c>
      <c r="V640" s="48">
        <f t="shared" ref="V640:V652" si="168">(H640+I640+J640)*R640</f>
        <v>0</v>
      </c>
      <c r="W640" s="49">
        <f t="shared" ref="W640:W652" si="169">U640+V640</f>
        <v>0</v>
      </c>
      <c r="X640" s="48">
        <f t="shared" ref="X640:X652" si="170">(K640+L640+M640)*R640</f>
        <v>0</v>
      </c>
      <c r="Y640" s="48">
        <f t="shared" ref="Y640:Y652" si="171">(N640+O640+P640)*R640</f>
        <v>0</v>
      </c>
      <c r="Z640" s="49">
        <f t="shared" ref="Z640:Z652" si="172">X640+Y640</f>
        <v>0</v>
      </c>
      <c r="AA640" s="50">
        <f t="shared" ref="AA640:AA652" si="173">W640+Z640</f>
        <v>0</v>
      </c>
      <c r="AB640" s="36"/>
      <c r="AC640" s="36"/>
      <c r="AD640" s="36"/>
      <c r="AE640" s="36"/>
      <c r="AF640" s="36"/>
      <c r="AG640" s="36"/>
      <c r="AH640" s="36"/>
      <c r="AI640" s="36"/>
      <c r="AJ640" s="36"/>
      <c r="AK640" s="36"/>
    </row>
    <row r="641" spans="1:37" hidden="1" x14ac:dyDescent="0.2">
      <c r="C641" s="7"/>
      <c r="D641" s="126"/>
      <c r="E641" s="175">
        <f t="shared" ref="E641:P644" si="174">E629</f>
        <v>0</v>
      </c>
      <c r="F641" s="175">
        <f t="shared" si="174"/>
        <v>0</v>
      </c>
      <c r="G641" s="175">
        <f t="shared" si="174"/>
        <v>0</v>
      </c>
      <c r="H641" s="175">
        <f t="shared" si="174"/>
        <v>0</v>
      </c>
      <c r="I641" s="175">
        <f>I629</f>
        <v>0</v>
      </c>
      <c r="J641" s="175">
        <f t="shared" si="174"/>
        <v>0</v>
      </c>
      <c r="K641" s="175">
        <f t="shared" si="174"/>
        <v>0</v>
      </c>
      <c r="L641" s="175">
        <f t="shared" si="174"/>
        <v>0</v>
      </c>
      <c r="M641" s="175">
        <f t="shared" si="174"/>
        <v>0</v>
      </c>
      <c r="N641" s="175">
        <f t="shared" si="174"/>
        <v>0</v>
      </c>
      <c r="O641" s="175">
        <f t="shared" si="174"/>
        <v>0</v>
      </c>
      <c r="P641" s="175">
        <f t="shared" si="174"/>
        <v>0</v>
      </c>
      <c r="Q641" s="93">
        <f>SUM(E641:P641)</f>
        <v>0</v>
      </c>
      <c r="R641" s="176">
        <f t="shared" ref="R641:R644" si="175">R629*0.09</f>
        <v>0</v>
      </c>
      <c r="S641" s="31">
        <f t="shared" ref="S641:S644" si="176">Q641*R641</f>
        <v>0</v>
      </c>
      <c r="U641" s="47">
        <f t="shared" si="167"/>
        <v>0</v>
      </c>
      <c r="V641" s="48">
        <f t="shared" si="168"/>
        <v>0</v>
      </c>
      <c r="W641" s="49">
        <f t="shared" si="169"/>
        <v>0</v>
      </c>
      <c r="X641" s="48">
        <f t="shared" si="170"/>
        <v>0</v>
      </c>
      <c r="Y641" s="48">
        <f t="shared" si="171"/>
        <v>0</v>
      </c>
      <c r="Z641" s="49">
        <f t="shared" si="172"/>
        <v>0</v>
      </c>
      <c r="AA641" s="50">
        <f t="shared" si="173"/>
        <v>0</v>
      </c>
      <c r="AB641" s="36"/>
      <c r="AC641" s="36"/>
      <c r="AD641" s="36"/>
      <c r="AE641" s="36"/>
      <c r="AF641" s="36"/>
      <c r="AG641" s="36"/>
      <c r="AH641" s="36"/>
      <c r="AI641" s="36"/>
      <c r="AJ641" s="36"/>
      <c r="AK641" s="36"/>
    </row>
    <row r="642" spans="1:37" hidden="1" x14ac:dyDescent="0.2">
      <c r="C642" s="7"/>
      <c r="D642" s="126"/>
      <c r="E642" s="175">
        <f t="shared" si="174"/>
        <v>0</v>
      </c>
      <c r="F642" s="175">
        <f t="shared" si="174"/>
        <v>0</v>
      </c>
      <c r="G642" s="175">
        <f t="shared" si="174"/>
        <v>0</v>
      </c>
      <c r="H642" s="175">
        <f t="shared" si="174"/>
        <v>0</v>
      </c>
      <c r="I642" s="175">
        <f t="shared" si="174"/>
        <v>0</v>
      </c>
      <c r="J642" s="175">
        <f t="shared" si="174"/>
        <v>0</v>
      </c>
      <c r="K642" s="175">
        <f t="shared" si="174"/>
        <v>0</v>
      </c>
      <c r="L642" s="175">
        <f>L630</f>
        <v>0</v>
      </c>
      <c r="M642" s="175">
        <f t="shared" si="174"/>
        <v>0</v>
      </c>
      <c r="N642" s="175">
        <f t="shared" si="174"/>
        <v>0</v>
      </c>
      <c r="O642" s="175">
        <f t="shared" si="174"/>
        <v>0</v>
      </c>
      <c r="P642" s="175">
        <f t="shared" si="174"/>
        <v>0</v>
      </c>
      <c r="Q642" s="93">
        <f>SUM(E642:P642)</f>
        <v>0</v>
      </c>
      <c r="R642" s="176">
        <f t="shared" si="175"/>
        <v>0</v>
      </c>
      <c r="S642" s="31">
        <f t="shared" si="176"/>
        <v>0</v>
      </c>
      <c r="U642" s="47">
        <f t="shared" si="167"/>
        <v>0</v>
      </c>
      <c r="V642" s="48">
        <f t="shared" si="168"/>
        <v>0</v>
      </c>
      <c r="W642" s="49">
        <f t="shared" si="169"/>
        <v>0</v>
      </c>
      <c r="X642" s="48">
        <f t="shared" si="170"/>
        <v>0</v>
      </c>
      <c r="Y642" s="48">
        <f t="shared" si="171"/>
        <v>0</v>
      </c>
      <c r="Z642" s="49">
        <f t="shared" si="172"/>
        <v>0</v>
      </c>
      <c r="AA642" s="50">
        <f t="shared" si="173"/>
        <v>0</v>
      </c>
      <c r="AB642" s="36"/>
      <c r="AC642" s="36"/>
      <c r="AD642" s="36"/>
      <c r="AE642" s="36"/>
      <c r="AF642" s="36"/>
      <c r="AG642" s="36"/>
      <c r="AH642" s="36"/>
      <c r="AI642" s="36"/>
      <c r="AJ642" s="36"/>
      <c r="AK642" s="36"/>
    </row>
    <row r="643" spans="1:37" hidden="1" x14ac:dyDescent="0.2">
      <c r="C643" s="7"/>
      <c r="D643" s="126"/>
      <c r="E643" s="175">
        <f t="shared" si="174"/>
        <v>0</v>
      </c>
      <c r="F643" s="175">
        <f t="shared" si="174"/>
        <v>0</v>
      </c>
      <c r="G643" s="175">
        <f t="shared" si="174"/>
        <v>0</v>
      </c>
      <c r="H643" s="175">
        <f t="shared" si="174"/>
        <v>0</v>
      </c>
      <c r="I643" s="175">
        <f t="shared" si="174"/>
        <v>0</v>
      </c>
      <c r="J643" s="175">
        <f t="shared" si="174"/>
        <v>0</v>
      </c>
      <c r="K643" s="175">
        <f t="shared" si="174"/>
        <v>0</v>
      </c>
      <c r="L643" s="175">
        <f t="shared" si="174"/>
        <v>0</v>
      </c>
      <c r="M643" s="175">
        <f t="shared" si="174"/>
        <v>0</v>
      </c>
      <c r="N643" s="175">
        <f t="shared" si="174"/>
        <v>0</v>
      </c>
      <c r="O643" s="175">
        <f t="shared" si="174"/>
        <v>0</v>
      </c>
      <c r="P643" s="175">
        <f t="shared" si="174"/>
        <v>0</v>
      </c>
      <c r="Q643" s="93">
        <f>SUM(E643:P643)</f>
        <v>0</v>
      </c>
      <c r="R643" s="176">
        <f t="shared" si="175"/>
        <v>0</v>
      </c>
      <c r="S643" s="31">
        <f t="shared" si="176"/>
        <v>0</v>
      </c>
      <c r="U643" s="47">
        <f t="shared" si="167"/>
        <v>0</v>
      </c>
      <c r="V643" s="48">
        <f t="shared" si="168"/>
        <v>0</v>
      </c>
      <c r="W643" s="49">
        <f t="shared" si="169"/>
        <v>0</v>
      </c>
      <c r="X643" s="48">
        <f t="shared" si="170"/>
        <v>0</v>
      </c>
      <c r="Y643" s="48">
        <f t="shared" si="171"/>
        <v>0</v>
      </c>
      <c r="Z643" s="49">
        <f t="shared" si="172"/>
        <v>0</v>
      </c>
      <c r="AA643" s="50">
        <f t="shared" si="173"/>
        <v>0</v>
      </c>
      <c r="AB643" s="36"/>
      <c r="AC643" s="36"/>
      <c r="AD643" s="36"/>
      <c r="AE643" s="36"/>
      <c r="AF643" s="36"/>
      <c r="AG643" s="36"/>
      <c r="AH643" s="36"/>
      <c r="AI643" s="36"/>
      <c r="AJ643" s="36"/>
      <c r="AK643" s="36"/>
    </row>
    <row r="644" spans="1:37" hidden="1" x14ac:dyDescent="0.2">
      <c r="C644" s="7"/>
      <c r="D644" s="126"/>
      <c r="E644" s="175">
        <f t="shared" si="174"/>
        <v>0</v>
      </c>
      <c r="F644" s="175">
        <f t="shared" si="174"/>
        <v>0</v>
      </c>
      <c r="G644" s="175">
        <f t="shared" si="174"/>
        <v>0</v>
      </c>
      <c r="H644" s="175">
        <f t="shared" si="174"/>
        <v>0</v>
      </c>
      <c r="I644" s="175">
        <f t="shared" si="174"/>
        <v>0</v>
      </c>
      <c r="J644" s="175">
        <f t="shared" si="174"/>
        <v>0</v>
      </c>
      <c r="K644" s="175">
        <f t="shared" si="174"/>
        <v>0</v>
      </c>
      <c r="L644" s="175">
        <f t="shared" si="174"/>
        <v>0</v>
      </c>
      <c r="M644" s="175">
        <f t="shared" si="174"/>
        <v>0</v>
      </c>
      <c r="N644" s="175">
        <f t="shared" si="174"/>
        <v>0</v>
      </c>
      <c r="O644" s="175">
        <f t="shared" si="174"/>
        <v>0</v>
      </c>
      <c r="P644" s="175">
        <f t="shared" si="174"/>
        <v>0</v>
      </c>
      <c r="Q644" s="93">
        <f>SUM(E644:P644)</f>
        <v>0</v>
      </c>
      <c r="R644" s="176">
        <f t="shared" si="175"/>
        <v>0</v>
      </c>
      <c r="S644" s="31">
        <f t="shared" si="176"/>
        <v>0</v>
      </c>
      <c r="U644" s="47">
        <f t="shared" si="167"/>
        <v>0</v>
      </c>
      <c r="V644" s="48">
        <f t="shared" si="168"/>
        <v>0</v>
      </c>
      <c r="W644" s="49">
        <f t="shared" si="169"/>
        <v>0</v>
      </c>
      <c r="X644" s="48">
        <f t="shared" si="170"/>
        <v>0</v>
      </c>
      <c r="Y644" s="48">
        <f t="shared" si="171"/>
        <v>0</v>
      </c>
      <c r="Z644" s="49">
        <f t="shared" si="172"/>
        <v>0</v>
      </c>
      <c r="AA644" s="50">
        <f t="shared" si="173"/>
        <v>0</v>
      </c>
      <c r="AB644" s="36"/>
      <c r="AC644" s="36"/>
      <c r="AD644" s="36"/>
      <c r="AE644" s="36"/>
      <c r="AF644" s="36"/>
      <c r="AG644" s="36"/>
      <c r="AH644" s="36"/>
      <c r="AI644" s="36"/>
      <c r="AJ644" s="36"/>
      <c r="AK644" s="36"/>
    </row>
    <row r="645" spans="1:37" ht="24" customHeight="1" x14ac:dyDescent="0.2">
      <c r="C645" s="104" t="s">
        <v>1332</v>
      </c>
      <c r="D645" s="105"/>
      <c r="E645" s="105"/>
      <c r="F645" s="105"/>
      <c r="G645" s="105"/>
      <c r="H645" s="105"/>
      <c r="I645" s="105"/>
      <c r="J645" s="105"/>
      <c r="K645" s="105"/>
      <c r="L645" s="105"/>
      <c r="M645" s="105"/>
      <c r="N645" s="105"/>
      <c r="O645" s="105"/>
      <c r="P645" s="105"/>
      <c r="Q645" s="105"/>
      <c r="R645" s="105"/>
      <c r="S645" s="129">
        <f>S646</f>
        <v>0</v>
      </c>
      <c r="U645" s="47">
        <f t="shared" si="167"/>
        <v>0</v>
      </c>
      <c r="V645" s="48">
        <f t="shared" si="168"/>
        <v>0</v>
      </c>
      <c r="W645" s="49">
        <f t="shared" si="169"/>
        <v>0</v>
      </c>
      <c r="X645" s="48">
        <f t="shared" si="170"/>
        <v>0</v>
      </c>
      <c r="Y645" s="48">
        <f t="shared" si="171"/>
        <v>0</v>
      </c>
      <c r="Z645" s="49">
        <f t="shared" si="172"/>
        <v>0</v>
      </c>
      <c r="AA645" s="50">
        <f t="shared" si="173"/>
        <v>0</v>
      </c>
      <c r="AB645" s="36"/>
      <c r="AC645" s="36"/>
      <c r="AD645" s="36"/>
      <c r="AE645" s="36"/>
      <c r="AF645" s="36"/>
      <c r="AG645" s="36"/>
      <c r="AH645" s="36"/>
      <c r="AI645" s="36"/>
      <c r="AJ645" s="36"/>
      <c r="AK645" s="36"/>
    </row>
    <row r="646" spans="1:37" ht="30.75" customHeight="1" x14ac:dyDescent="0.2">
      <c r="C646" s="33" t="s">
        <v>1329</v>
      </c>
      <c r="D646" s="146"/>
      <c r="E646" s="147"/>
      <c r="F646" s="147"/>
      <c r="G646" s="147"/>
      <c r="H646" s="147"/>
      <c r="I646" s="147"/>
      <c r="J646" s="147"/>
      <c r="K646" s="147"/>
      <c r="L646" s="147"/>
      <c r="M646" s="147"/>
      <c r="N646" s="147"/>
      <c r="O646" s="147"/>
      <c r="P646" s="147"/>
      <c r="Q646" s="148"/>
      <c r="R646" s="149"/>
      <c r="S646" s="125">
        <f>S647+S650</f>
        <v>0</v>
      </c>
      <c r="U646" s="47">
        <f t="shared" si="167"/>
        <v>0</v>
      </c>
      <c r="V646" s="48">
        <f t="shared" si="168"/>
        <v>0</v>
      </c>
      <c r="W646" s="49">
        <f t="shared" si="169"/>
        <v>0</v>
      </c>
      <c r="X646" s="48">
        <f t="shared" si="170"/>
        <v>0</v>
      </c>
      <c r="Y646" s="48">
        <f t="shared" si="171"/>
        <v>0</v>
      </c>
      <c r="Z646" s="49">
        <f t="shared" si="172"/>
        <v>0</v>
      </c>
      <c r="AA646" s="50">
        <f t="shared" si="173"/>
        <v>0</v>
      </c>
      <c r="AB646" s="36"/>
      <c r="AC646" s="36"/>
      <c r="AD646" s="36"/>
      <c r="AE646" s="36"/>
      <c r="AF646" s="36"/>
      <c r="AG646" s="36"/>
      <c r="AH646" s="36"/>
      <c r="AI646" s="36"/>
      <c r="AJ646" s="36"/>
      <c r="AK646" s="36"/>
    </row>
    <row r="647" spans="1:37" x14ac:dyDescent="0.2">
      <c r="C647" s="18" t="s">
        <v>1330</v>
      </c>
      <c r="D647" s="22"/>
      <c r="E647" s="15"/>
      <c r="F647" s="15"/>
      <c r="G647" s="15"/>
      <c r="H647" s="15"/>
      <c r="I647" s="15"/>
      <c r="J647" s="15"/>
      <c r="K647" s="15"/>
      <c r="L647" s="15"/>
      <c r="M647" s="15"/>
      <c r="N647" s="15"/>
      <c r="O647" s="15"/>
      <c r="P647" s="15"/>
      <c r="Q647" s="23"/>
      <c r="R647" s="145"/>
      <c r="S647" s="178">
        <f>SUM(S648:S648)</f>
        <v>0</v>
      </c>
      <c r="U647" s="47">
        <f t="shared" si="167"/>
        <v>0</v>
      </c>
      <c r="V647" s="48">
        <f t="shared" si="168"/>
        <v>0</v>
      </c>
      <c r="W647" s="49">
        <f t="shared" si="169"/>
        <v>0</v>
      </c>
      <c r="X647" s="48">
        <f t="shared" si="170"/>
        <v>0</v>
      </c>
      <c r="Y647" s="48">
        <f t="shared" si="171"/>
        <v>0</v>
      </c>
      <c r="Z647" s="49">
        <f t="shared" si="172"/>
        <v>0</v>
      </c>
      <c r="AA647" s="50">
        <f t="shared" si="173"/>
        <v>0</v>
      </c>
      <c r="AB647" s="36"/>
      <c r="AC647" s="36"/>
      <c r="AD647" s="36"/>
      <c r="AE647" s="36"/>
      <c r="AF647" s="36"/>
      <c r="AG647" s="36"/>
      <c r="AH647" s="36"/>
      <c r="AI647" s="36"/>
      <c r="AJ647" s="36"/>
      <c r="AK647" s="36"/>
    </row>
    <row r="648" spans="1:37" x14ac:dyDescent="0.2">
      <c r="C648" s="7"/>
      <c r="D648" s="19"/>
      <c r="E648" s="10"/>
      <c r="F648" s="10"/>
      <c r="G648" s="10"/>
      <c r="H648" s="10"/>
      <c r="I648" s="10"/>
      <c r="J648" s="20"/>
      <c r="K648" s="10"/>
      <c r="L648" s="10"/>
      <c r="M648" s="10"/>
      <c r="N648" s="10"/>
      <c r="O648" s="10"/>
      <c r="P648" s="10"/>
      <c r="Q648" s="29">
        <f>SUM(E648:P648)</f>
        <v>0</v>
      </c>
      <c r="R648" s="127"/>
      <c r="S648" s="179">
        <f>Q648*R648</f>
        <v>0</v>
      </c>
      <c r="U648" s="47">
        <f t="shared" si="167"/>
        <v>0</v>
      </c>
      <c r="V648" s="48">
        <f t="shared" si="168"/>
        <v>0</v>
      </c>
      <c r="W648" s="49">
        <f t="shared" si="169"/>
        <v>0</v>
      </c>
      <c r="X648" s="48">
        <f t="shared" si="170"/>
        <v>0</v>
      </c>
      <c r="Y648" s="48">
        <f t="shared" si="171"/>
        <v>0</v>
      </c>
      <c r="Z648" s="49">
        <f t="shared" si="172"/>
        <v>0</v>
      </c>
      <c r="AA648" s="50">
        <f t="shared" si="173"/>
        <v>0</v>
      </c>
      <c r="AB648" s="36"/>
      <c r="AC648" s="36"/>
      <c r="AD648" s="36"/>
      <c r="AE648" s="36"/>
      <c r="AF648" s="36"/>
      <c r="AG648" s="36"/>
      <c r="AH648" s="36"/>
      <c r="AI648" s="36"/>
      <c r="AJ648" s="36"/>
      <c r="AK648" s="36"/>
    </row>
    <row r="649" spans="1:37" x14ac:dyDescent="0.2">
      <c r="C649" s="177"/>
      <c r="D649" s="124"/>
      <c r="E649" s="10"/>
      <c r="F649" s="10"/>
      <c r="G649" s="10"/>
      <c r="H649" s="10"/>
      <c r="I649" s="10"/>
      <c r="J649" s="20"/>
      <c r="K649" s="10"/>
      <c r="L649" s="10"/>
      <c r="M649" s="10"/>
      <c r="N649" s="10"/>
      <c r="O649" s="10"/>
      <c r="P649" s="10"/>
      <c r="Q649" s="29">
        <f>SUM(E649:P649)</f>
        <v>0</v>
      </c>
      <c r="R649" s="127"/>
      <c r="S649" s="179">
        <f>Q649*R649</f>
        <v>0</v>
      </c>
      <c r="U649" s="47">
        <f t="shared" si="167"/>
        <v>0</v>
      </c>
      <c r="V649" s="48">
        <f t="shared" si="168"/>
        <v>0</v>
      </c>
      <c r="W649" s="49">
        <f t="shared" si="169"/>
        <v>0</v>
      </c>
      <c r="X649" s="48">
        <f t="shared" si="170"/>
        <v>0</v>
      </c>
      <c r="Y649" s="48">
        <f t="shared" si="171"/>
        <v>0</v>
      </c>
      <c r="Z649" s="49">
        <f t="shared" si="172"/>
        <v>0</v>
      </c>
      <c r="AA649" s="50">
        <f t="shared" si="173"/>
        <v>0</v>
      </c>
      <c r="AB649" s="36"/>
      <c r="AC649" s="36"/>
      <c r="AD649" s="36"/>
      <c r="AE649" s="36"/>
      <c r="AF649" s="36"/>
      <c r="AG649" s="36"/>
      <c r="AH649" s="36"/>
      <c r="AI649" s="36"/>
      <c r="AJ649" s="36"/>
      <c r="AK649" s="36"/>
    </row>
    <row r="650" spans="1:37" x14ac:dyDescent="0.2">
      <c r="C650" s="18" t="s">
        <v>1331</v>
      </c>
      <c r="D650" s="22"/>
      <c r="E650" s="15"/>
      <c r="F650" s="15"/>
      <c r="G650" s="15"/>
      <c r="H650" s="15"/>
      <c r="I650" s="15"/>
      <c r="J650" s="15"/>
      <c r="K650" s="15"/>
      <c r="L650" s="15"/>
      <c r="M650" s="15"/>
      <c r="N650" s="15"/>
      <c r="O650" s="15"/>
      <c r="P650" s="15"/>
      <c r="Q650" s="23"/>
      <c r="R650" s="145"/>
      <c r="S650" s="178">
        <f>SUM(S651:S651)</f>
        <v>0</v>
      </c>
      <c r="U650" s="47">
        <f t="shared" si="167"/>
        <v>0</v>
      </c>
      <c r="V650" s="48">
        <f t="shared" si="168"/>
        <v>0</v>
      </c>
      <c r="W650" s="49">
        <f t="shared" si="169"/>
        <v>0</v>
      </c>
      <c r="X650" s="48">
        <f t="shared" si="170"/>
        <v>0</v>
      </c>
      <c r="Y650" s="48">
        <f t="shared" si="171"/>
        <v>0</v>
      </c>
      <c r="Z650" s="49">
        <f t="shared" si="172"/>
        <v>0</v>
      </c>
      <c r="AA650" s="50">
        <f t="shared" si="173"/>
        <v>0</v>
      </c>
      <c r="AB650" s="36"/>
      <c r="AC650" s="36"/>
      <c r="AD650" s="36"/>
      <c r="AE650" s="36"/>
      <c r="AF650" s="36"/>
      <c r="AG650" s="36"/>
      <c r="AH650" s="36"/>
      <c r="AI650" s="36"/>
      <c r="AJ650" s="36"/>
      <c r="AK650" s="36"/>
    </row>
    <row r="651" spans="1:37" x14ac:dyDescent="0.2">
      <c r="C651" s="7"/>
      <c r="D651" s="19"/>
      <c r="E651" s="10"/>
      <c r="F651" s="10"/>
      <c r="G651" s="10"/>
      <c r="H651" s="10"/>
      <c r="I651" s="10"/>
      <c r="J651" s="20"/>
      <c r="K651" s="10"/>
      <c r="L651" s="10"/>
      <c r="M651" s="10"/>
      <c r="N651" s="10"/>
      <c r="O651" s="10"/>
      <c r="P651" s="10"/>
      <c r="Q651" s="29">
        <f>SUM(E651:P651)</f>
        <v>0</v>
      </c>
      <c r="R651" s="127"/>
      <c r="S651" s="179">
        <f>Q651*R651</f>
        <v>0</v>
      </c>
      <c r="U651" s="47">
        <f t="shared" si="167"/>
        <v>0</v>
      </c>
      <c r="V651" s="48">
        <f t="shared" si="168"/>
        <v>0</v>
      </c>
      <c r="W651" s="49">
        <f t="shared" si="169"/>
        <v>0</v>
      </c>
      <c r="X651" s="48">
        <f t="shared" si="170"/>
        <v>0</v>
      </c>
      <c r="Y651" s="48">
        <f t="shared" si="171"/>
        <v>0</v>
      </c>
      <c r="Z651" s="49">
        <f t="shared" si="172"/>
        <v>0</v>
      </c>
      <c r="AA651" s="50">
        <f t="shared" si="173"/>
        <v>0</v>
      </c>
      <c r="AB651" s="36"/>
      <c r="AC651" s="36"/>
      <c r="AD651" s="36"/>
      <c r="AE651" s="36"/>
      <c r="AF651" s="36"/>
      <c r="AG651" s="36"/>
      <c r="AH651" s="36"/>
      <c r="AI651" s="36"/>
      <c r="AJ651" s="36"/>
      <c r="AK651" s="36"/>
    </row>
    <row r="652" spans="1:37" ht="15" thickBot="1" x14ac:dyDescent="0.25">
      <c r="C652" s="177"/>
      <c r="D652" s="124"/>
      <c r="E652" s="10"/>
      <c r="F652" s="10"/>
      <c r="G652" s="10"/>
      <c r="H652" s="10"/>
      <c r="I652" s="10"/>
      <c r="J652" s="20"/>
      <c r="K652" s="10"/>
      <c r="L652" s="10"/>
      <c r="M652" s="10"/>
      <c r="N652" s="10"/>
      <c r="O652" s="10"/>
      <c r="P652" s="10"/>
      <c r="Q652" s="29">
        <f>SUM(E652:P652)</f>
        <v>0</v>
      </c>
      <c r="R652" s="127"/>
      <c r="S652" s="179">
        <f>Q652*R652</f>
        <v>0</v>
      </c>
      <c r="U652" s="47">
        <f t="shared" si="167"/>
        <v>0</v>
      </c>
      <c r="V652" s="48">
        <f t="shared" si="168"/>
        <v>0</v>
      </c>
      <c r="W652" s="49">
        <f t="shared" si="169"/>
        <v>0</v>
      </c>
      <c r="X652" s="48">
        <f t="shared" si="170"/>
        <v>0</v>
      </c>
      <c r="Y652" s="48">
        <f t="shared" si="171"/>
        <v>0</v>
      </c>
      <c r="Z652" s="49">
        <f t="shared" si="172"/>
        <v>0</v>
      </c>
      <c r="AA652" s="50">
        <f t="shared" si="173"/>
        <v>0</v>
      </c>
      <c r="AB652" s="36"/>
      <c r="AC652" s="36"/>
      <c r="AD652" s="36"/>
      <c r="AE652" s="36"/>
      <c r="AF652" s="36"/>
      <c r="AG652" s="36"/>
      <c r="AH652" s="36"/>
      <c r="AI652" s="36"/>
      <c r="AJ652" s="36"/>
      <c r="AK652" s="36"/>
    </row>
    <row r="653" spans="1:37" ht="15" thickBot="1" x14ac:dyDescent="0.25">
      <c r="C653" s="455" t="s">
        <v>154</v>
      </c>
      <c r="D653" s="456"/>
      <c r="E653" s="456"/>
      <c r="F653" s="456"/>
      <c r="G653" s="456"/>
      <c r="H653" s="456"/>
      <c r="I653" s="456"/>
      <c r="J653" s="456"/>
      <c r="K653" s="456"/>
      <c r="L653" s="456"/>
      <c r="M653" s="456"/>
      <c r="N653" s="456"/>
      <c r="O653" s="456"/>
      <c r="P653" s="456"/>
      <c r="Q653" s="456"/>
      <c r="R653" s="456"/>
      <c r="S653" s="106">
        <f>S14</f>
        <v>18000</v>
      </c>
      <c r="U653" s="58">
        <f t="shared" ref="U653:AA653" si="177">SUM(U14:U652)</f>
        <v>0</v>
      </c>
      <c r="V653" s="58">
        <f t="shared" si="177"/>
        <v>0</v>
      </c>
      <c r="W653" s="58">
        <f t="shared" si="177"/>
        <v>0</v>
      </c>
      <c r="X653" s="58">
        <f t="shared" si="177"/>
        <v>0</v>
      </c>
      <c r="Y653" s="58">
        <f t="shared" si="177"/>
        <v>18000</v>
      </c>
      <c r="Z653" s="58">
        <f t="shared" si="177"/>
        <v>18000</v>
      </c>
      <c r="AA653" s="185">
        <f t="shared" si="177"/>
        <v>18000</v>
      </c>
      <c r="AB653" s="36"/>
      <c r="AC653" s="36"/>
      <c r="AD653" s="36"/>
      <c r="AE653" s="36"/>
      <c r="AF653" s="36"/>
      <c r="AG653" s="36"/>
      <c r="AH653" s="36"/>
      <c r="AI653" s="36"/>
      <c r="AJ653" s="36"/>
      <c r="AK653" s="36"/>
    </row>
    <row r="654" spans="1:37" s="35" customFormat="1" x14ac:dyDescent="0.2">
      <c r="B654" s="36"/>
      <c r="C654" s="25" t="s">
        <v>155</v>
      </c>
      <c r="D654" s="25"/>
      <c r="E654" s="25"/>
      <c r="F654" s="25"/>
      <c r="G654" s="25"/>
      <c r="H654" s="25"/>
      <c r="I654" s="25"/>
      <c r="J654" s="25"/>
      <c r="K654" s="25"/>
      <c r="L654" s="25"/>
      <c r="M654" s="25"/>
      <c r="N654" s="25"/>
      <c r="O654" s="25"/>
      <c r="P654" s="25"/>
      <c r="Q654" s="25"/>
      <c r="R654" s="25"/>
      <c r="S654" s="25"/>
      <c r="T654" s="36"/>
      <c r="U654" s="36"/>
      <c r="V654" s="36"/>
      <c r="W654" s="36"/>
      <c r="X654" s="36"/>
      <c r="Y654" s="36"/>
      <c r="Z654" s="36"/>
      <c r="AA654" s="36"/>
      <c r="AB654" s="36"/>
      <c r="AC654" s="36"/>
      <c r="AD654" s="36"/>
      <c r="AE654" s="36"/>
      <c r="AF654" s="36"/>
      <c r="AG654" s="36"/>
      <c r="AH654" s="36"/>
      <c r="AI654" s="36"/>
      <c r="AJ654" s="36"/>
      <c r="AK654" s="36"/>
    </row>
    <row r="655" spans="1:37" s="63" customFormat="1" ht="15.75" customHeight="1" thickBo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row>
    <row r="656" spans="1:37" s="63" customFormat="1" ht="15.75" customHeight="1" thickBo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row>
    <row r="657" spans="1:37" s="63" customFormat="1" ht="15.75" customHeight="1" thickBo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row>
    <row r="658" spans="1:37" s="63" customFormat="1" ht="15.75" customHeight="1" thickBo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row>
    <row r="659" spans="1:37" s="63" customFormat="1" ht="15.75" customHeight="1" thickBot="1" x14ac:dyDescent="0.25">
      <c r="A659" s="65"/>
      <c r="B659" s="65"/>
      <c r="C659" s="65"/>
      <c r="D659" s="65"/>
      <c r="E659" s="67"/>
      <c r="F659" s="67"/>
      <c r="G659" s="67"/>
      <c r="H659" s="67"/>
      <c r="I659" s="67"/>
      <c r="J659" s="66"/>
      <c r="K659" s="65"/>
      <c r="L659" s="65"/>
      <c r="M659" s="65"/>
      <c r="N659" s="65"/>
      <c r="O659" s="64"/>
      <c r="P659" s="64"/>
      <c r="Q659" s="64"/>
      <c r="R659" s="65"/>
      <c r="S659" s="65"/>
      <c r="T659" s="65"/>
      <c r="U659" s="65"/>
      <c r="V659" s="65"/>
      <c r="W659" s="65"/>
      <c r="X659" s="65"/>
      <c r="Y659" s="65"/>
      <c r="Z659" s="65"/>
      <c r="AA659" s="65"/>
      <c r="AB659" s="65"/>
      <c r="AC659" s="65"/>
      <c r="AD659" s="65"/>
      <c r="AE659" s="65"/>
      <c r="AF659" s="65"/>
      <c r="AG659" s="65"/>
      <c r="AH659" s="65"/>
      <c r="AI659" s="65"/>
      <c r="AJ659" s="65"/>
      <c r="AK659" s="65"/>
    </row>
    <row r="660" spans="1:37" s="63" customFormat="1" ht="15.75" customHeight="1" thickBot="1" x14ac:dyDescent="0.25">
      <c r="A660" s="65"/>
      <c r="B660" s="65"/>
      <c r="C660" s="65"/>
      <c r="D660" s="65"/>
      <c r="E660" s="460" t="s">
        <v>1316</v>
      </c>
      <c r="F660" s="460"/>
      <c r="G660" s="460"/>
      <c r="H660" s="460"/>
      <c r="I660" s="460"/>
      <c r="J660" s="65"/>
      <c r="K660" s="65"/>
      <c r="L660" s="65"/>
      <c r="M660" s="65"/>
      <c r="N660" s="65"/>
      <c r="O660" s="460" t="s">
        <v>1317</v>
      </c>
      <c r="P660" s="460"/>
      <c r="Q660" s="460"/>
      <c r="R660" s="65"/>
      <c r="S660" s="65"/>
      <c r="T660" s="65"/>
      <c r="U660" s="65"/>
      <c r="V660" s="65"/>
      <c r="W660" s="65"/>
      <c r="X660" s="65"/>
      <c r="Y660" s="65"/>
      <c r="Z660" s="65"/>
      <c r="AA660" s="65"/>
      <c r="AB660" s="65"/>
      <c r="AC660" s="65"/>
      <c r="AD660" s="65"/>
      <c r="AE660" s="65"/>
      <c r="AF660" s="65"/>
      <c r="AG660" s="65"/>
      <c r="AH660" s="65"/>
      <c r="AI660" s="65"/>
      <c r="AJ660" s="65"/>
      <c r="AK660" s="65"/>
    </row>
    <row r="661" spans="1:37" s="63" customFormat="1" ht="29.25" customHeight="1" thickBo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row>
    <row r="662" spans="1:37" x14ac:dyDescent="0.2">
      <c r="C662" s="36"/>
      <c r="D662" s="36"/>
      <c r="E662" s="36"/>
      <c r="F662" s="36"/>
      <c r="G662" s="36"/>
      <c r="H662" s="36"/>
      <c r="I662" s="36"/>
      <c r="J662" s="36"/>
      <c r="K662" s="36"/>
      <c r="L662" s="36"/>
      <c r="M662" s="36"/>
      <c r="N662" s="36"/>
      <c r="O662" s="36"/>
      <c r="P662" s="36"/>
      <c r="Q662" s="36"/>
      <c r="R662" s="36"/>
      <c r="S662" s="36"/>
      <c r="U662" s="36"/>
      <c r="V662" s="36"/>
      <c r="W662" s="36"/>
      <c r="X662" s="36"/>
      <c r="Y662" s="36"/>
      <c r="Z662" s="36"/>
      <c r="AA662" s="36"/>
      <c r="AB662" s="36"/>
      <c r="AC662" s="36"/>
      <c r="AD662" s="36"/>
      <c r="AE662" s="36"/>
      <c r="AF662" s="36"/>
      <c r="AG662" s="36"/>
      <c r="AH662" s="36"/>
      <c r="AI662" s="36"/>
      <c r="AJ662" s="36"/>
      <c r="AK662" s="36"/>
    </row>
    <row r="663" spans="1:37" x14ac:dyDescent="0.2">
      <c r="C663" s="36"/>
      <c r="D663" s="36"/>
      <c r="E663" s="36"/>
      <c r="F663" s="36"/>
      <c r="G663" s="36"/>
      <c r="H663" s="36"/>
      <c r="I663" s="36"/>
      <c r="J663" s="36"/>
      <c r="K663" s="36"/>
      <c r="L663" s="36"/>
      <c r="M663" s="36"/>
      <c r="N663" s="36"/>
      <c r="O663" s="36"/>
      <c r="P663" s="36"/>
      <c r="Q663" s="36"/>
      <c r="R663" s="36"/>
      <c r="S663" s="36"/>
      <c r="U663" s="36"/>
      <c r="V663" s="36"/>
      <c r="W663" s="36"/>
      <c r="X663" s="36"/>
      <c r="Y663" s="36"/>
      <c r="Z663" s="36"/>
      <c r="AA663" s="36"/>
      <c r="AB663" s="36"/>
      <c r="AC663" s="36"/>
      <c r="AD663" s="36"/>
      <c r="AE663" s="36"/>
      <c r="AF663" s="36"/>
      <c r="AG663" s="36"/>
      <c r="AH663" s="36"/>
      <c r="AI663" s="36"/>
      <c r="AJ663" s="36"/>
      <c r="AK663" s="36"/>
    </row>
    <row r="664" spans="1:37" x14ac:dyDescent="0.2">
      <c r="C664" s="35"/>
      <c r="D664" s="35"/>
      <c r="E664" s="35"/>
      <c r="F664" s="35"/>
      <c r="G664" s="35"/>
      <c r="H664" s="35"/>
      <c r="I664" s="35"/>
      <c r="J664" s="35"/>
      <c r="K664" s="35"/>
      <c r="L664" s="35"/>
      <c r="M664" s="35"/>
      <c r="N664" s="35"/>
      <c r="O664" s="35"/>
      <c r="P664" s="35"/>
      <c r="Q664" s="35"/>
      <c r="R664" s="35"/>
      <c r="S664" s="35"/>
      <c r="U664" s="36"/>
      <c r="V664" s="59"/>
      <c r="W664" s="45"/>
      <c r="X664" s="59"/>
      <c r="Y664" s="59"/>
      <c r="Z664" s="45"/>
      <c r="AA664" s="45"/>
      <c r="AB664" s="36"/>
      <c r="AC664" s="36"/>
      <c r="AD664" s="36"/>
      <c r="AE664" s="36"/>
      <c r="AF664" s="36"/>
      <c r="AG664" s="36"/>
      <c r="AH664" s="36"/>
      <c r="AI664" s="36"/>
      <c r="AJ664" s="36"/>
      <c r="AK664" s="36"/>
    </row>
    <row r="665" spans="1:37" x14ac:dyDescent="0.2">
      <c r="C665" s="35"/>
      <c r="D665" s="35"/>
      <c r="E665" s="35"/>
      <c r="F665" s="35"/>
      <c r="G665" s="35"/>
      <c r="H665" s="35"/>
      <c r="I665" s="35"/>
      <c r="J665" s="35"/>
      <c r="K665" s="35"/>
      <c r="L665" s="35"/>
      <c r="M665" s="35"/>
      <c r="N665" s="35"/>
      <c r="O665" s="35"/>
      <c r="P665" s="35"/>
      <c r="Q665" s="35"/>
      <c r="R665" s="35"/>
      <c r="S665" s="35"/>
      <c r="U665" s="36"/>
      <c r="V665" s="59"/>
      <c r="W665" s="45"/>
      <c r="X665" s="59"/>
      <c r="Y665" s="59"/>
      <c r="Z665" s="45"/>
      <c r="AA665" s="45"/>
      <c r="AB665" s="36"/>
      <c r="AC665" s="36"/>
      <c r="AD665" s="36"/>
      <c r="AE665" s="36"/>
      <c r="AF665" s="36"/>
      <c r="AG665" s="36"/>
      <c r="AH665" s="36"/>
      <c r="AI665" s="36"/>
      <c r="AJ665" s="36"/>
      <c r="AK665" s="36"/>
    </row>
    <row r="666" spans="1:37" x14ac:dyDescent="0.2">
      <c r="C666" s="35"/>
      <c r="D666" s="35"/>
      <c r="E666" s="35"/>
      <c r="F666" s="35"/>
      <c r="G666" s="35"/>
      <c r="H666" s="35"/>
      <c r="I666" s="35"/>
      <c r="J666" s="35"/>
      <c r="K666" s="35"/>
      <c r="L666" s="35"/>
      <c r="M666" s="35"/>
      <c r="N666" s="35"/>
      <c r="O666" s="35"/>
      <c r="P666" s="35"/>
      <c r="Q666" s="35"/>
      <c r="R666" s="35"/>
      <c r="S666" s="35"/>
      <c r="U666" s="36"/>
      <c r="V666" s="59"/>
      <c r="W666" s="45"/>
      <c r="X666" s="59"/>
      <c r="Y666" s="59"/>
      <c r="Z666" s="45"/>
      <c r="AA666" s="45"/>
      <c r="AB666" s="36"/>
      <c r="AC666" s="36"/>
      <c r="AD666" s="36"/>
      <c r="AE666" s="36"/>
      <c r="AF666" s="36"/>
      <c r="AG666" s="36"/>
      <c r="AH666" s="36"/>
      <c r="AI666" s="36"/>
      <c r="AJ666" s="36"/>
      <c r="AK666" s="36"/>
    </row>
    <row r="667" spans="1:37" x14ac:dyDescent="0.2">
      <c r="C667" s="35"/>
      <c r="D667" s="35"/>
      <c r="E667" s="35"/>
      <c r="F667" s="35"/>
      <c r="G667" s="35"/>
      <c r="H667" s="35"/>
      <c r="I667" s="35"/>
      <c r="J667" s="35"/>
      <c r="K667" s="35"/>
      <c r="L667" s="35"/>
      <c r="M667" s="35"/>
      <c r="N667" s="35"/>
      <c r="O667" s="35"/>
      <c r="P667" s="35"/>
      <c r="Q667" s="35"/>
      <c r="R667" s="35"/>
      <c r="S667" s="35"/>
      <c r="U667" s="36"/>
      <c r="V667" s="59"/>
      <c r="W667" s="45"/>
      <c r="X667" s="59"/>
      <c r="Y667" s="59"/>
      <c r="Z667" s="45"/>
      <c r="AA667" s="45"/>
    </row>
    <row r="668" spans="1:37" x14ac:dyDescent="0.2">
      <c r="C668" s="35"/>
      <c r="D668" s="35"/>
      <c r="E668" s="35"/>
      <c r="F668" s="35"/>
      <c r="G668" s="35"/>
      <c r="H668" s="35"/>
      <c r="I668" s="35"/>
      <c r="J668" s="35"/>
      <c r="K668" s="35"/>
      <c r="L668" s="35"/>
      <c r="M668" s="35"/>
      <c r="N668" s="35"/>
      <c r="O668" s="35"/>
      <c r="P668" s="35"/>
      <c r="Q668" s="35"/>
      <c r="R668" s="35"/>
      <c r="S668" s="35"/>
      <c r="U668" s="36"/>
      <c r="V668" s="59"/>
      <c r="W668" s="45"/>
      <c r="X668" s="59"/>
      <c r="Y668" s="59"/>
      <c r="Z668" s="45"/>
      <c r="AA668" s="45"/>
    </row>
    <row r="669" spans="1:37" x14ac:dyDescent="0.2">
      <c r="C669" s="35"/>
      <c r="D669" s="35"/>
      <c r="E669" s="35"/>
      <c r="F669" s="35"/>
      <c r="G669" s="35"/>
      <c r="H669" s="35"/>
      <c r="I669" s="35"/>
      <c r="J669" s="35"/>
      <c r="K669" s="35"/>
      <c r="L669" s="35"/>
      <c r="M669" s="35"/>
      <c r="N669" s="35"/>
      <c r="O669" s="35"/>
      <c r="P669" s="35"/>
      <c r="Q669" s="35"/>
      <c r="R669" s="35"/>
      <c r="S669" s="35"/>
      <c r="U669" s="36"/>
      <c r="V669" s="59"/>
      <c r="W669" s="45"/>
      <c r="X669" s="59"/>
      <c r="Y669" s="59"/>
      <c r="Z669" s="45"/>
      <c r="AA669" s="45"/>
    </row>
    <row r="670" spans="1:37" x14ac:dyDescent="0.2">
      <c r="C670" s="35"/>
      <c r="D670" s="35"/>
      <c r="E670" s="35"/>
      <c r="F670" s="35"/>
      <c r="G670" s="35"/>
      <c r="H670" s="35"/>
      <c r="I670" s="35"/>
      <c r="J670" s="35"/>
      <c r="K670" s="35"/>
      <c r="L670" s="35"/>
      <c r="M670" s="35"/>
      <c r="N670" s="35"/>
      <c r="O670" s="35"/>
      <c r="P670" s="35"/>
      <c r="Q670" s="35"/>
      <c r="R670" s="35"/>
      <c r="S670" s="35"/>
      <c r="U670" s="36"/>
      <c r="V670" s="59"/>
      <c r="W670" s="45"/>
      <c r="X670" s="59"/>
      <c r="Y670" s="59"/>
      <c r="Z670" s="45"/>
      <c r="AA670" s="45"/>
    </row>
    <row r="671" spans="1:37" x14ac:dyDescent="0.2">
      <c r="C671" s="35"/>
      <c r="D671" s="35"/>
      <c r="E671" s="35"/>
      <c r="F671" s="35"/>
      <c r="G671" s="35"/>
      <c r="H671" s="35"/>
      <c r="I671" s="35"/>
      <c r="J671" s="35"/>
      <c r="K671" s="35"/>
      <c r="L671" s="35"/>
      <c r="M671" s="35"/>
      <c r="N671" s="35"/>
      <c r="O671" s="35"/>
      <c r="P671" s="35"/>
      <c r="Q671" s="35"/>
      <c r="R671" s="35"/>
      <c r="S671" s="35"/>
      <c r="U671" s="36"/>
      <c r="V671" s="59"/>
      <c r="W671" s="45"/>
      <c r="X671" s="59"/>
      <c r="Y671" s="59"/>
      <c r="Z671" s="45"/>
      <c r="AA671" s="45"/>
    </row>
    <row r="672" spans="1:37" x14ac:dyDescent="0.2">
      <c r="C672" s="35"/>
      <c r="D672" s="35"/>
      <c r="E672" s="35"/>
      <c r="F672" s="35"/>
      <c r="G672" s="35"/>
      <c r="H672" s="35"/>
      <c r="I672" s="35"/>
      <c r="J672" s="35"/>
      <c r="K672" s="35"/>
      <c r="L672" s="35"/>
      <c r="M672" s="35"/>
      <c r="N672" s="35"/>
      <c r="O672" s="35"/>
      <c r="P672" s="35"/>
      <c r="Q672" s="35"/>
      <c r="R672" s="35"/>
      <c r="S672" s="35"/>
      <c r="U672" s="36"/>
      <c r="V672" s="59"/>
      <c r="W672" s="45"/>
      <c r="X672" s="59"/>
      <c r="Y672" s="59"/>
      <c r="Z672" s="45"/>
      <c r="AA672" s="45"/>
    </row>
    <row r="673" spans="3:27" x14ac:dyDescent="0.2">
      <c r="C673" s="35"/>
      <c r="D673" s="35"/>
      <c r="E673" s="35"/>
      <c r="F673" s="35"/>
      <c r="G673" s="35"/>
      <c r="H673" s="35"/>
      <c r="I673" s="35"/>
      <c r="J673" s="35"/>
      <c r="K673" s="35"/>
      <c r="L673" s="35"/>
      <c r="M673" s="35"/>
      <c r="N673" s="35"/>
      <c r="O673" s="35"/>
      <c r="P673" s="35"/>
      <c r="Q673" s="35"/>
      <c r="R673" s="35"/>
      <c r="S673" s="35"/>
      <c r="U673" s="36"/>
      <c r="V673" s="59"/>
      <c r="W673" s="45"/>
      <c r="X673" s="59"/>
      <c r="Y673" s="59"/>
      <c r="Z673" s="45"/>
      <c r="AA673" s="45"/>
    </row>
    <row r="674" spans="3:27" x14ac:dyDescent="0.2">
      <c r="C674" s="35"/>
      <c r="D674" s="35"/>
      <c r="E674" s="35"/>
      <c r="F674" s="35"/>
      <c r="G674" s="35"/>
      <c r="H674" s="35"/>
      <c r="I674" s="35"/>
      <c r="J674" s="35"/>
      <c r="K674" s="35"/>
      <c r="L674" s="35"/>
      <c r="M674" s="35"/>
      <c r="N674" s="35"/>
      <c r="O674" s="35"/>
      <c r="P674" s="35"/>
      <c r="Q674" s="35"/>
      <c r="R674" s="35"/>
      <c r="S674" s="35"/>
      <c r="U674" s="36"/>
      <c r="V674" s="59"/>
      <c r="W674" s="45"/>
      <c r="X674" s="59"/>
      <c r="Y674" s="59"/>
      <c r="Z674" s="45"/>
      <c r="AA674" s="45"/>
    </row>
    <row r="675" spans="3:27" x14ac:dyDescent="0.2">
      <c r="C675" s="35"/>
      <c r="D675" s="35"/>
      <c r="E675" s="35"/>
      <c r="F675" s="35"/>
      <c r="G675" s="35"/>
      <c r="H675" s="35"/>
      <c r="I675" s="35"/>
      <c r="J675" s="35"/>
      <c r="K675" s="35"/>
      <c r="L675" s="35"/>
      <c r="M675" s="35"/>
      <c r="N675" s="35"/>
      <c r="O675" s="35"/>
      <c r="P675" s="35"/>
      <c r="Q675" s="35"/>
      <c r="R675" s="35"/>
      <c r="S675" s="35"/>
      <c r="U675" s="36"/>
      <c r="V675" s="59"/>
      <c r="W675" s="45"/>
      <c r="X675" s="59"/>
      <c r="Y675" s="59"/>
      <c r="Z675" s="45"/>
      <c r="AA675" s="45"/>
    </row>
    <row r="676" spans="3:27" x14ac:dyDescent="0.2">
      <c r="C676" s="35"/>
      <c r="D676" s="35"/>
      <c r="E676" s="35"/>
      <c r="F676" s="35"/>
      <c r="G676" s="35"/>
      <c r="H676" s="35"/>
      <c r="I676" s="35"/>
      <c r="J676" s="35"/>
      <c r="K676" s="35"/>
      <c r="L676" s="35"/>
      <c r="M676" s="35"/>
      <c r="N676" s="35"/>
      <c r="O676" s="35"/>
      <c r="P676" s="35"/>
      <c r="Q676" s="35"/>
      <c r="R676" s="35"/>
      <c r="S676" s="35"/>
      <c r="U676" s="36"/>
      <c r="V676" s="59"/>
      <c r="W676" s="45"/>
      <c r="X676" s="59"/>
      <c r="Y676" s="59"/>
      <c r="Z676" s="45"/>
      <c r="AA676" s="45"/>
    </row>
    <row r="677" spans="3:27" x14ac:dyDescent="0.2">
      <c r="C677" s="35"/>
      <c r="D677" s="35"/>
      <c r="E677" s="35"/>
      <c r="F677" s="35"/>
      <c r="G677" s="35"/>
      <c r="H677" s="35"/>
      <c r="I677" s="35"/>
      <c r="J677" s="35"/>
      <c r="K677" s="35"/>
      <c r="L677" s="35"/>
      <c r="M677" s="35"/>
      <c r="N677" s="35"/>
      <c r="O677" s="35"/>
      <c r="P677" s="35"/>
      <c r="Q677" s="35"/>
      <c r="R677" s="35"/>
      <c r="S677" s="35"/>
      <c r="U677" s="35"/>
    </row>
    <row r="678" spans="3:27" x14ac:dyDescent="0.2">
      <c r="C678" s="35"/>
      <c r="D678" s="35"/>
      <c r="E678" s="35"/>
      <c r="F678" s="35"/>
      <c r="G678" s="35"/>
      <c r="H678" s="35"/>
      <c r="I678" s="35"/>
      <c r="J678" s="35"/>
      <c r="K678" s="35"/>
      <c r="L678" s="35"/>
      <c r="M678" s="35"/>
      <c r="N678" s="35"/>
      <c r="O678" s="35"/>
      <c r="P678" s="35"/>
      <c r="Q678" s="35"/>
      <c r="R678" s="35"/>
      <c r="S678" s="35"/>
      <c r="U678" s="35"/>
    </row>
    <row r="679" spans="3:27" x14ac:dyDescent="0.2">
      <c r="C679" s="35"/>
      <c r="D679" s="35"/>
      <c r="E679" s="35"/>
      <c r="F679" s="35"/>
      <c r="G679" s="35"/>
      <c r="H679" s="35"/>
      <c r="I679" s="35"/>
      <c r="J679" s="35"/>
      <c r="K679" s="35"/>
      <c r="L679" s="35"/>
      <c r="M679" s="35"/>
      <c r="N679" s="35"/>
      <c r="O679" s="35"/>
      <c r="P679" s="35"/>
      <c r="Q679" s="35"/>
      <c r="R679" s="35"/>
      <c r="S679" s="35"/>
      <c r="U679" s="35"/>
    </row>
    <row r="680" spans="3:27" x14ac:dyDescent="0.2">
      <c r="C680" s="35"/>
      <c r="D680" s="35"/>
      <c r="E680" s="35"/>
      <c r="F680" s="35"/>
      <c r="G680" s="35"/>
      <c r="H680" s="35"/>
      <c r="I680" s="35"/>
      <c r="J680" s="35"/>
      <c r="K680" s="35"/>
      <c r="L680" s="35"/>
      <c r="M680" s="35"/>
      <c r="N680" s="35"/>
      <c r="O680" s="35"/>
      <c r="P680" s="35"/>
      <c r="Q680" s="35"/>
      <c r="R680" s="35"/>
      <c r="S680" s="35"/>
      <c r="U680" s="35"/>
    </row>
    <row r="681" spans="3:27" x14ac:dyDescent="0.2">
      <c r="C681" s="35"/>
      <c r="D681" s="35"/>
      <c r="E681" s="35"/>
      <c r="F681" s="35"/>
      <c r="G681" s="35"/>
      <c r="H681" s="35"/>
      <c r="I681" s="35"/>
      <c r="J681" s="35"/>
      <c r="K681" s="35"/>
      <c r="L681" s="35"/>
      <c r="M681" s="35"/>
      <c r="N681" s="35"/>
      <c r="O681" s="35"/>
      <c r="P681" s="35"/>
      <c r="Q681" s="35"/>
      <c r="R681" s="35"/>
      <c r="S681" s="35"/>
      <c r="U681" s="35"/>
    </row>
    <row r="682" spans="3:27" x14ac:dyDescent="0.2">
      <c r="C682" s="35"/>
      <c r="D682" s="35"/>
      <c r="E682" s="35"/>
      <c r="F682" s="35"/>
      <c r="G682" s="35"/>
      <c r="H682" s="35"/>
      <c r="I682" s="35"/>
      <c r="J682" s="35"/>
      <c r="K682" s="35"/>
      <c r="L682" s="35"/>
      <c r="M682" s="35"/>
      <c r="N682" s="35"/>
      <c r="O682" s="35"/>
      <c r="P682" s="35"/>
      <c r="Q682" s="35"/>
      <c r="R682" s="35"/>
      <c r="S682" s="35"/>
      <c r="U682" s="35"/>
    </row>
  </sheetData>
  <mergeCells count="17">
    <mergeCell ref="U11:AA11"/>
    <mergeCell ref="R12:R13"/>
    <mergeCell ref="C653:R653"/>
    <mergeCell ref="E660:I660"/>
    <mergeCell ref="O660:Q660"/>
    <mergeCell ref="C9:S9"/>
    <mergeCell ref="C10:S10"/>
    <mergeCell ref="D11:D13"/>
    <mergeCell ref="E11:P12"/>
    <mergeCell ref="Q11:Q13"/>
    <mergeCell ref="R11:S11"/>
    <mergeCell ref="G8:S8"/>
    <mergeCell ref="C2:S2"/>
    <mergeCell ref="C4:S4"/>
    <mergeCell ref="C5:S5"/>
    <mergeCell ref="D6:S6"/>
    <mergeCell ref="D7:S7"/>
  </mergeCells>
  <pageMargins left="0.25" right="0.25" top="0.75" bottom="0.75" header="0.3" footer="0.3"/>
  <pageSetup paperSize="9" scale="42" orientation="landscape" r:id="rId1"/>
  <colBreaks count="1" manualBreakCount="1">
    <brk id="19" min="2" max="65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tabColor rgb="FF002060"/>
  </sheetPr>
  <dimension ref="A1:AK682"/>
  <sheetViews>
    <sheetView view="pageBreakPreview" zoomScale="70" zoomScaleNormal="70" zoomScaleSheetLayoutView="70" workbookViewId="0">
      <selection activeCell="R636" sqref="R636"/>
    </sheetView>
  </sheetViews>
  <sheetFormatPr baseColWidth="10" defaultColWidth="11.42578125" defaultRowHeight="14.25" x14ac:dyDescent="0.2"/>
  <cols>
    <col min="1" max="1" width="1.7109375" style="35" customWidth="1"/>
    <col min="2" max="2" width="2.140625" style="36" customWidth="1"/>
    <col min="3" max="3" width="66.5703125" style="38" customWidth="1"/>
    <col min="4" max="4" width="20.140625" style="38" bestFit="1" customWidth="1"/>
    <col min="5" max="5" width="7.42578125" style="38" customWidth="1"/>
    <col min="6" max="6" width="5.85546875" style="38" customWidth="1"/>
    <col min="7" max="7" width="7.5703125" style="38" customWidth="1"/>
    <col min="8" max="8" width="6.5703125" style="38" customWidth="1"/>
    <col min="9" max="9" width="8.5703125" style="38" customWidth="1"/>
    <col min="10" max="10" width="7.85546875" style="38" customWidth="1"/>
    <col min="11" max="11" width="6.42578125" style="38" customWidth="1"/>
    <col min="12" max="12" width="9" style="38" customWidth="1"/>
    <col min="13" max="13" width="7.28515625" style="38" customWidth="1"/>
    <col min="14" max="14" width="8.42578125" style="38" customWidth="1"/>
    <col min="15" max="15" width="7.28515625" style="38" customWidth="1"/>
    <col min="16" max="16" width="8.5703125" style="38" customWidth="1"/>
    <col min="17" max="17" width="13" style="61" bestFit="1" customWidth="1"/>
    <col min="18" max="18" width="14.28515625" style="38" customWidth="1"/>
    <col min="19" max="19" width="17.5703125" style="61" customWidth="1"/>
    <col min="20" max="20" width="5.140625" style="36" customWidth="1"/>
    <col min="21" max="22" width="15.7109375" style="60" customWidth="1"/>
    <col min="23" max="23" width="15.7109375" style="46" customWidth="1"/>
    <col min="24" max="25" width="15.7109375" style="60" customWidth="1"/>
    <col min="26" max="27" width="15.7109375" style="46" customWidth="1"/>
    <col min="28" max="28" width="2" style="35" customWidth="1"/>
    <col min="29" max="35" width="11.42578125" style="35"/>
    <col min="36" max="16384" width="11.42578125" style="38"/>
  </cols>
  <sheetData>
    <row r="1" spans="1:37" ht="7.5" customHeight="1" thickBot="1" x14ac:dyDescent="0.25">
      <c r="C1" s="37"/>
      <c r="D1" s="37"/>
      <c r="E1" s="37"/>
      <c r="F1" s="37"/>
      <c r="G1" s="37"/>
      <c r="H1" s="37"/>
      <c r="I1" s="37"/>
      <c r="J1" s="37"/>
      <c r="K1" s="37"/>
      <c r="L1" s="37"/>
      <c r="M1" s="37"/>
      <c r="N1" s="37"/>
      <c r="O1" s="37"/>
      <c r="P1" s="37"/>
      <c r="Q1" s="37"/>
      <c r="R1" s="37"/>
      <c r="S1" s="37"/>
      <c r="U1" s="35"/>
      <c r="V1" s="35"/>
      <c r="W1" s="35"/>
      <c r="X1" s="35"/>
      <c r="Y1" s="35"/>
      <c r="Z1" s="35"/>
      <c r="AA1" s="35"/>
    </row>
    <row r="2" spans="1:37" ht="52.5" customHeight="1" thickBot="1" x14ac:dyDescent="0.25">
      <c r="C2" s="472"/>
      <c r="D2" s="473"/>
      <c r="E2" s="473"/>
      <c r="F2" s="473"/>
      <c r="G2" s="473"/>
      <c r="H2" s="473"/>
      <c r="I2" s="473"/>
      <c r="J2" s="473"/>
      <c r="K2" s="473"/>
      <c r="L2" s="473"/>
      <c r="M2" s="473"/>
      <c r="N2" s="473"/>
      <c r="O2" s="473"/>
      <c r="P2" s="473"/>
      <c r="Q2" s="473"/>
      <c r="R2" s="473"/>
      <c r="S2" s="474"/>
      <c r="U2" s="36"/>
      <c r="V2" s="36"/>
      <c r="W2" s="36"/>
      <c r="X2" s="36"/>
      <c r="Y2" s="36"/>
      <c r="Z2" s="36"/>
      <c r="AA2" s="36"/>
      <c r="AB2" s="36"/>
      <c r="AC2" s="36"/>
      <c r="AD2" s="36"/>
      <c r="AE2" s="36"/>
      <c r="AF2" s="36"/>
      <c r="AG2" s="36"/>
      <c r="AH2" s="36"/>
      <c r="AI2" s="36"/>
      <c r="AJ2" s="36"/>
      <c r="AK2" s="36"/>
    </row>
    <row r="3" spans="1:37" ht="6.75" hidden="1" customHeight="1" x14ac:dyDescent="0.2">
      <c r="C3" s="39"/>
      <c r="D3" s="40"/>
      <c r="E3" s="40"/>
      <c r="F3" s="40"/>
      <c r="G3" s="40"/>
      <c r="H3" s="40"/>
      <c r="I3" s="40"/>
      <c r="J3" s="40"/>
      <c r="K3" s="40"/>
      <c r="L3" s="40"/>
      <c r="M3" s="40"/>
      <c r="N3" s="40"/>
      <c r="O3" s="40"/>
      <c r="P3" s="40"/>
      <c r="Q3" s="41"/>
      <c r="R3" s="40"/>
      <c r="S3" s="42"/>
      <c r="U3" s="36"/>
      <c r="V3" s="36"/>
      <c r="W3" s="36"/>
      <c r="X3" s="36"/>
      <c r="Y3" s="36"/>
      <c r="Z3" s="36"/>
      <c r="AA3" s="36"/>
      <c r="AB3" s="36"/>
      <c r="AC3" s="36"/>
      <c r="AD3" s="36"/>
      <c r="AE3" s="36"/>
      <c r="AF3" s="36"/>
      <c r="AG3" s="36"/>
      <c r="AH3" s="36"/>
      <c r="AI3" s="36"/>
      <c r="AJ3" s="36"/>
      <c r="AK3" s="36"/>
    </row>
    <row r="4" spans="1:37" ht="20.100000000000001" customHeight="1" x14ac:dyDescent="0.2">
      <c r="C4" s="445" t="s">
        <v>156</v>
      </c>
      <c r="D4" s="446"/>
      <c r="E4" s="446"/>
      <c r="F4" s="446"/>
      <c r="G4" s="446"/>
      <c r="H4" s="446"/>
      <c r="I4" s="446"/>
      <c r="J4" s="446"/>
      <c r="K4" s="446"/>
      <c r="L4" s="446"/>
      <c r="M4" s="446"/>
      <c r="N4" s="446"/>
      <c r="O4" s="446"/>
      <c r="P4" s="446"/>
      <c r="Q4" s="446"/>
      <c r="R4" s="446"/>
      <c r="S4" s="447"/>
      <c r="U4" s="36"/>
      <c r="V4" s="36"/>
      <c r="W4" s="36"/>
      <c r="X4" s="36"/>
      <c r="Y4" s="36"/>
      <c r="Z4" s="36"/>
      <c r="AA4" s="36"/>
      <c r="AB4" s="36"/>
      <c r="AC4" s="36"/>
      <c r="AD4" s="36"/>
      <c r="AE4" s="36"/>
      <c r="AF4" s="36"/>
      <c r="AG4" s="36"/>
      <c r="AH4" s="36"/>
      <c r="AI4" s="36"/>
      <c r="AJ4" s="36"/>
      <c r="AK4" s="36"/>
    </row>
    <row r="5" spans="1:37" ht="20.100000000000001" customHeight="1" x14ac:dyDescent="0.2">
      <c r="C5" s="448" t="s">
        <v>1273</v>
      </c>
      <c r="D5" s="449"/>
      <c r="E5" s="449"/>
      <c r="F5" s="449"/>
      <c r="G5" s="449"/>
      <c r="H5" s="449"/>
      <c r="I5" s="449"/>
      <c r="J5" s="449"/>
      <c r="K5" s="449"/>
      <c r="L5" s="449"/>
      <c r="M5" s="449"/>
      <c r="N5" s="449"/>
      <c r="O5" s="449"/>
      <c r="P5" s="449"/>
      <c r="Q5" s="449"/>
      <c r="R5" s="449"/>
      <c r="S5" s="450"/>
      <c r="U5" s="36"/>
      <c r="V5" s="36"/>
      <c r="W5" s="36"/>
      <c r="X5" s="36"/>
      <c r="Y5" s="36"/>
      <c r="Z5" s="36"/>
      <c r="AA5" s="36"/>
      <c r="AB5" s="36"/>
      <c r="AC5" s="36"/>
      <c r="AD5" s="36"/>
      <c r="AE5" s="36"/>
      <c r="AF5" s="36"/>
      <c r="AG5" s="36"/>
      <c r="AH5" s="36"/>
      <c r="AI5" s="36"/>
      <c r="AJ5" s="36"/>
      <c r="AK5" s="36"/>
    </row>
    <row r="6" spans="1:37" ht="18.95" customHeight="1" x14ac:dyDescent="0.2">
      <c r="C6" s="186" t="s">
        <v>27</v>
      </c>
      <c r="D6" s="451" t="str">
        <f>'FICHA A'!J6</f>
        <v>ORGANO DE CONTROL INSTITUCIONAL</v>
      </c>
      <c r="E6" s="451"/>
      <c r="F6" s="451"/>
      <c r="G6" s="451"/>
      <c r="H6" s="451"/>
      <c r="I6" s="451"/>
      <c r="J6" s="451"/>
      <c r="K6" s="451"/>
      <c r="L6" s="451"/>
      <c r="M6" s="451"/>
      <c r="N6" s="451"/>
      <c r="O6" s="451"/>
      <c r="P6" s="451"/>
      <c r="Q6" s="451"/>
      <c r="R6" s="451"/>
      <c r="S6" s="452"/>
      <c r="U6" s="36"/>
      <c r="V6" s="36"/>
      <c r="W6" s="36"/>
      <c r="X6" s="36"/>
      <c r="Y6" s="36"/>
      <c r="Z6" s="36"/>
      <c r="AA6" s="36"/>
      <c r="AB6" s="36"/>
      <c r="AC6" s="36"/>
      <c r="AD6" s="36"/>
      <c r="AE6" s="36"/>
      <c r="AF6" s="36"/>
      <c r="AG6" s="36"/>
      <c r="AH6" s="36"/>
      <c r="AI6" s="36"/>
      <c r="AJ6" s="36"/>
      <c r="AK6" s="36"/>
    </row>
    <row r="7" spans="1:37" ht="18.95" customHeight="1" x14ac:dyDescent="0.2">
      <c r="C7" s="187" t="s">
        <v>30</v>
      </c>
      <c r="D7" s="451">
        <f>'FICHA A'!J7</f>
        <v>0</v>
      </c>
      <c r="E7" s="451"/>
      <c r="F7" s="451"/>
      <c r="G7" s="451"/>
      <c r="H7" s="451"/>
      <c r="I7" s="451"/>
      <c r="J7" s="451"/>
      <c r="K7" s="451"/>
      <c r="L7" s="451"/>
      <c r="M7" s="451"/>
      <c r="N7" s="451"/>
      <c r="O7" s="451"/>
      <c r="P7" s="451"/>
      <c r="Q7" s="451"/>
      <c r="R7" s="451"/>
      <c r="S7" s="452"/>
      <c r="U7" s="36"/>
      <c r="V7" s="36"/>
      <c r="W7" s="36"/>
      <c r="X7" s="36"/>
      <c r="Y7" s="36"/>
      <c r="Z7" s="36"/>
      <c r="AA7" s="36"/>
      <c r="AB7" s="36"/>
      <c r="AC7" s="36"/>
      <c r="AD7" s="36"/>
      <c r="AE7" s="36"/>
      <c r="AF7" s="36"/>
      <c r="AG7" s="36"/>
      <c r="AH7" s="36"/>
      <c r="AI7" s="36"/>
      <c r="AJ7" s="36"/>
      <c r="AK7" s="36"/>
    </row>
    <row r="8" spans="1:37" s="43" customFormat="1" ht="6.75" customHeight="1" thickBot="1" x14ac:dyDescent="0.25">
      <c r="A8" s="36"/>
      <c r="B8" s="36"/>
      <c r="C8" s="34"/>
      <c r="D8" s="183"/>
      <c r="E8" s="183"/>
      <c r="F8" s="183"/>
      <c r="G8" s="453"/>
      <c r="H8" s="453"/>
      <c r="I8" s="453"/>
      <c r="J8" s="453"/>
      <c r="K8" s="453"/>
      <c r="L8" s="453"/>
      <c r="M8" s="453"/>
      <c r="N8" s="453"/>
      <c r="O8" s="453"/>
      <c r="P8" s="453"/>
      <c r="Q8" s="453"/>
      <c r="R8" s="453"/>
      <c r="S8" s="454"/>
      <c r="T8" s="36"/>
      <c r="U8" s="36"/>
      <c r="V8" s="36"/>
      <c r="W8" s="36"/>
      <c r="X8" s="36"/>
      <c r="Y8" s="36"/>
      <c r="Z8" s="36"/>
      <c r="AA8" s="36"/>
      <c r="AB8" s="36"/>
      <c r="AC8" s="36"/>
      <c r="AD8" s="36"/>
      <c r="AE8" s="36"/>
      <c r="AF8" s="36"/>
      <c r="AG8" s="36"/>
      <c r="AH8" s="36"/>
      <c r="AI8" s="36"/>
      <c r="AJ8" s="36"/>
      <c r="AK8" s="36"/>
    </row>
    <row r="9" spans="1:37" ht="18.95" customHeight="1" x14ac:dyDescent="0.2">
      <c r="C9" s="461" t="s">
        <v>1336</v>
      </c>
      <c r="D9" s="462"/>
      <c r="E9" s="462"/>
      <c r="F9" s="462"/>
      <c r="G9" s="462"/>
      <c r="H9" s="462"/>
      <c r="I9" s="462"/>
      <c r="J9" s="462"/>
      <c r="K9" s="462"/>
      <c r="L9" s="462"/>
      <c r="M9" s="462"/>
      <c r="N9" s="462"/>
      <c r="O9" s="462"/>
      <c r="P9" s="462"/>
      <c r="Q9" s="462"/>
      <c r="R9" s="462"/>
      <c r="S9" s="463"/>
      <c r="U9" s="94"/>
      <c r="V9" s="95"/>
      <c r="W9" s="95"/>
      <c r="X9" s="95"/>
      <c r="Y9" s="95"/>
      <c r="Z9" s="95"/>
      <c r="AA9" s="96"/>
      <c r="AB9" s="36"/>
      <c r="AC9" s="36"/>
      <c r="AD9" s="36"/>
      <c r="AE9" s="36"/>
      <c r="AF9" s="36"/>
      <c r="AG9" s="36"/>
      <c r="AH9" s="36"/>
      <c r="AI9" s="36"/>
      <c r="AJ9" s="36"/>
      <c r="AK9" s="36"/>
    </row>
    <row r="10" spans="1:37" ht="33.75" customHeight="1" x14ac:dyDescent="0.2">
      <c r="C10" s="469">
        <f>'FICHA A'!D54</f>
        <v>0</v>
      </c>
      <c r="D10" s="470"/>
      <c r="E10" s="470"/>
      <c r="F10" s="470"/>
      <c r="G10" s="470"/>
      <c r="H10" s="470"/>
      <c r="I10" s="470"/>
      <c r="J10" s="470"/>
      <c r="K10" s="470"/>
      <c r="L10" s="470"/>
      <c r="M10" s="470"/>
      <c r="N10" s="470"/>
      <c r="O10" s="470"/>
      <c r="P10" s="470"/>
      <c r="Q10" s="470"/>
      <c r="R10" s="470"/>
      <c r="S10" s="471"/>
      <c r="U10" s="97"/>
      <c r="V10" s="98"/>
      <c r="W10" s="98"/>
      <c r="X10" s="98"/>
      <c r="Y10" s="98"/>
      <c r="Z10" s="98"/>
      <c r="AA10" s="99"/>
      <c r="AB10" s="36"/>
      <c r="AC10" s="36"/>
      <c r="AD10" s="36"/>
      <c r="AE10" s="36"/>
      <c r="AF10" s="36"/>
      <c r="AG10" s="36"/>
      <c r="AH10" s="36"/>
      <c r="AI10" s="36"/>
      <c r="AJ10" s="36"/>
      <c r="AK10" s="36"/>
    </row>
    <row r="11" spans="1:37" ht="15" thickBot="1" x14ac:dyDescent="0.25">
      <c r="C11" s="26" t="s">
        <v>31</v>
      </c>
      <c r="D11" s="467" t="s">
        <v>15</v>
      </c>
      <c r="E11" s="467" t="s">
        <v>32</v>
      </c>
      <c r="F11" s="467"/>
      <c r="G11" s="467"/>
      <c r="H11" s="467"/>
      <c r="I11" s="467"/>
      <c r="J11" s="467"/>
      <c r="K11" s="467"/>
      <c r="L11" s="467"/>
      <c r="M11" s="467"/>
      <c r="N11" s="467"/>
      <c r="O11" s="467"/>
      <c r="P11" s="467"/>
      <c r="Q11" s="467" t="s">
        <v>26</v>
      </c>
      <c r="R11" s="467" t="s">
        <v>33</v>
      </c>
      <c r="S11" s="468"/>
      <c r="U11" s="457"/>
      <c r="V11" s="458"/>
      <c r="W11" s="458"/>
      <c r="X11" s="458"/>
      <c r="Y11" s="458"/>
      <c r="Z11" s="458"/>
      <c r="AA11" s="459"/>
      <c r="AB11" s="36"/>
      <c r="AC11" s="36"/>
      <c r="AD11" s="36"/>
      <c r="AE11" s="36"/>
      <c r="AF11" s="36"/>
      <c r="AG11" s="36"/>
      <c r="AH11" s="36"/>
      <c r="AI11" s="36"/>
      <c r="AJ11" s="36"/>
      <c r="AK11" s="36"/>
    </row>
    <row r="12" spans="1:37" ht="26.25" thickBot="1" x14ac:dyDescent="0.25">
      <c r="C12" s="26" t="s">
        <v>34</v>
      </c>
      <c r="D12" s="467"/>
      <c r="E12" s="467"/>
      <c r="F12" s="467"/>
      <c r="G12" s="467"/>
      <c r="H12" s="467"/>
      <c r="I12" s="467"/>
      <c r="J12" s="467"/>
      <c r="K12" s="467"/>
      <c r="L12" s="467"/>
      <c r="M12" s="467"/>
      <c r="N12" s="467"/>
      <c r="O12" s="467"/>
      <c r="P12" s="467"/>
      <c r="Q12" s="467"/>
      <c r="R12" s="467" t="s">
        <v>35</v>
      </c>
      <c r="S12" s="27" t="s">
        <v>26</v>
      </c>
      <c r="U12" s="100" t="s">
        <v>158</v>
      </c>
      <c r="V12" s="101" t="s">
        <v>159</v>
      </c>
      <c r="W12" s="101" t="s">
        <v>163</v>
      </c>
      <c r="X12" s="101" t="s">
        <v>160</v>
      </c>
      <c r="Y12" s="101" t="s">
        <v>161</v>
      </c>
      <c r="Z12" s="101" t="s">
        <v>162</v>
      </c>
      <c r="AA12" s="102" t="s">
        <v>157</v>
      </c>
      <c r="AB12" s="36"/>
      <c r="AC12" s="36"/>
      <c r="AD12" s="36"/>
      <c r="AE12" s="36"/>
      <c r="AF12" s="36"/>
      <c r="AG12" s="36"/>
      <c r="AH12" s="36"/>
      <c r="AI12" s="36"/>
      <c r="AJ12" s="36"/>
      <c r="AK12" s="36"/>
    </row>
    <row r="13" spans="1:37" ht="30" customHeight="1" thickBot="1" x14ac:dyDescent="0.25">
      <c r="C13" s="26" t="s">
        <v>36</v>
      </c>
      <c r="D13" s="467"/>
      <c r="E13" s="182" t="s">
        <v>37</v>
      </c>
      <c r="F13" s="182" t="s">
        <v>16</v>
      </c>
      <c r="G13" s="182" t="s">
        <v>17</v>
      </c>
      <c r="H13" s="182" t="s">
        <v>18</v>
      </c>
      <c r="I13" s="182" t="s">
        <v>19</v>
      </c>
      <c r="J13" s="182" t="s">
        <v>20</v>
      </c>
      <c r="K13" s="182" t="s">
        <v>21</v>
      </c>
      <c r="L13" s="182" t="s">
        <v>38</v>
      </c>
      <c r="M13" s="182" t="s">
        <v>22</v>
      </c>
      <c r="N13" s="182" t="s">
        <v>23</v>
      </c>
      <c r="O13" s="182" t="s">
        <v>24</v>
      </c>
      <c r="P13" s="182" t="s">
        <v>25</v>
      </c>
      <c r="Q13" s="467"/>
      <c r="R13" s="467"/>
      <c r="S13" s="27" t="s">
        <v>2</v>
      </c>
      <c r="U13" s="44">
        <f t="shared" ref="U13:AA13" si="0">SUM(U14:U652)</f>
        <v>0</v>
      </c>
      <c r="V13" s="44">
        <f t="shared" si="0"/>
        <v>0</v>
      </c>
      <c r="W13" s="44">
        <f t="shared" si="0"/>
        <v>0</v>
      </c>
      <c r="X13" s="44">
        <f t="shared" si="0"/>
        <v>0</v>
      </c>
      <c r="Y13" s="44">
        <f t="shared" si="0"/>
        <v>0</v>
      </c>
      <c r="Z13" s="44">
        <f t="shared" si="0"/>
        <v>0</v>
      </c>
      <c r="AA13" s="184">
        <f t="shared" si="0"/>
        <v>0</v>
      </c>
      <c r="AB13" s="36"/>
      <c r="AC13" s="36"/>
      <c r="AD13" s="36"/>
      <c r="AE13" s="36"/>
      <c r="AF13" s="36"/>
      <c r="AG13" s="36"/>
      <c r="AH13" s="36"/>
      <c r="AI13" s="36"/>
      <c r="AJ13" s="36"/>
      <c r="AK13" s="36"/>
    </row>
    <row r="14" spans="1:37" ht="20.25" customHeight="1" x14ac:dyDescent="0.2">
      <c r="C14" s="107" t="s">
        <v>154</v>
      </c>
      <c r="D14" s="150"/>
      <c r="E14" s="150"/>
      <c r="F14" s="150"/>
      <c r="G14" s="150"/>
      <c r="H14" s="150"/>
      <c r="I14" s="150"/>
      <c r="J14" s="150"/>
      <c r="K14" s="150"/>
      <c r="L14" s="150"/>
      <c r="M14" s="150"/>
      <c r="N14" s="150"/>
      <c r="O14" s="150"/>
      <c r="P14" s="150"/>
      <c r="Q14" s="150"/>
      <c r="R14" s="150"/>
      <c r="S14" s="151">
        <f>S15+S23+S35+S645</f>
        <v>0</v>
      </c>
      <c r="U14" s="47">
        <f t="shared" ref="U14:U62" si="1">(E14+F14+G14)*R14</f>
        <v>0</v>
      </c>
      <c r="V14" s="48">
        <f t="shared" ref="V14:V62" si="2">(H14+I14+J14)*R14</f>
        <v>0</v>
      </c>
      <c r="W14" s="49">
        <f t="shared" ref="W14:W62" si="3">U14+V14</f>
        <v>0</v>
      </c>
      <c r="X14" s="48">
        <f t="shared" ref="X14:X62" si="4">(K14+L14+M14)*R14</f>
        <v>0</v>
      </c>
      <c r="Y14" s="48">
        <f t="shared" ref="Y14:Y62" si="5">(N14+O14+P14)*R14</f>
        <v>0</v>
      </c>
      <c r="Z14" s="49">
        <f t="shared" ref="Z14:Z62" si="6">X14+Y14</f>
        <v>0</v>
      </c>
      <c r="AA14" s="50">
        <f t="shared" ref="AA14:AA62" si="7">W14+Z14</f>
        <v>0</v>
      </c>
      <c r="AB14" s="36"/>
      <c r="AC14" s="36"/>
      <c r="AD14" s="36"/>
      <c r="AE14" s="36"/>
      <c r="AF14" s="36"/>
      <c r="AG14" s="36"/>
      <c r="AH14" s="36"/>
      <c r="AI14" s="36"/>
      <c r="AJ14" s="36"/>
      <c r="AK14" s="36"/>
    </row>
    <row r="15" spans="1:37" ht="20.25" customHeight="1" x14ac:dyDescent="0.2">
      <c r="C15" s="104" t="s">
        <v>1326</v>
      </c>
      <c r="D15" s="152"/>
      <c r="E15" s="152"/>
      <c r="F15" s="152"/>
      <c r="G15" s="152"/>
      <c r="H15" s="152"/>
      <c r="I15" s="152"/>
      <c r="J15" s="152"/>
      <c r="K15" s="152"/>
      <c r="L15" s="152"/>
      <c r="M15" s="152"/>
      <c r="N15" s="152"/>
      <c r="O15" s="152"/>
      <c r="P15" s="152"/>
      <c r="Q15" s="152"/>
      <c r="R15" s="152"/>
      <c r="S15" s="129">
        <f>S16</f>
        <v>0</v>
      </c>
      <c r="U15" s="47">
        <f t="shared" si="1"/>
        <v>0</v>
      </c>
      <c r="V15" s="48">
        <f t="shared" si="2"/>
        <v>0</v>
      </c>
      <c r="W15" s="49">
        <f t="shared" si="3"/>
        <v>0</v>
      </c>
      <c r="X15" s="48">
        <f t="shared" si="4"/>
        <v>0</v>
      </c>
      <c r="Y15" s="48">
        <f t="shared" si="5"/>
        <v>0</v>
      </c>
      <c r="Z15" s="49">
        <f t="shared" si="6"/>
        <v>0</v>
      </c>
      <c r="AA15" s="50">
        <f t="shared" si="7"/>
        <v>0</v>
      </c>
      <c r="AB15" s="36"/>
      <c r="AC15" s="36"/>
      <c r="AD15" s="36"/>
      <c r="AE15" s="36"/>
      <c r="AF15" s="36"/>
      <c r="AG15" s="36"/>
      <c r="AH15" s="36"/>
      <c r="AI15" s="36"/>
      <c r="AJ15" s="36"/>
      <c r="AK15" s="36"/>
    </row>
    <row r="16" spans="1:37" ht="20.25" customHeight="1" x14ac:dyDescent="0.2">
      <c r="C16" s="103" t="s">
        <v>1327</v>
      </c>
      <c r="D16" s="153"/>
      <c r="E16" s="153"/>
      <c r="F16" s="153"/>
      <c r="G16" s="153"/>
      <c r="H16" s="153"/>
      <c r="I16" s="153"/>
      <c r="J16" s="153"/>
      <c r="K16" s="153"/>
      <c r="L16" s="153"/>
      <c r="M16" s="153"/>
      <c r="N16" s="153"/>
      <c r="O16" s="153"/>
      <c r="P16" s="153"/>
      <c r="Q16" s="153"/>
      <c r="R16" s="153"/>
      <c r="S16" s="154">
        <f>S17</f>
        <v>0</v>
      </c>
      <c r="U16" s="47">
        <f t="shared" si="1"/>
        <v>0</v>
      </c>
      <c r="V16" s="48">
        <f t="shared" si="2"/>
        <v>0</v>
      </c>
      <c r="W16" s="49">
        <f t="shared" si="3"/>
        <v>0</v>
      </c>
      <c r="X16" s="48">
        <f t="shared" si="4"/>
        <v>0</v>
      </c>
      <c r="Y16" s="48">
        <f t="shared" si="5"/>
        <v>0</v>
      </c>
      <c r="Z16" s="49">
        <f t="shared" si="6"/>
        <v>0</v>
      </c>
      <c r="AA16" s="50">
        <f t="shared" si="7"/>
        <v>0</v>
      </c>
      <c r="AB16" s="36"/>
      <c r="AC16" s="36"/>
      <c r="AD16" s="36"/>
      <c r="AE16" s="36"/>
      <c r="AF16" s="36"/>
      <c r="AG16" s="36"/>
      <c r="AH16" s="36"/>
      <c r="AI16" s="36"/>
      <c r="AJ16" s="36"/>
      <c r="AK16" s="36"/>
    </row>
    <row r="17" spans="3:37" ht="20.25" customHeight="1" x14ac:dyDescent="0.2">
      <c r="C17" s="188" t="s">
        <v>1328</v>
      </c>
      <c r="D17" s="155"/>
      <c r="E17" s="155"/>
      <c r="F17" s="155"/>
      <c r="G17" s="155"/>
      <c r="H17" s="155"/>
      <c r="I17" s="155"/>
      <c r="J17" s="155"/>
      <c r="K17" s="155"/>
      <c r="L17" s="155"/>
      <c r="M17" s="155"/>
      <c r="N17" s="155"/>
      <c r="O17" s="155"/>
      <c r="P17" s="155"/>
      <c r="Q17" s="155"/>
      <c r="R17" s="155"/>
      <c r="S17" s="189">
        <f>SUM(S18:S26)</f>
        <v>0</v>
      </c>
      <c r="U17" s="47">
        <f t="shared" si="1"/>
        <v>0</v>
      </c>
      <c r="V17" s="48">
        <f t="shared" si="2"/>
        <v>0</v>
      </c>
      <c r="W17" s="49">
        <f t="shared" si="3"/>
        <v>0</v>
      </c>
      <c r="X17" s="48">
        <f t="shared" si="4"/>
        <v>0</v>
      </c>
      <c r="Y17" s="48">
        <f t="shared" si="5"/>
        <v>0</v>
      </c>
      <c r="Z17" s="49">
        <f t="shared" si="6"/>
        <v>0</v>
      </c>
      <c r="AA17" s="50">
        <f t="shared" si="7"/>
        <v>0</v>
      </c>
      <c r="AB17" s="36"/>
      <c r="AC17" s="36"/>
      <c r="AD17" s="36"/>
      <c r="AE17" s="36"/>
      <c r="AF17" s="36"/>
      <c r="AG17" s="36"/>
      <c r="AH17" s="36"/>
      <c r="AI17" s="36"/>
      <c r="AJ17" s="36"/>
      <c r="AK17" s="36"/>
    </row>
    <row r="18" spans="3:37" ht="15" x14ac:dyDescent="0.2">
      <c r="C18" s="190"/>
      <c r="D18" s="122"/>
      <c r="E18" s="122"/>
      <c r="F18" s="122"/>
      <c r="G18" s="122"/>
      <c r="H18" s="122"/>
      <c r="I18" s="122"/>
      <c r="J18" s="122"/>
      <c r="K18" s="128"/>
      <c r="L18" s="128"/>
      <c r="M18" s="128"/>
      <c r="N18" s="128"/>
      <c r="O18" s="128"/>
      <c r="P18" s="128"/>
      <c r="Q18" s="93">
        <f>SUM(E18:P18)</f>
        <v>0</v>
      </c>
      <c r="R18" s="123"/>
      <c r="S18" s="31">
        <f>+R18*Q18</f>
        <v>0</v>
      </c>
      <c r="U18" s="47">
        <f t="shared" si="1"/>
        <v>0</v>
      </c>
      <c r="V18" s="48">
        <f t="shared" si="2"/>
        <v>0</v>
      </c>
      <c r="W18" s="49">
        <f t="shared" si="3"/>
        <v>0</v>
      </c>
      <c r="X18" s="48">
        <f t="shared" si="4"/>
        <v>0</v>
      </c>
      <c r="Y18" s="48">
        <f t="shared" si="5"/>
        <v>0</v>
      </c>
      <c r="Z18" s="49">
        <f t="shared" si="6"/>
        <v>0</v>
      </c>
      <c r="AA18" s="50">
        <f t="shared" si="7"/>
        <v>0</v>
      </c>
      <c r="AB18" s="36"/>
      <c r="AC18" s="36"/>
      <c r="AD18" s="36"/>
      <c r="AE18" s="36"/>
      <c r="AF18" s="36"/>
      <c r="AG18" s="36"/>
      <c r="AH18" s="36"/>
      <c r="AI18" s="36"/>
      <c r="AJ18" s="36"/>
      <c r="AK18" s="36"/>
    </row>
    <row r="19" spans="3:37" ht="15" x14ac:dyDescent="0.2">
      <c r="C19" s="190"/>
      <c r="D19" s="122"/>
      <c r="E19" s="122"/>
      <c r="F19" s="122"/>
      <c r="G19" s="122"/>
      <c r="H19" s="122"/>
      <c r="I19" s="122"/>
      <c r="J19" s="128"/>
      <c r="K19" s="128"/>
      <c r="L19" s="128"/>
      <c r="M19" s="128"/>
      <c r="N19" s="128"/>
      <c r="O19" s="128"/>
      <c r="P19" s="128"/>
      <c r="Q19" s="93">
        <f t="shared" ref="Q19:Q22" si="8">SUM(E19:P19)</f>
        <v>0</v>
      </c>
      <c r="R19" s="123"/>
      <c r="S19" s="31">
        <f>+R19*Q19</f>
        <v>0</v>
      </c>
      <c r="U19" s="47">
        <f t="shared" si="1"/>
        <v>0</v>
      </c>
      <c r="V19" s="48">
        <f t="shared" si="2"/>
        <v>0</v>
      </c>
      <c r="W19" s="49">
        <f t="shared" si="3"/>
        <v>0</v>
      </c>
      <c r="X19" s="48">
        <f t="shared" si="4"/>
        <v>0</v>
      </c>
      <c r="Y19" s="48">
        <f t="shared" si="5"/>
        <v>0</v>
      </c>
      <c r="Z19" s="49">
        <f t="shared" si="6"/>
        <v>0</v>
      </c>
      <c r="AA19" s="50">
        <f t="shared" si="7"/>
        <v>0</v>
      </c>
      <c r="AB19" s="36"/>
      <c r="AC19" s="36"/>
      <c r="AD19" s="36"/>
      <c r="AE19" s="36"/>
      <c r="AF19" s="36"/>
      <c r="AG19" s="36"/>
      <c r="AH19" s="36"/>
      <c r="AI19" s="36"/>
      <c r="AJ19" s="36"/>
      <c r="AK19" s="36"/>
    </row>
    <row r="20" spans="3:37" ht="15" x14ac:dyDescent="0.2">
      <c r="C20" s="190"/>
      <c r="D20" s="122"/>
      <c r="E20" s="122"/>
      <c r="F20" s="122"/>
      <c r="G20" s="122"/>
      <c r="H20" s="122"/>
      <c r="I20" s="128"/>
      <c r="J20" s="128"/>
      <c r="K20" s="128"/>
      <c r="L20" s="128"/>
      <c r="M20" s="128"/>
      <c r="N20" s="128"/>
      <c r="O20" s="128"/>
      <c r="P20" s="128"/>
      <c r="Q20" s="93">
        <f t="shared" si="8"/>
        <v>0</v>
      </c>
      <c r="R20" s="123"/>
      <c r="S20" s="31">
        <f t="shared" ref="S20" si="9">Q20*R20</f>
        <v>0</v>
      </c>
      <c r="U20" s="47">
        <f t="shared" si="1"/>
        <v>0</v>
      </c>
      <c r="V20" s="48">
        <f t="shared" si="2"/>
        <v>0</v>
      </c>
      <c r="W20" s="49">
        <f t="shared" si="3"/>
        <v>0</v>
      </c>
      <c r="X20" s="48">
        <f t="shared" si="4"/>
        <v>0</v>
      </c>
      <c r="Y20" s="48">
        <f t="shared" si="5"/>
        <v>0</v>
      </c>
      <c r="Z20" s="49">
        <f t="shared" si="6"/>
        <v>0</v>
      </c>
      <c r="AA20" s="50">
        <f t="shared" si="7"/>
        <v>0</v>
      </c>
      <c r="AB20" s="36"/>
      <c r="AC20" s="36"/>
      <c r="AD20" s="36"/>
      <c r="AE20" s="36"/>
      <c r="AF20" s="36"/>
      <c r="AG20" s="36"/>
      <c r="AH20" s="36"/>
      <c r="AI20" s="36"/>
      <c r="AJ20" s="36"/>
      <c r="AK20" s="36"/>
    </row>
    <row r="21" spans="3:37" ht="15" x14ac:dyDescent="0.2">
      <c r="C21" s="190"/>
      <c r="D21" s="122"/>
      <c r="E21" s="122"/>
      <c r="F21" s="122"/>
      <c r="G21" s="122"/>
      <c r="H21" s="128"/>
      <c r="I21" s="128"/>
      <c r="J21" s="128"/>
      <c r="K21" s="128"/>
      <c r="L21" s="128"/>
      <c r="M21" s="128"/>
      <c r="N21" s="128"/>
      <c r="O21" s="128"/>
      <c r="P21" s="128"/>
      <c r="Q21" s="93">
        <f t="shared" si="8"/>
        <v>0</v>
      </c>
      <c r="R21" s="123"/>
      <c r="S21" s="31">
        <f>+R21*Q21</f>
        <v>0</v>
      </c>
      <c r="U21" s="47">
        <f t="shared" si="1"/>
        <v>0</v>
      </c>
      <c r="V21" s="48">
        <f t="shared" si="2"/>
        <v>0</v>
      </c>
      <c r="W21" s="49">
        <f t="shared" si="3"/>
        <v>0</v>
      </c>
      <c r="X21" s="48">
        <f t="shared" si="4"/>
        <v>0</v>
      </c>
      <c r="Y21" s="48">
        <f t="shared" si="5"/>
        <v>0</v>
      </c>
      <c r="Z21" s="49">
        <f t="shared" si="6"/>
        <v>0</v>
      </c>
      <c r="AA21" s="50">
        <f t="shared" si="7"/>
        <v>0</v>
      </c>
      <c r="AB21" s="36"/>
      <c r="AC21" s="36"/>
      <c r="AD21" s="36"/>
      <c r="AE21" s="36"/>
      <c r="AF21" s="36"/>
      <c r="AG21" s="36"/>
      <c r="AH21" s="36"/>
      <c r="AI21" s="36"/>
      <c r="AJ21" s="36"/>
      <c r="AK21" s="36"/>
    </row>
    <row r="22" spans="3:37" ht="15" x14ac:dyDescent="0.2">
      <c r="C22" s="190"/>
      <c r="D22" s="122"/>
      <c r="E22" s="122"/>
      <c r="F22" s="122"/>
      <c r="G22" s="122"/>
      <c r="H22" s="122"/>
      <c r="I22" s="122"/>
      <c r="J22" s="128"/>
      <c r="K22" s="128"/>
      <c r="L22" s="128"/>
      <c r="M22" s="128"/>
      <c r="N22" s="128"/>
      <c r="O22" s="128"/>
      <c r="P22" s="128"/>
      <c r="Q22" s="93">
        <f t="shared" si="8"/>
        <v>0</v>
      </c>
      <c r="R22" s="123"/>
      <c r="S22" s="31">
        <f>+R22*Q22</f>
        <v>0</v>
      </c>
      <c r="U22" s="47">
        <f t="shared" si="1"/>
        <v>0</v>
      </c>
      <c r="V22" s="48">
        <f t="shared" si="2"/>
        <v>0</v>
      </c>
      <c r="W22" s="49">
        <f t="shared" si="3"/>
        <v>0</v>
      </c>
      <c r="X22" s="48">
        <f t="shared" si="4"/>
        <v>0</v>
      </c>
      <c r="Y22" s="48">
        <f t="shared" si="5"/>
        <v>0</v>
      </c>
      <c r="Z22" s="49">
        <f t="shared" si="6"/>
        <v>0</v>
      </c>
      <c r="AA22" s="50">
        <f t="shared" si="7"/>
        <v>0</v>
      </c>
      <c r="AB22" s="36"/>
      <c r="AC22" s="36"/>
      <c r="AD22" s="36"/>
      <c r="AE22" s="36"/>
      <c r="AF22" s="36"/>
      <c r="AG22" s="36"/>
      <c r="AH22" s="36"/>
      <c r="AI22" s="36"/>
      <c r="AJ22" s="36"/>
      <c r="AK22" s="36"/>
    </row>
    <row r="23" spans="3:37" ht="28.5" customHeight="1" x14ac:dyDescent="0.2">
      <c r="C23" s="104" t="s">
        <v>1298</v>
      </c>
      <c r="D23" s="152"/>
      <c r="E23" s="152"/>
      <c r="F23" s="152"/>
      <c r="G23" s="152"/>
      <c r="H23" s="152"/>
      <c r="I23" s="152"/>
      <c r="J23" s="152"/>
      <c r="K23" s="152"/>
      <c r="L23" s="152"/>
      <c r="M23" s="152"/>
      <c r="N23" s="152"/>
      <c r="O23" s="152"/>
      <c r="P23" s="152"/>
      <c r="Q23" s="152"/>
      <c r="R23" s="152"/>
      <c r="S23" s="129">
        <f>S24</f>
        <v>0</v>
      </c>
      <c r="U23" s="47">
        <f t="shared" si="1"/>
        <v>0</v>
      </c>
      <c r="V23" s="48">
        <f t="shared" si="2"/>
        <v>0</v>
      </c>
      <c r="W23" s="49">
        <f t="shared" si="3"/>
        <v>0</v>
      </c>
      <c r="X23" s="48">
        <f t="shared" si="4"/>
        <v>0</v>
      </c>
      <c r="Y23" s="48">
        <f t="shared" si="5"/>
        <v>0</v>
      </c>
      <c r="Z23" s="49">
        <f t="shared" si="6"/>
        <v>0</v>
      </c>
      <c r="AA23" s="50">
        <f t="shared" si="7"/>
        <v>0</v>
      </c>
      <c r="AB23" s="36"/>
      <c r="AC23" s="36"/>
      <c r="AD23" s="36"/>
      <c r="AE23" s="36"/>
      <c r="AF23" s="36"/>
      <c r="AG23" s="36"/>
      <c r="AH23" s="36"/>
      <c r="AI23" s="36"/>
      <c r="AJ23" s="36"/>
      <c r="AK23" s="36"/>
    </row>
    <row r="24" spans="3:37" x14ac:dyDescent="0.2">
      <c r="C24" s="103" t="s">
        <v>1299</v>
      </c>
      <c r="D24" s="153"/>
      <c r="E24" s="153"/>
      <c r="F24" s="153"/>
      <c r="G24" s="153"/>
      <c r="H24" s="153"/>
      <c r="I24" s="153"/>
      <c r="J24" s="153"/>
      <c r="K24" s="153"/>
      <c r="L24" s="153"/>
      <c r="M24" s="153"/>
      <c r="N24" s="153"/>
      <c r="O24" s="153"/>
      <c r="P24" s="153"/>
      <c r="Q24" s="153"/>
      <c r="R24" s="153"/>
      <c r="S24" s="154">
        <f>S25+S31</f>
        <v>0</v>
      </c>
      <c r="U24" s="47">
        <f t="shared" si="1"/>
        <v>0</v>
      </c>
      <c r="V24" s="48">
        <f t="shared" si="2"/>
        <v>0</v>
      </c>
      <c r="W24" s="49">
        <f t="shared" si="3"/>
        <v>0</v>
      </c>
      <c r="X24" s="48">
        <f t="shared" si="4"/>
        <v>0</v>
      </c>
      <c r="Y24" s="48">
        <f t="shared" si="5"/>
        <v>0</v>
      </c>
      <c r="Z24" s="49">
        <f t="shared" si="6"/>
        <v>0</v>
      </c>
      <c r="AA24" s="50">
        <f t="shared" si="7"/>
        <v>0</v>
      </c>
      <c r="AB24" s="36"/>
      <c r="AC24" s="36"/>
      <c r="AD24" s="36"/>
      <c r="AE24" s="36"/>
      <c r="AF24" s="36"/>
      <c r="AG24" s="36"/>
      <c r="AH24" s="36"/>
      <c r="AI24" s="36"/>
      <c r="AJ24" s="36"/>
      <c r="AK24" s="36"/>
    </row>
    <row r="25" spans="3:37" x14ac:dyDescent="0.2">
      <c r="C25" s="188" t="s">
        <v>1300</v>
      </c>
      <c r="D25" s="155"/>
      <c r="E25" s="155"/>
      <c r="F25" s="155"/>
      <c r="G25" s="155"/>
      <c r="H25" s="155"/>
      <c r="I25" s="155"/>
      <c r="J25" s="155"/>
      <c r="K25" s="155"/>
      <c r="L25" s="155"/>
      <c r="M25" s="155"/>
      <c r="N25" s="155"/>
      <c r="O25" s="155"/>
      <c r="P25" s="155"/>
      <c r="Q25" s="155"/>
      <c r="R25" s="155"/>
      <c r="S25" s="191">
        <f>SUM(S26:S30)</f>
        <v>0</v>
      </c>
      <c r="U25" s="47">
        <f t="shared" si="1"/>
        <v>0</v>
      </c>
      <c r="V25" s="48">
        <f t="shared" si="2"/>
        <v>0</v>
      </c>
      <c r="W25" s="49">
        <f t="shared" si="3"/>
        <v>0</v>
      </c>
      <c r="X25" s="48">
        <f t="shared" si="4"/>
        <v>0</v>
      </c>
      <c r="Y25" s="48">
        <f t="shared" si="5"/>
        <v>0</v>
      </c>
      <c r="Z25" s="49">
        <f t="shared" si="6"/>
        <v>0</v>
      </c>
      <c r="AA25" s="50">
        <f t="shared" si="7"/>
        <v>0</v>
      </c>
      <c r="AB25" s="36"/>
      <c r="AC25" s="36"/>
      <c r="AD25" s="36"/>
      <c r="AE25" s="36"/>
      <c r="AF25" s="36"/>
      <c r="AG25" s="36"/>
      <c r="AH25" s="36"/>
      <c r="AI25" s="36"/>
      <c r="AJ25" s="36"/>
      <c r="AK25" s="36"/>
    </row>
    <row r="26" spans="3:37" x14ac:dyDescent="0.2">
      <c r="C26" s="192"/>
      <c r="D26" s="128"/>
      <c r="E26" s="128"/>
      <c r="F26" s="128"/>
      <c r="G26" s="128"/>
      <c r="H26" s="128"/>
      <c r="I26" s="128"/>
      <c r="J26" s="128"/>
      <c r="K26" s="128"/>
      <c r="L26" s="128"/>
      <c r="M26" s="128"/>
      <c r="N26" s="128"/>
      <c r="O26" s="128"/>
      <c r="P26" s="128"/>
      <c r="Q26" s="93">
        <f>SUM(E26:P26)</f>
        <v>0</v>
      </c>
      <c r="R26" s="128"/>
      <c r="S26" s="31">
        <f>Q26*R26</f>
        <v>0</v>
      </c>
      <c r="U26" s="47">
        <f t="shared" si="1"/>
        <v>0</v>
      </c>
      <c r="V26" s="48">
        <f t="shared" si="2"/>
        <v>0</v>
      </c>
      <c r="W26" s="49">
        <f t="shared" si="3"/>
        <v>0</v>
      </c>
      <c r="X26" s="48">
        <f t="shared" si="4"/>
        <v>0</v>
      </c>
      <c r="Y26" s="48">
        <f t="shared" si="5"/>
        <v>0</v>
      </c>
      <c r="Z26" s="49">
        <f t="shared" si="6"/>
        <v>0</v>
      </c>
      <c r="AA26" s="50">
        <f t="shared" si="7"/>
        <v>0</v>
      </c>
      <c r="AB26" s="36"/>
      <c r="AC26" s="36"/>
      <c r="AD26" s="36"/>
      <c r="AE26" s="36"/>
      <c r="AF26" s="36"/>
      <c r="AG26" s="36"/>
      <c r="AH26" s="36"/>
      <c r="AI26" s="36"/>
      <c r="AJ26" s="36"/>
      <c r="AK26" s="36"/>
    </row>
    <row r="27" spans="3:37" x14ac:dyDescent="0.2">
      <c r="C27" s="192"/>
      <c r="D27" s="128"/>
      <c r="E27" s="128"/>
      <c r="F27" s="128"/>
      <c r="G27" s="128"/>
      <c r="H27" s="128"/>
      <c r="I27" s="128"/>
      <c r="J27" s="128"/>
      <c r="K27" s="128"/>
      <c r="L27" s="128"/>
      <c r="M27" s="128"/>
      <c r="N27" s="128"/>
      <c r="O27" s="128"/>
      <c r="P27" s="128"/>
      <c r="Q27" s="93">
        <f>SUM(E27:P27)</f>
        <v>0</v>
      </c>
      <c r="R27" s="128"/>
      <c r="S27" s="31">
        <f>Q27*R27</f>
        <v>0</v>
      </c>
      <c r="U27" s="47">
        <f t="shared" si="1"/>
        <v>0</v>
      </c>
      <c r="V27" s="48">
        <f t="shared" si="2"/>
        <v>0</v>
      </c>
      <c r="W27" s="49">
        <f t="shared" si="3"/>
        <v>0</v>
      </c>
      <c r="X27" s="48">
        <f t="shared" si="4"/>
        <v>0</v>
      </c>
      <c r="Y27" s="48">
        <f t="shared" si="5"/>
        <v>0</v>
      </c>
      <c r="Z27" s="49">
        <f t="shared" si="6"/>
        <v>0</v>
      </c>
      <c r="AA27" s="50">
        <f t="shared" si="7"/>
        <v>0</v>
      </c>
      <c r="AB27" s="36"/>
      <c r="AC27" s="36"/>
      <c r="AD27" s="36"/>
      <c r="AE27" s="36"/>
      <c r="AF27" s="36"/>
      <c r="AG27" s="36"/>
      <c r="AH27" s="36"/>
      <c r="AI27" s="36"/>
      <c r="AJ27" s="36"/>
      <c r="AK27" s="36"/>
    </row>
    <row r="28" spans="3:37" x14ac:dyDescent="0.2">
      <c r="C28" s="192"/>
      <c r="D28" s="128"/>
      <c r="E28" s="128"/>
      <c r="F28" s="128"/>
      <c r="G28" s="128"/>
      <c r="H28" s="128"/>
      <c r="I28" s="128"/>
      <c r="J28" s="128"/>
      <c r="K28" s="128"/>
      <c r="L28" s="128"/>
      <c r="M28" s="128"/>
      <c r="N28" s="128"/>
      <c r="O28" s="128"/>
      <c r="P28" s="128"/>
      <c r="Q28" s="93">
        <f t="shared" ref="Q28:Q30" si="10">SUM(E28:P28)</f>
        <v>0</v>
      </c>
      <c r="R28" s="128"/>
      <c r="S28" s="31">
        <f t="shared" ref="S28:S30" si="11">Q28*R28</f>
        <v>0</v>
      </c>
      <c r="U28" s="47">
        <f t="shared" si="1"/>
        <v>0</v>
      </c>
      <c r="V28" s="48">
        <f t="shared" si="2"/>
        <v>0</v>
      </c>
      <c r="W28" s="49">
        <f t="shared" si="3"/>
        <v>0</v>
      </c>
      <c r="X28" s="48">
        <f t="shared" si="4"/>
        <v>0</v>
      </c>
      <c r="Y28" s="48">
        <f t="shared" si="5"/>
        <v>0</v>
      </c>
      <c r="Z28" s="49">
        <f t="shared" si="6"/>
        <v>0</v>
      </c>
      <c r="AA28" s="50">
        <f t="shared" si="7"/>
        <v>0</v>
      </c>
      <c r="AB28" s="36"/>
      <c r="AC28" s="36"/>
      <c r="AD28" s="36"/>
      <c r="AE28" s="36"/>
      <c r="AF28" s="36"/>
      <c r="AG28" s="36"/>
      <c r="AH28" s="36"/>
      <c r="AI28" s="36"/>
      <c r="AJ28" s="36"/>
      <c r="AK28" s="36"/>
    </row>
    <row r="29" spans="3:37" x14ac:dyDescent="0.2">
      <c r="C29" s="192"/>
      <c r="D29" s="128"/>
      <c r="E29" s="128"/>
      <c r="F29" s="128"/>
      <c r="G29" s="128"/>
      <c r="H29" s="128"/>
      <c r="I29" s="128"/>
      <c r="J29" s="128"/>
      <c r="K29" s="128"/>
      <c r="L29" s="128"/>
      <c r="M29" s="128"/>
      <c r="N29" s="128"/>
      <c r="O29" s="128"/>
      <c r="P29" s="128"/>
      <c r="Q29" s="93">
        <f t="shared" si="10"/>
        <v>0</v>
      </c>
      <c r="R29" s="128"/>
      <c r="S29" s="31">
        <f t="shared" si="11"/>
        <v>0</v>
      </c>
      <c r="U29" s="47">
        <f t="shared" si="1"/>
        <v>0</v>
      </c>
      <c r="V29" s="48">
        <f t="shared" si="2"/>
        <v>0</v>
      </c>
      <c r="W29" s="49">
        <f t="shared" si="3"/>
        <v>0</v>
      </c>
      <c r="X29" s="48">
        <f t="shared" si="4"/>
        <v>0</v>
      </c>
      <c r="Y29" s="48">
        <f t="shared" si="5"/>
        <v>0</v>
      </c>
      <c r="Z29" s="49">
        <f t="shared" si="6"/>
        <v>0</v>
      </c>
      <c r="AA29" s="50">
        <f t="shared" si="7"/>
        <v>0</v>
      </c>
      <c r="AB29" s="36"/>
      <c r="AC29" s="36"/>
      <c r="AD29" s="36"/>
      <c r="AE29" s="36"/>
      <c r="AF29" s="36"/>
      <c r="AG29" s="36"/>
      <c r="AH29" s="36"/>
      <c r="AI29" s="36"/>
      <c r="AJ29" s="36"/>
      <c r="AK29" s="36"/>
    </row>
    <row r="30" spans="3:37" x14ac:dyDescent="0.2">
      <c r="C30" s="192"/>
      <c r="D30" s="128"/>
      <c r="E30" s="128"/>
      <c r="F30" s="128"/>
      <c r="G30" s="128"/>
      <c r="H30" s="128"/>
      <c r="I30" s="128"/>
      <c r="J30" s="128"/>
      <c r="K30" s="128"/>
      <c r="L30" s="128"/>
      <c r="M30" s="128"/>
      <c r="N30" s="128"/>
      <c r="O30" s="128"/>
      <c r="P30" s="128"/>
      <c r="Q30" s="93">
        <f t="shared" si="10"/>
        <v>0</v>
      </c>
      <c r="R30" s="128"/>
      <c r="S30" s="31">
        <f t="shared" si="11"/>
        <v>0</v>
      </c>
      <c r="U30" s="47">
        <f t="shared" si="1"/>
        <v>0</v>
      </c>
      <c r="V30" s="48">
        <f t="shared" si="2"/>
        <v>0</v>
      </c>
      <c r="W30" s="49">
        <f t="shared" si="3"/>
        <v>0</v>
      </c>
      <c r="X30" s="48">
        <f t="shared" si="4"/>
        <v>0</v>
      </c>
      <c r="Y30" s="48">
        <f t="shared" si="5"/>
        <v>0</v>
      </c>
      <c r="Z30" s="49">
        <f t="shared" si="6"/>
        <v>0</v>
      </c>
      <c r="AA30" s="50">
        <f t="shared" si="7"/>
        <v>0</v>
      </c>
      <c r="AB30" s="36"/>
      <c r="AC30" s="36"/>
      <c r="AD30" s="36"/>
      <c r="AE30" s="36"/>
      <c r="AF30" s="36"/>
      <c r="AG30" s="36"/>
      <c r="AH30" s="36"/>
      <c r="AI30" s="36"/>
      <c r="AJ30" s="36"/>
      <c r="AK30" s="36"/>
    </row>
    <row r="31" spans="3:37" x14ac:dyDescent="0.2">
      <c r="C31" s="188" t="s">
        <v>1360</v>
      </c>
      <c r="D31" s="155"/>
      <c r="E31" s="155"/>
      <c r="F31" s="155"/>
      <c r="G31" s="155"/>
      <c r="H31" s="155"/>
      <c r="I31" s="155"/>
      <c r="J31" s="155"/>
      <c r="K31" s="155"/>
      <c r="L31" s="155"/>
      <c r="M31" s="155"/>
      <c r="N31" s="155"/>
      <c r="O31" s="155"/>
      <c r="P31" s="155"/>
      <c r="Q31" s="155"/>
      <c r="R31" s="155"/>
      <c r="S31" s="191">
        <f>SUM(S32:S34)</f>
        <v>0</v>
      </c>
      <c r="U31" s="47">
        <f t="shared" si="1"/>
        <v>0</v>
      </c>
      <c r="V31" s="48">
        <f t="shared" si="2"/>
        <v>0</v>
      </c>
      <c r="W31" s="49">
        <f t="shared" si="3"/>
        <v>0</v>
      </c>
      <c r="X31" s="48">
        <f t="shared" si="4"/>
        <v>0</v>
      </c>
      <c r="Y31" s="48">
        <f t="shared" si="5"/>
        <v>0</v>
      </c>
      <c r="Z31" s="49">
        <f t="shared" si="6"/>
        <v>0</v>
      </c>
      <c r="AA31" s="50">
        <f t="shared" si="7"/>
        <v>0</v>
      </c>
      <c r="AB31" s="36"/>
      <c r="AC31" s="36"/>
      <c r="AD31" s="36"/>
      <c r="AE31" s="36"/>
      <c r="AF31" s="36"/>
      <c r="AG31" s="36"/>
      <c r="AH31" s="36"/>
      <c r="AI31" s="36"/>
      <c r="AJ31" s="36"/>
      <c r="AK31" s="36"/>
    </row>
    <row r="32" spans="3:37" x14ac:dyDescent="0.2">
      <c r="C32" s="192"/>
      <c r="D32" s="128"/>
      <c r="E32" s="128"/>
      <c r="F32" s="128"/>
      <c r="G32" s="128"/>
      <c r="H32" s="128"/>
      <c r="I32" s="128"/>
      <c r="J32" s="128"/>
      <c r="K32" s="128"/>
      <c r="L32" s="128"/>
      <c r="M32" s="128"/>
      <c r="N32" s="128"/>
      <c r="O32" s="128"/>
      <c r="P32" s="128"/>
      <c r="Q32" s="93">
        <f>SUM(E32:P32)</f>
        <v>0</v>
      </c>
      <c r="R32" s="128"/>
      <c r="S32" s="31">
        <f>Q32*R32</f>
        <v>0</v>
      </c>
      <c r="U32" s="47">
        <f t="shared" si="1"/>
        <v>0</v>
      </c>
      <c r="V32" s="48">
        <f t="shared" si="2"/>
        <v>0</v>
      </c>
      <c r="W32" s="49">
        <f t="shared" si="3"/>
        <v>0</v>
      </c>
      <c r="X32" s="48">
        <f t="shared" si="4"/>
        <v>0</v>
      </c>
      <c r="Y32" s="48">
        <f t="shared" si="5"/>
        <v>0</v>
      </c>
      <c r="Z32" s="49">
        <f t="shared" si="6"/>
        <v>0</v>
      </c>
      <c r="AA32" s="50">
        <f t="shared" si="7"/>
        <v>0</v>
      </c>
      <c r="AB32" s="36"/>
      <c r="AC32" s="36"/>
      <c r="AD32" s="36"/>
      <c r="AE32" s="36"/>
      <c r="AF32" s="36"/>
      <c r="AG32" s="36"/>
      <c r="AH32" s="36"/>
      <c r="AI32" s="36"/>
      <c r="AJ32" s="36"/>
      <c r="AK32" s="36"/>
    </row>
    <row r="33" spans="1:37" x14ac:dyDescent="0.2">
      <c r="C33" s="192"/>
      <c r="D33" s="128"/>
      <c r="E33" s="128"/>
      <c r="F33" s="128"/>
      <c r="G33" s="128"/>
      <c r="H33" s="128"/>
      <c r="I33" s="128"/>
      <c r="J33" s="128"/>
      <c r="K33" s="128"/>
      <c r="L33" s="128"/>
      <c r="M33" s="128"/>
      <c r="N33" s="128"/>
      <c r="O33" s="128"/>
      <c r="P33" s="128"/>
      <c r="Q33" s="93">
        <f>SUM(E33:P33)</f>
        <v>0</v>
      </c>
      <c r="R33" s="128"/>
      <c r="S33" s="31">
        <f t="shared" ref="S33:S34" si="12">Q33*R33</f>
        <v>0</v>
      </c>
      <c r="U33" s="47">
        <f t="shared" si="1"/>
        <v>0</v>
      </c>
      <c r="V33" s="48">
        <f t="shared" si="2"/>
        <v>0</v>
      </c>
      <c r="W33" s="49">
        <f t="shared" si="3"/>
        <v>0</v>
      </c>
      <c r="X33" s="48">
        <f t="shared" si="4"/>
        <v>0</v>
      </c>
      <c r="Y33" s="48">
        <f t="shared" si="5"/>
        <v>0</v>
      </c>
      <c r="Z33" s="49">
        <f t="shared" si="6"/>
        <v>0</v>
      </c>
      <c r="AA33" s="50">
        <f t="shared" si="7"/>
        <v>0</v>
      </c>
      <c r="AB33" s="36"/>
      <c r="AC33" s="36"/>
      <c r="AD33" s="36"/>
      <c r="AE33" s="36"/>
      <c r="AF33" s="36"/>
      <c r="AG33" s="36"/>
      <c r="AH33" s="36"/>
      <c r="AI33" s="36"/>
      <c r="AJ33" s="36"/>
      <c r="AK33" s="36"/>
    </row>
    <row r="34" spans="1:37" x14ac:dyDescent="0.2">
      <c r="C34" s="192"/>
      <c r="D34" s="128"/>
      <c r="E34" s="128"/>
      <c r="F34" s="128"/>
      <c r="G34" s="128"/>
      <c r="H34" s="128"/>
      <c r="I34" s="128"/>
      <c r="J34" s="128"/>
      <c r="K34" s="128"/>
      <c r="L34" s="128"/>
      <c r="M34" s="128"/>
      <c r="N34" s="128"/>
      <c r="O34" s="128"/>
      <c r="P34" s="128"/>
      <c r="Q34" s="93">
        <f>SUM(E34:P34)</f>
        <v>0</v>
      </c>
      <c r="R34" s="128"/>
      <c r="S34" s="31">
        <f t="shared" si="12"/>
        <v>0</v>
      </c>
      <c r="U34" s="47">
        <f t="shared" si="1"/>
        <v>0</v>
      </c>
      <c r="V34" s="48">
        <f t="shared" si="2"/>
        <v>0</v>
      </c>
      <c r="W34" s="49">
        <f t="shared" si="3"/>
        <v>0</v>
      </c>
      <c r="X34" s="48">
        <f t="shared" si="4"/>
        <v>0</v>
      </c>
      <c r="Y34" s="48">
        <f t="shared" si="5"/>
        <v>0</v>
      </c>
      <c r="Z34" s="49">
        <f t="shared" si="6"/>
        <v>0</v>
      </c>
      <c r="AA34" s="50">
        <f t="shared" si="7"/>
        <v>0</v>
      </c>
      <c r="AB34" s="36"/>
      <c r="AC34" s="36"/>
      <c r="AD34" s="36"/>
      <c r="AE34" s="36"/>
      <c r="AF34" s="36"/>
      <c r="AG34" s="36"/>
      <c r="AH34" s="36"/>
      <c r="AI34" s="36"/>
      <c r="AJ34" s="36"/>
      <c r="AK34" s="36"/>
    </row>
    <row r="35" spans="1:37" ht="23.25" customHeight="1" x14ac:dyDescent="0.2">
      <c r="C35" s="1" t="s">
        <v>39</v>
      </c>
      <c r="D35" s="156"/>
      <c r="E35" s="156"/>
      <c r="F35" s="156"/>
      <c r="G35" s="156"/>
      <c r="H35" s="156"/>
      <c r="I35" s="156"/>
      <c r="J35" s="156"/>
      <c r="K35" s="156"/>
      <c r="L35" s="156"/>
      <c r="M35" s="156"/>
      <c r="N35" s="156"/>
      <c r="O35" s="156"/>
      <c r="P35" s="156"/>
      <c r="Q35" s="156"/>
      <c r="R35" s="157"/>
      <c r="S35" s="130">
        <f>SUM(S36,S321)</f>
        <v>0</v>
      </c>
      <c r="U35" s="47">
        <f t="shared" si="1"/>
        <v>0</v>
      </c>
      <c r="V35" s="48">
        <f t="shared" si="2"/>
        <v>0</v>
      </c>
      <c r="W35" s="49">
        <f t="shared" si="3"/>
        <v>0</v>
      </c>
      <c r="X35" s="48">
        <f t="shared" si="4"/>
        <v>0</v>
      </c>
      <c r="Y35" s="48">
        <f t="shared" si="5"/>
        <v>0</v>
      </c>
      <c r="Z35" s="49">
        <f t="shared" si="6"/>
        <v>0</v>
      </c>
      <c r="AA35" s="50">
        <f t="shared" si="7"/>
        <v>0</v>
      </c>
      <c r="AB35" s="36"/>
      <c r="AC35" s="36"/>
      <c r="AD35" s="36"/>
      <c r="AE35" s="36"/>
      <c r="AF35" s="36"/>
      <c r="AG35" s="36"/>
      <c r="AH35" s="36"/>
      <c r="AI35" s="36"/>
      <c r="AJ35" s="36"/>
      <c r="AK35" s="36"/>
    </row>
    <row r="36" spans="1:37" x14ac:dyDescent="0.2">
      <c r="C36" s="32" t="s">
        <v>40</v>
      </c>
      <c r="D36" s="131"/>
      <c r="E36" s="131"/>
      <c r="F36" s="131"/>
      <c r="G36" s="131"/>
      <c r="H36" s="131"/>
      <c r="I36" s="131"/>
      <c r="J36" s="131"/>
      <c r="K36" s="131"/>
      <c r="L36" s="131"/>
      <c r="M36" s="131"/>
      <c r="N36" s="131"/>
      <c r="O36" s="131"/>
      <c r="P36" s="131"/>
      <c r="Q36" s="131"/>
      <c r="R36" s="132"/>
      <c r="S36" s="133">
        <f>SUM(S37,S43,S47,S55,S62,S69,S75,S81,S116,S122,S128,S134,S140,S146,S152,S158,S164,S170,S176,S182,S188,S194,S200,S206,S212,S218,S224,S230,S236,S242,S248,S255,S261,S267,S273,S279,S285,S291,S297,S303,S309,S315)</f>
        <v>0</v>
      </c>
      <c r="U36" s="47">
        <f t="shared" si="1"/>
        <v>0</v>
      </c>
      <c r="V36" s="48">
        <f t="shared" si="2"/>
        <v>0</v>
      </c>
      <c r="W36" s="49">
        <f t="shared" si="3"/>
        <v>0</v>
      </c>
      <c r="X36" s="48">
        <f t="shared" si="4"/>
        <v>0</v>
      </c>
      <c r="Y36" s="48">
        <f t="shared" si="5"/>
        <v>0</v>
      </c>
      <c r="Z36" s="49">
        <f t="shared" si="6"/>
        <v>0</v>
      </c>
      <c r="AA36" s="50">
        <f t="shared" si="7"/>
        <v>0</v>
      </c>
      <c r="AB36" s="36"/>
      <c r="AC36" s="36"/>
      <c r="AD36" s="36"/>
      <c r="AE36" s="36"/>
      <c r="AF36" s="36"/>
      <c r="AG36" s="36"/>
      <c r="AH36" s="36"/>
      <c r="AI36" s="36"/>
      <c r="AJ36" s="36"/>
      <c r="AK36" s="36"/>
    </row>
    <row r="37" spans="1:37" s="46" customFormat="1" ht="15" customHeight="1" x14ac:dyDescent="0.2">
      <c r="A37" s="35"/>
      <c r="B37" s="36"/>
      <c r="C37" s="2" t="s">
        <v>1274</v>
      </c>
      <c r="D37" s="134"/>
      <c r="E37" s="134"/>
      <c r="F37" s="134"/>
      <c r="G37" s="134"/>
      <c r="H37" s="134"/>
      <c r="I37" s="134"/>
      <c r="J37" s="134"/>
      <c r="K37" s="134"/>
      <c r="L37" s="134"/>
      <c r="M37" s="134"/>
      <c r="N37" s="134"/>
      <c r="O37" s="134"/>
      <c r="P37" s="134"/>
      <c r="Q37" s="134"/>
      <c r="R37" s="134"/>
      <c r="S37" s="135">
        <f>SUM(S38:S42)</f>
        <v>0</v>
      </c>
      <c r="T37" s="36"/>
      <c r="U37" s="47">
        <f t="shared" si="1"/>
        <v>0</v>
      </c>
      <c r="V37" s="48">
        <f t="shared" si="2"/>
        <v>0</v>
      </c>
      <c r="W37" s="49">
        <f t="shared" si="3"/>
        <v>0</v>
      </c>
      <c r="X37" s="48">
        <f t="shared" si="4"/>
        <v>0</v>
      </c>
      <c r="Y37" s="48">
        <f t="shared" si="5"/>
        <v>0</v>
      </c>
      <c r="Z37" s="49">
        <f t="shared" si="6"/>
        <v>0</v>
      </c>
      <c r="AA37" s="50">
        <f t="shared" si="7"/>
        <v>0</v>
      </c>
      <c r="AB37" s="36"/>
      <c r="AC37" s="45"/>
      <c r="AD37" s="45"/>
      <c r="AE37" s="45"/>
      <c r="AF37" s="45"/>
      <c r="AG37" s="45"/>
      <c r="AH37" s="45"/>
      <c r="AI37" s="45"/>
      <c r="AJ37" s="45"/>
      <c r="AK37" s="45"/>
    </row>
    <row r="38" spans="1:37" ht="15" customHeight="1" x14ac:dyDescent="0.2">
      <c r="C38" s="3"/>
      <c r="D38" s="4"/>
      <c r="E38" s="6"/>
      <c r="F38" s="6"/>
      <c r="G38" s="6"/>
      <c r="H38" s="6"/>
      <c r="I38" s="6"/>
      <c r="J38" s="6"/>
      <c r="K38" s="6"/>
      <c r="L38" s="6"/>
      <c r="M38" s="6"/>
      <c r="N38" s="6"/>
      <c r="O38" s="6"/>
      <c r="P38" s="6"/>
      <c r="Q38" s="93">
        <f>SUM(E38:P38)</f>
        <v>0</v>
      </c>
      <c r="R38" s="5"/>
      <c r="S38" s="31">
        <f>Q38*R38</f>
        <v>0</v>
      </c>
      <c r="U38" s="47">
        <f t="shared" si="1"/>
        <v>0</v>
      </c>
      <c r="V38" s="48">
        <f t="shared" si="2"/>
        <v>0</v>
      </c>
      <c r="W38" s="49">
        <f t="shared" si="3"/>
        <v>0</v>
      </c>
      <c r="X38" s="48">
        <f t="shared" si="4"/>
        <v>0</v>
      </c>
      <c r="Y38" s="48">
        <f t="shared" si="5"/>
        <v>0</v>
      </c>
      <c r="Z38" s="49">
        <f t="shared" si="6"/>
        <v>0</v>
      </c>
      <c r="AA38" s="50">
        <f t="shared" si="7"/>
        <v>0</v>
      </c>
      <c r="AB38" s="36"/>
      <c r="AC38" s="36"/>
      <c r="AD38" s="36"/>
      <c r="AE38" s="36"/>
      <c r="AF38" s="36"/>
      <c r="AG38" s="36"/>
      <c r="AH38" s="36"/>
      <c r="AI38" s="36"/>
      <c r="AJ38" s="36"/>
      <c r="AK38" s="36"/>
    </row>
    <row r="39" spans="1:37" ht="15" customHeight="1" x14ac:dyDescent="0.2">
      <c r="C39" s="3"/>
      <c r="D39" s="4"/>
      <c r="E39" s="6"/>
      <c r="F39" s="6"/>
      <c r="G39" s="6"/>
      <c r="H39" s="6"/>
      <c r="I39" s="6"/>
      <c r="J39" s="6"/>
      <c r="K39" s="6"/>
      <c r="L39" s="6"/>
      <c r="M39" s="6"/>
      <c r="N39" s="6"/>
      <c r="O39" s="6"/>
      <c r="P39" s="6"/>
      <c r="Q39" s="93">
        <f>SUM(E39:P39)</f>
        <v>0</v>
      </c>
      <c r="R39" s="5"/>
      <c r="S39" s="31">
        <f>Q39*R39</f>
        <v>0</v>
      </c>
      <c r="U39" s="47">
        <f t="shared" si="1"/>
        <v>0</v>
      </c>
      <c r="V39" s="48">
        <f t="shared" si="2"/>
        <v>0</v>
      </c>
      <c r="W39" s="49">
        <f t="shared" si="3"/>
        <v>0</v>
      </c>
      <c r="X39" s="48">
        <f t="shared" si="4"/>
        <v>0</v>
      </c>
      <c r="Y39" s="48">
        <f t="shared" si="5"/>
        <v>0</v>
      </c>
      <c r="Z39" s="49">
        <f t="shared" si="6"/>
        <v>0</v>
      </c>
      <c r="AA39" s="50">
        <f t="shared" si="7"/>
        <v>0</v>
      </c>
      <c r="AB39" s="36"/>
      <c r="AC39" s="36"/>
      <c r="AD39" s="36"/>
      <c r="AE39" s="36"/>
      <c r="AF39" s="36"/>
      <c r="AG39" s="36"/>
      <c r="AH39" s="36"/>
      <c r="AI39" s="36"/>
      <c r="AJ39" s="36"/>
      <c r="AK39" s="36"/>
    </row>
    <row r="40" spans="1:37" ht="15" customHeight="1" x14ac:dyDescent="0.2">
      <c r="C40" s="3"/>
      <c r="D40" s="4"/>
      <c r="E40" s="6"/>
      <c r="F40" s="6"/>
      <c r="G40" s="6"/>
      <c r="H40" s="6"/>
      <c r="I40" s="6"/>
      <c r="J40" s="6"/>
      <c r="K40" s="6"/>
      <c r="L40" s="6"/>
      <c r="M40" s="6"/>
      <c r="N40" s="6"/>
      <c r="O40" s="6"/>
      <c r="P40" s="6"/>
      <c r="Q40" s="93">
        <f>SUM(E40:P40)</f>
        <v>0</v>
      </c>
      <c r="R40" s="5"/>
      <c r="S40" s="31">
        <f t="shared" ref="S40:S42" si="13">Q40*R40</f>
        <v>0</v>
      </c>
      <c r="U40" s="47">
        <f t="shared" si="1"/>
        <v>0</v>
      </c>
      <c r="V40" s="48">
        <f t="shared" si="2"/>
        <v>0</v>
      </c>
      <c r="W40" s="49">
        <f t="shared" si="3"/>
        <v>0</v>
      </c>
      <c r="X40" s="48">
        <f t="shared" si="4"/>
        <v>0</v>
      </c>
      <c r="Y40" s="48">
        <f t="shared" si="5"/>
        <v>0</v>
      </c>
      <c r="Z40" s="49">
        <f t="shared" si="6"/>
        <v>0</v>
      </c>
      <c r="AA40" s="50">
        <f t="shared" si="7"/>
        <v>0</v>
      </c>
      <c r="AB40" s="36"/>
      <c r="AC40" s="36"/>
      <c r="AD40" s="36"/>
      <c r="AE40" s="36"/>
      <c r="AF40" s="36"/>
      <c r="AG40" s="36"/>
      <c r="AH40" s="36"/>
      <c r="AI40" s="36"/>
      <c r="AJ40" s="36"/>
      <c r="AK40" s="36"/>
    </row>
    <row r="41" spans="1:37" ht="15" customHeight="1" x14ac:dyDescent="0.2">
      <c r="C41" s="3"/>
      <c r="D41" s="4"/>
      <c r="E41" s="6"/>
      <c r="F41" s="6"/>
      <c r="G41" s="6"/>
      <c r="H41" s="6"/>
      <c r="I41" s="6"/>
      <c r="J41" s="6"/>
      <c r="K41" s="6"/>
      <c r="L41" s="6"/>
      <c r="M41" s="6"/>
      <c r="N41" s="6"/>
      <c r="O41" s="6"/>
      <c r="P41" s="6"/>
      <c r="Q41" s="93">
        <f>SUM(E41:P41)</f>
        <v>0</v>
      </c>
      <c r="R41" s="5"/>
      <c r="S41" s="31">
        <f>Q41*R41</f>
        <v>0</v>
      </c>
      <c r="U41" s="47">
        <f t="shared" si="1"/>
        <v>0</v>
      </c>
      <c r="V41" s="48">
        <f t="shared" si="2"/>
        <v>0</v>
      </c>
      <c r="W41" s="49">
        <f t="shared" si="3"/>
        <v>0</v>
      </c>
      <c r="X41" s="48">
        <f t="shared" si="4"/>
        <v>0</v>
      </c>
      <c r="Y41" s="48">
        <f t="shared" si="5"/>
        <v>0</v>
      </c>
      <c r="Z41" s="49">
        <f t="shared" si="6"/>
        <v>0</v>
      </c>
      <c r="AA41" s="50">
        <f t="shared" si="7"/>
        <v>0</v>
      </c>
      <c r="AB41" s="36"/>
      <c r="AC41" s="36"/>
      <c r="AD41" s="36"/>
      <c r="AE41" s="36"/>
      <c r="AF41" s="36"/>
      <c r="AG41" s="36"/>
      <c r="AH41" s="36"/>
      <c r="AI41" s="36"/>
      <c r="AJ41" s="36"/>
      <c r="AK41" s="36"/>
    </row>
    <row r="42" spans="1:37" ht="15" customHeight="1" x14ac:dyDescent="0.2">
      <c r="C42" s="3"/>
      <c r="D42" s="4"/>
      <c r="E42" s="6"/>
      <c r="F42" s="6"/>
      <c r="G42" s="6"/>
      <c r="H42" s="6"/>
      <c r="I42" s="6"/>
      <c r="J42" s="6"/>
      <c r="K42" s="6"/>
      <c r="L42" s="6"/>
      <c r="M42" s="6"/>
      <c r="N42" s="6"/>
      <c r="O42" s="6"/>
      <c r="P42" s="6"/>
      <c r="Q42" s="93">
        <f>SUM(E42:P42)</f>
        <v>0</v>
      </c>
      <c r="R42" s="5"/>
      <c r="S42" s="31">
        <f t="shared" si="13"/>
        <v>0</v>
      </c>
      <c r="U42" s="47">
        <f t="shared" si="1"/>
        <v>0</v>
      </c>
      <c r="V42" s="48">
        <f t="shared" si="2"/>
        <v>0</v>
      </c>
      <c r="W42" s="49">
        <f t="shared" si="3"/>
        <v>0</v>
      </c>
      <c r="X42" s="48">
        <f t="shared" si="4"/>
        <v>0</v>
      </c>
      <c r="Y42" s="48">
        <f t="shared" si="5"/>
        <v>0</v>
      </c>
      <c r="Z42" s="49">
        <f t="shared" si="6"/>
        <v>0</v>
      </c>
      <c r="AA42" s="50">
        <f t="shared" si="7"/>
        <v>0</v>
      </c>
      <c r="AB42" s="36"/>
      <c r="AC42" s="36"/>
      <c r="AD42" s="36"/>
      <c r="AE42" s="36"/>
      <c r="AF42" s="36"/>
      <c r="AG42" s="36"/>
      <c r="AH42" s="36"/>
      <c r="AI42" s="36"/>
      <c r="AJ42" s="36"/>
      <c r="AK42" s="36"/>
    </row>
    <row r="43" spans="1:37" s="46" customFormat="1" ht="15" customHeight="1" x14ac:dyDescent="0.2">
      <c r="A43" s="35"/>
      <c r="B43" s="36"/>
      <c r="C43" s="2" t="s">
        <v>41</v>
      </c>
      <c r="D43" s="62"/>
      <c r="E43" s="62"/>
      <c r="F43" s="62"/>
      <c r="G43" s="62"/>
      <c r="H43" s="62"/>
      <c r="I43" s="62"/>
      <c r="J43" s="62"/>
      <c r="K43" s="62"/>
      <c r="L43" s="62"/>
      <c r="M43" s="62"/>
      <c r="N43" s="62"/>
      <c r="O43" s="62"/>
      <c r="P43" s="62"/>
      <c r="Q43" s="136"/>
      <c r="R43" s="137"/>
      <c r="S43" s="135">
        <f>SUM(S44:S46)</f>
        <v>0</v>
      </c>
      <c r="T43" s="36"/>
      <c r="U43" s="51">
        <f t="shared" si="1"/>
        <v>0</v>
      </c>
      <c r="V43" s="49">
        <f t="shared" si="2"/>
        <v>0</v>
      </c>
      <c r="W43" s="49">
        <f t="shared" si="3"/>
        <v>0</v>
      </c>
      <c r="X43" s="49">
        <f t="shared" si="4"/>
        <v>0</v>
      </c>
      <c r="Y43" s="49">
        <f t="shared" si="5"/>
        <v>0</v>
      </c>
      <c r="Z43" s="49">
        <f t="shared" si="6"/>
        <v>0</v>
      </c>
      <c r="AA43" s="50">
        <f t="shared" si="7"/>
        <v>0</v>
      </c>
      <c r="AB43" s="36"/>
      <c r="AC43" s="45"/>
      <c r="AD43" s="45"/>
      <c r="AE43" s="45"/>
      <c r="AF43" s="45"/>
      <c r="AG43" s="45"/>
      <c r="AH43" s="45"/>
      <c r="AI43" s="45"/>
      <c r="AJ43" s="45"/>
      <c r="AK43" s="45"/>
    </row>
    <row r="44" spans="1:37" ht="15" customHeight="1" x14ac:dyDescent="0.2">
      <c r="C44" s="3"/>
      <c r="D44" s="6"/>
      <c r="E44" s="6"/>
      <c r="F44" s="6"/>
      <c r="G44" s="6"/>
      <c r="H44" s="6"/>
      <c r="I44" s="6"/>
      <c r="J44" s="6"/>
      <c r="K44" s="6"/>
      <c r="L44" s="6"/>
      <c r="M44" s="6"/>
      <c r="N44" s="6"/>
      <c r="O44" s="6"/>
      <c r="P44" s="6"/>
      <c r="Q44" s="93">
        <f>SUM(E44:P44)</f>
        <v>0</v>
      </c>
      <c r="R44" s="5"/>
      <c r="S44" s="31">
        <f>Q44*R44</f>
        <v>0</v>
      </c>
      <c r="U44" s="47">
        <f t="shared" si="1"/>
        <v>0</v>
      </c>
      <c r="V44" s="48">
        <f t="shared" si="2"/>
        <v>0</v>
      </c>
      <c r="W44" s="49">
        <f t="shared" si="3"/>
        <v>0</v>
      </c>
      <c r="X44" s="48">
        <f t="shared" si="4"/>
        <v>0</v>
      </c>
      <c r="Y44" s="48">
        <f t="shared" si="5"/>
        <v>0</v>
      </c>
      <c r="Z44" s="49">
        <f t="shared" si="6"/>
        <v>0</v>
      </c>
      <c r="AA44" s="50">
        <f t="shared" si="7"/>
        <v>0</v>
      </c>
      <c r="AB44" s="36"/>
      <c r="AC44" s="36"/>
      <c r="AD44" s="36"/>
      <c r="AE44" s="36"/>
      <c r="AF44" s="36"/>
      <c r="AG44" s="36"/>
      <c r="AH44" s="36"/>
      <c r="AI44" s="36"/>
      <c r="AJ44" s="36"/>
      <c r="AK44" s="36"/>
    </row>
    <row r="45" spans="1:37" ht="15" customHeight="1" x14ac:dyDescent="0.2">
      <c r="C45" s="3"/>
      <c r="D45" s="6"/>
      <c r="E45" s="6"/>
      <c r="F45" s="6"/>
      <c r="G45" s="6"/>
      <c r="H45" s="6"/>
      <c r="I45" s="6"/>
      <c r="J45" s="6"/>
      <c r="K45" s="6"/>
      <c r="L45" s="6"/>
      <c r="M45" s="6"/>
      <c r="N45" s="6"/>
      <c r="O45" s="6"/>
      <c r="P45" s="6"/>
      <c r="Q45" s="93">
        <f>SUM(E45:P45)</f>
        <v>0</v>
      </c>
      <c r="R45" s="5"/>
      <c r="S45" s="31">
        <f t="shared" ref="S45" si="14">Q45*R45</f>
        <v>0</v>
      </c>
      <c r="U45" s="47">
        <f t="shared" si="1"/>
        <v>0</v>
      </c>
      <c r="V45" s="48">
        <f t="shared" si="2"/>
        <v>0</v>
      </c>
      <c r="W45" s="49">
        <f t="shared" si="3"/>
        <v>0</v>
      </c>
      <c r="X45" s="48">
        <f t="shared" si="4"/>
        <v>0</v>
      </c>
      <c r="Y45" s="48">
        <f t="shared" si="5"/>
        <v>0</v>
      </c>
      <c r="Z45" s="49">
        <f t="shared" si="6"/>
        <v>0</v>
      </c>
      <c r="AA45" s="50">
        <f t="shared" si="7"/>
        <v>0</v>
      </c>
      <c r="AB45" s="36"/>
      <c r="AC45" s="36"/>
      <c r="AD45" s="36"/>
      <c r="AE45" s="36"/>
      <c r="AF45" s="36"/>
      <c r="AG45" s="36"/>
      <c r="AH45" s="36"/>
      <c r="AI45" s="36"/>
      <c r="AJ45" s="36"/>
      <c r="AK45" s="36"/>
    </row>
    <row r="46" spans="1:37" ht="15" customHeight="1" x14ac:dyDescent="0.2">
      <c r="C46" s="3"/>
      <c r="D46" s="6"/>
      <c r="E46" s="6"/>
      <c r="F46" s="6"/>
      <c r="G46" s="6"/>
      <c r="H46" s="6"/>
      <c r="I46" s="6"/>
      <c r="J46" s="6"/>
      <c r="K46" s="6"/>
      <c r="L46" s="6"/>
      <c r="M46" s="6"/>
      <c r="N46" s="6"/>
      <c r="O46" s="6"/>
      <c r="P46" s="6"/>
      <c r="Q46" s="93">
        <f>SUM(E46:P46)</f>
        <v>0</v>
      </c>
      <c r="R46" s="5"/>
      <c r="S46" s="31">
        <f>Q46*R46</f>
        <v>0</v>
      </c>
      <c r="U46" s="47">
        <f t="shared" si="1"/>
        <v>0</v>
      </c>
      <c r="V46" s="48">
        <f t="shared" si="2"/>
        <v>0</v>
      </c>
      <c r="W46" s="49">
        <f t="shared" si="3"/>
        <v>0</v>
      </c>
      <c r="X46" s="48">
        <f t="shared" si="4"/>
        <v>0</v>
      </c>
      <c r="Y46" s="48">
        <f t="shared" si="5"/>
        <v>0</v>
      </c>
      <c r="Z46" s="49">
        <f t="shared" si="6"/>
        <v>0</v>
      </c>
      <c r="AA46" s="50">
        <f t="shared" si="7"/>
        <v>0</v>
      </c>
      <c r="AB46" s="36"/>
      <c r="AC46" s="36"/>
      <c r="AD46" s="36"/>
      <c r="AE46" s="36"/>
      <c r="AF46" s="36"/>
      <c r="AG46" s="36"/>
      <c r="AH46" s="36"/>
      <c r="AI46" s="36"/>
      <c r="AJ46" s="36"/>
      <c r="AK46" s="36"/>
    </row>
    <row r="47" spans="1:37" s="46" customFormat="1" ht="15" customHeight="1" x14ac:dyDescent="0.2">
      <c r="A47" s="35"/>
      <c r="B47" s="36"/>
      <c r="C47" s="2" t="s">
        <v>42</v>
      </c>
      <c r="D47" s="62"/>
      <c r="E47" s="62"/>
      <c r="F47" s="62"/>
      <c r="G47" s="62"/>
      <c r="H47" s="62"/>
      <c r="I47" s="62"/>
      <c r="J47" s="62"/>
      <c r="K47" s="62"/>
      <c r="L47" s="62"/>
      <c r="M47" s="62"/>
      <c r="N47" s="62"/>
      <c r="O47" s="62"/>
      <c r="P47" s="62"/>
      <c r="Q47" s="136"/>
      <c r="R47" s="137"/>
      <c r="S47" s="135">
        <f>SUM(S48:S54)</f>
        <v>0</v>
      </c>
      <c r="T47" s="36"/>
      <c r="U47" s="51">
        <f t="shared" si="1"/>
        <v>0</v>
      </c>
      <c r="V47" s="49">
        <f t="shared" si="2"/>
        <v>0</v>
      </c>
      <c r="W47" s="49">
        <f t="shared" si="3"/>
        <v>0</v>
      </c>
      <c r="X47" s="49">
        <f t="shared" si="4"/>
        <v>0</v>
      </c>
      <c r="Y47" s="49">
        <f t="shared" si="5"/>
        <v>0</v>
      </c>
      <c r="Z47" s="49">
        <f t="shared" si="6"/>
        <v>0</v>
      </c>
      <c r="AA47" s="50">
        <f t="shared" si="7"/>
        <v>0</v>
      </c>
      <c r="AB47" s="36"/>
      <c r="AC47" s="45"/>
      <c r="AD47" s="45"/>
      <c r="AE47" s="45"/>
      <c r="AF47" s="45"/>
      <c r="AG47" s="45"/>
      <c r="AH47" s="45"/>
      <c r="AI47" s="45"/>
      <c r="AJ47" s="45"/>
      <c r="AK47" s="45"/>
    </row>
    <row r="48" spans="1:37" ht="15" customHeight="1" x14ac:dyDescent="0.2">
      <c r="C48" s="7"/>
      <c r="D48" s="6"/>
      <c r="E48" s="6"/>
      <c r="F48" s="6"/>
      <c r="G48" s="6"/>
      <c r="H48" s="6"/>
      <c r="I48" s="6"/>
      <c r="J48" s="6"/>
      <c r="K48" s="6"/>
      <c r="L48" s="6"/>
      <c r="M48" s="6"/>
      <c r="N48" s="6"/>
      <c r="O48" s="6"/>
      <c r="P48" s="6"/>
      <c r="Q48" s="93">
        <f t="shared" ref="Q48:Q54" si="15">SUM(E48:P48)</f>
        <v>0</v>
      </c>
      <c r="R48" s="5"/>
      <c r="S48" s="31">
        <f>Q48*R48</f>
        <v>0</v>
      </c>
      <c r="U48" s="47">
        <f t="shared" si="1"/>
        <v>0</v>
      </c>
      <c r="V48" s="48">
        <f t="shared" si="2"/>
        <v>0</v>
      </c>
      <c r="W48" s="49">
        <f t="shared" si="3"/>
        <v>0</v>
      </c>
      <c r="X48" s="48">
        <f t="shared" si="4"/>
        <v>0</v>
      </c>
      <c r="Y48" s="48">
        <f t="shared" si="5"/>
        <v>0</v>
      </c>
      <c r="Z48" s="49">
        <f t="shared" si="6"/>
        <v>0</v>
      </c>
      <c r="AA48" s="50">
        <f t="shared" si="7"/>
        <v>0</v>
      </c>
      <c r="AB48" s="36"/>
      <c r="AC48" s="36"/>
      <c r="AD48" s="36"/>
      <c r="AE48" s="36"/>
      <c r="AF48" s="36"/>
      <c r="AG48" s="36"/>
      <c r="AH48" s="36"/>
      <c r="AI48" s="36"/>
      <c r="AJ48" s="36"/>
      <c r="AK48" s="36"/>
    </row>
    <row r="49" spans="1:37" ht="15" customHeight="1" x14ac:dyDescent="0.2">
      <c r="C49" s="7"/>
      <c r="D49" s="6"/>
      <c r="E49" s="6"/>
      <c r="F49" s="6"/>
      <c r="G49" s="6"/>
      <c r="H49" s="6"/>
      <c r="I49" s="6"/>
      <c r="J49" s="6"/>
      <c r="K49" s="6"/>
      <c r="L49" s="6"/>
      <c r="M49" s="6"/>
      <c r="N49" s="6"/>
      <c r="O49" s="6"/>
      <c r="P49" s="6"/>
      <c r="Q49" s="93">
        <f t="shared" si="15"/>
        <v>0</v>
      </c>
      <c r="R49" s="5"/>
      <c r="S49" s="31">
        <f t="shared" ref="S49:S54" si="16">Q49*R49</f>
        <v>0</v>
      </c>
      <c r="U49" s="47">
        <f t="shared" si="1"/>
        <v>0</v>
      </c>
      <c r="V49" s="48">
        <f t="shared" si="2"/>
        <v>0</v>
      </c>
      <c r="W49" s="49">
        <f t="shared" si="3"/>
        <v>0</v>
      </c>
      <c r="X49" s="48">
        <f t="shared" si="4"/>
        <v>0</v>
      </c>
      <c r="Y49" s="48">
        <f t="shared" si="5"/>
        <v>0</v>
      </c>
      <c r="Z49" s="49">
        <f t="shared" si="6"/>
        <v>0</v>
      </c>
      <c r="AA49" s="50">
        <f t="shared" si="7"/>
        <v>0</v>
      </c>
      <c r="AB49" s="36"/>
      <c r="AC49" s="36"/>
      <c r="AD49" s="36"/>
      <c r="AE49" s="36"/>
      <c r="AF49" s="36"/>
      <c r="AG49" s="36"/>
      <c r="AH49" s="36"/>
      <c r="AI49" s="36"/>
      <c r="AJ49" s="36"/>
      <c r="AK49" s="36"/>
    </row>
    <row r="50" spans="1:37" ht="15" customHeight="1" x14ac:dyDescent="0.2">
      <c r="C50" s="7"/>
      <c r="D50" s="6"/>
      <c r="E50" s="6"/>
      <c r="F50" s="6"/>
      <c r="G50" s="6"/>
      <c r="H50" s="6"/>
      <c r="I50" s="6"/>
      <c r="J50" s="6"/>
      <c r="K50" s="6"/>
      <c r="L50" s="6"/>
      <c r="M50" s="6"/>
      <c r="N50" s="6"/>
      <c r="O50" s="6"/>
      <c r="P50" s="6"/>
      <c r="Q50" s="93">
        <f t="shared" si="15"/>
        <v>0</v>
      </c>
      <c r="R50" s="5"/>
      <c r="S50" s="31">
        <f>Q50*R50</f>
        <v>0</v>
      </c>
      <c r="U50" s="47">
        <f t="shared" si="1"/>
        <v>0</v>
      </c>
      <c r="V50" s="48">
        <f t="shared" si="2"/>
        <v>0</v>
      </c>
      <c r="W50" s="49">
        <f t="shared" si="3"/>
        <v>0</v>
      </c>
      <c r="X50" s="48">
        <f t="shared" si="4"/>
        <v>0</v>
      </c>
      <c r="Y50" s="48">
        <f t="shared" si="5"/>
        <v>0</v>
      </c>
      <c r="Z50" s="49">
        <f t="shared" si="6"/>
        <v>0</v>
      </c>
      <c r="AA50" s="50">
        <f t="shared" si="7"/>
        <v>0</v>
      </c>
      <c r="AB50" s="36"/>
      <c r="AC50" s="36"/>
      <c r="AD50" s="36"/>
      <c r="AE50" s="36"/>
      <c r="AF50" s="36"/>
      <c r="AG50" s="36"/>
      <c r="AH50" s="36"/>
      <c r="AI50" s="36"/>
      <c r="AJ50" s="36"/>
      <c r="AK50" s="36"/>
    </row>
    <row r="51" spans="1:37" ht="15" customHeight="1" x14ac:dyDescent="0.2">
      <c r="C51" s="7"/>
      <c r="D51" s="6"/>
      <c r="E51" s="6"/>
      <c r="F51" s="6"/>
      <c r="G51" s="6"/>
      <c r="H51" s="6"/>
      <c r="I51" s="6"/>
      <c r="J51" s="6"/>
      <c r="K51" s="6"/>
      <c r="L51" s="6"/>
      <c r="M51" s="6"/>
      <c r="N51" s="6"/>
      <c r="O51" s="6"/>
      <c r="P51" s="6"/>
      <c r="Q51" s="93">
        <f t="shared" si="15"/>
        <v>0</v>
      </c>
      <c r="R51" s="5"/>
      <c r="S51" s="31">
        <f t="shared" si="16"/>
        <v>0</v>
      </c>
      <c r="U51" s="47">
        <f t="shared" si="1"/>
        <v>0</v>
      </c>
      <c r="V51" s="48">
        <f t="shared" si="2"/>
        <v>0</v>
      </c>
      <c r="W51" s="49">
        <f t="shared" si="3"/>
        <v>0</v>
      </c>
      <c r="X51" s="48">
        <f t="shared" si="4"/>
        <v>0</v>
      </c>
      <c r="Y51" s="48">
        <f t="shared" si="5"/>
        <v>0</v>
      </c>
      <c r="Z51" s="49">
        <f t="shared" si="6"/>
        <v>0</v>
      </c>
      <c r="AA51" s="50">
        <f t="shared" si="7"/>
        <v>0</v>
      </c>
      <c r="AB51" s="36"/>
      <c r="AC51" s="36"/>
      <c r="AD51" s="36"/>
      <c r="AE51" s="36"/>
      <c r="AF51" s="36"/>
      <c r="AG51" s="36"/>
      <c r="AH51" s="36"/>
      <c r="AI51" s="36"/>
      <c r="AJ51" s="36"/>
      <c r="AK51" s="36"/>
    </row>
    <row r="52" spans="1:37" ht="15" customHeight="1" x14ac:dyDescent="0.2">
      <c r="C52" s="7"/>
      <c r="D52" s="6"/>
      <c r="E52" s="6"/>
      <c r="F52" s="6"/>
      <c r="G52" s="6"/>
      <c r="H52" s="6"/>
      <c r="I52" s="6"/>
      <c r="J52" s="6"/>
      <c r="K52" s="6"/>
      <c r="L52" s="6"/>
      <c r="M52" s="6"/>
      <c r="N52" s="6"/>
      <c r="O52" s="6"/>
      <c r="P52" s="6"/>
      <c r="Q52" s="93">
        <f t="shared" si="15"/>
        <v>0</v>
      </c>
      <c r="R52" s="5"/>
      <c r="S52" s="31">
        <f>Q52*R52</f>
        <v>0</v>
      </c>
      <c r="U52" s="47">
        <f t="shared" si="1"/>
        <v>0</v>
      </c>
      <c r="V52" s="48">
        <f t="shared" si="2"/>
        <v>0</v>
      </c>
      <c r="W52" s="49">
        <f t="shared" si="3"/>
        <v>0</v>
      </c>
      <c r="X52" s="48">
        <f t="shared" si="4"/>
        <v>0</v>
      </c>
      <c r="Y52" s="48">
        <f t="shared" si="5"/>
        <v>0</v>
      </c>
      <c r="Z52" s="49">
        <f t="shared" si="6"/>
        <v>0</v>
      </c>
      <c r="AA52" s="50">
        <f t="shared" si="7"/>
        <v>0</v>
      </c>
      <c r="AB52" s="36"/>
      <c r="AC52" s="36"/>
      <c r="AD52" s="36"/>
      <c r="AE52" s="36"/>
      <c r="AF52" s="36"/>
      <c r="AG52" s="36"/>
      <c r="AH52" s="36"/>
      <c r="AI52" s="36"/>
      <c r="AJ52" s="36"/>
      <c r="AK52" s="36"/>
    </row>
    <row r="53" spans="1:37" ht="15" customHeight="1" x14ac:dyDescent="0.2">
      <c r="C53" s="7"/>
      <c r="D53" s="6"/>
      <c r="E53" s="6"/>
      <c r="F53" s="6"/>
      <c r="G53" s="6"/>
      <c r="H53" s="6"/>
      <c r="I53" s="6"/>
      <c r="J53" s="6"/>
      <c r="K53" s="6"/>
      <c r="L53" s="6"/>
      <c r="M53" s="6"/>
      <c r="N53" s="6"/>
      <c r="O53" s="6"/>
      <c r="P53" s="6"/>
      <c r="Q53" s="93">
        <f t="shared" si="15"/>
        <v>0</v>
      </c>
      <c r="R53" s="5"/>
      <c r="S53" s="31">
        <f t="shared" si="16"/>
        <v>0</v>
      </c>
      <c r="U53" s="47">
        <f t="shared" si="1"/>
        <v>0</v>
      </c>
      <c r="V53" s="48">
        <f t="shared" si="2"/>
        <v>0</v>
      </c>
      <c r="W53" s="49">
        <f t="shared" si="3"/>
        <v>0</v>
      </c>
      <c r="X53" s="48">
        <f t="shared" si="4"/>
        <v>0</v>
      </c>
      <c r="Y53" s="48">
        <f t="shared" si="5"/>
        <v>0</v>
      </c>
      <c r="Z53" s="49">
        <f t="shared" si="6"/>
        <v>0</v>
      </c>
      <c r="AA53" s="50">
        <f t="shared" si="7"/>
        <v>0</v>
      </c>
      <c r="AB53" s="36"/>
      <c r="AC53" s="36"/>
      <c r="AD53" s="36"/>
      <c r="AE53" s="36"/>
      <c r="AF53" s="36"/>
      <c r="AG53" s="36"/>
      <c r="AH53" s="36"/>
      <c r="AI53" s="36"/>
      <c r="AJ53" s="36"/>
      <c r="AK53" s="36"/>
    </row>
    <row r="54" spans="1:37" ht="15" customHeight="1" x14ac:dyDescent="0.2">
      <c r="C54" s="7"/>
      <c r="D54" s="6"/>
      <c r="E54" s="6"/>
      <c r="F54" s="6"/>
      <c r="G54" s="6"/>
      <c r="H54" s="6"/>
      <c r="I54" s="6"/>
      <c r="J54" s="6"/>
      <c r="K54" s="6"/>
      <c r="L54" s="6"/>
      <c r="M54" s="6"/>
      <c r="N54" s="6"/>
      <c r="O54" s="6"/>
      <c r="P54" s="6"/>
      <c r="Q54" s="93">
        <f t="shared" si="15"/>
        <v>0</v>
      </c>
      <c r="R54" s="5"/>
      <c r="S54" s="31">
        <f t="shared" si="16"/>
        <v>0</v>
      </c>
      <c r="U54" s="47">
        <f t="shared" si="1"/>
        <v>0</v>
      </c>
      <c r="V54" s="48">
        <f t="shared" si="2"/>
        <v>0</v>
      </c>
      <c r="W54" s="49">
        <f t="shared" si="3"/>
        <v>0</v>
      </c>
      <c r="X54" s="48">
        <f t="shared" si="4"/>
        <v>0</v>
      </c>
      <c r="Y54" s="48">
        <f t="shared" si="5"/>
        <v>0</v>
      </c>
      <c r="Z54" s="49">
        <f t="shared" si="6"/>
        <v>0</v>
      </c>
      <c r="AA54" s="50">
        <f t="shared" si="7"/>
        <v>0</v>
      </c>
      <c r="AB54" s="36"/>
      <c r="AC54" s="36"/>
      <c r="AD54" s="36"/>
      <c r="AE54" s="36"/>
      <c r="AF54" s="36"/>
      <c r="AG54" s="36"/>
      <c r="AH54" s="36"/>
      <c r="AI54" s="36"/>
      <c r="AJ54" s="36"/>
      <c r="AK54" s="36"/>
    </row>
    <row r="55" spans="1:37" s="46" customFormat="1" ht="15" customHeight="1" x14ac:dyDescent="0.2">
      <c r="A55" s="35"/>
      <c r="B55" s="36"/>
      <c r="C55" s="2" t="s">
        <v>43</v>
      </c>
      <c r="D55" s="62"/>
      <c r="E55" s="62"/>
      <c r="F55" s="62"/>
      <c r="G55" s="62"/>
      <c r="H55" s="62"/>
      <c r="I55" s="62"/>
      <c r="J55" s="62"/>
      <c r="K55" s="62"/>
      <c r="L55" s="62"/>
      <c r="M55" s="62"/>
      <c r="N55" s="62"/>
      <c r="O55" s="62"/>
      <c r="P55" s="62"/>
      <c r="Q55" s="136"/>
      <c r="R55" s="137"/>
      <c r="S55" s="135">
        <f>SUM(S56:S61)</f>
        <v>0</v>
      </c>
      <c r="T55" s="36"/>
      <c r="U55" s="51">
        <f t="shared" si="1"/>
        <v>0</v>
      </c>
      <c r="V55" s="49">
        <f t="shared" si="2"/>
        <v>0</v>
      </c>
      <c r="W55" s="49">
        <f t="shared" si="3"/>
        <v>0</v>
      </c>
      <c r="X55" s="49">
        <f t="shared" si="4"/>
        <v>0</v>
      </c>
      <c r="Y55" s="49">
        <f t="shared" si="5"/>
        <v>0</v>
      </c>
      <c r="Z55" s="49">
        <f t="shared" si="6"/>
        <v>0</v>
      </c>
      <c r="AA55" s="50">
        <f t="shared" si="7"/>
        <v>0</v>
      </c>
      <c r="AB55" s="36"/>
      <c r="AC55" s="45"/>
      <c r="AD55" s="45"/>
      <c r="AE55" s="45"/>
      <c r="AF55" s="45"/>
      <c r="AG55" s="45"/>
      <c r="AH55" s="45"/>
      <c r="AI55" s="45"/>
      <c r="AJ55" s="45"/>
      <c r="AK55" s="45"/>
    </row>
    <row r="56" spans="1:37" ht="15" customHeight="1" x14ac:dyDescent="0.2">
      <c r="C56" s="7"/>
      <c r="D56" s="6"/>
      <c r="E56" s="6"/>
      <c r="F56" s="6"/>
      <c r="G56" s="6"/>
      <c r="H56" s="6"/>
      <c r="I56" s="6"/>
      <c r="J56" s="6"/>
      <c r="K56" s="6"/>
      <c r="L56" s="6"/>
      <c r="M56" s="6"/>
      <c r="N56" s="6"/>
      <c r="O56" s="6"/>
      <c r="P56" s="6"/>
      <c r="Q56" s="93">
        <f t="shared" ref="Q56:Q61" si="17">SUM(E56:P56)</f>
        <v>0</v>
      </c>
      <c r="R56" s="5"/>
      <c r="S56" s="31">
        <f t="shared" ref="S56:S61" si="18">Q56*R56</f>
        <v>0</v>
      </c>
      <c r="U56" s="47">
        <f t="shared" si="1"/>
        <v>0</v>
      </c>
      <c r="V56" s="48">
        <f t="shared" si="2"/>
        <v>0</v>
      </c>
      <c r="W56" s="49">
        <f t="shared" si="3"/>
        <v>0</v>
      </c>
      <c r="X56" s="48">
        <f t="shared" si="4"/>
        <v>0</v>
      </c>
      <c r="Y56" s="48">
        <f t="shared" si="5"/>
        <v>0</v>
      </c>
      <c r="Z56" s="49">
        <f t="shared" si="6"/>
        <v>0</v>
      </c>
      <c r="AA56" s="50">
        <f t="shared" si="7"/>
        <v>0</v>
      </c>
      <c r="AB56" s="36"/>
      <c r="AC56" s="36"/>
      <c r="AD56" s="36"/>
      <c r="AE56" s="36"/>
      <c r="AF56" s="36"/>
      <c r="AG56" s="36"/>
      <c r="AH56" s="36"/>
      <c r="AI56" s="36"/>
      <c r="AJ56" s="36"/>
      <c r="AK56" s="36"/>
    </row>
    <row r="57" spans="1:37" ht="15" customHeight="1" x14ac:dyDescent="0.2">
      <c r="C57" s="7"/>
      <c r="D57" s="6"/>
      <c r="E57" s="6"/>
      <c r="F57" s="6"/>
      <c r="G57" s="6"/>
      <c r="H57" s="6"/>
      <c r="I57" s="6"/>
      <c r="J57" s="6"/>
      <c r="K57" s="6"/>
      <c r="L57" s="6"/>
      <c r="M57" s="6"/>
      <c r="N57" s="6"/>
      <c r="O57" s="6"/>
      <c r="P57" s="6"/>
      <c r="Q57" s="93">
        <f t="shared" si="17"/>
        <v>0</v>
      </c>
      <c r="R57" s="5"/>
      <c r="S57" s="31">
        <f t="shared" si="18"/>
        <v>0</v>
      </c>
      <c r="U57" s="47">
        <f t="shared" si="1"/>
        <v>0</v>
      </c>
      <c r="V57" s="48">
        <f t="shared" si="2"/>
        <v>0</v>
      </c>
      <c r="W57" s="49">
        <f t="shared" si="3"/>
        <v>0</v>
      </c>
      <c r="X57" s="48">
        <f t="shared" si="4"/>
        <v>0</v>
      </c>
      <c r="Y57" s="48">
        <f t="shared" si="5"/>
        <v>0</v>
      </c>
      <c r="Z57" s="49">
        <f t="shared" si="6"/>
        <v>0</v>
      </c>
      <c r="AA57" s="50">
        <f t="shared" si="7"/>
        <v>0</v>
      </c>
      <c r="AB57" s="36"/>
      <c r="AC57" s="36"/>
      <c r="AD57" s="36"/>
      <c r="AE57" s="36"/>
      <c r="AF57" s="36"/>
      <c r="AG57" s="36"/>
      <c r="AH57" s="36"/>
      <c r="AI57" s="36"/>
      <c r="AJ57" s="36"/>
      <c r="AK57" s="36"/>
    </row>
    <row r="58" spans="1:37" ht="15" customHeight="1" x14ac:dyDescent="0.2">
      <c r="C58" s="7"/>
      <c r="D58" s="6"/>
      <c r="E58" s="6"/>
      <c r="F58" s="6"/>
      <c r="G58" s="6"/>
      <c r="H58" s="6"/>
      <c r="I58" s="6"/>
      <c r="J58" s="6"/>
      <c r="K58" s="6"/>
      <c r="L58" s="6"/>
      <c r="M58" s="6"/>
      <c r="N58" s="6"/>
      <c r="O58" s="6"/>
      <c r="P58" s="6"/>
      <c r="Q58" s="93">
        <f t="shared" si="17"/>
        <v>0</v>
      </c>
      <c r="R58" s="5"/>
      <c r="S58" s="31">
        <f t="shared" si="18"/>
        <v>0</v>
      </c>
      <c r="U58" s="47">
        <f t="shared" si="1"/>
        <v>0</v>
      </c>
      <c r="V58" s="48">
        <f t="shared" si="2"/>
        <v>0</v>
      </c>
      <c r="W58" s="49">
        <f t="shared" si="3"/>
        <v>0</v>
      </c>
      <c r="X58" s="48">
        <f t="shared" si="4"/>
        <v>0</v>
      </c>
      <c r="Y58" s="48">
        <f t="shared" si="5"/>
        <v>0</v>
      </c>
      <c r="Z58" s="49">
        <f t="shared" si="6"/>
        <v>0</v>
      </c>
      <c r="AA58" s="50">
        <f t="shared" si="7"/>
        <v>0</v>
      </c>
      <c r="AB58" s="36"/>
      <c r="AC58" s="36"/>
      <c r="AD58" s="36"/>
      <c r="AE58" s="36"/>
      <c r="AF58" s="36"/>
      <c r="AG58" s="36"/>
      <c r="AH58" s="36"/>
      <c r="AI58" s="36"/>
      <c r="AJ58" s="36"/>
      <c r="AK58" s="36"/>
    </row>
    <row r="59" spans="1:37" ht="15" customHeight="1" x14ac:dyDescent="0.2">
      <c r="C59" s="7"/>
      <c r="D59" s="6"/>
      <c r="E59" s="6"/>
      <c r="F59" s="6"/>
      <c r="G59" s="6"/>
      <c r="H59" s="6"/>
      <c r="I59" s="6"/>
      <c r="J59" s="6"/>
      <c r="K59" s="6"/>
      <c r="L59" s="6"/>
      <c r="M59" s="6"/>
      <c r="N59" s="6"/>
      <c r="O59" s="6"/>
      <c r="P59" s="6"/>
      <c r="Q59" s="93">
        <f t="shared" si="17"/>
        <v>0</v>
      </c>
      <c r="R59" s="5"/>
      <c r="S59" s="31">
        <f>Q59*R59</f>
        <v>0</v>
      </c>
      <c r="U59" s="47">
        <f t="shared" si="1"/>
        <v>0</v>
      </c>
      <c r="V59" s="48">
        <f t="shared" si="2"/>
        <v>0</v>
      </c>
      <c r="W59" s="49">
        <f t="shared" si="3"/>
        <v>0</v>
      </c>
      <c r="X59" s="48">
        <f t="shared" si="4"/>
        <v>0</v>
      </c>
      <c r="Y59" s="48">
        <f t="shared" si="5"/>
        <v>0</v>
      </c>
      <c r="Z59" s="49">
        <f t="shared" si="6"/>
        <v>0</v>
      </c>
      <c r="AA59" s="50">
        <f t="shared" si="7"/>
        <v>0</v>
      </c>
      <c r="AB59" s="36"/>
      <c r="AC59" s="36"/>
      <c r="AD59" s="36"/>
      <c r="AE59" s="36"/>
      <c r="AF59" s="36"/>
      <c r="AG59" s="36"/>
      <c r="AH59" s="36"/>
      <c r="AI59" s="36"/>
      <c r="AJ59" s="36"/>
      <c r="AK59" s="36"/>
    </row>
    <row r="60" spans="1:37" ht="15" customHeight="1" x14ac:dyDescent="0.2">
      <c r="C60" s="7"/>
      <c r="D60" s="6"/>
      <c r="E60" s="6"/>
      <c r="F60" s="6"/>
      <c r="G60" s="6"/>
      <c r="H60" s="6"/>
      <c r="I60" s="6"/>
      <c r="J60" s="6"/>
      <c r="K60" s="6"/>
      <c r="L60" s="6"/>
      <c r="M60" s="6"/>
      <c r="N60" s="6"/>
      <c r="O60" s="6"/>
      <c r="P60" s="6"/>
      <c r="Q60" s="93">
        <f t="shared" si="17"/>
        <v>0</v>
      </c>
      <c r="R60" s="5"/>
      <c r="S60" s="31">
        <f t="shared" si="18"/>
        <v>0</v>
      </c>
      <c r="U60" s="47">
        <f t="shared" si="1"/>
        <v>0</v>
      </c>
      <c r="V60" s="48">
        <f t="shared" si="2"/>
        <v>0</v>
      </c>
      <c r="W60" s="49">
        <f t="shared" si="3"/>
        <v>0</v>
      </c>
      <c r="X60" s="48">
        <f t="shared" si="4"/>
        <v>0</v>
      </c>
      <c r="Y60" s="48">
        <f t="shared" si="5"/>
        <v>0</v>
      </c>
      <c r="Z60" s="49">
        <f t="shared" si="6"/>
        <v>0</v>
      </c>
      <c r="AA60" s="50">
        <f t="shared" si="7"/>
        <v>0</v>
      </c>
      <c r="AB60" s="36"/>
      <c r="AC60" s="36"/>
      <c r="AD60" s="36"/>
      <c r="AE60" s="36"/>
      <c r="AF60" s="36"/>
      <c r="AG60" s="36"/>
      <c r="AH60" s="36"/>
      <c r="AI60" s="36"/>
      <c r="AJ60" s="36"/>
      <c r="AK60" s="36"/>
    </row>
    <row r="61" spans="1:37" ht="15" customHeight="1" x14ac:dyDescent="0.2">
      <c r="C61" s="7"/>
      <c r="D61" s="6"/>
      <c r="E61" s="6"/>
      <c r="F61" s="6"/>
      <c r="G61" s="6"/>
      <c r="H61" s="6"/>
      <c r="I61" s="6"/>
      <c r="J61" s="6"/>
      <c r="K61" s="6"/>
      <c r="L61" s="6"/>
      <c r="M61" s="6"/>
      <c r="N61" s="6"/>
      <c r="O61" s="6"/>
      <c r="P61" s="6"/>
      <c r="Q61" s="93">
        <f t="shared" si="17"/>
        <v>0</v>
      </c>
      <c r="R61" s="5"/>
      <c r="S61" s="31">
        <f t="shared" si="18"/>
        <v>0</v>
      </c>
      <c r="U61" s="47">
        <f t="shared" si="1"/>
        <v>0</v>
      </c>
      <c r="V61" s="48">
        <f t="shared" si="2"/>
        <v>0</v>
      </c>
      <c r="W61" s="49">
        <f t="shared" si="3"/>
        <v>0</v>
      </c>
      <c r="X61" s="48">
        <f t="shared" si="4"/>
        <v>0</v>
      </c>
      <c r="Y61" s="48">
        <f t="shared" si="5"/>
        <v>0</v>
      </c>
      <c r="Z61" s="49">
        <f t="shared" si="6"/>
        <v>0</v>
      </c>
      <c r="AA61" s="50">
        <f t="shared" si="7"/>
        <v>0</v>
      </c>
      <c r="AB61" s="36"/>
      <c r="AC61" s="36"/>
      <c r="AD61" s="36"/>
      <c r="AE61" s="36"/>
      <c r="AF61" s="36"/>
      <c r="AG61" s="36"/>
      <c r="AH61" s="36"/>
      <c r="AI61" s="36"/>
      <c r="AJ61" s="36"/>
      <c r="AK61" s="36"/>
    </row>
    <row r="62" spans="1:37" s="46" customFormat="1" x14ac:dyDescent="0.2">
      <c r="A62" s="35"/>
      <c r="B62" s="36"/>
      <c r="C62" s="8" t="s">
        <v>44</v>
      </c>
      <c r="D62" s="138"/>
      <c r="E62" s="139"/>
      <c r="F62" s="139"/>
      <c r="G62" s="139"/>
      <c r="H62" s="139"/>
      <c r="I62" s="139"/>
      <c r="J62" s="139"/>
      <c r="K62" s="139"/>
      <c r="L62" s="139"/>
      <c r="M62" s="139"/>
      <c r="N62" s="139"/>
      <c r="O62" s="139"/>
      <c r="P62" s="139"/>
      <c r="Q62" s="138"/>
      <c r="R62" s="140"/>
      <c r="S62" s="135">
        <f>SUM(S63:S68)</f>
        <v>0</v>
      </c>
      <c r="T62" s="36"/>
      <c r="U62" s="51">
        <f t="shared" si="1"/>
        <v>0</v>
      </c>
      <c r="V62" s="49">
        <f t="shared" si="2"/>
        <v>0</v>
      </c>
      <c r="W62" s="49">
        <f t="shared" si="3"/>
        <v>0</v>
      </c>
      <c r="X62" s="49">
        <f t="shared" si="4"/>
        <v>0</v>
      </c>
      <c r="Y62" s="49">
        <f t="shared" si="5"/>
        <v>0</v>
      </c>
      <c r="Z62" s="49">
        <f t="shared" si="6"/>
        <v>0</v>
      </c>
      <c r="AA62" s="50">
        <f t="shared" si="7"/>
        <v>0</v>
      </c>
      <c r="AB62" s="36"/>
      <c r="AC62" s="45"/>
      <c r="AD62" s="45"/>
      <c r="AE62" s="45"/>
      <c r="AF62" s="45"/>
      <c r="AG62" s="45"/>
      <c r="AH62" s="45"/>
      <c r="AI62" s="45"/>
      <c r="AJ62" s="45"/>
      <c r="AK62" s="45"/>
    </row>
    <row r="63" spans="1:37" x14ac:dyDescent="0.2">
      <c r="C63" s="7"/>
      <c r="D63" s="126"/>
      <c r="E63" s="6"/>
      <c r="F63" s="6"/>
      <c r="G63" s="6"/>
      <c r="H63" s="6"/>
      <c r="I63" s="6"/>
      <c r="J63" s="6"/>
      <c r="K63" s="6"/>
      <c r="L63" s="6"/>
      <c r="M63" s="6"/>
      <c r="N63" s="6"/>
      <c r="O63" s="6"/>
      <c r="P63" s="6"/>
      <c r="Q63" s="93">
        <f t="shared" ref="Q63:Q68" si="19">SUM(E63:P63)</f>
        <v>0</v>
      </c>
      <c r="R63" s="123"/>
      <c r="S63" s="30">
        <f t="shared" ref="S63:S68" si="20">Q63*R63</f>
        <v>0</v>
      </c>
      <c r="U63" s="47">
        <f>(E63+F63+G63)*R63</f>
        <v>0</v>
      </c>
      <c r="V63" s="48">
        <f>(H63+I63+J63)*R63</f>
        <v>0</v>
      </c>
      <c r="W63" s="49">
        <f>U63+V63</f>
        <v>0</v>
      </c>
      <c r="X63" s="48">
        <f>(K63+L63+M63)*R63</f>
        <v>0</v>
      </c>
      <c r="Y63" s="48">
        <f>(N63+O63+P63)*R63</f>
        <v>0</v>
      </c>
      <c r="Z63" s="49">
        <f>X63+Y63</f>
        <v>0</v>
      </c>
      <c r="AA63" s="50">
        <f>W63+Z63</f>
        <v>0</v>
      </c>
      <c r="AB63" s="36"/>
      <c r="AC63" s="36"/>
      <c r="AD63" s="36"/>
      <c r="AE63" s="36"/>
      <c r="AF63" s="36"/>
      <c r="AG63" s="36"/>
      <c r="AH63" s="36"/>
      <c r="AI63" s="36"/>
      <c r="AJ63" s="36"/>
      <c r="AK63" s="36"/>
    </row>
    <row r="64" spans="1:37" x14ac:dyDescent="0.2">
      <c r="C64" s="7"/>
      <c r="D64" s="126"/>
      <c r="E64" s="6"/>
      <c r="F64" s="6"/>
      <c r="G64" s="6"/>
      <c r="H64" s="6"/>
      <c r="I64" s="6"/>
      <c r="J64" s="6"/>
      <c r="K64" s="6"/>
      <c r="L64" s="6"/>
      <c r="M64" s="6"/>
      <c r="N64" s="6"/>
      <c r="O64" s="6"/>
      <c r="P64" s="6"/>
      <c r="Q64" s="93">
        <f t="shared" si="19"/>
        <v>0</v>
      </c>
      <c r="R64" s="123"/>
      <c r="S64" s="30">
        <f t="shared" si="20"/>
        <v>0</v>
      </c>
      <c r="U64" s="47">
        <f t="shared" ref="U64:U127" si="21">(E64+F64+G64)*R64</f>
        <v>0</v>
      </c>
      <c r="V64" s="48">
        <f t="shared" ref="V64:V127" si="22">(H64+I64+J64)*R64</f>
        <v>0</v>
      </c>
      <c r="W64" s="49">
        <f t="shared" ref="W64:W127" si="23">U64+V64</f>
        <v>0</v>
      </c>
      <c r="X64" s="48">
        <f t="shared" ref="X64:X127" si="24">(K64+L64+M64)*R64</f>
        <v>0</v>
      </c>
      <c r="Y64" s="48">
        <f t="shared" ref="Y64:Y127" si="25">(N64+O64+P64)*R64</f>
        <v>0</v>
      </c>
      <c r="Z64" s="49">
        <f t="shared" ref="Z64:Z127" si="26">X64+Y64</f>
        <v>0</v>
      </c>
      <c r="AA64" s="50">
        <f t="shared" ref="AA64:AA127" si="27">W64+Z64</f>
        <v>0</v>
      </c>
      <c r="AB64" s="36"/>
      <c r="AC64" s="36"/>
      <c r="AD64" s="36"/>
      <c r="AE64" s="36"/>
      <c r="AF64" s="36"/>
      <c r="AG64" s="36"/>
      <c r="AH64" s="36"/>
      <c r="AI64" s="36"/>
      <c r="AJ64" s="36"/>
      <c r="AK64" s="36"/>
    </row>
    <row r="65" spans="1:37" x14ac:dyDescent="0.2">
      <c r="C65" s="7"/>
      <c r="D65" s="126"/>
      <c r="E65" s="6"/>
      <c r="F65" s="6"/>
      <c r="G65" s="6"/>
      <c r="H65" s="6"/>
      <c r="I65" s="6"/>
      <c r="J65" s="6"/>
      <c r="K65" s="6"/>
      <c r="L65" s="6"/>
      <c r="M65" s="6"/>
      <c r="N65" s="6"/>
      <c r="O65" s="6"/>
      <c r="P65" s="6"/>
      <c r="Q65" s="93">
        <f t="shared" si="19"/>
        <v>0</v>
      </c>
      <c r="R65" s="123"/>
      <c r="S65" s="30">
        <f t="shared" si="20"/>
        <v>0</v>
      </c>
      <c r="U65" s="47">
        <f t="shared" si="21"/>
        <v>0</v>
      </c>
      <c r="V65" s="48">
        <f t="shared" si="22"/>
        <v>0</v>
      </c>
      <c r="W65" s="49">
        <f t="shared" si="23"/>
        <v>0</v>
      </c>
      <c r="X65" s="48">
        <f t="shared" si="24"/>
        <v>0</v>
      </c>
      <c r="Y65" s="48">
        <f t="shared" si="25"/>
        <v>0</v>
      </c>
      <c r="Z65" s="49">
        <f t="shared" si="26"/>
        <v>0</v>
      </c>
      <c r="AA65" s="50">
        <f t="shared" si="27"/>
        <v>0</v>
      </c>
      <c r="AB65" s="36"/>
      <c r="AC65" s="36"/>
      <c r="AD65" s="36"/>
      <c r="AE65" s="36"/>
      <c r="AF65" s="36"/>
      <c r="AG65" s="36"/>
      <c r="AH65" s="36"/>
      <c r="AI65" s="36"/>
      <c r="AJ65" s="36"/>
      <c r="AK65" s="36"/>
    </row>
    <row r="66" spans="1:37" x14ac:dyDescent="0.2">
      <c r="C66" s="7"/>
      <c r="D66" s="126"/>
      <c r="E66" s="6"/>
      <c r="F66" s="6"/>
      <c r="G66" s="6"/>
      <c r="H66" s="6"/>
      <c r="I66" s="6"/>
      <c r="J66" s="6"/>
      <c r="K66" s="6"/>
      <c r="L66" s="6"/>
      <c r="M66" s="6"/>
      <c r="N66" s="6"/>
      <c r="O66" s="6"/>
      <c r="P66" s="6"/>
      <c r="Q66" s="93">
        <f t="shared" si="19"/>
        <v>0</v>
      </c>
      <c r="R66" s="123"/>
      <c r="S66" s="30">
        <f t="shared" si="20"/>
        <v>0</v>
      </c>
      <c r="U66" s="47">
        <f t="shared" si="21"/>
        <v>0</v>
      </c>
      <c r="V66" s="48">
        <f t="shared" si="22"/>
        <v>0</v>
      </c>
      <c r="W66" s="49">
        <f t="shared" si="23"/>
        <v>0</v>
      </c>
      <c r="X66" s="48">
        <f t="shared" si="24"/>
        <v>0</v>
      </c>
      <c r="Y66" s="48">
        <f t="shared" si="25"/>
        <v>0</v>
      </c>
      <c r="Z66" s="49">
        <f t="shared" si="26"/>
        <v>0</v>
      </c>
      <c r="AA66" s="50">
        <f t="shared" si="27"/>
        <v>0</v>
      </c>
      <c r="AB66" s="36"/>
      <c r="AC66" s="36"/>
      <c r="AD66" s="36"/>
      <c r="AE66" s="36"/>
      <c r="AF66" s="36"/>
      <c r="AG66" s="36"/>
      <c r="AH66" s="36"/>
      <c r="AI66" s="36"/>
      <c r="AJ66" s="36"/>
      <c r="AK66" s="36"/>
    </row>
    <row r="67" spans="1:37" x14ac:dyDescent="0.2">
      <c r="C67" s="7"/>
      <c r="D67" s="126"/>
      <c r="E67" s="6"/>
      <c r="F67" s="6"/>
      <c r="G67" s="6"/>
      <c r="H67" s="6"/>
      <c r="I67" s="6"/>
      <c r="J67" s="6"/>
      <c r="K67" s="6"/>
      <c r="L67" s="6"/>
      <c r="M67" s="6"/>
      <c r="N67" s="6"/>
      <c r="O67" s="6"/>
      <c r="P67" s="6"/>
      <c r="Q67" s="93">
        <f t="shared" si="19"/>
        <v>0</v>
      </c>
      <c r="R67" s="123"/>
      <c r="S67" s="30">
        <f t="shared" si="20"/>
        <v>0</v>
      </c>
      <c r="U67" s="47">
        <f t="shared" si="21"/>
        <v>0</v>
      </c>
      <c r="V67" s="48">
        <f t="shared" si="22"/>
        <v>0</v>
      </c>
      <c r="W67" s="49">
        <f t="shared" si="23"/>
        <v>0</v>
      </c>
      <c r="X67" s="48">
        <f t="shared" si="24"/>
        <v>0</v>
      </c>
      <c r="Y67" s="48">
        <f t="shared" si="25"/>
        <v>0</v>
      </c>
      <c r="Z67" s="49">
        <f t="shared" si="26"/>
        <v>0</v>
      </c>
      <c r="AA67" s="50">
        <f t="shared" si="27"/>
        <v>0</v>
      </c>
      <c r="AB67" s="36"/>
      <c r="AC67" s="36"/>
      <c r="AD67" s="36"/>
      <c r="AE67" s="36"/>
      <c r="AF67" s="36"/>
      <c r="AG67" s="36"/>
      <c r="AH67" s="36"/>
      <c r="AI67" s="36"/>
      <c r="AJ67" s="36"/>
      <c r="AK67" s="36"/>
    </row>
    <row r="68" spans="1:37" s="46" customFormat="1" x14ac:dyDescent="0.2">
      <c r="A68" s="35"/>
      <c r="B68" s="36"/>
      <c r="C68" s="7"/>
      <c r="D68" s="126"/>
      <c r="E68" s="6"/>
      <c r="F68" s="6"/>
      <c r="G68" s="6"/>
      <c r="H68" s="6"/>
      <c r="I68" s="6"/>
      <c r="J68" s="6"/>
      <c r="K68" s="6"/>
      <c r="L68" s="6"/>
      <c r="M68" s="6"/>
      <c r="N68" s="6"/>
      <c r="O68" s="6"/>
      <c r="P68" s="6"/>
      <c r="Q68" s="93">
        <f t="shared" si="19"/>
        <v>0</v>
      </c>
      <c r="R68" s="123"/>
      <c r="S68" s="30">
        <f t="shared" si="20"/>
        <v>0</v>
      </c>
      <c r="T68" s="36"/>
      <c r="U68" s="47">
        <f t="shared" si="21"/>
        <v>0</v>
      </c>
      <c r="V68" s="48">
        <f t="shared" si="22"/>
        <v>0</v>
      </c>
      <c r="W68" s="49">
        <f t="shared" si="23"/>
        <v>0</v>
      </c>
      <c r="X68" s="48">
        <f t="shared" si="24"/>
        <v>0</v>
      </c>
      <c r="Y68" s="48">
        <f t="shared" si="25"/>
        <v>0</v>
      </c>
      <c r="Z68" s="49">
        <f t="shared" si="26"/>
        <v>0</v>
      </c>
      <c r="AA68" s="50">
        <f t="shared" si="27"/>
        <v>0</v>
      </c>
      <c r="AB68" s="36"/>
      <c r="AC68" s="36"/>
      <c r="AD68" s="36"/>
      <c r="AE68" s="36"/>
      <c r="AF68" s="36"/>
      <c r="AG68" s="36"/>
      <c r="AH68" s="36"/>
      <c r="AI68" s="36"/>
      <c r="AJ68" s="36"/>
      <c r="AK68" s="36"/>
    </row>
    <row r="69" spans="1:37" s="46" customFormat="1" x14ac:dyDescent="0.2">
      <c r="A69" s="35"/>
      <c r="B69" s="36"/>
      <c r="C69" s="11" t="s">
        <v>45</v>
      </c>
      <c r="D69" s="158"/>
      <c r="E69" s="139"/>
      <c r="F69" s="139"/>
      <c r="G69" s="139"/>
      <c r="H69" s="139"/>
      <c r="I69" s="139"/>
      <c r="J69" s="139"/>
      <c r="K69" s="139"/>
      <c r="L69" s="139"/>
      <c r="M69" s="139"/>
      <c r="N69" s="139"/>
      <c r="O69" s="139"/>
      <c r="P69" s="139"/>
      <c r="Q69" s="139"/>
      <c r="R69" s="159"/>
      <c r="S69" s="135">
        <f>SUM(S70:S74)</f>
        <v>0</v>
      </c>
      <c r="T69" s="36"/>
      <c r="U69" s="51">
        <f t="shared" si="21"/>
        <v>0</v>
      </c>
      <c r="V69" s="49">
        <f t="shared" si="22"/>
        <v>0</v>
      </c>
      <c r="W69" s="49">
        <f t="shared" si="23"/>
        <v>0</v>
      </c>
      <c r="X69" s="49">
        <f t="shared" si="24"/>
        <v>0</v>
      </c>
      <c r="Y69" s="49">
        <f t="shared" si="25"/>
        <v>0</v>
      </c>
      <c r="Z69" s="49">
        <f t="shared" si="26"/>
        <v>0</v>
      </c>
      <c r="AA69" s="50">
        <f t="shared" si="27"/>
        <v>0</v>
      </c>
      <c r="AB69" s="36"/>
      <c r="AC69" s="45"/>
      <c r="AD69" s="45"/>
      <c r="AE69" s="45"/>
      <c r="AF69" s="45"/>
      <c r="AG69" s="45"/>
      <c r="AH69" s="45"/>
      <c r="AI69" s="45"/>
      <c r="AJ69" s="45"/>
      <c r="AK69" s="45"/>
    </row>
    <row r="70" spans="1:37" x14ac:dyDescent="0.2">
      <c r="C70" s="9"/>
      <c r="D70" s="126"/>
      <c r="E70" s="6"/>
      <c r="F70" s="6"/>
      <c r="G70" s="6"/>
      <c r="H70" s="6"/>
      <c r="I70" s="6"/>
      <c r="J70" s="6"/>
      <c r="K70" s="6"/>
      <c r="L70" s="6"/>
      <c r="M70" s="6"/>
      <c r="N70" s="6"/>
      <c r="O70" s="6"/>
      <c r="P70" s="6"/>
      <c r="Q70" s="93">
        <f>SUM(E70:P70)</f>
        <v>0</v>
      </c>
      <c r="R70" s="123"/>
      <c r="S70" s="31">
        <f t="shared" ref="S70:S74" si="28">Q70*R70</f>
        <v>0</v>
      </c>
      <c r="U70" s="47">
        <f t="shared" si="21"/>
        <v>0</v>
      </c>
      <c r="V70" s="48">
        <f t="shared" si="22"/>
        <v>0</v>
      </c>
      <c r="W70" s="49">
        <f t="shared" si="23"/>
        <v>0</v>
      </c>
      <c r="X70" s="48">
        <f t="shared" si="24"/>
        <v>0</v>
      </c>
      <c r="Y70" s="48">
        <f t="shared" si="25"/>
        <v>0</v>
      </c>
      <c r="Z70" s="49">
        <f t="shared" si="26"/>
        <v>0</v>
      </c>
      <c r="AA70" s="50">
        <f t="shared" si="27"/>
        <v>0</v>
      </c>
      <c r="AB70" s="36"/>
      <c r="AC70" s="36"/>
      <c r="AD70" s="36"/>
      <c r="AE70" s="36"/>
      <c r="AF70" s="36"/>
      <c r="AG70" s="36"/>
      <c r="AH70" s="36"/>
      <c r="AI70" s="36"/>
      <c r="AJ70" s="36"/>
      <c r="AK70" s="36"/>
    </row>
    <row r="71" spans="1:37" x14ac:dyDescent="0.2">
      <c r="C71" s="9"/>
      <c r="D71" s="126"/>
      <c r="E71" s="6"/>
      <c r="F71" s="6"/>
      <c r="G71" s="6"/>
      <c r="H71" s="6"/>
      <c r="I71" s="6"/>
      <c r="J71" s="6"/>
      <c r="K71" s="6"/>
      <c r="L71" s="6"/>
      <c r="M71" s="6"/>
      <c r="N71" s="6"/>
      <c r="O71" s="6"/>
      <c r="P71" s="6"/>
      <c r="Q71" s="93">
        <f>SUM(E71:P71)</f>
        <v>0</v>
      </c>
      <c r="R71" s="123"/>
      <c r="S71" s="31">
        <f t="shared" si="28"/>
        <v>0</v>
      </c>
      <c r="U71" s="47">
        <f t="shared" si="21"/>
        <v>0</v>
      </c>
      <c r="V71" s="48">
        <f t="shared" si="22"/>
        <v>0</v>
      </c>
      <c r="W71" s="49">
        <f t="shared" si="23"/>
        <v>0</v>
      </c>
      <c r="X71" s="48">
        <f t="shared" si="24"/>
        <v>0</v>
      </c>
      <c r="Y71" s="48">
        <f t="shared" si="25"/>
        <v>0</v>
      </c>
      <c r="Z71" s="49">
        <f t="shared" si="26"/>
        <v>0</v>
      </c>
      <c r="AA71" s="50">
        <f t="shared" si="27"/>
        <v>0</v>
      </c>
      <c r="AB71" s="36"/>
      <c r="AC71" s="36"/>
      <c r="AD71" s="36"/>
      <c r="AE71" s="36"/>
      <c r="AF71" s="36"/>
      <c r="AG71" s="36"/>
      <c r="AH71" s="36"/>
      <c r="AI71" s="36"/>
      <c r="AJ71" s="36"/>
      <c r="AK71" s="36"/>
    </row>
    <row r="72" spans="1:37" x14ac:dyDescent="0.2">
      <c r="C72" s="28"/>
      <c r="D72" s="126"/>
      <c r="E72" s="6"/>
      <c r="F72" s="6"/>
      <c r="G72" s="6"/>
      <c r="H72" s="6"/>
      <c r="I72" s="6"/>
      <c r="J72" s="6"/>
      <c r="K72" s="6"/>
      <c r="L72" s="6"/>
      <c r="M72" s="6"/>
      <c r="N72" s="6"/>
      <c r="O72" s="6"/>
      <c r="P72" s="6"/>
      <c r="Q72" s="93">
        <f>SUM(E72:P72)</f>
        <v>0</v>
      </c>
      <c r="R72" s="123"/>
      <c r="S72" s="31">
        <f t="shared" si="28"/>
        <v>0</v>
      </c>
      <c r="U72" s="47">
        <f t="shared" si="21"/>
        <v>0</v>
      </c>
      <c r="V72" s="48">
        <f t="shared" si="22"/>
        <v>0</v>
      </c>
      <c r="W72" s="49">
        <f t="shared" si="23"/>
        <v>0</v>
      </c>
      <c r="X72" s="48">
        <f t="shared" si="24"/>
        <v>0</v>
      </c>
      <c r="Y72" s="48">
        <f t="shared" si="25"/>
        <v>0</v>
      </c>
      <c r="Z72" s="49">
        <f t="shared" si="26"/>
        <v>0</v>
      </c>
      <c r="AA72" s="50">
        <f t="shared" si="27"/>
        <v>0</v>
      </c>
      <c r="AB72" s="36"/>
      <c r="AC72" s="36"/>
      <c r="AD72" s="36"/>
      <c r="AE72" s="36"/>
      <c r="AF72" s="36"/>
      <c r="AG72" s="36"/>
      <c r="AH72" s="36"/>
      <c r="AI72" s="36"/>
      <c r="AJ72" s="36"/>
      <c r="AK72" s="36"/>
    </row>
    <row r="73" spans="1:37" x14ac:dyDescent="0.2">
      <c r="C73" s="12"/>
      <c r="D73" s="160"/>
      <c r="E73" s="161"/>
      <c r="F73" s="161"/>
      <c r="G73" s="6"/>
      <c r="H73" s="6"/>
      <c r="I73" s="6"/>
      <c r="J73" s="6"/>
      <c r="K73" s="6"/>
      <c r="L73" s="6"/>
      <c r="M73" s="6"/>
      <c r="N73" s="6"/>
      <c r="O73" s="6"/>
      <c r="P73" s="6"/>
      <c r="Q73" s="93">
        <f>SUM(E73:P73)</f>
        <v>0</v>
      </c>
      <c r="R73" s="123"/>
      <c r="S73" s="31">
        <f t="shared" si="28"/>
        <v>0</v>
      </c>
      <c r="U73" s="47">
        <f t="shared" si="21"/>
        <v>0</v>
      </c>
      <c r="V73" s="48">
        <f t="shared" si="22"/>
        <v>0</v>
      </c>
      <c r="W73" s="49">
        <f t="shared" si="23"/>
        <v>0</v>
      </c>
      <c r="X73" s="48">
        <f t="shared" si="24"/>
        <v>0</v>
      </c>
      <c r="Y73" s="48">
        <f t="shared" si="25"/>
        <v>0</v>
      </c>
      <c r="Z73" s="49">
        <f t="shared" si="26"/>
        <v>0</v>
      </c>
      <c r="AA73" s="50">
        <f t="shared" si="27"/>
        <v>0</v>
      </c>
      <c r="AB73" s="36"/>
      <c r="AC73" s="36"/>
      <c r="AD73" s="36"/>
      <c r="AE73" s="36"/>
      <c r="AF73" s="36"/>
      <c r="AG73" s="36"/>
      <c r="AH73" s="36"/>
      <c r="AI73" s="36"/>
      <c r="AJ73" s="36"/>
      <c r="AK73" s="36"/>
    </row>
    <row r="74" spans="1:37" s="46" customFormat="1" x14ac:dyDescent="0.2">
      <c r="A74" s="35"/>
      <c r="B74" s="36"/>
      <c r="C74" s="9"/>
      <c r="D74" s="126"/>
      <c r="E74" s="6"/>
      <c r="F74" s="6"/>
      <c r="G74" s="6"/>
      <c r="H74" s="6"/>
      <c r="I74" s="6"/>
      <c r="J74" s="6"/>
      <c r="K74" s="6"/>
      <c r="L74" s="6"/>
      <c r="M74" s="6"/>
      <c r="N74" s="6"/>
      <c r="O74" s="6"/>
      <c r="P74" s="6"/>
      <c r="Q74" s="93">
        <f>SUM(E74:P74)</f>
        <v>0</v>
      </c>
      <c r="R74" s="123"/>
      <c r="S74" s="31">
        <f t="shared" si="28"/>
        <v>0</v>
      </c>
      <c r="T74" s="36"/>
      <c r="U74" s="47">
        <f t="shared" si="21"/>
        <v>0</v>
      </c>
      <c r="V74" s="48">
        <f t="shared" si="22"/>
        <v>0</v>
      </c>
      <c r="W74" s="49">
        <f t="shared" si="23"/>
        <v>0</v>
      </c>
      <c r="X74" s="48">
        <f t="shared" si="24"/>
        <v>0</v>
      </c>
      <c r="Y74" s="48">
        <f t="shared" si="25"/>
        <v>0</v>
      </c>
      <c r="Z74" s="49">
        <f t="shared" si="26"/>
        <v>0</v>
      </c>
      <c r="AA74" s="50">
        <f t="shared" si="27"/>
        <v>0</v>
      </c>
      <c r="AB74" s="36"/>
      <c r="AC74" s="36"/>
      <c r="AD74" s="36"/>
      <c r="AE74" s="36"/>
      <c r="AF74" s="36"/>
      <c r="AG74" s="36"/>
      <c r="AH74" s="36"/>
      <c r="AI74" s="36"/>
      <c r="AJ74" s="36"/>
      <c r="AK74" s="36"/>
    </row>
    <row r="75" spans="1:37" s="46" customFormat="1" x14ac:dyDescent="0.2">
      <c r="A75" s="35"/>
      <c r="B75" s="36"/>
      <c r="C75" s="11" t="s">
        <v>46</v>
      </c>
      <c r="D75" s="158"/>
      <c r="E75" s="139"/>
      <c r="F75" s="139"/>
      <c r="G75" s="139"/>
      <c r="H75" s="139"/>
      <c r="I75" s="139"/>
      <c r="J75" s="139"/>
      <c r="K75" s="139"/>
      <c r="L75" s="139"/>
      <c r="M75" s="139"/>
      <c r="N75" s="139"/>
      <c r="O75" s="139"/>
      <c r="P75" s="139"/>
      <c r="Q75" s="139"/>
      <c r="R75" s="159"/>
      <c r="S75" s="135">
        <f>SUM(S76:S80)</f>
        <v>0</v>
      </c>
      <c r="T75" s="36"/>
      <c r="U75" s="51">
        <f t="shared" si="21"/>
        <v>0</v>
      </c>
      <c r="V75" s="49">
        <f t="shared" si="22"/>
        <v>0</v>
      </c>
      <c r="W75" s="49">
        <f t="shared" si="23"/>
        <v>0</v>
      </c>
      <c r="X75" s="49">
        <f t="shared" si="24"/>
        <v>0</v>
      </c>
      <c r="Y75" s="49">
        <f t="shared" si="25"/>
        <v>0</v>
      </c>
      <c r="Z75" s="49">
        <f t="shared" si="26"/>
        <v>0</v>
      </c>
      <c r="AA75" s="50">
        <f t="shared" si="27"/>
        <v>0</v>
      </c>
      <c r="AB75" s="36"/>
      <c r="AC75" s="36"/>
      <c r="AD75" s="36"/>
      <c r="AE75" s="36"/>
      <c r="AF75" s="36"/>
      <c r="AG75" s="36"/>
      <c r="AH75" s="36"/>
      <c r="AI75" s="36"/>
      <c r="AJ75" s="45"/>
      <c r="AK75" s="45"/>
    </row>
    <row r="76" spans="1:37" ht="15" customHeight="1" x14ac:dyDescent="0.2">
      <c r="C76" s="9"/>
      <c r="D76" s="126"/>
      <c r="E76" s="162"/>
      <c r="F76" s="6"/>
      <c r="G76" s="6"/>
      <c r="H76" s="6"/>
      <c r="I76" s="6"/>
      <c r="J76" s="6"/>
      <c r="K76" s="6"/>
      <c r="L76" s="6"/>
      <c r="M76" s="6"/>
      <c r="N76" s="6"/>
      <c r="O76" s="6"/>
      <c r="P76" s="6"/>
      <c r="Q76" s="93">
        <f>SUM(E76:P76)</f>
        <v>0</v>
      </c>
      <c r="R76" s="123"/>
      <c r="S76" s="31">
        <f t="shared" ref="S76:S80" si="29">Q76*R76</f>
        <v>0</v>
      </c>
      <c r="U76" s="47">
        <f t="shared" si="21"/>
        <v>0</v>
      </c>
      <c r="V76" s="48">
        <f t="shared" si="22"/>
        <v>0</v>
      </c>
      <c r="W76" s="49">
        <f t="shared" si="23"/>
        <v>0</v>
      </c>
      <c r="X76" s="48">
        <f t="shared" si="24"/>
        <v>0</v>
      </c>
      <c r="Y76" s="48">
        <f t="shared" si="25"/>
        <v>0</v>
      </c>
      <c r="Z76" s="49">
        <f t="shared" si="26"/>
        <v>0</v>
      </c>
      <c r="AA76" s="50">
        <f t="shared" si="27"/>
        <v>0</v>
      </c>
      <c r="AB76" s="36"/>
      <c r="AC76" s="36"/>
      <c r="AD76" s="36"/>
      <c r="AE76" s="36"/>
      <c r="AF76" s="36"/>
      <c r="AG76" s="36"/>
      <c r="AH76" s="36"/>
      <c r="AI76" s="36"/>
      <c r="AJ76" s="36"/>
      <c r="AK76" s="36"/>
    </row>
    <row r="77" spans="1:37" ht="15" customHeight="1" x14ac:dyDescent="0.2">
      <c r="C77" s="9"/>
      <c r="D77" s="126"/>
      <c r="E77" s="162"/>
      <c r="F77" s="6"/>
      <c r="G77" s="6"/>
      <c r="H77" s="6"/>
      <c r="I77" s="6"/>
      <c r="J77" s="6"/>
      <c r="K77" s="6"/>
      <c r="L77" s="6"/>
      <c r="M77" s="6"/>
      <c r="N77" s="6"/>
      <c r="O77" s="6"/>
      <c r="P77" s="6"/>
      <c r="Q77" s="93">
        <f>SUM(E77:P77)</f>
        <v>0</v>
      </c>
      <c r="R77" s="123"/>
      <c r="S77" s="31">
        <f t="shared" si="29"/>
        <v>0</v>
      </c>
      <c r="U77" s="47">
        <f t="shared" si="21"/>
        <v>0</v>
      </c>
      <c r="V77" s="48">
        <f t="shared" si="22"/>
        <v>0</v>
      </c>
      <c r="W77" s="49">
        <f t="shared" si="23"/>
        <v>0</v>
      </c>
      <c r="X77" s="48">
        <f t="shared" si="24"/>
        <v>0</v>
      </c>
      <c r="Y77" s="48">
        <f t="shared" si="25"/>
        <v>0</v>
      </c>
      <c r="Z77" s="49">
        <f t="shared" si="26"/>
        <v>0</v>
      </c>
      <c r="AA77" s="50">
        <f t="shared" si="27"/>
        <v>0</v>
      </c>
      <c r="AB77" s="36"/>
      <c r="AC77" s="36"/>
      <c r="AD77" s="36"/>
      <c r="AE77" s="36"/>
      <c r="AF77" s="36"/>
      <c r="AG77" s="36"/>
      <c r="AH77" s="36"/>
      <c r="AI77" s="36"/>
      <c r="AJ77" s="36"/>
      <c r="AK77" s="36"/>
    </row>
    <row r="78" spans="1:37" ht="15" customHeight="1" x14ac:dyDescent="0.2">
      <c r="C78" s="9"/>
      <c r="D78" s="126"/>
      <c r="E78" s="162"/>
      <c r="F78" s="6"/>
      <c r="G78" s="6"/>
      <c r="H78" s="6"/>
      <c r="I78" s="6"/>
      <c r="J78" s="6"/>
      <c r="K78" s="6"/>
      <c r="L78" s="6"/>
      <c r="M78" s="6"/>
      <c r="N78" s="6"/>
      <c r="O78" s="6"/>
      <c r="P78" s="6"/>
      <c r="Q78" s="93">
        <f>SUM(E78:P78)</f>
        <v>0</v>
      </c>
      <c r="R78" s="123"/>
      <c r="S78" s="31">
        <f t="shared" si="29"/>
        <v>0</v>
      </c>
      <c r="U78" s="47">
        <f t="shared" si="21"/>
        <v>0</v>
      </c>
      <c r="V78" s="48">
        <f t="shared" si="22"/>
        <v>0</v>
      </c>
      <c r="W78" s="49">
        <f t="shared" si="23"/>
        <v>0</v>
      </c>
      <c r="X78" s="48">
        <f t="shared" si="24"/>
        <v>0</v>
      </c>
      <c r="Y78" s="48">
        <f t="shared" si="25"/>
        <v>0</v>
      </c>
      <c r="Z78" s="49">
        <f t="shared" si="26"/>
        <v>0</v>
      </c>
      <c r="AA78" s="50">
        <f t="shared" si="27"/>
        <v>0</v>
      </c>
      <c r="AB78" s="36"/>
      <c r="AC78" s="36"/>
      <c r="AD78" s="36"/>
      <c r="AE78" s="36"/>
      <c r="AF78" s="36"/>
      <c r="AG78" s="36"/>
      <c r="AH78" s="36"/>
      <c r="AI78" s="36"/>
      <c r="AJ78" s="36"/>
      <c r="AK78" s="36"/>
    </row>
    <row r="79" spans="1:37" ht="15" customHeight="1" x14ac:dyDescent="0.2">
      <c r="C79" s="9"/>
      <c r="D79" s="126"/>
      <c r="E79" s="6"/>
      <c r="F79" s="6"/>
      <c r="G79" s="6"/>
      <c r="H79" s="6"/>
      <c r="I79" s="6"/>
      <c r="J79" s="6"/>
      <c r="K79" s="6"/>
      <c r="L79" s="6"/>
      <c r="M79" s="6"/>
      <c r="N79" s="6"/>
      <c r="O79" s="6"/>
      <c r="P79" s="6"/>
      <c r="Q79" s="93">
        <f>SUM(E79:P79)</f>
        <v>0</v>
      </c>
      <c r="R79" s="123"/>
      <c r="S79" s="31">
        <f t="shared" si="29"/>
        <v>0</v>
      </c>
      <c r="U79" s="47">
        <f t="shared" si="21"/>
        <v>0</v>
      </c>
      <c r="V79" s="48">
        <f t="shared" si="22"/>
        <v>0</v>
      </c>
      <c r="W79" s="49">
        <f t="shared" si="23"/>
        <v>0</v>
      </c>
      <c r="X79" s="48">
        <f t="shared" si="24"/>
        <v>0</v>
      </c>
      <c r="Y79" s="48">
        <f t="shared" si="25"/>
        <v>0</v>
      </c>
      <c r="Z79" s="49">
        <f t="shared" si="26"/>
        <v>0</v>
      </c>
      <c r="AA79" s="50">
        <f t="shared" si="27"/>
        <v>0</v>
      </c>
      <c r="AB79" s="36"/>
      <c r="AC79" s="36"/>
      <c r="AD79" s="36"/>
      <c r="AE79" s="36"/>
      <c r="AF79" s="36"/>
      <c r="AG79" s="36"/>
      <c r="AH79" s="36"/>
      <c r="AI79" s="36"/>
      <c r="AJ79" s="36"/>
      <c r="AK79" s="36"/>
    </row>
    <row r="80" spans="1:37" s="46" customFormat="1" x14ac:dyDescent="0.2">
      <c r="A80" s="35"/>
      <c r="B80" s="36"/>
      <c r="C80" s="9"/>
      <c r="D80" s="126"/>
      <c r="E80" s="6"/>
      <c r="F80" s="6"/>
      <c r="G80" s="6"/>
      <c r="H80" s="6"/>
      <c r="I80" s="6"/>
      <c r="J80" s="6"/>
      <c r="K80" s="6"/>
      <c r="L80" s="6"/>
      <c r="M80" s="6"/>
      <c r="N80" s="6"/>
      <c r="O80" s="6"/>
      <c r="P80" s="6"/>
      <c r="Q80" s="93">
        <f>SUM(E80:P80)</f>
        <v>0</v>
      </c>
      <c r="R80" s="123"/>
      <c r="S80" s="31">
        <f t="shared" si="29"/>
        <v>0</v>
      </c>
      <c r="T80" s="36"/>
      <c r="U80" s="47">
        <f t="shared" si="21"/>
        <v>0</v>
      </c>
      <c r="V80" s="48">
        <f t="shared" si="22"/>
        <v>0</v>
      </c>
      <c r="W80" s="49">
        <f t="shared" si="23"/>
        <v>0</v>
      </c>
      <c r="X80" s="48">
        <f t="shared" si="24"/>
        <v>0</v>
      </c>
      <c r="Y80" s="48">
        <f t="shared" si="25"/>
        <v>0</v>
      </c>
      <c r="Z80" s="49">
        <f t="shared" si="26"/>
        <v>0</v>
      </c>
      <c r="AA80" s="50">
        <f t="shared" si="27"/>
        <v>0</v>
      </c>
      <c r="AB80" s="36"/>
      <c r="AC80" s="36"/>
      <c r="AD80" s="36"/>
      <c r="AE80" s="36"/>
      <c r="AF80" s="36"/>
      <c r="AG80" s="36"/>
      <c r="AH80" s="36"/>
      <c r="AI80" s="36"/>
      <c r="AJ80" s="36"/>
      <c r="AK80" s="36"/>
    </row>
    <row r="81" spans="1:37" s="46" customFormat="1" ht="21.75" customHeight="1" x14ac:dyDescent="0.2">
      <c r="A81" s="35"/>
      <c r="B81" s="36"/>
      <c r="C81" s="11" t="s">
        <v>47</v>
      </c>
      <c r="D81" s="158"/>
      <c r="E81" s="139"/>
      <c r="F81" s="139"/>
      <c r="G81" s="139"/>
      <c r="H81" s="139"/>
      <c r="I81" s="139"/>
      <c r="J81" s="139"/>
      <c r="K81" s="139"/>
      <c r="L81" s="139"/>
      <c r="M81" s="139"/>
      <c r="N81" s="139"/>
      <c r="O81" s="139"/>
      <c r="P81" s="139"/>
      <c r="Q81" s="139"/>
      <c r="R81" s="159"/>
      <c r="S81" s="135">
        <f>SUM(S82:S114)</f>
        <v>0</v>
      </c>
      <c r="T81" s="36"/>
      <c r="U81" s="51">
        <f t="shared" si="21"/>
        <v>0</v>
      </c>
      <c r="V81" s="49">
        <f t="shared" si="22"/>
        <v>0</v>
      </c>
      <c r="W81" s="49">
        <f t="shared" si="23"/>
        <v>0</v>
      </c>
      <c r="X81" s="49">
        <f t="shared" si="24"/>
        <v>0</v>
      </c>
      <c r="Y81" s="49">
        <f t="shared" si="25"/>
        <v>0</v>
      </c>
      <c r="Z81" s="49">
        <f t="shared" si="26"/>
        <v>0</v>
      </c>
      <c r="AA81" s="50">
        <f t="shared" si="27"/>
        <v>0</v>
      </c>
      <c r="AB81" s="36"/>
      <c r="AC81" s="36"/>
      <c r="AD81" s="36"/>
      <c r="AE81" s="36"/>
      <c r="AF81" s="36"/>
      <c r="AG81" s="36"/>
      <c r="AH81" s="36"/>
      <c r="AI81" s="36"/>
      <c r="AJ81" s="45"/>
      <c r="AK81" s="45"/>
    </row>
    <row r="82" spans="1:37" x14ac:dyDescent="0.2">
      <c r="C82" s="28"/>
      <c r="D82" s="163"/>
      <c r="E82" s="162"/>
      <c r="F82" s="6"/>
      <c r="G82" s="6"/>
      <c r="H82" s="6"/>
      <c r="I82" s="6"/>
      <c r="J82" s="6"/>
      <c r="K82" s="6"/>
      <c r="L82" s="6"/>
      <c r="M82" s="6"/>
      <c r="N82" s="6"/>
      <c r="O82" s="6"/>
      <c r="P82" s="6"/>
      <c r="Q82" s="93">
        <f t="shared" ref="Q82:Q98" si="30">SUM(E82:P82)</f>
        <v>0</v>
      </c>
      <c r="R82" s="123"/>
      <c r="S82" s="31">
        <f t="shared" ref="S82:S115" si="31">Q82*R82</f>
        <v>0</v>
      </c>
      <c r="U82" s="47">
        <f t="shared" si="21"/>
        <v>0</v>
      </c>
      <c r="V82" s="48">
        <f t="shared" si="22"/>
        <v>0</v>
      </c>
      <c r="W82" s="49">
        <f t="shared" si="23"/>
        <v>0</v>
      </c>
      <c r="X82" s="48">
        <f t="shared" si="24"/>
        <v>0</v>
      </c>
      <c r="Y82" s="48">
        <f t="shared" si="25"/>
        <v>0</v>
      </c>
      <c r="Z82" s="49">
        <f t="shared" si="26"/>
        <v>0</v>
      </c>
      <c r="AA82" s="50">
        <f t="shared" si="27"/>
        <v>0</v>
      </c>
      <c r="AB82" s="36"/>
      <c r="AC82" s="36"/>
      <c r="AD82" s="36"/>
      <c r="AE82" s="36"/>
      <c r="AF82" s="36"/>
      <c r="AG82" s="36"/>
      <c r="AH82" s="36"/>
      <c r="AI82" s="36"/>
      <c r="AJ82" s="36"/>
      <c r="AK82" s="36"/>
    </row>
    <row r="83" spans="1:37" x14ac:dyDescent="0.2">
      <c r="C83" s="9"/>
      <c r="D83" s="126"/>
      <c r="E83" s="162"/>
      <c r="F83" s="6"/>
      <c r="G83" s="6"/>
      <c r="H83" s="6"/>
      <c r="I83" s="6"/>
      <c r="J83" s="6"/>
      <c r="K83" s="6"/>
      <c r="L83" s="6"/>
      <c r="M83" s="6"/>
      <c r="N83" s="6"/>
      <c r="O83" s="6"/>
      <c r="P83" s="6"/>
      <c r="Q83" s="93">
        <f t="shared" si="30"/>
        <v>0</v>
      </c>
      <c r="R83" s="123"/>
      <c r="S83" s="31">
        <f t="shared" si="31"/>
        <v>0</v>
      </c>
      <c r="U83" s="47">
        <f t="shared" si="21"/>
        <v>0</v>
      </c>
      <c r="V83" s="48">
        <f t="shared" si="22"/>
        <v>0</v>
      </c>
      <c r="W83" s="49">
        <f t="shared" si="23"/>
        <v>0</v>
      </c>
      <c r="X83" s="48">
        <f t="shared" si="24"/>
        <v>0</v>
      </c>
      <c r="Y83" s="48">
        <f t="shared" si="25"/>
        <v>0</v>
      </c>
      <c r="Z83" s="49">
        <f t="shared" si="26"/>
        <v>0</v>
      </c>
      <c r="AA83" s="50">
        <f t="shared" si="27"/>
        <v>0</v>
      </c>
      <c r="AB83" s="36"/>
      <c r="AC83" s="36"/>
      <c r="AD83" s="36"/>
      <c r="AE83" s="36"/>
      <c r="AF83" s="36"/>
      <c r="AG83" s="36"/>
      <c r="AH83" s="36"/>
      <c r="AI83" s="36"/>
      <c r="AJ83" s="36"/>
      <c r="AK83" s="36"/>
    </row>
    <row r="84" spans="1:37" x14ac:dyDescent="0.2">
      <c r="C84" s="9"/>
      <c r="D84" s="126"/>
      <c r="E84" s="6"/>
      <c r="F84" s="6"/>
      <c r="G84" s="6"/>
      <c r="H84" s="6"/>
      <c r="I84" s="6"/>
      <c r="J84" s="6"/>
      <c r="K84" s="6"/>
      <c r="L84" s="6"/>
      <c r="M84" s="6"/>
      <c r="N84" s="6"/>
      <c r="O84" s="6"/>
      <c r="P84" s="6"/>
      <c r="Q84" s="93">
        <f t="shared" si="30"/>
        <v>0</v>
      </c>
      <c r="R84" s="123"/>
      <c r="S84" s="31">
        <f t="shared" si="31"/>
        <v>0</v>
      </c>
      <c r="U84" s="47">
        <f t="shared" si="21"/>
        <v>0</v>
      </c>
      <c r="V84" s="48">
        <f t="shared" si="22"/>
        <v>0</v>
      </c>
      <c r="W84" s="49">
        <f t="shared" si="23"/>
        <v>0</v>
      </c>
      <c r="X84" s="48">
        <f t="shared" si="24"/>
        <v>0</v>
      </c>
      <c r="Y84" s="48">
        <f t="shared" si="25"/>
        <v>0</v>
      </c>
      <c r="Z84" s="49">
        <f t="shared" si="26"/>
        <v>0</v>
      </c>
      <c r="AA84" s="50">
        <f t="shared" si="27"/>
        <v>0</v>
      </c>
      <c r="AB84" s="36"/>
      <c r="AC84" s="36"/>
      <c r="AD84" s="36"/>
      <c r="AE84" s="36"/>
      <c r="AF84" s="36"/>
      <c r="AG84" s="36"/>
      <c r="AH84" s="36"/>
      <c r="AI84" s="36"/>
      <c r="AJ84" s="36"/>
      <c r="AK84" s="36"/>
    </row>
    <row r="85" spans="1:37" x14ac:dyDescent="0.2">
      <c r="C85" s="9"/>
      <c r="D85" s="126"/>
      <c r="E85" s="6"/>
      <c r="F85" s="6"/>
      <c r="G85" s="6"/>
      <c r="H85" s="6"/>
      <c r="I85" s="6"/>
      <c r="J85" s="6"/>
      <c r="K85" s="6"/>
      <c r="L85" s="6"/>
      <c r="M85" s="6"/>
      <c r="N85" s="6"/>
      <c r="O85" s="6"/>
      <c r="P85" s="6"/>
      <c r="Q85" s="93">
        <f t="shared" si="30"/>
        <v>0</v>
      </c>
      <c r="R85" s="123"/>
      <c r="S85" s="31">
        <f t="shared" si="31"/>
        <v>0</v>
      </c>
      <c r="U85" s="47">
        <f t="shared" si="21"/>
        <v>0</v>
      </c>
      <c r="V85" s="48">
        <f t="shared" si="22"/>
        <v>0</v>
      </c>
      <c r="W85" s="49">
        <f t="shared" si="23"/>
        <v>0</v>
      </c>
      <c r="X85" s="48">
        <f t="shared" si="24"/>
        <v>0</v>
      </c>
      <c r="Y85" s="48">
        <f t="shared" si="25"/>
        <v>0</v>
      </c>
      <c r="Z85" s="49">
        <f t="shared" si="26"/>
        <v>0</v>
      </c>
      <c r="AA85" s="50">
        <f t="shared" si="27"/>
        <v>0</v>
      </c>
      <c r="AB85" s="36"/>
      <c r="AC85" s="36"/>
      <c r="AD85" s="36"/>
      <c r="AE85" s="36"/>
      <c r="AF85" s="36"/>
      <c r="AG85" s="36"/>
      <c r="AH85" s="36"/>
      <c r="AI85" s="36"/>
      <c r="AJ85" s="36"/>
      <c r="AK85" s="36"/>
    </row>
    <row r="86" spans="1:37" x14ac:dyDescent="0.2">
      <c r="C86" s="9"/>
      <c r="D86" s="126"/>
      <c r="E86" s="6"/>
      <c r="F86" s="6"/>
      <c r="G86" s="6"/>
      <c r="H86" s="6"/>
      <c r="I86" s="6"/>
      <c r="J86" s="6"/>
      <c r="K86" s="6"/>
      <c r="L86" s="6"/>
      <c r="M86" s="6"/>
      <c r="N86" s="6"/>
      <c r="O86" s="6"/>
      <c r="P86" s="6"/>
      <c r="Q86" s="93">
        <f t="shared" si="30"/>
        <v>0</v>
      </c>
      <c r="R86" s="123"/>
      <c r="S86" s="31">
        <f t="shared" si="31"/>
        <v>0</v>
      </c>
      <c r="U86" s="47">
        <f t="shared" si="21"/>
        <v>0</v>
      </c>
      <c r="V86" s="48">
        <f t="shared" si="22"/>
        <v>0</v>
      </c>
      <c r="W86" s="49">
        <f t="shared" si="23"/>
        <v>0</v>
      </c>
      <c r="X86" s="48">
        <f t="shared" si="24"/>
        <v>0</v>
      </c>
      <c r="Y86" s="48">
        <f t="shared" si="25"/>
        <v>0</v>
      </c>
      <c r="Z86" s="49">
        <f t="shared" si="26"/>
        <v>0</v>
      </c>
      <c r="AA86" s="50">
        <f t="shared" si="27"/>
        <v>0</v>
      </c>
      <c r="AB86" s="36"/>
      <c r="AC86" s="36"/>
      <c r="AD86" s="36"/>
      <c r="AE86" s="36"/>
      <c r="AF86" s="36"/>
      <c r="AG86" s="36"/>
      <c r="AH86" s="36"/>
      <c r="AI86" s="36"/>
      <c r="AJ86" s="36"/>
      <c r="AK86" s="36"/>
    </row>
    <row r="87" spans="1:37" x14ac:dyDescent="0.2">
      <c r="C87" s="9"/>
      <c r="D87" s="126"/>
      <c r="E87" s="6"/>
      <c r="F87" s="6"/>
      <c r="G87" s="6"/>
      <c r="H87" s="6"/>
      <c r="I87" s="6"/>
      <c r="J87" s="6"/>
      <c r="K87" s="6"/>
      <c r="L87" s="6"/>
      <c r="M87" s="6"/>
      <c r="N87" s="6"/>
      <c r="O87" s="6"/>
      <c r="P87" s="6"/>
      <c r="Q87" s="93">
        <f t="shared" si="30"/>
        <v>0</v>
      </c>
      <c r="R87" s="123"/>
      <c r="S87" s="31">
        <f t="shared" si="31"/>
        <v>0</v>
      </c>
      <c r="U87" s="47">
        <f t="shared" si="21"/>
        <v>0</v>
      </c>
      <c r="V87" s="48">
        <f t="shared" si="22"/>
        <v>0</v>
      </c>
      <c r="W87" s="49">
        <f t="shared" si="23"/>
        <v>0</v>
      </c>
      <c r="X87" s="48">
        <f t="shared" si="24"/>
        <v>0</v>
      </c>
      <c r="Y87" s="48">
        <f t="shared" si="25"/>
        <v>0</v>
      </c>
      <c r="Z87" s="49">
        <f t="shared" si="26"/>
        <v>0</v>
      </c>
      <c r="AA87" s="50">
        <f t="shared" si="27"/>
        <v>0</v>
      </c>
      <c r="AB87" s="36"/>
      <c r="AC87" s="36"/>
      <c r="AD87" s="36"/>
      <c r="AE87" s="36"/>
      <c r="AF87" s="36"/>
      <c r="AG87" s="36"/>
      <c r="AH87" s="36"/>
      <c r="AI87" s="36"/>
      <c r="AJ87" s="36"/>
      <c r="AK87" s="36"/>
    </row>
    <row r="88" spans="1:37" x14ac:dyDescent="0.2">
      <c r="C88" s="9"/>
      <c r="D88" s="126"/>
      <c r="E88" s="6"/>
      <c r="F88" s="6"/>
      <c r="G88" s="6"/>
      <c r="H88" s="6"/>
      <c r="I88" s="6"/>
      <c r="J88" s="6"/>
      <c r="K88" s="6"/>
      <c r="L88" s="6"/>
      <c r="M88" s="6"/>
      <c r="N88" s="6"/>
      <c r="O88" s="6"/>
      <c r="P88" s="6"/>
      <c r="Q88" s="93">
        <f t="shared" si="30"/>
        <v>0</v>
      </c>
      <c r="R88" s="123"/>
      <c r="S88" s="31">
        <f t="shared" si="31"/>
        <v>0</v>
      </c>
      <c r="U88" s="47">
        <f t="shared" si="21"/>
        <v>0</v>
      </c>
      <c r="V88" s="48">
        <f t="shared" si="22"/>
        <v>0</v>
      </c>
      <c r="W88" s="49">
        <f t="shared" si="23"/>
        <v>0</v>
      </c>
      <c r="X88" s="48">
        <f t="shared" si="24"/>
        <v>0</v>
      </c>
      <c r="Y88" s="48">
        <f t="shared" si="25"/>
        <v>0</v>
      </c>
      <c r="Z88" s="49">
        <f t="shared" si="26"/>
        <v>0</v>
      </c>
      <c r="AA88" s="50">
        <f t="shared" si="27"/>
        <v>0</v>
      </c>
      <c r="AB88" s="36"/>
      <c r="AC88" s="36"/>
      <c r="AD88" s="36"/>
      <c r="AE88" s="36"/>
      <c r="AF88" s="36"/>
      <c r="AG88" s="36"/>
      <c r="AH88" s="36"/>
      <c r="AI88" s="36"/>
      <c r="AJ88" s="36"/>
      <c r="AK88" s="36"/>
    </row>
    <row r="89" spans="1:37" x14ac:dyDescent="0.2">
      <c r="C89" s="9"/>
      <c r="D89" s="126"/>
      <c r="E89" s="6"/>
      <c r="F89" s="6"/>
      <c r="G89" s="6"/>
      <c r="H89" s="6"/>
      <c r="I89" s="6"/>
      <c r="J89" s="6"/>
      <c r="K89" s="6"/>
      <c r="L89" s="6"/>
      <c r="M89" s="6"/>
      <c r="N89" s="6"/>
      <c r="O89" s="6"/>
      <c r="P89" s="6"/>
      <c r="Q89" s="93">
        <f t="shared" si="30"/>
        <v>0</v>
      </c>
      <c r="R89" s="123"/>
      <c r="S89" s="31">
        <f t="shared" si="31"/>
        <v>0</v>
      </c>
      <c r="U89" s="47">
        <f t="shared" si="21"/>
        <v>0</v>
      </c>
      <c r="V89" s="48">
        <f t="shared" si="22"/>
        <v>0</v>
      </c>
      <c r="W89" s="49">
        <f t="shared" si="23"/>
        <v>0</v>
      </c>
      <c r="X89" s="48">
        <f t="shared" si="24"/>
        <v>0</v>
      </c>
      <c r="Y89" s="48">
        <f t="shared" si="25"/>
        <v>0</v>
      </c>
      <c r="Z89" s="49">
        <f t="shared" si="26"/>
        <v>0</v>
      </c>
      <c r="AA89" s="50">
        <f t="shared" si="27"/>
        <v>0</v>
      </c>
      <c r="AB89" s="36"/>
      <c r="AC89" s="36"/>
      <c r="AD89" s="36"/>
      <c r="AE89" s="36"/>
      <c r="AF89" s="36"/>
      <c r="AG89" s="36"/>
      <c r="AH89" s="36"/>
      <c r="AI89" s="36"/>
      <c r="AJ89" s="36"/>
      <c r="AK89" s="36"/>
    </row>
    <row r="90" spans="1:37" x14ac:dyDescent="0.2">
      <c r="C90" s="9"/>
      <c r="D90" s="126"/>
      <c r="E90" s="6"/>
      <c r="F90" s="6"/>
      <c r="G90" s="6"/>
      <c r="H90" s="6"/>
      <c r="I90" s="6"/>
      <c r="J90" s="6"/>
      <c r="K90" s="6"/>
      <c r="L90" s="6"/>
      <c r="M90" s="6"/>
      <c r="N90" s="6"/>
      <c r="O90" s="6"/>
      <c r="P90" s="6"/>
      <c r="Q90" s="93">
        <f t="shared" si="30"/>
        <v>0</v>
      </c>
      <c r="R90" s="123"/>
      <c r="S90" s="31">
        <f t="shared" si="31"/>
        <v>0</v>
      </c>
      <c r="U90" s="47">
        <f t="shared" si="21"/>
        <v>0</v>
      </c>
      <c r="V90" s="48">
        <f t="shared" si="22"/>
        <v>0</v>
      </c>
      <c r="W90" s="49">
        <f t="shared" si="23"/>
        <v>0</v>
      </c>
      <c r="X90" s="48">
        <f t="shared" si="24"/>
        <v>0</v>
      </c>
      <c r="Y90" s="48">
        <f t="shared" si="25"/>
        <v>0</v>
      </c>
      <c r="Z90" s="49">
        <f t="shared" si="26"/>
        <v>0</v>
      </c>
      <c r="AA90" s="50">
        <f t="shared" si="27"/>
        <v>0</v>
      </c>
      <c r="AB90" s="36"/>
      <c r="AC90" s="36"/>
      <c r="AD90" s="36"/>
      <c r="AE90" s="36"/>
      <c r="AF90" s="36"/>
      <c r="AG90" s="36"/>
      <c r="AH90" s="36"/>
      <c r="AI90" s="36"/>
      <c r="AJ90" s="36"/>
      <c r="AK90" s="36"/>
    </row>
    <row r="91" spans="1:37" x14ac:dyDescent="0.2">
      <c r="C91" s="9"/>
      <c r="D91" s="126"/>
      <c r="E91" s="6"/>
      <c r="F91" s="6"/>
      <c r="G91" s="6"/>
      <c r="H91" s="6"/>
      <c r="I91" s="6"/>
      <c r="J91" s="6"/>
      <c r="K91" s="6"/>
      <c r="L91" s="6"/>
      <c r="M91" s="6"/>
      <c r="N91" s="6"/>
      <c r="O91" s="6"/>
      <c r="P91" s="6"/>
      <c r="Q91" s="93">
        <f t="shared" si="30"/>
        <v>0</v>
      </c>
      <c r="R91" s="123"/>
      <c r="S91" s="31">
        <f t="shared" si="31"/>
        <v>0</v>
      </c>
      <c r="U91" s="47">
        <f t="shared" si="21"/>
        <v>0</v>
      </c>
      <c r="V91" s="48">
        <f t="shared" si="22"/>
        <v>0</v>
      </c>
      <c r="W91" s="49">
        <f t="shared" si="23"/>
        <v>0</v>
      </c>
      <c r="X91" s="48">
        <f t="shared" si="24"/>
        <v>0</v>
      </c>
      <c r="Y91" s="48">
        <f t="shared" si="25"/>
        <v>0</v>
      </c>
      <c r="Z91" s="49">
        <f t="shared" si="26"/>
        <v>0</v>
      </c>
      <c r="AA91" s="50">
        <f t="shared" si="27"/>
        <v>0</v>
      </c>
      <c r="AB91" s="36"/>
      <c r="AC91" s="36"/>
      <c r="AD91" s="36"/>
      <c r="AE91" s="36"/>
      <c r="AF91" s="36"/>
      <c r="AG91" s="36"/>
      <c r="AH91" s="36"/>
      <c r="AI91" s="36"/>
      <c r="AJ91" s="36"/>
      <c r="AK91" s="36"/>
    </row>
    <row r="92" spans="1:37" x14ac:dyDescent="0.2">
      <c r="C92" s="9"/>
      <c r="D92" s="126"/>
      <c r="E92" s="6"/>
      <c r="F92" s="6"/>
      <c r="G92" s="6"/>
      <c r="H92" s="6"/>
      <c r="I92" s="6"/>
      <c r="J92" s="6"/>
      <c r="K92" s="6"/>
      <c r="L92" s="6"/>
      <c r="M92" s="6"/>
      <c r="N92" s="6"/>
      <c r="O92" s="6"/>
      <c r="P92" s="6"/>
      <c r="Q92" s="93">
        <f t="shared" si="30"/>
        <v>0</v>
      </c>
      <c r="R92" s="123"/>
      <c r="S92" s="31">
        <f t="shared" si="31"/>
        <v>0</v>
      </c>
      <c r="U92" s="47">
        <f t="shared" si="21"/>
        <v>0</v>
      </c>
      <c r="V92" s="48">
        <f t="shared" si="22"/>
        <v>0</v>
      </c>
      <c r="W92" s="49">
        <f t="shared" si="23"/>
        <v>0</v>
      </c>
      <c r="X92" s="48">
        <f t="shared" si="24"/>
        <v>0</v>
      </c>
      <c r="Y92" s="48">
        <f t="shared" si="25"/>
        <v>0</v>
      </c>
      <c r="Z92" s="49">
        <f t="shared" si="26"/>
        <v>0</v>
      </c>
      <c r="AA92" s="50">
        <f t="shared" si="27"/>
        <v>0</v>
      </c>
      <c r="AB92" s="36"/>
      <c r="AC92" s="36"/>
      <c r="AD92" s="36"/>
      <c r="AE92" s="36"/>
      <c r="AF92" s="36"/>
      <c r="AG92" s="36"/>
      <c r="AH92" s="36"/>
      <c r="AI92" s="36"/>
      <c r="AJ92" s="36"/>
      <c r="AK92" s="36"/>
    </row>
    <row r="93" spans="1:37" x14ac:dyDescent="0.2">
      <c r="C93" s="9"/>
      <c r="D93" s="126"/>
      <c r="E93" s="6"/>
      <c r="F93" s="6"/>
      <c r="G93" s="6"/>
      <c r="H93" s="6"/>
      <c r="I93" s="6"/>
      <c r="J93" s="6"/>
      <c r="K93" s="6"/>
      <c r="L93" s="6"/>
      <c r="M93" s="6"/>
      <c r="N93" s="6"/>
      <c r="O93" s="6"/>
      <c r="P93" s="6"/>
      <c r="Q93" s="93">
        <f t="shared" si="30"/>
        <v>0</v>
      </c>
      <c r="R93" s="123"/>
      <c r="S93" s="31">
        <f t="shared" si="31"/>
        <v>0</v>
      </c>
      <c r="U93" s="47">
        <f t="shared" si="21"/>
        <v>0</v>
      </c>
      <c r="V93" s="48">
        <f t="shared" si="22"/>
        <v>0</v>
      </c>
      <c r="W93" s="49">
        <f t="shared" si="23"/>
        <v>0</v>
      </c>
      <c r="X93" s="48">
        <f t="shared" si="24"/>
        <v>0</v>
      </c>
      <c r="Y93" s="48">
        <f t="shared" si="25"/>
        <v>0</v>
      </c>
      <c r="Z93" s="49">
        <f t="shared" si="26"/>
        <v>0</v>
      </c>
      <c r="AA93" s="50">
        <f t="shared" si="27"/>
        <v>0</v>
      </c>
      <c r="AB93" s="36"/>
      <c r="AC93" s="36"/>
      <c r="AD93" s="36"/>
      <c r="AE93" s="36"/>
      <c r="AF93" s="36"/>
      <c r="AG93" s="36"/>
      <c r="AH93" s="36"/>
      <c r="AI93" s="36"/>
      <c r="AJ93" s="36"/>
      <c r="AK93" s="36"/>
    </row>
    <row r="94" spans="1:37" x14ac:dyDescent="0.2">
      <c r="C94" s="9"/>
      <c r="D94" s="126"/>
      <c r="E94" s="6"/>
      <c r="F94" s="6"/>
      <c r="G94" s="6"/>
      <c r="H94" s="6"/>
      <c r="I94" s="6"/>
      <c r="J94" s="6"/>
      <c r="K94" s="6"/>
      <c r="L94" s="6"/>
      <c r="M94" s="6"/>
      <c r="N94" s="6"/>
      <c r="O94" s="6"/>
      <c r="P94" s="6"/>
      <c r="Q94" s="93">
        <f t="shared" si="30"/>
        <v>0</v>
      </c>
      <c r="R94" s="123"/>
      <c r="S94" s="31">
        <f t="shared" si="31"/>
        <v>0</v>
      </c>
      <c r="U94" s="47">
        <f t="shared" si="21"/>
        <v>0</v>
      </c>
      <c r="V94" s="48">
        <f t="shared" si="22"/>
        <v>0</v>
      </c>
      <c r="W94" s="49">
        <f t="shared" si="23"/>
        <v>0</v>
      </c>
      <c r="X94" s="48">
        <f t="shared" si="24"/>
        <v>0</v>
      </c>
      <c r="Y94" s="48">
        <f t="shared" si="25"/>
        <v>0</v>
      </c>
      <c r="Z94" s="49">
        <f t="shared" si="26"/>
        <v>0</v>
      </c>
      <c r="AA94" s="50">
        <f t="shared" si="27"/>
        <v>0</v>
      </c>
      <c r="AB94" s="36"/>
      <c r="AC94" s="36"/>
      <c r="AD94" s="36"/>
      <c r="AE94" s="36"/>
      <c r="AF94" s="36"/>
      <c r="AG94" s="36"/>
      <c r="AH94" s="36"/>
      <c r="AI94" s="36"/>
      <c r="AJ94" s="36"/>
      <c r="AK94" s="36"/>
    </row>
    <row r="95" spans="1:37" x14ac:dyDescent="0.2">
      <c r="C95" s="28"/>
      <c r="D95" s="126"/>
      <c r="E95" s="6"/>
      <c r="F95" s="6"/>
      <c r="G95" s="6"/>
      <c r="H95" s="6"/>
      <c r="I95" s="6"/>
      <c r="J95" s="6"/>
      <c r="K95" s="6"/>
      <c r="L95" s="6"/>
      <c r="M95" s="6"/>
      <c r="N95" s="6"/>
      <c r="O95" s="6"/>
      <c r="P95" s="6"/>
      <c r="Q95" s="93">
        <f t="shared" si="30"/>
        <v>0</v>
      </c>
      <c r="R95" s="123"/>
      <c r="S95" s="31">
        <f t="shared" si="31"/>
        <v>0</v>
      </c>
      <c r="U95" s="47">
        <f t="shared" si="21"/>
        <v>0</v>
      </c>
      <c r="V95" s="48">
        <f t="shared" si="22"/>
        <v>0</v>
      </c>
      <c r="W95" s="49">
        <f t="shared" si="23"/>
        <v>0</v>
      </c>
      <c r="X95" s="48">
        <f t="shared" si="24"/>
        <v>0</v>
      </c>
      <c r="Y95" s="48">
        <f t="shared" si="25"/>
        <v>0</v>
      </c>
      <c r="Z95" s="49">
        <f t="shared" si="26"/>
        <v>0</v>
      </c>
      <c r="AA95" s="50">
        <f t="shared" si="27"/>
        <v>0</v>
      </c>
      <c r="AB95" s="36"/>
      <c r="AC95" s="36"/>
      <c r="AD95" s="36"/>
      <c r="AE95" s="36"/>
      <c r="AF95" s="36"/>
      <c r="AG95" s="36"/>
      <c r="AH95" s="36"/>
      <c r="AI95" s="36"/>
      <c r="AJ95" s="36"/>
      <c r="AK95" s="36"/>
    </row>
    <row r="96" spans="1:37" x14ac:dyDescent="0.2">
      <c r="C96" s="28"/>
      <c r="D96" s="163"/>
      <c r="E96" s="6"/>
      <c r="F96" s="6"/>
      <c r="G96" s="6"/>
      <c r="H96" s="6"/>
      <c r="I96" s="6"/>
      <c r="J96" s="6"/>
      <c r="K96" s="6"/>
      <c r="L96" s="6"/>
      <c r="M96" s="6"/>
      <c r="N96" s="6"/>
      <c r="O96" s="6"/>
      <c r="P96" s="6"/>
      <c r="Q96" s="93">
        <f t="shared" si="30"/>
        <v>0</v>
      </c>
      <c r="R96" s="123"/>
      <c r="S96" s="31">
        <f t="shared" si="31"/>
        <v>0</v>
      </c>
      <c r="U96" s="47">
        <f t="shared" si="21"/>
        <v>0</v>
      </c>
      <c r="V96" s="48">
        <f t="shared" si="22"/>
        <v>0</v>
      </c>
      <c r="W96" s="49">
        <f t="shared" si="23"/>
        <v>0</v>
      </c>
      <c r="X96" s="48">
        <f t="shared" si="24"/>
        <v>0</v>
      </c>
      <c r="Y96" s="48">
        <f t="shared" si="25"/>
        <v>0</v>
      </c>
      <c r="Z96" s="49">
        <f t="shared" si="26"/>
        <v>0</v>
      </c>
      <c r="AA96" s="50">
        <f t="shared" si="27"/>
        <v>0</v>
      </c>
      <c r="AB96" s="36"/>
      <c r="AC96" s="36"/>
      <c r="AD96" s="36"/>
      <c r="AE96" s="36"/>
      <c r="AF96" s="36"/>
      <c r="AG96" s="36"/>
      <c r="AH96" s="36"/>
      <c r="AI96" s="36"/>
      <c r="AJ96" s="36"/>
      <c r="AK96" s="36"/>
    </row>
    <row r="97" spans="3:37" x14ac:dyDescent="0.2">
      <c r="C97" s="9"/>
      <c r="D97" s="126"/>
      <c r="E97" s="6"/>
      <c r="F97" s="6"/>
      <c r="G97" s="6"/>
      <c r="H97" s="6"/>
      <c r="I97" s="6"/>
      <c r="J97" s="6"/>
      <c r="K97" s="6"/>
      <c r="L97" s="6"/>
      <c r="M97" s="6"/>
      <c r="N97" s="6"/>
      <c r="O97" s="6"/>
      <c r="P97" s="6"/>
      <c r="Q97" s="93">
        <f t="shared" si="30"/>
        <v>0</v>
      </c>
      <c r="R97" s="123"/>
      <c r="S97" s="31">
        <f t="shared" si="31"/>
        <v>0</v>
      </c>
      <c r="U97" s="47">
        <f t="shared" si="21"/>
        <v>0</v>
      </c>
      <c r="V97" s="48">
        <f t="shared" si="22"/>
        <v>0</v>
      </c>
      <c r="W97" s="49">
        <f t="shared" si="23"/>
        <v>0</v>
      </c>
      <c r="X97" s="48">
        <f t="shared" si="24"/>
        <v>0</v>
      </c>
      <c r="Y97" s="48">
        <f t="shared" si="25"/>
        <v>0</v>
      </c>
      <c r="Z97" s="49">
        <f t="shared" si="26"/>
        <v>0</v>
      </c>
      <c r="AA97" s="50">
        <f t="shared" si="27"/>
        <v>0</v>
      </c>
      <c r="AB97" s="36"/>
      <c r="AC97" s="36"/>
      <c r="AD97" s="36"/>
      <c r="AE97" s="36"/>
      <c r="AF97" s="36"/>
      <c r="AG97" s="36"/>
      <c r="AH97" s="36"/>
      <c r="AI97" s="36"/>
      <c r="AJ97" s="36"/>
      <c r="AK97" s="36"/>
    </row>
    <row r="98" spans="3:37" x14ac:dyDescent="0.2">
      <c r="C98" s="9"/>
      <c r="D98" s="126"/>
      <c r="E98" s="6"/>
      <c r="F98" s="6"/>
      <c r="G98" s="6"/>
      <c r="H98" s="6"/>
      <c r="I98" s="6"/>
      <c r="J98" s="6"/>
      <c r="K98" s="6"/>
      <c r="L98" s="6"/>
      <c r="M98" s="6"/>
      <c r="N98" s="6"/>
      <c r="O98" s="6"/>
      <c r="P98" s="6"/>
      <c r="Q98" s="93">
        <f t="shared" si="30"/>
        <v>0</v>
      </c>
      <c r="R98" s="123"/>
      <c r="S98" s="31">
        <f t="shared" si="31"/>
        <v>0</v>
      </c>
      <c r="U98" s="47">
        <f t="shared" si="21"/>
        <v>0</v>
      </c>
      <c r="V98" s="48">
        <f t="shared" si="22"/>
        <v>0</v>
      </c>
      <c r="W98" s="49">
        <f t="shared" si="23"/>
        <v>0</v>
      </c>
      <c r="X98" s="48">
        <f t="shared" si="24"/>
        <v>0</v>
      </c>
      <c r="Y98" s="48">
        <f t="shared" si="25"/>
        <v>0</v>
      </c>
      <c r="Z98" s="49">
        <f t="shared" si="26"/>
        <v>0</v>
      </c>
      <c r="AA98" s="50">
        <f t="shared" si="27"/>
        <v>0</v>
      </c>
      <c r="AB98" s="36"/>
      <c r="AC98" s="36"/>
      <c r="AD98" s="36"/>
      <c r="AE98" s="36"/>
      <c r="AF98" s="36"/>
      <c r="AG98" s="36"/>
      <c r="AH98" s="36"/>
      <c r="AI98" s="36"/>
      <c r="AJ98" s="36"/>
      <c r="AK98" s="36"/>
    </row>
    <row r="99" spans="3:37" x14ac:dyDescent="0.2">
      <c r="C99" s="9"/>
      <c r="D99" s="126"/>
      <c r="E99" s="6"/>
      <c r="F99" s="6"/>
      <c r="G99" s="6"/>
      <c r="H99" s="6"/>
      <c r="I99" s="6"/>
      <c r="J99" s="6"/>
      <c r="K99" s="6"/>
      <c r="L99" s="6"/>
      <c r="M99" s="6"/>
      <c r="N99" s="6"/>
      <c r="O99" s="6"/>
      <c r="P99" s="6"/>
      <c r="Q99" s="93">
        <f t="shared" ref="Q99:Q111" si="32">SUM(E99:P99)</f>
        <v>0</v>
      </c>
      <c r="R99" s="123"/>
      <c r="S99" s="31">
        <f t="shared" si="31"/>
        <v>0</v>
      </c>
      <c r="U99" s="47">
        <f t="shared" si="21"/>
        <v>0</v>
      </c>
      <c r="V99" s="48">
        <f t="shared" si="22"/>
        <v>0</v>
      </c>
      <c r="W99" s="49">
        <f t="shared" si="23"/>
        <v>0</v>
      </c>
      <c r="X99" s="48">
        <f t="shared" si="24"/>
        <v>0</v>
      </c>
      <c r="Y99" s="48">
        <f t="shared" si="25"/>
        <v>0</v>
      </c>
      <c r="Z99" s="49">
        <f t="shared" si="26"/>
        <v>0</v>
      </c>
      <c r="AA99" s="50">
        <f t="shared" si="27"/>
        <v>0</v>
      </c>
      <c r="AB99" s="36"/>
      <c r="AC99" s="36"/>
      <c r="AD99" s="36"/>
      <c r="AE99" s="36"/>
      <c r="AF99" s="36"/>
      <c r="AG99" s="36"/>
      <c r="AH99" s="36"/>
      <c r="AI99" s="36"/>
      <c r="AJ99" s="36"/>
      <c r="AK99" s="36"/>
    </row>
    <row r="100" spans="3:37" x14ac:dyDescent="0.2">
      <c r="C100" s="9"/>
      <c r="D100" s="126"/>
      <c r="E100" s="6"/>
      <c r="F100" s="6"/>
      <c r="G100" s="6"/>
      <c r="H100" s="6"/>
      <c r="I100" s="6"/>
      <c r="J100" s="6"/>
      <c r="K100" s="6"/>
      <c r="L100" s="6"/>
      <c r="M100" s="6"/>
      <c r="N100" s="6"/>
      <c r="O100" s="6"/>
      <c r="P100" s="6"/>
      <c r="Q100" s="93">
        <f t="shared" si="32"/>
        <v>0</v>
      </c>
      <c r="R100" s="123"/>
      <c r="S100" s="31">
        <f t="shared" si="31"/>
        <v>0</v>
      </c>
      <c r="U100" s="47">
        <f t="shared" si="21"/>
        <v>0</v>
      </c>
      <c r="V100" s="48">
        <f t="shared" si="22"/>
        <v>0</v>
      </c>
      <c r="W100" s="49">
        <f t="shared" si="23"/>
        <v>0</v>
      </c>
      <c r="X100" s="48">
        <f t="shared" si="24"/>
        <v>0</v>
      </c>
      <c r="Y100" s="48">
        <f t="shared" si="25"/>
        <v>0</v>
      </c>
      <c r="Z100" s="49">
        <f t="shared" si="26"/>
        <v>0</v>
      </c>
      <c r="AA100" s="50">
        <f t="shared" si="27"/>
        <v>0</v>
      </c>
      <c r="AB100" s="36"/>
      <c r="AC100" s="36"/>
      <c r="AD100" s="36"/>
      <c r="AE100" s="36"/>
      <c r="AF100" s="36"/>
      <c r="AG100" s="36"/>
      <c r="AH100" s="36"/>
      <c r="AI100" s="36"/>
      <c r="AJ100" s="36"/>
      <c r="AK100" s="36"/>
    </row>
    <row r="101" spans="3:37" x14ac:dyDescent="0.2">
      <c r="C101" s="9"/>
      <c r="D101" s="126"/>
      <c r="E101" s="6"/>
      <c r="F101" s="6"/>
      <c r="G101" s="6"/>
      <c r="H101" s="6"/>
      <c r="I101" s="6"/>
      <c r="J101" s="6"/>
      <c r="K101" s="6"/>
      <c r="L101" s="6"/>
      <c r="M101" s="6"/>
      <c r="N101" s="6"/>
      <c r="O101" s="6"/>
      <c r="P101" s="6"/>
      <c r="Q101" s="93">
        <f t="shared" si="32"/>
        <v>0</v>
      </c>
      <c r="R101" s="123"/>
      <c r="S101" s="31">
        <f t="shared" si="31"/>
        <v>0</v>
      </c>
      <c r="U101" s="47">
        <f t="shared" si="21"/>
        <v>0</v>
      </c>
      <c r="V101" s="48">
        <f t="shared" si="22"/>
        <v>0</v>
      </c>
      <c r="W101" s="49">
        <f t="shared" si="23"/>
        <v>0</v>
      </c>
      <c r="X101" s="48">
        <f t="shared" si="24"/>
        <v>0</v>
      </c>
      <c r="Y101" s="48">
        <f t="shared" si="25"/>
        <v>0</v>
      </c>
      <c r="Z101" s="49">
        <f t="shared" si="26"/>
        <v>0</v>
      </c>
      <c r="AA101" s="50">
        <f t="shared" si="27"/>
        <v>0</v>
      </c>
      <c r="AB101" s="36"/>
      <c r="AC101" s="36"/>
      <c r="AD101" s="36"/>
      <c r="AE101" s="36"/>
      <c r="AF101" s="36"/>
      <c r="AG101" s="36"/>
      <c r="AH101" s="36"/>
      <c r="AI101" s="36"/>
      <c r="AJ101" s="36"/>
      <c r="AK101" s="36"/>
    </row>
    <row r="102" spans="3:37" x14ac:dyDescent="0.2">
      <c r="C102" s="9"/>
      <c r="D102" s="126"/>
      <c r="E102" s="6"/>
      <c r="F102" s="6"/>
      <c r="G102" s="6"/>
      <c r="H102" s="6"/>
      <c r="I102" s="6"/>
      <c r="J102" s="6"/>
      <c r="K102" s="6"/>
      <c r="L102" s="6"/>
      <c r="M102" s="6"/>
      <c r="N102" s="6"/>
      <c r="O102" s="6"/>
      <c r="P102" s="6"/>
      <c r="Q102" s="93">
        <f t="shared" si="32"/>
        <v>0</v>
      </c>
      <c r="R102" s="123"/>
      <c r="S102" s="31">
        <f t="shared" si="31"/>
        <v>0</v>
      </c>
      <c r="U102" s="47">
        <f t="shared" si="21"/>
        <v>0</v>
      </c>
      <c r="V102" s="48">
        <f t="shared" si="22"/>
        <v>0</v>
      </c>
      <c r="W102" s="49">
        <f t="shared" si="23"/>
        <v>0</v>
      </c>
      <c r="X102" s="48">
        <f t="shared" si="24"/>
        <v>0</v>
      </c>
      <c r="Y102" s="48">
        <f t="shared" si="25"/>
        <v>0</v>
      </c>
      <c r="Z102" s="49">
        <f t="shared" si="26"/>
        <v>0</v>
      </c>
      <c r="AA102" s="50">
        <f t="shared" si="27"/>
        <v>0</v>
      </c>
      <c r="AB102" s="36"/>
      <c r="AC102" s="36"/>
      <c r="AD102" s="36"/>
      <c r="AE102" s="36"/>
      <c r="AF102" s="36"/>
      <c r="AG102" s="36"/>
      <c r="AH102" s="36"/>
      <c r="AI102" s="36"/>
      <c r="AJ102" s="36"/>
      <c r="AK102" s="36"/>
    </row>
    <row r="103" spans="3:37" x14ac:dyDescent="0.2">
      <c r="C103" s="9"/>
      <c r="D103" s="126"/>
      <c r="E103" s="6"/>
      <c r="F103" s="6"/>
      <c r="G103" s="6"/>
      <c r="H103" s="6"/>
      <c r="I103" s="6"/>
      <c r="J103" s="6"/>
      <c r="K103" s="6"/>
      <c r="L103" s="6"/>
      <c r="M103" s="6"/>
      <c r="N103" s="6"/>
      <c r="O103" s="6"/>
      <c r="P103" s="6"/>
      <c r="Q103" s="93">
        <f t="shared" si="32"/>
        <v>0</v>
      </c>
      <c r="R103" s="123"/>
      <c r="S103" s="31">
        <f t="shared" si="31"/>
        <v>0</v>
      </c>
      <c r="U103" s="47">
        <f t="shared" si="21"/>
        <v>0</v>
      </c>
      <c r="V103" s="48">
        <f t="shared" si="22"/>
        <v>0</v>
      </c>
      <c r="W103" s="49">
        <f t="shared" si="23"/>
        <v>0</v>
      </c>
      <c r="X103" s="48">
        <f t="shared" si="24"/>
        <v>0</v>
      </c>
      <c r="Y103" s="48">
        <f t="shared" si="25"/>
        <v>0</v>
      </c>
      <c r="Z103" s="49">
        <f t="shared" si="26"/>
        <v>0</v>
      </c>
      <c r="AA103" s="50">
        <f t="shared" si="27"/>
        <v>0</v>
      </c>
      <c r="AB103" s="36"/>
      <c r="AC103" s="36"/>
      <c r="AD103" s="36"/>
      <c r="AE103" s="36"/>
      <c r="AF103" s="36"/>
      <c r="AG103" s="36"/>
      <c r="AH103" s="36"/>
      <c r="AI103" s="36"/>
      <c r="AJ103" s="36"/>
      <c r="AK103" s="36"/>
    </row>
    <row r="104" spans="3:37" x14ac:dyDescent="0.2">
      <c r="C104" s="9"/>
      <c r="D104" s="126"/>
      <c r="E104" s="6"/>
      <c r="F104" s="6"/>
      <c r="G104" s="6"/>
      <c r="H104" s="6"/>
      <c r="I104" s="6"/>
      <c r="J104" s="6"/>
      <c r="K104" s="6"/>
      <c r="L104" s="6"/>
      <c r="M104" s="6"/>
      <c r="N104" s="6"/>
      <c r="O104" s="6"/>
      <c r="P104" s="6"/>
      <c r="Q104" s="93">
        <f t="shared" si="32"/>
        <v>0</v>
      </c>
      <c r="R104" s="123"/>
      <c r="S104" s="31">
        <f t="shared" si="31"/>
        <v>0</v>
      </c>
      <c r="U104" s="47">
        <f t="shared" si="21"/>
        <v>0</v>
      </c>
      <c r="V104" s="48">
        <f t="shared" si="22"/>
        <v>0</v>
      </c>
      <c r="W104" s="49">
        <f t="shared" si="23"/>
        <v>0</v>
      </c>
      <c r="X104" s="48">
        <f t="shared" si="24"/>
        <v>0</v>
      </c>
      <c r="Y104" s="48">
        <f t="shared" si="25"/>
        <v>0</v>
      </c>
      <c r="Z104" s="49">
        <f t="shared" si="26"/>
        <v>0</v>
      </c>
      <c r="AA104" s="50">
        <f t="shared" si="27"/>
        <v>0</v>
      </c>
      <c r="AB104" s="36"/>
      <c r="AC104" s="36"/>
      <c r="AD104" s="36"/>
      <c r="AE104" s="36"/>
      <c r="AF104" s="36"/>
      <c r="AG104" s="36"/>
      <c r="AH104" s="36"/>
      <c r="AI104" s="36"/>
      <c r="AJ104" s="36"/>
      <c r="AK104" s="36"/>
    </row>
    <row r="105" spans="3:37" x14ac:dyDescent="0.2">
      <c r="C105" s="9"/>
      <c r="D105" s="126"/>
      <c r="E105" s="6"/>
      <c r="F105" s="6"/>
      <c r="G105" s="6"/>
      <c r="H105" s="6"/>
      <c r="I105" s="6"/>
      <c r="J105" s="6"/>
      <c r="K105" s="6"/>
      <c r="L105" s="6"/>
      <c r="M105" s="6"/>
      <c r="N105" s="6"/>
      <c r="O105" s="6"/>
      <c r="P105" s="6"/>
      <c r="Q105" s="93">
        <f t="shared" si="32"/>
        <v>0</v>
      </c>
      <c r="R105" s="123"/>
      <c r="S105" s="31">
        <f t="shared" si="31"/>
        <v>0</v>
      </c>
      <c r="U105" s="47">
        <f t="shared" si="21"/>
        <v>0</v>
      </c>
      <c r="V105" s="48">
        <f t="shared" si="22"/>
        <v>0</v>
      </c>
      <c r="W105" s="49">
        <f t="shared" si="23"/>
        <v>0</v>
      </c>
      <c r="X105" s="48">
        <f t="shared" si="24"/>
        <v>0</v>
      </c>
      <c r="Y105" s="48">
        <f t="shared" si="25"/>
        <v>0</v>
      </c>
      <c r="Z105" s="49">
        <f t="shared" si="26"/>
        <v>0</v>
      </c>
      <c r="AA105" s="50">
        <f t="shared" si="27"/>
        <v>0</v>
      </c>
      <c r="AB105" s="36"/>
      <c r="AC105" s="36"/>
      <c r="AD105" s="36"/>
      <c r="AE105" s="36"/>
      <c r="AF105" s="36"/>
      <c r="AG105" s="36"/>
      <c r="AH105" s="36"/>
      <c r="AI105" s="36"/>
      <c r="AJ105" s="36"/>
      <c r="AK105" s="36"/>
    </row>
    <row r="106" spans="3:37" x14ac:dyDescent="0.2">
      <c r="C106" s="9"/>
      <c r="D106" s="126"/>
      <c r="E106" s="6"/>
      <c r="F106" s="6"/>
      <c r="G106" s="6"/>
      <c r="H106" s="6"/>
      <c r="I106" s="6"/>
      <c r="J106" s="6"/>
      <c r="K106" s="6"/>
      <c r="L106" s="6"/>
      <c r="M106" s="6"/>
      <c r="N106" s="6"/>
      <c r="O106" s="6"/>
      <c r="P106" s="6"/>
      <c r="Q106" s="93">
        <f t="shared" si="32"/>
        <v>0</v>
      </c>
      <c r="R106" s="123"/>
      <c r="S106" s="31">
        <f t="shared" si="31"/>
        <v>0</v>
      </c>
      <c r="U106" s="47">
        <f t="shared" si="21"/>
        <v>0</v>
      </c>
      <c r="V106" s="48">
        <f t="shared" si="22"/>
        <v>0</v>
      </c>
      <c r="W106" s="49">
        <f t="shared" si="23"/>
        <v>0</v>
      </c>
      <c r="X106" s="48">
        <f t="shared" si="24"/>
        <v>0</v>
      </c>
      <c r="Y106" s="48">
        <f t="shared" si="25"/>
        <v>0</v>
      </c>
      <c r="Z106" s="49">
        <f t="shared" si="26"/>
        <v>0</v>
      </c>
      <c r="AA106" s="50">
        <f t="shared" si="27"/>
        <v>0</v>
      </c>
      <c r="AB106" s="36"/>
      <c r="AC106" s="36"/>
      <c r="AD106" s="36"/>
      <c r="AE106" s="36"/>
      <c r="AF106" s="36"/>
      <c r="AG106" s="36"/>
      <c r="AH106" s="36"/>
      <c r="AI106" s="36"/>
      <c r="AJ106" s="36"/>
      <c r="AK106" s="36"/>
    </row>
    <row r="107" spans="3:37" x14ac:dyDescent="0.2">
      <c r="C107" s="9"/>
      <c r="D107" s="126"/>
      <c r="E107" s="6"/>
      <c r="F107" s="6"/>
      <c r="G107" s="6"/>
      <c r="H107" s="6"/>
      <c r="I107" s="6"/>
      <c r="J107" s="6"/>
      <c r="K107" s="6"/>
      <c r="L107" s="6"/>
      <c r="M107" s="6"/>
      <c r="N107" s="6"/>
      <c r="O107" s="6"/>
      <c r="P107" s="6"/>
      <c r="Q107" s="93">
        <f t="shared" si="32"/>
        <v>0</v>
      </c>
      <c r="R107" s="123"/>
      <c r="S107" s="31">
        <f t="shared" si="31"/>
        <v>0</v>
      </c>
      <c r="U107" s="47">
        <f t="shared" si="21"/>
        <v>0</v>
      </c>
      <c r="V107" s="48">
        <f t="shared" si="22"/>
        <v>0</v>
      </c>
      <c r="W107" s="49">
        <f t="shared" si="23"/>
        <v>0</v>
      </c>
      <c r="X107" s="48">
        <f t="shared" si="24"/>
        <v>0</v>
      </c>
      <c r="Y107" s="48">
        <f t="shared" si="25"/>
        <v>0</v>
      </c>
      <c r="Z107" s="49">
        <f t="shared" si="26"/>
        <v>0</v>
      </c>
      <c r="AA107" s="50">
        <f t="shared" si="27"/>
        <v>0</v>
      </c>
      <c r="AB107" s="36"/>
      <c r="AC107" s="36"/>
      <c r="AD107" s="36"/>
      <c r="AE107" s="36"/>
      <c r="AF107" s="36"/>
      <c r="AG107" s="36"/>
      <c r="AH107" s="36"/>
      <c r="AI107" s="36"/>
      <c r="AJ107" s="36"/>
      <c r="AK107" s="36"/>
    </row>
    <row r="108" spans="3:37" x14ac:dyDescent="0.2">
      <c r="C108" s="9"/>
      <c r="D108" s="126"/>
      <c r="E108" s="6"/>
      <c r="F108" s="6"/>
      <c r="G108" s="6"/>
      <c r="H108" s="6"/>
      <c r="I108" s="6"/>
      <c r="J108" s="6"/>
      <c r="K108" s="6"/>
      <c r="L108" s="6"/>
      <c r="M108" s="6"/>
      <c r="N108" s="6"/>
      <c r="O108" s="6"/>
      <c r="P108" s="6"/>
      <c r="Q108" s="93">
        <f t="shared" si="32"/>
        <v>0</v>
      </c>
      <c r="R108" s="123"/>
      <c r="S108" s="31">
        <f t="shared" si="31"/>
        <v>0</v>
      </c>
      <c r="U108" s="47">
        <f t="shared" si="21"/>
        <v>0</v>
      </c>
      <c r="V108" s="48">
        <f t="shared" si="22"/>
        <v>0</v>
      </c>
      <c r="W108" s="49">
        <f t="shared" si="23"/>
        <v>0</v>
      </c>
      <c r="X108" s="48">
        <f t="shared" si="24"/>
        <v>0</v>
      </c>
      <c r="Y108" s="48">
        <f t="shared" si="25"/>
        <v>0</v>
      </c>
      <c r="Z108" s="49">
        <f t="shared" si="26"/>
        <v>0</v>
      </c>
      <c r="AA108" s="50">
        <f t="shared" si="27"/>
        <v>0</v>
      </c>
      <c r="AB108" s="36"/>
      <c r="AC108" s="36"/>
      <c r="AD108" s="36"/>
      <c r="AE108" s="36"/>
      <c r="AF108" s="36"/>
      <c r="AG108" s="36"/>
      <c r="AH108" s="36"/>
      <c r="AI108" s="36"/>
      <c r="AJ108" s="36"/>
      <c r="AK108" s="36"/>
    </row>
    <row r="109" spans="3:37" x14ac:dyDescent="0.2">
      <c r="C109" s="9"/>
      <c r="D109" s="126"/>
      <c r="E109" s="6"/>
      <c r="F109" s="6"/>
      <c r="G109" s="6"/>
      <c r="H109" s="6"/>
      <c r="I109" s="6"/>
      <c r="J109" s="6"/>
      <c r="K109" s="6"/>
      <c r="L109" s="6"/>
      <c r="M109" s="6"/>
      <c r="N109" s="6"/>
      <c r="O109" s="6"/>
      <c r="P109" s="6"/>
      <c r="Q109" s="93">
        <f t="shared" si="32"/>
        <v>0</v>
      </c>
      <c r="R109" s="123"/>
      <c r="S109" s="31">
        <f t="shared" si="31"/>
        <v>0</v>
      </c>
      <c r="U109" s="47">
        <f t="shared" si="21"/>
        <v>0</v>
      </c>
      <c r="V109" s="48">
        <f t="shared" si="22"/>
        <v>0</v>
      </c>
      <c r="W109" s="49">
        <f t="shared" si="23"/>
        <v>0</v>
      </c>
      <c r="X109" s="48">
        <f t="shared" si="24"/>
        <v>0</v>
      </c>
      <c r="Y109" s="48">
        <f t="shared" si="25"/>
        <v>0</v>
      </c>
      <c r="Z109" s="49">
        <f t="shared" si="26"/>
        <v>0</v>
      </c>
      <c r="AA109" s="50">
        <f t="shared" si="27"/>
        <v>0</v>
      </c>
      <c r="AB109" s="36"/>
      <c r="AC109" s="36"/>
      <c r="AD109" s="36"/>
      <c r="AE109" s="36"/>
      <c r="AF109" s="36"/>
      <c r="AG109" s="36"/>
      <c r="AH109" s="36"/>
      <c r="AI109" s="36"/>
      <c r="AJ109" s="36"/>
      <c r="AK109" s="36"/>
    </row>
    <row r="110" spans="3:37" x14ac:dyDescent="0.2">
      <c r="C110" s="9"/>
      <c r="D110" s="126"/>
      <c r="E110" s="6"/>
      <c r="F110" s="6"/>
      <c r="G110" s="6"/>
      <c r="H110" s="6"/>
      <c r="I110" s="6"/>
      <c r="J110" s="6"/>
      <c r="K110" s="6"/>
      <c r="L110" s="6"/>
      <c r="M110" s="6"/>
      <c r="N110" s="6"/>
      <c r="O110" s="6"/>
      <c r="P110" s="6"/>
      <c r="Q110" s="93">
        <f t="shared" si="32"/>
        <v>0</v>
      </c>
      <c r="R110" s="123"/>
      <c r="S110" s="31">
        <f t="shared" si="31"/>
        <v>0</v>
      </c>
      <c r="U110" s="47">
        <f t="shared" si="21"/>
        <v>0</v>
      </c>
      <c r="V110" s="48">
        <f t="shared" si="22"/>
        <v>0</v>
      </c>
      <c r="W110" s="49">
        <f t="shared" si="23"/>
        <v>0</v>
      </c>
      <c r="X110" s="48">
        <f t="shared" si="24"/>
        <v>0</v>
      </c>
      <c r="Y110" s="48">
        <f t="shared" si="25"/>
        <v>0</v>
      </c>
      <c r="Z110" s="49">
        <f t="shared" si="26"/>
        <v>0</v>
      </c>
      <c r="AA110" s="50">
        <f t="shared" si="27"/>
        <v>0</v>
      </c>
      <c r="AB110" s="36"/>
      <c r="AC110" s="36"/>
      <c r="AD110" s="36"/>
      <c r="AE110" s="36"/>
      <c r="AF110" s="36"/>
      <c r="AG110" s="36"/>
      <c r="AH110" s="36"/>
      <c r="AI110" s="36"/>
      <c r="AJ110" s="36"/>
      <c r="AK110" s="36"/>
    </row>
    <row r="111" spans="3:37" x14ac:dyDescent="0.2">
      <c r="C111" s="9"/>
      <c r="D111" s="126"/>
      <c r="E111" s="6"/>
      <c r="F111" s="6"/>
      <c r="G111" s="6"/>
      <c r="H111" s="6"/>
      <c r="I111" s="6"/>
      <c r="J111" s="6"/>
      <c r="K111" s="6"/>
      <c r="L111" s="6"/>
      <c r="M111" s="6"/>
      <c r="N111" s="6"/>
      <c r="O111" s="6"/>
      <c r="P111" s="6"/>
      <c r="Q111" s="93">
        <f t="shared" si="32"/>
        <v>0</v>
      </c>
      <c r="R111" s="123"/>
      <c r="S111" s="31">
        <f t="shared" si="31"/>
        <v>0</v>
      </c>
      <c r="U111" s="47">
        <f t="shared" si="21"/>
        <v>0</v>
      </c>
      <c r="V111" s="48">
        <f t="shared" si="22"/>
        <v>0</v>
      </c>
      <c r="W111" s="49">
        <f t="shared" si="23"/>
        <v>0</v>
      </c>
      <c r="X111" s="48">
        <f t="shared" si="24"/>
        <v>0</v>
      </c>
      <c r="Y111" s="48">
        <f t="shared" si="25"/>
        <v>0</v>
      </c>
      <c r="Z111" s="49">
        <f t="shared" si="26"/>
        <v>0</v>
      </c>
      <c r="AA111" s="50">
        <f t="shared" si="27"/>
        <v>0</v>
      </c>
      <c r="AB111" s="36"/>
      <c r="AC111" s="36"/>
      <c r="AD111" s="36"/>
      <c r="AE111" s="36"/>
      <c r="AF111" s="36"/>
      <c r="AG111" s="36"/>
      <c r="AH111" s="36"/>
      <c r="AI111" s="36"/>
      <c r="AJ111" s="36"/>
      <c r="AK111" s="36"/>
    </row>
    <row r="112" spans="3:37" x14ac:dyDescent="0.2">
      <c r="C112" s="9"/>
      <c r="D112" s="126"/>
      <c r="E112" s="6"/>
      <c r="F112" s="6"/>
      <c r="G112" s="6"/>
      <c r="H112" s="6"/>
      <c r="I112" s="6"/>
      <c r="J112" s="6"/>
      <c r="K112" s="6"/>
      <c r="L112" s="6"/>
      <c r="M112" s="6"/>
      <c r="N112" s="6"/>
      <c r="O112" s="6"/>
      <c r="P112" s="6"/>
      <c r="Q112" s="93">
        <f t="shared" ref="Q112:Q115" si="33">SUM(E112:P112)</f>
        <v>0</v>
      </c>
      <c r="R112" s="123"/>
      <c r="S112" s="31">
        <f t="shared" si="31"/>
        <v>0</v>
      </c>
      <c r="U112" s="47">
        <f t="shared" si="21"/>
        <v>0</v>
      </c>
      <c r="V112" s="48">
        <f t="shared" si="22"/>
        <v>0</v>
      </c>
      <c r="W112" s="49">
        <f t="shared" si="23"/>
        <v>0</v>
      </c>
      <c r="X112" s="48">
        <f t="shared" si="24"/>
        <v>0</v>
      </c>
      <c r="Y112" s="48">
        <f t="shared" si="25"/>
        <v>0</v>
      </c>
      <c r="Z112" s="49">
        <f t="shared" si="26"/>
        <v>0</v>
      </c>
      <c r="AA112" s="50">
        <f t="shared" si="27"/>
        <v>0</v>
      </c>
      <c r="AB112" s="36"/>
      <c r="AC112" s="36"/>
      <c r="AD112" s="36"/>
      <c r="AE112" s="36"/>
      <c r="AF112" s="36"/>
      <c r="AG112" s="36"/>
      <c r="AH112" s="36"/>
      <c r="AI112" s="36"/>
      <c r="AJ112" s="36"/>
      <c r="AK112" s="36"/>
    </row>
    <row r="113" spans="1:37" x14ac:dyDescent="0.2">
      <c r="C113" s="9"/>
      <c r="D113" s="126"/>
      <c r="E113" s="6"/>
      <c r="F113" s="6"/>
      <c r="G113" s="6"/>
      <c r="H113" s="6"/>
      <c r="I113" s="6"/>
      <c r="J113" s="6"/>
      <c r="K113" s="6"/>
      <c r="L113" s="6"/>
      <c r="M113" s="6"/>
      <c r="N113" s="6"/>
      <c r="O113" s="6"/>
      <c r="P113" s="6"/>
      <c r="Q113" s="93">
        <f t="shared" si="33"/>
        <v>0</v>
      </c>
      <c r="R113" s="123"/>
      <c r="S113" s="31">
        <f t="shared" si="31"/>
        <v>0</v>
      </c>
      <c r="U113" s="47">
        <f t="shared" si="21"/>
        <v>0</v>
      </c>
      <c r="V113" s="48">
        <f t="shared" si="22"/>
        <v>0</v>
      </c>
      <c r="W113" s="49">
        <f t="shared" si="23"/>
        <v>0</v>
      </c>
      <c r="X113" s="48">
        <f t="shared" si="24"/>
        <v>0</v>
      </c>
      <c r="Y113" s="48">
        <f t="shared" si="25"/>
        <v>0</v>
      </c>
      <c r="Z113" s="49">
        <f t="shared" si="26"/>
        <v>0</v>
      </c>
      <c r="AA113" s="50">
        <f t="shared" si="27"/>
        <v>0</v>
      </c>
      <c r="AB113" s="36"/>
      <c r="AC113" s="36"/>
      <c r="AD113" s="36"/>
      <c r="AE113" s="36"/>
      <c r="AF113" s="36"/>
      <c r="AG113" s="36"/>
      <c r="AH113" s="36"/>
      <c r="AI113" s="36"/>
      <c r="AJ113" s="36"/>
      <c r="AK113" s="36"/>
    </row>
    <row r="114" spans="1:37" x14ac:dyDescent="0.2">
      <c r="C114" s="9"/>
      <c r="D114" s="126"/>
      <c r="E114" s="6"/>
      <c r="F114" s="6"/>
      <c r="G114" s="6"/>
      <c r="H114" s="6"/>
      <c r="I114" s="6"/>
      <c r="J114" s="6"/>
      <c r="K114" s="6"/>
      <c r="L114" s="6"/>
      <c r="M114" s="6"/>
      <c r="N114" s="6"/>
      <c r="O114" s="6"/>
      <c r="P114" s="6"/>
      <c r="Q114" s="93">
        <f t="shared" si="33"/>
        <v>0</v>
      </c>
      <c r="R114" s="123"/>
      <c r="S114" s="31">
        <f t="shared" si="31"/>
        <v>0</v>
      </c>
      <c r="U114" s="47">
        <f t="shared" si="21"/>
        <v>0</v>
      </c>
      <c r="V114" s="48">
        <f t="shared" si="22"/>
        <v>0</v>
      </c>
      <c r="W114" s="49">
        <f t="shared" si="23"/>
        <v>0</v>
      </c>
      <c r="X114" s="48">
        <f t="shared" si="24"/>
        <v>0</v>
      </c>
      <c r="Y114" s="48">
        <f t="shared" si="25"/>
        <v>0</v>
      </c>
      <c r="Z114" s="49">
        <f t="shared" si="26"/>
        <v>0</v>
      </c>
      <c r="AA114" s="50">
        <f t="shared" si="27"/>
        <v>0</v>
      </c>
      <c r="AB114" s="36"/>
      <c r="AC114" s="36"/>
      <c r="AD114" s="36"/>
      <c r="AE114" s="36"/>
      <c r="AF114" s="36"/>
      <c r="AG114" s="36"/>
      <c r="AH114" s="36"/>
      <c r="AI114" s="36"/>
      <c r="AJ114" s="36"/>
      <c r="AK114" s="36"/>
    </row>
    <row r="115" spans="1:37" s="46" customFormat="1" x14ac:dyDescent="0.2">
      <c r="A115" s="35"/>
      <c r="B115" s="36"/>
      <c r="C115" s="9"/>
      <c r="D115" s="126"/>
      <c r="E115" s="6"/>
      <c r="F115" s="6"/>
      <c r="G115" s="6"/>
      <c r="H115" s="6"/>
      <c r="I115" s="6"/>
      <c r="J115" s="6"/>
      <c r="K115" s="6"/>
      <c r="L115" s="6"/>
      <c r="M115" s="6"/>
      <c r="N115" s="6"/>
      <c r="O115" s="6"/>
      <c r="P115" s="6"/>
      <c r="Q115" s="93">
        <f t="shared" si="33"/>
        <v>0</v>
      </c>
      <c r="R115" s="123"/>
      <c r="S115" s="31">
        <f t="shared" si="31"/>
        <v>0</v>
      </c>
      <c r="T115" s="36"/>
      <c r="U115" s="47">
        <f t="shared" si="21"/>
        <v>0</v>
      </c>
      <c r="V115" s="48">
        <f t="shared" si="22"/>
        <v>0</v>
      </c>
      <c r="W115" s="49">
        <f t="shared" si="23"/>
        <v>0</v>
      </c>
      <c r="X115" s="48">
        <f t="shared" si="24"/>
        <v>0</v>
      </c>
      <c r="Y115" s="48">
        <f t="shared" si="25"/>
        <v>0</v>
      </c>
      <c r="Z115" s="49">
        <f t="shared" si="26"/>
        <v>0</v>
      </c>
      <c r="AA115" s="50">
        <f t="shared" si="27"/>
        <v>0</v>
      </c>
      <c r="AB115" s="36"/>
      <c r="AC115" s="36"/>
      <c r="AD115" s="36"/>
      <c r="AE115" s="36"/>
      <c r="AF115" s="36"/>
      <c r="AG115" s="36"/>
      <c r="AH115" s="36"/>
      <c r="AI115" s="36"/>
      <c r="AJ115" s="36"/>
      <c r="AK115" s="36"/>
    </row>
    <row r="116" spans="1:37" s="46" customFormat="1" x14ac:dyDescent="0.2">
      <c r="A116" s="35"/>
      <c r="B116" s="36"/>
      <c r="C116" s="11" t="s">
        <v>48</v>
      </c>
      <c r="D116" s="158"/>
      <c r="E116" s="139"/>
      <c r="F116" s="139"/>
      <c r="G116" s="139"/>
      <c r="H116" s="139"/>
      <c r="I116" s="139"/>
      <c r="J116" s="139"/>
      <c r="K116" s="139"/>
      <c r="L116" s="139"/>
      <c r="M116" s="139"/>
      <c r="N116" s="139"/>
      <c r="O116" s="139"/>
      <c r="P116" s="139"/>
      <c r="Q116" s="139"/>
      <c r="R116" s="159"/>
      <c r="S116" s="135">
        <f>SUM(S117:S121)</f>
        <v>0</v>
      </c>
      <c r="T116" s="36"/>
      <c r="U116" s="51">
        <f t="shared" si="21"/>
        <v>0</v>
      </c>
      <c r="V116" s="49">
        <f t="shared" si="22"/>
        <v>0</v>
      </c>
      <c r="W116" s="49">
        <f t="shared" si="23"/>
        <v>0</v>
      </c>
      <c r="X116" s="49">
        <f t="shared" si="24"/>
        <v>0</v>
      </c>
      <c r="Y116" s="49">
        <f t="shared" si="25"/>
        <v>0</v>
      </c>
      <c r="Z116" s="49">
        <f t="shared" si="26"/>
        <v>0</v>
      </c>
      <c r="AA116" s="50">
        <f t="shared" si="27"/>
        <v>0</v>
      </c>
      <c r="AB116" s="36"/>
      <c r="AC116" s="36"/>
      <c r="AD116" s="36"/>
      <c r="AE116" s="36"/>
      <c r="AF116" s="36"/>
      <c r="AG116" s="36"/>
      <c r="AH116" s="36"/>
      <c r="AI116" s="36"/>
      <c r="AJ116" s="45"/>
      <c r="AK116" s="45"/>
    </row>
    <row r="117" spans="1:37" x14ac:dyDescent="0.2">
      <c r="C117" s="9"/>
      <c r="D117" s="126"/>
      <c r="E117" s="6"/>
      <c r="F117" s="6"/>
      <c r="G117" s="6"/>
      <c r="H117" s="6"/>
      <c r="I117" s="6"/>
      <c r="J117" s="6"/>
      <c r="K117" s="6"/>
      <c r="L117" s="6"/>
      <c r="M117" s="6"/>
      <c r="N117" s="6"/>
      <c r="O117" s="6"/>
      <c r="P117" s="6"/>
      <c r="Q117" s="93">
        <f>SUM(E117:P117)</f>
        <v>0</v>
      </c>
      <c r="R117" s="123"/>
      <c r="S117" s="31">
        <f t="shared" ref="S117:S121" si="34">Q117*R117</f>
        <v>0</v>
      </c>
      <c r="U117" s="47">
        <f t="shared" si="21"/>
        <v>0</v>
      </c>
      <c r="V117" s="48">
        <f t="shared" si="22"/>
        <v>0</v>
      </c>
      <c r="W117" s="49">
        <f t="shared" si="23"/>
        <v>0</v>
      </c>
      <c r="X117" s="48">
        <f t="shared" si="24"/>
        <v>0</v>
      </c>
      <c r="Y117" s="48">
        <f t="shared" si="25"/>
        <v>0</v>
      </c>
      <c r="Z117" s="49">
        <f t="shared" si="26"/>
        <v>0</v>
      </c>
      <c r="AA117" s="50">
        <f t="shared" si="27"/>
        <v>0</v>
      </c>
      <c r="AB117" s="36"/>
      <c r="AC117" s="36"/>
      <c r="AD117" s="36"/>
      <c r="AE117" s="36"/>
      <c r="AF117" s="36"/>
      <c r="AG117" s="36"/>
      <c r="AH117" s="36"/>
      <c r="AI117" s="36"/>
      <c r="AJ117" s="36"/>
      <c r="AK117" s="36"/>
    </row>
    <row r="118" spans="1:37" x14ac:dyDescent="0.2">
      <c r="C118" s="9"/>
      <c r="D118" s="126"/>
      <c r="E118" s="6"/>
      <c r="F118" s="6"/>
      <c r="G118" s="6"/>
      <c r="H118" s="6"/>
      <c r="I118" s="6"/>
      <c r="J118" s="6"/>
      <c r="K118" s="6"/>
      <c r="L118" s="6"/>
      <c r="M118" s="6"/>
      <c r="N118" s="6"/>
      <c r="O118" s="6"/>
      <c r="P118" s="6"/>
      <c r="Q118" s="93">
        <f>SUM(E118:P118)</f>
        <v>0</v>
      </c>
      <c r="R118" s="123"/>
      <c r="S118" s="31">
        <f t="shared" si="34"/>
        <v>0</v>
      </c>
      <c r="U118" s="47">
        <f t="shared" si="21"/>
        <v>0</v>
      </c>
      <c r="V118" s="48">
        <f t="shared" si="22"/>
        <v>0</v>
      </c>
      <c r="W118" s="49">
        <f t="shared" si="23"/>
        <v>0</v>
      </c>
      <c r="X118" s="48">
        <f t="shared" si="24"/>
        <v>0</v>
      </c>
      <c r="Y118" s="48">
        <f t="shared" si="25"/>
        <v>0</v>
      </c>
      <c r="Z118" s="49">
        <f t="shared" si="26"/>
        <v>0</v>
      </c>
      <c r="AA118" s="50">
        <f t="shared" si="27"/>
        <v>0</v>
      </c>
      <c r="AB118" s="36"/>
      <c r="AC118" s="36"/>
      <c r="AD118" s="36"/>
      <c r="AE118" s="36"/>
      <c r="AF118" s="36"/>
      <c r="AG118" s="36"/>
      <c r="AH118" s="36"/>
      <c r="AI118" s="36"/>
      <c r="AJ118" s="36"/>
      <c r="AK118" s="36"/>
    </row>
    <row r="119" spans="1:37" x14ac:dyDescent="0.2">
      <c r="C119" s="9"/>
      <c r="D119" s="126"/>
      <c r="E119" s="6"/>
      <c r="F119" s="6"/>
      <c r="G119" s="6"/>
      <c r="H119" s="6"/>
      <c r="I119" s="6"/>
      <c r="J119" s="6"/>
      <c r="K119" s="6"/>
      <c r="L119" s="6"/>
      <c r="M119" s="6"/>
      <c r="N119" s="6"/>
      <c r="O119" s="6"/>
      <c r="P119" s="6"/>
      <c r="Q119" s="93">
        <f>SUM(E119:P119)</f>
        <v>0</v>
      </c>
      <c r="R119" s="123"/>
      <c r="S119" s="31">
        <f t="shared" si="34"/>
        <v>0</v>
      </c>
      <c r="U119" s="47">
        <f t="shared" si="21"/>
        <v>0</v>
      </c>
      <c r="V119" s="48">
        <f t="shared" si="22"/>
        <v>0</v>
      </c>
      <c r="W119" s="49">
        <f t="shared" si="23"/>
        <v>0</v>
      </c>
      <c r="X119" s="48">
        <f t="shared" si="24"/>
        <v>0</v>
      </c>
      <c r="Y119" s="48">
        <f t="shared" si="25"/>
        <v>0</v>
      </c>
      <c r="Z119" s="49">
        <f t="shared" si="26"/>
        <v>0</v>
      </c>
      <c r="AA119" s="50">
        <f t="shared" si="27"/>
        <v>0</v>
      </c>
      <c r="AB119" s="36"/>
      <c r="AC119" s="36"/>
      <c r="AD119" s="36"/>
      <c r="AE119" s="36"/>
      <c r="AF119" s="36"/>
      <c r="AG119" s="36"/>
      <c r="AH119" s="36"/>
      <c r="AI119" s="36"/>
      <c r="AJ119" s="36"/>
      <c r="AK119" s="36"/>
    </row>
    <row r="120" spans="1:37" x14ac:dyDescent="0.2">
      <c r="C120" s="9"/>
      <c r="D120" s="126"/>
      <c r="E120" s="6"/>
      <c r="F120" s="6"/>
      <c r="G120" s="6"/>
      <c r="H120" s="6"/>
      <c r="I120" s="6"/>
      <c r="J120" s="6"/>
      <c r="K120" s="6"/>
      <c r="L120" s="6"/>
      <c r="M120" s="6"/>
      <c r="N120" s="6"/>
      <c r="O120" s="6"/>
      <c r="P120" s="6"/>
      <c r="Q120" s="93">
        <f>SUM(E120:P120)</f>
        <v>0</v>
      </c>
      <c r="R120" s="123"/>
      <c r="S120" s="31">
        <f t="shared" si="34"/>
        <v>0</v>
      </c>
      <c r="U120" s="47">
        <f t="shared" si="21"/>
        <v>0</v>
      </c>
      <c r="V120" s="48">
        <f t="shared" si="22"/>
        <v>0</v>
      </c>
      <c r="W120" s="49">
        <f t="shared" si="23"/>
        <v>0</v>
      </c>
      <c r="X120" s="48">
        <f t="shared" si="24"/>
        <v>0</v>
      </c>
      <c r="Y120" s="48">
        <f t="shared" si="25"/>
        <v>0</v>
      </c>
      <c r="Z120" s="49">
        <f t="shared" si="26"/>
        <v>0</v>
      </c>
      <c r="AA120" s="50">
        <f t="shared" si="27"/>
        <v>0</v>
      </c>
      <c r="AB120" s="36"/>
      <c r="AC120" s="36"/>
      <c r="AD120" s="36"/>
      <c r="AE120" s="36"/>
      <c r="AF120" s="36"/>
      <c r="AG120" s="36"/>
      <c r="AH120" s="36"/>
      <c r="AI120" s="36"/>
      <c r="AJ120" s="36"/>
      <c r="AK120" s="36"/>
    </row>
    <row r="121" spans="1:37" s="46" customFormat="1" x14ac:dyDescent="0.2">
      <c r="A121" s="35"/>
      <c r="B121" s="36"/>
      <c r="C121" s="9"/>
      <c r="D121" s="126"/>
      <c r="E121" s="6"/>
      <c r="F121" s="6"/>
      <c r="G121" s="6"/>
      <c r="H121" s="6"/>
      <c r="I121" s="6"/>
      <c r="J121" s="6"/>
      <c r="K121" s="6"/>
      <c r="L121" s="6"/>
      <c r="M121" s="6"/>
      <c r="N121" s="6"/>
      <c r="O121" s="6"/>
      <c r="P121" s="6"/>
      <c r="Q121" s="93">
        <f>SUM(E121:P121)</f>
        <v>0</v>
      </c>
      <c r="R121" s="123"/>
      <c r="S121" s="31">
        <f t="shared" si="34"/>
        <v>0</v>
      </c>
      <c r="T121" s="36"/>
      <c r="U121" s="47">
        <f t="shared" si="21"/>
        <v>0</v>
      </c>
      <c r="V121" s="48">
        <f t="shared" si="22"/>
        <v>0</v>
      </c>
      <c r="W121" s="49">
        <f t="shared" si="23"/>
        <v>0</v>
      </c>
      <c r="X121" s="48">
        <f t="shared" si="24"/>
        <v>0</v>
      </c>
      <c r="Y121" s="48">
        <f t="shared" si="25"/>
        <v>0</v>
      </c>
      <c r="Z121" s="49">
        <f t="shared" si="26"/>
        <v>0</v>
      </c>
      <c r="AA121" s="50">
        <f t="shared" si="27"/>
        <v>0</v>
      </c>
      <c r="AB121" s="36"/>
      <c r="AC121" s="36"/>
      <c r="AD121" s="36"/>
      <c r="AE121" s="36"/>
      <c r="AF121" s="36"/>
      <c r="AG121" s="36"/>
      <c r="AH121" s="36"/>
      <c r="AI121" s="36"/>
      <c r="AJ121" s="36"/>
      <c r="AK121" s="36"/>
    </row>
    <row r="122" spans="1:37" s="46" customFormat="1" x14ac:dyDescent="0.2">
      <c r="A122" s="35"/>
      <c r="B122" s="36"/>
      <c r="C122" s="14" t="s">
        <v>49</v>
      </c>
      <c r="D122" s="164"/>
      <c r="E122" s="62"/>
      <c r="F122" s="62"/>
      <c r="G122" s="62"/>
      <c r="H122" s="62"/>
      <c r="I122" s="62"/>
      <c r="J122" s="62"/>
      <c r="K122" s="62"/>
      <c r="L122" s="62"/>
      <c r="M122" s="62"/>
      <c r="N122" s="62"/>
      <c r="O122" s="62"/>
      <c r="P122" s="62"/>
      <c r="Q122" s="136"/>
      <c r="R122" s="165"/>
      <c r="S122" s="135">
        <f>SUM(S123:S127)</f>
        <v>0</v>
      </c>
      <c r="T122" s="36"/>
      <c r="U122" s="51">
        <f t="shared" si="21"/>
        <v>0</v>
      </c>
      <c r="V122" s="49">
        <f t="shared" si="22"/>
        <v>0</v>
      </c>
      <c r="W122" s="49">
        <f t="shared" si="23"/>
        <v>0</v>
      </c>
      <c r="X122" s="49">
        <f t="shared" si="24"/>
        <v>0</v>
      </c>
      <c r="Y122" s="49">
        <f t="shared" si="25"/>
        <v>0</v>
      </c>
      <c r="Z122" s="49">
        <f t="shared" si="26"/>
        <v>0</v>
      </c>
      <c r="AA122" s="50">
        <f t="shared" si="27"/>
        <v>0</v>
      </c>
      <c r="AB122" s="36"/>
      <c r="AC122" s="36"/>
      <c r="AD122" s="36"/>
      <c r="AE122" s="36"/>
      <c r="AF122" s="36"/>
      <c r="AG122" s="36"/>
      <c r="AH122" s="36"/>
      <c r="AI122" s="36"/>
      <c r="AJ122" s="45"/>
      <c r="AK122" s="45"/>
    </row>
    <row r="123" spans="1:37" x14ac:dyDescent="0.2">
      <c r="C123" s="9"/>
      <c r="D123" s="126"/>
      <c r="E123" s="6"/>
      <c r="F123" s="6"/>
      <c r="G123" s="6"/>
      <c r="H123" s="6"/>
      <c r="I123" s="6"/>
      <c r="J123" s="6"/>
      <c r="K123" s="6"/>
      <c r="L123" s="6"/>
      <c r="M123" s="6"/>
      <c r="N123" s="6"/>
      <c r="O123" s="6"/>
      <c r="P123" s="6"/>
      <c r="Q123" s="93">
        <f>SUM(E123:P123)</f>
        <v>0</v>
      </c>
      <c r="R123" s="123"/>
      <c r="S123" s="31">
        <f t="shared" ref="S123:S127" si="35">Q123*R123</f>
        <v>0</v>
      </c>
      <c r="U123" s="47">
        <f t="shared" si="21"/>
        <v>0</v>
      </c>
      <c r="V123" s="48">
        <f t="shared" si="22"/>
        <v>0</v>
      </c>
      <c r="W123" s="49">
        <f t="shared" si="23"/>
        <v>0</v>
      </c>
      <c r="X123" s="48">
        <f t="shared" si="24"/>
        <v>0</v>
      </c>
      <c r="Y123" s="48">
        <f t="shared" si="25"/>
        <v>0</v>
      </c>
      <c r="Z123" s="49">
        <f t="shared" si="26"/>
        <v>0</v>
      </c>
      <c r="AA123" s="50">
        <f t="shared" si="27"/>
        <v>0</v>
      </c>
      <c r="AB123" s="36"/>
      <c r="AC123" s="36"/>
      <c r="AD123" s="36"/>
      <c r="AE123" s="36"/>
      <c r="AF123" s="36"/>
      <c r="AG123" s="36"/>
      <c r="AH123" s="36"/>
      <c r="AI123" s="36"/>
      <c r="AJ123" s="36"/>
      <c r="AK123" s="36"/>
    </row>
    <row r="124" spans="1:37" x14ac:dyDescent="0.2">
      <c r="C124" s="9"/>
      <c r="D124" s="126"/>
      <c r="E124" s="6"/>
      <c r="F124" s="6"/>
      <c r="G124" s="6"/>
      <c r="H124" s="6"/>
      <c r="I124" s="6"/>
      <c r="J124" s="6"/>
      <c r="K124" s="6"/>
      <c r="L124" s="6"/>
      <c r="M124" s="6"/>
      <c r="N124" s="6"/>
      <c r="O124" s="6"/>
      <c r="P124" s="6"/>
      <c r="Q124" s="93">
        <f>SUM(E124:P124)</f>
        <v>0</v>
      </c>
      <c r="R124" s="123"/>
      <c r="S124" s="31">
        <f t="shared" si="35"/>
        <v>0</v>
      </c>
      <c r="U124" s="47">
        <f t="shared" si="21"/>
        <v>0</v>
      </c>
      <c r="V124" s="48">
        <f t="shared" si="22"/>
        <v>0</v>
      </c>
      <c r="W124" s="49">
        <f t="shared" si="23"/>
        <v>0</v>
      </c>
      <c r="X124" s="48">
        <f t="shared" si="24"/>
        <v>0</v>
      </c>
      <c r="Y124" s="48">
        <f t="shared" si="25"/>
        <v>0</v>
      </c>
      <c r="Z124" s="49">
        <f t="shared" si="26"/>
        <v>0</v>
      </c>
      <c r="AA124" s="50">
        <f t="shared" si="27"/>
        <v>0</v>
      </c>
      <c r="AB124" s="36"/>
      <c r="AC124" s="36"/>
      <c r="AD124" s="36"/>
      <c r="AE124" s="36"/>
      <c r="AF124" s="36"/>
      <c r="AG124" s="36"/>
      <c r="AH124" s="36"/>
      <c r="AI124" s="36"/>
      <c r="AJ124" s="36"/>
      <c r="AK124" s="36"/>
    </row>
    <row r="125" spans="1:37" x14ac:dyDescent="0.2">
      <c r="C125" s="9"/>
      <c r="D125" s="126"/>
      <c r="E125" s="6"/>
      <c r="F125" s="6"/>
      <c r="G125" s="6"/>
      <c r="H125" s="6"/>
      <c r="I125" s="6"/>
      <c r="J125" s="6"/>
      <c r="K125" s="6"/>
      <c r="L125" s="6"/>
      <c r="M125" s="6"/>
      <c r="N125" s="6"/>
      <c r="O125" s="6"/>
      <c r="P125" s="6"/>
      <c r="Q125" s="93">
        <f>SUM(E125:P125)</f>
        <v>0</v>
      </c>
      <c r="R125" s="123"/>
      <c r="S125" s="31">
        <f t="shared" si="35"/>
        <v>0</v>
      </c>
      <c r="U125" s="47">
        <f t="shared" si="21"/>
        <v>0</v>
      </c>
      <c r="V125" s="48">
        <f t="shared" si="22"/>
        <v>0</v>
      </c>
      <c r="W125" s="49">
        <f t="shared" si="23"/>
        <v>0</v>
      </c>
      <c r="X125" s="48">
        <f t="shared" si="24"/>
        <v>0</v>
      </c>
      <c r="Y125" s="48">
        <f t="shared" si="25"/>
        <v>0</v>
      </c>
      <c r="Z125" s="49">
        <f t="shared" si="26"/>
        <v>0</v>
      </c>
      <c r="AA125" s="50">
        <f t="shared" si="27"/>
        <v>0</v>
      </c>
      <c r="AB125" s="36"/>
      <c r="AC125" s="36"/>
      <c r="AD125" s="36"/>
      <c r="AE125" s="36"/>
      <c r="AF125" s="36"/>
      <c r="AG125" s="36"/>
      <c r="AH125" s="36"/>
      <c r="AI125" s="36"/>
      <c r="AJ125" s="36"/>
      <c r="AK125" s="36"/>
    </row>
    <row r="126" spans="1:37" x14ac:dyDescent="0.2">
      <c r="C126" s="9"/>
      <c r="D126" s="126"/>
      <c r="E126" s="6"/>
      <c r="F126" s="6"/>
      <c r="G126" s="6"/>
      <c r="H126" s="6"/>
      <c r="I126" s="6"/>
      <c r="J126" s="6"/>
      <c r="K126" s="6"/>
      <c r="L126" s="6"/>
      <c r="M126" s="6"/>
      <c r="N126" s="6"/>
      <c r="O126" s="6"/>
      <c r="P126" s="6"/>
      <c r="Q126" s="93">
        <f>SUM(E126:P126)</f>
        <v>0</v>
      </c>
      <c r="R126" s="123"/>
      <c r="S126" s="31">
        <f t="shared" si="35"/>
        <v>0</v>
      </c>
      <c r="U126" s="47">
        <f t="shared" si="21"/>
        <v>0</v>
      </c>
      <c r="V126" s="48">
        <f t="shared" si="22"/>
        <v>0</v>
      </c>
      <c r="W126" s="49">
        <f t="shared" si="23"/>
        <v>0</v>
      </c>
      <c r="X126" s="48">
        <f t="shared" si="24"/>
        <v>0</v>
      </c>
      <c r="Y126" s="48">
        <f t="shared" si="25"/>
        <v>0</v>
      </c>
      <c r="Z126" s="49">
        <f t="shared" si="26"/>
        <v>0</v>
      </c>
      <c r="AA126" s="50">
        <f t="shared" si="27"/>
        <v>0</v>
      </c>
      <c r="AB126" s="36"/>
      <c r="AC126" s="36"/>
      <c r="AD126" s="36"/>
      <c r="AE126" s="36"/>
      <c r="AF126" s="36"/>
      <c r="AG126" s="36"/>
      <c r="AH126" s="36"/>
      <c r="AI126" s="36"/>
      <c r="AJ126" s="36"/>
      <c r="AK126" s="36"/>
    </row>
    <row r="127" spans="1:37" s="46" customFormat="1" x14ac:dyDescent="0.2">
      <c r="A127" s="35"/>
      <c r="B127" s="36"/>
      <c r="C127" s="9"/>
      <c r="D127" s="126"/>
      <c r="E127" s="6"/>
      <c r="F127" s="6"/>
      <c r="G127" s="6"/>
      <c r="H127" s="6"/>
      <c r="I127" s="6"/>
      <c r="J127" s="6"/>
      <c r="K127" s="6"/>
      <c r="L127" s="6"/>
      <c r="M127" s="6"/>
      <c r="N127" s="6"/>
      <c r="O127" s="6"/>
      <c r="P127" s="6"/>
      <c r="Q127" s="93">
        <f>SUM(E127:P127)</f>
        <v>0</v>
      </c>
      <c r="R127" s="123"/>
      <c r="S127" s="31">
        <f t="shared" si="35"/>
        <v>0</v>
      </c>
      <c r="T127" s="36"/>
      <c r="U127" s="47">
        <f t="shared" si="21"/>
        <v>0</v>
      </c>
      <c r="V127" s="48">
        <f t="shared" si="22"/>
        <v>0</v>
      </c>
      <c r="W127" s="49">
        <f t="shared" si="23"/>
        <v>0</v>
      </c>
      <c r="X127" s="48">
        <f t="shared" si="24"/>
        <v>0</v>
      </c>
      <c r="Y127" s="48">
        <f t="shared" si="25"/>
        <v>0</v>
      </c>
      <c r="Z127" s="49">
        <f t="shared" si="26"/>
        <v>0</v>
      </c>
      <c r="AA127" s="50">
        <f t="shared" si="27"/>
        <v>0</v>
      </c>
      <c r="AB127" s="36"/>
      <c r="AC127" s="36"/>
      <c r="AD127" s="36"/>
      <c r="AE127" s="36"/>
      <c r="AF127" s="36"/>
      <c r="AG127" s="36"/>
      <c r="AH127" s="36"/>
      <c r="AI127" s="36"/>
      <c r="AJ127" s="36"/>
      <c r="AK127" s="36"/>
    </row>
    <row r="128" spans="1:37" s="46" customFormat="1" x14ac:dyDescent="0.2">
      <c r="A128" s="35"/>
      <c r="B128" s="36"/>
      <c r="C128" s="14" t="s">
        <v>50</v>
      </c>
      <c r="D128" s="164"/>
      <c r="E128" s="62"/>
      <c r="F128" s="62"/>
      <c r="G128" s="62"/>
      <c r="H128" s="62"/>
      <c r="I128" s="62"/>
      <c r="J128" s="62"/>
      <c r="K128" s="62"/>
      <c r="L128" s="62"/>
      <c r="M128" s="62"/>
      <c r="N128" s="62"/>
      <c r="O128" s="62"/>
      <c r="P128" s="62"/>
      <c r="Q128" s="136"/>
      <c r="R128" s="165"/>
      <c r="S128" s="135">
        <f>SUM(S129:S133)</f>
        <v>0</v>
      </c>
      <c r="T128" s="36"/>
      <c r="U128" s="51">
        <f t="shared" ref="U128:U191" si="36">(E128+F128+G128)*R128</f>
        <v>0</v>
      </c>
      <c r="V128" s="49">
        <f t="shared" ref="V128:V191" si="37">(H128+I128+J128)*R128</f>
        <v>0</v>
      </c>
      <c r="W128" s="49">
        <f t="shared" ref="W128:W191" si="38">U128+V128</f>
        <v>0</v>
      </c>
      <c r="X128" s="49">
        <f t="shared" ref="X128:X191" si="39">(K128+L128+M128)*R128</f>
        <v>0</v>
      </c>
      <c r="Y128" s="49">
        <f t="shared" ref="Y128:Y191" si="40">(N128+O128+P128)*R128</f>
        <v>0</v>
      </c>
      <c r="Z128" s="49">
        <f t="shared" ref="Z128:Z191" si="41">X128+Y128</f>
        <v>0</v>
      </c>
      <c r="AA128" s="50">
        <f t="shared" ref="AA128:AA191" si="42">W128+Z128</f>
        <v>0</v>
      </c>
      <c r="AB128" s="36"/>
      <c r="AC128" s="36"/>
      <c r="AD128" s="36"/>
      <c r="AE128" s="36"/>
      <c r="AF128" s="36"/>
      <c r="AG128" s="36"/>
      <c r="AH128" s="36"/>
      <c r="AI128" s="36"/>
      <c r="AJ128" s="45"/>
      <c r="AK128" s="45"/>
    </row>
    <row r="129" spans="1:37" x14ac:dyDescent="0.2">
      <c r="C129" s="9"/>
      <c r="D129" s="126"/>
      <c r="E129" s="6"/>
      <c r="F129" s="6"/>
      <c r="G129" s="6"/>
      <c r="H129" s="6"/>
      <c r="I129" s="6"/>
      <c r="J129" s="6"/>
      <c r="K129" s="6"/>
      <c r="L129" s="6"/>
      <c r="M129" s="6"/>
      <c r="N129" s="6"/>
      <c r="O129" s="6"/>
      <c r="P129" s="6"/>
      <c r="Q129" s="93">
        <f>SUM(E129:P129)</f>
        <v>0</v>
      </c>
      <c r="R129" s="123"/>
      <c r="S129" s="31">
        <f t="shared" ref="S129:S133" si="43">Q129*R129</f>
        <v>0</v>
      </c>
      <c r="U129" s="47">
        <f t="shared" si="36"/>
        <v>0</v>
      </c>
      <c r="V129" s="48">
        <f t="shared" si="37"/>
        <v>0</v>
      </c>
      <c r="W129" s="49">
        <f t="shared" si="38"/>
        <v>0</v>
      </c>
      <c r="X129" s="48">
        <f t="shared" si="39"/>
        <v>0</v>
      </c>
      <c r="Y129" s="48">
        <f t="shared" si="40"/>
        <v>0</v>
      </c>
      <c r="Z129" s="49">
        <f t="shared" si="41"/>
        <v>0</v>
      </c>
      <c r="AA129" s="50">
        <f t="shared" si="42"/>
        <v>0</v>
      </c>
      <c r="AB129" s="36"/>
      <c r="AC129" s="36"/>
      <c r="AD129" s="36"/>
      <c r="AE129" s="36"/>
      <c r="AF129" s="36"/>
      <c r="AG129" s="36"/>
      <c r="AH129" s="36"/>
      <c r="AI129" s="36"/>
      <c r="AJ129" s="36"/>
      <c r="AK129" s="36"/>
    </row>
    <row r="130" spans="1:37" x14ac:dyDescent="0.2">
      <c r="C130" s="9"/>
      <c r="D130" s="126"/>
      <c r="E130" s="6"/>
      <c r="F130" s="6"/>
      <c r="G130" s="6"/>
      <c r="H130" s="6"/>
      <c r="I130" s="6"/>
      <c r="J130" s="6"/>
      <c r="K130" s="6"/>
      <c r="L130" s="6"/>
      <c r="M130" s="6"/>
      <c r="N130" s="6"/>
      <c r="O130" s="6"/>
      <c r="P130" s="6"/>
      <c r="Q130" s="93">
        <f>SUM(E130:P130)</f>
        <v>0</v>
      </c>
      <c r="R130" s="123"/>
      <c r="S130" s="31">
        <f t="shared" si="43"/>
        <v>0</v>
      </c>
      <c r="U130" s="47">
        <f t="shared" si="36"/>
        <v>0</v>
      </c>
      <c r="V130" s="48">
        <f t="shared" si="37"/>
        <v>0</v>
      </c>
      <c r="W130" s="49">
        <f t="shared" si="38"/>
        <v>0</v>
      </c>
      <c r="X130" s="48">
        <f t="shared" si="39"/>
        <v>0</v>
      </c>
      <c r="Y130" s="48">
        <f t="shared" si="40"/>
        <v>0</v>
      </c>
      <c r="Z130" s="49">
        <f t="shared" si="41"/>
        <v>0</v>
      </c>
      <c r="AA130" s="50">
        <f t="shared" si="42"/>
        <v>0</v>
      </c>
      <c r="AB130" s="36"/>
      <c r="AC130" s="36"/>
      <c r="AD130" s="36"/>
      <c r="AE130" s="36"/>
      <c r="AF130" s="36"/>
      <c r="AG130" s="36"/>
      <c r="AH130" s="36"/>
      <c r="AI130" s="36"/>
      <c r="AJ130" s="36"/>
      <c r="AK130" s="36"/>
    </row>
    <row r="131" spans="1:37" x14ac:dyDescent="0.2">
      <c r="C131" s="9"/>
      <c r="D131" s="126"/>
      <c r="E131" s="6"/>
      <c r="F131" s="6"/>
      <c r="G131" s="6"/>
      <c r="H131" s="6"/>
      <c r="I131" s="6"/>
      <c r="J131" s="6"/>
      <c r="K131" s="6"/>
      <c r="L131" s="6"/>
      <c r="M131" s="6"/>
      <c r="N131" s="6"/>
      <c r="O131" s="6"/>
      <c r="P131" s="6"/>
      <c r="Q131" s="93">
        <f>SUM(E131:P131)</f>
        <v>0</v>
      </c>
      <c r="R131" s="123"/>
      <c r="S131" s="31">
        <f t="shared" si="43"/>
        <v>0</v>
      </c>
      <c r="U131" s="47">
        <f t="shared" si="36"/>
        <v>0</v>
      </c>
      <c r="V131" s="48">
        <f t="shared" si="37"/>
        <v>0</v>
      </c>
      <c r="W131" s="49">
        <f t="shared" si="38"/>
        <v>0</v>
      </c>
      <c r="X131" s="48">
        <f t="shared" si="39"/>
        <v>0</v>
      </c>
      <c r="Y131" s="48">
        <f t="shared" si="40"/>
        <v>0</v>
      </c>
      <c r="Z131" s="49">
        <f t="shared" si="41"/>
        <v>0</v>
      </c>
      <c r="AA131" s="50">
        <f t="shared" si="42"/>
        <v>0</v>
      </c>
      <c r="AB131" s="36"/>
      <c r="AC131" s="36"/>
      <c r="AD131" s="36"/>
      <c r="AE131" s="36"/>
      <c r="AF131" s="36"/>
      <c r="AG131" s="36"/>
      <c r="AH131" s="36"/>
      <c r="AI131" s="36"/>
      <c r="AJ131" s="36"/>
      <c r="AK131" s="36"/>
    </row>
    <row r="132" spans="1:37" x14ac:dyDescent="0.2">
      <c r="C132" s="9"/>
      <c r="D132" s="126"/>
      <c r="E132" s="6"/>
      <c r="F132" s="6"/>
      <c r="G132" s="6"/>
      <c r="H132" s="6"/>
      <c r="I132" s="6"/>
      <c r="J132" s="6"/>
      <c r="K132" s="6"/>
      <c r="L132" s="6"/>
      <c r="M132" s="6"/>
      <c r="N132" s="6"/>
      <c r="O132" s="6"/>
      <c r="P132" s="6"/>
      <c r="Q132" s="93">
        <f>SUM(E132:P132)</f>
        <v>0</v>
      </c>
      <c r="R132" s="123"/>
      <c r="S132" s="31">
        <f t="shared" si="43"/>
        <v>0</v>
      </c>
      <c r="U132" s="47">
        <f t="shared" si="36"/>
        <v>0</v>
      </c>
      <c r="V132" s="48">
        <f t="shared" si="37"/>
        <v>0</v>
      </c>
      <c r="W132" s="49">
        <f t="shared" si="38"/>
        <v>0</v>
      </c>
      <c r="X132" s="48">
        <f t="shared" si="39"/>
        <v>0</v>
      </c>
      <c r="Y132" s="48">
        <f t="shared" si="40"/>
        <v>0</v>
      </c>
      <c r="Z132" s="49">
        <f t="shared" si="41"/>
        <v>0</v>
      </c>
      <c r="AA132" s="50">
        <f t="shared" si="42"/>
        <v>0</v>
      </c>
      <c r="AB132" s="36"/>
      <c r="AC132" s="36"/>
      <c r="AD132" s="36"/>
      <c r="AE132" s="36"/>
      <c r="AF132" s="36"/>
      <c r="AG132" s="36"/>
      <c r="AH132" s="36"/>
      <c r="AI132" s="36"/>
      <c r="AJ132" s="36"/>
      <c r="AK132" s="36"/>
    </row>
    <row r="133" spans="1:37" s="46" customFormat="1" x14ac:dyDescent="0.2">
      <c r="A133" s="35"/>
      <c r="B133" s="36"/>
      <c r="C133" s="9"/>
      <c r="D133" s="126"/>
      <c r="E133" s="6"/>
      <c r="F133" s="6"/>
      <c r="G133" s="6"/>
      <c r="H133" s="6"/>
      <c r="I133" s="6"/>
      <c r="J133" s="6"/>
      <c r="K133" s="6"/>
      <c r="L133" s="6"/>
      <c r="M133" s="6"/>
      <c r="N133" s="6"/>
      <c r="O133" s="6"/>
      <c r="P133" s="6"/>
      <c r="Q133" s="93">
        <f>SUM(E133:P133)</f>
        <v>0</v>
      </c>
      <c r="R133" s="123"/>
      <c r="S133" s="31">
        <f t="shared" si="43"/>
        <v>0</v>
      </c>
      <c r="T133" s="36"/>
      <c r="U133" s="47">
        <f t="shared" si="36"/>
        <v>0</v>
      </c>
      <c r="V133" s="48">
        <f t="shared" si="37"/>
        <v>0</v>
      </c>
      <c r="W133" s="49">
        <f t="shared" si="38"/>
        <v>0</v>
      </c>
      <c r="X133" s="48">
        <f t="shared" si="39"/>
        <v>0</v>
      </c>
      <c r="Y133" s="48">
        <f t="shared" si="40"/>
        <v>0</v>
      </c>
      <c r="Z133" s="49">
        <f t="shared" si="41"/>
        <v>0</v>
      </c>
      <c r="AA133" s="50">
        <f t="shared" si="42"/>
        <v>0</v>
      </c>
      <c r="AB133" s="36"/>
      <c r="AC133" s="36"/>
      <c r="AD133" s="36"/>
      <c r="AE133" s="36"/>
      <c r="AF133" s="36"/>
      <c r="AG133" s="36"/>
      <c r="AH133" s="36"/>
      <c r="AI133" s="36"/>
      <c r="AJ133" s="36"/>
      <c r="AK133" s="36"/>
    </row>
    <row r="134" spans="1:37" s="46" customFormat="1" x14ac:dyDescent="0.2">
      <c r="A134" s="35"/>
      <c r="B134" s="36"/>
      <c r="C134" s="14" t="s">
        <v>51</v>
      </c>
      <c r="D134" s="164"/>
      <c r="E134" s="62"/>
      <c r="F134" s="62"/>
      <c r="G134" s="62"/>
      <c r="H134" s="62"/>
      <c r="I134" s="62"/>
      <c r="J134" s="62"/>
      <c r="K134" s="62"/>
      <c r="L134" s="62"/>
      <c r="M134" s="62"/>
      <c r="N134" s="62"/>
      <c r="O134" s="62"/>
      <c r="P134" s="62"/>
      <c r="Q134" s="136"/>
      <c r="R134" s="165"/>
      <c r="S134" s="135">
        <f>SUM(S135:S139)</f>
        <v>0</v>
      </c>
      <c r="T134" s="36"/>
      <c r="U134" s="51">
        <f t="shared" si="36"/>
        <v>0</v>
      </c>
      <c r="V134" s="49">
        <f t="shared" si="37"/>
        <v>0</v>
      </c>
      <c r="W134" s="49">
        <f t="shared" si="38"/>
        <v>0</v>
      </c>
      <c r="X134" s="49">
        <f t="shared" si="39"/>
        <v>0</v>
      </c>
      <c r="Y134" s="49">
        <f t="shared" si="40"/>
        <v>0</v>
      </c>
      <c r="Z134" s="49">
        <f t="shared" si="41"/>
        <v>0</v>
      </c>
      <c r="AA134" s="50">
        <f t="shared" si="42"/>
        <v>0</v>
      </c>
      <c r="AB134" s="36"/>
      <c r="AC134" s="36"/>
      <c r="AD134" s="36"/>
      <c r="AE134" s="36"/>
      <c r="AF134" s="36"/>
      <c r="AG134" s="36"/>
      <c r="AH134" s="36"/>
      <c r="AI134" s="36"/>
      <c r="AJ134" s="45"/>
      <c r="AK134" s="45"/>
    </row>
    <row r="135" spans="1:37" x14ac:dyDescent="0.2">
      <c r="C135" s="9"/>
      <c r="D135" s="126"/>
      <c r="E135" s="6"/>
      <c r="F135" s="6"/>
      <c r="G135" s="6"/>
      <c r="H135" s="6"/>
      <c r="I135" s="6"/>
      <c r="J135" s="6"/>
      <c r="K135" s="6"/>
      <c r="L135" s="6"/>
      <c r="M135" s="6"/>
      <c r="N135" s="6"/>
      <c r="O135" s="6"/>
      <c r="P135" s="6"/>
      <c r="Q135" s="93">
        <f>SUM(E135:P135)</f>
        <v>0</v>
      </c>
      <c r="R135" s="123"/>
      <c r="S135" s="31">
        <f t="shared" ref="S135:S139" si="44">Q135*R135</f>
        <v>0</v>
      </c>
      <c r="U135" s="47">
        <f t="shared" si="36"/>
        <v>0</v>
      </c>
      <c r="V135" s="48">
        <f t="shared" si="37"/>
        <v>0</v>
      </c>
      <c r="W135" s="49">
        <f t="shared" si="38"/>
        <v>0</v>
      </c>
      <c r="X135" s="48">
        <f t="shared" si="39"/>
        <v>0</v>
      </c>
      <c r="Y135" s="48">
        <f t="shared" si="40"/>
        <v>0</v>
      </c>
      <c r="Z135" s="49">
        <f t="shared" si="41"/>
        <v>0</v>
      </c>
      <c r="AA135" s="50">
        <f t="shared" si="42"/>
        <v>0</v>
      </c>
      <c r="AB135" s="36"/>
      <c r="AC135" s="36"/>
      <c r="AD135" s="36"/>
      <c r="AE135" s="36"/>
      <c r="AF135" s="36"/>
      <c r="AG135" s="36"/>
      <c r="AH135" s="36"/>
      <c r="AI135" s="36"/>
      <c r="AJ135" s="36"/>
      <c r="AK135" s="36"/>
    </row>
    <row r="136" spans="1:37" x14ac:dyDescent="0.2">
      <c r="C136" s="9"/>
      <c r="D136" s="126"/>
      <c r="E136" s="6"/>
      <c r="F136" s="6"/>
      <c r="G136" s="6"/>
      <c r="H136" s="6"/>
      <c r="I136" s="6"/>
      <c r="J136" s="6"/>
      <c r="K136" s="6"/>
      <c r="L136" s="6"/>
      <c r="M136" s="6"/>
      <c r="N136" s="6"/>
      <c r="O136" s="6"/>
      <c r="P136" s="6"/>
      <c r="Q136" s="93">
        <f>SUM(E136:P136)</f>
        <v>0</v>
      </c>
      <c r="R136" s="123"/>
      <c r="S136" s="31">
        <f t="shared" si="44"/>
        <v>0</v>
      </c>
      <c r="U136" s="47">
        <f t="shared" si="36"/>
        <v>0</v>
      </c>
      <c r="V136" s="48">
        <f t="shared" si="37"/>
        <v>0</v>
      </c>
      <c r="W136" s="49">
        <f t="shared" si="38"/>
        <v>0</v>
      </c>
      <c r="X136" s="48">
        <f t="shared" si="39"/>
        <v>0</v>
      </c>
      <c r="Y136" s="48">
        <f t="shared" si="40"/>
        <v>0</v>
      </c>
      <c r="Z136" s="49">
        <f t="shared" si="41"/>
        <v>0</v>
      </c>
      <c r="AA136" s="50">
        <f t="shared" si="42"/>
        <v>0</v>
      </c>
      <c r="AB136" s="36"/>
      <c r="AC136" s="36"/>
      <c r="AD136" s="36"/>
      <c r="AE136" s="36"/>
      <c r="AF136" s="36"/>
      <c r="AG136" s="36"/>
      <c r="AH136" s="36"/>
      <c r="AI136" s="36"/>
      <c r="AJ136" s="36"/>
      <c r="AK136" s="36"/>
    </row>
    <row r="137" spans="1:37" x14ac:dyDescent="0.2">
      <c r="C137" s="9"/>
      <c r="D137" s="126"/>
      <c r="E137" s="6"/>
      <c r="F137" s="6"/>
      <c r="G137" s="6"/>
      <c r="H137" s="6"/>
      <c r="I137" s="6"/>
      <c r="J137" s="6"/>
      <c r="K137" s="6"/>
      <c r="L137" s="6"/>
      <c r="M137" s="6"/>
      <c r="N137" s="6"/>
      <c r="O137" s="6"/>
      <c r="P137" s="6"/>
      <c r="Q137" s="93">
        <f>SUM(E137:P137)</f>
        <v>0</v>
      </c>
      <c r="R137" s="123"/>
      <c r="S137" s="31">
        <f t="shared" si="44"/>
        <v>0</v>
      </c>
      <c r="U137" s="47">
        <f t="shared" si="36"/>
        <v>0</v>
      </c>
      <c r="V137" s="48">
        <f t="shared" si="37"/>
        <v>0</v>
      </c>
      <c r="W137" s="49">
        <f t="shared" si="38"/>
        <v>0</v>
      </c>
      <c r="X137" s="48">
        <f t="shared" si="39"/>
        <v>0</v>
      </c>
      <c r="Y137" s="48">
        <f t="shared" si="40"/>
        <v>0</v>
      </c>
      <c r="Z137" s="49">
        <f t="shared" si="41"/>
        <v>0</v>
      </c>
      <c r="AA137" s="50">
        <f t="shared" si="42"/>
        <v>0</v>
      </c>
      <c r="AB137" s="36"/>
      <c r="AC137" s="36"/>
      <c r="AD137" s="36"/>
      <c r="AE137" s="36"/>
      <c r="AF137" s="36"/>
      <c r="AG137" s="36"/>
      <c r="AH137" s="36"/>
      <c r="AI137" s="36"/>
      <c r="AJ137" s="36"/>
      <c r="AK137" s="36"/>
    </row>
    <row r="138" spans="1:37" x14ac:dyDescent="0.2">
      <c r="C138" s="9"/>
      <c r="D138" s="126"/>
      <c r="E138" s="6"/>
      <c r="F138" s="6"/>
      <c r="G138" s="6"/>
      <c r="H138" s="6"/>
      <c r="I138" s="6"/>
      <c r="J138" s="6"/>
      <c r="K138" s="6"/>
      <c r="L138" s="6"/>
      <c r="M138" s="6"/>
      <c r="N138" s="6"/>
      <c r="O138" s="6"/>
      <c r="P138" s="6"/>
      <c r="Q138" s="93">
        <f>SUM(E138:P138)</f>
        <v>0</v>
      </c>
      <c r="R138" s="123"/>
      <c r="S138" s="31">
        <f t="shared" si="44"/>
        <v>0</v>
      </c>
      <c r="U138" s="47">
        <f t="shared" si="36"/>
        <v>0</v>
      </c>
      <c r="V138" s="48">
        <f t="shared" si="37"/>
        <v>0</v>
      </c>
      <c r="W138" s="49">
        <f t="shared" si="38"/>
        <v>0</v>
      </c>
      <c r="X138" s="48">
        <f t="shared" si="39"/>
        <v>0</v>
      </c>
      <c r="Y138" s="48">
        <f t="shared" si="40"/>
        <v>0</v>
      </c>
      <c r="Z138" s="49">
        <f t="shared" si="41"/>
        <v>0</v>
      </c>
      <c r="AA138" s="50">
        <f t="shared" si="42"/>
        <v>0</v>
      </c>
      <c r="AB138" s="36"/>
      <c r="AC138" s="36"/>
      <c r="AD138" s="36"/>
      <c r="AE138" s="36"/>
      <c r="AF138" s="36"/>
      <c r="AG138" s="36"/>
      <c r="AH138" s="36"/>
      <c r="AI138" s="36"/>
      <c r="AJ138" s="36"/>
      <c r="AK138" s="36"/>
    </row>
    <row r="139" spans="1:37" s="46" customFormat="1" x14ac:dyDescent="0.2">
      <c r="A139" s="35"/>
      <c r="B139" s="36"/>
      <c r="C139" s="9"/>
      <c r="D139" s="126"/>
      <c r="E139" s="6"/>
      <c r="F139" s="6"/>
      <c r="G139" s="6"/>
      <c r="H139" s="6"/>
      <c r="I139" s="6"/>
      <c r="J139" s="6"/>
      <c r="K139" s="6"/>
      <c r="L139" s="6"/>
      <c r="M139" s="6"/>
      <c r="N139" s="6"/>
      <c r="O139" s="6"/>
      <c r="P139" s="6"/>
      <c r="Q139" s="93">
        <f>SUM(E139:P139)</f>
        <v>0</v>
      </c>
      <c r="R139" s="123"/>
      <c r="S139" s="31">
        <f t="shared" si="44"/>
        <v>0</v>
      </c>
      <c r="T139" s="36"/>
      <c r="U139" s="47">
        <f t="shared" si="36"/>
        <v>0</v>
      </c>
      <c r="V139" s="48">
        <f t="shared" si="37"/>
        <v>0</v>
      </c>
      <c r="W139" s="49">
        <f t="shared" si="38"/>
        <v>0</v>
      </c>
      <c r="X139" s="48">
        <f t="shared" si="39"/>
        <v>0</v>
      </c>
      <c r="Y139" s="48">
        <f t="shared" si="40"/>
        <v>0</v>
      </c>
      <c r="Z139" s="49">
        <f t="shared" si="41"/>
        <v>0</v>
      </c>
      <c r="AA139" s="50">
        <f t="shared" si="42"/>
        <v>0</v>
      </c>
      <c r="AB139" s="36"/>
      <c r="AC139" s="36"/>
      <c r="AD139" s="36"/>
      <c r="AE139" s="36"/>
      <c r="AF139" s="36"/>
      <c r="AG139" s="36"/>
      <c r="AH139" s="36"/>
      <c r="AI139" s="36"/>
      <c r="AJ139" s="36"/>
      <c r="AK139" s="36"/>
    </row>
    <row r="140" spans="1:37" s="46" customFormat="1" x14ac:dyDescent="0.2">
      <c r="A140" s="35"/>
      <c r="B140" s="36"/>
      <c r="C140" s="14" t="s">
        <v>52</v>
      </c>
      <c r="D140" s="164"/>
      <c r="E140" s="62"/>
      <c r="F140" s="62"/>
      <c r="G140" s="62"/>
      <c r="H140" s="62"/>
      <c r="I140" s="62"/>
      <c r="J140" s="62"/>
      <c r="K140" s="62"/>
      <c r="L140" s="62"/>
      <c r="M140" s="62"/>
      <c r="N140" s="62"/>
      <c r="O140" s="62"/>
      <c r="P140" s="62"/>
      <c r="Q140" s="136"/>
      <c r="R140" s="165"/>
      <c r="S140" s="135">
        <f>SUM(S141:S145)</f>
        <v>0</v>
      </c>
      <c r="T140" s="36"/>
      <c r="U140" s="51">
        <f t="shared" si="36"/>
        <v>0</v>
      </c>
      <c r="V140" s="49">
        <f t="shared" si="37"/>
        <v>0</v>
      </c>
      <c r="W140" s="49">
        <f t="shared" si="38"/>
        <v>0</v>
      </c>
      <c r="X140" s="49">
        <f t="shared" si="39"/>
        <v>0</v>
      </c>
      <c r="Y140" s="49">
        <f t="shared" si="40"/>
        <v>0</v>
      </c>
      <c r="Z140" s="49">
        <f t="shared" si="41"/>
        <v>0</v>
      </c>
      <c r="AA140" s="50">
        <f t="shared" si="42"/>
        <v>0</v>
      </c>
      <c r="AB140" s="36"/>
      <c r="AC140" s="36"/>
      <c r="AD140" s="36"/>
      <c r="AE140" s="36"/>
      <c r="AF140" s="36"/>
      <c r="AG140" s="36"/>
      <c r="AH140" s="36"/>
      <c r="AI140" s="36"/>
      <c r="AJ140" s="45"/>
      <c r="AK140" s="45"/>
    </row>
    <row r="141" spans="1:37" x14ac:dyDescent="0.2">
      <c r="C141" s="9"/>
      <c r="D141" s="126"/>
      <c r="E141" s="6"/>
      <c r="F141" s="6"/>
      <c r="G141" s="6"/>
      <c r="H141" s="6"/>
      <c r="I141" s="6"/>
      <c r="J141" s="6"/>
      <c r="K141" s="6"/>
      <c r="L141" s="6"/>
      <c r="M141" s="6"/>
      <c r="N141" s="6"/>
      <c r="O141" s="6"/>
      <c r="P141" s="6"/>
      <c r="Q141" s="93">
        <f>SUM(E141:P141)</f>
        <v>0</v>
      </c>
      <c r="R141" s="123"/>
      <c r="S141" s="31">
        <f t="shared" ref="S141:S145" si="45">Q141*R141</f>
        <v>0</v>
      </c>
      <c r="U141" s="47">
        <f t="shared" si="36"/>
        <v>0</v>
      </c>
      <c r="V141" s="48">
        <f t="shared" si="37"/>
        <v>0</v>
      </c>
      <c r="W141" s="49">
        <f t="shared" si="38"/>
        <v>0</v>
      </c>
      <c r="X141" s="48">
        <f t="shared" si="39"/>
        <v>0</v>
      </c>
      <c r="Y141" s="48">
        <f t="shared" si="40"/>
        <v>0</v>
      </c>
      <c r="Z141" s="49">
        <f t="shared" si="41"/>
        <v>0</v>
      </c>
      <c r="AA141" s="50">
        <f t="shared" si="42"/>
        <v>0</v>
      </c>
      <c r="AB141" s="36"/>
      <c r="AC141" s="36"/>
      <c r="AD141" s="36"/>
      <c r="AE141" s="36"/>
      <c r="AF141" s="36"/>
      <c r="AG141" s="36"/>
      <c r="AH141" s="36"/>
      <c r="AI141" s="36"/>
      <c r="AJ141" s="36"/>
      <c r="AK141" s="36"/>
    </row>
    <row r="142" spans="1:37" x14ac:dyDescent="0.2">
      <c r="C142" s="9"/>
      <c r="D142" s="126"/>
      <c r="E142" s="6"/>
      <c r="F142" s="6"/>
      <c r="G142" s="6"/>
      <c r="H142" s="6"/>
      <c r="I142" s="6"/>
      <c r="J142" s="6"/>
      <c r="K142" s="6"/>
      <c r="L142" s="6"/>
      <c r="M142" s="6"/>
      <c r="N142" s="6"/>
      <c r="O142" s="6"/>
      <c r="P142" s="6"/>
      <c r="Q142" s="93">
        <f>SUM(E142:P142)</f>
        <v>0</v>
      </c>
      <c r="R142" s="123"/>
      <c r="S142" s="31">
        <f t="shared" si="45"/>
        <v>0</v>
      </c>
      <c r="U142" s="47">
        <f t="shared" si="36"/>
        <v>0</v>
      </c>
      <c r="V142" s="48">
        <f t="shared" si="37"/>
        <v>0</v>
      </c>
      <c r="W142" s="49">
        <f t="shared" si="38"/>
        <v>0</v>
      </c>
      <c r="X142" s="48">
        <f t="shared" si="39"/>
        <v>0</v>
      </c>
      <c r="Y142" s="48">
        <f t="shared" si="40"/>
        <v>0</v>
      </c>
      <c r="Z142" s="49">
        <f t="shared" si="41"/>
        <v>0</v>
      </c>
      <c r="AA142" s="50">
        <f t="shared" si="42"/>
        <v>0</v>
      </c>
      <c r="AB142" s="36"/>
      <c r="AC142" s="36"/>
      <c r="AD142" s="36"/>
      <c r="AE142" s="36"/>
      <c r="AF142" s="36"/>
      <c r="AG142" s="36"/>
      <c r="AH142" s="36"/>
      <c r="AI142" s="36"/>
      <c r="AJ142" s="36"/>
      <c r="AK142" s="36"/>
    </row>
    <row r="143" spans="1:37" x14ac:dyDescent="0.2">
      <c r="C143" s="9"/>
      <c r="D143" s="126"/>
      <c r="E143" s="6"/>
      <c r="F143" s="6"/>
      <c r="G143" s="6"/>
      <c r="H143" s="6"/>
      <c r="I143" s="6"/>
      <c r="J143" s="6"/>
      <c r="K143" s="6"/>
      <c r="L143" s="6"/>
      <c r="M143" s="6"/>
      <c r="N143" s="6"/>
      <c r="O143" s="6"/>
      <c r="P143" s="6"/>
      <c r="Q143" s="93">
        <f>SUM(E143:P143)</f>
        <v>0</v>
      </c>
      <c r="R143" s="123"/>
      <c r="S143" s="31">
        <f t="shared" si="45"/>
        <v>0</v>
      </c>
      <c r="U143" s="47">
        <f t="shared" si="36"/>
        <v>0</v>
      </c>
      <c r="V143" s="48">
        <f t="shared" si="37"/>
        <v>0</v>
      </c>
      <c r="W143" s="49">
        <f t="shared" si="38"/>
        <v>0</v>
      </c>
      <c r="X143" s="48">
        <f t="shared" si="39"/>
        <v>0</v>
      </c>
      <c r="Y143" s="48">
        <f t="shared" si="40"/>
        <v>0</v>
      </c>
      <c r="Z143" s="49">
        <f t="shared" si="41"/>
        <v>0</v>
      </c>
      <c r="AA143" s="50">
        <f t="shared" si="42"/>
        <v>0</v>
      </c>
      <c r="AB143" s="36"/>
      <c r="AC143" s="36"/>
      <c r="AD143" s="36"/>
      <c r="AE143" s="36"/>
      <c r="AF143" s="36"/>
      <c r="AG143" s="36"/>
      <c r="AH143" s="36"/>
      <c r="AI143" s="36"/>
      <c r="AJ143" s="36"/>
      <c r="AK143" s="36"/>
    </row>
    <row r="144" spans="1:37" x14ac:dyDescent="0.2">
      <c r="C144" s="9"/>
      <c r="D144" s="126"/>
      <c r="E144" s="6"/>
      <c r="F144" s="6"/>
      <c r="G144" s="6"/>
      <c r="H144" s="6"/>
      <c r="I144" s="6"/>
      <c r="J144" s="6"/>
      <c r="K144" s="6"/>
      <c r="L144" s="6"/>
      <c r="M144" s="6"/>
      <c r="N144" s="6"/>
      <c r="O144" s="6"/>
      <c r="P144" s="6"/>
      <c r="Q144" s="93">
        <f>SUM(E144:P144)</f>
        <v>0</v>
      </c>
      <c r="R144" s="123"/>
      <c r="S144" s="31">
        <f t="shared" si="45"/>
        <v>0</v>
      </c>
      <c r="U144" s="47">
        <f t="shared" si="36"/>
        <v>0</v>
      </c>
      <c r="V144" s="48">
        <f t="shared" si="37"/>
        <v>0</v>
      </c>
      <c r="W144" s="49">
        <f t="shared" si="38"/>
        <v>0</v>
      </c>
      <c r="X144" s="48">
        <f t="shared" si="39"/>
        <v>0</v>
      </c>
      <c r="Y144" s="48">
        <f t="shared" si="40"/>
        <v>0</v>
      </c>
      <c r="Z144" s="49">
        <f t="shared" si="41"/>
        <v>0</v>
      </c>
      <c r="AA144" s="50">
        <f t="shared" si="42"/>
        <v>0</v>
      </c>
      <c r="AB144" s="36"/>
      <c r="AC144" s="36"/>
      <c r="AD144" s="36"/>
      <c r="AE144" s="36"/>
      <c r="AF144" s="36"/>
      <c r="AG144" s="36"/>
      <c r="AH144" s="36"/>
      <c r="AI144" s="36"/>
      <c r="AJ144" s="36"/>
      <c r="AK144" s="36"/>
    </row>
    <row r="145" spans="1:37" s="46" customFormat="1" x14ac:dyDescent="0.2">
      <c r="A145" s="35"/>
      <c r="B145" s="36"/>
      <c r="C145" s="9"/>
      <c r="D145" s="126"/>
      <c r="E145" s="6"/>
      <c r="F145" s="6"/>
      <c r="G145" s="6"/>
      <c r="H145" s="6"/>
      <c r="I145" s="6"/>
      <c r="J145" s="6"/>
      <c r="K145" s="6"/>
      <c r="L145" s="6"/>
      <c r="M145" s="6"/>
      <c r="N145" s="6"/>
      <c r="O145" s="6"/>
      <c r="P145" s="6"/>
      <c r="Q145" s="93">
        <f>SUM(E145:P145)</f>
        <v>0</v>
      </c>
      <c r="R145" s="123"/>
      <c r="S145" s="31">
        <f t="shared" si="45"/>
        <v>0</v>
      </c>
      <c r="T145" s="36"/>
      <c r="U145" s="47">
        <f t="shared" si="36"/>
        <v>0</v>
      </c>
      <c r="V145" s="48">
        <f t="shared" si="37"/>
        <v>0</v>
      </c>
      <c r="W145" s="49">
        <f t="shared" si="38"/>
        <v>0</v>
      </c>
      <c r="X145" s="48">
        <f t="shared" si="39"/>
        <v>0</v>
      </c>
      <c r="Y145" s="48">
        <f t="shared" si="40"/>
        <v>0</v>
      </c>
      <c r="Z145" s="49">
        <f t="shared" si="41"/>
        <v>0</v>
      </c>
      <c r="AA145" s="50">
        <f t="shared" si="42"/>
        <v>0</v>
      </c>
      <c r="AB145" s="36"/>
      <c r="AC145" s="36"/>
      <c r="AD145" s="36"/>
      <c r="AE145" s="36"/>
      <c r="AF145" s="36"/>
      <c r="AG145" s="36"/>
      <c r="AH145" s="36"/>
      <c r="AI145" s="36"/>
      <c r="AJ145" s="36"/>
      <c r="AK145" s="36"/>
    </row>
    <row r="146" spans="1:37" s="46" customFormat="1" x14ac:dyDescent="0.2">
      <c r="A146" s="35"/>
      <c r="B146" s="36"/>
      <c r="C146" s="14" t="s">
        <v>53</v>
      </c>
      <c r="D146" s="164"/>
      <c r="E146" s="62"/>
      <c r="F146" s="62"/>
      <c r="G146" s="62"/>
      <c r="H146" s="62"/>
      <c r="I146" s="62"/>
      <c r="J146" s="62"/>
      <c r="K146" s="62"/>
      <c r="L146" s="62"/>
      <c r="M146" s="62"/>
      <c r="N146" s="62"/>
      <c r="O146" s="62"/>
      <c r="P146" s="62"/>
      <c r="Q146" s="136"/>
      <c r="R146" s="165"/>
      <c r="S146" s="135">
        <f>SUM(S147:S151)</f>
        <v>0</v>
      </c>
      <c r="T146" s="36"/>
      <c r="U146" s="51">
        <f t="shared" si="36"/>
        <v>0</v>
      </c>
      <c r="V146" s="49">
        <f t="shared" si="37"/>
        <v>0</v>
      </c>
      <c r="W146" s="49">
        <f t="shared" si="38"/>
        <v>0</v>
      </c>
      <c r="X146" s="49">
        <f t="shared" si="39"/>
        <v>0</v>
      </c>
      <c r="Y146" s="49">
        <f t="shared" si="40"/>
        <v>0</v>
      </c>
      <c r="Z146" s="49">
        <f t="shared" si="41"/>
        <v>0</v>
      </c>
      <c r="AA146" s="50">
        <f t="shared" si="42"/>
        <v>0</v>
      </c>
      <c r="AB146" s="36"/>
      <c r="AC146" s="36"/>
      <c r="AD146" s="36"/>
      <c r="AE146" s="36"/>
      <c r="AF146" s="36"/>
      <c r="AG146" s="36"/>
      <c r="AH146" s="36"/>
      <c r="AI146" s="36"/>
      <c r="AJ146" s="45"/>
      <c r="AK146" s="45"/>
    </row>
    <row r="147" spans="1:37" x14ac:dyDescent="0.2">
      <c r="C147" s="9"/>
      <c r="D147" s="126"/>
      <c r="E147" s="6"/>
      <c r="F147" s="6"/>
      <c r="G147" s="6"/>
      <c r="H147" s="6"/>
      <c r="I147" s="6"/>
      <c r="J147" s="6"/>
      <c r="K147" s="6"/>
      <c r="L147" s="6"/>
      <c r="M147" s="6"/>
      <c r="N147" s="6"/>
      <c r="O147" s="6"/>
      <c r="P147" s="6"/>
      <c r="Q147" s="93">
        <f>SUM(E147:P147)</f>
        <v>0</v>
      </c>
      <c r="R147" s="123"/>
      <c r="S147" s="31">
        <f t="shared" ref="S147:S151" si="46">Q147*R147</f>
        <v>0</v>
      </c>
      <c r="U147" s="47">
        <f t="shared" si="36"/>
        <v>0</v>
      </c>
      <c r="V147" s="48">
        <f t="shared" si="37"/>
        <v>0</v>
      </c>
      <c r="W147" s="49">
        <f t="shared" si="38"/>
        <v>0</v>
      </c>
      <c r="X147" s="48">
        <f t="shared" si="39"/>
        <v>0</v>
      </c>
      <c r="Y147" s="48">
        <f t="shared" si="40"/>
        <v>0</v>
      </c>
      <c r="Z147" s="49">
        <f t="shared" si="41"/>
        <v>0</v>
      </c>
      <c r="AA147" s="50">
        <f t="shared" si="42"/>
        <v>0</v>
      </c>
      <c r="AB147" s="36"/>
      <c r="AC147" s="36"/>
      <c r="AD147" s="36"/>
      <c r="AE147" s="36"/>
      <c r="AF147" s="36"/>
      <c r="AG147" s="36"/>
      <c r="AH147" s="36"/>
      <c r="AI147" s="36"/>
      <c r="AJ147" s="36"/>
      <c r="AK147" s="36"/>
    </row>
    <row r="148" spans="1:37" x14ac:dyDescent="0.2">
      <c r="C148" s="9"/>
      <c r="D148" s="126"/>
      <c r="E148" s="6"/>
      <c r="F148" s="6"/>
      <c r="G148" s="6"/>
      <c r="H148" s="6"/>
      <c r="I148" s="6"/>
      <c r="J148" s="6"/>
      <c r="K148" s="6"/>
      <c r="L148" s="6"/>
      <c r="M148" s="6"/>
      <c r="N148" s="6"/>
      <c r="O148" s="6"/>
      <c r="P148" s="6"/>
      <c r="Q148" s="93">
        <f>SUM(E148:P148)</f>
        <v>0</v>
      </c>
      <c r="R148" s="123"/>
      <c r="S148" s="31">
        <f t="shared" si="46"/>
        <v>0</v>
      </c>
      <c r="U148" s="47">
        <f t="shared" si="36"/>
        <v>0</v>
      </c>
      <c r="V148" s="48">
        <f t="shared" si="37"/>
        <v>0</v>
      </c>
      <c r="W148" s="49">
        <f t="shared" si="38"/>
        <v>0</v>
      </c>
      <c r="X148" s="48">
        <f t="shared" si="39"/>
        <v>0</v>
      </c>
      <c r="Y148" s="48">
        <f t="shared" si="40"/>
        <v>0</v>
      </c>
      <c r="Z148" s="49">
        <f t="shared" si="41"/>
        <v>0</v>
      </c>
      <c r="AA148" s="50">
        <f t="shared" si="42"/>
        <v>0</v>
      </c>
      <c r="AB148" s="36"/>
      <c r="AC148" s="36"/>
      <c r="AD148" s="36"/>
      <c r="AE148" s="36"/>
      <c r="AF148" s="36"/>
      <c r="AG148" s="36"/>
      <c r="AH148" s="36"/>
      <c r="AI148" s="36"/>
      <c r="AJ148" s="36"/>
      <c r="AK148" s="36"/>
    </row>
    <row r="149" spans="1:37" x14ac:dyDescent="0.2">
      <c r="C149" s="9"/>
      <c r="D149" s="126"/>
      <c r="E149" s="6"/>
      <c r="F149" s="6"/>
      <c r="G149" s="6"/>
      <c r="H149" s="6"/>
      <c r="I149" s="6"/>
      <c r="J149" s="6"/>
      <c r="K149" s="6"/>
      <c r="L149" s="6"/>
      <c r="M149" s="6"/>
      <c r="N149" s="6"/>
      <c r="O149" s="6"/>
      <c r="P149" s="6"/>
      <c r="Q149" s="93">
        <f>SUM(E149:P149)</f>
        <v>0</v>
      </c>
      <c r="R149" s="123"/>
      <c r="S149" s="31">
        <f t="shared" si="46"/>
        <v>0</v>
      </c>
      <c r="U149" s="47">
        <f t="shared" si="36"/>
        <v>0</v>
      </c>
      <c r="V149" s="48">
        <f t="shared" si="37"/>
        <v>0</v>
      </c>
      <c r="W149" s="49">
        <f t="shared" si="38"/>
        <v>0</v>
      </c>
      <c r="X149" s="48">
        <f t="shared" si="39"/>
        <v>0</v>
      </c>
      <c r="Y149" s="48">
        <f t="shared" si="40"/>
        <v>0</v>
      </c>
      <c r="Z149" s="49">
        <f t="shared" si="41"/>
        <v>0</v>
      </c>
      <c r="AA149" s="50">
        <f t="shared" si="42"/>
        <v>0</v>
      </c>
      <c r="AB149" s="36"/>
      <c r="AC149" s="36"/>
      <c r="AD149" s="36"/>
      <c r="AE149" s="36"/>
      <c r="AF149" s="36"/>
      <c r="AG149" s="36"/>
      <c r="AH149" s="36"/>
      <c r="AI149" s="36"/>
      <c r="AJ149" s="36"/>
      <c r="AK149" s="36"/>
    </row>
    <row r="150" spans="1:37" x14ac:dyDescent="0.2">
      <c r="C150" s="9"/>
      <c r="D150" s="126"/>
      <c r="E150" s="6"/>
      <c r="F150" s="6"/>
      <c r="G150" s="6"/>
      <c r="H150" s="6"/>
      <c r="I150" s="6"/>
      <c r="J150" s="6"/>
      <c r="K150" s="6"/>
      <c r="L150" s="6"/>
      <c r="M150" s="6"/>
      <c r="N150" s="6"/>
      <c r="O150" s="6"/>
      <c r="P150" s="6"/>
      <c r="Q150" s="93">
        <f>SUM(E150:P150)</f>
        <v>0</v>
      </c>
      <c r="R150" s="123"/>
      <c r="S150" s="31">
        <f t="shared" si="46"/>
        <v>0</v>
      </c>
      <c r="U150" s="47">
        <f t="shared" si="36"/>
        <v>0</v>
      </c>
      <c r="V150" s="48">
        <f t="shared" si="37"/>
        <v>0</v>
      </c>
      <c r="W150" s="49">
        <f t="shared" si="38"/>
        <v>0</v>
      </c>
      <c r="X150" s="48">
        <f t="shared" si="39"/>
        <v>0</v>
      </c>
      <c r="Y150" s="48">
        <f t="shared" si="40"/>
        <v>0</v>
      </c>
      <c r="Z150" s="49">
        <f t="shared" si="41"/>
        <v>0</v>
      </c>
      <c r="AA150" s="50">
        <f t="shared" si="42"/>
        <v>0</v>
      </c>
      <c r="AB150" s="36"/>
      <c r="AC150" s="36"/>
      <c r="AD150" s="36"/>
      <c r="AE150" s="36"/>
      <c r="AF150" s="36"/>
      <c r="AG150" s="36"/>
      <c r="AH150" s="36"/>
      <c r="AI150" s="36"/>
      <c r="AJ150" s="36"/>
      <c r="AK150" s="36"/>
    </row>
    <row r="151" spans="1:37" s="46" customFormat="1" x14ac:dyDescent="0.2">
      <c r="A151" s="35"/>
      <c r="B151" s="36"/>
      <c r="C151" s="9"/>
      <c r="D151" s="126"/>
      <c r="E151" s="6"/>
      <c r="F151" s="6"/>
      <c r="G151" s="6"/>
      <c r="H151" s="6"/>
      <c r="I151" s="6"/>
      <c r="J151" s="6"/>
      <c r="K151" s="6"/>
      <c r="L151" s="6"/>
      <c r="M151" s="6"/>
      <c r="N151" s="6"/>
      <c r="O151" s="6"/>
      <c r="P151" s="6"/>
      <c r="Q151" s="93">
        <f>SUM(E151:P151)</f>
        <v>0</v>
      </c>
      <c r="R151" s="123"/>
      <c r="S151" s="31">
        <f t="shared" si="46"/>
        <v>0</v>
      </c>
      <c r="T151" s="36"/>
      <c r="U151" s="47">
        <f t="shared" si="36"/>
        <v>0</v>
      </c>
      <c r="V151" s="48">
        <f t="shared" si="37"/>
        <v>0</v>
      </c>
      <c r="W151" s="49">
        <f t="shared" si="38"/>
        <v>0</v>
      </c>
      <c r="X151" s="48">
        <f t="shared" si="39"/>
        <v>0</v>
      </c>
      <c r="Y151" s="48">
        <f t="shared" si="40"/>
        <v>0</v>
      </c>
      <c r="Z151" s="49">
        <f t="shared" si="41"/>
        <v>0</v>
      </c>
      <c r="AA151" s="50">
        <f t="shared" si="42"/>
        <v>0</v>
      </c>
      <c r="AB151" s="36"/>
      <c r="AC151" s="36"/>
      <c r="AD151" s="36"/>
      <c r="AE151" s="36"/>
      <c r="AF151" s="36"/>
      <c r="AG151" s="36"/>
      <c r="AH151" s="36"/>
      <c r="AI151" s="36"/>
      <c r="AJ151" s="36"/>
      <c r="AK151" s="36"/>
    </row>
    <row r="152" spans="1:37" s="46" customFormat="1" x14ac:dyDescent="0.2">
      <c r="A152" s="35"/>
      <c r="B152" s="36"/>
      <c r="C152" s="14" t="s">
        <v>54</v>
      </c>
      <c r="D152" s="164"/>
      <c r="E152" s="62"/>
      <c r="F152" s="62"/>
      <c r="G152" s="62"/>
      <c r="H152" s="62"/>
      <c r="I152" s="62"/>
      <c r="J152" s="62"/>
      <c r="K152" s="62"/>
      <c r="L152" s="62"/>
      <c r="M152" s="62"/>
      <c r="N152" s="62"/>
      <c r="O152" s="62"/>
      <c r="P152" s="62"/>
      <c r="Q152" s="136"/>
      <c r="R152" s="165"/>
      <c r="S152" s="135">
        <f>SUM(S153:S157)</f>
        <v>0</v>
      </c>
      <c r="T152" s="36"/>
      <c r="U152" s="51">
        <f t="shared" si="36"/>
        <v>0</v>
      </c>
      <c r="V152" s="49">
        <f t="shared" si="37"/>
        <v>0</v>
      </c>
      <c r="W152" s="49">
        <f t="shared" si="38"/>
        <v>0</v>
      </c>
      <c r="X152" s="49">
        <f t="shared" si="39"/>
        <v>0</v>
      </c>
      <c r="Y152" s="49">
        <f t="shared" si="40"/>
        <v>0</v>
      </c>
      <c r="Z152" s="49">
        <f t="shared" si="41"/>
        <v>0</v>
      </c>
      <c r="AA152" s="50">
        <f t="shared" si="42"/>
        <v>0</v>
      </c>
      <c r="AB152" s="36"/>
      <c r="AC152" s="36"/>
      <c r="AD152" s="36"/>
      <c r="AE152" s="36"/>
      <c r="AF152" s="36"/>
      <c r="AG152" s="36"/>
      <c r="AH152" s="36"/>
      <c r="AI152" s="36"/>
      <c r="AJ152" s="45"/>
      <c r="AK152" s="45"/>
    </row>
    <row r="153" spans="1:37" x14ac:dyDescent="0.2">
      <c r="C153" s="9"/>
      <c r="D153" s="126"/>
      <c r="E153" s="6"/>
      <c r="F153" s="6"/>
      <c r="G153" s="6"/>
      <c r="H153" s="6"/>
      <c r="I153" s="6"/>
      <c r="J153" s="6"/>
      <c r="K153" s="6"/>
      <c r="L153" s="6"/>
      <c r="M153" s="6"/>
      <c r="N153" s="6"/>
      <c r="O153" s="6"/>
      <c r="P153" s="6"/>
      <c r="Q153" s="93">
        <f>SUM(E153:P153)</f>
        <v>0</v>
      </c>
      <c r="R153" s="123"/>
      <c r="S153" s="31">
        <f t="shared" ref="S153:S157" si="47">Q153*R153</f>
        <v>0</v>
      </c>
      <c r="U153" s="47">
        <f t="shared" si="36"/>
        <v>0</v>
      </c>
      <c r="V153" s="48">
        <f t="shared" si="37"/>
        <v>0</v>
      </c>
      <c r="W153" s="49">
        <f t="shared" si="38"/>
        <v>0</v>
      </c>
      <c r="X153" s="48">
        <f t="shared" si="39"/>
        <v>0</v>
      </c>
      <c r="Y153" s="48">
        <f t="shared" si="40"/>
        <v>0</v>
      </c>
      <c r="Z153" s="49">
        <f t="shared" si="41"/>
        <v>0</v>
      </c>
      <c r="AA153" s="50">
        <f t="shared" si="42"/>
        <v>0</v>
      </c>
      <c r="AB153" s="36"/>
      <c r="AC153" s="36"/>
      <c r="AD153" s="36"/>
      <c r="AE153" s="36"/>
      <c r="AF153" s="36"/>
      <c r="AG153" s="36"/>
      <c r="AH153" s="36"/>
      <c r="AI153" s="36"/>
      <c r="AJ153" s="36"/>
      <c r="AK153" s="36"/>
    </row>
    <row r="154" spans="1:37" x14ac:dyDescent="0.2">
      <c r="C154" s="9"/>
      <c r="D154" s="126"/>
      <c r="E154" s="6"/>
      <c r="F154" s="6"/>
      <c r="G154" s="6"/>
      <c r="H154" s="6"/>
      <c r="I154" s="6"/>
      <c r="J154" s="6"/>
      <c r="K154" s="6"/>
      <c r="L154" s="6"/>
      <c r="M154" s="6"/>
      <c r="N154" s="6"/>
      <c r="O154" s="6"/>
      <c r="P154" s="6"/>
      <c r="Q154" s="93">
        <f>SUM(E154:P154)</f>
        <v>0</v>
      </c>
      <c r="R154" s="123"/>
      <c r="S154" s="31">
        <f t="shared" si="47"/>
        <v>0</v>
      </c>
      <c r="U154" s="47">
        <f t="shared" si="36"/>
        <v>0</v>
      </c>
      <c r="V154" s="48">
        <f t="shared" si="37"/>
        <v>0</v>
      </c>
      <c r="W154" s="49">
        <f t="shared" si="38"/>
        <v>0</v>
      </c>
      <c r="X154" s="48">
        <f t="shared" si="39"/>
        <v>0</v>
      </c>
      <c r="Y154" s="48">
        <f t="shared" si="40"/>
        <v>0</v>
      </c>
      <c r="Z154" s="49">
        <f t="shared" si="41"/>
        <v>0</v>
      </c>
      <c r="AA154" s="50">
        <f t="shared" si="42"/>
        <v>0</v>
      </c>
      <c r="AB154" s="36"/>
      <c r="AC154" s="36"/>
      <c r="AD154" s="36"/>
      <c r="AE154" s="36"/>
      <c r="AF154" s="36"/>
      <c r="AG154" s="36"/>
      <c r="AH154" s="36"/>
      <c r="AI154" s="36"/>
      <c r="AJ154" s="36"/>
      <c r="AK154" s="36"/>
    </row>
    <row r="155" spans="1:37" x14ac:dyDescent="0.2">
      <c r="C155" s="9"/>
      <c r="D155" s="126"/>
      <c r="E155" s="6"/>
      <c r="F155" s="6"/>
      <c r="G155" s="6"/>
      <c r="H155" s="6"/>
      <c r="I155" s="6"/>
      <c r="J155" s="6"/>
      <c r="K155" s="6"/>
      <c r="L155" s="6"/>
      <c r="M155" s="6"/>
      <c r="N155" s="6"/>
      <c r="O155" s="6"/>
      <c r="P155" s="6"/>
      <c r="Q155" s="93">
        <f>SUM(E155:P155)</f>
        <v>0</v>
      </c>
      <c r="R155" s="123"/>
      <c r="S155" s="31">
        <f t="shared" si="47"/>
        <v>0</v>
      </c>
      <c r="U155" s="47">
        <f t="shared" si="36"/>
        <v>0</v>
      </c>
      <c r="V155" s="48">
        <f t="shared" si="37"/>
        <v>0</v>
      </c>
      <c r="W155" s="49">
        <f t="shared" si="38"/>
        <v>0</v>
      </c>
      <c r="X155" s="48">
        <f t="shared" si="39"/>
        <v>0</v>
      </c>
      <c r="Y155" s="48">
        <f t="shared" si="40"/>
        <v>0</v>
      </c>
      <c r="Z155" s="49">
        <f t="shared" si="41"/>
        <v>0</v>
      </c>
      <c r="AA155" s="50">
        <f t="shared" si="42"/>
        <v>0</v>
      </c>
      <c r="AB155" s="36"/>
      <c r="AC155" s="36"/>
      <c r="AD155" s="36"/>
      <c r="AE155" s="36"/>
      <c r="AF155" s="36"/>
      <c r="AG155" s="36"/>
      <c r="AH155" s="36"/>
      <c r="AI155" s="36"/>
      <c r="AJ155" s="36"/>
      <c r="AK155" s="36"/>
    </row>
    <row r="156" spans="1:37" x14ac:dyDescent="0.2">
      <c r="C156" s="9"/>
      <c r="D156" s="126"/>
      <c r="E156" s="6"/>
      <c r="F156" s="6"/>
      <c r="G156" s="6"/>
      <c r="H156" s="6"/>
      <c r="I156" s="6"/>
      <c r="J156" s="6"/>
      <c r="K156" s="6"/>
      <c r="L156" s="6"/>
      <c r="M156" s="6"/>
      <c r="N156" s="6"/>
      <c r="O156" s="6"/>
      <c r="P156" s="6"/>
      <c r="Q156" s="93">
        <f>SUM(E156:P156)</f>
        <v>0</v>
      </c>
      <c r="R156" s="123"/>
      <c r="S156" s="31">
        <f t="shared" si="47"/>
        <v>0</v>
      </c>
      <c r="U156" s="47">
        <f t="shared" si="36"/>
        <v>0</v>
      </c>
      <c r="V156" s="48">
        <f t="shared" si="37"/>
        <v>0</v>
      </c>
      <c r="W156" s="49">
        <f t="shared" si="38"/>
        <v>0</v>
      </c>
      <c r="X156" s="48">
        <f t="shared" si="39"/>
        <v>0</v>
      </c>
      <c r="Y156" s="48">
        <f t="shared" si="40"/>
        <v>0</v>
      </c>
      <c r="Z156" s="49">
        <f t="shared" si="41"/>
        <v>0</v>
      </c>
      <c r="AA156" s="50">
        <f t="shared" si="42"/>
        <v>0</v>
      </c>
      <c r="AB156" s="36"/>
      <c r="AC156" s="36"/>
      <c r="AD156" s="36"/>
      <c r="AE156" s="36"/>
      <c r="AF156" s="36"/>
      <c r="AG156" s="36"/>
      <c r="AH156" s="36"/>
      <c r="AI156" s="36"/>
      <c r="AJ156" s="36"/>
      <c r="AK156" s="36"/>
    </row>
    <row r="157" spans="1:37" s="46" customFormat="1" x14ac:dyDescent="0.2">
      <c r="A157" s="35"/>
      <c r="B157" s="36"/>
      <c r="C157" s="9"/>
      <c r="D157" s="126"/>
      <c r="E157" s="6"/>
      <c r="F157" s="6"/>
      <c r="G157" s="6"/>
      <c r="H157" s="6"/>
      <c r="I157" s="6"/>
      <c r="J157" s="6"/>
      <c r="K157" s="6"/>
      <c r="L157" s="6"/>
      <c r="M157" s="6"/>
      <c r="N157" s="6"/>
      <c r="O157" s="6"/>
      <c r="P157" s="6"/>
      <c r="Q157" s="93">
        <f>SUM(E157:P157)</f>
        <v>0</v>
      </c>
      <c r="R157" s="123"/>
      <c r="S157" s="31">
        <f t="shared" si="47"/>
        <v>0</v>
      </c>
      <c r="T157" s="36"/>
      <c r="U157" s="47">
        <f t="shared" si="36"/>
        <v>0</v>
      </c>
      <c r="V157" s="48">
        <f t="shared" si="37"/>
        <v>0</v>
      </c>
      <c r="W157" s="49">
        <f t="shared" si="38"/>
        <v>0</v>
      </c>
      <c r="X157" s="48">
        <f t="shared" si="39"/>
        <v>0</v>
      </c>
      <c r="Y157" s="48">
        <f t="shared" si="40"/>
        <v>0</v>
      </c>
      <c r="Z157" s="49">
        <f t="shared" si="41"/>
        <v>0</v>
      </c>
      <c r="AA157" s="50">
        <f t="shared" si="42"/>
        <v>0</v>
      </c>
      <c r="AB157" s="36"/>
      <c r="AC157" s="36"/>
      <c r="AD157" s="36"/>
      <c r="AE157" s="36"/>
      <c r="AF157" s="36"/>
      <c r="AG157" s="36"/>
      <c r="AH157" s="36"/>
      <c r="AI157" s="36"/>
      <c r="AJ157" s="36"/>
      <c r="AK157" s="36"/>
    </row>
    <row r="158" spans="1:37" s="46" customFormat="1" x14ac:dyDescent="0.2">
      <c r="A158" s="35"/>
      <c r="B158" s="36"/>
      <c r="C158" s="14" t="s">
        <v>55</v>
      </c>
      <c r="D158" s="164"/>
      <c r="E158" s="62"/>
      <c r="F158" s="62"/>
      <c r="G158" s="62"/>
      <c r="H158" s="62"/>
      <c r="I158" s="62"/>
      <c r="J158" s="62"/>
      <c r="K158" s="62"/>
      <c r="L158" s="62"/>
      <c r="M158" s="62"/>
      <c r="N158" s="62"/>
      <c r="O158" s="62"/>
      <c r="P158" s="62"/>
      <c r="Q158" s="136"/>
      <c r="R158" s="165"/>
      <c r="S158" s="135">
        <f>SUM(S159:S163)</f>
        <v>0</v>
      </c>
      <c r="T158" s="36"/>
      <c r="U158" s="51">
        <f t="shared" si="36"/>
        <v>0</v>
      </c>
      <c r="V158" s="49">
        <f t="shared" si="37"/>
        <v>0</v>
      </c>
      <c r="W158" s="49">
        <f t="shared" si="38"/>
        <v>0</v>
      </c>
      <c r="X158" s="49">
        <f t="shared" si="39"/>
        <v>0</v>
      </c>
      <c r="Y158" s="49">
        <f t="shared" si="40"/>
        <v>0</v>
      </c>
      <c r="Z158" s="49">
        <f t="shared" si="41"/>
        <v>0</v>
      </c>
      <c r="AA158" s="50">
        <f t="shared" si="42"/>
        <v>0</v>
      </c>
      <c r="AB158" s="36"/>
      <c r="AC158" s="36"/>
      <c r="AD158" s="36"/>
      <c r="AE158" s="36"/>
      <c r="AF158" s="36"/>
      <c r="AG158" s="36"/>
      <c r="AH158" s="36"/>
      <c r="AI158" s="36"/>
      <c r="AJ158" s="45"/>
      <c r="AK158" s="45"/>
    </row>
    <row r="159" spans="1:37" x14ac:dyDescent="0.2">
      <c r="C159" s="9"/>
      <c r="D159" s="126"/>
      <c r="E159" s="6"/>
      <c r="F159" s="6"/>
      <c r="G159" s="6"/>
      <c r="H159" s="6"/>
      <c r="I159" s="6"/>
      <c r="J159" s="6"/>
      <c r="K159" s="6"/>
      <c r="L159" s="6"/>
      <c r="M159" s="6"/>
      <c r="N159" s="6"/>
      <c r="O159" s="6"/>
      <c r="P159" s="6"/>
      <c r="Q159" s="93">
        <f>SUM(E159:P159)</f>
        <v>0</v>
      </c>
      <c r="R159" s="123"/>
      <c r="S159" s="31">
        <f t="shared" ref="S159:S163" si="48">Q159*R159</f>
        <v>0</v>
      </c>
      <c r="U159" s="47">
        <f t="shared" si="36"/>
        <v>0</v>
      </c>
      <c r="V159" s="48">
        <f t="shared" si="37"/>
        <v>0</v>
      </c>
      <c r="W159" s="49">
        <f t="shared" si="38"/>
        <v>0</v>
      </c>
      <c r="X159" s="48">
        <f t="shared" si="39"/>
        <v>0</v>
      </c>
      <c r="Y159" s="48">
        <f t="shared" si="40"/>
        <v>0</v>
      </c>
      <c r="Z159" s="49">
        <f t="shared" si="41"/>
        <v>0</v>
      </c>
      <c r="AA159" s="50">
        <f t="shared" si="42"/>
        <v>0</v>
      </c>
      <c r="AB159" s="36"/>
      <c r="AC159" s="36"/>
      <c r="AD159" s="36"/>
      <c r="AE159" s="36"/>
      <c r="AF159" s="36"/>
      <c r="AG159" s="36"/>
      <c r="AH159" s="36"/>
      <c r="AI159" s="36"/>
      <c r="AJ159" s="36"/>
      <c r="AK159" s="36"/>
    </row>
    <row r="160" spans="1:37" x14ac:dyDescent="0.2">
      <c r="C160" s="9"/>
      <c r="D160" s="126"/>
      <c r="E160" s="6"/>
      <c r="F160" s="6"/>
      <c r="G160" s="6"/>
      <c r="H160" s="6"/>
      <c r="I160" s="6"/>
      <c r="J160" s="6"/>
      <c r="K160" s="6"/>
      <c r="L160" s="6"/>
      <c r="M160" s="6"/>
      <c r="N160" s="6"/>
      <c r="O160" s="6"/>
      <c r="P160" s="6"/>
      <c r="Q160" s="93">
        <f>SUM(E160:P160)</f>
        <v>0</v>
      </c>
      <c r="R160" s="123"/>
      <c r="S160" s="31">
        <f t="shared" si="48"/>
        <v>0</v>
      </c>
      <c r="U160" s="47">
        <f t="shared" si="36"/>
        <v>0</v>
      </c>
      <c r="V160" s="48">
        <f t="shared" si="37"/>
        <v>0</v>
      </c>
      <c r="W160" s="49">
        <f t="shared" si="38"/>
        <v>0</v>
      </c>
      <c r="X160" s="48">
        <f t="shared" si="39"/>
        <v>0</v>
      </c>
      <c r="Y160" s="48">
        <f t="shared" si="40"/>
        <v>0</v>
      </c>
      <c r="Z160" s="49">
        <f t="shared" si="41"/>
        <v>0</v>
      </c>
      <c r="AA160" s="50">
        <f t="shared" si="42"/>
        <v>0</v>
      </c>
      <c r="AB160" s="36"/>
      <c r="AC160" s="36"/>
      <c r="AD160" s="36"/>
      <c r="AE160" s="36"/>
      <c r="AF160" s="36"/>
      <c r="AG160" s="36"/>
      <c r="AH160" s="36"/>
      <c r="AI160" s="36"/>
      <c r="AJ160" s="36"/>
      <c r="AK160" s="36"/>
    </row>
    <row r="161" spans="1:37" x14ac:dyDescent="0.2">
      <c r="C161" s="9"/>
      <c r="D161" s="126"/>
      <c r="E161" s="6"/>
      <c r="F161" s="6"/>
      <c r="G161" s="6"/>
      <c r="H161" s="6"/>
      <c r="I161" s="6"/>
      <c r="J161" s="6"/>
      <c r="K161" s="6"/>
      <c r="L161" s="6"/>
      <c r="M161" s="6"/>
      <c r="N161" s="6"/>
      <c r="O161" s="6"/>
      <c r="P161" s="6"/>
      <c r="Q161" s="93">
        <f>SUM(E161:P161)</f>
        <v>0</v>
      </c>
      <c r="R161" s="123"/>
      <c r="S161" s="31">
        <f t="shared" si="48"/>
        <v>0</v>
      </c>
      <c r="U161" s="47">
        <f t="shared" si="36"/>
        <v>0</v>
      </c>
      <c r="V161" s="48">
        <f t="shared" si="37"/>
        <v>0</v>
      </c>
      <c r="W161" s="49">
        <f t="shared" si="38"/>
        <v>0</v>
      </c>
      <c r="X161" s="48">
        <f t="shared" si="39"/>
        <v>0</v>
      </c>
      <c r="Y161" s="48">
        <f t="shared" si="40"/>
        <v>0</v>
      </c>
      <c r="Z161" s="49">
        <f t="shared" si="41"/>
        <v>0</v>
      </c>
      <c r="AA161" s="50">
        <f t="shared" si="42"/>
        <v>0</v>
      </c>
      <c r="AB161" s="36"/>
      <c r="AC161" s="36"/>
      <c r="AD161" s="36"/>
      <c r="AE161" s="36"/>
      <c r="AF161" s="36"/>
      <c r="AG161" s="36"/>
      <c r="AH161" s="36"/>
      <c r="AI161" s="36"/>
      <c r="AJ161" s="36"/>
      <c r="AK161" s="36"/>
    </row>
    <row r="162" spans="1:37" x14ac:dyDescent="0.2">
      <c r="C162" s="9"/>
      <c r="D162" s="126"/>
      <c r="E162" s="6"/>
      <c r="F162" s="6"/>
      <c r="G162" s="6"/>
      <c r="H162" s="6"/>
      <c r="I162" s="6"/>
      <c r="J162" s="6"/>
      <c r="K162" s="6"/>
      <c r="L162" s="6"/>
      <c r="M162" s="6"/>
      <c r="N162" s="6"/>
      <c r="O162" s="6"/>
      <c r="P162" s="6"/>
      <c r="Q162" s="93">
        <f>SUM(E162:P162)</f>
        <v>0</v>
      </c>
      <c r="R162" s="123"/>
      <c r="S162" s="31">
        <f t="shared" si="48"/>
        <v>0</v>
      </c>
      <c r="U162" s="47">
        <f t="shared" si="36"/>
        <v>0</v>
      </c>
      <c r="V162" s="48">
        <f t="shared" si="37"/>
        <v>0</v>
      </c>
      <c r="W162" s="49">
        <f t="shared" si="38"/>
        <v>0</v>
      </c>
      <c r="X162" s="48">
        <f t="shared" si="39"/>
        <v>0</v>
      </c>
      <c r="Y162" s="48">
        <f t="shared" si="40"/>
        <v>0</v>
      </c>
      <c r="Z162" s="49">
        <f t="shared" si="41"/>
        <v>0</v>
      </c>
      <c r="AA162" s="50">
        <f t="shared" si="42"/>
        <v>0</v>
      </c>
      <c r="AB162" s="36"/>
      <c r="AC162" s="36"/>
      <c r="AD162" s="36"/>
      <c r="AE162" s="36"/>
      <c r="AF162" s="36"/>
      <c r="AG162" s="36"/>
      <c r="AH162" s="36"/>
      <c r="AI162" s="36"/>
      <c r="AJ162" s="36"/>
      <c r="AK162" s="36"/>
    </row>
    <row r="163" spans="1:37" s="46" customFormat="1" x14ac:dyDescent="0.2">
      <c r="A163" s="35"/>
      <c r="B163" s="36"/>
      <c r="C163" s="9"/>
      <c r="D163" s="126"/>
      <c r="E163" s="6"/>
      <c r="F163" s="6"/>
      <c r="G163" s="6"/>
      <c r="H163" s="6"/>
      <c r="I163" s="6"/>
      <c r="J163" s="6"/>
      <c r="K163" s="6"/>
      <c r="L163" s="6"/>
      <c r="M163" s="6"/>
      <c r="N163" s="6"/>
      <c r="O163" s="6"/>
      <c r="P163" s="6"/>
      <c r="Q163" s="93">
        <f>SUM(E163:P163)</f>
        <v>0</v>
      </c>
      <c r="R163" s="123"/>
      <c r="S163" s="31">
        <f t="shared" si="48"/>
        <v>0</v>
      </c>
      <c r="T163" s="36"/>
      <c r="U163" s="47">
        <f t="shared" si="36"/>
        <v>0</v>
      </c>
      <c r="V163" s="48">
        <f t="shared" si="37"/>
        <v>0</v>
      </c>
      <c r="W163" s="49">
        <f t="shared" si="38"/>
        <v>0</v>
      </c>
      <c r="X163" s="48">
        <f t="shared" si="39"/>
        <v>0</v>
      </c>
      <c r="Y163" s="48">
        <f t="shared" si="40"/>
        <v>0</v>
      </c>
      <c r="Z163" s="49">
        <f t="shared" si="41"/>
        <v>0</v>
      </c>
      <c r="AA163" s="50">
        <f t="shared" si="42"/>
        <v>0</v>
      </c>
      <c r="AB163" s="36"/>
      <c r="AC163" s="36"/>
      <c r="AD163" s="36"/>
      <c r="AE163" s="36"/>
      <c r="AF163" s="36"/>
      <c r="AG163" s="36"/>
      <c r="AH163" s="36"/>
      <c r="AI163" s="36"/>
      <c r="AJ163" s="36"/>
      <c r="AK163" s="36"/>
    </row>
    <row r="164" spans="1:37" s="46" customFormat="1" x14ac:dyDescent="0.2">
      <c r="A164" s="35"/>
      <c r="B164" s="36"/>
      <c r="C164" s="14" t="s">
        <v>56</v>
      </c>
      <c r="D164" s="164"/>
      <c r="E164" s="62"/>
      <c r="F164" s="62"/>
      <c r="G164" s="62"/>
      <c r="H164" s="62"/>
      <c r="I164" s="62"/>
      <c r="J164" s="62"/>
      <c r="K164" s="62"/>
      <c r="L164" s="62"/>
      <c r="M164" s="62"/>
      <c r="N164" s="62"/>
      <c r="O164" s="62"/>
      <c r="P164" s="62"/>
      <c r="Q164" s="136"/>
      <c r="R164" s="165"/>
      <c r="S164" s="135">
        <f>SUM(S165:S169)</f>
        <v>0</v>
      </c>
      <c r="T164" s="36"/>
      <c r="U164" s="51">
        <f t="shared" si="36"/>
        <v>0</v>
      </c>
      <c r="V164" s="49">
        <f t="shared" si="37"/>
        <v>0</v>
      </c>
      <c r="W164" s="49">
        <f t="shared" si="38"/>
        <v>0</v>
      </c>
      <c r="X164" s="49">
        <f t="shared" si="39"/>
        <v>0</v>
      </c>
      <c r="Y164" s="49">
        <f t="shared" si="40"/>
        <v>0</v>
      </c>
      <c r="Z164" s="49">
        <f t="shared" si="41"/>
        <v>0</v>
      </c>
      <c r="AA164" s="50">
        <f t="shared" si="42"/>
        <v>0</v>
      </c>
      <c r="AB164" s="36"/>
      <c r="AC164" s="36"/>
      <c r="AD164" s="36"/>
      <c r="AE164" s="36"/>
      <c r="AF164" s="36"/>
      <c r="AG164" s="36"/>
      <c r="AH164" s="36"/>
      <c r="AI164" s="36"/>
      <c r="AJ164" s="45"/>
      <c r="AK164" s="45"/>
    </row>
    <row r="165" spans="1:37" x14ac:dyDescent="0.2">
      <c r="C165" s="9"/>
      <c r="D165" s="126"/>
      <c r="E165" s="6"/>
      <c r="F165" s="6"/>
      <c r="G165" s="6"/>
      <c r="H165" s="6"/>
      <c r="I165" s="6"/>
      <c r="J165" s="6"/>
      <c r="K165" s="6"/>
      <c r="L165" s="6"/>
      <c r="M165" s="6"/>
      <c r="N165" s="6"/>
      <c r="O165" s="6"/>
      <c r="P165" s="6"/>
      <c r="Q165" s="93">
        <f>SUM(E165:P165)</f>
        <v>0</v>
      </c>
      <c r="R165" s="123"/>
      <c r="S165" s="31">
        <f t="shared" ref="S165:S169" si="49">Q165*R165</f>
        <v>0</v>
      </c>
      <c r="U165" s="47">
        <f t="shared" si="36"/>
        <v>0</v>
      </c>
      <c r="V165" s="48">
        <f t="shared" si="37"/>
        <v>0</v>
      </c>
      <c r="W165" s="49">
        <f t="shared" si="38"/>
        <v>0</v>
      </c>
      <c r="X165" s="48">
        <f t="shared" si="39"/>
        <v>0</v>
      </c>
      <c r="Y165" s="48">
        <f t="shared" si="40"/>
        <v>0</v>
      </c>
      <c r="Z165" s="49">
        <f t="shared" si="41"/>
        <v>0</v>
      </c>
      <c r="AA165" s="50">
        <f t="shared" si="42"/>
        <v>0</v>
      </c>
      <c r="AB165" s="36"/>
      <c r="AC165" s="36"/>
      <c r="AD165" s="36"/>
      <c r="AE165" s="36"/>
      <c r="AF165" s="36"/>
      <c r="AG165" s="36"/>
      <c r="AH165" s="36"/>
      <c r="AI165" s="36"/>
      <c r="AJ165" s="36"/>
      <c r="AK165" s="36"/>
    </row>
    <row r="166" spans="1:37" x14ac:dyDescent="0.2">
      <c r="C166" s="9"/>
      <c r="D166" s="126"/>
      <c r="E166" s="6"/>
      <c r="F166" s="6"/>
      <c r="G166" s="6"/>
      <c r="H166" s="6"/>
      <c r="I166" s="6"/>
      <c r="J166" s="6"/>
      <c r="K166" s="6"/>
      <c r="L166" s="6"/>
      <c r="M166" s="6"/>
      <c r="N166" s="6"/>
      <c r="O166" s="6"/>
      <c r="P166" s="6"/>
      <c r="Q166" s="93">
        <f>SUM(E166:P166)</f>
        <v>0</v>
      </c>
      <c r="R166" s="123"/>
      <c r="S166" s="31">
        <f t="shared" si="49"/>
        <v>0</v>
      </c>
      <c r="U166" s="47">
        <f t="shared" si="36"/>
        <v>0</v>
      </c>
      <c r="V166" s="48">
        <f t="shared" si="37"/>
        <v>0</v>
      </c>
      <c r="W166" s="49">
        <f t="shared" si="38"/>
        <v>0</v>
      </c>
      <c r="X166" s="48">
        <f t="shared" si="39"/>
        <v>0</v>
      </c>
      <c r="Y166" s="48">
        <f t="shared" si="40"/>
        <v>0</v>
      </c>
      <c r="Z166" s="49">
        <f t="shared" si="41"/>
        <v>0</v>
      </c>
      <c r="AA166" s="50">
        <f t="shared" si="42"/>
        <v>0</v>
      </c>
      <c r="AB166" s="36"/>
      <c r="AC166" s="36"/>
      <c r="AD166" s="36"/>
      <c r="AE166" s="36"/>
      <c r="AF166" s="36"/>
      <c r="AG166" s="36"/>
      <c r="AH166" s="36"/>
      <c r="AI166" s="36"/>
      <c r="AJ166" s="36"/>
      <c r="AK166" s="36"/>
    </row>
    <row r="167" spans="1:37" x14ac:dyDescent="0.2">
      <c r="C167" s="9"/>
      <c r="D167" s="126"/>
      <c r="E167" s="6"/>
      <c r="F167" s="6"/>
      <c r="G167" s="6"/>
      <c r="H167" s="6"/>
      <c r="I167" s="6"/>
      <c r="J167" s="6"/>
      <c r="K167" s="6"/>
      <c r="L167" s="6"/>
      <c r="M167" s="6"/>
      <c r="N167" s="6"/>
      <c r="O167" s="6"/>
      <c r="P167" s="6"/>
      <c r="Q167" s="93">
        <f>SUM(E167:P167)</f>
        <v>0</v>
      </c>
      <c r="R167" s="123"/>
      <c r="S167" s="31">
        <f t="shared" si="49"/>
        <v>0</v>
      </c>
      <c r="U167" s="47">
        <f t="shared" si="36"/>
        <v>0</v>
      </c>
      <c r="V167" s="48">
        <f t="shared" si="37"/>
        <v>0</v>
      </c>
      <c r="W167" s="49">
        <f t="shared" si="38"/>
        <v>0</v>
      </c>
      <c r="X167" s="48">
        <f t="shared" si="39"/>
        <v>0</v>
      </c>
      <c r="Y167" s="48">
        <f t="shared" si="40"/>
        <v>0</v>
      </c>
      <c r="Z167" s="49">
        <f t="shared" si="41"/>
        <v>0</v>
      </c>
      <c r="AA167" s="50">
        <f t="shared" si="42"/>
        <v>0</v>
      </c>
      <c r="AB167" s="36"/>
      <c r="AC167" s="36"/>
      <c r="AD167" s="36"/>
      <c r="AE167" s="36"/>
      <c r="AF167" s="36"/>
      <c r="AG167" s="36"/>
      <c r="AH167" s="36"/>
      <c r="AI167" s="36"/>
      <c r="AJ167" s="36"/>
      <c r="AK167" s="36"/>
    </row>
    <row r="168" spans="1:37" x14ac:dyDescent="0.2">
      <c r="C168" s="9"/>
      <c r="D168" s="126"/>
      <c r="E168" s="6"/>
      <c r="F168" s="6"/>
      <c r="G168" s="6"/>
      <c r="H168" s="6"/>
      <c r="I168" s="6"/>
      <c r="J168" s="6"/>
      <c r="K168" s="6"/>
      <c r="L168" s="6"/>
      <c r="M168" s="6"/>
      <c r="N168" s="6"/>
      <c r="O168" s="6"/>
      <c r="P168" s="6"/>
      <c r="Q168" s="93">
        <f>SUM(E168:P168)</f>
        <v>0</v>
      </c>
      <c r="R168" s="123"/>
      <c r="S168" s="31">
        <f t="shared" si="49"/>
        <v>0</v>
      </c>
      <c r="U168" s="47">
        <f t="shared" si="36"/>
        <v>0</v>
      </c>
      <c r="V168" s="48">
        <f t="shared" si="37"/>
        <v>0</v>
      </c>
      <c r="W168" s="49">
        <f t="shared" si="38"/>
        <v>0</v>
      </c>
      <c r="X168" s="48">
        <f t="shared" si="39"/>
        <v>0</v>
      </c>
      <c r="Y168" s="48">
        <f t="shared" si="40"/>
        <v>0</v>
      </c>
      <c r="Z168" s="49">
        <f t="shared" si="41"/>
        <v>0</v>
      </c>
      <c r="AA168" s="50">
        <f t="shared" si="42"/>
        <v>0</v>
      </c>
      <c r="AB168" s="36"/>
      <c r="AC168" s="36"/>
      <c r="AD168" s="36"/>
      <c r="AE168" s="36"/>
      <c r="AF168" s="36"/>
      <c r="AG168" s="36"/>
      <c r="AH168" s="36"/>
      <c r="AI168" s="36"/>
      <c r="AJ168" s="36"/>
      <c r="AK168" s="36"/>
    </row>
    <row r="169" spans="1:37" s="46" customFormat="1" x14ac:dyDescent="0.2">
      <c r="A169" s="35"/>
      <c r="B169" s="36"/>
      <c r="C169" s="9"/>
      <c r="D169" s="126"/>
      <c r="E169" s="6"/>
      <c r="F169" s="6"/>
      <c r="G169" s="6"/>
      <c r="H169" s="6"/>
      <c r="I169" s="6"/>
      <c r="J169" s="6"/>
      <c r="K169" s="6"/>
      <c r="L169" s="6"/>
      <c r="M169" s="6"/>
      <c r="N169" s="6"/>
      <c r="O169" s="6"/>
      <c r="P169" s="6"/>
      <c r="Q169" s="93">
        <f>SUM(E169:P169)</f>
        <v>0</v>
      </c>
      <c r="R169" s="123"/>
      <c r="S169" s="31">
        <f t="shared" si="49"/>
        <v>0</v>
      </c>
      <c r="T169" s="36"/>
      <c r="U169" s="47">
        <f t="shared" si="36"/>
        <v>0</v>
      </c>
      <c r="V169" s="48">
        <f t="shared" si="37"/>
        <v>0</v>
      </c>
      <c r="W169" s="49">
        <f t="shared" si="38"/>
        <v>0</v>
      </c>
      <c r="X169" s="48">
        <f t="shared" si="39"/>
        <v>0</v>
      </c>
      <c r="Y169" s="48">
        <f t="shared" si="40"/>
        <v>0</v>
      </c>
      <c r="Z169" s="49">
        <f t="shared" si="41"/>
        <v>0</v>
      </c>
      <c r="AA169" s="50">
        <f t="shared" si="42"/>
        <v>0</v>
      </c>
      <c r="AB169" s="36"/>
      <c r="AC169" s="36"/>
      <c r="AD169" s="36"/>
      <c r="AE169" s="36"/>
      <c r="AF169" s="36"/>
      <c r="AG169" s="36"/>
      <c r="AH169" s="36"/>
      <c r="AI169" s="36"/>
      <c r="AJ169" s="36"/>
      <c r="AK169" s="36"/>
    </row>
    <row r="170" spans="1:37" s="46" customFormat="1" x14ac:dyDescent="0.2">
      <c r="A170" s="35"/>
      <c r="B170" s="36"/>
      <c r="C170" s="14" t="s">
        <v>57</v>
      </c>
      <c r="D170" s="164"/>
      <c r="E170" s="62"/>
      <c r="F170" s="62"/>
      <c r="G170" s="62"/>
      <c r="H170" s="62"/>
      <c r="I170" s="62"/>
      <c r="J170" s="62"/>
      <c r="K170" s="62"/>
      <c r="L170" s="62"/>
      <c r="M170" s="62"/>
      <c r="N170" s="62"/>
      <c r="O170" s="62"/>
      <c r="P170" s="62"/>
      <c r="Q170" s="136"/>
      <c r="R170" s="165"/>
      <c r="S170" s="135">
        <f>SUM(S171:S175)</f>
        <v>0</v>
      </c>
      <c r="T170" s="36"/>
      <c r="U170" s="51">
        <f t="shared" si="36"/>
        <v>0</v>
      </c>
      <c r="V170" s="49">
        <f t="shared" si="37"/>
        <v>0</v>
      </c>
      <c r="W170" s="49">
        <f t="shared" si="38"/>
        <v>0</v>
      </c>
      <c r="X170" s="49">
        <f t="shared" si="39"/>
        <v>0</v>
      </c>
      <c r="Y170" s="49">
        <f t="shared" si="40"/>
        <v>0</v>
      </c>
      <c r="Z170" s="49">
        <f t="shared" si="41"/>
        <v>0</v>
      </c>
      <c r="AA170" s="50">
        <f t="shared" si="42"/>
        <v>0</v>
      </c>
      <c r="AB170" s="36"/>
      <c r="AC170" s="36"/>
      <c r="AD170" s="36"/>
      <c r="AE170" s="36"/>
      <c r="AF170" s="36"/>
      <c r="AG170" s="36"/>
      <c r="AH170" s="36"/>
      <c r="AI170" s="36"/>
      <c r="AJ170" s="45"/>
      <c r="AK170" s="45"/>
    </row>
    <row r="171" spans="1:37" x14ac:dyDescent="0.2">
      <c r="C171" s="9"/>
      <c r="D171" s="126"/>
      <c r="E171" s="6"/>
      <c r="F171" s="6"/>
      <c r="G171" s="6"/>
      <c r="H171" s="6"/>
      <c r="I171" s="6"/>
      <c r="J171" s="6"/>
      <c r="K171" s="6"/>
      <c r="L171" s="6"/>
      <c r="M171" s="6"/>
      <c r="N171" s="6"/>
      <c r="O171" s="6"/>
      <c r="P171" s="6"/>
      <c r="Q171" s="93">
        <f>SUM(E171:P171)</f>
        <v>0</v>
      </c>
      <c r="R171" s="123"/>
      <c r="S171" s="31">
        <f t="shared" ref="S171:S175" si="50">Q171*R171</f>
        <v>0</v>
      </c>
      <c r="U171" s="47">
        <f t="shared" si="36"/>
        <v>0</v>
      </c>
      <c r="V171" s="48">
        <f t="shared" si="37"/>
        <v>0</v>
      </c>
      <c r="W171" s="49">
        <f t="shared" si="38"/>
        <v>0</v>
      </c>
      <c r="X171" s="48">
        <f t="shared" si="39"/>
        <v>0</v>
      </c>
      <c r="Y171" s="48">
        <f t="shared" si="40"/>
        <v>0</v>
      </c>
      <c r="Z171" s="49">
        <f t="shared" si="41"/>
        <v>0</v>
      </c>
      <c r="AA171" s="50">
        <f t="shared" si="42"/>
        <v>0</v>
      </c>
      <c r="AB171" s="36"/>
      <c r="AC171" s="36"/>
      <c r="AD171" s="36"/>
      <c r="AE171" s="36"/>
      <c r="AF171" s="36"/>
      <c r="AG171" s="36"/>
      <c r="AH171" s="36"/>
      <c r="AI171" s="36"/>
      <c r="AJ171" s="36"/>
      <c r="AK171" s="36"/>
    </row>
    <row r="172" spans="1:37" x14ac:dyDescent="0.2">
      <c r="C172" s="9"/>
      <c r="D172" s="126"/>
      <c r="E172" s="6"/>
      <c r="F172" s="6"/>
      <c r="G172" s="6"/>
      <c r="H172" s="6"/>
      <c r="I172" s="6"/>
      <c r="J172" s="6"/>
      <c r="K172" s="6"/>
      <c r="L172" s="6"/>
      <c r="M172" s="6"/>
      <c r="N172" s="6"/>
      <c r="O172" s="6"/>
      <c r="P172" s="6"/>
      <c r="Q172" s="93">
        <f>SUM(E172:P172)</f>
        <v>0</v>
      </c>
      <c r="R172" s="123"/>
      <c r="S172" s="31">
        <f t="shared" si="50"/>
        <v>0</v>
      </c>
      <c r="U172" s="47">
        <f t="shared" si="36"/>
        <v>0</v>
      </c>
      <c r="V172" s="48">
        <f t="shared" si="37"/>
        <v>0</v>
      </c>
      <c r="W172" s="49">
        <f t="shared" si="38"/>
        <v>0</v>
      </c>
      <c r="X172" s="48">
        <f t="shared" si="39"/>
        <v>0</v>
      </c>
      <c r="Y172" s="48">
        <f t="shared" si="40"/>
        <v>0</v>
      </c>
      <c r="Z172" s="49">
        <f t="shared" si="41"/>
        <v>0</v>
      </c>
      <c r="AA172" s="50">
        <f t="shared" si="42"/>
        <v>0</v>
      </c>
      <c r="AB172" s="36"/>
      <c r="AC172" s="36"/>
      <c r="AD172" s="36"/>
      <c r="AE172" s="36"/>
      <c r="AF172" s="36"/>
      <c r="AG172" s="36"/>
      <c r="AH172" s="36"/>
      <c r="AI172" s="36"/>
      <c r="AJ172" s="36"/>
      <c r="AK172" s="36"/>
    </row>
    <row r="173" spans="1:37" x14ac:dyDescent="0.2">
      <c r="C173" s="9"/>
      <c r="D173" s="126"/>
      <c r="E173" s="6"/>
      <c r="F173" s="6"/>
      <c r="G173" s="6"/>
      <c r="H173" s="6"/>
      <c r="I173" s="6"/>
      <c r="J173" s="6"/>
      <c r="K173" s="6"/>
      <c r="L173" s="6"/>
      <c r="M173" s="6"/>
      <c r="N173" s="6"/>
      <c r="O173" s="6"/>
      <c r="P173" s="6"/>
      <c r="Q173" s="93">
        <f>SUM(E173:P173)</f>
        <v>0</v>
      </c>
      <c r="R173" s="123"/>
      <c r="S173" s="31">
        <f t="shared" si="50"/>
        <v>0</v>
      </c>
      <c r="U173" s="47">
        <f t="shared" si="36"/>
        <v>0</v>
      </c>
      <c r="V173" s="48">
        <f t="shared" si="37"/>
        <v>0</v>
      </c>
      <c r="W173" s="49">
        <f t="shared" si="38"/>
        <v>0</v>
      </c>
      <c r="X173" s="48">
        <f t="shared" si="39"/>
        <v>0</v>
      </c>
      <c r="Y173" s="48">
        <f t="shared" si="40"/>
        <v>0</v>
      </c>
      <c r="Z173" s="49">
        <f t="shared" si="41"/>
        <v>0</v>
      </c>
      <c r="AA173" s="50">
        <f t="shared" si="42"/>
        <v>0</v>
      </c>
      <c r="AB173" s="36"/>
      <c r="AC173" s="36"/>
      <c r="AD173" s="36"/>
      <c r="AE173" s="36"/>
      <c r="AF173" s="36"/>
      <c r="AG173" s="36"/>
      <c r="AH173" s="36"/>
      <c r="AI173" s="36"/>
      <c r="AJ173" s="36"/>
      <c r="AK173" s="36"/>
    </row>
    <row r="174" spans="1:37" x14ac:dyDescent="0.2">
      <c r="C174" s="9"/>
      <c r="D174" s="126"/>
      <c r="E174" s="6"/>
      <c r="F174" s="6"/>
      <c r="G174" s="6"/>
      <c r="H174" s="6"/>
      <c r="I174" s="6"/>
      <c r="J174" s="6"/>
      <c r="K174" s="6"/>
      <c r="L174" s="6"/>
      <c r="M174" s="6"/>
      <c r="N174" s="6"/>
      <c r="O174" s="6"/>
      <c r="P174" s="6"/>
      <c r="Q174" s="93">
        <f>SUM(E174:P174)</f>
        <v>0</v>
      </c>
      <c r="R174" s="123"/>
      <c r="S174" s="31">
        <f t="shared" si="50"/>
        <v>0</v>
      </c>
      <c r="U174" s="47">
        <f t="shared" si="36"/>
        <v>0</v>
      </c>
      <c r="V174" s="48">
        <f t="shared" si="37"/>
        <v>0</v>
      </c>
      <c r="W174" s="49">
        <f t="shared" si="38"/>
        <v>0</v>
      </c>
      <c r="X174" s="48">
        <f t="shared" si="39"/>
        <v>0</v>
      </c>
      <c r="Y174" s="48">
        <f t="shared" si="40"/>
        <v>0</v>
      </c>
      <c r="Z174" s="49">
        <f t="shared" si="41"/>
        <v>0</v>
      </c>
      <c r="AA174" s="50">
        <f t="shared" si="42"/>
        <v>0</v>
      </c>
      <c r="AB174" s="36"/>
      <c r="AC174" s="36"/>
      <c r="AD174" s="36"/>
      <c r="AE174" s="36"/>
      <c r="AF174" s="36"/>
      <c r="AG174" s="36"/>
      <c r="AH174" s="36"/>
      <c r="AI174" s="36"/>
      <c r="AJ174" s="36"/>
      <c r="AK174" s="36"/>
    </row>
    <row r="175" spans="1:37" s="46" customFormat="1" x14ac:dyDescent="0.2">
      <c r="A175" s="35"/>
      <c r="B175" s="36"/>
      <c r="C175" s="9"/>
      <c r="D175" s="126"/>
      <c r="E175" s="6"/>
      <c r="F175" s="6"/>
      <c r="G175" s="6"/>
      <c r="H175" s="6"/>
      <c r="I175" s="6"/>
      <c r="J175" s="6"/>
      <c r="K175" s="6"/>
      <c r="L175" s="6"/>
      <c r="M175" s="6"/>
      <c r="N175" s="6"/>
      <c r="O175" s="6"/>
      <c r="P175" s="6"/>
      <c r="Q175" s="93">
        <f>SUM(E175:P175)</f>
        <v>0</v>
      </c>
      <c r="R175" s="123"/>
      <c r="S175" s="31">
        <f t="shared" si="50"/>
        <v>0</v>
      </c>
      <c r="T175" s="36"/>
      <c r="U175" s="47">
        <f t="shared" si="36"/>
        <v>0</v>
      </c>
      <c r="V175" s="48">
        <f t="shared" si="37"/>
        <v>0</v>
      </c>
      <c r="W175" s="49">
        <f t="shared" si="38"/>
        <v>0</v>
      </c>
      <c r="X175" s="48">
        <f t="shared" si="39"/>
        <v>0</v>
      </c>
      <c r="Y175" s="48">
        <f t="shared" si="40"/>
        <v>0</v>
      </c>
      <c r="Z175" s="49">
        <f t="shared" si="41"/>
        <v>0</v>
      </c>
      <c r="AA175" s="50">
        <f t="shared" si="42"/>
        <v>0</v>
      </c>
      <c r="AB175" s="36"/>
      <c r="AC175" s="36"/>
      <c r="AD175" s="36"/>
      <c r="AE175" s="36"/>
      <c r="AF175" s="36"/>
      <c r="AG175" s="36"/>
      <c r="AH175" s="36"/>
      <c r="AI175" s="36"/>
      <c r="AJ175" s="36"/>
      <c r="AK175" s="36"/>
    </row>
    <row r="176" spans="1:37" s="46" customFormat="1" x14ac:dyDescent="0.2">
      <c r="A176" s="35"/>
      <c r="B176" s="36"/>
      <c r="C176" s="14" t="s">
        <v>58</v>
      </c>
      <c r="D176" s="164"/>
      <c r="E176" s="62"/>
      <c r="F176" s="62"/>
      <c r="G176" s="62"/>
      <c r="H176" s="62"/>
      <c r="I176" s="62"/>
      <c r="J176" s="62"/>
      <c r="K176" s="62"/>
      <c r="L176" s="62"/>
      <c r="M176" s="62"/>
      <c r="N176" s="62"/>
      <c r="O176" s="62"/>
      <c r="P176" s="62"/>
      <c r="Q176" s="136"/>
      <c r="R176" s="165"/>
      <c r="S176" s="135">
        <f>SUM(S177:S181)</f>
        <v>0</v>
      </c>
      <c r="T176" s="36"/>
      <c r="U176" s="51">
        <f t="shared" si="36"/>
        <v>0</v>
      </c>
      <c r="V176" s="49">
        <f t="shared" si="37"/>
        <v>0</v>
      </c>
      <c r="W176" s="49">
        <f t="shared" si="38"/>
        <v>0</v>
      </c>
      <c r="X176" s="49">
        <f t="shared" si="39"/>
        <v>0</v>
      </c>
      <c r="Y176" s="49">
        <f t="shared" si="40"/>
        <v>0</v>
      </c>
      <c r="Z176" s="49">
        <f t="shared" si="41"/>
        <v>0</v>
      </c>
      <c r="AA176" s="50">
        <f t="shared" si="42"/>
        <v>0</v>
      </c>
      <c r="AB176" s="36"/>
      <c r="AC176" s="36"/>
      <c r="AD176" s="36"/>
      <c r="AE176" s="36"/>
      <c r="AF176" s="36"/>
      <c r="AG176" s="36"/>
      <c r="AH176" s="36"/>
      <c r="AI176" s="36"/>
      <c r="AJ176" s="45"/>
      <c r="AK176" s="45"/>
    </row>
    <row r="177" spans="1:37" x14ac:dyDescent="0.2">
      <c r="C177" s="9"/>
      <c r="D177" s="126"/>
      <c r="E177" s="6"/>
      <c r="F177" s="6"/>
      <c r="G177" s="6"/>
      <c r="H177" s="6"/>
      <c r="I177" s="6"/>
      <c r="J177" s="6"/>
      <c r="K177" s="6"/>
      <c r="L177" s="6"/>
      <c r="M177" s="6"/>
      <c r="N177" s="6"/>
      <c r="O177" s="6"/>
      <c r="P177" s="6"/>
      <c r="Q177" s="93">
        <f>SUM(E177:P177)</f>
        <v>0</v>
      </c>
      <c r="R177" s="123"/>
      <c r="S177" s="31">
        <f t="shared" ref="S177:S181" si="51">Q177*R177</f>
        <v>0</v>
      </c>
      <c r="U177" s="47">
        <f t="shared" si="36"/>
        <v>0</v>
      </c>
      <c r="V177" s="48">
        <f t="shared" si="37"/>
        <v>0</v>
      </c>
      <c r="W177" s="49">
        <f t="shared" si="38"/>
        <v>0</v>
      </c>
      <c r="X177" s="48">
        <f t="shared" si="39"/>
        <v>0</v>
      </c>
      <c r="Y177" s="48">
        <f t="shared" si="40"/>
        <v>0</v>
      </c>
      <c r="Z177" s="49">
        <f t="shared" si="41"/>
        <v>0</v>
      </c>
      <c r="AA177" s="50">
        <f t="shared" si="42"/>
        <v>0</v>
      </c>
      <c r="AB177" s="36"/>
      <c r="AC177" s="36"/>
      <c r="AD177" s="36"/>
      <c r="AE177" s="36"/>
      <c r="AF177" s="36"/>
      <c r="AG177" s="36"/>
      <c r="AH177" s="36"/>
      <c r="AI177" s="36"/>
      <c r="AJ177" s="36"/>
      <c r="AK177" s="36"/>
    </row>
    <row r="178" spans="1:37" x14ac:dyDescent="0.2">
      <c r="C178" s="9"/>
      <c r="D178" s="126"/>
      <c r="E178" s="6"/>
      <c r="F178" s="6"/>
      <c r="G178" s="6"/>
      <c r="H178" s="6"/>
      <c r="I178" s="6"/>
      <c r="J178" s="6"/>
      <c r="K178" s="6"/>
      <c r="L178" s="6"/>
      <c r="M178" s="6"/>
      <c r="N178" s="6"/>
      <c r="O178" s="6"/>
      <c r="P178" s="6"/>
      <c r="Q178" s="93">
        <f>SUM(E178:P178)</f>
        <v>0</v>
      </c>
      <c r="R178" s="123"/>
      <c r="S178" s="31">
        <f t="shared" si="51"/>
        <v>0</v>
      </c>
      <c r="U178" s="47">
        <f t="shared" si="36"/>
        <v>0</v>
      </c>
      <c r="V178" s="48">
        <f t="shared" si="37"/>
        <v>0</v>
      </c>
      <c r="W178" s="49">
        <f t="shared" si="38"/>
        <v>0</v>
      </c>
      <c r="X178" s="48">
        <f t="shared" si="39"/>
        <v>0</v>
      </c>
      <c r="Y178" s="48">
        <f t="shared" si="40"/>
        <v>0</v>
      </c>
      <c r="Z178" s="49">
        <f t="shared" si="41"/>
        <v>0</v>
      </c>
      <c r="AA178" s="50">
        <f t="shared" si="42"/>
        <v>0</v>
      </c>
      <c r="AB178" s="36"/>
      <c r="AC178" s="36"/>
      <c r="AD178" s="36"/>
      <c r="AE178" s="36"/>
      <c r="AF178" s="36"/>
      <c r="AG178" s="36"/>
      <c r="AH178" s="36"/>
      <c r="AI178" s="36"/>
      <c r="AJ178" s="36"/>
      <c r="AK178" s="36"/>
    </row>
    <row r="179" spans="1:37" x14ac:dyDescent="0.2">
      <c r="C179" s="9"/>
      <c r="D179" s="126"/>
      <c r="E179" s="6"/>
      <c r="F179" s="6"/>
      <c r="G179" s="6"/>
      <c r="H179" s="6"/>
      <c r="I179" s="6"/>
      <c r="J179" s="6"/>
      <c r="K179" s="6"/>
      <c r="L179" s="6"/>
      <c r="M179" s="6"/>
      <c r="N179" s="6"/>
      <c r="O179" s="6"/>
      <c r="P179" s="6"/>
      <c r="Q179" s="93">
        <f>SUM(E179:P179)</f>
        <v>0</v>
      </c>
      <c r="R179" s="123"/>
      <c r="S179" s="31">
        <f t="shared" si="51"/>
        <v>0</v>
      </c>
      <c r="U179" s="47">
        <f t="shared" si="36"/>
        <v>0</v>
      </c>
      <c r="V179" s="48">
        <f t="shared" si="37"/>
        <v>0</v>
      </c>
      <c r="W179" s="49">
        <f t="shared" si="38"/>
        <v>0</v>
      </c>
      <c r="X179" s="48">
        <f t="shared" si="39"/>
        <v>0</v>
      </c>
      <c r="Y179" s="48">
        <f t="shared" si="40"/>
        <v>0</v>
      </c>
      <c r="Z179" s="49">
        <f t="shared" si="41"/>
        <v>0</v>
      </c>
      <c r="AA179" s="50">
        <f t="shared" si="42"/>
        <v>0</v>
      </c>
      <c r="AB179" s="36"/>
      <c r="AC179" s="36"/>
      <c r="AD179" s="36"/>
      <c r="AE179" s="36"/>
      <c r="AF179" s="36"/>
      <c r="AG179" s="36"/>
      <c r="AH179" s="36"/>
      <c r="AI179" s="36"/>
      <c r="AJ179" s="36"/>
      <c r="AK179" s="36"/>
    </row>
    <row r="180" spans="1:37" x14ac:dyDescent="0.2">
      <c r="C180" s="9"/>
      <c r="D180" s="126"/>
      <c r="E180" s="6"/>
      <c r="F180" s="6"/>
      <c r="G180" s="6"/>
      <c r="H180" s="6"/>
      <c r="I180" s="6"/>
      <c r="J180" s="6"/>
      <c r="K180" s="6"/>
      <c r="L180" s="6"/>
      <c r="M180" s="6"/>
      <c r="N180" s="6"/>
      <c r="O180" s="6"/>
      <c r="P180" s="6"/>
      <c r="Q180" s="93">
        <f>SUM(E180:P180)</f>
        <v>0</v>
      </c>
      <c r="R180" s="123"/>
      <c r="S180" s="31">
        <f t="shared" si="51"/>
        <v>0</v>
      </c>
      <c r="U180" s="47">
        <f t="shared" si="36"/>
        <v>0</v>
      </c>
      <c r="V180" s="48">
        <f t="shared" si="37"/>
        <v>0</v>
      </c>
      <c r="W180" s="49">
        <f t="shared" si="38"/>
        <v>0</v>
      </c>
      <c r="X180" s="48">
        <f t="shared" si="39"/>
        <v>0</v>
      </c>
      <c r="Y180" s="48">
        <f t="shared" si="40"/>
        <v>0</v>
      </c>
      <c r="Z180" s="49">
        <f t="shared" si="41"/>
        <v>0</v>
      </c>
      <c r="AA180" s="50">
        <f t="shared" si="42"/>
        <v>0</v>
      </c>
      <c r="AB180" s="36"/>
      <c r="AC180" s="36"/>
      <c r="AD180" s="36"/>
      <c r="AE180" s="36"/>
      <c r="AF180" s="36"/>
      <c r="AG180" s="36"/>
      <c r="AH180" s="36"/>
      <c r="AI180" s="36"/>
      <c r="AJ180" s="36"/>
      <c r="AK180" s="36"/>
    </row>
    <row r="181" spans="1:37" s="46" customFormat="1" x14ac:dyDescent="0.2">
      <c r="A181" s="35"/>
      <c r="B181" s="36"/>
      <c r="C181" s="9"/>
      <c r="D181" s="126"/>
      <c r="E181" s="6"/>
      <c r="F181" s="6"/>
      <c r="G181" s="6"/>
      <c r="H181" s="6"/>
      <c r="I181" s="6"/>
      <c r="J181" s="6"/>
      <c r="K181" s="6"/>
      <c r="L181" s="6"/>
      <c r="M181" s="6"/>
      <c r="N181" s="6"/>
      <c r="O181" s="6"/>
      <c r="P181" s="6"/>
      <c r="Q181" s="93">
        <f>SUM(E181:P181)</f>
        <v>0</v>
      </c>
      <c r="R181" s="123"/>
      <c r="S181" s="31">
        <f t="shared" si="51"/>
        <v>0</v>
      </c>
      <c r="T181" s="36"/>
      <c r="U181" s="47">
        <f t="shared" si="36"/>
        <v>0</v>
      </c>
      <c r="V181" s="48">
        <f t="shared" si="37"/>
        <v>0</v>
      </c>
      <c r="W181" s="49">
        <f t="shared" si="38"/>
        <v>0</v>
      </c>
      <c r="X181" s="48">
        <f t="shared" si="39"/>
        <v>0</v>
      </c>
      <c r="Y181" s="48">
        <f t="shared" si="40"/>
        <v>0</v>
      </c>
      <c r="Z181" s="49">
        <f t="shared" si="41"/>
        <v>0</v>
      </c>
      <c r="AA181" s="50">
        <f t="shared" si="42"/>
        <v>0</v>
      </c>
      <c r="AB181" s="36"/>
      <c r="AC181" s="36"/>
      <c r="AD181" s="36"/>
      <c r="AE181" s="36"/>
      <c r="AF181" s="36"/>
      <c r="AG181" s="36"/>
      <c r="AH181" s="36"/>
      <c r="AI181" s="36"/>
      <c r="AJ181" s="36"/>
      <c r="AK181" s="36"/>
    </row>
    <row r="182" spans="1:37" s="46" customFormat="1" x14ac:dyDescent="0.2">
      <c r="A182" s="35"/>
      <c r="B182" s="36"/>
      <c r="C182" s="14" t="s">
        <v>59</v>
      </c>
      <c r="D182" s="164"/>
      <c r="E182" s="62"/>
      <c r="F182" s="62"/>
      <c r="G182" s="62"/>
      <c r="H182" s="62"/>
      <c r="I182" s="62"/>
      <c r="J182" s="62"/>
      <c r="K182" s="62"/>
      <c r="L182" s="62"/>
      <c r="M182" s="62"/>
      <c r="N182" s="62"/>
      <c r="O182" s="62"/>
      <c r="P182" s="62"/>
      <c r="Q182" s="136"/>
      <c r="R182" s="165"/>
      <c r="S182" s="135">
        <f>SUM(S183:S187)</f>
        <v>0</v>
      </c>
      <c r="T182" s="36"/>
      <c r="U182" s="51">
        <f t="shared" si="36"/>
        <v>0</v>
      </c>
      <c r="V182" s="49">
        <f t="shared" si="37"/>
        <v>0</v>
      </c>
      <c r="W182" s="49">
        <f t="shared" si="38"/>
        <v>0</v>
      </c>
      <c r="X182" s="49">
        <f t="shared" si="39"/>
        <v>0</v>
      </c>
      <c r="Y182" s="49">
        <f t="shared" si="40"/>
        <v>0</v>
      </c>
      <c r="Z182" s="49">
        <f t="shared" si="41"/>
        <v>0</v>
      </c>
      <c r="AA182" s="50">
        <f t="shared" si="42"/>
        <v>0</v>
      </c>
      <c r="AB182" s="36"/>
      <c r="AC182" s="36"/>
      <c r="AD182" s="36"/>
      <c r="AE182" s="36"/>
      <c r="AF182" s="36"/>
      <c r="AG182" s="36"/>
      <c r="AH182" s="36"/>
      <c r="AI182" s="36"/>
      <c r="AJ182" s="45"/>
      <c r="AK182" s="45"/>
    </row>
    <row r="183" spans="1:37" x14ac:dyDescent="0.2">
      <c r="C183" s="9"/>
      <c r="D183" s="126"/>
      <c r="E183" s="6"/>
      <c r="F183" s="6"/>
      <c r="G183" s="6"/>
      <c r="H183" s="6"/>
      <c r="I183" s="6"/>
      <c r="J183" s="6"/>
      <c r="K183" s="6"/>
      <c r="L183" s="6"/>
      <c r="M183" s="6"/>
      <c r="N183" s="6"/>
      <c r="O183" s="6"/>
      <c r="P183" s="6"/>
      <c r="Q183" s="93">
        <f>SUM(E183:P183)</f>
        <v>0</v>
      </c>
      <c r="R183" s="123"/>
      <c r="S183" s="31">
        <f t="shared" ref="S183:S187" si="52">Q183*R183</f>
        <v>0</v>
      </c>
      <c r="U183" s="47">
        <f t="shared" si="36"/>
        <v>0</v>
      </c>
      <c r="V183" s="48">
        <f t="shared" si="37"/>
        <v>0</v>
      </c>
      <c r="W183" s="49">
        <f t="shared" si="38"/>
        <v>0</v>
      </c>
      <c r="X183" s="48">
        <f t="shared" si="39"/>
        <v>0</v>
      </c>
      <c r="Y183" s="48">
        <f t="shared" si="40"/>
        <v>0</v>
      </c>
      <c r="Z183" s="49">
        <f t="shared" si="41"/>
        <v>0</v>
      </c>
      <c r="AA183" s="50">
        <f t="shared" si="42"/>
        <v>0</v>
      </c>
      <c r="AB183" s="36"/>
      <c r="AC183" s="36"/>
      <c r="AD183" s="36"/>
      <c r="AE183" s="36"/>
      <c r="AF183" s="36"/>
      <c r="AG183" s="36"/>
      <c r="AH183" s="36"/>
      <c r="AI183" s="36"/>
      <c r="AJ183" s="36"/>
      <c r="AK183" s="36"/>
    </row>
    <row r="184" spans="1:37" x14ac:dyDescent="0.2">
      <c r="C184" s="9"/>
      <c r="D184" s="126"/>
      <c r="E184" s="6"/>
      <c r="F184" s="6"/>
      <c r="G184" s="6"/>
      <c r="H184" s="6"/>
      <c r="I184" s="6"/>
      <c r="J184" s="6"/>
      <c r="K184" s="6"/>
      <c r="L184" s="6"/>
      <c r="M184" s="6"/>
      <c r="N184" s="6"/>
      <c r="O184" s="6"/>
      <c r="P184" s="6"/>
      <c r="Q184" s="93">
        <f>SUM(E184:P184)</f>
        <v>0</v>
      </c>
      <c r="R184" s="123"/>
      <c r="S184" s="31">
        <f t="shared" si="52"/>
        <v>0</v>
      </c>
      <c r="U184" s="47">
        <f t="shared" si="36"/>
        <v>0</v>
      </c>
      <c r="V184" s="48">
        <f t="shared" si="37"/>
        <v>0</v>
      </c>
      <c r="W184" s="49">
        <f t="shared" si="38"/>
        <v>0</v>
      </c>
      <c r="X184" s="48">
        <f t="shared" si="39"/>
        <v>0</v>
      </c>
      <c r="Y184" s="48">
        <f t="shared" si="40"/>
        <v>0</v>
      </c>
      <c r="Z184" s="49">
        <f t="shared" si="41"/>
        <v>0</v>
      </c>
      <c r="AA184" s="50">
        <f t="shared" si="42"/>
        <v>0</v>
      </c>
      <c r="AB184" s="36"/>
      <c r="AC184" s="36"/>
      <c r="AD184" s="36"/>
      <c r="AE184" s="36"/>
      <c r="AF184" s="36"/>
      <c r="AG184" s="36"/>
      <c r="AH184" s="36"/>
      <c r="AI184" s="36"/>
      <c r="AJ184" s="36"/>
      <c r="AK184" s="36"/>
    </row>
    <row r="185" spans="1:37" x14ac:dyDescent="0.2">
      <c r="C185" s="9"/>
      <c r="D185" s="126"/>
      <c r="E185" s="6"/>
      <c r="F185" s="6"/>
      <c r="G185" s="6"/>
      <c r="H185" s="6"/>
      <c r="I185" s="6"/>
      <c r="J185" s="6"/>
      <c r="K185" s="6"/>
      <c r="L185" s="6"/>
      <c r="M185" s="6"/>
      <c r="N185" s="6"/>
      <c r="O185" s="6"/>
      <c r="P185" s="6"/>
      <c r="Q185" s="93">
        <f>SUM(E185:P185)</f>
        <v>0</v>
      </c>
      <c r="R185" s="123"/>
      <c r="S185" s="31">
        <f t="shared" si="52"/>
        <v>0</v>
      </c>
      <c r="U185" s="47">
        <f t="shared" si="36"/>
        <v>0</v>
      </c>
      <c r="V185" s="48">
        <f t="shared" si="37"/>
        <v>0</v>
      </c>
      <c r="W185" s="49">
        <f t="shared" si="38"/>
        <v>0</v>
      </c>
      <c r="X185" s="48">
        <f t="shared" si="39"/>
        <v>0</v>
      </c>
      <c r="Y185" s="48">
        <f t="shared" si="40"/>
        <v>0</v>
      </c>
      <c r="Z185" s="49">
        <f t="shared" si="41"/>
        <v>0</v>
      </c>
      <c r="AA185" s="50">
        <f t="shared" si="42"/>
        <v>0</v>
      </c>
      <c r="AB185" s="36"/>
      <c r="AC185" s="36"/>
      <c r="AD185" s="36"/>
      <c r="AE185" s="36"/>
      <c r="AF185" s="36"/>
      <c r="AG185" s="36"/>
      <c r="AH185" s="36"/>
      <c r="AI185" s="36"/>
      <c r="AJ185" s="36"/>
      <c r="AK185" s="36"/>
    </row>
    <row r="186" spans="1:37" x14ac:dyDescent="0.2">
      <c r="C186" s="9"/>
      <c r="D186" s="126"/>
      <c r="E186" s="6"/>
      <c r="F186" s="6"/>
      <c r="G186" s="6"/>
      <c r="H186" s="6"/>
      <c r="I186" s="6"/>
      <c r="J186" s="6"/>
      <c r="K186" s="6"/>
      <c r="L186" s="6"/>
      <c r="M186" s="6"/>
      <c r="N186" s="6"/>
      <c r="O186" s="6"/>
      <c r="P186" s="6"/>
      <c r="Q186" s="93">
        <f>SUM(E186:P186)</f>
        <v>0</v>
      </c>
      <c r="R186" s="123"/>
      <c r="S186" s="31">
        <f t="shared" si="52"/>
        <v>0</v>
      </c>
      <c r="U186" s="47">
        <f t="shared" si="36"/>
        <v>0</v>
      </c>
      <c r="V186" s="48">
        <f t="shared" si="37"/>
        <v>0</v>
      </c>
      <c r="W186" s="49">
        <f t="shared" si="38"/>
        <v>0</v>
      </c>
      <c r="X186" s="48">
        <f t="shared" si="39"/>
        <v>0</v>
      </c>
      <c r="Y186" s="48">
        <f t="shared" si="40"/>
        <v>0</v>
      </c>
      <c r="Z186" s="49">
        <f t="shared" si="41"/>
        <v>0</v>
      </c>
      <c r="AA186" s="50">
        <f t="shared" si="42"/>
        <v>0</v>
      </c>
      <c r="AB186" s="36"/>
      <c r="AC186" s="36"/>
      <c r="AD186" s="36"/>
      <c r="AE186" s="36"/>
      <c r="AF186" s="36"/>
      <c r="AG186" s="36"/>
      <c r="AH186" s="36"/>
      <c r="AI186" s="36"/>
      <c r="AJ186" s="36"/>
      <c r="AK186" s="36"/>
    </row>
    <row r="187" spans="1:37" s="46" customFormat="1" x14ac:dyDescent="0.2">
      <c r="A187" s="35"/>
      <c r="B187" s="36"/>
      <c r="C187" s="9"/>
      <c r="D187" s="126"/>
      <c r="E187" s="6"/>
      <c r="F187" s="6"/>
      <c r="G187" s="6"/>
      <c r="H187" s="6"/>
      <c r="I187" s="6"/>
      <c r="J187" s="6"/>
      <c r="K187" s="6"/>
      <c r="L187" s="6"/>
      <c r="M187" s="6"/>
      <c r="N187" s="6"/>
      <c r="O187" s="6"/>
      <c r="P187" s="6"/>
      <c r="Q187" s="93">
        <f>SUM(E187:P187)</f>
        <v>0</v>
      </c>
      <c r="R187" s="123"/>
      <c r="S187" s="31">
        <f t="shared" si="52"/>
        <v>0</v>
      </c>
      <c r="T187" s="36"/>
      <c r="U187" s="47">
        <f t="shared" si="36"/>
        <v>0</v>
      </c>
      <c r="V187" s="48">
        <f t="shared" si="37"/>
        <v>0</v>
      </c>
      <c r="W187" s="49">
        <f t="shared" si="38"/>
        <v>0</v>
      </c>
      <c r="X187" s="48">
        <f t="shared" si="39"/>
        <v>0</v>
      </c>
      <c r="Y187" s="48">
        <f t="shared" si="40"/>
        <v>0</v>
      </c>
      <c r="Z187" s="49">
        <f t="shared" si="41"/>
        <v>0</v>
      </c>
      <c r="AA187" s="50">
        <f t="shared" si="42"/>
        <v>0</v>
      </c>
      <c r="AB187" s="36"/>
      <c r="AC187" s="36"/>
      <c r="AD187" s="36"/>
      <c r="AE187" s="36"/>
      <c r="AF187" s="36"/>
      <c r="AG187" s="36"/>
      <c r="AH187" s="36"/>
      <c r="AI187" s="36"/>
      <c r="AJ187" s="36"/>
      <c r="AK187" s="36"/>
    </row>
    <row r="188" spans="1:37" s="46" customFormat="1" x14ac:dyDescent="0.2">
      <c r="A188" s="35"/>
      <c r="B188" s="36"/>
      <c r="C188" s="14" t="s">
        <v>60</v>
      </c>
      <c r="D188" s="164"/>
      <c r="E188" s="62"/>
      <c r="F188" s="62"/>
      <c r="G188" s="62"/>
      <c r="H188" s="62"/>
      <c r="I188" s="62"/>
      <c r="J188" s="62"/>
      <c r="K188" s="62"/>
      <c r="L188" s="62"/>
      <c r="M188" s="62"/>
      <c r="N188" s="62"/>
      <c r="O188" s="62"/>
      <c r="P188" s="62"/>
      <c r="Q188" s="136"/>
      <c r="R188" s="165"/>
      <c r="S188" s="135">
        <f>SUM(S189:S193)</f>
        <v>0</v>
      </c>
      <c r="T188" s="36"/>
      <c r="U188" s="51">
        <f t="shared" si="36"/>
        <v>0</v>
      </c>
      <c r="V188" s="49">
        <f t="shared" si="37"/>
        <v>0</v>
      </c>
      <c r="W188" s="49">
        <f t="shared" si="38"/>
        <v>0</v>
      </c>
      <c r="X188" s="49">
        <f t="shared" si="39"/>
        <v>0</v>
      </c>
      <c r="Y188" s="49">
        <f t="shared" si="40"/>
        <v>0</v>
      </c>
      <c r="Z188" s="49">
        <f t="shared" si="41"/>
        <v>0</v>
      </c>
      <c r="AA188" s="50">
        <f t="shared" si="42"/>
        <v>0</v>
      </c>
      <c r="AB188" s="36"/>
      <c r="AC188" s="36"/>
      <c r="AD188" s="36"/>
      <c r="AE188" s="36"/>
      <c r="AF188" s="36"/>
      <c r="AG188" s="36"/>
      <c r="AH188" s="36"/>
      <c r="AI188" s="36"/>
      <c r="AJ188" s="45"/>
      <c r="AK188" s="45"/>
    </row>
    <row r="189" spans="1:37" x14ac:dyDescent="0.2">
      <c r="C189" s="9"/>
      <c r="D189" s="126"/>
      <c r="E189" s="6"/>
      <c r="F189" s="6"/>
      <c r="G189" s="6"/>
      <c r="H189" s="6"/>
      <c r="I189" s="6"/>
      <c r="J189" s="6"/>
      <c r="K189" s="6"/>
      <c r="L189" s="6"/>
      <c r="M189" s="6"/>
      <c r="N189" s="6"/>
      <c r="O189" s="6"/>
      <c r="P189" s="6"/>
      <c r="Q189" s="93">
        <f>SUM(E189:P189)</f>
        <v>0</v>
      </c>
      <c r="R189" s="123"/>
      <c r="S189" s="31">
        <f t="shared" ref="S189:S193" si="53">Q189*R189</f>
        <v>0</v>
      </c>
      <c r="U189" s="47">
        <f t="shared" si="36"/>
        <v>0</v>
      </c>
      <c r="V189" s="48">
        <f t="shared" si="37"/>
        <v>0</v>
      </c>
      <c r="W189" s="49">
        <f t="shared" si="38"/>
        <v>0</v>
      </c>
      <c r="X189" s="48">
        <f t="shared" si="39"/>
        <v>0</v>
      </c>
      <c r="Y189" s="48">
        <f t="shared" si="40"/>
        <v>0</v>
      </c>
      <c r="Z189" s="49">
        <f t="shared" si="41"/>
        <v>0</v>
      </c>
      <c r="AA189" s="50">
        <f t="shared" si="42"/>
        <v>0</v>
      </c>
      <c r="AB189" s="36"/>
      <c r="AC189" s="36"/>
      <c r="AD189" s="36"/>
      <c r="AE189" s="36"/>
      <c r="AF189" s="36"/>
      <c r="AG189" s="36"/>
      <c r="AH189" s="36"/>
      <c r="AI189" s="36"/>
      <c r="AJ189" s="36"/>
      <c r="AK189" s="36"/>
    </row>
    <row r="190" spans="1:37" x14ac:dyDescent="0.2">
      <c r="C190" s="9"/>
      <c r="D190" s="126"/>
      <c r="E190" s="6"/>
      <c r="F190" s="6"/>
      <c r="G190" s="6"/>
      <c r="H190" s="6"/>
      <c r="I190" s="6"/>
      <c r="J190" s="6"/>
      <c r="K190" s="6"/>
      <c r="L190" s="6"/>
      <c r="M190" s="6"/>
      <c r="N190" s="6"/>
      <c r="O190" s="6"/>
      <c r="P190" s="6"/>
      <c r="Q190" s="93">
        <f>SUM(E190:P190)</f>
        <v>0</v>
      </c>
      <c r="R190" s="123"/>
      <c r="S190" s="31">
        <f t="shared" si="53"/>
        <v>0</v>
      </c>
      <c r="U190" s="47">
        <f t="shared" si="36"/>
        <v>0</v>
      </c>
      <c r="V190" s="48">
        <f t="shared" si="37"/>
        <v>0</v>
      </c>
      <c r="W190" s="49">
        <f t="shared" si="38"/>
        <v>0</v>
      </c>
      <c r="X190" s="48">
        <f t="shared" si="39"/>
        <v>0</v>
      </c>
      <c r="Y190" s="48">
        <f t="shared" si="40"/>
        <v>0</v>
      </c>
      <c r="Z190" s="49">
        <f t="shared" si="41"/>
        <v>0</v>
      </c>
      <c r="AA190" s="50">
        <f t="shared" si="42"/>
        <v>0</v>
      </c>
      <c r="AB190" s="36"/>
      <c r="AC190" s="36"/>
      <c r="AD190" s="36"/>
      <c r="AE190" s="36"/>
      <c r="AF190" s="36"/>
      <c r="AG190" s="36"/>
      <c r="AH190" s="36"/>
      <c r="AI190" s="36"/>
      <c r="AJ190" s="36"/>
      <c r="AK190" s="36"/>
    </row>
    <row r="191" spans="1:37" x14ac:dyDescent="0.2">
      <c r="C191" s="9"/>
      <c r="D191" s="126"/>
      <c r="E191" s="6"/>
      <c r="F191" s="6"/>
      <c r="G191" s="6"/>
      <c r="H191" s="6"/>
      <c r="I191" s="6"/>
      <c r="J191" s="6"/>
      <c r="K191" s="6"/>
      <c r="L191" s="6"/>
      <c r="M191" s="6"/>
      <c r="N191" s="6"/>
      <c r="O191" s="6"/>
      <c r="P191" s="6"/>
      <c r="Q191" s="93">
        <f>SUM(E191:P191)</f>
        <v>0</v>
      </c>
      <c r="R191" s="123"/>
      <c r="S191" s="31">
        <f t="shared" si="53"/>
        <v>0</v>
      </c>
      <c r="U191" s="47">
        <f t="shared" si="36"/>
        <v>0</v>
      </c>
      <c r="V191" s="48">
        <f t="shared" si="37"/>
        <v>0</v>
      </c>
      <c r="W191" s="49">
        <f t="shared" si="38"/>
        <v>0</v>
      </c>
      <c r="X191" s="48">
        <f t="shared" si="39"/>
        <v>0</v>
      </c>
      <c r="Y191" s="48">
        <f t="shared" si="40"/>
        <v>0</v>
      </c>
      <c r="Z191" s="49">
        <f t="shared" si="41"/>
        <v>0</v>
      </c>
      <c r="AA191" s="50">
        <f t="shared" si="42"/>
        <v>0</v>
      </c>
      <c r="AB191" s="36"/>
      <c r="AC191" s="36"/>
      <c r="AD191" s="36"/>
      <c r="AE191" s="36"/>
      <c r="AF191" s="36"/>
      <c r="AG191" s="36"/>
      <c r="AH191" s="36"/>
      <c r="AI191" s="36"/>
      <c r="AJ191" s="36"/>
      <c r="AK191" s="36"/>
    </row>
    <row r="192" spans="1:37" x14ac:dyDescent="0.2">
      <c r="C192" s="9"/>
      <c r="D192" s="126"/>
      <c r="E192" s="6"/>
      <c r="F192" s="6"/>
      <c r="G192" s="6"/>
      <c r="H192" s="6"/>
      <c r="I192" s="6"/>
      <c r="J192" s="6"/>
      <c r="K192" s="6"/>
      <c r="L192" s="6"/>
      <c r="M192" s="6"/>
      <c r="N192" s="6"/>
      <c r="O192" s="6"/>
      <c r="P192" s="6"/>
      <c r="Q192" s="93">
        <f>SUM(E192:P192)</f>
        <v>0</v>
      </c>
      <c r="R192" s="123"/>
      <c r="S192" s="31">
        <f t="shared" si="53"/>
        <v>0</v>
      </c>
      <c r="U192" s="47">
        <f t="shared" ref="U192:U255" si="54">(E192+F192+G192)*R192</f>
        <v>0</v>
      </c>
      <c r="V192" s="48">
        <f t="shared" ref="V192:V255" si="55">(H192+I192+J192)*R192</f>
        <v>0</v>
      </c>
      <c r="W192" s="49">
        <f t="shared" ref="W192:W255" si="56">U192+V192</f>
        <v>0</v>
      </c>
      <c r="X192" s="48">
        <f t="shared" ref="X192:X255" si="57">(K192+L192+M192)*R192</f>
        <v>0</v>
      </c>
      <c r="Y192" s="48">
        <f t="shared" ref="Y192:Y255" si="58">(N192+O192+P192)*R192</f>
        <v>0</v>
      </c>
      <c r="Z192" s="49">
        <f t="shared" ref="Z192:Z255" si="59">X192+Y192</f>
        <v>0</v>
      </c>
      <c r="AA192" s="50">
        <f t="shared" ref="AA192:AA255" si="60">W192+Z192</f>
        <v>0</v>
      </c>
      <c r="AB192" s="36"/>
      <c r="AC192" s="36"/>
      <c r="AD192" s="36"/>
      <c r="AE192" s="36"/>
      <c r="AF192" s="36"/>
      <c r="AG192" s="36"/>
      <c r="AH192" s="36"/>
      <c r="AI192" s="36"/>
      <c r="AJ192" s="36"/>
      <c r="AK192" s="36"/>
    </row>
    <row r="193" spans="1:37" s="46" customFormat="1" x14ac:dyDescent="0.2">
      <c r="A193" s="35"/>
      <c r="B193" s="36"/>
      <c r="C193" s="9"/>
      <c r="D193" s="126"/>
      <c r="E193" s="6"/>
      <c r="F193" s="6"/>
      <c r="G193" s="6"/>
      <c r="H193" s="6"/>
      <c r="I193" s="6"/>
      <c r="J193" s="6"/>
      <c r="K193" s="6"/>
      <c r="L193" s="6"/>
      <c r="M193" s="6"/>
      <c r="N193" s="6"/>
      <c r="O193" s="6"/>
      <c r="P193" s="6"/>
      <c r="Q193" s="93">
        <f>SUM(E193:P193)</f>
        <v>0</v>
      </c>
      <c r="R193" s="123"/>
      <c r="S193" s="31">
        <f t="shared" si="53"/>
        <v>0</v>
      </c>
      <c r="T193" s="36"/>
      <c r="U193" s="47">
        <f t="shared" si="54"/>
        <v>0</v>
      </c>
      <c r="V193" s="48">
        <f t="shared" si="55"/>
        <v>0</v>
      </c>
      <c r="W193" s="49">
        <f t="shared" si="56"/>
        <v>0</v>
      </c>
      <c r="X193" s="48">
        <f t="shared" si="57"/>
        <v>0</v>
      </c>
      <c r="Y193" s="48">
        <f t="shared" si="58"/>
        <v>0</v>
      </c>
      <c r="Z193" s="49">
        <f t="shared" si="59"/>
        <v>0</v>
      </c>
      <c r="AA193" s="50">
        <f t="shared" si="60"/>
        <v>0</v>
      </c>
      <c r="AB193" s="36"/>
      <c r="AC193" s="36"/>
      <c r="AD193" s="36"/>
      <c r="AE193" s="36"/>
      <c r="AF193" s="36"/>
      <c r="AG193" s="36"/>
      <c r="AH193" s="36"/>
      <c r="AI193" s="36"/>
      <c r="AJ193" s="36"/>
      <c r="AK193" s="36"/>
    </row>
    <row r="194" spans="1:37" s="46" customFormat="1" x14ac:dyDescent="0.2">
      <c r="A194" s="35"/>
      <c r="B194" s="36"/>
      <c r="C194" s="14" t="s">
        <v>61</v>
      </c>
      <c r="D194" s="164"/>
      <c r="E194" s="62"/>
      <c r="F194" s="62"/>
      <c r="G194" s="62"/>
      <c r="H194" s="62"/>
      <c r="I194" s="62"/>
      <c r="J194" s="62"/>
      <c r="K194" s="62"/>
      <c r="L194" s="62"/>
      <c r="M194" s="62"/>
      <c r="N194" s="62"/>
      <c r="O194" s="62"/>
      <c r="P194" s="62"/>
      <c r="Q194" s="136"/>
      <c r="R194" s="165"/>
      <c r="S194" s="135">
        <f>SUM(S195:S199)</f>
        <v>0</v>
      </c>
      <c r="T194" s="36"/>
      <c r="U194" s="51">
        <f t="shared" si="54"/>
        <v>0</v>
      </c>
      <c r="V194" s="49">
        <f t="shared" si="55"/>
        <v>0</v>
      </c>
      <c r="W194" s="49">
        <f t="shared" si="56"/>
        <v>0</v>
      </c>
      <c r="X194" s="49">
        <f t="shared" si="57"/>
        <v>0</v>
      </c>
      <c r="Y194" s="49">
        <f t="shared" si="58"/>
        <v>0</v>
      </c>
      <c r="Z194" s="49">
        <f t="shared" si="59"/>
        <v>0</v>
      </c>
      <c r="AA194" s="50">
        <f t="shared" si="60"/>
        <v>0</v>
      </c>
      <c r="AB194" s="36"/>
      <c r="AC194" s="36"/>
      <c r="AD194" s="36"/>
      <c r="AE194" s="36"/>
      <c r="AF194" s="36"/>
      <c r="AG194" s="36"/>
      <c r="AH194" s="36"/>
      <c r="AI194" s="36"/>
      <c r="AJ194" s="45"/>
      <c r="AK194" s="45"/>
    </row>
    <row r="195" spans="1:37" x14ac:dyDescent="0.2">
      <c r="C195" s="9"/>
      <c r="D195" s="126"/>
      <c r="E195" s="6"/>
      <c r="F195" s="6"/>
      <c r="G195" s="6"/>
      <c r="H195" s="6"/>
      <c r="I195" s="6"/>
      <c r="J195" s="6"/>
      <c r="K195" s="6"/>
      <c r="L195" s="6"/>
      <c r="M195" s="6"/>
      <c r="N195" s="6"/>
      <c r="O195" s="6"/>
      <c r="P195" s="6"/>
      <c r="Q195" s="93">
        <f>SUM(E195:P195)</f>
        <v>0</v>
      </c>
      <c r="R195" s="123"/>
      <c r="S195" s="31">
        <f t="shared" ref="S195:S199" si="61">Q195*R195</f>
        <v>0</v>
      </c>
      <c r="U195" s="47">
        <f t="shared" si="54"/>
        <v>0</v>
      </c>
      <c r="V195" s="48">
        <f t="shared" si="55"/>
        <v>0</v>
      </c>
      <c r="W195" s="49">
        <f t="shared" si="56"/>
        <v>0</v>
      </c>
      <c r="X195" s="48">
        <f t="shared" si="57"/>
        <v>0</v>
      </c>
      <c r="Y195" s="48">
        <f t="shared" si="58"/>
        <v>0</v>
      </c>
      <c r="Z195" s="49">
        <f t="shared" si="59"/>
        <v>0</v>
      </c>
      <c r="AA195" s="50">
        <f t="shared" si="60"/>
        <v>0</v>
      </c>
      <c r="AB195" s="36"/>
      <c r="AC195" s="36"/>
      <c r="AD195" s="36"/>
      <c r="AE195" s="36"/>
      <c r="AF195" s="36"/>
      <c r="AG195" s="36"/>
      <c r="AH195" s="36"/>
      <c r="AI195" s="36"/>
      <c r="AJ195" s="36"/>
      <c r="AK195" s="36"/>
    </row>
    <row r="196" spans="1:37" x14ac:dyDescent="0.2">
      <c r="C196" s="9"/>
      <c r="D196" s="126"/>
      <c r="E196" s="6"/>
      <c r="F196" s="6"/>
      <c r="G196" s="6"/>
      <c r="H196" s="6"/>
      <c r="I196" s="6"/>
      <c r="J196" s="6"/>
      <c r="K196" s="6"/>
      <c r="L196" s="6"/>
      <c r="M196" s="6"/>
      <c r="N196" s="6"/>
      <c r="O196" s="6"/>
      <c r="P196" s="6"/>
      <c r="Q196" s="93">
        <f>SUM(E196:P196)</f>
        <v>0</v>
      </c>
      <c r="R196" s="123"/>
      <c r="S196" s="31">
        <f t="shared" si="61"/>
        <v>0</v>
      </c>
      <c r="U196" s="47">
        <f t="shared" si="54"/>
        <v>0</v>
      </c>
      <c r="V196" s="48">
        <f t="shared" si="55"/>
        <v>0</v>
      </c>
      <c r="W196" s="49">
        <f t="shared" si="56"/>
        <v>0</v>
      </c>
      <c r="X196" s="48">
        <f t="shared" si="57"/>
        <v>0</v>
      </c>
      <c r="Y196" s="48">
        <f t="shared" si="58"/>
        <v>0</v>
      </c>
      <c r="Z196" s="49">
        <f t="shared" si="59"/>
        <v>0</v>
      </c>
      <c r="AA196" s="50">
        <f t="shared" si="60"/>
        <v>0</v>
      </c>
      <c r="AB196" s="36"/>
      <c r="AC196" s="36"/>
      <c r="AD196" s="36"/>
      <c r="AE196" s="36"/>
      <c r="AF196" s="36"/>
      <c r="AG196" s="36"/>
      <c r="AH196" s="36"/>
      <c r="AI196" s="36"/>
      <c r="AJ196" s="36"/>
      <c r="AK196" s="36"/>
    </row>
    <row r="197" spans="1:37" x14ac:dyDescent="0.2">
      <c r="C197" s="9"/>
      <c r="D197" s="126"/>
      <c r="E197" s="6"/>
      <c r="F197" s="6"/>
      <c r="G197" s="6"/>
      <c r="H197" s="6"/>
      <c r="I197" s="6"/>
      <c r="J197" s="6"/>
      <c r="K197" s="6"/>
      <c r="L197" s="6"/>
      <c r="M197" s="6"/>
      <c r="N197" s="6"/>
      <c r="O197" s="6"/>
      <c r="P197" s="6"/>
      <c r="Q197" s="93">
        <f>SUM(E197:P197)</f>
        <v>0</v>
      </c>
      <c r="R197" s="123"/>
      <c r="S197" s="31">
        <f t="shared" si="61"/>
        <v>0</v>
      </c>
      <c r="U197" s="47">
        <f t="shared" si="54"/>
        <v>0</v>
      </c>
      <c r="V197" s="48">
        <f t="shared" si="55"/>
        <v>0</v>
      </c>
      <c r="W197" s="49">
        <f t="shared" si="56"/>
        <v>0</v>
      </c>
      <c r="X197" s="48">
        <f t="shared" si="57"/>
        <v>0</v>
      </c>
      <c r="Y197" s="48">
        <f t="shared" si="58"/>
        <v>0</v>
      </c>
      <c r="Z197" s="49">
        <f t="shared" si="59"/>
        <v>0</v>
      </c>
      <c r="AA197" s="50">
        <f t="shared" si="60"/>
        <v>0</v>
      </c>
      <c r="AB197" s="36"/>
      <c r="AC197" s="36"/>
      <c r="AD197" s="36"/>
      <c r="AE197" s="36"/>
      <c r="AF197" s="36"/>
      <c r="AG197" s="36"/>
      <c r="AH197" s="36"/>
      <c r="AI197" s="36"/>
      <c r="AJ197" s="36"/>
      <c r="AK197" s="36"/>
    </row>
    <row r="198" spans="1:37" x14ac:dyDescent="0.2">
      <c r="C198" s="9"/>
      <c r="D198" s="126"/>
      <c r="E198" s="6"/>
      <c r="F198" s="6"/>
      <c r="G198" s="6"/>
      <c r="H198" s="6"/>
      <c r="I198" s="6"/>
      <c r="J198" s="6"/>
      <c r="K198" s="6"/>
      <c r="L198" s="6"/>
      <c r="M198" s="6"/>
      <c r="N198" s="6"/>
      <c r="O198" s="6"/>
      <c r="P198" s="6"/>
      <c r="Q198" s="93">
        <f>SUM(E198:P198)</f>
        <v>0</v>
      </c>
      <c r="R198" s="123"/>
      <c r="S198" s="31">
        <f t="shared" si="61"/>
        <v>0</v>
      </c>
      <c r="U198" s="47">
        <f t="shared" si="54"/>
        <v>0</v>
      </c>
      <c r="V198" s="48">
        <f t="shared" si="55"/>
        <v>0</v>
      </c>
      <c r="W198" s="49">
        <f t="shared" si="56"/>
        <v>0</v>
      </c>
      <c r="X198" s="48">
        <f t="shared" si="57"/>
        <v>0</v>
      </c>
      <c r="Y198" s="48">
        <f t="shared" si="58"/>
        <v>0</v>
      </c>
      <c r="Z198" s="49">
        <f t="shared" si="59"/>
        <v>0</v>
      </c>
      <c r="AA198" s="50">
        <f t="shared" si="60"/>
        <v>0</v>
      </c>
      <c r="AB198" s="36"/>
      <c r="AC198" s="36"/>
      <c r="AD198" s="36"/>
      <c r="AE198" s="36"/>
      <c r="AF198" s="36"/>
      <c r="AG198" s="36"/>
      <c r="AH198" s="36"/>
      <c r="AI198" s="36"/>
      <c r="AJ198" s="36"/>
      <c r="AK198" s="36"/>
    </row>
    <row r="199" spans="1:37" s="46" customFormat="1" x14ac:dyDescent="0.2">
      <c r="A199" s="35"/>
      <c r="B199" s="36"/>
      <c r="C199" s="9"/>
      <c r="D199" s="126"/>
      <c r="E199" s="6"/>
      <c r="F199" s="6"/>
      <c r="G199" s="6"/>
      <c r="H199" s="6"/>
      <c r="I199" s="6"/>
      <c r="J199" s="6"/>
      <c r="K199" s="6"/>
      <c r="L199" s="6"/>
      <c r="M199" s="6"/>
      <c r="N199" s="6"/>
      <c r="O199" s="6"/>
      <c r="P199" s="6"/>
      <c r="Q199" s="93">
        <f>SUM(E199:P199)</f>
        <v>0</v>
      </c>
      <c r="R199" s="123"/>
      <c r="S199" s="31">
        <f t="shared" si="61"/>
        <v>0</v>
      </c>
      <c r="T199" s="36"/>
      <c r="U199" s="47">
        <f t="shared" si="54"/>
        <v>0</v>
      </c>
      <c r="V199" s="48">
        <f t="shared" si="55"/>
        <v>0</v>
      </c>
      <c r="W199" s="49">
        <f t="shared" si="56"/>
        <v>0</v>
      </c>
      <c r="X199" s="48">
        <f t="shared" si="57"/>
        <v>0</v>
      </c>
      <c r="Y199" s="48">
        <f t="shared" si="58"/>
        <v>0</v>
      </c>
      <c r="Z199" s="49">
        <f t="shared" si="59"/>
        <v>0</v>
      </c>
      <c r="AA199" s="50">
        <f t="shared" si="60"/>
        <v>0</v>
      </c>
      <c r="AB199" s="36"/>
      <c r="AC199" s="36"/>
      <c r="AD199" s="36"/>
      <c r="AE199" s="36"/>
      <c r="AF199" s="36"/>
      <c r="AG199" s="36"/>
      <c r="AH199" s="36"/>
      <c r="AI199" s="36"/>
      <c r="AJ199" s="36"/>
      <c r="AK199" s="36"/>
    </row>
    <row r="200" spans="1:37" s="46" customFormat="1" ht="28.5" x14ac:dyDescent="0.2">
      <c r="A200" s="35"/>
      <c r="B200" s="36"/>
      <c r="C200" s="16" t="s">
        <v>62</v>
      </c>
      <c r="D200" s="164"/>
      <c r="E200" s="62"/>
      <c r="F200" s="62"/>
      <c r="G200" s="62"/>
      <c r="H200" s="62"/>
      <c r="I200" s="62"/>
      <c r="J200" s="62"/>
      <c r="K200" s="62"/>
      <c r="L200" s="62"/>
      <c r="M200" s="62"/>
      <c r="N200" s="62"/>
      <c r="O200" s="62"/>
      <c r="P200" s="62"/>
      <c r="Q200" s="136"/>
      <c r="R200" s="165"/>
      <c r="S200" s="135">
        <f>SUM(S201:S205)</f>
        <v>0</v>
      </c>
      <c r="T200" s="36"/>
      <c r="U200" s="51">
        <f t="shared" si="54"/>
        <v>0</v>
      </c>
      <c r="V200" s="49">
        <f t="shared" si="55"/>
        <v>0</v>
      </c>
      <c r="W200" s="49">
        <f t="shared" si="56"/>
        <v>0</v>
      </c>
      <c r="X200" s="49">
        <f t="shared" si="57"/>
        <v>0</v>
      </c>
      <c r="Y200" s="49">
        <f t="shared" si="58"/>
        <v>0</v>
      </c>
      <c r="Z200" s="49">
        <f t="shared" si="59"/>
        <v>0</v>
      </c>
      <c r="AA200" s="50">
        <f t="shared" si="60"/>
        <v>0</v>
      </c>
      <c r="AB200" s="36"/>
      <c r="AC200" s="36"/>
      <c r="AD200" s="36"/>
      <c r="AE200" s="36"/>
      <c r="AF200" s="36"/>
      <c r="AG200" s="36"/>
      <c r="AH200" s="36"/>
      <c r="AI200" s="36"/>
      <c r="AJ200" s="45"/>
      <c r="AK200" s="45"/>
    </row>
    <row r="201" spans="1:37" x14ac:dyDescent="0.2">
      <c r="C201" s="17"/>
      <c r="D201" s="126"/>
      <c r="E201" s="6"/>
      <c r="F201" s="6"/>
      <c r="G201" s="6"/>
      <c r="H201" s="6"/>
      <c r="I201" s="6"/>
      <c r="J201" s="6"/>
      <c r="K201" s="6"/>
      <c r="L201" s="6"/>
      <c r="M201" s="6"/>
      <c r="N201" s="6"/>
      <c r="O201" s="6"/>
      <c r="P201" s="6"/>
      <c r="Q201" s="93">
        <f>SUM(E201:P201)</f>
        <v>0</v>
      </c>
      <c r="R201" s="123"/>
      <c r="S201" s="31">
        <f t="shared" ref="S201:S205" si="62">Q201*R201</f>
        <v>0</v>
      </c>
      <c r="U201" s="47">
        <f t="shared" si="54"/>
        <v>0</v>
      </c>
      <c r="V201" s="48">
        <f t="shared" si="55"/>
        <v>0</v>
      </c>
      <c r="W201" s="49">
        <f t="shared" si="56"/>
        <v>0</v>
      </c>
      <c r="X201" s="48">
        <f t="shared" si="57"/>
        <v>0</v>
      </c>
      <c r="Y201" s="48">
        <f t="shared" si="58"/>
        <v>0</v>
      </c>
      <c r="Z201" s="49">
        <f t="shared" si="59"/>
        <v>0</v>
      </c>
      <c r="AA201" s="50">
        <f t="shared" si="60"/>
        <v>0</v>
      </c>
      <c r="AB201" s="36"/>
      <c r="AC201" s="36"/>
      <c r="AD201" s="36"/>
      <c r="AE201" s="36"/>
      <c r="AF201" s="36"/>
      <c r="AG201" s="36"/>
      <c r="AH201" s="36"/>
      <c r="AI201" s="36"/>
      <c r="AJ201" s="36"/>
      <c r="AK201" s="36"/>
    </row>
    <row r="202" spans="1:37" x14ac:dyDescent="0.2">
      <c r="C202" s="17"/>
      <c r="D202" s="126"/>
      <c r="E202" s="6"/>
      <c r="F202" s="6"/>
      <c r="G202" s="6"/>
      <c r="H202" s="6"/>
      <c r="I202" s="6"/>
      <c r="J202" s="6"/>
      <c r="K202" s="6"/>
      <c r="L202" s="6"/>
      <c r="M202" s="6"/>
      <c r="N202" s="6"/>
      <c r="O202" s="6"/>
      <c r="P202" s="6"/>
      <c r="Q202" s="93">
        <f>SUM(E202:P202)</f>
        <v>0</v>
      </c>
      <c r="R202" s="123"/>
      <c r="S202" s="31">
        <f t="shared" si="62"/>
        <v>0</v>
      </c>
      <c r="U202" s="47">
        <f t="shared" si="54"/>
        <v>0</v>
      </c>
      <c r="V202" s="48">
        <f t="shared" si="55"/>
        <v>0</v>
      </c>
      <c r="W202" s="49">
        <f t="shared" si="56"/>
        <v>0</v>
      </c>
      <c r="X202" s="48">
        <f t="shared" si="57"/>
        <v>0</v>
      </c>
      <c r="Y202" s="48">
        <f t="shared" si="58"/>
        <v>0</v>
      </c>
      <c r="Z202" s="49">
        <f t="shared" si="59"/>
        <v>0</v>
      </c>
      <c r="AA202" s="50">
        <f t="shared" si="60"/>
        <v>0</v>
      </c>
      <c r="AB202" s="36"/>
      <c r="AC202" s="36"/>
      <c r="AD202" s="36"/>
      <c r="AE202" s="36"/>
      <c r="AF202" s="36"/>
      <c r="AG202" s="36"/>
      <c r="AH202" s="36"/>
      <c r="AI202" s="36"/>
      <c r="AJ202" s="36"/>
      <c r="AK202" s="36"/>
    </row>
    <row r="203" spans="1:37" x14ac:dyDescent="0.2">
      <c r="C203" s="17"/>
      <c r="D203" s="126"/>
      <c r="E203" s="6"/>
      <c r="F203" s="6"/>
      <c r="G203" s="6"/>
      <c r="H203" s="6"/>
      <c r="I203" s="6"/>
      <c r="J203" s="6"/>
      <c r="K203" s="6"/>
      <c r="L203" s="6"/>
      <c r="M203" s="6"/>
      <c r="N203" s="6"/>
      <c r="O203" s="6"/>
      <c r="P203" s="6"/>
      <c r="Q203" s="93">
        <f>SUM(E203:P203)</f>
        <v>0</v>
      </c>
      <c r="R203" s="123"/>
      <c r="S203" s="31">
        <f t="shared" si="62"/>
        <v>0</v>
      </c>
      <c r="U203" s="47">
        <f t="shared" si="54"/>
        <v>0</v>
      </c>
      <c r="V203" s="48">
        <f t="shared" si="55"/>
        <v>0</v>
      </c>
      <c r="W203" s="49">
        <f t="shared" si="56"/>
        <v>0</v>
      </c>
      <c r="X203" s="48">
        <f t="shared" si="57"/>
        <v>0</v>
      </c>
      <c r="Y203" s="48">
        <f t="shared" si="58"/>
        <v>0</v>
      </c>
      <c r="Z203" s="49">
        <f t="shared" si="59"/>
        <v>0</v>
      </c>
      <c r="AA203" s="50">
        <f t="shared" si="60"/>
        <v>0</v>
      </c>
      <c r="AB203" s="36"/>
      <c r="AC203" s="36"/>
      <c r="AD203" s="36"/>
      <c r="AE203" s="36"/>
      <c r="AF203" s="36"/>
      <c r="AG203" s="36"/>
      <c r="AH203" s="36"/>
      <c r="AI203" s="36"/>
      <c r="AJ203" s="36"/>
      <c r="AK203" s="36"/>
    </row>
    <row r="204" spans="1:37" x14ac:dyDescent="0.2">
      <c r="C204" s="17"/>
      <c r="D204" s="126"/>
      <c r="E204" s="6"/>
      <c r="F204" s="6"/>
      <c r="G204" s="6"/>
      <c r="H204" s="6"/>
      <c r="I204" s="6"/>
      <c r="J204" s="6"/>
      <c r="K204" s="6"/>
      <c r="L204" s="6"/>
      <c r="M204" s="6"/>
      <c r="N204" s="6"/>
      <c r="O204" s="6"/>
      <c r="P204" s="6"/>
      <c r="Q204" s="93">
        <f>SUM(E204:P204)</f>
        <v>0</v>
      </c>
      <c r="R204" s="123"/>
      <c r="S204" s="31">
        <f t="shared" si="62"/>
        <v>0</v>
      </c>
      <c r="U204" s="47">
        <f t="shared" si="54"/>
        <v>0</v>
      </c>
      <c r="V204" s="48">
        <f t="shared" si="55"/>
        <v>0</v>
      </c>
      <c r="W204" s="49">
        <f t="shared" si="56"/>
        <v>0</v>
      </c>
      <c r="X204" s="48">
        <f t="shared" si="57"/>
        <v>0</v>
      </c>
      <c r="Y204" s="48">
        <f t="shared" si="58"/>
        <v>0</v>
      </c>
      <c r="Z204" s="49">
        <f t="shared" si="59"/>
        <v>0</v>
      </c>
      <c r="AA204" s="50">
        <f t="shared" si="60"/>
        <v>0</v>
      </c>
      <c r="AB204" s="36"/>
      <c r="AC204" s="36"/>
      <c r="AD204" s="36"/>
      <c r="AE204" s="36"/>
      <c r="AF204" s="36"/>
      <c r="AG204" s="36"/>
      <c r="AH204" s="36"/>
      <c r="AI204" s="36"/>
      <c r="AJ204" s="36"/>
      <c r="AK204" s="36"/>
    </row>
    <row r="205" spans="1:37" s="46" customFormat="1" x14ac:dyDescent="0.2">
      <c r="A205" s="35"/>
      <c r="B205" s="36"/>
      <c r="C205" s="17"/>
      <c r="D205" s="126"/>
      <c r="E205" s="6"/>
      <c r="F205" s="6"/>
      <c r="G205" s="6"/>
      <c r="H205" s="6"/>
      <c r="I205" s="6"/>
      <c r="J205" s="6"/>
      <c r="K205" s="6"/>
      <c r="L205" s="6"/>
      <c r="M205" s="6"/>
      <c r="N205" s="6"/>
      <c r="O205" s="6"/>
      <c r="P205" s="6"/>
      <c r="Q205" s="93">
        <f>SUM(E205:P205)</f>
        <v>0</v>
      </c>
      <c r="R205" s="123"/>
      <c r="S205" s="31">
        <f t="shared" si="62"/>
        <v>0</v>
      </c>
      <c r="T205" s="36"/>
      <c r="U205" s="47">
        <f t="shared" si="54"/>
        <v>0</v>
      </c>
      <c r="V205" s="48">
        <f t="shared" si="55"/>
        <v>0</v>
      </c>
      <c r="W205" s="49">
        <f t="shared" si="56"/>
        <v>0</v>
      </c>
      <c r="X205" s="48">
        <f t="shared" si="57"/>
        <v>0</v>
      </c>
      <c r="Y205" s="48">
        <f t="shared" si="58"/>
        <v>0</v>
      </c>
      <c r="Z205" s="49">
        <f t="shared" si="59"/>
        <v>0</v>
      </c>
      <c r="AA205" s="50">
        <f t="shared" si="60"/>
        <v>0</v>
      </c>
      <c r="AB205" s="36"/>
      <c r="AC205" s="36"/>
      <c r="AD205" s="36"/>
      <c r="AE205" s="36"/>
      <c r="AF205" s="36"/>
      <c r="AG205" s="36"/>
      <c r="AH205" s="36"/>
      <c r="AI205" s="36"/>
      <c r="AJ205" s="36"/>
      <c r="AK205" s="36"/>
    </row>
    <row r="206" spans="1:37" s="46" customFormat="1" x14ac:dyDescent="0.2">
      <c r="A206" s="35"/>
      <c r="B206" s="36"/>
      <c r="C206" s="14" t="s">
        <v>63</v>
      </c>
      <c r="D206" s="164"/>
      <c r="E206" s="62"/>
      <c r="F206" s="62"/>
      <c r="G206" s="62"/>
      <c r="H206" s="62"/>
      <c r="I206" s="62"/>
      <c r="J206" s="62"/>
      <c r="K206" s="62"/>
      <c r="L206" s="62"/>
      <c r="M206" s="62"/>
      <c r="N206" s="62"/>
      <c r="O206" s="62"/>
      <c r="P206" s="62"/>
      <c r="Q206" s="136"/>
      <c r="R206" s="165"/>
      <c r="S206" s="135">
        <f>SUM(S207:S211)</f>
        <v>0</v>
      </c>
      <c r="T206" s="36"/>
      <c r="U206" s="51">
        <f t="shared" si="54"/>
        <v>0</v>
      </c>
      <c r="V206" s="49">
        <f t="shared" si="55"/>
        <v>0</v>
      </c>
      <c r="W206" s="49">
        <f t="shared" si="56"/>
        <v>0</v>
      </c>
      <c r="X206" s="49">
        <f t="shared" si="57"/>
        <v>0</v>
      </c>
      <c r="Y206" s="49">
        <f t="shared" si="58"/>
        <v>0</v>
      </c>
      <c r="Z206" s="49">
        <f t="shared" si="59"/>
        <v>0</v>
      </c>
      <c r="AA206" s="50">
        <f t="shared" si="60"/>
        <v>0</v>
      </c>
      <c r="AB206" s="36"/>
      <c r="AC206" s="36"/>
      <c r="AD206" s="36"/>
      <c r="AE206" s="36"/>
      <c r="AF206" s="36"/>
      <c r="AG206" s="36"/>
      <c r="AH206" s="36"/>
      <c r="AI206" s="36"/>
      <c r="AJ206" s="45"/>
      <c r="AK206" s="45"/>
    </row>
    <row r="207" spans="1:37" x14ac:dyDescent="0.2">
      <c r="C207" s="9"/>
      <c r="D207" s="126"/>
      <c r="E207" s="6"/>
      <c r="F207" s="6"/>
      <c r="G207" s="6"/>
      <c r="H207" s="6"/>
      <c r="I207" s="6"/>
      <c r="J207" s="6"/>
      <c r="K207" s="6"/>
      <c r="L207" s="6"/>
      <c r="M207" s="6"/>
      <c r="N207" s="6"/>
      <c r="O207" s="6"/>
      <c r="P207" s="6"/>
      <c r="Q207" s="93">
        <f>SUM(E207:P207)</f>
        <v>0</v>
      </c>
      <c r="R207" s="123"/>
      <c r="S207" s="31">
        <f t="shared" ref="S207:S211" si="63">Q207*R207</f>
        <v>0</v>
      </c>
      <c r="U207" s="47">
        <f t="shared" si="54"/>
        <v>0</v>
      </c>
      <c r="V207" s="48">
        <f t="shared" si="55"/>
        <v>0</v>
      </c>
      <c r="W207" s="49">
        <f t="shared" si="56"/>
        <v>0</v>
      </c>
      <c r="X207" s="48">
        <f t="shared" si="57"/>
        <v>0</v>
      </c>
      <c r="Y207" s="48">
        <f t="shared" si="58"/>
        <v>0</v>
      </c>
      <c r="Z207" s="49">
        <f t="shared" si="59"/>
        <v>0</v>
      </c>
      <c r="AA207" s="50">
        <f t="shared" si="60"/>
        <v>0</v>
      </c>
      <c r="AB207" s="36"/>
      <c r="AC207" s="36"/>
      <c r="AD207" s="36"/>
      <c r="AE207" s="36"/>
      <c r="AF207" s="36"/>
      <c r="AG207" s="36"/>
      <c r="AH207" s="36"/>
      <c r="AI207" s="36"/>
      <c r="AJ207" s="36"/>
      <c r="AK207" s="36"/>
    </row>
    <row r="208" spans="1:37" x14ac:dyDescent="0.2">
      <c r="C208" s="9"/>
      <c r="D208" s="126"/>
      <c r="E208" s="6"/>
      <c r="F208" s="6"/>
      <c r="G208" s="6"/>
      <c r="H208" s="6"/>
      <c r="I208" s="6"/>
      <c r="J208" s="6"/>
      <c r="K208" s="6"/>
      <c r="L208" s="6"/>
      <c r="M208" s="6"/>
      <c r="N208" s="6"/>
      <c r="O208" s="6"/>
      <c r="P208" s="6"/>
      <c r="Q208" s="93">
        <f>SUM(E208:P208)</f>
        <v>0</v>
      </c>
      <c r="R208" s="123"/>
      <c r="S208" s="31">
        <f t="shared" si="63"/>
        <v>0</v>
      </c>
      <c r="U208" s="47">
        <f t="shared" si="54"/>
        <v>0</v>
      </c>
      <c r="V208" s="48">
        <f t="shared" si="55"/>
        <v>0</v>
      </c>
      <c r="W208" s="49">
        <f t="shared" si="56"/>
        <v>0</v>
      </c>
      <c r="X208" s="48">
        <f t="shared" si="57"/>
        <v>0</v>
      </c>
      <c r="Y208" s="48">
        <f t="shared" si="58"/>
        <v>0</v>
      </c>
      <c r="Z208" s="49">
        <f t="shared" si="59"/>
        <v>0</v>
      </c>
      <c r="AA208" s="50">
        <f t="shared" si="60"/>
        <v>0</v>
      </c>
      <c r="AB208" s="36"/>
      <c r="AC208" s="36"/>
      <c r="AD208" s="36"/>
      <c r="AE208" s="36"/>
      <c r="AF208" s="36"/>
      <c r="AG208" s="36"/>
      <c r="AH208" s="36"/>
      <c r="AI208" s="36"/>
      <c r="AJ208" s="36"/>
      <c r="AK208" s="36"/>
    </row>
    <row r="209" spans="1:37" x14ac:dyDescent="0.2">
      <c r="C209" s="9"/>
      <c r="D209" s="126"/>
      <c r="E209" s="6"/>
      <c r="F209" s="6"/>
      <c r="G209" s="6"/>
      <c r="H209" s="6"/>
      <c r="I209" s="6"/>
      <c r="J209" s="6"/>
      <c r="K209" s="6"/>
      <c r="L209" s="6"/>
      <c r="M209" s="6"/>
      <c r="N209" s="6"/>
      <c r="O209" s="6"/>
      <c r="P209" s="6"/>
      <c r="Q209" s="93">
        <f>SUM(E209:P209)</f>
        <v>0</v>
      </c>
      <c r="R209" s="123"/>
      <c r="S209" s="31">
        <f t="shared" si="63"/>
        <v>0</v>
      </c>
      <c r="U209" s="47">
        <f t="shared" si="54"/>
        <v>0</v>
      </c>
      <c r="V209" s="48">
        <f t="shared" si="55"/>
        <v>0</v>
      </c>
      <c r="W209" s="49">
        <f t="shared" si="56"/>
        <v>0</v>
      </c>
      <c r="X209" s="48">
        <f t="shared" si="57"/>
        <v>0</v>
      </c>
      <c r="Y209" s="48">
        <f t="shared" si="58"/>
        <v>0</v>
      </c>
      <c r="Z209" s="49">
        <f t="shared" si="59"/>
        <v>0</v>
      </c>
      <c r="AA209" s="50">
        <f t="shared" si="60"/>
        <v>0</v>
      </c>
      <c r="AB209" s="36"/>
      <c r="AC209" s="36"/>
      <c r="AD209" s="36"/>
      <c r="AE209" s="36"/>
      <c r="AF209" s="36"/>
      <c r="AG209" s="36"/>
      <c r="AH209" s="36"/>
      <c r="AI209" s="36"/>
      <c r="AJ209" s="36"/>
      <c r="AK209" s="36"/>
    </row>
    <row r="210" spans="1:37" x14ac:dyDescent="0.2">
      <c r="C210" s="9"/>
      <c r="D210" s="126"/>
      <c r="E210" s="6"/>
      <c r="F210" s="6"/>
      <c r="G210" s="6"/>
      <c r="H210" s="6"/>
      <c r="I210" s="6"/>
      <c r="J210" s="6"/>
      <c r="K210" s="6"/>
      <c r="L210" s="6"/>
      <c r="M210" s="6"/>
      <c r="N210" s="6"/>
      <c r="O210" s="6"/>
      <c r="P210" s="6"/>
      <c r="Q210" s="93">
        <f>SUM(E210:P210)</f>
        <v>0</v>
      </c>
      <c r="R210" s="123"/>
      <c r="S210" s="31">
        <f t="shared" si="63"/>
        <v>0</v>
      </c>
      <c r="U210" s="47">
        <f t="shared" si="54"/>
        <v>0</v>
      </c>
      <c r="V210" s="48">
        <f t="shared" si="55"/>
        <v>0</v>
      </c>
      <c r="W210" s="49">
        <f t="shared" si="56"/>
        <v>0</v>
      </c>
      <c r="X210" s="48">
        <f t="shared" si="57"/>
        <v>0</v>
      </c>
      <c r="Y210" s="48">
        <f t="shared" si="58"/>
        <v>0</v>
      </c>
      <c r="Z210" s="49">
        <f t="shared" si="59"/>
        <v>0</v>
      </c>
      <c r="AA210" s="50">
        <f t="shared" si="60"/>
        <v>0</v>
      </c>
      <c r="AB210" s="36"/>
      <c r="AC210" s="36"/>
      <c r="AD210" s="36"/>
      <c r="AE210" s="36"/>
      <c r="AF210" s="36"/>
      <c r="AG210" s="36"/>
      <c r="AH210" s="36"/>
      <c r="AI210" s="36"/>
      <c r="AJ210" s="36"/>
      <c r="AK210" s="36"/>
    </row>
    <row r="211" spans="1:37" s="46" customFormat="1" x14ac:dyDescent="0.2">
      <c r="A211" s="35"/>
      <c r="B211" s="36"/>
      <c r="C211" s="9"/>
      <c r="D211" s="126"/>
      <c r="E211" s="6"/>
      <c r="F211" s="6"/>
      <c r="G211" s="6"/>
      <c r="H211" s="6"/>
      <c r="I211" s="6"/>
      <c r="J211" s="6"/>
      <c r="K211" s="6"/>
      <c r="L211" s="6"/>
      <c r="M211" s="6"/>
      <c r="N211" s="6"/>
      <c r="O211" s="6"/>
      <c r="P211" s="6"/>
      <c r="Q211" s="93">
        <f>SUM(E211:P211)</f>
        <v>0</v>
      </c>
      <c r="R211" s="123"/>
      <c r="S211" s="31">
        <f t="shared" si="63"/>
        <v>0</v>
      </c>
      <c r="T211" s="36"/>
      <c r="U211" s="47">
        <f t="shared" si="54"/>
        <v>0</v>
      </c>
      <c r="V211" s="48">
        <f t="shared" si="55"/>
        <v>0</v>
      </c>
      <c r="W211" s="49">
        <f t="shared" si="56"/>
        <v>0</v>
      </c>
      <c r="X211" s="48">
        <f t="shared" si="57"/>
        <v>0</v>
      </c>
      <c r="Y211" s="48">
        <f t="shared" si="58"/>
        <v>0</v>
      </c>
      <c r="Z211" s="49">
        <f t="shared" si="59"/>
        <v>0</v>
      </c>
      <c r="AA211" s="50">
        <f t="shared" si="60"/>
        <v>0</v>
      </c>
      <c r="AB211" s="36"/>
      <c r="AC211" s="36"/>
      <c r="AD211" s="36"/>
      <c r="AE211" s="36"/>
      <c r="AF211" s="36"/>
      <c r="AG211" s="36"/>
      <c r="AH211" s="36"/>
      <c r="AI211" s="36"/>
      <c r="AJ211" s="36"/>
      <c r="AK211" s="36"/>
    </row>
    <row r="212" spans="1:37" s="46" customFormat="1" x14ac:dyDescent="0.2">
      <c r="A212" s="35"/>
      <c r="B212" s="36"/>
      <c r="C212" s="14" t="s">
        <v>64</v>
      </c>
      <c r="D212" s="164"/>
      <c r="E212" s="62"/>
      <c r="F212" s="62"/>
      <c r="G212" s="62"/>
      <c r="H212" s="62"/>
      <c r="I212" s="62"/>
      <c r="J212" s="62"/>
      <c r="K212" s="62"/>
      <c r="L212" s="62"/>
      <c r="M212" s="62"/>
      <c r="N212" s="62"/>
      <c r="O212" s="62"/>
      <c r="P212" s="62"/>
      <c r="Q212" s="136"/>
      <c r="R212" s="165"/>
      <c r="S212" s="135">
        <f>SUM(S213:S217)</f>
        <v>0</v>
      </c>
      <c r="T212" s="36"/>
      <c r="U212" s="51">
        <f t="shared" si="54"/>
        <v>0</v>
      </c>
      <c r="V212" s="49">
        <f t="shared" si="55"/>
        <v>0</v>
      </c>
      <c r="W212" s="49">
        <f t="shared" si="56"/>
        <v>0</v>
      </c>
      <c r="X212" s="49">
        <f t="shared" si="57"/>
        <v>0</v>
      </c>
      <c r="Y212" s="49">
        <f t="shared" si="58"/>
        <v>0</v>
      </c>
      <c r="Z212" s="49">
        <f t="shared" si="59"/>
        <v>0</v>
      </c>
      <c r="AA212" s="50">
        <f t="shared" si="60"/>
        <v>0</v>
      </c>
      <c r="AB212" s="36"/>
      <c r="AC212" s="36"/>
      <c r="AD212" s="36"/>
      <c r="AE212" s="36"/>
      <c r="AF212" s="36"/>
      <c r="AG212" s="36"/>
      <c r="AH212" s="36"/>
      <c r="AI212" s="36"/>
      <c r="AJ212" s="45"/>
      <c r="AK212" s="45"/>
    </row>
    <row r="213" spans="1:37" x14ac:dyDescent="0.2">
      <c r="C213" s="9"/>
      <c r="D213" s="126"/>
      <c r="E213" s="6"/>
      <c r="F213" s="6"/>
      <c r="G213" s="6"/>
      <c r="H213" s="6"/>
      <c r="I213" s="6"/>
      <c r="J213" s="6"/>
      <c r="K213" s="6"/>
      <c r="L213" s="6"/>
      <c r="M213" s="6"/>
      <c r="N213" s="6"/>
      <c r="O213" s="6"/>
      <c r="P213" s="6"/>
      <c r="Q213" s="93">
        <f>SUM(E213:P213)</f>
        <v>0</v>
      </c>
      <c r="R213" s="123"/>
      <c r="S213" s="31">
        <f t="shared" ref="S213:S217" si="64">Q213*R213</f>
        <v>0</v>
      </c>
      <c r="U213" s="47">
        <f t="shared" si="54"/>
        <v>0</v>
      </c>
      <c r="V213" s="48">
        <f t="shared" si="55"/>
        <v>0</v>
      </c>
      <c r="W213" s="49">
        <f t="shared" si="56"/>
        <v>0</v>
      </c>
      <c r="X213" s="48">
        <f t="shared" si="57"/>
        <v>0</v>
      </c>
      <c r="Y213" s="48">
        <f t="shared" si="58"/>
        <v>0</v>
      </c>
      <c r="Z213" s="49">
        <f t="shared" si="59"/>
        <v>0</v>
      </c>
      <c r="AA213" s="50">
        <f t="shared" si="60"/>
        <v>0</v>
      </c>
      <c r="AB213" s="36"/>
      <c r="AC213" s="36"/>
      <c r="AD213" s="36"/>
      <c r="AE213" s="36"/>
      <c r="AF213" s="36"/>
      <c r="AG213" s="36"/>
      <c r="AH213" s="36"/>
      <c r="AI213" s="36"/>
      <c r="AJ213" s="36"/>
      <c r="AK213" s="36"/>
    </row>
    <row r="214" spans="1:37" x14ac:dyDescent="0.2">
      <c r="C214" s="9"/>
      <c r="D214" s="126"/>
      <c r="E214" s="6"/>
      <c r="F214" s="6"/>
      <c r="G214" s="6"/>
      <c r="H214" s="6"/>
      <c r="I214" s="6"/>
      <c r="J214" s="6"/>
      <c r="K214" s="6"/>
      <c r="L214" s="6"/>
      <c r="M214" s="6"/>
      <c r="N214" s="6"/>
      <c r="O214" s="6"/>
      <c r="P214" s="6"/>
      <c r="Q214" s="93">
        <f>SUM(E214:P214)</f>
        <v>0</v>
      </c>
      <c r="R214" s="123"/>
      <c r="S214" s="31">
        <f t="shared" si="64"/>
        <v>0</v>
      </c>
      <c r="U214" s="47">
        <f t="shared" si="54"/>
        <v>0</v>
      </c>
      <c r="V214" s="48">
        <f t="shared" si="55"/>
        <v>0</v>
      </c>
      <c r="W214" s="49">
        <f t="shared" si="56"/>
        <v>0</v>
      </c>
      <c r="X214" s="48">
        <f t="shared" si="57"/>
        <v>0</v>
      </c>
      <c r="Y214" s="48">
        <f t="shared" si="58"/>
        <v>0</v>
      </c>
      <c r="Z214" s="49">
        <f t="shared" si="59"/>
        <v>0</v>
      </c>
      <c r="AA214" s="50">
        <f t="shared" si="60"/>
        <v>0</v>
      </c>
      <c r="AB214" s="36"/>
      <c r="AC214" s="36"/>
      <c r="AD214" s="36"/>
      <c r="AE214" s="36"/>
      <c r="AF214" s="36"/>
      <c r="AG214" s="36"/>
      <c r="AH214" s="36"/>
      <c r="AI214" s="36"/>
      <c r="AJ214" s="36"/>
      <c r="AK214" s="36"/>
    </row>
    <row r="215" spans="1:37" x14ac:dyDescent="0.2">
      <c r="C215" s="9"/>
      <c r="D215" s="126"/>
      <c r="E215" s="6"/>
      <c r="F215" s="6"/>
      <c r="G215" s="6"/>
      <c r="H215" s="6"/>
      <c r="I215" s="6"/>
      <c r="J215" s="6"/>
      <c r="K215" s="6"/>
      <c r="L215" s="6"/>
      <c r="M215" s="6"/>
      <c r="N215" s="6"/>
      <c r="O215" s="6"/>
      <c r="P215" s="6"/>
      <c r="Q215" s="93">
        <f>SUM(E215:P215)</f>
        <v>0</v>
      </c>
      <c r="R215" s="123"/>
      <c r="S215" s="31">
        <f t="shared" si="64"/>
        <v>0</v>
      </c>
      <c r="U215" s="47">
        <f t="shared" si="54"/>
        <v>0</v>
      </c>
      <c r="V215" s="48">
        <f t="shared" si="55"/>
        <v>0</v>
      </c>
      <c r="W215" s="49">
        <f t="shared" si="56"/>
        <v>0</v>
      </c>
      <c r="X215" s="48">
        <f t="shared" si="57"/>
        <v>0</v>
      </c>
      <c r="Y215" s="48">
        <f t="shared" si="58"/>
        <v>0</v>
      </c>
      <c r="Z215" s="49">
        <f t="shared" si="59"/>
        <v>0</v>
      </c>
      <c r="AA215" s="50">
        <f t="shared" si="60"/>
        <v>0</v>
      </c>
      <c r="AB215" s="36"/>
      <c r="AC215" s="36"/>
      <c r="AD215" s="36"/>
      <c r="AE215" s="36"/>
      <c r="AF215" s="36"/>
      <c r="AG215" s="36"/>
      <c r="AH215" s="36"/>
      <c r="AI215" s="36"/>
      <c r="AJ215" s="36"/>
      <c r="AK215" s="36"/>
    </row>
    <row r="216" spans="1:37" x14ac:dyDescent="0.2">
      <c r="C216" s="9"/>
      <c r="D216" s="126"/>
      <c r="E216" s="6"/>
      <c r="F216" s="6"/>
      <c r="G216" s="6"/>
      <c r="H216" s="6"/>
      <c r="I216" s="6"/>
      <c r="J216" s="6"/>
      <c r="K216" s="6"/>
      <c r="L216" s="6"/>
      <c r="M216" s="6"/>
      <c r="N216" s="6"/>
      <c r="O216" s="6"/>
      <c r="P216" s="6"/>
      <c r="Q216" s="93">
        <f>SUM(E216:P216)</f>
        <v>0</v>
      </c>
      <c r="R216" s="123"/>
      <c r="S216" s="31">
        <f t="shared" si="64"/>
        <v>0</v>
      </c>
      <c r="U216" s="47">
        <f t="shared" si="54"/>
        <v>0</v>
      </c>
      <c r="V216" s="48">
        <f t="shared" si="55"/>
        <v>0</v>
      </c>
      <c r="W216" s="49">
        <f t="shared" si="56"/>
        <v>0</v>
      </c>
      <c r="X216" s="48">
        <f t="shared" si="57"/>
        <v>0</v>
      </c>
      <c r="Y216" s="48">
        <f t="shared" si="58"/>
        <v>0</v>
      </c>
      <c r="Z216" s="49">
        <f t="shared" si="59"/>
        <v>0</v>
      </c>
      <c r="AA216" s="50">
        <f t="shared" si="60"/>
        <v>0</v>
      </c>
      <c r="AB216" s="36"/>
      <c r="AC216" s="36"/>
      <c r="AD216" s="36"/>
      <c r="AE216" s="36"/>
      <c r="AF216" s="36"/>
      <c r="AG216" s="36"/>
      <c r="AH216" s="36"/>
      <c r="AI216" s="36"/>
      <c r="AJ216" s="36"/>
      <c r="AK216" s="36"/>
    </row>
    <row r="217" spans="1:37" s="46" customFormat="1" x14ac:dyDescent="0.2">
      <c r="A217" s="35"/>
      <c r="B217" s="36"/>
      <c r="C217" s="9"/>
      <c r="D217" s="126"/>
      <c r="E217" s="6"/>
      <c r="F217" s="6"/>
      <c r="G217" s="6"/>
      <c r="H217" s="6"/>
      <c r="I217" s="6"/>
      <c r="J217" s="6"/>
      <c r="K217" s="6"/>
      <c r="L217" s="6"/>
      <c r="M217" s="6"/>
      <c r="N217" s="6"/>
      <c r="O217" s="6"/>
      <c r="P217" s="6"/>
      <c r="Q217" s="93">
        <f>SUM(E217:P217)</f>
        <v>0</v>
      </c>
      <c r="R217" s="123"/>
      <c r="S217" s="31">
        <f t="shared" si="64"/>
        <v>0</v>
      </c>
      <c r="T217" s="36"/>
      <c r="U217" s="47">
        <f t="shared" si="54"/>
        <v>0</v>
      </c>
      <c r="V217" s="48">
        <f t="shared" si="55"/>
        <v>0</v>
      </c>
      <c r="W217" s="49">
        <f t="shared" si="56"/>
        <v>0</v>
      </c>
      <c r="X217" s="48">
        <f t="shared" si="57"/>
        <v>0</v>
      </c>
      <c r="Y217" s="48">
        <f t="shared" si="58"/>
        <v>0</v>
      </c>
      <c r="Z217" s="49">
        <f t="shared" si="59"/>
        <v>0</v>
      </c>
      <c r="AA217" s="50">
        <f t="shared" si="60"/>
        <v>0</v>
      </c>
      <c r="AB217" s="36"/>
      <c r="AC217" s="36"/>
      <c r="AD217" s="36"/>
      <c r="AE217" s="36"/>
      <c r="AF217" s="36"/>
      <c r="AG217" s="36"/>
      <c r="AH217" s="36"/>
      <c r="AI217" s="36"/>
      <c r="AJ217" s="36"/>
      <c r="AK217" s="36"/>
    </row>
    <row r="218" spans="1:37" s="46" customFormat="1" x14ac:dyDescent="0.2">
      <c r="A218" s="35"/>
      <c r="B218" s="36"/>
      <c r="C218" s="14" t="s">
        <v>65</v>
      </c>
      <c r="D218" s="164"/>
      <c r="E218" s="62"/>
      <c r="F218" s="62"/>
      <c r="G218" s="62"/>
      <c r="H218" s="62"/>
      <c r="I218" s="62"/>
      <c r="J218" s="62"/>
      <c r="K218" s="62"/>
      <c r="L218" s="62"/>
      <c r="M218" s="62"/>
      <c r="N218" s="62"/>
      <c r="O218" s="62"/>
      <c r="P218" s="62"/>
      <c r="Q218" s="136"/>
      <c r="R218" s="165"/>
      <c r="S218" s="135">
        <f>SUM(S219:S223)</f>
        <v>0</v>
      </c>
      <c r="T218" s="36"/>
      <c r="U218" s="51">
        <f t="shared" si="54"/>
        <v>0</v>
      </c>
      <c r="V218" s="49">
        <f t="shared" si="55"/>
        <v>0</v>
      </c>
      <c r="W218" s="49">
        <f t="shared" si="56"/>
        <v>0</v>
      </c>
      <c r="X218" s="49">
        <f t="shared" si="57"/>
        <v>0</v>
      </c>
      <c r="Y218" s="49">
        <f t="shared" si="58"/>
        <v>0</v>
      </c>
      <c r="Z218" s="49">
        <f t="shared" si="59"/>
        <v>0</v>
      </c>
      <c r="AA218" s="50">
        <f t="shared" si="60"/>
        <v>0</v>
      </c>
      <c r="AB218" s="36"/>
      <c r="AC218" s="36"/>
      <c r="AD218" s="36"/>
      <c r="AE218" s="36"/>
      <c r="AF218" s="36"/>
      <c r="AG218" s="36"/>
      <c r="AH218" s="36"/>
      <c r="AI218" s="36"/>
      <c r="AJ218" s="45"/>
      <c r="AK218" s="45"/>
    </row>
    <row r="219" spans="1:37" x14ac:dyDescent="0.2">
      <c r="C219" s="9"/>
      <c r="D219" s="126"/>
      <c r="E219" s="6"/>
      <c r="F219" s="6"/>
      <c r="G219" s="6"/>
      <c r="H219" s="6"/>
      <c r="I219" s="6"/>
      <c r="J219" s="6"/>
      <c r="K219" s="6"/>
      <c r="L219" s="6"/>
      <c r="M219" s="6"/>
      <c r="N219" s="6"/>
      <c r="O219" s="6"/>
      <c r="P219" s="6"/>
      <c r="Q219" s="93">
        <f>SUM(E219:P219)</f>
        <v>0</v>
      </c>
      <c r="R219" s="123"/>
      <c r="S219" s="31">
        <f t="shared" ref="S219:S223" si="65">Q219*R219</f>
        <v>0</v>
      </c>
      <c r="U219" s="47">
        <f t="shared" si="54"/>
        <v>0</v>
      </c>
      <c r="V219" s="48">
        <f t="shared" si="55"/>
        <v>0</v>
      </c>
      <c r="W219" s="49">
        <f t="shared" si="56"/>
        <v>0</v>
      </c>
      <c r="X219" s="48">
        <f t="shared" si="57"/>
        <v>0</v>
      </c>
      <c r="Y219" s="48">
        <f t="shared" si="58"/>
        <v>0</v>
      </c>
      <c r="Z219" s="49">
        <f t="shared" si="59"/>
        <v>0</v>
      </c>
      <c r="AA219" s="50">
        <f t="shared" si="60"/>
        <v>0</v>
      </c>
      <c r="AB219" s="36"/>
      <c r="AC219" s="36"/>
      <c r="AD219" s="36"/>
      <c r="AE219" s="36"/>
      <c r="AF219" s="36"/>
      <c r="AG219" s="36"/>
      <c r="AH219" s="36"/>
      <c r="AI219" s="36"/>
      <c r="AJ219" s="36"/>
      <c r="AK219" s="36"/>
    </row>
    <row r="220" spans="1:37" x14ac:dyDescent="0.2">
      <c r="C220" s="9"/>
      <c r="D220" s="126"/>
      <c r="E220" s="6"/>
      <c r="F220" s="6"/>
      <c r="G220" s="6"/>
      <c r="H220" s="6"/>
      <c r="I220" s="6"/>
      <c r="J220" s="6"/>
      <c r="K220" s="6"/>
      <c r="L220" s="6"/>
      <c r="M220" s="6"/>
      <c r="N220" s="6"/>
      <c r="O220" s="6"/>
      <c r="P220" s="6"/>
      <c r="Q220" s="93">
        <f>SUM(E220:P220)</f>
        <v>0</v>
      </c>
      <c r="R220" s="123"/>
      <c r="S220" s="31">
        <f t="shared" si="65"/>
        <v>0</v>
      </c>
      <c r="U220" s="47">
        <f t="shared" si="54"/>
        <v>0</v>
      </c>
      <c r="V220" s="48">
        <f t="shared" si="55"/>
        <v>0</v>
      </c>
      <c r="W220" s="49">
        <f t="shared" si="56"/>
        <v>0</v>
      </c>
      <c r="X220" s="48">
        <f t="shared" si="57"/>
        <v>0</v>
      </c>
      <c r="Y220" s="48">
        <f t="shared" si="58"/>
        <v>0</v>
      </c>
      <c r="Z220" s="49">
        <f t="shared" si="59"/>
        <v>0</v>
      </c>
      <c r="AA220" s="50">
        <f t="shared" si="60"/>
        <v>0</v>
      </c>
      <c r="AB220" s="36"/>
      <c r="AC220" s="36"/>
      <c r="AD220" s="36"/>
      <c r="AE220" s="36"/>
      <c r="AF220" s="36"/>
      <c r="AG220" s="36"/>
      <c r="AH220" s="36"/>
      <c r="AI220" s="36"/>
      <c r="AJ220" s="36"/>
      <c r="AK220" s="36"/>
    </row>
    <row r="221" spans="1:37" x14ac:dyDescent="0.2">
      <c r="C221" s="9"/>
      <c r="D221" s="126"/>
      <c r="E221" s="6"/>
      <c r="F221" s="6"/>
      <c r="G221" s="6"/>
      <c r="H221" s="6"/>
      <c r="I221" s="6"/>
      <c r="J221" s="6"/>
      <c r="K221" s="6"/>
      <c r="L221" s="6"/>
      <c r="M221" s="6"/>
      <c r="N221" s="6"/>
      <c r="O221" s="6"/>
      <c r="P221" s="6"/>
      <c r="Q221" s="93">
        <f>SUM(E221:P221)</f>
        <v>0</v>
      </c>
      <c r="R221" s="123"/>
      <c r="S221" s="31">
        <f t="shared" si="65"/>
        <v>0</v>
      </c>
      <c r="U221" s="47">
        <f t="shared" si="54"/>
        <v>0</v>
      </c>
      <c r="V221" s="48">
        <f t="shared" si="55"/>
        <v>0</v>
      </c>
      <c r="W221" s="49">
        <f t="shared" si="56"/>
        <v>0</v>
      </c>
      <c r="X221" s="48">
        <f t="shared" si="57"/>
        <v>0</v>
      </c>
      <c r="Y221" s="48">
        <f t="shared" si="58"/>
        <v>0</v>
      </c>
      <c r="Z221" s="49">
        <f t="shared" si="59"/>
        <v>0</v>
      </c>
      <c r="AA221" s="50">
        <f t="shared" si="60"/>
        <v>0</v>
      </c>
      <c r="AB221" s="36"/>
      <c r="AC221" s="36"/>
      <c r="AD221" s="36"/>
      <c r="AE221" s="36"/>
      <c r="AF221" s="36"/>
      <c r="AG221" s="36"/>
      <c r="AH221" s="36"/>
      <c r="AI221" s="36"/>
      <c r="AJ221" s="36"/>
      <c r="AK221" s="36"/>
    </row>
    <row r="222" spans="1:37" x14ac:dyDescent="0.2">
      <c r="C222" s="9"/>
      <c r="D222" s="126"/>
      <c r="E222" s="6"/>
      <c r="F222" s="6"/>
      <c r="G222" s="6"/>
      <c r="H222" s="6"/>
      <c r="I222" s="6"/>
      <c r="J222" s="6"/>
      <c r="K222" s="6"/>
      <c r="L222" s="6"/>
      <c r="M222" s="6"/>
      <c r="N222" s="6"/>
      <c r="O222" s="6"/>
      <c r="P222" s="6"/>
      <c r="Q222" s="93">
        <f>SUM(E222:P222)</f>
        <v>0</v>
      </c>
      <c r="R222" s="123"/>
      <c r="S222" s="31">
        <f t="shared" si="65"/>
        <v>0</v>
      </c>
      <c r="U222" s="47">
        <f t="shared" si="54"/>
        <v>0</v>
      </c>
      <c r="V222" s="48">
        <f t="shared" si="55"/>
        <v>0</v>
      </c>
      <c r="W222" s="49">
        <f t="shared" si="56"/>
        <v>0</v>
      </c>
      <c r="X222" s="48">
        <f t="shared" si="57"/>
        <v>0</v>
      </c>
      <c r="Y222" s="48">
        <f t="shared" si="58"/>
        <v>0</v>
      </c>
      <c r="Z222" s="49">
        <f t="shared" si="59"/>
        <v>0</v>
      </c>
      <c r="AA222" s="50">
        <f t="shared" si="60"/>
        <v>0</v>
      </c>
      <c r="AB222" s="36"/>
      <c r="AC222" s="36"/>
      <c r="AD222" s="36"/>
      <c r="AE222" s="36"/>
      <c r="AF222" s="36"/>
      <c r="AG222" s="36"/>
      <c r="AH222" s="36"/>
      <c r="AI222" s="36"/>
      <c r="AJ222" s="36"/>
      <c r="AK222" s="36"/>
    </row>
    <row r="223" spans="1:37" s="46" customFormat="1" x14ac:dyDescent="0.2">
      <c r="A223" s="35"/>
      <c r="B223" s="36"/>
      <c r="C223" s="9"/>
      <c r="D223" s="126"/>
      <c r="E223" s="6"/>
      <c r="F223" s="6"/>
      <c r="G223" s="6"/>
      <c r="H223" s="6"/>
      <c r="I223" s="6"/>
      <c r="J223" s="6"/>
      <c r="K223" s="6"/>
      <c r="L223" s="6"/>
      <c r="M223" s="6"/>
      <c r="N223" s="6"/>
      <c r="O223" s="6"/>
      <c r="P223" s="6"/>
      <c r="Q223" s="93">
        <f>SUM(E223:P223)</f>
        <v>0</v>
      </c>
      <c r="R223" s="123"/>
      <c r="S223" s="31">
        <f t="shared" si="65"/>
        <v>0</v>
      </c>
      <c r="T223" s="36"/>
      <c r="U223" s="47">
        <f t="shared" si="54"/>
        <v>0</v>
      </c>
      <c r="V223" s="48">
        <f t="shared" si="55"/>
        <v>0</v>
      </c>
      <c r="W223" s="49">
        <f t="shared" si="56"/>
        <v>0</v>
      </c>
      <c r="X223" s="48">
        <f t="shared" si="57"/>
        <v>0</v>
      </c>
      <c r="Y223" s="48">
        <f t="shared" si="58"/>
        <v>0</v>
      </c>
      <c r="Z223" s="49">
        <f t="shared" si="59"/>
        <v>0</v>
      </c>
      <c r="AA223" s="50">
        <f t="shared" si="60"/>
        <v>0</v>
      </c>
      <c r="AB223" s="36"/>
      <c r="AC223" s="36"/>
      <c r="AD223" s="36"/>
      <c r="AE223" s="36"/>
      <c r="AF223" s="36"/>
      <c r="AG223" s="36"/>
      <c r="AH223" s="36"/>
      <c r="AI223" s="36"/>
      <c r="AJ223" s="36"/>
      <c r="AK223" s="36"/>
    </row>
    <row r="224" spans="1:37" s="46" customFormat="1" x14ac:dyDescent="0.2">
      <c r="A224" s="35"/>
      <c r="B224" s="36"/>
      <c r="C224" s="14" t="s">
        <v>66</v>
      </c>
      <c r="D224" s="164"/>
      <c r="E224" s="62"/>
      <c r="F224" s="62"/>
      <c r="G224" s="62"/>
      <c r="H224" s="62"/>
      <c r="I224" s="62"/>
      <c r="J224" s="62"/>
      <c r="K224" s="62"/>
      <c r="L224" s="62"/>
      <c r="M224" s="62"/>
      <c r="N224" s="62"/>
      <c r="O224" s="62"/>
      <c r="P224" s="62"/>
      <c r="Q224" s="136"/>
      <c r="R224" s="165"/>
      <c r="S224" s="135">
        <f>SUM(S225:S229)</f>
        <v>0</v>
      </c>
      <c r="T224" s="36"/>
      <c r="U224" s="51">
        <f t="shared" si="54"/>
        <v>0</v>
      </c>
      <c r="V224" s="49">
        <f t="shared" si="55"/>
        <v>0</v>
      </c>
      <c r="W224" s="49">
        <f t="shared" si="56"/>
        <v>0</v>
      </c>
      <c r="X224" s="49">
        <f t="shared" si="57"/>
        <v>0</v>
      </c>
      <c r="Y224" s="49">
        <f t="shared" si="58"/>
        <v>0</v>
      </c>
      <c r="Z224" s="49">
        <f t="shared" si="59"/>
        <v>0</v>
      </c>
      <c r="AA224" s="50">
        <f t="shared" si="60"/>
        <v>0</v>
      </c>
      <c r="AB224" s="36"/>
      <c r="AC224" s="36"/>
      <c r="AD224" s="36"/>
      <c r="AE224" s="36"/>
      <c r="AF224" s="36"/>
      <c r="AG224" s="36"/>
      <c r="AH224" s="36"/>
      <c r="AI224" s="36"/>
      <c r="AJ224" s="45"/>
      <c r="AK224" s="45"/>
    </row>
    <row r="225" spans="1:37" x14ac:dyDescent="0.2">
      <c r="C225" s="9"/>
      <c r="D225" s="126"/>
      <c r="E225" s="6"/>
      <c r="F225" s="6"/>
      <c r="G225" s="6"/>
      <c r="H225" s="6"/>
      <c r="I225" s="6"/>
      <c r="J225" s="6"/>
      <c r="K225" s="6"/>
      <c r="L225" s="6"/>
      <c r="M225" s="6"/>
      <c r="N225" s="6"/>
      <c r="O225" s="6"/>
      <c r="P225" s="6"/>
      <c r="Q225" s="93">
        <f>SUM(E225:P225)</f>
        <v>0</v>
      </c>
      <c r="R225" s="123"/>
      <c r="S225" s="31">
        <f t="shared" ref="S225:S229" si="66">Q225*R225</f>
        <v>0</v>
      </c>
      <c r="U225" s="47">
        <f t="shared" si="54"/>
        <v>0</v>
      </c>
      <c r="V225" s="48">
        <f t="shared" si="55"/>
        <v>0</v>
      </c>
      <c r="W225" s="49">
        <f t="shared" si="56"/>
        <v>0</v>
      </c>
      <c r="X225" s="48">
        <f t="shared" si="57"/>
        <v>0</v>
      </c>
      <c r="Y225" s="48">
        <f t="shared" si="58"/>
        <v>0</v>
      </c>
      <c r="Z225" s="49">
        <f t="shared" si="59"/>
        <v>0</v>
      </c>
      <c r="AA225" s="50">
        <f t="shared" si="60"/>
        <v>0</v>
      </c>
      <c r="AB225" s="36"/>
      <c r="AC225" s="36"/>
      <c r="AD225" s="36"/>
      <c r="AE225" s="36"/>
      <c r="AF225" s="36"/>
      <c r="AG225" s="36"/>
      <c r="AH225" s="36"/>
      <c r="AI225" s="36"/>
      <c r="AJ225" s="36"/>
      <c r="AK225" s="36"/>
    </row>
    <row r="226" spans="1:37" x14ac:dyDescent="0.2">
      <c r="C226" s="9"/>
      <c r="D226" s="126"/>
      <c r="E226" s="6"/>
      <c r="F226" s="6"/>
      <c r="G226" s="6"/>
      <c r="H226" s="6"/>
      <c r="I226" s="6"/>
      <c r="J226" s="6"/>
      <c r="K226" s="6"/>
      <c r="L226" s="6"/>
      <c r="M226" s="6"/>
      <c r="N226" s="6"/>
      <c r="O226" s="6"/>
      <c r="P226" s="6"/>
      <c r="Q226" s="93">
        <f>SUM(E226:P226)</f>
        <v>0</v>
      </c>
      <c r="R226" s="123"/>
      <c r="S226" s="31">
        <f t="shared" si="66"/>
        <v>0</v>
      </c>
      <c r="U226" s="47">
        <f t="shared" si="54"/>
        <v>0</v>
      </c>
      <c r="V226" s="48">
        <f t="shared" si="55"/>
        <v>0</v>
      </c>
      <c r="W226" s="49">
        <f t="shared" si="56"/>
        <v>0</v>
      </c>
      <c r="X226" s="48">
        <f t="shared" si="57"/>
        <v>0</v>
      </c>
      <c r="Y226" s="48">
        <f t="shared" si="58"/>
        <v>0</v>
      </c>
      <c r="Z226" s="49">
        <f t="shared" si="59"/>
        <v>0</v>
      </c>
      <c r="AA226" s="50">
        <f t="shared" si="60"/>
        <v>0</v>
      </c>
      <c r="AB226" s="36"/>
      <c r="AC226" s="36"/>
      <c r="AD226" s="36"/>
      <c r="AE226" s="36"/>
      <c r="AF226" s="36"/>
      <c r="AG226" s="36"/>
      <c r="AH226" s="36"/>
      <c r="AI226" s="36"/>
      <c r="AJ226" s="36"/>
      <c r="AK226" s="36"/>
    </row>
    <row r="227" spans="1:37" x14ac:dyDescent="0.2">
      <c r="C227" s="9"/>
      <c r="D227" s="126"/>
      <c r="E227" s="6"/>
      <c r="F227" s="6"/>
      <c r="G227" s="6"/>
      <c r="H227" s="6"/>
      <c r="I227" s="6"/>
      <c r="J227" s="6"/>
      <c r="K227" s="6"/>
      <c r="L227" s="6"/>
      <c r="M227" s="6"/>
      <c r="N227" s="6"/>
      <c r="O227" s="6"/>
      <c r="P227" s="6"/>
      <c r="Q227" s="93">
        <f>SUM(E227:P227)</f>
        <v>0</v>
      </c>
      <c r="R227" s="123"/>
      <c r="S227" s="31">
        <f t="shared" si="66"/>
        <v>0</v>
      </c>
      <c r="U227" s="47">
        <f t="shared" si="54"/>
        <v>0</v>
      </c>
      <c r="V227" s="48">
        <f t="shared" si="55"/>
        <v>0</v>
      </c>
      <c r="W227" s="49">
        <f t="shared" si="56"/>
        <v>0</v>
      </c>
      <c r="X227" s="48">
        <f t="shared" si="57"/>
        <v>0</v>
      </c>
      <c r="Y227" s="48">
        <f t="shared" si="58"/>
        <v>0</v>
      </c>
      <c r="Z227" s="49">
        <f t="shared" si="59"/>
        <v>0</v>
      </c>
      <c r="AA227" s="50">
        <f t="shared" si="60"/>
        <v>0</v>
      </c>
      <c r="AB227" s="36"/>
      <c r="AC227" s="36"/>
      <c r="AD227" s="36"/>
      <c r="AE227" s="36"/>
      <c r="AF227" s="36"/>
      <c r="AG227" s="36"/>
      <c r="AH227" s="36"/>
      <c r="AI227" s="36"/>
      <c r="AJ227" s="36"/>
      <c r="AK227" s="36"/>
    </row>
    <row r="228" spans="1:37" x14ac:dyDescent="0.2">
      <c r="C228" s="9"/>
      <c r="D228" s="126"/>
      <c r="E228" s="6"/>
      <c r="F228" s="6"/>
      <c r="G228" s="6"/>
      <c r="H228" s="6"/>
      <c r="I228" s="6"/>
      <c r="J228" s="6"/>
      <c r="K228" s="6"/>
      <c r="L228" s="6"/>
      <c r="M228" s="6"/>
      <c r="N228" s="6"/>
      <c r="O228" s="6"/>
      <c r="P228" s="6"/>
      <c r="Q228" s="93">
        <f>SUM(E228:P228)</f>
        <v>0</v>
      </c>
      <c r="R228" s="123"/>
      <c r="S228" s="31">
        <f t="shared" si="66"/>
        <v>0</v>
      </c>
      <c r="U228" s="47">
        <f t="shared" si="54"/>
        <v>0</v>
      </c>
      <c r="V228" s="48">
        <f t="shared" si="55"/>
        <v>0</v>
      </c>
      <c r="W228" s="49">
        <f t="shared" si="56"/>
        <v>0</v>
      </c>
      <c r="X228" s="48">
        <f t="shared" si="57"/>
        <v>0</v>
      </c>
      <c r="Y228" s="48">
        <f t="shared" si="58"/>
        <v>0</v>
      </c>
      <c r="Z228" s="49">
        <f t="shared" si="59"/>
        <v>0</v>
      </c>
      <c r="AA228" s="50">
        <f t="shared" si="60"/>
        <v>0</v>
      </c>
      <c r="AB228" s="36"/>
      <c r="AC228" s="36"/>
      <c r="AD228" s="36"/>
      <c r="AE228" s="36"/>
      <c r="AF228" s="36"/>
      <c r="AG228" s="36"/>
      <c r="AH228" s="36"/>
      <c r="AI228" s="36"/>
      <c r="AJ228" s="36"/>
      <c r="AK228" s="36"/>
    </row>
    <row r="229" spans="1:37" s="46" customFormat="1" x14ac:dyDescent="0.2">
      <c r="A229" s="35"/>
      <c r="B229" s="36"/>
      <c r="C229" s="9"/>
      <c r="D229" s="126"/>
      <c r="E229" s="6"/>
      <c r="F229" s="6"/>
      <c r="G229" s="6"/>
      <c r="H229" s="6"/>
      <c r="I229" s="6"/>
      <c r="J229" s="6"/>
      <c r="K229" s="6"/>
      <c r="L229" s="6"/>
      <c r="M229" s="6"/>
      <c r="N229" s="6"/>
      <c r="O229" s="6"/>
      <c r="P229" s="6"/>
      <c r="Q229" s="93">
        <f>SUM(E229:P229)</f>
        <v>0</v>
      </c>
      <c r="R229" s="123"/>
      <c r="S229" s="31">
        <f t="shared" si="66"/>
        <v>0</v>
      </c>
      <c r="T229" s="36"/>
      <c r="U229" s="47">
        <f t="shared" si="54"/>
        <v>0</v>
      </c>
      <c r="V229" s="48">
        <f t="shared" si="55"/>
        <v>0</v>
      </c>
      <c r="W229" s="49">
        <f t="shared" si="56"/>
        <v>0</v>
      </c>
      <c r="X229" s="48">
        <f t="shared" si="57"/>
        <v>0</v>
      </c>
      <c r="Y229" s="48">
        <f t="shared" si="58"/>
        <v>0</v>
      </c>
      <c r="Z229" s="49">
        <f t="shared" si="59"/>
        <v>0</v>
      </c>
      <c r="AA229" s="50">
        <f t="shared" si="60"/>
        <v>0</v>
      </c>
      <c r="AB229" s="36"/>
      <c r="AC229" s="36"/>
      <c r="AD229" s="36"/>
      <c r="AE229" s="36"/>
      <c r="AF229" s="36"/>
      <c r="AG229" s="36"/>
      <c r="AH229" s="36"/>
      <c r="AI229" s="36"/>
      <c r="AJ229" s="36"/>
      <c r="AK229" s="36"/>
    </row>
    <row r="230" spans="1:37" s="46" customFormat="1" x14ac:dyDescent="0.2">
      <c r="A230" s="35"/>
      <c r="B230" s="36"/>
      <c r="C230" s="14" t="s">
        <v>67</v>
      </c>
      <c r="D230" s="164"/>
      <c r="E230" s="62"/>
      <c r="F230" s="62"/>
      <c r="G230" s="62"/>
      <c r="H230" s="62"/>
      <c r="I230" s="62"/>
      <c r="J230" s="62"/>
      <c r="K230" s="62"/>
      <c r="L230" s="62"/>
      <c r="M230" s="62"/>
      <c r="N230" s="62"/>
      <c r="O230" s="62"/>
      <c r="P230" s="62"/>
      <c r="Q230" s="136"/>
      <c r="R230" s="165"/>
      <c r="S230" s="135">
        <f>SUM(S231:S235)</f>
        <v>0</v>
      </c>
      <c r="T230" s="36"/>
      <c r="U230" s="51">
        <f t="shared" si="54"/>
        <v>0</v>
      </c>
      <c r="V230" s="49">
        <f t="shared" si="55"/>
        <v>0</v>
      </c>
      <c r="W230" s="49">
        <f t="shared" si="56"/>
        <v>0</v>
      </c>
      <c r="X230" s="49">
        <f t="shared" si="57"/>
        <v>0</v>
      </c>
      <c r="Y230" s="49">
        <f t="shared" si="58"/>
        <v>0</v>
      </c>
      <c r="Z230" s="49">
        <f t="shared" si="59"/>
        <v>0</v>
      </c>
      <c r="AA230" s="50">
        <f t="shared" si="60"/>
        <v>0</v>
      </c>
      <c r="AB230" s="36"/>
      <c r="AC230" s="36"/>
      <c r="AD230" s="36"/>
      <c r="AE230" s="36"/>
      <c r="AF230" s="36"/>
      <c r="AG230" s="36"/>
      <c r="AH230" s="36"/>
      <c r="AI230" s="36"/>
      <c r="AJ230" s="45"/>
      <c r="AK230" s="45"/>
    </row>
    <row r="231" spans="1:37" x14ac:dyDescent="0.2">
      <c r="C231" s="9"/>
      <c r="D231" s="126"/>
      <c r="E231" s="6"/>
      <c r="F231" s="6"/>
      <c r="G231" s="6"/>
      <c r="H231" s="6"/>
      <c r="I231" s="6"/>
      <c r="J231" s="6"/>
      <c r="K231" s="6"/>
      <c r="L231" s="6"/>
      <c r="M231" s="6"/>
      <c r="N231" s="6"/>
      <c r="O231" s="6"/>
      <c r="P231" s="6"/>
      <c r="Q231" s="93">
        <f>SUM(E231:P231)</f>
        <v>0</v>
      </c>
      <c r="R231" s="123"/>
      <c r="S231" s="31">
        <f t="shared" ref="S231:S235" si="67">Q231*R231</f>
        <v>0</v>
      </c>
      <c r="U231" s="47">
        <f t="shared" si="54"/>
        <v>0</v>
      </c>
      <c r="V231" s="48">
        <f t="shared" si="55"/>
        <v>0</v>
      </c>
      <c r="W231" s="49">
        <f t="shared" si="56"/>
        <v>0</v>
      </c>
      <c r="X231" s="48">
        <f t="shared" si="57"/>
        <v>0</v>
      </c>
      <c r="Y231" s="48">
        <f t="shared" si="58"/>
        <v>0</v>
      </c>
      <c r="Z231" s="49">
        <f t="shared" si="59"/>
        <v>0</v>
      </c>
      <c r="AA231" s="50">
        <f t="shared" si="60"/>
        <v>0</v>
      </c>
      <c r="AB231" s="36"/>
      <c r="AC231" s="36"/>
      <c r="AD231" s="36"/>
      <c r="AE231" s="36"/>
      <c r="AF231" s="36"/>
      <c r="AG231" s="36"/>
      <c r="AH231" s="36"/>
      <c r="AI231" s="36"/>
      <c r="AJ231" s="36"/>
      <c r="AK231" s="36"/>
    </row>
    <row r="232" spans="1:37" x14ac:dyDescent="0.2">
      <c r="C232" s="9"/>
      <c r="D232" s="126"/>
      <c r="E232" s="6"/>
      <c r="F232" s="6"/>
      <c r="G232" s="6"/>
      <c r="H232" s="6"/>
      <c r="I232" s="6"/>
      <c r="J232" s="6"/>
      <c r="K232" s="6"/>
      <c r="L232" s="6"/>
      <c r="M232" s="6"/>
      <c r="N232" s="6"/>
      <c r="O232" s="6"/>
      <c r="P232" s="6"/>
      <c r="Q232" s="93">
        <f>SUM(E232:P232)</f>
        <v>0</v>
      </c>
      <c r="R232" s="123"/>
      <c r="S232" s="31">
        <f t="shared" si="67"/>
        <v>0</v>
      </c>
      <c r="U232" s="47">
        <f t="shared" si="54"/>
        <v>0</v>
      </c>
      <c r="V232" s="48">
        <f t="shared" si="55"/>
        <v>0</v>
      </c>
      <c r="W232" s="49">
        <f t="shared" si="56"/>
        <v>0</v>
      </c>
      <c r="X232" s="48">
        <f t="shared" si="57"/>
        <v>0</v>
      </c>
      <c r="Y232" s="48">
        <f t="shared" si="58"/>
        <v>0</v>
      </c>
      <c r="Z232" s="49">
        <f t="shared" si="59"/>
        <v>0</v>
      </c>
      <c r="AA232" s="50">
        <f t="shared" si="60"/>
        <v>0</v>
      </c>
      <c r="AB232" s="36"/>
      <c r="AC232" s="36"/>
      <c r="AD232" s="36"/>
      <c r="AE232" s="36"/>
      <c r="AF232" s="36"/>
      <c r="AG232" s="36"/>
      <c r="AH232" s="36"/>
      <c r="AI232" s="36"/>
      <c r="AJ232" s="36"/>
      <c r="AK232" s="36"/>
    </row>
    <row r="233" spans="1:37" x14ac:dyDescent="0.2">
      <c r="C233" s="9"/>
      <c r="D233" s="126"/>
      <c r="E233" s="6"/>
      <c r="F233" s="6"/>
      <c r="G233" s="6"/>
      <c r="H233" s="6"/>
      <c r="I233" s="6"/>
      <c r="J233" s="6"/>
      <c r="K233" s="6"/>
      <c r="L233" s="6"/>
      <c r="M233" s="6"/>
      <c r="N233" s="6"/>
      <c r="O233" s="6"/>
      <c r="P233" s="6"/>
      <c r="Q233" s="93">
        <f>SUM(E233:P233)</f>
        <v>0</v>
      </c>
      <c r="R233" s="123"/>
      <c r="S233" s="31">
        <f t="shared" si="67"/>
        <v>0</v>
      </c>
      <c r="U233" s="47">
        <f t="shared" si="54"/>
        <v>0</v>
      </c>
      <c r="V233" s="48">
        <f t="shared" si="55"/>
        <v>0</v>
      </c>
      <c r="W233" s="49">
        <f t="shared" si="56"/>
        <v>0</v>
      </c>
      <c r="X233" s="48">
        <f t="shared" si="57"/>
        <v>0</v>
      </c>
      <c r="Y233" s="48">
        <f t="shared" si="58"/>
        <v>0</v>
      </c>
      <c r="Z233" s="49">
        <f t="shared" si="59"/>
        <v>0</v>
      </c>
      <c r="AA233" s="50">
        <f t="shared" si="60"/>
        <v>0</v>
      </c>
      <c r="AB233" s="36"/>
      <c r="AC233" s="36"/>
      <c r="AD233" s="36"/>
      <c r="AE233" s="36"/>
      <c r="AF233" s="36"/>
      <c r="AG233" s="36"/>
      <c r="AH233" s="36"/>
      <c r="AI233" s="36"/>
      <c r="AJ233" s="36"/>
      <c r="AK233" s="36"/>
    </row>
    <row r="234" spans="1:37" x14ac:dyDescent="0.2">
      <c r="C234" s="9"/>
      <c r="D234" s="126"/>
      <c r="E234" s="6"/>
      <c r="F234" s="6"/>
      <c r="G234" s="6"/>
      <c r="H234" s="6"/>
      <c r="I234" s="6"/>
      <c r="J234" s="6"/>
      <c r="K234" s="6"/>
      <c r="L234" s="6"/>
      <c r="M234" s="6"/>
      <c r="N234" s="6"/>
      <c r="O234" s="6"/>
      <c r="P234" s="6"/>
      <c r="Q234" s="93">
        <f>SUM(E234:P234)</f>
        <v>0</v>
      </c>
      <c r="R234" s="123"/>
      <c r="S234" s="31">
        <f t="shared" si="67"/>
        <v>0</v>
      </c>
      <c r="U234" s="47">
        <f t="shared" si="54"/>
        <v>0</v>
      </c>
      <c r="V234" s="48">
        <f t="shared" si="55"/>
        <v>0</v>
      </c>
      <c r="W234" s="49">
        <f t="shared" si="56"/>
        <v>0</v>
      </c>
      <c r="X234" s="48">
        <f t="shared" si="57"/>
        <v>0</v>
      </c>
      <c r="Y234" s="48">
        <f t="shared" si="58"/>
        <v>0</v>
      </c>
      <c r="Z234" s="49">
        <f t="shared" si="59"/>
        <v>0</v>
      </c>
      <c r="AA234" s="50">
        <f t="shared" si="60"/>
        <v>0</v>
      </c>
      <c r="AB234" s="36"/>
      <c r="AC234" s="36"/>
      <c r="AD234" s="36"/>
      <c r="AE234" s="36"/>
      <c r="AF234" s="36"/>
      <c r="AG234" s="36"/>
      <c r="AH234" s="36"/>
      <c r="AI234" s="36"/>
      <c r="AJ234" s="36"/>
      <c r="AK234" s="36"/>
    </row>
    <row r="235" spans="1:37" s="46" customFormat="1" ht="28.5" customHeight="1" x14ac:dyDescent="0.2">
      <c r="A235" s="35"/>
      <c r="B235" s="36"/>
      <c r="C235" s="9"/>
      <c r="D235" s="126"/>
      <c r="E235" s="6"/>
      <c r="F235" s="6"/>
      <c r="G235" s="6"/>
      <c r="H235" s="6"/>
      <c r="I235" s="6"/>
      <c r="J235" s="6"/>
      <c r="K235" s="6"/>
      <c r="L235" s="6"/>
      <c r="M235" s="6"/>
      <c r="N235" s="6"/>
      <c r="O235" s="6"/>
      <c r="P235" s="6"/>
      <c r="Q235" s="93">
        <f>SUM(E235:P235)</f>
        <v>0</v>
      </c>
      <c r="R235" s="123"/>
      <c r="S235" s="31">
        <f t="shared" si="67"/>
        <v>0</v>
      </c>
      <c r="T235" s="36"/>
      <c r="U235" s="47">
        <f t="shared" si="54"/>
        <v>0</v>
      </c>
      <c r="V235" s="48">
        <f t="shared" si="55"/>
        <v>0</v>
      </c>
      <c r="W235" s="49">
        <f t="shared" si="56"/>
        <v>0</v>
      </c>
      <c r="X235" s="48">
        <f t="shared" si="57"/>
        <v>0</v>
      </c>
      <c r="Y235" s="48">
        <f t="shared" si="58"/>
        <v>0</v>
      </c>
      <c r="Z235" s="49">
        <f t="shared" si="59"/>
        <v>0</v>
      </c>
      <c r="AA235" s="50">
        <f t="shared" si="60"/>
        <v>0</v>
      </c>
      <c r="AB235" s="36"/>
      <c r="AC235" s="36"/>
      <c r="AD235" s="36"/>
      <c r="AE235" s="36"/>
      <c r="AF235" s="36"/>
      <c r="AG235" s="36"/>
      <c r="AH235" s="36"/>
      <c r="AI235" s="36"/>
      <c r="AJ235" s="36"/>
      <c r="AK235" s="36"/>
    </row>
    <row r="236" spans="1:37" s="46" customFormat="1" x14ac:dyDescent="0.2">
      <c r="A236" s="35"/>
      <c r="B236" s="36"/>
      <c r="C236" s="14" t="s">
        <v>68</v>
      </c>
      <c r="D236" s="164"/>
      <c r="E236" s="62"/>
      <c r="F236" s="62"/>
      <c r="G236" s="62"/>
      <c r="H236" s="62"/>
      <c r="I236" s="62"/>
      <c r="J236" s="62"/>
      <c r="K236" s="62"/>
      <c r="L236" s="62"/>
      <c r="M236" s="62"/>
      <c r="N236" s="62"/>
      <c r="O236" s="62"/>
      <c r="P236" s="62"/>
      <c r="Q236" s="136"/>
      <c r="R236" s="165"/>
      <c r="S236" s="135">
        <f>SUM(S237:S241)</f>
        <v>0</v>
      </c>
      <c r="T236" s="36"/>
      <c r="U236" s="51">
        <f t="shared" si="54"/>
        <v>0</v>
      </c>
      <c r="V236" s="49">
        <f t="shared" si="55"/>
        <v>0</v>
      </c>
      <c r="W236" s="49">
        <f t="shared" si="56"/>
        <v>0</v>
      </c>
      <c r="X236" s="49">
        <f t="shared" si="57"/>
        <v>0</v>
      </c>
      <c r="Y236" s="49">
        <f t="shared" si="58"/>
        <v>0</v>
      </c>
      <c r="Z236" s="49">
        <f t="shared" si="59"/>
        <v>0</v>
      </c>
      <c r="AA236" s="50">
        <f t="shared" si="60"/>
        <v>0</v>
      </c>
      <c r="AB236" s="36"/>
      <c r="AC236" s="36"/>
      <c r="AD236" s="36"/>
      <c r="AE236" s="36"/>
      <c r="AF236" s="36"/>
      <c r="AG236" s="36"/>
      <c r="AH236" s="36"/>
      <c r="AI236" s="36"/>
      <c r="AJ236" s="45"/>
      <c r="AK236" s="45"/>
    </row>
    <row r="237" spans="1:37" x14ac:dyDescent="0.2">
      <c r="C237" s="9"/>
      <c r="D237" s="126"/>
      <c r="E237" s="6"/>
      <c r="F237" s="6"/>
      <c r="G237" s="6"/>
      <c r="H237" s="6"/>
      <c r="I237" s="6"/>
      <c r="J237" s="6"/>
      <c r="K237" s="6"/>
      <c r="L237" s="6"/>
      <c r="M237" s="6"/>
      <c r="N237" s="6"/>
      <c r="O237" s="6"/>
      <c r="P237" s="6"/>
      <c r="Q237" s="93">
        <f>SUM(E237:P237)</f>
        <v>0</v>
      </c>
      <c r="R237" s="123"/>
      <c r="S237" s="31">
        <f t="shared" ref="S237:S241" si="68">Q237*R237</f>
        <v>0</v>
      </c>
      <c r="U237" s="47">
        <f t="shared" si="54"/>
        <v>0</v>
      </c>
      <c r="V237" s="48">
        <f t="shared" si="55"/>
        <v>0</v>
      </c>
      <c r="W237" s="49">
        <f t="shared" si="56"/>
        <v>0</v>
      </c>
      <c r="X237" s="48">
        <f t="shared" si="57"/>
        <v>0</v>
      </c>
      <c r="Y237" s="48">
        <f t="shared" si="58"/>
        <v>0</v>
      </c>
      <c r="Z237" s="49">
        <f t="shared" si="59"/>
        <v>0</v>
      </c>
      <c r="AA237" s="50">
        <f t="shared" si="60"/>
        <v>0</v>
      </c>
      <c r="AB237" s="36"/>
      <c r="AC237" s="36"/>
      <c r="AD237" s="36"/>
      <c r="AE237" s="36"/>
      <c r="AF237" s="36"/>
      <c r="AG237" s="36"/>
      <c r="AH237" s="36"/>
      <c r="AI237" s="36"/>
      <c r="AJ237" s="36"/>
      <c r="AK237" s="36"/>
    </row>
    <row r="238" spans="1:37" x14ac:dyDescent="0.2">
      <c r="C238" s="9"/>
      <c r="D238" s="126"/>
      <c r="E238" s="6"/>
      <c r="F238" s="6"/>
      <c r="G238" s="6"/>
      <c r="H238" s="6"/>
      <c r="I238" s="6"/>
      <c r="J238" s="6"/>
      <c r="K238" s="6"/>
      <c r="L238" s="6"/>
      <c r="M238" s="6"/>
      <c r="N238" s="6"/>
      <c r="O238" s="6"/>
      <c r="P238" s="6"/>
      <c r="Q238" s="93">
        <f>SUM(E238:P238)</f>
        <v>0</v>
      </c>
      <c r="R238" s="123"/>
      <c r="S238" s="31">
        <f t="shared" si="68"/>
        <v>0</v>
      </c>
      <c r="U238" s="47">
        <f t="shared" si="54"/>
        <v>0</v>
      </c>
      <c r="V238" s="48">
        <f t="shared" si="55"/>
        <v>0</v>
      </c>
      <c r="W238" s="49">
        <f t="shared" si="56"/>
        <v>0</v>
      </c>
      <c r="X238" s="48">
        <f t="shared" si="57"/>
        <v>0</v>
      </c>
      <c r="Y238" s="48">
        <f t="shared" si="58"/>
        <v>0</v>
      </c>
      <c r="Z238" s="49">
        <f t="shared" si="59"/>
        <v>0</v>
      </c>
      <c r="AA238" s="50">
        <f t="shared" si="60"/>
        <v>0</v>
      </c>
      <c r="AB238" s="36"/>
      <c r="AC238" s="36"/>
      <c r="AD238" s="36"/>
      <c r="AE238" s="36"/>
      <c r="AF238" s="36"/>
      <c r="AG238" s="36"/>
      <c r="AH238" s="36"/>
      <c r="AI238" s="36"/>
      <c r="AJ238" s="36"/>
      <c r="AK238" s="36"/>
    </row>
    <row r="239" spans="1:37" x14ac:dyDescent="0.2">
      <c r="C239" s="9"/>
      <c r="D239" s="126"/>
      <c r="E239" s="6"/>
      <c r="F239" s="6"/>
      <c r="G239" s="6"/>
      <c r="H239" s="6"/>
      <c r="I239" s="6"/>
      <c r="J239" s="6"/>
      <c r="K239" s="6"/>
      <c r="L239" s="6"/>
      <c r="M239" s="6"/>
      <c r="N239" s="6"/>
      <c r="O239" s="6"/>
      <c r="P239" s="6"/>
      <c r="Q239" s="93">
        <f>SUM(E239:P239)</f>
        <v>0</v>
      </c>
      <c r="R239" s="123"/>
      <c r="S239" s="31">
        <f t="shared" si="68"/>
        <v>0</v>
      </c>
      <c r="U239" s="47">
        <f t="shared" si="54"/>
        <v>0</v>
      </c>
      <c r="V239" s="48">
        <f t="shared" si="55"/>
        <v>0</v>
      </c>
      <c r="W239" s="49">
        <f t="shared" si="56"/>
        <v>0</v>
      </c>
      <c r="X239" s="48">
        <f t="shared" si="57"/>
        <v>0</v>
      </c>
      <c r="Y239" s="48">
        <f t="shared" si="58"/>
        <v>0</v>
      </c>
      <c r="Z239" s="49">
        <f t="shared" si="59"/>
        <v>0</v>
      </c>
      <c r="AA239" s="50">
        <f t="shared" si="60"/>
        <v>0</v>
      </c>
      <c r="AB239" s="36"/>
      <c r="AC239" s="36"/>
      <c r="AD239" s="36"/>
      <c r="AE239" s="36"/>
      <c r="AF239" s="36"/>
      <c r="AG239" s="36"/>
      <c r="AH239" s="36"/>
      <c r="AI239" s="36"/>
      <c r="AJ239" s="36"/>
      <c r="AK239" s="36"/>
    </row>
    <row r="240" spans="1:37" x14ac:dyDescent="0.2">
      <c r="C240" s="9"/>
      <c r="D240" s="126"/>
      <c r="E240" s="6"/>
      <c r="F240" s="6"/>
      <c r="G240" s="6"/>
      <c r="H240" s="6"/>
      <c r="I240" s="6"/>
      <c r="J240" s="6"/>
      <c r="K240" s="6"/>
      <c r="L240" s="6"/>
      <c r="M240" s="6"/>
      <c r="N240" s="6"/>
      <c r="O240" s="6"/>
      <c r="P240" s="6"/>
      <c r="Q240" s="93">
        <f>SUM(E240:P240)</f>
        <v>0</v>
      </c>
      <c r="R240" s="123"/>
      <c r="S240" s="31">
        <f t="shared" si="68"/>
        <v>0</v>
      </c>
      <c r="U240" s="47">
        <f t="shared" si="54"/>
        <v>0</v>
      </c>
      <c r="V240" s="48">
        <f t="shared" si="55"/>
        <v>0</v>
      </c>
      <c r="W240" s="49">
        <f t="shared" si="56"/>
        <v>0</v>
      </c>
      <c r="X240" s="48">
        <f t="shared" si="57"/>
        <v>0</v>
      </c>
      <c r="Y240" s="48">
        <f t="shared" si="58"/>
        <v>0</v>
      </c>
      <c r="Z240" s="49">
        <f t="shared" si="59"/>
        <v>0</v>
      </c>
      <c r="AA240" s="50">
        <f t="shared" si="60"/>
        <v>0</v>
      </c>
      <c r="AB240" s="36"/>
      <c r="AC240" s="36"/>
      <c r="AD240" s="36"/>
      <c r="AE240" s="36"/>
      <c r="AF240" s="36"/>
      <c r="AG240" s="36"/>
      <c r="AH240" s="36"/>
      <c r="AI240" s="36"/>
      <c r="AJ240" s="36"/>
      <c r="AK240" s="36"/>
    </row>
    <row r="241" spans="1:37" s="46" customFormat="1" x14ac:dyDescent="0.2">
      <c r="A241" s="35"/>
      <c r="B241" s="36"/>
      <c r="C241" s="9"/>
      <c r="D241" s="126"/>
      <c r="E241" s="6"/>
      <c r="F241" s="6"/>
      <c r="G241" s="6"/>
      <c r="H241" s="6"/>
      <c r="I241" s="6"/>
      <c r="J241" s="6"/>
      <c r="K241" s="6"/>
      <c r="L241" s="6"/>
      <c r="M241" s="6"/>
      <c r="N241" s="6"/>
      <c r="O241" s="6"/>
      <c r="P241" s="6"/>
      <c r="Q241" s="93">
        <f>SUM(E241:P241)</f>
        <v>0</v>
      </c>
      <c r="R241" s="123"/>
      <c r="S241" s="31">
        <f t="shared" si="68"/>
        <v>0</v>
      </c>
      <c r="T241" s="36"/>
      <c r="U241" s="47">
        <f t="shared" si="54"/>
        <v>0</v>
      </c>
      <c r="V241" s="48">
        <f t="shared" si="55"/>
        <v>0</v>
      </c>
      <c r="W241" s="49">
        <f t="shared" si="56"/>
        <v>0</v>
      </c>
      <c r="X241" s="48">
        <f t="shared" si="57"/>
        <v>0</v>
      </c>
      <c r="Y241" s="48">
        <f t="shared" si="58"/>
        <v>0</v>
      </c>
      <c r="Z241" s="49">
        <f t="shared" si="59"/>
        <v>0</v>
      </c>
      <c r="AA241" s="50">
        <f t="shared" si="60"/>
        <v>0</v>
      </c>
      <c r="AB241" s="36"/>
      <c r="AC241" s="36"/>
      <c r="AD241" s="36"/>
      <c r="AE241" s="36"/>
      <c r="AF241" s="36"/>
      <c r="AG241" s="36"/>
      <c r="AH241" s="36"/>
      <c r="AI241" s="36"/>
      <c r="AJ241" s="36"/>
      <c r="AK241" s="36"/>
    </row>
    <row r="242" spans="1:37" s="46" customFormat="1" ht="22.5" customHeight="1" x14ac:dyDescent="0.2">
      <c r="A242" s="35"/>
      <c r="B242" s="36"/>
      <c r="C242" s="14" t="s">
        <v>69</v>
      </c>
      <c r="D242" s="164"/>
      <c r="E242" s="62"/>
      <c r="F242" s="62"/>
      <c r="G242" s="62"/>
      <c r="H242" s="62"/>
      <c r="I242" s="62"/>
      <c r="J242" s="62"/>
      <c r="K242" s="62"/>
      <c r="L242" s="62"/>
      <c r="M242" s="62"/>
      <c r="N242" s="62"/>
      <c r="O242" s="62"/>
      <c r="P242" s="62"/>
      <c r="Q242" s="136"/>
      <c r="R242" s="165"/>
      <c r="S242" s="135">
        <f>SUM(S243:S247)</f>
        <v>0</v>
      </c>
      <c r="T242" s="36"/>
      <c r="U242" s="51">
        <f t="shared" si="54"/>
        <v>0</v>
      </c>
      <c r="V242" s="49">
        <f t="shared" si="55"/>
        <v>0</v>
      </c>
      <c r="W242" s="49">
        <f t="shared" si="56"/>
        <v>0</v>
      </c>
      <c r="X242" s="49">
        <f t="shared" si="57"/>
        <v>0</v>
      </c>
      <c r="Y242" s="49">
        <f t="shared" si="58"/>
        <v>0</v>
      </c>
      <c r="Z242" s="49">
        <f t="shared" si="59"/>
        <v>0</v>
      </c>
      <c r="AA242" s="50">
        <f t="shared" si="60"/>
        <v>0</v>
      </c>
      <c r="AB242" s="36"/>
      <c r="AC242" s="36"/>
      <c r="AD242" s="36"/>
      <c r="AE242" s="36"/>
      <c r="AF242" s="36"/>
      <c r="AG242" s="36"/>
      <c r="AH242" s="36"/>
      <c r="AI242" s="36"/>
      <c r="AJ242" s="45"/>
      <c r="AK242" s="45"/>
    </row>
    <row r="243" spans="1:37" x14ac:dyDescent="0.2">
      <c r="C243" s="9"/>
      <c r="D243" s="126"/>
      <c r="E243" s="6"/>
      <c r="F243" s="6"/>
      <c r="G243" s="6"/>
      <c r="H243" s="6"/>
      <c r="I243" s="6"/>
      <c r="J243" s="6"/>
      <c r="K243" s="6"/>
      <c r="L243" s="6"/>
      <c r="M243" s="6"/>
      <c r="N243" s="6"/>
      <c r="O243" s="6"/>
      <c r="P243" s="6"/>
      <c r="Q243" s="93">
        <f>SUM(E243:P243)</f>
        <v>0</v>
      </c>
      <c r="R243" s="123"/>
      <c r="S243" s="31">
        <f t="shared" ref="S243:S247" si="69">Q243*R243</f>
        <v>0</v>
      </c>
      <c r="U243" s="47">
        <f t="shared" si="54"/>
        <v>0</v>
      </c>
      <c r="V243" s="48">
        <f t="shared" si="55"/>
        <v>0</v>
      </c>
      <c r="W243" s="49">
        <f t="shared" si="56"/>
        <v>0</v>
      </c>
      <c r="X243" s="48">
        <f t="shared" si="57"/>
        <v>0</v>
      </c>
      <c r="Y243" s="48">
        <f t="shared" si="58"/>
        <v>0</v>
      </c>
      <c r="Z243" s="49">
        <f t="shared" si="59"/>
        <v>0</v>
      </c>
      <c r="AA243" s="50">
        <f t="shared" si="60"/>
        <v>0</v>
      </c>
      <c r="AB243" s="36"/>
      <c r="AC243" s="36"/>
      <c r="AD243" s="36"/>
      <c r="AE243" s="36"/>
      <c r="AF243" s="36"/>
      <c r="AG243" s="36"/>
      <c r="AH243" s="36"/>
      <c r="AI243" s="36"/>
      <c r="AJ243" s="36"/>
      <c r="AK243" s="36"/>
    </row>
    <row r="244" spans="1:37" x14ac:dyDescent="0.2">
      <c r="C244" s="9"/>
      <c r="D244" s="126"/>
      <c r="E244" s="6"/>
      <c r="F244" s="6"/>
      <c r="G244" s="6"/>
      <c r="H244" s="6"/>
      <c r="I244" s="6"/>
      <c r="J244" s="6"/>
      <c r="K244" s="6"/>
      <c r="L244" s="6"/>
      <c r="M244" s="6"/>
      <c r="N244" s="6"/>
      <c r="O244" s="6"/>
      <c r="P244" s="6"/>
      <c r="Q244" s="93">
        <f>SUM(E244:P244)</f>
        <v>0</v>
      </c>
      <c r="R244" s="123"/>
      <c r="S244" s="31">
        <f t="shared" si="69"/>
        <v>0</v>
      </c>
      <c r="U244" s="47">
        <f t="shared" si="54"/>
        <v>0</v>
      </c>
      <c r="V244" s="48">
        <f t="shared" si="55"/>
        <v>0</v>
      </c>
      <c r="W244" s="49">
        <f t="shared" si="56"/>
        <v>0</v>
      </c>
      <c r="X244" s="48">
        <f t="shared" si="57"/>
        <v>0</v>
      </c>
      <c r="Y244" s="48">
        <f t="shared" si="58"/>
        <v>0</v>
      </c>
      <c r="Z244" s="49">
        <f t="shared" si="59"/>
        <v>0</v>
      </c>
      <c r="AA244" s="50">
        <f t="shared" si="60"/>
        <v>0</v>
      </c>
      <c r="AB244" s="36"/>
      <c r="AC244" s="36"/>
      <c r="AD244" s="36"/>
      <c r="AE244" s="36"/>
      <c r="AF244" s="36"/>
      <c r="AG244" s="36"/>
      <c r="AH244" s="36"/>
      <c r="AI244" s="36"/>
      <c r="AJ244" s="36"/>
      <c r="AK244" s="36"/>
    </row>
    <row r="245" spans="1:37" x14ac:dyDescent="0.2">
      <c r="C245" s="9"/>
      <c r="D245" s="126"/>
      <c r="E245" s="6"/>
      <c r="F245" s="6"/>
      <c r="G245" s="6"/>
      <c r="H245" s="6"/>
      <c r="I245" s="6"/>
      <c r="J245" s="6"/>
      <c r="K245" s="6"/>
      <c r="L245" s="6"/>
      <c r="M245" s="6"/>
      <c r="N245" s="6"/>
      <c r="O245" s="6"/>
      <c r="P245" s="6"/>
      <c r="Q245" s="93">
        <f>SUM(E245:P245)</f>
        <v>0</v>
      </c>
      <c r="R245" s="123"/>
      <c r="S245" s="31">
        <f t="shared" si="69"/>
        <v>0</v>
      </c>
      <c r="U245" s="47">
        <f t="shared" si="54"/>
        <v>0</v>
      </c>
      <c r="V245" s="48">
        <f t="shared" si="55"/>
        <v>0</v>
      </c>
      <c r="W245" s="49">
        <f t="shared" si="56"/>
        <v>0</v>
      </c>
      <c r="X245" s="48">
        <f t="shared" si="57"/>
        <v>0</v>
      </c>
      <c r="Y245" s="48">
        <f t="shared" si="58"/>
        <v>0</v>
      </c>
      <c r="Z245" s="49">
        <f t="shared" si="59"/>
        <v>0</v>
      </c>
      <c r="AA245" s="50">
        <f t="shared" si="60"/>
        <v>0</v>
      </c>
      <c r="AB245" s="36"/>
      <c r="AC245" s="36"/>
      <c r="AD245" s="36"/>
      <c r="AE245" s="36"/>
      <c r="AF245" s="36"/>
      <c r="AG245" s="36"/>
      <c r="AH245" s="36"/>
      <c r="AI245" s="36"/>
      <c r="AJ245" s="36"/>
      <c r="AK245" s="36"/>
    </row>
    <row r="246" spans="1:37" x14ac:dyDescent="0.2">
      <c r="C246" s="9"/>
      <c r="D246" s="126"/>
      <c r="E246" s="6"/>
      <c r="F246" s="6"/>
      <c r="G246" s="6"/>
      <c r="H246" s="6"/>
      <c r="I246" s="6"/>
      <c r="J246" s="6"/>
      <c r="K246" s="6"/>
      <c r="L246" s="6"/>
      <c r="M246" s="6"/>
      <c r="N246" s="6"/>
      <c r="O246" s="6"/>
      <c r="P246" s="6"/>
      <c r="Q246" s="93">
        <f>SUM(E246:P246)</f>
        <v>0</v>
      </c>
      <c r="R246" s="123"/>
      <c r="S246" s="31">
        <f t="shared" si="69"/>
        <v>0</v>
      </c>
      <c r="U246" s="47">
        <f t="shared" si="54"/>
        <v>0</v>
      </c>
      <c r="V246" s="48">
        <f t="shared" si="55"/>
        <v>0</v>
      </c>
      <c r="W246" s="49">
        <f t="shared" si="56"/>
        <v>0</v>
      </c>
      <c r="X246" s="48">
        <f t="shared" si="57"/>
        <v>0</v>
      </c>
      <c r="Y246" s="48">
        <f t="shared" si="58"/>
        <v>0</v>
      </c>
      <c r="Z246" s="49">
        <f t="shared" si="59"/>
        <v>0</v>
      </c>
      <c r="AA246" s="50">
        <f t="shared" si="60"/>
        <v>0</v>
      </c>
      <c r="AB246" s="36"/>
      <c r="AC246" s="36"/>
      <c r="AD246" s="36"/>
      <c r="AE246" s="36"/>
      <c r="AF246" s="36"/>
      <c r="AG246" s="36"/>
      <c r="AH246" s="36"/>
      <c r="AI246" s="36"/>
      <c r="AJ246" s="36"/>
      <c r="AK246" s="36"/>
    </row>
    <row r="247" spans="1:37" s="46" customFormat="1" x14ac:dyDescent="0.2">
      <c r="A247" s="35"/>
      <c r="B247" s="36"/>
      <c r="C247" s="9"/>
      <c r="D247" s="126"/>
      <c r="E247" s="6"/>
      <c r="F247" s="6"/>
      <c r="G247" s="6"/>
      <c r="H247" s="6"/>
      <c r="I247" s="6"/>
      <c r="J247" s="6"/>
      <c r="K247" s="6"/>
      <c r="L247" s="6"/>
      <c r="M247" s="6"/>
      <c r="N247" s="6"/>
      <c r="O247" s="6"/>
      <c r="P247" s="6"/>
      <c r="Q247" s="93">
        <f>SUM(E247:P247)</f>
        <v>0</v>
      </c>
      <c r="R247" s="123"/>
      <c r="S247" s="31">
        <f t="shared" si="69"/>
        <v>0</v>
      </c>
      <c r="T247" s="36"/>
      <c r="U247" s="47">
        <f t="shared" si="54"/>
        <v>0</v>
      </c>
      <c r="V247" s="48">
        <f t="shared" si="55"/>
        <v>0</v>
      </c>
      <c r="W247" s="49">
        <f t="shared" si="56"/>
        <v>0</v>
      </c>
      <c r="X247" s="48">
        <f t="shared" si="57"/>
        <v>0</v>
      </c>
      <c r="Y247" s="48">
        <f t="shared" si="58"/>
        <v>0</v>
      </c>
      <c r="Z247" s="49">
        <f t="shared" si="59"/>
        <v>0</v>
      </c>
      <c r="AA247" s="50">
        <f t="shared" si="60"/>
        <v>0</v>
      </c>
      <c r="AB247" s="36"/>
      <c r="AC247" s="36"/>
      <c r="AD247" s="36"/>
      <c r="AE247" s="36"/>
      <c r="AF247" s="36"/>
      <c r="AG247" s="36"/>
      <c r="AH247" s="36"/>
      <c r="AI247" s="36"/>
      <c r="AJ247" s="36"/>
      <c r="AK247" s="36"/>
    </row>
    <row r="248" spans="1:37" s="46" customFormat="1" x14ac:dyDescent="0.2">
      <c r="A248" s="35"/>
      <c r="B248" s="36"/>
      <c r="C248" s="14" t="s">
        <v>70</v>
      </c>
      <c r="D248" s="164"/>
      <c r="E248" s="62"/>
      <c r="F248" s="62"/>
      <c r="G248" s="62"/>
      <c r="H248" s="62"/>
      <c r="I248" s="62"/>
      <c r="J248" s="62"/>
      <c r="K248" s="62"/>
      <c r="L248" s="62"/>
      <c r="M248" s="62"/>
      <c r="N248" s="62"/>
      <c r="O248" s="62"/>
      <c r="P248" s="62"/>
      <c r="Q248" s="136"/>
      <c r="R248" s="165"/>
      <c r="S248" s="135">
        <f>SUM(S249:S254)</f>
        <v>0</v>
      </c>
      <c r="T248" s="36"/>
      <c r="U248" s="51">
        <f t="shared" si="54"/>
        <v>0</v>
      </c>
      <c r="V248" s="49">
        <f t="shared" si="55"/>
        <v>0</v>
      </c>
      <c r="W248" s="49">
        <f t="shared" si="56"/>
        <v>0</v>
      </c>
      <c r="X248" s="49">
        <f t="shared" si="57"/>
        <v>0</v>
      </c>
      <c r="Y248" s="49">
        <f t="shared" si="58"/>
        <v>0</v>
      </c>
      <c r="Z248" s="49">
        <f t="shared" si="59"/>
        <v>0</v>
      </c>
      <c r="AA248" s="50">
        <f t="shared" si="60"/>
        <v>0</v>
      </c>
      <c r="AB248" s="36"/>
      <c r="AC248" s="36"/>
      <c r="AD248" s="36"/>
      <c r="AE248" s="36"/>
      <c r="AF248" s="36"/>
      <c r="AG248" s="36"/>
      <c r="AH248" s="36"/>
      <c r="AI248" s="36"/>
      <c r="AJ248" s="45"/>
      <c r="AK248" s="45"/>
    </row>
    <row r="249" spans="1:37" x14ac:dyDescent="0.2">
      <c r="C249" s="9"/>
      <c r="D249" s="126"/>
      <c r="E249" s="6"/>
      <c r="F249" s="6"/>
      <c r="G249" s="6"/>
      <c r="H249" s="6"/>
      <c r="I249" s="6"/>
      <c r="J249" s="6"/>
      <c r="K249" s="6"/>
      <c r="L249" s="6"/>
      <c r="M249" s="6"/>
      <c r="N249" s="6"/>
      <c r="O249" s="6"/>
      <c r="P249" s="6"/>
      <c r="Q249" s="93">
        <f t="shared" ref="Q249:Q254" si="70">SUM(E249:P249)</f>
        <v>0</v>
      </c>
      <c r="R249" s="123"/>
      <c r="S249" s="31">
        <f t="shared" ref="S249:S254" si="71">Q249*R249</f>
        <v>0</v>
      </c>
      <c r="U249" s="47">
        <f t="shared" si="54"/>
        <v>0</v>
      </c>
      <c r="V249" s="48">
        <f t="shared" si="55"/>
        <v>0</v>
      </c>
      <c r="W249" s="49">
        <f t="shared" si="56"/>
        <v>0</v>
      </c>
      <c r="X249" s="48">
        <f t="shared" si="57"/>
        <v>0</v>
      </c>
      <c r="Y249" s="48">
        <f t="shared" si="58"/>
        <v>0</v>
      </c>
      <c r="Z249" s="49">
        <f t="shared" si="59"/>
        <v>0</v>
      </c>
      <c r="AA249" s="50">
        <f t="shared" si="60"/>
        <v>0</v>
      </c>
      <c r="AB249" s="36"/>
      <c r="AC249" s="36"/>
      <c r="AD249" s="36"/>
      <c r="AE249" s="36"/>
      <c r="AF249" s="36"/>
      <c r="AG249" s="36"/>
      <c r="AH249" s="36"/>
      <c r="AI249" s="36"/>
      <c r="AJ249" s="36"/>
      <c r="AK249" s="36"/>
    </row>
    <row r="250" spans="1:37" x14ac:dyDescent="0.2">
      <c r="C250" s="9"/>
      <c r="D250" s="126"/>
      <c r="E250" s="6"/>
      <c r="F250" s="6"/>
      <c r="G250" s="6"/>
      <c r="H250" s="6"/>
      <c r="I250" s="6"/>
      <c r="J250" s="6"/>
      <c r="K250" s="6"/>
      <c r="L250" s="6"/>
      <c r="M250" s="6"/>
      <c r="N250" s="6"/>
      <c r="O250" s="6"/>
      <c r="P250" s="6"/>
      <c r="Q250" s="93">
        <f t="shared" si="70"/>
        <v>0</v>
      </c>
      <c r="R250" s="123"/>
      <c r="S250" s="31">
        <f t="shared" si="71"/>
        <v>0</v>
      </c>
      <c r="U250" s="47">
        <f t="shared" si="54"/>
        <v>0</v>
      </c>
      <c r="V250" s="48">
        <f t="shared" si="55"/>
        <v>0</v>
      </c>
      <c r="W250" s="49">
        <f t="shared" si="56"/>
        <v>0</v>
      </c>
      <c r="X250" s="48">
        <f t="shared" si="57"/>
        <v>0</v>
      </c>
      <c r="Y250" s="48">
        <f t="shared" si="58"/>
        <v>0</v>
      </c>
      <c r="Z250" s="49">
        <f t="shared" si="59"/>
        <v>0</v>
      </c>
      <c r="AA250" s="50">
        <f t="shared" si="60"/>
        <v>0</v>
      </c>
      <c r="AB250" s="36"/>
      <c r="AC250" s="36"/>
      <c r="AD250" s="36"/>
      <c r="AE250" s="36"/>
      <c r="AF250" s="36"/>
      <c r="AG250" s="36"/>
      <c r="AH250" s="36"/>
      <c r="AI250" s="36"/>
      <c r="AJ250" s="36"/>
      <c r="AK250" s="36"/>
    </row>
    <row r="251" spans="1:37" x14ac:dyDescent="0.2">
      <c r="C251" s="9"/>
      <c r="D251" s="126"/>
      <c r="E251" s="6"/>
      <c r="F251" s="6"/>
      <c r="G251" s="6"/>
      <c r="H251" s="6"/>
      <c r="I251" s="6"/>
      <c r="J251" s="6"/>
      <c r="K251" s="6"/>
      <c r="L251" s="6"/>
      <c r="M251" s="6"/>
      <c r="N251" s="6"/>
      <c r="O251" s="6"/>
      <c r="P251" s="6"/>
      <c r="Q251" s="93">
        <f t="shared" si="70"/>
        <v>0</v>
      </c>
      <c r="R251" s="123"/>
      <c r="S251" s="31">
        <f t="shared" si="71"/>
        <v>0</v>
      </c>
      <c r="U251" s="47">
        <f t="shared" si="54"/>
        <v>0</v>
      </c>
      <c r="V251" s="48">
        <f t="shared" si="55"/>
        <v>0</v>
      </c>
      <c r="W251" s="49">
        <f t="shared" si="56"/>
        <v>0</v>
      </c>
      <c r="X251" s="48">
        <f t="shared" si="57"/>
        <v>0</v>
      </c>
      <c r="Y251" s="48">
        <f t="shared" si="58"/>
        <v>0</v>
      </c>
      <c r="Z251" s="49">
        <f t="shared" si="59"/>
        <v>0</v>
      </c>
      <c r="AA251" s="50">
        <f t="shared" si="60"/>
        <v>0</v>
      </c>
      <c r="AB251" s="36"/>
      <c r="AC251" s="36"/>
      <c r="AD251" s="36"/>
      <c r="AE251" s="36"/>
      <c r="AF251" s="36"/>
      <c r="AG251" s="36"/>
      <c r="AH251" s="36"/>
      <c r="AI251" s="36"/>
      <c r="AJ251" s="36"/>
      <c r="AK251" s="36"/>
    </row>
    <row r="252" spans="1:37" x14ac:dyDescent="0.2">
      <c r="C252" s="9"/>
      <c r="D252" s="126"/>
      <c r="E252" s="6"/>
      <c r="F252" s="6"/>
      <c r="G252" s="6"/>
      <c r="H252" s="6"/>
      <c r="I252" s="6"/>
      <c r="J252" s="6"/>
      <c r="K252" s="6"/>
      <c r="L252" s="6"/>
      <c r="M252" s="6"/>
      <c r="N252" s="6"/>
      <c r="O252" s="6"/>
      <c r="P252" s="6"/>
      <c r="Q252" s="93">
        <f t="shared" si="70"/>
        <v>0</v>
      </c>
      <c r="R252" s="123"/>
      <c r="S252" s="31">
        <f t="shared" si="71"/>
        <v>0</v>
      </c>
      <c r="U252" s="47">
        <f t="shared" si="54"/>
        <v>0</v>
      </c>
      <c r="V252" s="48">
        <f t="shared" si="55"/>
        <v>0</v>
      </c>
      <c r="W252" s="49">
        <f t="shared" si="56"/>
        <v>0</v>
      </c>
      <c r="X252" s="48">
        <f t="shared" si="57"/>
        <v>0</v>
      </c>
      <c r="Y252" s="48">
        <f t="shared" si="58"/>
        <v>0</v>
      </c>
      <c r="Z252" s="49">
        <f t="shared" si="59"/>
        <v>0</v>
      </c>
      <c r="AA252" s="50">
        <f t="shared" si="60"/>
        <v>0</v>
      </c>
      <c r="AB252" s="36"/>
      <c r="AC252" s="36"/>
      <c r="AD252" s="36"/>
      <c r="AE252" s="36"/>
      <c r="AF252" s="36"/>
      <c r="AG252" s="36"/>
      <c r="AH252" s="36"/>
      <c r="AI252" s="36"/>
      <c r="AJ252" s="36"/>
      <c r="AK252" s="36"/>
    </row>
    <row r="253" spans="1:37" x14ac:dyDescent="0.2">
      <c r="C253" s="9"/>
      <c r="D253" s="126"/>
      <c r="E253" s="6"/>
      <c r="F253" s="6"/>
      <c r="G253" s="6"/>
      <c r="H253" s="6"/>
      <c r="I253" s="6"/>
      <c r="J253" s="6"/>
      <c r="K253" s="6"/>
      <c r="L253" s="6"/>
      <c r="M253" s="6"/>
      <c r="N253" s="6"/>
      <c r="O253" s="6"/>
      <c r="P253" s="6"/>
      <c r="Q253" s="93">
        <f t="shared" si="70"/>
        <v>0</v>
      </c>
      <c r="R253" s="123"/>
      <c r="S253" s="31">
        <f t="shared" si="71"/>
        <v>0</v>
      </c>
      <c r="U253" s="47">
        <f t="shared" si="54"/>
        <v>0</v>
      </c>
      <c r="V253" s="48">
        <f t="shared" si="55"/>
        <v>0</v>
      </c>
      <c r="W253" s="49">
        <f t="shared" si="56"/>
        <v>0</v>
      </c>
      <c r="X253" s="48">
        <f t="shared" si="57"/>
        <v>0</v>
      </c>
      <c r="Y253" s="48">
        <f t="shared" si="58"/>
        <v>0</v>
      </c>
      <c r="Z253" s="49">
        <f t="shared" si="59"/>
        <v>0</v>
      </c>
      <c r="AA253" s="50">
        <f t="shared" si="60"/>
        <v>0</v>
      </c>
      <c r="AB253" s="36"/>
      <c r="AC253" s="36"/>
      <c r="AD253" s="36"/>
      <c r="AE253" s="36"/>
      <c r="AF253" s="36"/>
      <c r="AG253" s="36"/>
      <c r="AH253" s="36"/>
      <c r="AI253" s="36"/>
      <c r="AJ253" s="36"/>
      <c r="AK253" s="36"/>
    </row>
    <row r="254" spans="1:37" s="46" customFormat="1" x14ac:dyDescent="0.2">
      <c r="A254" s="35"/>
      <c r="B254" s="36"/>
      <c r="C254" s="9"/>
      <c r="D254" s="126"/>
      <c r="E254" s="6"/>
      <c r="F254" s="6"/>
      <c r="G254" s="6"/>
      <c r="H254" s="6"/>
      <c r="I254" s="6"/>
      <c r="J254" s="6"/>
      <c r="K254" s="6"/>
      <c r="L254" s="6"/>
      <c r="M254" s="6"/>
      <c r="N254" s="6"/>
      <c r="O254" s="6"/>
      <c r="P254" s="6"/>
      <c r="Q254" s="93">
        <f t="shared" si="70"/>
        <v>0</v>
      </c>
      <c r="R254" s="123"/>
      <c r="S254" s="31">
        <f t="shared" si="71"/>
        <v>0</v>
      </c>
      <c r="T254" s="36"/>
      <c r="U254" s="47">
        <f t="shared" si="54"/>
        <v>0</v>
      </c>
      <c r="V254" s="48">
        <f t="shared" si="55"/>
        <v>0</v>
      </c>
      <c r="W254" s="49">
        <f t="shared" si="56"/>
        <v>0</v>
      </c>
      <c r="X254" s="48">
        <f t="shared" si="57"/>
        <v>0</v>
      </c>
      <c r="Y254" s="48">
        <f t="shared" si="58"/>
        <v>0</v>
      </c>
      <c r="Z254" s="49">
        <f t="shared" si="59"/>
        <v>0</v>
      </c>
      <c r="AA254" s="50">
        <f t="shared" si="60"/>
        <v>0</v>
      </c>
      <c r="AB254" s="36"/>
      <c r="AC254" s="36"/>
      <c r="AD254" s="36"/>
      <c r="AE254" s="36"/>
      <c r="AF254" s="36"/>
      <c r="AG254" s="36"/>
      <c r="AH254" s="36"/>
      <c r="AI254" s="36"/>
      <c r="AJ254" s="36"/>
      <c r="AK254" s="36"/>
    </row>
    <row r="255" spans="1:37" s="46" customFormat="1" x14ac:dyDescent="0.2">
      <c r="A255" s="35"/>
      <c r="B255" s="36"/>
      <c r="C255" s="14" t="s">
        <v>71</v>
      </c>
      <c r="D255" s="164"/>
      <c r="E255" s="62"/>
      <c r="F255" s="62"/>
      <c r="G255" s="62"/>
      <c r="H255" s="62"/>
      <c r="I255" s="62"/>
      <c r="J255" s="62"/>
      <c r="K255" s="62"/>
      <c r="L255" s="62"/>
      <c r="M255" s="62"/>
      <c r="N255" s="62"/>
      <c r="O255" s="62"/>
      <c r="P255" s="62"/>
      <c r="Q255" s="136"/>
      <c r="R255" s="165"/>
      <c r="S255" s="135">
        <f>SUM(S256:S260)</f>
        <v>0</v>
      </c>
      <c r="T255" s="36"/>
      <c r="U255" s="51">
        <f t="shared" si="54"/>
        <v>0</v>
      </c>
      <c r="V255" s="49">
        <f t="shared" si="55"/>
        <v>0</v>
      </c>
      <c r="W255" s="49">
        <f t="shared" si="56"/>
        <v>0</v>
      </c>
      <c r="X255" s="49">
        <f t="shared" si="57"/>
        <v>0</v>
      </c>
      <c r="Y255" s="49">
        <f t="shared" si="58"/>
        <v>0</v>
      </c>
      <c r="Z255" s="49">
        <f t="shared" si="59"/>
        <v>0</v>
      </c>
      <c r="AA255" s="50">
        <f t="shared" si="60"/>
        <v>0</v>
      </c>
      <c r="AB255" s="36"/>
      <c r="AC255" s="36"/>
      <c r="AD255" s="36"/>
      <c r="AE255" s="36"/>
      <c r="AF255" s="36"/>
      <c r="AG255" s="36"/>
      <c r="AH255" s="36"/>
      <c r="AI255" s="36"/>
      <c r="AJ255" s="45"/>
      <c r="AK255" s="45"/>
    </row>
    <row r="256" spans="1:37" x14ac:dyDescent="0.2">
      <c r="C256" s="9"/>
      <c r="D256" s="126"/>
      <c r="E256" s="6"/>
      <c r="F256" s="6"/>
      <c r="G256" s="6"/>
      <c r="H256" s="6"/>
      <c r="I256" s="6"/>
      <c r="J256" s="6"/>
      <c r="K256" s="6"/>
      <c r="L256" s="6"/>
      <c r="M256" s="6"/>
      <c r="N256" s="6"/>
      <c r="O256" s="6"/>
      <c r="P256" s="6"/>
      <c r="Q256" s="93">
        <f>SUM(E256:P256)</f>
        <v>0</v>
      </c>
      <c r="R256" s="123"/>
      <c r="S256" s="31">
        <f t="shared" ref="S256:S260" si="72">Q256*R256</f>
        <v>0</v>
      </c>
      <c r="U256" s="47">
        <f t="shared" ref="U256:U319" si="73">(E256+F256+G256)*R256</f>
        <v>0</v>
      </c>
      <c r="V256" s="48">
        <f t="shared" ref="V256:V319" si="74">(H256+I256+J256)*R256</f>
        <v>0</v>
      </c>
      <c r="W256" s="49">
        <f t="shared" ref="W256:W319" si="75">U256+V256</f>
        <v>0</v>
      </c>
      <c r="X256" s="48">
        <f t="shared" ref="X256:X319" si="76">(K256+L256+M256)*R256</f>
        <v>0</v>
      </c>
      <c r="Y256" s="48">
        <f t="shared" ref="Y256:Y319" si="77">(N256+O256+P256)*R256</f>
        <v>0</v>
      </c>
      <c r="Z256" s="49">
        <f t="shared" ref="Z256:Z319" si="78">X256+Y256</f>
        <v>0</v>
      </c>
      <c r="AA256" s="50">
        <f t="shared" ref="AA256:AA319" si="79">W256+Z256</f>
        <v>0</v>
      </c>
      <c r="AB256" s="36"/>
      <c r="AC256" s="36"/>
      <c r="AD256" s="36"/>
      <c r="AE256" s="36"/>
      <c r="AF256" s="36"/>
      <c r="AG256" s="36"/>
      <c r="AH256" s="36"/>
      <c r="AI256" s="36"/>
      <c r="AJ256" s="36"/>
      <c r="AK256" s="36"/>
    </row>
    <row r="257" spans="1:37" x14ac:dyDescent="0.2">
      <c r="C257" s="9"/>
      <c r="D257" s="126"/>
      <c r="E257" s="6"/>
      <c r="F257" s="6"/>
      <c r="G257" s="6"/>
      <c r="H257" s="6"/>
      <c r="I257" s="6"/>
      <c r="J257" s="6"/>
      <c r="K257" s="6"/>
      <c r="L257" s="6"/>
      <c r="M257" s="6"/>
      <c r="N257" s="6"/>
      <c r="O257" s="6"/>
      <c r="P257" s="6"/>
      <c r="Q257" s="93">
        <f>SUM(E257:P257)</f>
        <v>0</v>
      </c>
      <c r="R257" s="123"/>
      <c r="S257" s="31">
        <f t="shared" si="72"/>
        <v>0</v>
      </c>
      <c r="U257" s="47">
        <f t="shared" si="73"/>
        <v>0</v>
      </c>
      <c r="V257" s="48">
        <f t="shared" si="74"/>
        <v>0</v>
      </c>
      <c r="W257" s="49">
        <f t="shared" si="75"/>
        <v>0</v>
      </c>
      <c r="X257" s="48">
        <f t="shared" si="76"/>
        <v>0</v>
      </c>
      <c r="Y257" s="48">
        <f t="shared" si="77"/>
        <v>0</v>
      </c>
      <c r="Z257" s="49">
        <f t="shared" si="78"/>
        <v>0</v>
      </c>
      <c r="AA257" s="50">
        <f t="shared" si="79"/>
        <v>0</v>
      </c>
      <c r="AB257" s="36"/>
      <c r="AC257" s="36"/>
      <c r="AD257" s="36"/>
      <c r="AE257" s="36"/>
      <c r="AF257" s="36"/>
      <c r="AG257" s="36"/>
      <c r="AH257" s="36"/>
      <c r="AI257" s="36"/>
      <c r="AJ257" s="36"/>
      <c r="AK257" s="36"/>
    </row>
    <row r="258" spans="1:37" x14ac:dyDescent="0.2">
      <c r="C258" s="9"/>
      <c r="D258" s="126"/>
      <c r="E258" s="6"/>
      <c r="F258" s="6"/>
      <c r="G258" s="6"/>
      <c r="H258" s="6"/>
      <c r="I258" s="6"/>
      <c r="J258" s="6"/>
      <c r="K258" s="6"/>
      <c r="L258" s="6"/>
      <c r="M258" s="6"/>
      <c r="N258" s="6"/>
      <c r="O258" s="6"/>
      <c r="P258" s="6"/>
      <c r="Q258" s="93">
        <f>SUM(E258:P258)</f>
        <v>0</v>
      </c>
      <c r="R258" s="123"/>
      <c r="S258" s="31">
        <f t="shared" si="72"/>
        <v>0</v>
      </c>
      <c r="U258" s="47">
        <f t="shared" si="73"/>
        <v>0</v>
      </c>
      <c r="V258" s="48">
        <f t="shared" si="74"/>
        <v>0</v>
      </c>
      <c r="W258" s="49">
        <f t="shared" si="75"/>
        <v>0</v>
      </c>
      <c r="X258" s="48">
        <f t="shared" si="76"/>
        <v>0</v>
      </c>
      <c r="Y258" s="48">
        <f t="shared" si="77"/>
        <v>0</v>
      </c>
      <c r="Z258" s="49">
        <f t="shared" si="78"/>
        <v>0</v>
      </c>
      <c r="AA258" s="50">
        <f t="shared" si="79"/>
        <v>0</v>
      </c>
      <c r="AB258" s="36"/>
      <c r="AC258" s="36"/>
      <c r="AD258" s="36"/>
      <c r="AE258" s="36"/>
      <c r="AF258" s="36"/>
      <c r="AG258" s="36"/>
      <c r="AH258" s="36"/>
      <c r="AI258" s="36"/>
      <c r="AJ258" s="36"/>
      <c r="AK258" s="36"/>
    </row>
    <row r="259" spans="1:37" x14ac:dyDescent="0.2">
      <c r="C259" s="9"/>
      <c r="D259" s="126"/>
      <c r="E259" s="6"/>
      <c r="F259" s="6"/>
      <c r="G259" s="6"/>
      <c r="H259" s="6"/>
      <c r="I259" s="6"/>
      <c r="J259" s="6"/>
      <c r="K259" s="6"/>
      <c r="L259" s="6"/>
      <c r="M259" s="6"/>
      <c r="N259" s="6"/>
      <c r="O259" s="6"/>
      <c r="P259" s="6"/>
      <c r="Q259" s="93">
        <f>SUM(E259:P259)</f>
        <v>0</v>
      </c>
      <c r="R259" s="123"/>
      <c r="S259" s="31">
        <f t="shared" si="72"/>
        <v>0</v>
      </c>
      <c r="U259" s="47">
        <f t="shared" si="73"/>
        <v>0</v>
      </c>
      <c r="V259" s="48">
        <f t="shared" si="74"/>
        <v>0</v>
      </c>
      <c r="W259" s="49">
        <f t="shared" si="75"/>
        <v>0</v>
      </c>
      <c r="X259" s="48">
        <f t="shared" si="76"/>
        <v>0</v>
      </c>
      <c r="Y259" s="48">
        <f t="shared" si="77"/>
        <v>0</v>
      </c>
      <c r="Z259" s="49">
        <f t="shared" si="78"/>
        <v>0</v>
      </c>
      <c r="AA259" s="50">
        <f t="shared" si="79"/>
        <v>0</v>
      </c>
      <c r="AB259" s="36"/>
      <c r="AC259" s="36"/>
      <c r="AD259" s="36"/>
      <c r="AE259" s="36"/>
      <c r="AF259" s="36"/>
      <c r="AG259" s="36"/>
      <c r="AH259" s="36"/>
      <c r="AI259" s="36"/>
      <c r="AJ259" s="36"/>
      <c r="AK259" s="36"/>
    </row>
    <row r="260" spans="1:37" s="46" customFormat="1" x14ac:dyDescent="0.2">
      <c r="A260" s="35"/>
      <c r="B260" s="36"/>
      <c r="C260" s="9"/>
      <c r="D260" s="126"/>
      <c r="E260" s="6"/>
      <c r="F260" s="6"/>
      <c r="G260" s="6"/>
      <c r="H260" s="6"/>
      <c r="I260" s="6"/>
      <c r="J260" s="6"/>
      <c r="K260" s="6"/>
      <c r="L260" s="6"/>
      <c r="M260" s="6"/>
      <c r="N260" s="6"/>
      <c r="O260" s="6"/>
      <c r="P260" s="6"/>
      <c r="Q260" s="93">
        <f>SUM(E260:P260)</f>
        <v>0</v>
      </c>
      <c r="R260" s="123"/>
      <c r="S260" s="31">
        <f t="shared" si="72"/>
        <v>0</v>
      </c>
      <c r="T260" s="36"/>
      <c r="U260" s="47">
        <f t="shared" si="73"/>
        <v>0</v>
      </c>
      <c r="V260" s="48">
        <f t="shared" si="74"/>
        <v>0</v>
      </c>
      <c r="W260" s="49">
        <f t="shared" si="75"/>
        <v>0</v>
      </c>
      <c r="X260" s="48">
        <f t="shared" si="76"/>
        <v>0</v>
      </c>
      <c r="Y260" s="48">
        <f t="shared" si="77"/>
        <v>0</v>
      </c>
      <c r="Z260" s="49">
        <f t="shared" si="78"/>
        <v>0</v>
      </c>
      <c r="AA260" s="50">
        <f t="shared" si="79"/>
        <v>0</v>
      </c>
      <c r="AB260" s="36"/>
      <c r="AC260" s="36"/>
      <c r="AD260" s="36"/>
      <c r="AE260" s="36"/>
      <c r="AF260" s="36"/>
      <c r="AG260" s="36"/>
      <c r="AH260" s="36"/>
      <c r="AI260" s="36"/>
      <c r="AJ260" s="36"/>
      <c r="AK260" s="36"/>
    </row>
    <row r="261" spans="1:37" s="46" customFormat="1" x14ac:dyDescent="0.2">
      <c r="A261" s="35"/>
      <c r="B261" s="36"/>
      <c r="C261" s="14" t="s">
        <v>72</v>
      </c>
      <c r="D261" s="164"/>
      <c r="E261" s="62"/>
      <c r="F261" s="62"/>
      <c r="G261" s="62"/>
      <c r="H261" s="62"/>
      <c r="I261" s="62"/>
      <c r="J261" s="62"/>
      <c r="K261" s="62"/>
      <c r="L261" s="62"/>
      <c r="M261" s="62"/>
      <c r="N261" s="62"/>
      <c r="O261" s="62"/>
      <c r="P261" s="62"/>
      <c r="Q261" s="136"/>
      <c r="R261" s="165"/>
      <c r="S261" s="135">
        <f>SUM(S262:S266)</f>
        <v>0</v>
      </c>
      <c r="T261" s="36"/>
      <c r="U261" s="51">
        <f t="shared" si="73"/>
        <v>0</v>
      </c>
      <c r="V261" s="49">
        <f t="shared" si="74"/>
        <v>0</v>
      </c>
      <c r="W261" s="49">
        <f t="shared" si="75"/>
        <v>0</v>
      </c>
      <c r="X261" s="49">
        <f t="shared" si="76"/>
        <v>0</v>
      </c>
      <c r="Y261" s="49">
        <f t="shared" si="77"/>
        <v>0</v>
      </c>
      <c r="Z261" s="49">
        <f t="shared" si="78"/>
        <v>0</v>
      </c>
      <c r="AA261" s="50">
        <f t="shared" si="79"/>
        <v>0</v>
      </c>
      <c r="AB261" s="36"/>
      <c r="AC261" s="36"/>
      <c r="AD261" s="36"/>
      <c r="AE261" s="36"/>
      <c r="AF261" s="36"/>
      <c r="AG261" s="36"/>
      <c r="AH261" s="36"/>
      <c r="AI261" s="36"/>
      <c r="AJ261" s="45"/>
      <c r="AK261" s="45"/>
    </row>
    <row r="262" spans="1:37" x14ac:dyDescent="0.2">
      <c r="C262" s="9"/>
      <c r="D262" s="126"/>
      <c r="E262" s="6"/>
      <c r="F262" s="6"/>
      <c r="G262" s="6"/>
      <c r="H262" s="6"/>
      <c r="I262" s="6"/>
      <c r="J262" s="6"/>
      <c r="K262" s="6"/>
      <c r="L262" s="6"/>
      <c r="M262" s="6"/>
      <c r="N262" s="6"/>
      <c r="O262" s="6"/>
      <c r="P262" s="6"/>
      <c r="Q262" s="93">
        <f>SUM(E262:P262)</f>
        <v>0</v>
      </c>
      <c r="R262" s="123"/>
      <c r="S262" s="31">
        <f t="shared" ref="S262:S266" si="80">Q262*R262</f>
        <v>0</v>
      </c>
      <c r="U262" s="47">
        <f t="shared" si="73"/>
        <v>0</v>
      </c>
      <c r="V262" s="48">
        <f t="shared" si="74"/>
        <v>0</v>
      </c>
      <c r="W262" s="49">
        <f t="shared" si="75"/>
        <v>0</v>
      </c>
      <c r="X262" s="48">
        <f t="shared" si="76"/>
        <v>0</v>
      </c>
      <c r="Y262" s="48">
        <f t="shared" si="77"/>
        <v>0</v>
      </c>
      <c r="Z262" s="49">
        <f t="shared" si="78"/>
        <v>0</v>
      </c>
      <c r="AA262" s="50">
        <f t="shared" si="79"/>
        <v>0</v>
      </c>
      <c r="AB262" s="36"/>
      <c r="AC262" s="36"/>
      <c r="AD262" s="36"/>
      <c r="AE262" s="36"/>
      <c r="AF262" s="36"/>
      <c r="AG262" s="36"/>
      <c r="AH262" s="36"/>
      <c r="AI262" s="36"/>
      <c r="AJ262" s="36"/>
      <c r="AK262" s="36"/>
    </row>
    <row r="263" spans="1:37" x14ac:dyDescent="0.2">
      <c r="C263" s="9"/>
      <c r="D263" s="126"/>
      <c r="E263" s="6"/>
      <c r="F263" s="6"/>
      <c r="G263" s="6"/>
      <c r="H263" s="6"/>
      <c r="I263" s="6"/>
      <c r="J263" s="6"/>
      <c r="K263" s="6"/>
      <c r="L263" s="6"/>
      <c r="M263" s="6"/>
      <c r="N263" s="6"/>
      <c r="O263" s="6"/>
      <c r="P263" s="6"/>
      <c r="Q263" s="93">
        <f>SUM(E263:P263)</f>
        <v>0</v>
      </c>
      <c r="R263" s="123"/>
      <c r="S263" s="31">
        <f t="shared" si="80"/>
        <v>0</v>
      </c>
      <c r="U263" s="47">
        <f t="shared" si="73"/>
        <v>0</v>
      </c>
      <c r="V263" s="48">
        <f t="shared" si="74"/>
        <v>0</v>
      </c>
      <c r="W263" s="49">
        <f t="shared" si="75"/>
        <v>0</v>
      </c>
      <c r="X263" s="48">
        <f t="shared" si="76"/>
        <v>0</v>
      </c>
      <c r="Y263" s="48">
        <f t="shared" si="77"/>
        <v>0</v>
      </c>
      <c r="Z263" s="49">
        <f t="shared" si="78"/>
        <v>0</v>
      </c>
      <c r="AA263" s="50">
        <f t="shared" si="79"/>
        <v>0</v>
      </c>
      <c r="AB263" s="36"/>
      <c r="AC263" s="36"/>
      <c r="AD263" s="36"/>
      <c r="AE263" s="36"/>
      <c r="AF263" s="36"/>
      <c r="AG263" s="36"/>
      <c r="AH263" s="36"/>
      <c r="AI263" s="36"/>
      <c r="AJ263" s="36"/>
      <c r="AK263" s="36"/>
    </row>
    <row r="264" spans="1:37" x14ac:dyDescent="0.2">
      <c r="C264" s="9"/>
      <c r="D264" s="126"/>
      <c r="E264" s="6"/>
      <c r="F264" s="6"/>
      <c r="G264" s="6"/>
      <c r="H264" s="6"/>
      <c r="I264" s="6"/>
      <c r="J264" s="6"/>
      <c r="K264" s="6"/>
      <c r="L264" s="6"/>
      <c r="M264" s="6"/>
      <c r="N264" s="6"/>
      <c r="O264" s="6"/>
      <c r="P264" s="6"/>
      <c r="Q264" s="93">
        <f>SUM(E264:P264)</f>
        <v>0</v>
      </c>
      <c r="R264" s="123"/>
      <c r="S264" s="31">
        <f t="shared" si="80"/>
        <v>0</v>
      </c>
      <c r="U264" s="47">
        <f t="shared" si="73"/>
        <v>0</v>
      </c>
      <c r="V264" s="48">
        <f t="shared" si="74"/>
        <v>0</v>
      </c>
      <c r="W264" s="49">
        <f t="shared" si="75"/>
        <v>0</v>
      </c>
      <c r="X264" s="48">
        <f t="shared" si="76"/>
        <v>0</v>
      </c>
      <c r="Y264" s="48">
        <f t="shared" si="77"/>
        <v>0</v>
      </c>
      <c r="Z264" s="49">
        <f t="shared" si="78"/>
        <v>0</v>
      </c>
      <c r="AA264" s="50">
        <f t="shared" si="79"/>
        <v>0</v>
      </c>
      <c r="AB264" s="36"/>
      <c r="AC264" s="36"/>
      <c r="AD264" s="36"/>
      <c r="AE264" s="36"/>
      <c r="AF264" s="36"/>
      <c r="AG264" s="36"/>
      <c r="AH264" s="36"/>
      <c r="AI264" s="36"/>
      <c r="AJ264" s="36"/>
      <c r="AK264" s="36"/>
    </row>
    <row r="265" spans="1:37" x14ac:dyDescent="0.2">
      <c r="C265" s="9"/>
      <c r="D265" s="126"/>
      <c r="E265" s="6"/>
      <c r="F265" s="6"/>
      <c r="G265" s="6"/>
      <c r="H265" s="6"/>
      <c r="I265" s="6"/>
      <c r="J265" s="6"/>
      <c r="K265" s="6"/>
      <c r="L265" s="6"/>
      <c r="M265" s="6"/>
      <c r="N265" s="6"/>
      <c r="O265" s="6"/>
      <c r="P265" s="6"/>
      <c r="Q265" s="93">
        <f>SUM(E265:P265)</f>
        <v>0</v>
      </c>
      <c r="R265" s="123"/>
      <c r="S265" s="31">
        <f t="shared" si="80"/>
        <v>0</v>
      </c>
      <c r="U265" s="47">
        <f t="shared" si="73"/>
        <v>0</v>
      </c>
      <c r="V265" s="48">
        <f t="shared" si="74"/>
        <v>0</v>
      </c>
      <c r="W265" s="49">
        <f t="shared" si="75"/>
        <v>0</v>
      </c>
      <c r="X265" s="48">
        <f t="shared" si="76"/>
        <v>0</v>
      </c>
      <c r="Y265" s="48">
        <f t="shared" si="77"/>
        <v>0</v>
      </c>
      <c r="Z265" s="49">
        <f t="shared" si="78"/>
        <v>0</v>
      </c>
      <c r="AA265" s="50">
        <f t="shared" si="79"/>
        <v>0</v>
      </c>
      <c r="AB265" s="36"/>
      <c r="AC265" s="36"/>
      <c r="AD265" s="36"/>
      <c r="AE265" s="36"/>
      <c r="AF265" s="36"/>
      <c r="AG265" s="36"/>
      <c r="AH265" s="36"/>
      <c r="AI265" s="36"/>
      <c r="AJ265" s="36"/>
      <c r="AK265" s="36"/>
    </row>
    <row r="266" spans="1:37" s="46" customFormat="1" x14ac:dyDescent="0.2">
      <c r="A266" s="35"/>
      <c r="B266" s="36"/>
      <c r="C266" s="9"/>
      <c r="D266" s="126"/>
      <c r="E266" s="6"/>
      <c r="F266" s="6"/>
      <c r="G266" s="6"/>
      <c r="H266" s="6"/>
      <c r="I266" s="6"/>
      <c r="J266" s="6"/>
      <c r="K266" s="6"/>
      <c r="L266" s="6"/>
      <c r="M266" s="6"/>
      <c r="N266" s="6"/>
      <c r="O266" s="6"/>
      <c r="P266" s="6"/>
      <c r="Q266" s="93">
        <f>SUM(E266:P266)</f>
        <v>0</v>
      </c>
      <c r="R266" s="123"/>
      <c r="S266" s="31">
        <f t="shared" si="80"/>
        <v>0</v>
      </c>
      <c r="T266" s="36"/>
      <c r="U266" s="47">
        <f t="shared" si="73"/>
        <v>0</v>
      </c>
      <c r="V266" s="48">
        <f t="shared" si="74"/>
        <v>0</v>
      </c>
      <c r="W266" s="49">
        <f t="shared" si="75"/>
        <v>0</v>
      </c>
      <c r="X266" s="48">
        <f t="shared" si="76"/>
        <v>0</v>
      </c>
      <c r="Y266" s="48">
        <f t="shared" si="77"/>
        <v>0</v>
      </c>
      <c r="Z266" s="49">
        <f t="shared" si="78"/>
        <v>0</v>
      </c>
      <c r="AA266" s="50">
        <f t="shared" si="79"/>
        <v>0</v>
      </c>
      <c r="AB266" s="36"/>
      <c r="AC266" s="36"/>
      <c r="AD266" s="36"/>
      <c r="AE266" s="36"/>
      <c r="AF266" s="36"/>
      <c r="AG266" s="36"/>
      <c r="AH266" s="36"/>
      <c r="AI266" s="36"/>
      <c r="AJ266" s="36"/>
      <c r="AK266" s="36"/>
    </row>
    <row r="267" spans="1:37" s="46" customFormat="1" x14ac:dyDescent="0.2">
      <c r="A267" s="35"/>
      <c r="B267" s="36"/>
      <c r="C267" s="14" t="s">
        <v>73</v>
      </c>
      <c r="D267" s="164"/>
      <c r="E267" s="62"/>
      <c r="F267" s="62"/>
      <c r="G267" s="62"/>
      <c r="H267" s="62"/>
      <c r="I267" s="62"/>
      <c r="J267" s="62"/>
      <c r="K267" s="62"/>
      <c r="L267" s="62"/>
      <c r="M267" s="62"/>
      <c r="N267" s="62"/>
      <c r="O267" s="62"/>
      <c r="P267" s="62"/>
      <c r="Q267" s="136"/>
      <c r="R267" s="165"/>
      <c r="S267" s="135">
        <f>SUM(S268:S272)</f>
        <v>0</v>
      </c>
      <c r="T267" s="36"/>
      <c r="U267" s="51">
        <f t="shared" si="73"/>
        <v>0</v>
      </c>
      <c r="V267" s="49">
        <f t="shared" si="74"/>
        <v>0</v>
      </c>
      <c r="W267" s="49">
        <f t="shared" si="75"/>
        <v>0</v>
      </c>
      <c r="X267" s="49">
        <f t="shared" si="76"/>
        <v>0</v>
      </c>
      <c r="Y267" s="49">
        <f t="shared" si="77"/>
        <v>0</v>
      </c>
      <c r="Z267" s="49">
        <f t="shared" si="78"/>
        <v>0</v>
      </c>
      <c r="AA267" s="50">
        <f t="shared" si="79"/>
        <v>0</v>
      </c>
      <c r="AB267" s="36"/>
      <c r="AC267" s="36"/>
      <c r="AD267" s="36"/>
      <c r="AE267" s="36"/>
      <c r="AF267" s="36"/>
      <c r="AG267" s="36"/>
      <c r="AH267" s="36"/>
      <c r="AI267" s="36"/>
      <c r="AJ267" s="45"/>
      <c r="AK267" s="45"/>
    </row>
    <row r="268" spans="1:37" x14ac:dyDescent="0.2">
      <c r="C268" s="9"/>
      <c r="D268" s="126"/>
      <c r="E268" s="6"/>
      <c r="F268" s="6"/>
      <c r="G268" s="6"/>
      <c r="H268" s="6"/>
      <c r="I268" s="6"/>
      <c r="J268" s="6"/>
      <c r="K268" s="6"/>
      <c r="L268" s="6"/>
      <c r="M268" s="6"/>
      <c r="N268" s="6"/>
      <c r="O268" s="6"/>
      <c r="P268" s="6"/>
      <c r="Q268" s="93">
        <f>SUM(E268:P268)</f>
        <v>0</v>
      </c>
      <c r="R268" s="123"/>
      <c r="S268" s="31">
        <f t="shared" ref="S268:S272" si="81">Q268*R268</f>
        <v>0</v>
      </c>
      <c r="U268" s="47">
        <f t="shared" si="73"/>
        <v>0</v>
      </c>
      <c r="V268" s="48">
        <f t="shared" si="74"/>
        <v>0</v>
      </c>
      <c r="W268" s="49">
        <f t="shared" si="75"/>
        <v>0</v>
      </c>
      <c r="X268" s="48">
        <f t="shared" si="76"/>
        <v>0</v>
      </c>
      <c r="Y268" s="48">
        <f t="shared" si="77"/>
        <v>0</v>
      </c>
      <c r="Z268" s="49">
        <f t="shared" si="78"/>
        <v>0</v>
      </c>
      <c r="AA268" s="50">
        <f t="shared" si="79"/>
        <v>0</v>
      </c>
      <c r="AB268" s="36"/>
      <c r="AC268" s="36"/>
      <c r="AD268" s="36"/>
      <c r="AE268" s="36"/>
      <c r="AF268" s="36"/>
      <c r="AG268" s="36"/>
      <c r="AH268" s="36"/>
      <c r="AI268" s="36"/>
      <c r="AJ268" s="36"/>
      <c r="AK268" s="36"/>
    </row>
    <row r="269" spans="1:37" x14ac:dyDescent="0.2">
      <c r="C269" s="9"/>
      <c r="D269" s="126"/>
      <c r="E269" s="6"/>
      <c r="F269" s="6"/>
      <c r="G269" s="6"/>
      <c r="H269" s="6"/>
      <c r="I269" s="6"/>
      <c r="J269" s="6"/>
      <c r="K269" s="6"/>
      <c r="L269" s="6"/>
      <c r="M269" s="6"/>
      <c r="N269" s="6"/>
      <c r="O269" s="6"/>
      <c r="P269" s="6"/>
      <c r="Q269" s="93">
        <f>SUM(E269:P269)</f>
        <v>0</v>
      </c>
      <c r="R269" s="123"/>
      <c r="S269" s="31">
        <f t="shared" si="81"/>
        <v>0</v>
      </c>
      <c r="U269" s="47">
        <f t="shared" si="73"/>
        <v>0</v>
      </c>
      <c r="V269" s="48">
        <f t="shared" si="74"/>
        <v>0</v>
      </c>
      <c r="W269" s="49">
        <f t="shared" si="75"/>
        <v>0</v>
      </c>
      <c r="X269" s="48">
        <f t="shared" si="76"/>
        <v>0</v>
      </c>
      <c r="Y269" s="48">
        <f t="shared" si="77"/>
        <v>0</v>
      </c>
      <c r="Z269" s="49">
        <f t="shared" si="78"/>
        <v>0</v>
      </c>
      <c r="AA269" s="50">
        <f t="shared" si="79"/>
        <v>0</v>
      </c>
      <c r="AB269" s="36"/>
      <c r="AC269" s="36"/>
      <c r="AD269" s="36"/>
      <c r="AE269" s="36"/>
      <c r="AF269" s="36"/>
      <c r="AG269" s="36"/>
      <c r="AH269" s="36"/>
      <c r="AI269" s="36"/>
      <c r="AJ269" s="36"/>
      <c r="AK269" s="36"/>
    </row>
    <row r="270" spans="1:37" x14ac:dyDescent="0.2">
      <c r="C270" s="9"/>
      <c r="D270" s="126"/>
      <c r="E270" s="6"/>
      <c r="F270" s="6"/>
      <c r="G270" s="6"/>
      <c r="H270" s="6"/>
      <c r="I270" s="6"/>
      <c r="J270" s="6"/>
      <c r="K270" s="6"/>
      <c r="L270" s="6"/>
      <c r="M270" s="6"/>
      <c r="N270" s="6"/>
      <c r="O270" s="6"/>
      <c r="P270" s="6"/>
      <c r="Q270" s="93">
        <f>SUM(E270:P270)</f>
        <v>0</v>
      </c>
      <c r="R270" s="123"/>
      <c r="S270" s="31">
        <f t="shared" si="81"/>
        <v>0</v>
      </c>
      <c r="U270" s="47">
        <f t="shared" si="73"/>
        <v>0</v>
      </c>
      <c r="V270" s="48">
        <f t="shared" si="74"/>
        <v>0</v>
      </c>
      <c r="W270" s="49">
        <f t="shared" si="75"/>
        <v>0</v>
      </c>
      <c r="X270" s="48">
        <f t="shared" si="76"/>
        <v>0</v>
      </c>
      <c r="Y270" s="48">
        <f t="shared" si="77"/>
        <v>0</v>
      </c>
      <c r="Z270" s="49">
        <f t="shared" si="78"/>
        <v>0</v>
      </c>
      <c r="AA270" s="50">
        <f t="shared" si="79"/>
        <v>0</v>
      </c>
      <c r="AB270" s="36"/>
      <c r="AC270" s="36"/>
      <c r="AD270" s="36"/>
      <c r="AE270" s="36"/>
      <c r="AF270" s="36"/>
      <c r="AG270" s="36"/>
      <c r="AH270" s="36"/>
      <c r="AI270" s="36"/>
      <c r="AJ270" s="36"/>
      <c r="AK270" s="36"/>
    </row>
    <row r="271" spans="1:37" x14ac:dyDescent="0.2">
      <c r="C271" s="9"/>
      <c r="D271" s="126"/>
      <c r="E271" s="6"/>
      <c r="F271" s="6"/>
      <c r="G271" s="6"/>
      <c r="H271" s="6"/>
      <c r="I271" s="6"/>
      <c r="J271" s="6"/>
      <c r="K271" s="6"/>
      <c r="L271" s="6"/>
      <c r="M271" s="6"/>
      <c r="N271" s="6"/>
      <c r="O271" s="6"/>
      <c r="P271" s="6"/>
      <c r="Q271" s="93">
        <f>SUM(E271:P271)</f>
        <v>0</v>
      </c>
      <c r="R271" s="123"/>
      <c r="S271" s="31">
        <f t="shared" si="81"/>
        <v>0</v>
      </c>
      <c r="U271" s="47">
        <f t="shared" si="73"/>
        <v>0</v>
      </c>
      <c r="V271" s="48">
        <f t="shared" si="74"/>
        <v>0</v>
      </c>
      <c r="W271" s="49">
        <f t="shared" si="75"/>
        <v>0</v>
      </c>
      <c r="X271" s="48">
        <f t="shared" si="76"/>
        <v>0</v>
      </c>
      <c r="Y271" s="48">
        <f t="shared" si="77"/>
        <v>0</v>
      </c>
      <c r="Z271" s="49">
        <f t="shared" si="78"/>
        <v>0</v>
      </c>
      <c r="AA271" s="50">
        <f t="shared" si="79"/>
        <v>0</v>
      </c>
      <c r="AB271" s="36"/>
      <c r="AC271" s="36"/>
      <c r="AD271" s="36"/>
      <c r="AE271" s="36"/>
      <c r="AF271" s="36"/>
      <c r="AG271" s="36"/>
      <c r="AH271" s="36"/>
      <c r="AI271" s="36"/>
      <c r="AJ271" s="36"/>
      <c r="AK271" s="36"/>
    </row>
    <row r="272" spans="1:37" s="46" customFormat="1" x14ac:dyDescent="0.2">
      <c r="A272" s="35"/>
      <c r="B272" s="36"/>
      <c r="C272" s="9"/>
      <c r="D272" s="126"/>
      <c r="E272" s="6"/>
      <c r="F272" s="6"/>
      <c r="G272" s="6"/>
      <c r="H272" s="6"/>
      <c r="I272" s="6"/>
      <c r="J272" s="6"/>
      <c r="K272" s="6"/>
      <c r="L272" s="6"/>
      <c r="M272" s="6"/>
      <c r="N272" s="6"/>
      <c r="O272" s="6"/>
      <c r="P272" s="6"/>
      <c r="Q272" s="93">
        <f>SUM(E272:P272)</f>
        <v>0</v>
      </c>
      <c r="R272" s="123"/>
      <c r="S272" s="31">
        <f t="shared" si="81"/>
        <v>0</v>
      </c>
      <c r="T272" s="36"/>
      <c r="U272" s="47">
        <f t="shared" si="73"/>
        <v>0</v>
      </c>
      <c r="V272" s="48">
        <f t="shared" si="74"/>
        <v>0</v>
      </c>
      <c r="W272" s="49">
        <f t="shared" si="75"/>
        <v>0</v>
      </c>
      <c r="X272" s="48">
        <f t="shared" si="76"/>
        <v>0</v>
      </c>
      <c r="Y272" s="48">
        <f t="shared" si="77"/>
        <v>0</v>
      </c>
      <c r="Z272" s="49">
        <f t="shared" si="78"/>
        <v>0</v>
      </c>
      <c r="AA272" s="50">
        <f t="shared" si="79"/>
        <v>0</v>
      </c>
      <c r="AB272" s="36"/>
      <c r="AC272" s="36"/>
      <c r="AD272" s="36"/>
      <c r="AE272" s="36"/>
      <c r="AF272" s="36"/>
      <c r="AG272" s="36"/>
      <c r="AH272" s="36"/>
      <c r="AI272" s="36"/>
      <c r="AJ272" s="36"/>
      <c r="AK272" s="36"/>
    </row>
    <row r="273" spans="1:37" s="46" customFormat="1" x14ac:dyDescent="0.2">
      <c r="A273" s="35"/>
      <c r="B273" s="36"/>
      <c r="C273" s="14" t="s">
        <v>74</v>
      </c>
      <c r="D273" s="164"/>
      <c r="E273" s="62"/>
      <c r="F273" s="62"/>
      <c r="G273" s="62"/>
      <c r="H273" s="62"/>
      <c r="I273" s="62"/>
      <c r="J273" s="62"/>
      <c r="K273" s="62"/>
      <c r="L273" s="62"/>
      <c r="M273" s="62"/>
      <c r="N273" s="62"/>
      <c r="O273" s="62"/>
      <c r="P273" s="62"/>
      <c r="Q273" s="136"/>
      <c r="R273" s="165"/>
      <c r="S273" s="135">
        <f>SUM(S274:S278)</f>
        <v>0</v>
      </c>
      <c r="T273" s="36"/>
      <c r="U273" s="51">
        <f t="shared" si="73"/>
        <v>0</v>
      </c>
      <c r="V273" s="49">
        <f t="shared" si="74"/>
        <v>0</v>
      </c>
      <c r="W273" s="49">
        <f t="shared" si="75"/>
        <v>0</v>
      </c>
      <c r="X273" s="49">
        <f t="shared" si="76"/>
        <v>0</v>
      </c>
      <c r="Y273" s="49">
        <f t="shared" si="77"/>
        <v>0</v>
      </c>
      <c r="Z273" s="49">
        <f t="shared" si="78"/>
        <v>0</v>
      </c>
      <c r="AA273" s="50">
        <f t="shared" si="79"/>
        <v>0</v>
      </c>
      <c r="AB273" s="36"/>
      <c r="AC273" s="36"/>
      <c r="AD273" s="36"/>
      <c r="AE273" s="36"/>
      <c r="AF273" s="36"/>
      <c r="AG273" s="36"/>
      <c r="AH273" s="36"/>
      <c r="AI273" s="36"/>
      <c r="AJ273" s="45"/>
      <c r="AK273" s="45"/>
    </row>
    <row r="274" spans="1:37" s="35" customFormat="1" x14ac:dyDescent="0.2">
      <c r="B274" s="36"/>
      <c r="C274" s="9"/>
      <c r="D274" s="126"/>
      <c r="E274" s="6"/>
      <c r="F274" s="6"/>
      <c r="G274" s="6"/>
      <c r="H274" s="6"/>
      <c r="I274" s="6"/>
      <c r="J274" s="6"/>
      <c r="K274" s="6"/>
      <c r="L274" s="6"/>
      <c r="M274" s="6"/>
      <c r="N274" s="6"/>
      <c r="O274" s="6"/>
      <c r="P274" s="6"/>
      <c r="Q274" s="93">
        <f>SUM(E274:P274)</f>
        <v>0</v>
      </c>
      <c r="R274" s="123"/>
      <c r="S274" s="31">
        <f t="shared" ref="S274:S278" si="82">Q274*R274</f>
        <v>0</v>
      </c>
      <c r="T274" s="36"/>
      <c r="U274" s="47">
        <f t="shared" si="73"/>
        <v>0</v>
      </c>
      <c r="V274" s="48">
        <f t="shared" si="74"/>
        <v>0</v>
      </c>
      <c r="W274" s="49">
        <f t="shared" si="75"/>
        <v>0</v>
      </c>
      <c r="X274" s="48">
        <f t="shared" si="76"/>
        <v>0</v>
      </c>
      <c r="Y274" s="48">
        <f t="shared" si="77"/>
        <v>0</v>
      </c>
      <c r="Z274" s="49">
        <f t="shared" si="78"/>
        <v>0</v>
      </c>
      <c r="AA274" s="50">
        <f t="shared" si="79"/>
        <v>0</v>
      </c>
      <c r="AB274" s="36"/>
      <c r="AC274" s="36"/>
      <c r="AD274" s="36"/>
      <c r="AE274" s="36"/>
      <c r="AF274" s="36"/>
      <c r="AG274" s="36"/>
      <c r="AH274" s="36"/>
      <c r="AI274" s="36"/>
      <c r="AJ274" s="36"/>
      <c r="AK274" s="36"/>
    </row>
    <row r="275" spans="1:37" x14ac:dyDescent="0.2">
      <c r="C275" s="9"/>
      <c r="D275" s="126"/>
      <c r="E275" s="6"/>
      <c r="F275" s="6"/>
      <c r="G275" s="6"/>
      <c r="H275" s="6"/>
      <c r="I275" s="6"/>
      <c r="J275" s="6"/>
      <c r="K275" s="6"/>
      <c r="L275" s="6"/>
      <c r="M275" s="6"/>
      <c r="N275" s="6"/>
      <c r="O275" s="6"/>
      <c r="P275" s="6"/>
      <c r="Q275" s="93">
        <f>SUM(E275:P275)</f>
        <v>0</v>
      </c>
      <c r="R275" s="123"/>
      <c r="S275" s="31">
        <f t="shared" si="82"/>
        <v>0</v>
      </c>
      <c r="U275" s="47">
        <f t="shared" si="73"/>
        <v>0</v>
      </c>
      <c r="V275" s="48">
        <f t="shared" si="74"/>
        <v>0</v>
      </c>
      <c r="W275" s="49">
        <f t="shared" si="75"/>
        <v>0</v>
      </c>
      <c r="X275" s="48">
        <f t="shared" si="76"/>
        <v>0</v>
      </c>
      <c r="Y275" s="48">
        <f t="shared" si="77"/>
        <v>0</v>
      </c>
      <c r="Z275" s="49">
        <f t="shared" si="78"/>
        <v>0</v>
      </c>
      <c r="AA275" s="50">
        <f t="shared" si="79"/>
        <v>0</v>
      </c>
      <c r="AB275" s="36"/>
      <c r="AC275" s="36"/>
      <c r="AD275" s="36"/>
      <c r="AE275" s="36"/>
      <c r="AF275" s="36"/>
      <c r="AG275" s="36"/>
      <c r="AH275" s="36"/>
      <c r="AI275" s="36"/>
      <c r="AJ275" s="36"/>
      <c r="AK275" s="36"/>
    </row>
    <row r="276" spans="1:37" x14ac:dyDescent="0.2">
      <c r="C276" s="9"/>
      <c r="D276" s="126"/>
      <c r="E276" s="6"/>
      <c r="F276" s="6"/>
      <c r="G276" s="6"/>
      <c r="H276" s="6"/>
      <c r="I276" s="6"/>
      <c r="J276" s="6"/>
      <c r="K276" s="6"/>
      <c r="L276" s="6"/>
      <c r="M276" s="6"/>
      <c r="N276" s="6"/>
      <c r="O276" s="6"/>
      <c r="P276" s="6"/>
      <c r="Q276" s="93">
        <f>SUM(E276:P276)</f>
        <v>0</v>
      </c>
      <c r="R276" s="123"/>
      <c r="S276" s="31">
        <f t="shared" si="82"/>
        <v>0</v>
      </c>
      <c r="U276" s="47">
        <f t="shared" si="73"/>
        <v>0</v>
      </c>
      <c r="V276" s="48">
        <f t="shared" si="74"/>
        <v>0</v>
      </c>
      <c r="W276" s="49">
        <f t="shared" si="75"/>
        <v>0</v>
      </c>
      <c r="X276" s="48">
        <f t="shared" si="76"/>
        <v>0</v>
      </c>
      <c r="Y276" s="48">
        <f t="shared" si="77"/>
        <v>0</v>
      </c>
      <c r="Z276" s="49">
        <f t="shared" si="78"/>
        <v>0</v>
      </c>
      <c r="AA276" s="50">
        <f t="shared" si="79"/>
        <v>0</v>
      </c>
      <c r="AB276" s="36"/>
      <c r="AC276" s="36"/>
      <c r="AD276" s="36"/>
      <c r="AE276" s="36"/>
      <c r="AF276" s="36"/>
      <c r="AG276" s="36"/>
      <c r="AH276" s="36"/>
      <c r="AI276" s="36"/>
      <c r="AJ276" s="36"/>
      <c r="AK276" s="36"/>
    </row>
    <row r="277" spans="1:37" x14ac:dyDescent="0.2">
      <c r="C277" s="9"/>
      <c r="D277" s="126"/>
      <c r="E277" s="6"/>
      <c r="F277" s="6"/>
      <c r="G277" s="6"/>
      <c r="H277" s="6"/>
      <c r="I277" s="6"/>
      <c r="J277" s="6"/>
      <c r="K277" s="6"/>
      <c r="L277" s="6"/>
      <c r="M277" s="6"/>
      <c r="N277" s="6"/>
      <c r="O277" s="6"/>
      <c r="P277" s="6"/>
      <c r="Q277" s="93">
        <f>SUM(E277:P277)</f>
        <v>0</v>
      </c>
      <c r="R277" s="123"/>
      <c r="S277" s="31">
        <f t="shared" si="82"/>
        <v>0</v>
      </c>
      <c r="U277" s="47">
        <f t="shared" si="73"/>
        <v>0</v>
      </c>
      <c r="V277" s="48">
        <f t="shared" si="74"/>
        <v>0</v>
      </c>
      <c r="W277" s="49">
        <f t="shared" si="75"/>
        <v>0</v>
      </c>
      <c r="X277" s="48">
        <f t="shared" si="76"/>
        <v>0</v>
      </c>
      <c r="Y277" s="48">
        <f t="shared" si="77"/>
        <v>0</v>
      </c>
      <c r="Z277" s="49">
        <f t="shared" si="78"/>
        <v>0</v>
      </c>
      <c r="AA277" s="50">
        <f t="shared" si="79"/>
        <v>0</v>
      </c>
      <c r="AB277" s="36"/>
      <c r="AC277" s="36"/>
      <c r="AD277" s="36"/>
      <c r="AE277" s="36"/>
      <c r="AF277" s="36"/>
      <c r="AG277" s="36"/>
      <c r="AH277" s="36"/>
      <c r="AI277" s="36"/>
      <c r="AJ277" s="36"/>
      <c r="AK277" s="36"/>
    </row>
    <row r="278" spans="1:37" s="46" customFormat="1" x14ac:dyDescent="0.2">
      <c r="A278" s="35"/>
      <c r="B278" s="36"/>
      <c r="C278" s="9"/>
      <c r="D278" s="126"/>
      <c r="E278" s="6"/>
      <c r="F278" s="6"/>
      <c r="G278" s="6"/>
      <c r="H278" s="6"/>
      <c r="I278" s="6"/>
      <c r="J278" s="6"/>
      <c r="K278" s="6"/>
      <c r="L278" s="6"/>
      <c r="M278" s="6"/>
      <c r="N278" s="6"/>
      <c r="O278" s="6"/>
      <c r="P278" s="6"/>
      <c r="Q278" s="93">
        <f>SUM(E278:P278)</f>
        <v>0</v>
      </c>
      <c r="R278" s="123"/>
      <c r="S278" s="31">
        <f t="shared" si="82"/>
        <v>0</v>
      </c>
      <c r="T278" s="36"/>
      <c r="U278" s="47">
        <f t="shared" si="73"/>
        <v>0</v>
      </c>
      <c r="V278" s="48">
        <f t="shared" si="74"/>
        <v>0</v>
      </c>
      <c r="W278" s="49">
        <f t="shared" si="75"/>
        <v>0</v>
      </c>
      <c r="X278" s="48">
        <f t="shared" si="76"/>
        <v>0</v>
      </c>
      <c r="Y278" s="48">
        <f t="shared" si="77"/>
        <v>0</v>
      </c>
      <c r="Z278" s="49">
        <f t="shared" si="78"/>
        <v>0</v>
      </c>
      <c r="AA278" s="50">
        <f t="shared" si="79"/>
        <v>0</v>
      </c>
      <c r="AB278" s="36"/>
      <c r="AC278" s="36"/>
      <c r="AD278" s="36"/>
      <c r="AE278" s="36"/>
      <c r="AF278" s="36"/>
      <c r="AG278" s="36"/>
      <c r="AH278" s="36"/>
      <c r="AI278" s="36"/>
      <c r="AJ278" s="36"/>
      <c r="AK278" s="36"/>
    </row>
    <row r="279" spans="1:37" s="46" customFormat="1" x14ac:dyDescent="0.2">
      <c r="A279" s="35"/>
      <c r="B279" s="36"/>
      <c r="C279" s="141" t="s">
        <v>75</v>
      </c>
      <c r="D279" s="164"/>
      <c r="E279" s="62"/>
      <c r="F279" s="62"/>
      <c r="G279" s="62"/>
      <c r="H279" s="62"/>
      <c r="I279" s="62"/>
      <c r="J279" s="62"/>
      <c r="K279" s="62"/>
      <c r="L279" s="62"/>
      <c r="M279" s="62"/>
      <c r="N279" s="62"/>
      <c r="O279" s="62"/>
      <c r="P279" s="62"/>
      <c r="Q279" s="136"/>
      <c r="R279" s="165"/>
      <c r="S279" s="135">
        <f>SUM(S280:S284)</f>
        <v>0</v>
      </c>
      <c r="T279" s="36"/>
      <c r="U279" s="51">
        <f t="shared" si="73"/>
        <v>0</v>
      </c>
      <c r="V279" s="49">
        <f t="shared" si="74"/>
        <v>0</v>
      </c>
      <c r="W279" s="49">
        <f t="shared" si="75"/>
        <v>0</v>
      </c>
      <c r="X279" s="49">
        <f t="shared" si="76"/>
        <v>0</v>
      </c>
      <c r="Y279" s="49">
        <f t="shared" si="77"/>
        <v>0</v>
      </c>
      <c r="Z279" s="49">
        <f t="shared" si="78"/>
        <v>0</v>
      </c>
      <c r="AA279" s="50">
        <f t="shared" si="79"/>
        <v>0</v>
      </c>
      <c r="AB279" s="36"/>
      <c r="AC279" s="36"/>
      <c r="AD279" s="36"/>
      <c r="AE279" s="36"/>
      <c r="AF279" s="36"/>
      <c r="AG279" s="36"/>
      <c r="AH279" s="36"/>
      <c r="AI279" s="36"/>
      <c r="AJ279" s="45"/>
      <c r="AK279" s="45"/>
    </row>
    <row r="280" spans="1:37" x14ac:dyDescent="0.2">
      <c r="C280" s="9"/>
      <c r="D280" s="126"/>
      <c r="E280" s="6"/>
      <c r="F280" s="6"/>
      <c r="G280" s="6"/>
      <c r="H280" s="6"/>
      <c r="I280" s="6"/>
      <c r="J280" s="6"/>
      <c r="K280" s="6"/>
      <c r="L280" s="6"/>
      <c r="M280" s="6"/>
      <c r="N280" s="6"/>
      <c r="O280" s="6"/>
      <c r="P280" s="6"/>
      <c r="Q280" s="93">
        <f>SUM(E280:P280)</f>
        <v>0</v>
      </c>
      <c r="R280" s="123"/>
      <c r="S280" s="31">
        <f t="shared" ref="S280:S284" si="83">Q280*R280</f>
        <v>0</v>
      </c>
      <c r="U280" s="47">
        <f t="shared" si="73"/>
        <v>0</v>
      </c>
      <c r="V280" s="48">
        <f t="shared" si="74"/>
        <v>0</v>
      </c>
      <c r="W280" s="49">
        <f t="shared" si="75"/>
        <v>0</v>
      </c>
      <c r="X280" s="48">
        <f t="shared" si="76"/>
        <v>0</v>
      </c>
      <c r="Y280" s="48">
        <f t="shared" si="77"/>
        <v>0</v>
      </c>
      <c r="Z280" s="49">
        <f t="shared" si="78"/>
        <v>0</v>
      </c>
      <c r="AA280" s="50">
        <f t="shared" si="79"/>
        <v>0</v>
      </c>
      <c r="AB280" s="36"/>
      <c r="AC280" s="36"/>
      <c r="AD280" s="36"/>
      <c r="AE280" s="36"/>
      <c r="AF280" s="36"/>
      <c r="AG280" s="36"/>
      <c r="AH280" s="36"/>
      <c r="AI280" s="36"/>
      <c r="AJ280" s="36"/>
      <c r="AK280" s="36"/>
    </row>
    <row r="281" spans="1:37" x14ac:dyDescent="0.2">
      <c r="C281" s="9"/>
      <c r="D281" s="126"/>
      <c r="E281" s="6"/>
      <c r="F281" s="6"/>
      <c r="G281" s="6"/>
      <c r="H281" s="6"/>
      <c r="I281" s="6"/>
      <c r="J281" s="6"/>
      <c r="K281" s="6"/>
      <c r="L281" s="6"/>
      <c r="M281" s="6"/>
      <c r="N281" s="6"/>
      <c r="O281" s="6"/>
      <c r="P281" s="6"/>
      <c r="Q281" s="93">
        <f>SUM(E281:P281)</f>
        <v>0</v>
      </c>
      <c r="R281" s="123"/>
      <c r="S281" s="31">
        <f t="shared" si="83"/>
        <v>0</v>
      </c>
      <c r="U281" s="47">
        <f t="shared" si="73"/>
        <v>0</v>
      </c>
      <c r="V281" s="48">
        <f t="shared" si="74"/>
        <v>0</v>
      </c>
      <c r="W281" s="49">
        <f t="shared" si="75"/>
        <v>0</v>
      </c>
      <c r="X281" s="48">
        <f t="shared" si="76"/>
        <v>0</v>
      </c>
      <c r="Y281" s="48">
        <f t="shared" si="77"/>
        <v>0</v>
      </c>
      <c r="Z281" s="49">
        <f t="shared" si="78"/>
        <v>0</v>
      </c>
      <c r="AA281" s="50">
        <f t="shared" si="79"/>
        <v>0</v>
      </c>
      <c r="AB281" s="36"/>
      <c r="AC281" s="36"/>
      <c r="AD281" s="36"/>
      <c r="AE281" s="36"/>
      <c r="AF281" s="36"/>
      <c r="AG281" s="36"/>
      <c r="AH281" s="36"/>
      <c r="AI281" s="36"/>
      <c r="AJ281" s="36"/>
      <c r="AK281" s="36"/>
    </row>
    <row r="282" spans="1:37" x14ac:dyDescent="0.2">
      <c r="C282" s="9"/>
      <c r="D282" s="126"/>
      <c r="E282" s="6"/>
      <c r="F282" s="6"/>
      <c r="G282" s="6"/>
      <c r="H282" s="6"/>
      <c r="I282" s="6"/>
      <c r="J282" s="6"/>
      <c r="K282" s="6"/>
      <c r="L282" s="6"/>
      <c r="M282" s="6"/>
      <c r="N282" s="6"/>
      <c r="O282" s="6"/>
      <c r="P282" s="6"/>
      <c r="Q282" s="93">
        <f>SUM(E282:P282)</f>
        <v>0</v>
      </c>
      <c r="R282" s="123"/>
      <c r="S282" s="31">
        <f t="shared" si="83"/>
        <v>0</v>
      </c>
      <c r="U282" s="47">
        <f t="shared" si="73"/>
        <v>0</v>
      </c>
      <c r="V282" s="48">
        <f t="shared" si="74"/>
        <v>0</v>
      </c>
      <c r="W282" s="49">
        <f t="shared" si="75"/>
        <v>0</v>
      </c>
      <c r="X282" s="48">
        <f t="shared" si="76"/>
        <v>0</v>
      </c>
      <c r="Y282" s="48">
        <f t="shared" si="77"/>
        <v>0</v>
      </c>
      <c r="Z282" s="49">
        <f t="shared" si="78"/>
        <v>0</v>
      </c>
      <c r="AA282" s="50">
        <f t="shared" si="79"/>
        <v>0</v>
      </c>
      <c r="AB282" s="36"/>
      <c r="AC282" s="36"/>
      <c r="AD282" s="36"/>
      <c r="AE282" s="36"/>
      <c r="AF282" s="36"/>
      <c r="AG282" s="36"/>
      <c r="AH282" s="36"/>
      <c r="AI282" s="36"/>
      <c r="AJ282" s="36"/>
      <c r="AK282" s="36"/>
    </row>
    <row r="283" spans="1:37" x14ac:dyDescent="0.2">
      <c r="C283" s="9"/>
      <c r="D283" s="126"/>
      <c r="E283" s="6"/>
      <c r="F283" s="6"/>
      <c r="G283" s="6"/>
      <c r="H283" s="6"/>
      <c r="I283" s="6"/>
      <c r="J283" s="6"/>
      <c r="K283" s="6"/>
      <c r="L283" s="6"/>
      <c r="M283" s="6"/>
      <c r="N283" s="6"/>
      <c r="O283" s="6"/>
      <c r="P283" s="6"/>
      <c r="Q283" s="93">
        <f>SUM(E283:P283)</f>
        <v>0</v>
      </c>
      <c r="R283" s="123"/>
      <c r="S283" s="31">
        <f t="shared" si="83"/>
        <v>0</v>
      </c>
      <c r="U283" s="47">
        <f t="shared" si="73"/>
        <v>0</v>
      </c>
      <c r="V283" s="48">
        <f t="shared" si="74"/>
        <v>0</v>
      </c>
      <c r="W283" s="49">
        <f t="shared" si="75"/>
        <v>0</v>
      </c>
      <c r="X283" s="48">
        <f t="shared" si="76"/>
        <v>0</v>
      </c>
      <c r="Y283" s="48">
        <f t="shared" si="77"/>
        <v>0</v>
      </c>
      <c r="Z283" s="49">
        <f t="shared" si="78"/>
        <v>0</v>
      </c>
      <c r="AA283" s="50">
        <f t="shared" si="79"/>
        <v>0</v>
      </c>
      <c r="AB283" s="36"/>
      <c r="AC283" s="36"/>
      <c r="AD283" s="36"/>
      <c r="AE283" s="36"/>
      <c r="AF283" s="36"/>
      <c r="AG283" s="36"/>
      <c r="AH283" s="36"/>
      <c r="AI283" s="36"/>
      <c r="AJ283" s="36"/>
      <c r="AK283" s="36"/>
    </row>
    <row r="284" spans="1:37" s="46" customFormat="1" x14ac:dyDescent="0.2">
      <c r="A284" s="35"/>
      <c r="B284" s="36"/>
      <c r="C284" s="9"/>
      <c r="D284" s="126"/>
      <c r="E284" s="6"/>
      <c r="F284" s="6"/>
      <c r="G284" s="6"/>
      <c r="H284" s="6"/>
      <c r="I284" s="6"/>
      <c r="J284" s="6"/>
      <c r="K284" s="6"/>
      <c r="L284" s="6"/>
      <c r="M284" s="6"/>
      <c r="N284" s="6"/>
      <c r="O284" s="6"/>
      <c r="P284" s="6"/>
      <c r="Q284" s="93">
        <f>SUM(E284:P284)</f>
        <v>0</v>
      </c>
      <c r="R284" s="123"/>
      <c r="S284" s="31">
        <f t="shared" si="83"/>
        <v>0</v>
      </c>
      <c r="T284" s="36"/>
      <c r="U284" s="47">
        <f t="shared" si="73"/>
        <v>0</v>
      </c>
      <c r="V284" s="48">
        <f t="shared" si="74"/>
        <v>0</v>
      </c>
      <c r="W284" s="49">
        <f t="shared" si="75"/>
        <v>0</v>
      </c>
      <c r="X284" s="48">
        <f t="shared" si="76"/>
        <v>0</v>
      </c>
      <c r="Y284" s="48">
        <f t="shared" si="77"/>
        <v>0</v>
      </c>
      <c r="Z284" s="49">
        <f t="shared" si="78"/>
        <v>0</v>
      </c>
      <c r="AA284" s="50">
        <f t="shared" si="79"/>
        <v>0</v>
      </c>
      <c r="AB284" s="36"/>
      <c r="AC284" s="36"/>
      <c r="AD284" s="36"/>
      <c r="AE284" s="36"/>
      <c r="AF284" s="36"/>
      <c r="AG284" s="36"/>
      <c r="AH284" s="36"/>
      <c r="AI284" s="36"/>
      <c r="AJ284" s="36"/>
      <c r="AK284" s="36"/>
    </row>
    <row r="285" spans="1:37" s="46" customFormat="1" x14ac:dyDescent="0.2">
      <c r="A285" s="35"/>
      <c r="B285" s="36"/>
      <c r="C285" s="14" t="s">
        <v>76</v>
      </c>
      <c r="D285" s="164"/>
      <c r="E285" s="62"/>
      <c r="F285" s="62"/>
      <c r="G285" s="62"/>
      <c r="H285" s="62"/>
      <c r="I285" s="62"/>
      <c r="J285" s="62"/>
      <c r="K285" s="62"/>
      <c r="L285" s="62"/>
      <c r="M285" s="62"/>
      <c r="N285" s="62"/>
      <c r="O285" s="62"/>
      <c r="P285" s="62"/>
      <c r="Q285" s="136"/>
      <c r="R285" s="165"/>
      <c r="S285" s="135">
        <f>SUM(S286:S290)</f>
        <v>0</v>
      </c>
      <c r="T285" s="36"/>
      <c r="U285" s="51">
        <f t="shared" si="73"/>
        <v>0</v>
      </c>
      <c r="V285" s="49">
        <f t="shared" si="74"/>
        <v>0</v>
      </c>
      <c r="W285" s="49">
        <f t="shared" si="75"/>
        <v>0</v>
      </c>
      <c r="X285" s="49">
        <f t="shared" si="76"/>
        <v>0</v>
      </c>
      <c r="Y285" s="49">
        <f t="shared" si="77"/>
        <v>0</v>
      </c>
      <c r="Z285" s="49">
        <f t="shared" si="78"/>
        <v>0</v>
      </c>
      <c r="AA285" s="50">
        <f t="shared" si="79"/>
        <v>0</v>
      </c>
      <c r="AB285" s="36"/>
      <c r="AC285" s="36"/>
      <c r="AD285" s="36"/>
      <c r="AE285" s="36"/>
      <c r="AF285" s="36"/>
      <c r="AG285" s="36"/>
      <c r="AH285" s="36"/>
      <c r="AI285" s="36"/>
      <c r="AJ285" s="45"/>
      <c r="AK285" s="45"/>
    </row>
    <row r="286" spans="1:37" x14ac:dyDescent="0.2">
      <c r="C286" s="9"/>
      <c r="D286" s="126"/>
      <c r="E286" s="6"/>
      <c r="F286" s="6"/>
      <c r="G286" s="6"/>
      <c r="H286" s="6"/>
      <c r="I286" s="6"/>
      <c r="J286" s="6"/>
      <c r="K286" s="6"/>
      <c r="L286" s="6"/>
      <c r="M286" s="6"/>
      <c r="N286" s="6"/>
      <c r="O286" s="6"/>
      <c r="P286" s="6"/>
      <c r="Q286" s="93">
        <f>SUM(E286:P286)</f>
        <v>0</v>
      </c>
      <c r="R286" s="123"/>
      <c r="S286" s="31">
        <f t="shared" ref="S286:S290" si="84">Q286*R286</f>
        <v>0</v>
      </c>
      <c r="U286" s="47">
        <f t="shared" si="73"/>
        <v>0</v>
      </c>
      <c r="V286" s="48">
        <f t="shared" si="74"/>
        <v>0</v>
      </c>
      <c r="W286" s="49">
        <f t="shared" si="75"/>
        <v>0</v>
      </c>
      <c r="X286" s="48">
        <f t="shared" si="76"/>
        <v>0</v>
      </c>
      <c r="Y286" s="48">
        <f t="shared" si="77"/>
        <v>0</v>
      </c>
      <c r="Z286" s="49">
        <f t="shared" si="78"/>
        <v>0</v>
      </c>
      <c r="AA286" s="50">
        <f t="shared" si="79"/>
        <v>0</v>
      </c>
      <c r="AB286" s="36"/>
      <c r="AC286" s="36"/>
      <c r="AD286" s="36"/>
      <c r="AE286" s="36"/>
      <c r="AF286" s="36"/>
      <c r="AG286" s="36"/>
      <c r="AH286" s="36"/>
      <c r="AI286" s="36"/>
      <c r="AJ286" s="36"/>
      <c r="AK286" s="36"/>
    </row>
    <row r="287" spans="1:37" x14ac:dyDescent="0.2">
      <c r="C287" s="9"/>
      <c r="D287" s="126"/>
      <c r="E287" s="6"/>
      <c r="F287" s="6"/>
      <c r="G287" s="6"/>
      <c r="H287" s="6"/>
      <c r="I287" s="6"/>
      <c r="J287" s="6"/>
      <c r="K287" s="6"/>
      <c r="L287" s="6"/>
      <c r="M287" s="6"/>
      <c r="N287" s="6"/>
      <c r="O287" s="6"/>
      <c r="P287" s="6"/>
      <c r="Q287" s="93">
        <f>SUM(E287:P287)</f>
        <v>0</v>
      </c>
      <c r="R287" s="123"/>
      <c r="S287" s="31">
        <f t="shared" si="84"/>
        <v>0</v>
      </c>
      <c r="U287" s="47">
        <f t="shared" si="73"/>
        <v>0</v>
      </c>
      <c r="V287" s="48">
        <f t="shared" si="74"/>
        <v>0</v>
      </c>
      <c r="W287" s="49">
        <f t="shared" si="75"/>
        <v>0</v>
      </c>
      <c r="X287" s="48">
        <f t="shared" si="76"/>
        <v>0</v>
      </c>
      <c r="Y287" s="48">
        <f t="shared" si="77"/>
        <v>0</v>
      </c>
      <c r="Z287" s="49">
        <f t="shared" si="78"/>
        <v>0</v>
      </c>
      <c r="AA287" s="50">
        <f t="shared" si="79"/>
        <v>0</v>
      </c>
      <c r="AB287" s="36"/>
      <c r="AC287" s="36"/>
      <c r="AD287" s="36"/>
      <c r="AE287" s="36"/>
      <c r="AF287" s="36"/>
      <c r="AG287" s="36"/>
      <c r="AH287" s="36"/>
      <c r="AI287" s="36"/>
      <c r="AJ287" s="36"/>
      <c r="AK287" s="36"/>
    </row>
    <row r="288" spans="1:37" x14ac:dyDescent="0.2">
      <c r="C288" s="9"/>
      <c r="D288" s="126"/>
      <c r="E288" s="6"/>
      <c r="F288" s="6"/>
      <c r="G288" s="6"/>
      <c r="H288" s="6"/>
      <c r="I288" s="6"/>
      <c r="J288" s="6"/>
      <c r="K288" s="6"/>
      <c r="L288" s="6"/>
      <c r="M288" s="6"/>
      <c r="N288" s="6"/>
      <c r="O288" s="6"/>
      <c r="P288" s="6"/>
      <c r="Q288" s="93">
        <f>SUM(E288:P288)</f>
        <v>0</v>
      </c>
      <c r="R288" s="123"/>
      <c r="S288" s="31">
        <f t="shared" si="84"/>
        <v>0</v>
      </c>
      <c r="U288" s="47">
        <f t="shared" si="73"/>
        <v>0</v>
      </c>
      <c r="V288" s="48">
        <f t="shared" si="74"/>
        <v>0</v>
      </c>
      <c r="W288" s="49">
        <f t="shared" si="75"/>
        <v>0</v>
      </c>
      <c r="X288" s="48">
        <f t="shared" si="76"/>
        <v>0</v>
      </c>
      <c r="Y288" s="48">
        <f t="shared" si="77"/>
        <v>0</v>
      </c>
      <c r="Z288" s="49">
        <f t="shared" si="78"/>
        <v>0</v>
      </c>
      <c r="AA288" s="50">
        <f t="shared" si="79"/>
        <v>0</v>
      </c>
      <c r="AB288" s="36"/>
      <c r="AC288" s="36"/>
      <c r="AD288" s="36"/>
      <c r="AE288" s="36"/>
      <c r="AF288" s="36"/>
      <c r="AG288" s="36"/>
      <c r="AH288" s="36"/>
      <c r="AI288" s="36"/>
      <c r="AJ288" s="36"/>
      <c r="AK288" s="36"/>
    </row>
    <row r="289" spans="1:37" x14ac:dyDescent="0.2">
      <c r="C289" s="9"/>
      <c r="D289" s="126"/>
      <c r="E289" s="6"/>
      <c r="F289" s="6"/>
      <c r="G289" s="6"/>
      <c r="H289" s="6"/>
      <c r="I289" s="6"/>
      <c r="J289" s="6"/>
      <c r="K289" s="6"/>
      <c r="L289" s="6"/>
      <c r="M289" s="6"/>
      <c r="N289" s="6"/>
      <c r="O289" s="6"/>
      <c r="P289" s="6"/>
      <c r="Q289" s="93">
        <f>SUM(E289:P289)</f>
        <v>0</v>
      </c>
      <c r="R289" s="123"/>
      <c r="S289" s="31">
        <f t="shared" si="84"/>
        <v>0</v>
      </c>
      <c r="U289" s="47">
        <f t="shared" si="73"/>
        <v>0</v>
      </c>
      <c r="V289" s="48">
        <f t="shared" si="74"/>
        <v>0</v>
      </c>
      <c r="W289" s="49">
        <f t="shared" si="75"/>
        <v>0</v>
      </c>
      <c r="X289" s="48">
        <f t="shared" si="76"/>
        <v>0</v>
      </c>
      <c r="Y289" s="48">
        <f t="shared" si="77"/>
        <v>0</v>
      </c>
      <c r="Z289" s="49">
        <f t="shared" si="78"/>
        <v>0</v>
      </c>
      <c r="AA289" s="50">
        <f t="shared" si="79"/>
        <v>0</v>
      </c>
      <c r="AB289" s="36"/>
      <c r="AC289" s="36"/>
      <c r="AD289" s="36"/>
      <c r="AE289" s="36"/>
      <c r="AF289" s="36"/>
      <c r="AG289" s="36"/>
      <c r="AH289" s="36"/>
      <c r="AI289" s="36"/>
      <c r="AJ289" s="36"/>
      <c r="AK289" s="36"/>
    </row>
    <row r="290" spans="1:37" s="46" customFormat="1" x14ac:dyDescent="0.2">
      <c r="A290" s="35"/>
      <c r="B290" s="36"/>
      <c r="C290" s="9"/>
      <c r="D290" s="126"/>
      <c r="E290" s="6"/>
      <c r="F290" s="6"/>
      <c r="G290" s="6"/>
      <c r="H290" s="6"/>
      <c r="I290" s="6"/>
      <c r="J290" s="6"/>
      <c r="K290" s="6"/>
      <c r="L290" s="6"/>
      <c r="M290" s="6"/>
      <c r="N290" s="6"/>
      <c r="O290" s="6"/>
      <c r="P290" s="6"/>
      <c r="Q290" s="93">
        <f>SUM(E290:P290)</f>
        <v>0</v>
      </c>
      <c r="R290" s="123"/>
      <c r="S290" s="31">
        <f t="shared" si="84"/>
        <v>0</v>
      </c>
      <c r="T290" s="36"/>
      <c r="U290" s="47">
        <f t="shared" si="73"/>
        <v>0</v>
      </c>
      <c r="V290" s="48">
        <f t="shared" si="74"/>
        <v>0</v>
      </c>
      <c r="W290" s="49">
        <f t="shared" si="75"/>
        <v>0</v>
      </c>
      <c r="X290" s="48">
        <f t="shared" si="76"/>
        <v>0</v>
      </c>
      <c r="Y290" s="48">
        <f t="shared" si="77"/>
        <v>0</v>
      </c>
      <c r="Z290" s="49">
        <f t="shared" si="78"/>
        <v>0</v>
      </c>
      <c r="AA290" s="50">
        <f t="shared" si="79"/>
        <v>0</v>
      </c>
      <c r="AB290" s="36"/>
      <c r="AC290" s="36"/>
      <c r="AD290" s="36"/>
      <c r="AE290" s="36"/>
      <c r="AF290" s="36"/>
      <c r="AG290" s="36"/>
      <c r="AH290" s="36"/>
      <c r="AI290" s="36"/>
      <c r="AJ290" s="36"/>
      <c r="AK290" s="36"/>
    </row>
    <row r="291" spans="1:37" s="46" customFormat="1" x14ac:dyDescent="0.2">
      <c r="A291" s="35"/>
      <c r="B291" s="36"/>
      <c r="C291" s="14" t="s">
        <v>77</v>
      </c>
      <c r="D291" s="164"/>
      <c r="E291" s="62"/>
      <c r="F291" s="62"/>
      <c r="G291" s="62"/>
      <c r="H291" s="62"/>
      <c r="I291" s="62"/>
      <c r="J291" s="62"/>
      <c r="K291" s="62"/>
      <c r="L291" s="62"/>
      <c r="M291" s="62"/>
      <c r="N291" s="62"/>
      <c r="O291" s="62"/>
      <c r="P291" s="62"/>
      <c r="Q291" s="136"/>
      <c r="R291" s="165"/>
      <c r="S291" s="135">
        <f>SUM(S292:S296)</f>
        <v>0</v>
      </c>
      <c r="T291" s="36"/>
      <c r="U291" s="51">
        <f t="shared" si="73"/>
        <v>0</v>
      </c>
      <c r="V291" s="49">
        <f t="shared" si="74"/>
        <v>0</v>
      </c>
      <c r="W291" s="49">
        <f t="shared" si="75"/>
        <v>0</v>
      </c>
      <c r="X291" s="49">
        <f t="shared" si="76"/>
        <v>0</v>
      </c>
      <c r="Y291" s="49">
        <f t="shared" si="77"/>
        <v>0</v>
      </c>
      <c r="Z291" s="49">
        <f t="shared" si="78"/>
        <v>0</v>
      </c>
      <c r="AA291" s="50">
        <f t="shared" si="79"/>
        <v>0</v>
      </c>
      <c r="AB291" s="36"/>
      <c r="AC291" s="36"/>
      <c r="AD291" s="36"/>
      <c r="AE291" s="36"/>
      <c r="AF291" s="36"/>
      <c r="AG291" s="36"/>
      <c r="AH291" s="36"/>
      <c r="AI291" s="36"/>
      <c r="AJ291" s="45"/>
      <c r="AK291" s="45"/>
    </row>
    <row r="292" spans="1:37" x14ac:dyDescent="0.2">
      <c r="C292" s="9"/>
      <c r="D292" s="126"/>
      <c r="E292" s="6"/>
      <c r="F292" s="6"/>
      <c r="G292" s="6"/>
      <c r="H292" s="6"/>
      <c r="I292" s="6"/>
      <c r="J292" s="6"/>
      <c r="K292" s="6"/>
      <c r="L292" s="6"/>
      <c r="M292" s="6"/>
      <c r="N292" s="6"/>
      <c r="O292" s="6"/>
      <c r="P292" s="6"/>
      <c r="Q292" s="93">
        <f>SUM(E292:P292)</f>
        <v>0</v>
      </c>
      <c r="R292" s="123"/>
      <c r="S292" s="31">
        <f t="shared" ref="S292:S296" si="85">Q292*R292</f>
        <v>0</v>
      </c>
      <c r="U292" s="47">
        <f t="shared" si="73"/>
        <v>0</v>
      </c>
      <c r="V292" s="48">
        <f t="shared" si="74"/>
        <v>0</v>
      </c>
      <c r="W292" s="49">
        <f t="shared" si="75"/>
        <v>0</v>
      </c>
      <c r="X292" s="48">
        <f t="shared" si="76"/>
        <v>0</v>
      </c>
      <c r="Y292" s="48">
        <f t="shared" si="77"/>
        <v>0</v>
      </c>
      <c r="Z292" s="49">
        <f t="shared" si="78"/>
        <v>0</v>
      </c>
      <c r="AA292" s="50">
        <f t="shared" si="79"/>
        <v>0</v>
      </c>
      <c r="AB292" s="36"/>
      <c r="AC292" s="36"/>
      <c r="AD292" s="36"/>
      <c r="AE292" s="36"/>
      <c r="AF292" s="36"/>
      <c r="AG292" s="36"/>
      <c r="AH292" s="36"/>
      <c r="AI292" s="36"/>
      <c r="AJ292" s="36"/>
      <c r="AK292" s="36"/>
    </row>
    <row r="293" spans="1:37" x14ac:dyDescent="0.2">
      <c r="C293" s="9"/>
      <c r="D293" s="126"/>
      <c r="E293" s="6"/>
      <c r="F293" s="6"/>
      <c r="G293" s="6"/>
      <c r="H293" s="6"/>
      <c r="I293" s="6"/>
      <c r="J293" s="6"/>
      <c r="K293" s="6"/>
      <c r="L293" s="6"/>
      <c r="M293" s="6"/>
      <c r="N293" s="6"/>
      <c r="O293" s="6"/>
      <c r="P293" s="6"/>
      <c r="Q293" s="93">
        <f>SUM(E293:P293)</f>
        <v>0</v>
      </c>
      <c r="R293" s="123"/>
      <c r="S293" s="31">
        <f t="shared" si="85"/>
        <v>0</v>
      </c>
      <c r="U293" s="47">
        <f t="shared" si="73"/>
        <v>0</v>
      </c>
      <c r="V293" s="48">
        <f t="shared" si="74"/>
        <v>0</v>
      </c>
      <c r="W293" s="49">
        <f t="shared" si="75"/>
        <v>0</v>
      </c>
      <c r="X293" s="48">
        <f t="shared" si="76"/>
        <v>0</v>
      </c>
      <c r="Y293" s="48">
        <f t="shared" si="77"/>
        <v>0</v>
      </c>
      <c r="Z293" s="49">
        <f t="shared" si="78"/>
        <v>0</v>
      </c>
      <c r="AA293" s="50">
        <f t="shared" si="79"/>
        <v>0</v>
      </c>
      <c r="AB293" s="36"/>
      <c r="AC293" s="36"/>
      <c r="AD293" s="36"/>
      <c r="AE293" s="36"/>
      <c r="AF293" s="36"/>
      <c r="AG293" s="36"/>
      <c r="AH293" s="36"/>
      <c r="AI293" s="36"/>
      <c r="AJ293" s="36"/>
      <c r="AK293" s="36"/>
    </row>
    <row r="294" spans="1:37" x14ac:dyDescent="0.2">
      <c r="C294" s="9"/>
      <c r="D294" s="126"/>
      <c r="E294" s="6"/>
      <c r="F294" s="6"/>
      <c r="G294" s="6"/>
      <c r="H294" s="6"/>
      <c r="I294" s="6"/>
      <c r="J294" s="6"/>
      <c r="K294" s="6"/>
      <c r="L294" s="6"/>
      <c r="M294" s="6"/>
      <c r="N294" s="6"/>
      <c r="O294" s="6"/>
      <c r="P294" s="6"/>
      <c r="Q294" s="93">
        <f>SUM(E294:P294)</f>
        <v>0</v>
      </c>
      <c r="R294" s="123"/>
      <c r="S294" s="31">
        <f t="shared" si="85"/>
        <v>0</v>
      </c>
      <c r="U294" s="47">
        <f t="shared" si="73"/>
        <v>0</v>
      </c>
      <c r="V294" s="48">
        <f t="shared" si="74"/>
        <v>0</v>
      </c>
      <c r="W294" s="49">
        <f t="shared" si="75"/>
        <v>0</v>
      </c>
      <c r="X294" s="48">
        <f t="shared" si="76"/>
        <v>0</v>
      </c>
      <c r="Y294" s="48">
        <f t="shared" si="77"/>
        <v>0</v>
      </c>
      <c r="Z294" s="49">
        <f t="shared" si="78"/>
        <v>0</v>
      </c>
      <c r="AA294" s="50">
        <f t="shared" si="79"/>
        <v>0</v>
      </c>
      <c r="AB294" s="36"/>
      <c r="AC294" s="36"/>
      <c r="AD294" s="36"/>
      <c r="AE294" s="36"/>
      <c r="AF294" s="36"/>
      <c r="AG294" s="36"/>
      <c r="AH294" s="36"/>
      <c r="AI294" s="36"/>
      <c r="AJ294" s="36"/>
      <c r="AK294" s="36"/>
    </row>
    <row r="295" spans="1:37" x14ac:dyDescent="0.2">
      <c r="C295" s="9"/>
      <c r="D295" s="126"/>
      <c r="E295" s="6"/>
      <c r="F295" s="6"/>
      <c r="G295" s="6"/>
      <c r="H295" s="6"/>
      <c r="I295" s="6"/>
      <c r="J295" s="6"/>
      <c r="K295" s="6"/>
      <c r="L295" s="6"/>
      <c r="M295" s="6"/>
      <c r="N295" s="6"/>
      <c r="O295" s="6"/>
      <c r="P295" s="6"/>
      <c r="Q295" s="93">
        <f>SUM(E295:P295)</f>
        <v>0</v>
      </c>
      <c r="R295" s="123"/>
      <c r="S295" s="31">
        <f t="shared" si="85"/>
        <v>0</v>
      </c>
      <c r="U295" s="47">
        <f t="shared" si="73"/>
        <v>0</v>
      </c>
      <c r="V295" s="48">
        <f t="shared" si="74"/>
        <v>0</v>
      </c>
      <c r="W295" s="49">
        <f t="shared" si="75"/>
        <v>0</v>
      </c>
      <c r="X295" s="48">
        <f t="shared" si="76"/>
        <v>0</v>
      </c>
      <c r="Y295" s="48">
        <f t="shared" si="77"/>
        <v>0</v>
      </c>
      <c r="Z295" s="49">
        <f t="shared" si="78"/>
        <v>0</v>
      </c>
      <c r="AA295" s="50">
        <f t="shared" si="79"/>
        <v>0</v>
      </c>
      <c r="AB295" s="36"/>
      <c r="AC295" s="36"/>
      <c r="AD295" s="36"/>
      <c r="AE295" s="36"/>
      <c r="AF295" s="36"/>
      <c r="AG295" s="36"/>
      <c r="AH295" s="36"/>
      <c r="AI295" s="36"/>
      <c r="AJ295" s="36"/>
      <c r="AK295" s="36"/>
    </row>
    <row r="296" spans="1:37" s="46" customFormat="1" x14ac:dyDescent="0.2">
      <c r="A296" s="35"/>
      <c r="B296" s="36"/>
      <c r="C296" s="9"/>
      <c r="D296" s="126"/>
      <c r="E296" s="6"/>
      <c r="F296" s="6"/>
      <c r="G296" s="6"/>
      <c r="H296" s="6"/>
      <c r="I296" s="6"/>
      <c r="J296" s="6"/>
      <c r="K296" s="6"/>
      <c r="L296" s="6"/>
      <c r="M296" s="6"/>
      <c r="N296" s="6"/>
      <c r="O296" s="6"/>
      <c r="P296" s="6"/>
      <c r="Q296" s="93">
        <f>SUM(E296:P296)</f>
        <v>0</v>
      </c>
      <c r="R296" s="123"/>
      <c r="S296" s="31">
        <f t="shared" si="85"/>
        <v>0</v>
      </c>
      <c r="T296" s="36"/>
      <c r="U296" s="47">
        <f t="shared" si="73"/>
        <v>0</v>
      </c>
      <c r="V296" s="48">
        <f t="shared" si="74"/>
        <v>0</v>
      </c>
      <c r="W296" s="49">
        <f t="shared" si="75"/>
        <v>0</v>
      </c>
      <c r="X296" s="48">
        <f t="shared" si="76"/>
        <v>0</v>
      </c>
      <c r="Y296" s="48">
        <f t="shared" si="77"/>
        <v>0</v>
      </c>
      <c r="Z296" s="49">
        <f t="shared" si="78"/>
        <v>0</v>
      </c>
      <c r="AA296" s="50">
        <f t="shared" si="79"/>
        <v>0</v>
      </c>
      <c r="AB296" s="36"/>
      <c r="AC296" s="36"/>
      <c r="AD296" s="36"/>
      <c r="AE296" s="36"/>
      <c r="AF296" s="36"/>
      <c r="AG296" s="36"/>
      <c r="AH296" s="36"/>
      <c r="AI296" s="36"/>
      <c r="AJ296" s="36"/>
      <c r="AK296" s="36"/>
    </row>
    <row r="297" spans="1:37" s="46" customFormat="1" x14ac:dyDescent="0.2">
      <c r="A297" s="35"/>
      <c r="B297" s="36"/>
      <c r="C297" s="14" t="s">
        <v>78</v>
      </c>
      <c r="D297" s="164"/>
      <c r="E297" s="62"/>
      <c r="F297" s="62"/>
      <c r="G297" s="62"/>
      <c r="H297" s="62"/>
      <c r="I297" s="62"/>
      <c r="J297" s="62"/>
      <c r="K297" s="62"/>
      <c r="L297" s="62"/>
      <c r="M297" s="62"/>
      <c r="N297" s="62"/>
      <c r="O297" s="62"/>
      <c r="P297" s="62"/>
      <c r="Q297" s="136"/>
      <c r="R297" s="165"/>
      <c r="S297" s="135">
        <f>SUM(S298:S302)</f>
        <v>0</v>
      </c>
      <c r="T297" s="36"/>
      <c r="U297" s="51">
        <f t="shared" si="73"/>
        <v>0</v>
      </c>
      <c r="V297" s="49">
        <f t="shared" si="74"/>
        <v>0</v>
      </c>
      <c r="W297" s="49">
        <f t="shared" si="75"/>
        <v>0</v>
      </c>
      <c r="X297" s="49">
        <f t="shared" si="76"/>
        <v>0</v>
      </c>
      <c r="Y297" s="49">
        <f t="shared" si="77"/>
        <v>0</v>
      </c>
      <c r="Z297" s="49">
        <f t="shared" si="78"/>
        <v>0</v>
      </c>
      <c r="AA297" s="50">
        <f t="shared" si="79"/>
        <v>0</v>
      </c>
      <c r="AB297" s="36"/>
      <c r="AC297" s="36"/>
      <c r="AD297" s="36"/>
      <c r="AE297" s="36"/>
      <c r="AF297" s="36"/>
      <c r="AG297" s="36"/>
      <c r="AH297" s="36"/>
      <c r="AI297" s="36"/>
      <c r="AJ297" s="45"/>
      <c r="AK297" s="45"/>
    </row>
    <row r="298" spans="1:37" x14ac:dyDescent="0.2">
      <c r="C298" s="9"/>
      <c r="D298" s="126"/>
      <c r="E298" s="6"/>
      <c r="F298" s="6"/>
      <c r="G298" s="6"/>
      <c r="H298" s="6"/>
      <c r="I298" s="6"/>
      <c r="J298" s="6"/>
      <c r="K298" s="6"/>
      <c r="L298" s="6"/>
      <c r="M298" s="6"/>
      <c r="N298" s="6"/>
      <c r="O298" s="6"/>
      <c r="P298" s="6"/>
      <c r="Q298" s="93">
        <f>SUM(E298:P298)</f>
        <v>0</v>
      </c>
      <c r="R298" s="123"/>
      <c r="S298" s="31">
        <f t="shared" ref="S298:S302" si="86">Q298*R298</f>
        <v>0</v>
      </c>
      <c r="U298" s="47">
        <f t="shared" si="73"/>
        <v>0</v>
      </c>
      <c r="V298" s="48">
        <f t="shared" si="74"/>
        <v>0</v>
      </c>
      <c r="W298" s="49">
        <f t="shared" si="75"/>
        <v>0</v>
      </c>
      <c r="X298" s="48">
        <f t="shared" si="76"/>
        <v>0</v>
      </c>
      <c r="Y298" s="48">
        <f t="shared" si="77"/>
        <v>0</v>
      </c>
      <c r="Z298" s="49">
        <f t="shared" si="78"/>
        <v>0</v>
      </c>
      <c r="AA298" s="50">
        <f t="shared" si="79"/>
        <v>0</v>
      </c>
      <c r="AB298" s="36"/>
      <c r="AC298" s="36"/>
      <c r="AD298" s="36"/>
      <c r="AE298" s="36"/>
      <c r="AF298" s="36"/>
      <c r="AG298" s="36"/>
      <c r="AH298" s="36"/>
      <c r="AI298" s="36"/>
      <c r="AJ298" s="36"/>
      <c r="AK298" s="36"/>
    </row>
    <row r="299" spans="1:37" x14ac:dyDescent="0.2">
      <c r="C299" s="9"/>
      <c r="D299" s="126"/>
      <c r="E299" s="6"/>
      <c r="F299" s="6"/>
      <c r="G299" s="6"/>
      <c r="H299" s="6"/>
      <c r="I299" s="6"/>
      <c r="J299" s="6"/>
      <c r="K299" s="6"/>
      <c r="L299" s="6"/>
      <c r="M299" s="6"/>
      <c r="N299" s="6"/>
      <c r="O299" s="6"/>
      <c r="P299" s="6"/>
      <c r="Q299" s="93">
        <f>SUM(E299:P299)</f>
        <v>0</v>
      </c>
      <c r="R299" s="123"/>
      <c r="S299" s="31">
        <f t="shared" si="86"/>
        <v>0</v>
      </c>
      <c r="U299" s="47">
        <f t="shared" si="73"/>
        <v>0</v>
      </c>
      <c r="V299" s="48">
        <f t="shared" si="74"/>
        <v>0</v>
      </c>
      <c r="W299" s="49">
        <f t="shared" si="75"/>
        <v>0</v>
      </c>
      <c r="X299" s="48">
        <f t="shared" si="76"/>
        <v>0</v>
      </c>
      <c r="Y299" s="48">
        <f t="shared" si="77"/>
        <v>0</v>
      </c>
      <c r="Z299" s="49">
        <f t="shared" si="78"/>
        <v>0</v>
      </c>
      <c r="AA299" s="50">
        <f t="shared" si="79"/>
        <v>0</v>
      </c>
      <c r="AB299" s="36"/>
      <c r="AC299" s="36"/>
      <c r="AD299" s="36"/>
      <c r="AE299" s="36"/>
      <c r="AF299" s="36"/>
      <c r="AG299" s="36"/>
      <c r="AH299" s="36"/>
      <c r="AI299" s="36"/>
      <c r="AJ299" s="36"/>
      <c r="AK299" s="36"/>
    </row>
    <row r="300" spans="1:37" x14ac:dyDescent="0.2">
      <c r="C300" s="9"/>
      <c r="D300" s="126"/>
      <c r="E300" s="6"/>
      <c r="F300" s="6"/>
      <c r="G300" s="6"/>
      <c r="H300" s="6"/>
      <c r="I300" s="6"/>
      <c r="J300" s="6"/>
      <c r="K300" s="6"/>
      <c r="L300" s="6"/>
      <c r="M300" s="6"/>
      <c r="N300" s="6"/>
      <c r="O300" s="6"/>
      <c r="P300" s="6"/>
      <c r="Q300" s="93">
        <f>SUM(E300:P300)</f>
        <v>0</v>
      </c>
      <c r="R300" s="123"/>
      <c r="S300" s="31">
        <f t="shared" si="86"/>
        <v>0</v>
      </c>
      <c r="U300" s="47">
        <f t="shared" si="73"/>
        <v>0</v>
      </c>
      <c r="V300" s="48">
        <f t="shared" si="74"/>
        <v>0</v>
      </c>
      <c r="W300" s="49">
        <f t="shared" si="75"/>
        <v>0</v>
      </c>
      <c r="X300" s="48">
        <f t="shared" si="76"/>
        <v>0</v>
      </c>
      <c r="Y300" s="48">
        <f t="shared" si="77"/>
        <v>0</v>
      </c>
      <c r="Z300" s="49">
        <f t="shared" si="78"/>
        <v>0</v>
      </c>
      <c r="AA300" s="50">
        <f t="shared" si="79"/>
        <v>0</v>
      </c>
      <c r="AB300" s="36"/>
      <c r="AC300" s="36"/>
      <c r="AD300" s="36"/>
      <c r="AE300" s="36"/>
      <c r="AF300" s="36"/>
      <c r="AG300" s="36"/>
      <c r="AH300" s="36"/>
      <c r="AI300" s="36"/>
      <c r="AJ300" s="36"/>
      <c r="AK300" s="36"/>
    </row>
    <row r="301" spans="1:37" x14ac:dyDescent="0.2">
      <c r="C301" s="9"/>
      <c r="D301" s="126"/>
      <c r="E301" s="6"/>
      <c r="F301" s="6"/>
      <c r="G301" s="6"/>
      <c r="H301" s="6"/>
      <c r="I301" s="6"/>
      <c r="J301" s="6"/>
      <c r="K301" s="6"/>
      <c r="L301" s="6"/>
      <c r="M301" s="6"/>
      <c r="N301" s="6"/>
      <c r="O301" s="6"/>
      <c r="P301" s="6"/>
      <c r="Q301" s="93">
        <f>SUM(E301:P301)</f>
        <v>0</v>
      </c>
      <c r="R301" s="123"/>
      <c r="S301" s="31">
        <f t="shared" si="86"/>
        <v>0</v>
      </c>
      <c r="U301" s="47">
        <f t="shared" si="73"/>
        <v>0</v>
      </c>
      <c r="V301" s="48">
        <f t="shared" si="74"/>
        <v>0</v>
      </c>
      <c r="W301" s="49">
        <f t="shared" si="75"/>
        <v>0</v>
      </c>
      <c r="X301" s="48">
        <f t="shared" si="76"/>
        <v>0</v>
      </c>
      <c r="Y301" s="48">
        <f t="shared" si="77"/>
        <v>0</v>
      </c>
      <c r="Z301" s="49">
        <f t="shared" si="78"/>
        <v>0</v>
      </c>
      <c r="AA301" s="50">
        <f t="shared" si="79"/>
        <v>0</v>
      </c>
      <c r="AB301" s="36"/>
      <c r="AC301" s="36"/>
      <c r="AD301" s="36"/>
      <c r="AE301" s="36"/>
      <c r="AF301" s="36"/>
      <c r="AG301" s="36"/>
      <c r="AH301" s="36"/>
      <c r="AI301" s="36"/>
      <c r="AJ301" s="36"/>
      <c r="AK301" s="36"/>
    </row>
    <row r="302" spans="1:37" s="46" customFormat="1" x14ac:dyDescent="0.2">
      <c r="A302" s="35"/>
      <c r="B302" s="36"/>
      <c r="C302" s="9"/>
      <c r="D302" s="126"/>
      <c r="E302" s="6"/>
      <c r="F302" s="6"/>
      <c r="G302" s="6"/>
      <c r="H302" s="6"/>
      <c r="I302" s="6"/>
      <c r="J302" s="6"/>
      <c r="K302" s="6"/>
      <c r="L302" s="6"/>
      <c r="M302" s="6"/>
      <c r="N302" s="6"/>
      <c r="O302" s="6"/>
      <c r="P302" s="6"/>
      <c r="Q302" s="93">
        <f>SUM(E302:P302)</f>
        <v>0</v>
      </c>
      <c r="R302" s="123"/>
      <c r="S302" s="31">
        <f t="shared" si="86"/>
        <v>0</v>
      </c>
      <c r="T302" s="36"/>
      <c r="U302" s="47">
        <f t="shared" si="73"/>
        <v>0</v>
      </c>
      <c r="V302" s="48">
        <f t="shared" si="74"/>
        <v>0</v>
      </c>
      <c r="W302" s="49">
        <f t="shared" si="75"/>
        <v>0</v>
      </c>
      <c r="X302" s="48">
        <f t="shared" si="76"/>
        <v>0</v>
      </c>
      <c r="Y302" s="48">
        <f t="shared" si="77"/>
        <v>0</v>
      </c>
      <c r="Z302" s="49">
        <f t="shared" si="78"/>
        <v>0</v>
      </c>
      <c r="AA302" s="50">
        <f t="shared" si="79"/>
        <v>0</v>
      </c>
      <c r="AB302" s="36"/>
      <c r="AC302" s="36"/>
      <c r="AD302" s="36"/>
      <c r="AE302" s="36"/>
      <c r="AF302" s="36"/>
      <c r="AG302" s="36"/>
      <c r="AH302" s="36"/>
      <c r="AI302" s="36"/>
      <c r="AJ302" s="36"/>
      <c r="AK302" s="36"/>
    </row>
    <row r="303" spans="1:37" s="46" customFormat="1" ht="28.5" x14ac:dyDescent="0.2">
      <c r="A303" s="35"/>
      <c r="B303" s="36"/>
      <c r="C303" s="18" t="s">
        <v>79</v>
      </c>
      <c r="D303" s="164"/>
      <c r="E303" s="62"/>
      <c r="F303" s="62"/>
      <c r="G303" s="62"/>
      <c r="H303" s="62"/>
      <c r="I303" s="62"/>
      <c r="J303" s="62"/>
      <c r="K303" s="62"/>
      <c r="L303" s="62"/>
      <c r="M303" s="62"/>
      <c r="N303" s="62"/>
      <c r="O303" s="62"/>
      <c r="P303" s="62"/>
      <c r="Q303" s="136"/>
      <c r="R303" s="165"/>
      <c r="S303" s="135">
        <f>SUM(S304:S308)</f>
        <v>0</v>
      </c>
      <c r="T303" s="36"/>
      <c r="U303" s="51">
        <f t="shared" si="73"/>
        <v>0</v>
      </c>
      <c r="V303" s="49">
        <f t="shared" si="74"/>
        <v>0</v>
      </c>
      <c r="W303" s="49">
        <f t="shared" si="75"/>
        <v>0</v>
      </c>
      <c r="X303" s="49">
        <f t="shared" si="76"/>
        <v>0</v>
      </c>
      <c r="Y303" s="49">
        <f t="shared" si="77"/>
        <v>0</v>
      </c>
      <c r="Z303" s="49">
        <f t="shared" si="78"/>
        <v>0</v>
      </c>
      <c r="AA303" s="50">
        <f t="shared" si="79"/>
        <v>0</v>
      </c>
      <c r="AB303" s="36"/>
      <c r="AC303" s="36"/>
      <c r="AD303" s="36"/>
      <c r="AE303" s="36"/>
      <c r="AF303" s="36"/>
      <c r="AG303" s="36"/>
      <c r="AH303" s="36"/>
      <c r="AI303" s="36"/>
      <c r="AJ303" s="45"/>
      <c r="AK303" s="45"/>
    </row>
    <row r="304" spans="1:37" x14ac:dyDescent="0.2">
      <c r="C304" s="9"/>
      <c r="D304" s="166"/>
      <c r="E304" s="6"/>
      <c r="F304" s="6"/>
      <c r="G304" s="6"/>
      <c r="H304" s="6"/>
      <c r="I304" s="6"/>
      <c r="J304" s="6"/>
      <c r="K304" s="6"/>
      <c r="L304" s="6"/>
      <c r="M304" s="6"/>
      <c r="N304" s="6"/>
      <c r="O304" s="6"/>
      <c r="P304" s="6"/>
      <c r="Q304" s="93">
        <f>SUM(E304:P304)</f>
        <v>0</v>
      </c>
      <c r="R304" s="123"/>
      <c r="S304" s="31">
        <f t="shared" ref="S304:S308" si="87">Q304*R304</f>
        <v>0</v>
      </c>
      <c r="U304" s="47">
        <f t="shared" si="73"/>
        <v>0</v>
      </c>
      <c r="V304" s="48">
        <f t="shared" si="74"/>
        <v>0</v>
      </c>
      <c r="W304" s="49">
        <f t="shared" si="75"/>
        <v>0</v>
      </c>
      <c r="X304" s="48">
        <f t="shared" si="76"/>
        <v>0</v>
      </c>
      <c r="Y304" s="48">
        <f t="shared" si="77"/>
        <v>0</v>
      </c>
      <c r="Z304" s="49">
        <f t="shared" si="78"/>
        <v>0</v>
      </c>
      <c r="AA304" s="50">
        <f t="shared" si="79"/>
        <v>0</v>
      </c>
      <c r="AB304" s="36"/>
      <c r="AC304" s="36"/>
      <c r="AD304" s="36"/>
      <c r="AE304" s="36"/>
      <c r="AF304" s="36"/>
      <c r="AG304" s="36"/>
      <c r="AH304" s="36"/>
      <c r="AI304" s="36"/>
      <c r="AJ304" s="36"/>
      <c r="AK304" s="36"/>
    </row>
    <row r="305" spans="1:37" x14ac:dyDescent="0.2">
      <c r="C305" s="12"/>
      <c r="D305" s="126"/>
      <c r="E305" s="6"/>
      <c r="F305" s="6"/>
      <c r="G305" s="6"/>
      <c r="H305" s="6"/>
      <c r="I305" s="6"/>
      <c r="J305" s="6"/>
      <c r="K305" s="6"/>
      <c r="L305" s="6"/>
      <c r="M305" s="6"/>
      <c r="N305" s="6"/>
      <c r="O305" s="6"/>
      <c r="P305" s="6"/>
      <c r="Q305" s="93">
        <f>SUM(E305:P305)</f>
        <v>0</v>
      </c>
      <c r="R305" s="123"/>
      <c r="S305" s="31">
        <f t="shared" si="87"/>
        <v>0</v>
      </c>
      <c r="U305" s="47">
        <f t="shared" si="73"/>
        <v>0</v>
      </c>
      <c r="V305" s="48">
        <f t="shared" si="74"/>
        <v>0</v>
      </c>
      <c r="W305" s="49">
        <f t="shared" si="75"/>
        <v>0</v>
      </c>
      <c r="X305" s="48">
        <f t="shared" si="76"/>
        <v>0</v>
      </c>
      <c r="Y305" s="48">
        <f t="shared" si="77"/>
        <v>0</v>
      </c>
      <c r="Z305" s="49">
        <f t="shared" si="78"/>
        <v>0</v>
      </c>
      <c r="AA305" s="50">
        <f t="shared" si="79"/>
        <v>0</v>
      </c>
      <c r="AB305" s="36"/>
      <c r="AC305" s="36"/>
      <c r="AD305" s="36"/>
      <c r="AE305" s="36"/>
      <c r="AF305" s="36"/>
      <c r="AG305" s="36"/>
      <c r="AH305" s="36"/>
      <c r="AI305" s="36"/>
      <c r="AJ305" s="36"/>
      <c r="AK305" s="36"/>
    </row>
    <row r="306" spans="1:37" x14ac:dyDescent="0.2">
      <c r="C306" s="9"/>
      <c r="D306" s="126"/>
      <c r="E306" s="6"/>
      <c r="F306" s="6"/>
      <c r="G306" s="6"/>
      <c r="H306" s="6"/>
      <c r="I306" s="6"/>
      <c r="J306" s="6"/>
      <c r="K306" s="6"/>
      <c r="L306" s="6"/>
      <c r="M306" s="6"/>
      <c r="N306" s="6"/>
      <c r="O306" s="6"/>
      <c r="P306" s="6"/>
      <c r="Q306" s="93">
        <f>SUM(E306:P306)</f>
        <v>0</v>
      </c>
      <c r="R306" s="123"/>
      <c r="S306" s="31">
        <f t="shared" si="87"/>
        <v>0</v>
      </c>
      <c r="U306" s="47">
        <f t="shared" si="73"/>
        <v>0</v>
      </c>
      <c r="V306" s="48">
        <f t="shared" si="74"/>
        <v>0</v>
      </c>
      <c r="W306" s="49">
        <f t="shared" si="75"/>
        <v>0</v>
      </c>
      <c r="X306" s="48">
        <f t="shared" si="76"/>
        <v>0</v>
      </c>
      <c r="Y306" s="48">
        <f t="shared" si="77"/>
        <v>0</v>
      </c>
      <c r="Z306" s="49">
        <f t="shared" si="78"/>
        <v>0</v>
      </c>
      <c r="AA306" s="50">
        <f t="shared" si="79"/>
        <v>0</v>
      </c>
      <c r="AB306" s="36"/>
      <c r="AC306" s="36"/>
      <c r="AD306" s="36"/>
      <c r="AE306" s="36"/>
      <c r="AF306" s="36"/>
      <c r="AG306" s="36"/>
      <c r="AH306" s="36"/>
      <c r="AI306" s="36"/>
      <c r="AJ306" s="36"/>
      <c r="AK306" s="36"/>
    </row>
    <row r="307" spans="1:37" x14ac:dyDescent="0.2">
      <c r="C307" s="9"/>
      <c r="D307" s="126"/>
      <c r="E307" s="6"/>
      <c r="F307" s="6"/>
      <c r="G307" s="6"/>
      <c r="H307" s="6"/>
      <c r="I307" s="6"/>
      <c r="J307" s="6"/>
      <c r="K307" s="6"/>
      <c r="L307" s="6"/>
      <c r="M307" s="6"/>
      <c r="N307" s="6"/>
      <c r="O307" s="6"/>
      <c r="P307" s="6"/>
      <c r="Q307" s="93">
        <f>SUM(E307:P307)</f>
        <v>0</v>
      </c>
      <c r="R307" s="123"/>
      <c r="S307" s="31">
        <f t="shared" si="87"/>
        <v>0</v>
      </c>
      <c r="U307" s="47">
        <f t="shared" si="73"/>
        <v>0</v>
      </c>
      <c r="V307" s="48">
        <f t="shared" si="74"/>
        <v>0</v>
      </c>
      <c r="W307" s="49">
        <f t="shared" si="75"/>
        <v>0</v>
      </c>
      <c r="X307" s="48">
        <f t="shared" si="76"/>
        <v>0</v>
      </c>
      <c r="Y307" s="48">
        <f t="shared" si="77"/>
        <v>0</v>
      </c>
      <c r="Z307" s="49">
        <f t="shared" si="78"/>
        <v>0</v>
      </c>
      <c r="AA307" s="50">
        <f t="shared" si="79"/>
        <v>0</v>
      </c>
      <c r="AB307" s="36"/>
      <c r="AC307" s="36"/>
      <c r="AD307" s="36"/>
      <c r="AE307" s="36"/>
      <c r="AF307" s="36"/>
      <c r="AG307" s="36"/>
      <c r="AH307" s="36"/>
      <c r="AI307" s="36"/>
      <c r="AJ307" s="36"/>
      <c r="AK307" s="36"/>
    </row>
    <row r="308" spans="1:37" s="46" customFormat="1" x14ac:dyDescent="0.2">
      <c r="A308" s="35"/>
      <c r="B308" s="36"/>
      <c r="C308" s="9"/>
      <c r="D308" s="126"/>
      <c r="E308" s="6"/>
      <c r="F308" s="6"/>
      <c r="G308" s="6"/>
      <c r="H308" s="6"/>
      <c r="I308" s="6"/>
      <c r="J308" s="6"/>
      <c r="K308" s="6"/>
      <c r="L308" s="6"/>
      <c r="M308" s="6"/>
      <c r="N308" s="6"/>
      <c r="O308" s="6"/>
      <c r="P308" s="6"/>
      <c r="Q308" s="93">
        <f>SUM(E308:P308)</f>
        <v>0</v>
      </c>
      <c r="R308" s="123"/>
      <c r="S308" s="31">
        <f t="shared" si="87"/>
        <v>0</v>
      </c>
      <c r="T308" s="36"/>
      <c r="U308" s="47">
        <f t="shared" si="73"/>
        <v>0</v>
      </c>
      <c r="V308" s="48">
        <f t="shared" si="74"/>
        <v>0</v>
      </c>
      <c r="W308" s="49">
        <f t="shared" si="75"/>
        <v>0</v>
      </c>
      <c r="X308" s="48">
        <f t="shared" si="76"/>
        <v>0</v>
      </c>
      <c r="Y308" s="48">
        <f t="shared" si="77"/>
        <v>0</v>
      </c>
      <c r="Z308" s="49">
        <f t="shared" si="78"/>
        <v>0</v>
      </c>
      <c r="AA308" s="50">
        <f t="shared" si="79"/>
        <v>0</v>
      </c>
      <c r="AB308" s="36"/>
      <c r="AC308" s="36"/>
      <c r="AD308" s="36"/>
      <c r="AE308" s="36"/>
      <c r="AF308" s="36"/>
      <c r="AG308" s="36"/>
      <c r="AH308" s="36"/>
      <c r="AI308" s="36"/>
      <c r="AJ308" s="36"/>
      <c r="AK308" s="36"/>
    </row>
    <row r="309" spans="1:37" s="46" customFormat="1" x14ac:dyDescent="0.2">
      <c r="A309" s="35"/>
      <c r="B309" s="36"/>
      <c r="C309" s="14" t="s">
        <v>80</v>
      </c>
      <c r="D309" s="164"/>
      <c r="E309" s="62"/>
      <c r="F309" s="62"/>
      <c r="G309" s="62"/>
      <c r="H309" s="62"/>
      <c r="I309" s="62"/>
      <c r="J309" s="62"/>
      <c r="K309" s="62"/>
      <c r="L309" s="62"/>
      <c r="M309" s="62"/>
      <c r="N309" s="62"/>
      <c r="O309" s="62"/>
      <c r="P309" s="62"/>
      <c r="Q309" s="136"/>
      <c r="R309" s="165"/>
      <c r="S309" s="135">
        <f>SUM(S310:S314)</f>
        <v>0</v>
      </c>
      <c r="T309" s="36"/>
      <c r="U309" s="51">
        <f t="shared" si="73"/>
        <v>0</v>
      </c>
      <c r="V309" s="49">
        <f t="shared" si="74"/>
        <v>0</v>
      </c>
      <c r="W309" s="49">
        <f t="shared" si="75"/>
        <v>0</v>
      </c>
      <c r="X309" s="49">
        <f t="shared" si="76"/>
        <v>0</v>
      </c>
      <c r="Y309" s="49">
        <f t="shared" si="77"/>
        <v>0</v>
      </c>
      <c r="Z309" s="49">
        <f t="shared" si="78"/>
        <v>0</v>
      </c>
      <c r="AA309" s="50">
        <f t="shared" si="79"/>
        <v>0</v>
      </c>
      <c r="AB309" s="36"/>
      <c r="AC309" s="36"/>
      <c r="AD309" s="36"/>
      <c r="AE309" s="36"/>
      <c r="AF309" s="36"/>
      <c r="AG309" s="36"/>
      <c r="AH309" s="36"/>
      <c r="AI309" s="36"/>
      <c r="AJ309" s="45"/>
      <c r="AK309" s="45"/>
    </row>
    <row r="310" spans="1:37" x14ac:dyDescent="0.2">
      <c r="C310" s="9"/>
      <c r="D310" s="126"/>
      <c r="E310" s="6"/>
      <c r="F310" s="6"/>
      <c r="G310" s="6"/>
      <c r="H310" s="6"/>
      <c r="I310" s="6"/>
      <c r="J310" s="6"/>
      <c r="K310" s="6"/>
      <c r="L310" s="6"/>
      <c r="M310" s="6"/>
      <c r="N310" s="6"/>
      <c r="O310" s="6"/>
      <c r="P310" s="6"/>
      <c r="Q310" s="93">
        <f>SUM(E310:P310)</f>
        <v>0</v>
      </c>
      <c r="R310" s="123"/>
      <c r="S310" s="31">
        <f t="shared" ref="S310:S314" si="88">Q310*R310</f>
        <v>0</v>
      </c>
      <c r="U310" s="47">
        <f t="shared" si="73"/>
        <v>0</v>
      </c>
      <c r="V310" s="48">
        <f t="shared" si="74"/>
        <v>0</v>
      </c>
      <c r="W310" s="49">
        <f t="shared" si="75"/>
        <v>0</v>
      </c>
      <c r="X310" s="48">
        <f t="shared" si="76"/>
        <v>0</v>
      </c>
      <c r="Y310" s="48">
        <f t="shared" si="77"/>
        <v>0</v>
      </c>
      <c r="Z310" s="49">
        <f t="shared" si="78"/>
        <v>0</v>
      </c>
      <c r="AA310" s="50">
        <f t="shared" si="79"/>
        <v>0</v>
      </c>
      <c r="AB310" s="36"/>
      <c r="AC310" s="36"/>
      <c r="AD310" s="36"/>
      <c r="AE310" s="36"/>
      <c r="AF310" s="36"/>
      <c r="AG310" s="36"/>
      <c r="AH310" s="36"/>
      <c r="AI310" s="36"/>
      <c r="AJ310" s="36"/>
      <c r="AK310" s="36"/>
    </row>
    <row r="311" spans="1:37" x14ac:dyDescent="0.2">
      <c r="C311" s="9"/>
      <c r="D311" s="126"/>
      <c r="E311" s="6"/>
      <c r="F311" s="6"/>
      <c r="G311" s="6"/>
      <c r="H311" s="6"/>
      <c r="I311" s="6"/>
      <c r="J311" s="6"/>
      <c r="K311" s="6"/>
      <c r="L311" s="6"/>
      <c r="M311" s="6"/>
      <c r="N311" s="6"/>
      <c r="O311" s="6"/>
      <c r="P311" s="6"/>
      <c r="Q311" s="93">
        <f>SUM(E311:P311)</f>
        <v>0</v>
      </c>
      <c r="R311" s="123"/>
      <c r="S311" s="31">
        <f t="shared" si="88"/>
        <v>0</v>
      </c>
      <c r="U311" s="47">
        <f t="shared" si="73"/>
        <v>0</v>
      </c>
      <c r="V311" s="48">
        <f t="shared" si="74"/>
        <v>0</v>
      </c>
      <c r="W311" s="49">
        <f t="shared" si="75"/>
        <v>0</v>
      </c>
      <c r="X311" s="48">
        <f t="shared" si="76"/>
        <v>0</v>
      </c>
      <c r="Y311" s="48">
        <f t="shared" si="77"/>
        <v>0</v>
      </c>
      <c r="Z311" s="49">
        <f t="shared" si="78"/>
        <v>0</v>
      </c>
      <c r="AA311" s="50">
        <f t="shared" si="79"/>
        <v>0</v>
      </c>
      <c r="AB311" s="36"/>
      <c r="AC311" s="36"/>
      <c r="AD311" s="36"/>
      <c r="AE311" s="36"/>
      <c r="AF311" s="36"/>
      <c r="AG311" s="36"/>
      <c r="AH311" s="36"/>
      <c r="AI311" s="36"/>
      <c r="AJ311" s="36"/>
      <c r="AK311" s="36"/>
    </row>
    <row r="312" spans="1:37" x14ac:dyDescent="0.2">
      <c r="C312" s="9"/>
      <c r="D312" s="126"/>
      <c r="E312" s="6"/>
      <c r="F312" s="6"/>
      <c r="G312" s="6"/>
      <c r="H312" s="6"/>
      <c r="I312" s="6"/>
      <c r="J312" s="6"/>
      <c r="K312" s="6"/>
      <c r="L312" s="6"/>
      <c r="M312" s="6"/>
      <c r="N312" s="6"/>
      <c r="O312" s="6"/>
      <c r="P312" s="6"/>
      <c r="Q312" s="93">
        <f>SUM(E312:P312)</f>
        <v>0</v>
      </c>
      <c r="R312" s="123"/>
      <c r="S312" s="31">
        <f t="shared" si="88"/>
        <v>0</v>
      </c>
      <c r="U312" s="47">
        <f t="shared" si="73"/>
        <v>0</v>
      </c>
      <c r="V312" s="48">
        <f t="shared" si="74"/>
        <v>0</v>
      </c>
      <c r="W312" s="49">
        <f t="shared" si="75"/>
        <v>0</v>
      </c>
      <c r="X312" s="48">
        <f t="shared" si="76"/>
        <v>0</v>
      </c>
      <c r="Y312" s="48">
        <f t="shared" si="77"/>
        <v>0</v>
      </c>
      <c r="Z312" s="49">
        <f t="shared" si="78"/>
        <v>0</v>
      </c>
      <c r="AA312" s="50">
        <f t="shared" si="79"/>
        <v>0</v>
      </c>
      <c r="AB312" s="36"/>
      <c r="AC312" s="36"/>
      <c r="AD312" s="36"/>
      <c r="AE312" s="36"/>
      <c r="AF312" s="36"/>
      <c r="AG312" s="36"/>
      <c r="AH312" s="36"/>
      <c r="AI312" s="36"/>
      <c r="AJ312" s="36"/>
      <c r="AK312" s="36"/>
    </row>
    <row r="313" spans="1:37" x14ac:dyDescent="0.2">
      <c r="C313" s="9"/>
      <c r="D313" s="126"/>
      <c r="E313" s="6"/>
      <c r="F313" s="6"/>
      <c r="G313" s="6"/>
      <c r="H313" s="6"/>
      <c r="I313" s="6"/>
      <c r="J313" s="6"/>
      <c r="K313" s="6"/>
      <c r="L313" s="6"/>
      <c r="M313" s="6"/>
      <c r="N313" s="6"/>
      <c r="O313" s="6"/>
      <c r="P313" s="6"/>
      <c r="Q313" s="93">
        <f>SUM(E313:P313)</f>
        <v>0</v>
      </c>
      <c r="R313" s="123"/>
      <c r="S313" s="31">
        <f t="shared" si="88"/>
        <v>0</v>
      </c>
      <c r="U313" s="47">
        <f t="shared" si="73"/>
        <v>0</v>
      </c>
      <c r="V313" s="48">
        <f t="shared" si="74"/>
        <v>0</v>
      </c>
      <c r="W313" s="49">
        <f t="shared" si="75"/>
        <v>0</v>
      </c>
      <c r="X313" s="48">
        <f t="shared" si="76"/>
        <v>0</v>
      </c>
      <c r="Y313" s="48">
        <f t="shared" si="77"/>
        <v>0</v>
      </c>
      <c r="Z313" s="49">
        <f t="shared" si="78"/>
        <v>0</v>
      </c>
      <c r="AA313" s="50">
        <f t="shared" si="79"/>
        <v>0</v>
      </c>
      <c r="AB313" s="36"/>
      <c r="AC313" s="36"/>
      <c r="AD313" s="36"/>
      <c r="AE313" s="36"/>
      <c r="AF313" s="36"/>
      <c r="AG313" s="36"/>
      <c r="AH313" s="36"/>
      <c r="AI313" s="36"/>
      <c r="AJ313" s="36"/>
      <c r="AK313" s="36"/>
    </row>
    <row r="314" spans="1:37" s="46" customFormat="1" x14ac:dyDescent="0.2">
      <c r="A314" s="35"/>
      <c r="B314" s="36"/>
      <c r="C314" s="9"/>
      <c r="D314" s="126"/>
      <c r="E314" s="6"/>
      <c r="F314" s="6"/>
      <c r="G314" s="6"/>
      <c r="H314" s="6"/>
      <c r="I314" s="6"/>
      <c r="J314" s="6"/>
      <c r="K314" s="6"/>
      <c r="L314" s="6"/>
      <c r="M314" s="6"/>
      <c r="N314" s="6"/>
      <c r="O314" s="6"/>
      <c r="P314" s="6"/>
      <c r="Q314" s="93">
        <f>SUM(E314:P314)</f>
        <v>0</v>
      </c>
      <c r="R314" s="123"/>
      <c r="S314" s="31">
        <f t="shared" si="88"/>
        <v>0</v>
      </c>
      <c r="T314" s="36"/>
      <c r="U314" s="47">
        <f t="shared" si="73"/>
        <v>0</v>
      </c>
      <c r="V314" s="48">
        <f t="shared" si="74"/>
        <v>0</v>
      </c>
      <c r="W314" s="49">
        <f t="shared" si="75"/>
        <v>0</v>
      </c>
      <c r="X314" s="48">
        <f t="shared" si="76"/>
        <v>0</v>
      </c>
      <c r="Y314" s="48">
        <f t="shared" si="77"/>
        <v>0</v>
      </c>
      <c r="Z314" s="49">
        <f t="shared" si="78"/>
        <v>0</v>
      </c>
      <c r="AA314" s="50">
        <f t="shared" si="79"/>
        <v>0</v>
      </c>
      <c r="AB314" s="36"/>
      <c r="AC314" s="36"/>
      <c r="AD314" s="36"/>
      <c r="AE314" s="36"/>
      <c r="AF314" s="36"/>
      <c r="AG314" s="36"/>
      <c r="AH314" s="36"/>
      <c r="AI314" s="36"/>
      <c r="AJ314" s="36"/>
      <c r="AK314" s="36"/>
    </row>
    <row r="315" spans="1:37" s="46" customFormat="1" x14ac:dyDescent="0.2">
      <c r="A315" s="35"/>
      <c r="B315" s="36"/>
      <c r="C315" s="14" t="s">
        <v>81</v>
      </c>
      <c r="D315" s="164"/>
      <c r="E315" s="62"/>
      <c r="F315" s="62"/>
      <c r="G315" s="62"/>
      <c r="H315" s="62"/>
      <c r="I315" s="62"/>
      <c r="J315" s="62"/>
      <c r="K315" s="62"/>
      <c r="L315" s="62"/>
      <c r="M315" s="62"/>
      <c r="N315" s="62"/>
      <c r="O315" s="62"/>
      <c r="P315" s="62"/>
      <c r="Q315" s="136"/>
      <c r="R315" s="165"/>
      <c r="S315" s="135">
        <f>SUM(S316:S320)</f>
        <v>0</v>
      </c>
      <c r="T315" s="36"/>
      <c r="U315" s="51">
        <f t="shared" si="73"/>
        <v>0</v>
      </c>
      <c r="V315" s="49">
        <f t="shared" si="74"/>
        <v>0</v>
      </c>
      <c r="W315" s="49">
        <f t="shared" si="75"/>
        <v>0</v>
      </c>
      <c r="X315" s="49">
        <f t="shared" si="76"/>
        <v>0</v>
      </c>
      <c r="Y315" s="49">
        <f t="shared" si="77"/>
        <v>0</v>
      </c>
      <c r="Z315" s="49">
        <f t="shared" si="78"/>
        <v>0</v>
      </c>
      <c r="AA315" s="50">
        <f t="shared" si="79"/>
        <v>0</v>
      </c>
      <c r="AB315" s="36"/>
      <c r="AC315" s="36"/>
      <c r="AD315" s="36"/>
      <c r="AE315" s="36"/>
      <c r="AF315" s="36"/>
      <c r="AG315" s="36"/>
      <c r="AH315" s="36"/>
      <c r="AI315" s="36"/>
      <c r="AJ315" s="45"/>
      <c r="AK315" s="45"/>
    </row>
    <row r="316" spans="1:37" x14ac:dyDescent="0.2">
      <c r="C316" s="9"/>
      <c r="D316" s="126"/>
      <c r="E316" s="6"/>
      <c r="F316" s="6"/>
      <c r="G316" s="6"/>
      <c r="H316" s="6"/>
      <c r="I316" s="6"/>
      <c r="J316" s="6"/>
      <c r="K316" s="6"/>
      <c r="L316" s="6"/>
      <c r="M316" s="6"/>
      <c r="N316" s="6"/>
      <c r="O316" s="6"/>
      <c r="P316" s="6"/>
      <c r="Q316" s="93">
        <f>SUM(E316:P316)</f>
        <v>0</v>
      </c>
      <c r="R316" s="123"/>
      <c r="S316" s="31">
        <f t="shared" ref="S316:S320" si="89">Q316*R316</f>
        <v>0</v>
      </c>
      <c r="U316" s="47">
        <f t="shared" si="73"/>
        <v>0</v>
      </c>
      <c r="V316" s="48">
        <f t="shared" si="74"/>
        <v>0</v>
      </c>
      <c r="W316" s="49">
        <f t="shared" si="75"/>
        <v>0</v>
      </c>
      <c r="X316" s="48">
        <f t="shared" si="76"/>
        <v>0</v>
      </c>
      <c r="Y316" s="48">
        <f t="shared" si="77"/>
        <v>0</v>
      </c>
      <c r="Z316" s="49">
        <f t="shared" si="78"/>
        <v>0</v>
      </c>
      <c r="AA316" s="50">
        <f t="shared" si="79"/>
        <v>0</v>
      </c>
      <c r="AB316" s="36"/>
      <c r="AC316" s="36"/>
      <c r="AD316" s="36"/>
      <c r="AE316" s="36"/>
      <c r="AF316" s="36"/>
      <c r="AG316" s="36"/>
      <c r="AH316" s="36"/>
      <c r="AI316" s="36"/>
      <c r="AJ316" s="36"/>
      <c r="AK316" s="36"/>
    </row>
    <row r="317" spans="1:37" x14ac:dyDescent="0.2">
      <c r="C317" s="9"/>
      <c r="D317" s="126"/>
      <c r="E317" s="6"/>
      <c r="F317" s="6"/>
      <c r="G317" s="6"/>
      <c r="H317" s="6"/>
      <c r="I317" s="6"/>
      <c r="J317" s="6"/>
      <c r="K317" s="6"/>
      <c r="L317" s="6"/>
      <c r="M317" s="6"/>
      <c r="N317" s="6"/>
      <c r="O317" s="6"/>
      <c r="P317" s="6"/>
      <c r="Q317" s="93">
        <f>SUM(E317:P317)</f>
        <v>0</v>
      </c>
      <c r="R317" s="123"/>
      <c r="S317" s="31">
        <f t="shared" si="89"/>
        <v>0</v>
      </c>
      <c r="U317" s="47">
        <f t="shared" si="73"/>
        <v>0</v>
      </c>
      <c r="V317" s="48">
        <f t="shared" si="74"/>
        <v>0</v>
      </c>
      <c r="W317" s="49">
        <f t="shared" si="75"/>
        <v>0</v>
      </c>
      <c r="X317" s="48">
        <f t="shared" si="76"/>
        <v>0</v>
      </c>
      <c r="Y317" s="48">
        <f t="shared" si="77"/>
        <v>0</v>
      </c>
      <c r="Z317" s="49">
        <f t="shared" si="78"/>
        <v>0</v>
      </c>
      <c r="AA317" s="50">
        <f t="shared" si="79"/>
        <v>0</v>
      </c>
      <c r="AB317" s="36"/>
      <c r="AC317" s="36"/>
      <c r="AD317" s="36"/>
      <c r="AE317" s="36"/>
      <c r="AF317" s="36"/>
      <c r="AG317" s="36"/>
      <c r="AH317" s="36"/>
      <c r="AI317" s="36"/>
      <c r="AJ317" s="36"/>
      <c r="AK317" s="36"/>
    </row>
    <row r="318" spans="1:37" ht="21" customHeight="1" x14ac:dyDescent="0.2">
      <c r="C318" s="9"/>
      <c r="D318" s="126"/>
      <c r="E318" s="6"/>
      <c r="F318" s="6"/>
      <c r="G318" s="6"/>
      <c r="H318" s="6"/>
      <c r="I318" s="6"/>
      <c r="J318" s="6"/>
      <c r="K318" s="6"/>
      <c r="L318" s="6"/>
      <c r="M318" s="6"/>
      <c r="N318" s="6"/>
      <c r="O318" s="6"/>
      <c r="P318" s="6"/>
      <c r="Q318" s="93">
        <f>SUM(E318:P318)</f>
        <v>0</v>
      </c>
      <c r="R318" s="123"/>
      <c r="S318" s="31">
        <f t="shared" si="89"/>
        <v>0</v>
      </c>
      <c r="U318" s="47">
        <f t="shared" si="73"/>
        <v>0</v>
      </c>
      <c r="V318" s="48">
        <f t="shared" si="74"/>
        <v>0</v>
      </c>
      <c r="W318" s="49">
        <f t="shared" si="75"/>
        <v>0</v>
      </c>
      <c r="X318" s="48">
        <f t="shared" si="76"/>
        <v>0</v>
      </c>
      <c r="Y318" s="48">
        <f t="shared" si="77"/>
        <v>0</v>
      </c>
      <c r="Z318" s="49">
        <f t="shared" si="78"/>
        <v>0</v>
      </c>
      <c r="AA318" s="50">
        <f t="shared" si="79"/>
        <v>0</v>
      </c>
      <c r="AB318" s="36"/>
      <c r="AC318" s="36"/>
      <c r="AD318" s="36"/>
      <c r="AE318" s="36"/>
      <c r="AF318" s="36"/>
      <c r="AG318" s="36"/>
      <c r="AH318" s="36"/>
      <c r="AI318" s="36"/>
      <c r="AJ318" s="36"/>
      <c r="AK318" s="36"/>
    </row>
    <row r="319" spans="1:37" x14ac:dyDescent="0.2">
      <c r="C319" s="9"/>
      <c r="D319" s="126"/>
      <c r="E319" s="6"/>
      <c r="F319" s="6"/>
      <c r="G319" s="6"/>
      <c r="H319" s="6"/>
      <c r="I319" s="6"/>
      <c r="J319" s="6"/>
      <c r="K319" s="6"/>
      <c r="L319" s="6"/>
      <c r="M319" s="6"/>
      <c r="N319" s="6"/>
      <c r="O319" s="6"/>
      <c r="P319" s="6"/>
      <c r="Q319" s="93">
        <f>SUM(E319:P319)</f>
        <v>0</v>
      </c>
      <c r="R319" s="123"/>
      <c r="S319" s="31">
        <f t="shared" si="89"/>
        <v>0</v>
      </c>
      <c r="U319" s="47">
        <f t="shared" si="73"/>
        <v>0</v>
      </c>
      <c r="V319" s="48">
        <f t="shared" si="74"/>
        <v>0</v>
      </c>
      <c r="W319" s="49">
        <f t="shared" si="75"/>
        <v>0</v>
      </c>
      <c r="X319" s="48">
        <f t="shared" si="76"/>
        <v>0</v>
      </c>
      <c r="Y319" s="48">
        <f t="shared" si="77"/>
        <v>0</v>
      </c>
      <c r="Z319" s="49">
        <f t="shared" si="78"/>
        <v>0</v>
      </c>
      <c r="AA319" s="50">
        <f t="shared" si="79"/>
        <v>0</v>
      </c>
      <c r="AB319" s="36"/>
      <c r="AC319" s="36"/>
      <c r="AD319" s="36"/>
      <c r="AE319" s="36"/>
      <c r="AF319" s="36"/>
      <c r="AG319" s="36"/>
      <c r="AH319" s="36"/>
      <c r="AI319" s="36"/>
      <c r="AJ319" s="36"/>
      <c r="AK319" s="36"/>
    </row>
    <row r="320" spans="1:37" s="52" customFormat="1" x14ac:dyDescent="0.2">
      <c r="A320" s="35"/>
      <c r="B320" s="36"/>
      <c r="C320" s="9"/>
      <c r="D320" s="126"/>
      <c r="E320" s="6"/>
      <c r="F320" s="6"/>
      <c r="G320" s="6"/>
      <c r="H320" s="6"/>
      <c r="I320" s="6"/>
      <c r="J320" s="6"/>
      <c r="K320" s="6"/>
      <c r="L320" s="6"/>
      <c r="M320" s="6"/>
      <c r="N320" s="6"/>
      <c r="O320" s="6"/>
      <c r="P320" s="6"/>
      <c r="Q320" s="93">
        <f>SUM(E320:P320)</f>
        <v>0</v>
      </c>
      <c r="R320" s="123"/>
      <c r="S320" s="31">
        <f t="shared" si="89"/>
        <v>0</v>
      </c>
      <c r="T320" s="36"/>
      <c r="U320" s="47">
        <f t="shared" ref="U320:U383" si="90">(E320+F320+G320)*R320</f>
        <v>0</v>
      </c>
      <c r="V320" s="48">
        <f t="shared" ref="V320:V383" si="91">(H320+I320+J320)*R320</f>
        <v>0</v>
      </c>
      <c r="W320" s="49">
        <f t="shared" ref="W320:W383" si="92">U320+V320</f>
        <v>0</v>
      </c>
      <c r="X320" s="48">
        <f t="shared" ref="X320:X383" si="93">(K320+L320+M320)*R320</f>
        <v>0</v>
      </c>
      <c r="Y320" s="48">
        <f t="shared" ref="Y320:Y383" si="94">(N320+O320+P320)*R320</f>
        <v>0</v>
      </c>
      <c r="Z320" s="49">
        <f t="shared" ref="Z320:Z383" si="95">X320+Y320</f>
        <v>0</v>
      </c>
      <c r="AA320" s="50">
        <f t="shared" ref="AA320:AA383" si="96">W320+Z320</f>
        <v>0</v>
      </c>
      <c r="AB320" s="36"/>
      <c r="AC320" s="36"/>
      <c r="AD320" s="36"/>
      <c r="AE320" s="36"/>
      <c r="AF320" s="36"/>
      <c r="AG320" s="36"/>
      <c r="AH320" s="36"/>
      <c r="AI320" s="36"/>
      <c r="AJ320" s="36"/>
      <c r="AK320" s="36"/>
    </row>
    <row r="321" spans="1:37" s="46" customFormat="1" ht="26.25" customHeight="1" x14ac:dyDescent="0.2">
      <c r="A321" s="35"/>
      <c r="B321" s="36"/>
      <c r="C321" s="33" t="s">
        <v>82</v>
      </c>
      <c r="D321" s="167"/>
      <c r="E321" s="168"/>
      <c r="F321" s="168"/>
      <c r="G321" s="168"/>
      <c r="H321" s="168"/>
      <c r="I321" s="168"/>
      <c r="J321" s="168"/>
      <c r="K321" s="168"/>
      <c r="L321" s="168"/>
      <c r="M321" s="168"/>
      <c r="N321" s="168"/>
      <c r="O321" s="168"/>
      <c r="P321" s="168"/>
      <c r="Q321" s="169"/>
      <c r="R321" s="170"/>
      <c r="S321" s="142">
        <f>(S322+S324+S327+S331+S337+S343+S349+S355+S361+S367+S373+S379+S385+S391+S397+S403+S409+S415+S421+S427+S433+S439+S445+S451+S457+S463+S469+S475+S481+S487+S493+S499+S505+S511+S517+S523+S529+S536+S538+S541+S544+S547+S550+S553+S556+S559+S562+S565+S568+S571+S573+S576+S579+S582+S585+S588+S591+S594+S597+S600+S603+S606+S609+S612+S615+S618+S621+S627+S639)</f>
        <v>0</v>
      </c>
      <c r="T321" s="36"/>
      <c r="U321" s="47">
        <f t="shared" si="90"/>
        <v>0</v>
      </c>
      <c r="V321" s="48">
        <f t="shared" si="91"/>
        <v>0</v>
      </c>
      <c r="W321" s="49">
        <f t="shared" si="92"/>
        <v>0</v>
      </c>
      <c r="X321" s="48">
        <f t="shared" si="93"/>
        <v>0</v>
      </c>
      <c r="Y321" s="48">
        <f t="shared" si="94"/>
        <v>0</v>
      </c>
      <c r="Z321" s="49">
        <f t="shared" si="95"/>
        <v>0</v>
      </c>
      <c r="AA321" s="50">
        <f t="shared" si="96"/>
        <v>0</v>
      </c>
      <c r="AB321" s="36"/>
      <c r="AC321" s="36"/>
      <c r="AD321" s="36"/>
      <c r="AE321" s="36"/>
      <c r="AF321" s="36"/>
      <c r="AG321" s="36"/>
      <c r="AH321" s="36"/>
      <c r="AI321" s="36"/>
      <c r="AJ321" s="36"/>
      <c r="AK321" s="36"/>
    </row>
    <row r="322" spans="1:37" s="46" customFormat="1" x14ac:dyDescent="0.2">
      <c r="A322" s="35"/>
      <c r="B322" s="36"/>
      <c r="C322" s="18" t="s">
        <v>83</v>
      </c>
      <c r="D322" s="164"/>
      <c r="E322" s="62"/>
      <c r="F322" s="62"/>
      <c r="G322" s="62"/>
      <c r="H322" s="62"/>
      <c r="I322" s="62"/>
      <c r="J322" s="62"/>
      <c r="K322" s="62"/>
      <c r="L322" s="62"/>
      <c r="M322" s="62"/>
      <c r="N322" s="62"/>
      <c r="O322" s="62"/>
      <c r="P322" s="62"/>
      <c r="Q322" s="136"/>
      <c r="R322" s="165"/>
      <c r="S322" s="135">
        <f>SUM(S323:S323)</f>
        <v>0</v>
      </c>
      <c r="T322" s="36"/>
      <c r="U322" s="51">
        <f t="shared" si="90"/>
        <v>0</v>
      </c>
      <c r="V322" s="49">
        <f t="shared" si="91"/>
        <v>0</v>
      </c>
      <c r="W322" s="49">
        <f t="shared" si="92"/>
        <v>0</v>
      </c>
      <c r="X322" s="49">
        <f t="shared" si="93"/>
        <v>0</v>
      </c>
      <c r="Y322" s="49">
        <f t="shared" si="94"/>
        <v>0</v>
      </c>
      <c r="Z322" s="49">
        <f t="shared" si="95"/>
        <v>0</v>
      </c>
      <c r="AA322" s="50">
        <f t="shared" si="96"/>
        <v>0</v>
      </c>
      <c r="AB322" s="36"/>
      <c r="AC322" s="36"/>
      <c r="AD322" s="36"/>
      <c r="AE322" s="36"/>
      <c r="AF322" s="36"/>
      <c r="AG322" s="36"/>
      <c r="AH322" s="36"/>
      <c r="AI322" s="36"/>
      <c r="AJ322" s="45"/>
      <c r="AK322" s="45"/>
    </row>
    <row r="323" spans="1:37" s="46" customFormat="1" x14ac:dyDescent="0.2">
      <c r="A323" s="35"/>
      <c r="B323" s="36"/>
      <c r="C323" s="9"/>
      <c r="D323" s="166"/>
      <c r="E323" s="6"/>
      <c r="F323" s="6"/>
      <c r="G323" s="6"/>
      <c r="H323" s="6"/>
      <c r="I323" s="6"/>
      <c r="J323" s="171"/>
      <c r="K323" s="6"/>
      <c r="L323" s="6"/>
      <c r="M323" s="6"/>
      <c r="N323" s="6"/>
      <c r="O323" s="6"/>
      <c r="P323" s="6"/>
      <c r="Q323" s="93">
        <f>SUM(E323:P323)</f>
        <v>0</v>
      </c>
      <c r="R323" s="123"/>
      <c r="S323" s="31">
        <f>Q323*R323</f>
        <v>0</v>
      </c>
      <c r="T323" s="36"/>
      <c r="U323" s="47">
        <f t="shared" si="90"/>
        <v>0</v>
      </c>
      <c r="V323" s="48">
        <f t="shared" si="91"/>
        <v>0</v>
      </c>
      <c r="W323" s="49">
        <f t="shared" si="92"/>
        <v>0</v>
      </c>
      <c r="X323" s="48">
        <f t="shared" si="93"/>
        <v>0</v>
      </c>
      <c r="Y323" s="48">
        <f t="shared" si="94"/>
        <v>0</v>
      </c>
      <c r="Z323" s="49">
        <f t="shared" si="95"/>
        <v>0</v>
      </c>
      <c r="AA323" s="50">
        <f t="shared" si="96"/>
        <v>0</v>
      </c>
      <c r="AB323" s="36"/>
      <c r="AC323" s="36"/>
      <c r="AD323" s="36"/>
      <c r="AE323" s="36"/>
      <c r="AF323" s="36"/>
      <c r="AG323" s="36"/>
      <c r="AH323" s="36"/>
      <c r="AI323" s="36"/>
      <c r="AJ323" s="36"/>
      <c r="AK323" s="36"/>
    </row>
    <row r="324" spans="1:37" s="46" customFormat="1" x14ac:dyDescent="0.2">
      <c r="A324" s="35"/>
      <c r="B324" s="36"/>
      <c r="C324" s="21" t="s">
        <v>84</v>
      </c>
      <c r="D324" s="164"/>
      <c r="E324" s="62"/>
      <c r="F324" s="62"/>
      <c r="G324" s="62"/>
      <c r="H324" s="62"/>
      <c r="I324" s="62"/>
      <c r="J324" s="62"/>
      <c r="K324" s="62"/>
      <c r="L324" s="62"/>
      <c r="M324" s="62"/>
      <c r="N324" s="62"/>
      <c r="O324" s="62"/>
      <c r="P324" s="62"/>
      <c r="Q324" s="136"/>
      <c r="R324" s="165"/>
      <c r="S324" s="135">
        <f>SUM(S325:S326)</f>
        <v>0</v>
      </c>
      <c r="T324" s="36"/>
      <c r="U324" s="51">
        <f t="shared" si="90"/>
        <v>0</v>
      </c>
      <c r="V324" s="49">
        <f t="shared" si="91"/>
        <v>0</v>
      </c>
      <c r="W324" s="49">
        <f t="shared" si="92"/>
        <v>0</v>
      </c>
      <c r="X324" s="49">
        <f t="shared" si="93"/>
        <v>0</v>
      </c>
      <c r="Y324" s="49">
        <f t="shared" si="94"/>
        <v>0</v>
      </c>
      <c r="Z324" s="49">
        <f t="shared" si="95"/>
        <v>0</v>
      </c>
      <c r="AA324" s="50">
        <f t="shared" si="96"/>
        <v>0</v>
      </c>
      <c r="AB324" s="36"/>
      <c r="AC324" s="36"/>
      <c r="AD324" s="36"/>
      <c r="AE324" s="36"/>
      <c r="AF324" s="36"/>
      <c r="AG324" s="36"/>
      <c r="AH324" s="36"/>
      <c r="AI324" s="36"/>
      <c r="AJ324" s="45"/>
      <c r="AK324" s="45"/>
    </row>
    <row r="325" spans="1:37" x14ac:dyDescent="0.2">
      <c r="C325" s="9"/>
      <c r="D325" s="126"/>
      <c r="E325" s="6"/>
      <c r="F325" s="6"/>
      <c r="G325" s="6"/>
      <c r="H325" s="6"/>
      <c r="I325" s="6"/>
      <c r="J325" s="6"/>
      <c r="K325" s="6"/>
      <c r="L325" s="6"/>
      <c r="M325" s="6"/>
      <c r="N325" s="6"/>
      <c r="O325" s="6"/>
      <c r="P325" s="6"/>
      <c r="Q325" s="93">
        <f>SUM(E325:P325)</f>
        <v>0</v>
      </c>
      <c r="R325" s="123"/>
      <c r="S325" s="31">
        <f>Q325*R325</f>
        <v>0</v>
      </c>
      <c r="U325" s="47">
        <f t="shared" si="90"/>
        <v>0</v>
      </c>
      <c r="V325" s="48">
        <f t="shared" si="91"/>
        <v>0</v>
      </c>
      <c r="W325" s="49">
        <f t="shared" si="92"/>
        <v>0</v>
      </c>
      <c r="X325" s="48">
        <f t="shared" si="93"/>
        <v>0</v>
      </c>
      <c r="Y325" s="48">
        <f t="shared" si="94"/>
        <v>0</v>
      </c>
      <c r="Z325" s="49">
        <f t="shared" si="95"/>
        <v>0</v>
      </c>
      <c r="AA325" s="50">
        <f t="shared" si="96"/>
        <v>0</v>
      </c>
      <c r="AB325" s="36"/>
      <c r="AC325" s="36"/>
      <c r="AD325" s="36"/>
      <c r="AE325" s="36"/>
      <c r="AF325" s="36"/>
      <c r="AG325" s="36"/>
      <c r="AH325" s="36"/>
      <c r="AI325" s="36"/>
      <c r="AJ325" s="36"/>
      <c r="AK325" s="36"/>
    </row>
    <row r="326" spans="1:37" s="46" customFormat="1" x14ac:dyDescent="0.2">
      <c r="A326" s="35"/>
      <c r="B326" s="36"/>
      <c r="C326" s="9"/>
      <c r="D326" s="126"/>
      <c r="E326" s="6"/>
      <c r="F326" s="6"/>
      <c r="G326" s="6"/>
      <c r="H326" s="6"/>
      <c r="I326" s="6"/>
      <c r="J326" s="6"/>
      <c r="K326" s="6"/>
      <c r="L326" s="6"/>
      <c r="M326" s="6"/>
      <c r="N326" s="6"/>
      <c r="O326" s="6"/>
      <c r="P326" s="172"/>
      <c r="Q326" s="93">
        <f>SUM(E326:P326)</f>
        <v>0</v>
      </c>
      <c r="R326" s="123"/>
      <c r="S326" s="31">
        <f>Q326*R326</f>
        <v>0</v>
      </c>
      <c r="T326" s="36"/>
      <c r="U326" s="47">
        <f t="shared" si="90"/>
        <v>0</v>
      </c>
      <c r="V326" s="48">
        <f t="shared" si="91"/>
        <v>0</v>
      </c>
      <c r="W326" s="49">
        <f t="shared" si="92"/>
        <v>0</v>
      </c>
      <c r="X326" s="48">
        <f t="shared" si="93"/>
        <v>0</v>
      </c>
      <c r="Y326" s="48">
        <f t="shared" si="94"/>
        <v>0</v>
      </c>
      <c r="Z326" s="49">
        <f t="shared" si="95"/>
        <v>0</v>
      </c>
      <c r="AA326" s="50">
        <f t="shared" si="96"/>
        <v>0</v>
      </c>
      <c r="AB326" s="36"/>
      <c r="AC326" s="36"/>
      <c r="AD326" s="36"/>
      <c r="AE326" s="36"/>
      <c r="AF326" s="36"/>
      <c r="AG326" s="36"/>
      <c r="AH326" s="36"/>
      <c r="AI326" s="36"/>
      <c r="AJ326" s="36"/>
      <c r="AK326" s="36"/>
    </row>
    <row r="327" spans="1:37" s="46" customFormat="1" x14ac:dyDescent="0.2">
      <c r="A327" s="35"/>
      <c r="B327" s="36"/>
      <c r="C327" s="14" t="s">
        <v>85</v>
      </c>
      <c r="D327" s="164"/>
      <c r="E327" s="62"/>
      <c r="F327" s="62"/>
      <c r="G327" s="62"/>
      <c r="H327" s="62"/>
      <c r="I327" s="62"/>
      <c r="J327" s="62"/>
      <c r="K327" s="62"/>
      <c r="L327" s="62"/>
      <c r="M327" s="62"/>
      <c r="N327" s="62"/>
      <c r="O327" s="62"/>
      <c r="P327" s="62"/>
      <c r="Q327" s="136"/>
      <c r="R327" s="165"/>
      <c r="S327" s="135">
        <f>SUM(S328:S330)</f>
        <v>0</v>
      </c>
      <c r="T327" s="36"/>
      <c r="U327" s="51">
        <f t="shared" si="90"/>
        <v>0</v>
      </c>
      <c r="V327" s="49">
        <f t="shared" si="91"/>
        <v>0</v>
      </c>
      <c r="W327" s="49">
        <f t="shared" si="92"/>
        <v>0</v>
      </c>
      <c r="X327" s="49">
        <f t="shared" si="93"/>
        <v>0</v>
      </c>
      <c r="Y327" s="49">
        <f t="shared" si="94"/>
        <v>0</v>
      </c>
      <c r="Z327" s="49">
        <f t="shared" si="95"/>
        <v>0</v>
      </c>
      <c r="AA327" s="50">
        <f t="shared" si="96"/>
        <v>0</v>
      </c>
      <c r="AB327" s="36"/>
      <c r="AC327" s="36"/>
      <c r="AD327" s="36"/>
      <c r="AE327" s="36"/>
      <c r="AF327" s="36"/>
      <c r="AG327" s="36"/>
      <c r="AH327" s="36"/>
      <c r="AI327" s="36"/>
      <c r="AJ327" s="45"/>
      <c r="AK327" s="45"/>
    </row>
    <row r="328" spans="1:37" x14ac:dyDescent="0.2">
      <c r="C328" s="9"/>
      <c r="D328" s="126"/>
      <c r="E328" s="6"/>
      <c r="F328" s="6"/>
      <c r="G328" s="6"/>
      <c r="H328" s="6"/>
      <c r="I328" s="6"/>
      <c r="J328" s="6"/>
      <c r="K328" s="6"/>
      <c r="L328" s="6"/>
      <c r="M328" s="6"/>
      <c r="N328" s="6"/>
      <c r="O328" s="6"/>
      <c r="P328" s="6"/>
      <c r="Q328" s="93">
        <f>SUM(E328:P328)</f>
        <v>0</v>
      </c>
      <c r="R328" s="123"/>
      <c r="S328" s="31">
        <f t="shared" ref="S328:S330" si="97">Q328*R328</f>
        <v>0</v>
      </c>
      <c r="U328" s="47">
        <f t="shared" si="90"/>
        <v>0</v>
      </c>
      <c r="V328" s="48">
        <f t="shared" si="91"/>
        <v>0</v>
      </c>
      <c r="W328" s="49">
        <f t="shared" si="92"/>
        <v>0</v>
      </c>
      <c r="X328" s="48">
        <f t="shared" si="93"/>
        <v>0</v>
      </c>
      <c r="Y328" s="48">
        <f t="shared" si="94"/>
        <v>0</v>
      </c>
      <c r="Z328" s="49">
        <f t="shared" si="95"/>
        <v>0</v>
      </c>
      <c r="AA328" s="50">
        <f t="shared" si="96"/>
        <v>0</v>
      </c>
      <c r="AB328" s="36"/>
      <c r="AC328" s="36"/>
      <c r="AD328" s="36"/>
      <c r="AE328" s="36"/>
      <c r="AF328" s="36"/>
      <c r="AG328" s="36"/>
      <c r="AH328" s="36"/>
      <c r="AI328" s="36"/>
      <c r="AJ328" s="36"/>
      <c r="AK328" s="36"/>
    </row>
    <row r="329" spans="1:37" x14ac:dyDescent="0.2">
      <c r="C329" s="9"/>
      <c r="D329" s="126"/>
      <c r="E329" s="6"/>
      <c r="F329" s="6"/>
      <c r="G329" s="6"/>
      <c r="H329" s="6"/>
      <c r="I329" s="6"/>
      <c r="J329" s="6"/>
      <c r="K329" s="6"/>
      <c r="L329" s="6"/>
      <c r="M329" s="6"/>
      <c r="N329" s="6"/>
      <c r="O329" s="6"/>
      <c r="P329" s="6"/>
      <c r="Q329" s="93">
        <f>SUM(E329:P329)</f>
        <v>0</v>
      </c>
      <c r="R329" s="123"/>
      <c r="S329" s="31">
        <f t="shared" si="97"/>
        <v>0</v>
      </c>
      <c r="U329" s="47">
        <f t="shared" si="90"/>
        <v>0</v>
      </c>
      <c r="V329" s="48">
        <f t="shared" si="91"/>
        <v>0</v>
      </c>
      <c r="W329" s="49">
        <f t="shared" si="92"/>
        <v>0</v>
      </c>
      <c r="X329" s="48">
        <f t="shared" si="93"/>
        <v>0</v>
      </c>
      <c r="Y329" s="48">
        <f t="shared" si="94"/>
        <v>0</v>
      </c>
      <c r="Z329" s="49">
        <f t="shared" si="95"/>
        <v>0</v>
      </c>
      <c r="AA329" s="50">
        <f t="shared" si="96"/>
        <v>0</v>
      </c>
      <c r="AB329" s="36"/>
      <c r="AC329" s="36"/>
      <c r="AD329" s="36"/>
      <c r="AE329" s="36"/>
      <c r="AF329" s="36"/>
      <c r="AG329" s="36"/>
      <c r="AH329" s="36"/>
      <c r="AI329" s="36"/>
      <c r="AJ329" s="36"/>
      <c r="AK329" s="36"/>
    </row>
    <row r="330" spans="1:37" s="46" customFormat="1" ht="22.5" customHeight="1" x14ac:dyDescent="0.2">
      <c r="A330" s="35"/>
      <c r="B330" s="36"/>
      <c r="C330" s="9"/>
      <c r="D330" s="126"/>
      <c r="E330" s="6"/>
      <c r="F330" s="6"/>
      <c r="G330" s="6"/>
      <c r="H330" s="6"/>
      <c r="I330" s="6"/>
      <c r="J330" s="6"/>
      <c r="K330" s="6"/>
      <c r="L330" s="6"/>
      <c r="M330" s="6"/>
      <c r="N330" s="6"/>
      <c r="O330" s="6"/>
      <c r="P330" s="6"/>
      <c r="Q330" s="93">
        <f>SUM(E330:P330)</f>
        <v>0</v>
      </c>
      <c r="R330" s="123"/>
      <c r="S330" s="31">
        <f t="shared" si="97"/>
        <v>0</v>
      </c>
      <c r="T330" s="36"/>
      <c r="U330" s="47">
        <f t="shared" si="90"/>
        <v>0</v>
      </c>
      <c r="V330" s="48">
        <f t="shared" si="91"/>
        <v>0</v>
      </c>
      <c r="W330" s="49">
        <f t="shared" si="92"/>
        <v>0</v>
      </c>
      <c r="X330" s="48">
        <f t="shared" si="93"/>
        <v>0</v>
      </c>
      <c r="Y330" s="48">
        <f t="shared" si="94"/>
        <v>0</v>
      </c>
      <c r="Z330" s="49">
        <f t="shared" si="95"/>
        <v>0</v>
      </c>
      <c r="AA330" s="50">
        <f t="shared" si="96"/>
        <v>0</v>
      </c>
      <c r="AB330" s="36"/>
      <c r="AC330" s="36"/>
      <c r="AD330" s="36"/>
      <c r="AE330" s="36"/>
      <c r="AF330" s="36"/>
      <c r="AG330" s="36"/>
      <c r="AH330" s="36"/>
      <c r="AI330" s="36"/>
      <c r="AJ330" s="36"/>
      <c r="AK330" s="36"/>
    </row>
    <row r="331" spans="1:37" s="46" customFormat="1" x14ac:dyDescent="0.2">
      <c r="A331" s="35"/>
      <c r="B331" s="36"/>
      <c r="C331" s="14" t="s">
        <v>86</v>
      </c>
      <c r="D331" s="164"/>
      <c r="E331" s="62"/>
      <c r="F331" s="62"/>
      <c r="G331" s="62"/>
      <c r="H331" s="62"/>
      <c r="I331" s="62"/>
      <c r="J331" s="62"/>
      <c r="K331" s="62"/>
      <c r="L331" s="62"/>
      <c r="M331" s="62"/>
      <c r="N331" s="62"/>
      <c r="O331" s="62"/>
      <c r="P331" s="62"/>
      <c r="Q331" s="136"/>
      <c r="R331" s="165"/>
      <c r="S331" s="135">
        <f>SUM(S332:S336)</f>
        <v>0</v>
      </c>
      <c r="T331" s="36"/>
      <c r="U331" s="51">
        <f t="shared" si="90"/>
        <v>0</v>
      </c>
      <c r="V331" s="49">
        <f t="shared" si="91"/>
        <v>0</v>
      </c>
      <c r="W331" s="49">
        <f t="shared" si="92"/>
        <v>0</v>
      </c>
      <c r="X331" s="49">
        <f t="shared" si="93"/>
        <v>0</v>
      </c>
      <c r="Y331" s="49">
        <f t="shared" si="94"/>
        <v>0</v>
      </c>
      <c r="Z331" s="49">
        <f t="shared" si="95"/>
        <v>0</v>
      </c>
      <c r="AA331" s="50">
        <f t="shared" si="96"/>
        <v>0</v>
      </c>
      <c r="AB331" s="36"/>
      <c r="AC331" s="36"/>
      <c r="AD331" s="36"/>
      <c r="AE331" s="36"/>
      <c r="AF331" s="36"/>
      <c r="AG331" s="36"/>
      <c r="AH331" s="36"/>
      <c r="AI331" s="36"/>
      <c r="AJ331" s="45"/>
      <c r="AK331" s="45"/>
    </row>
    <row r="332" spans="1:37" x14ac:dyDescent="0.2">
      <c r="C332" s="9"/>
      <c r="D332" s="126"/>
      <c r="E332" s="6"/>
      <c r="F332" s="6"/>
      <c r="G332" s="6"/>
      <c r="H332" s="6"/>
      <c r="I332" s="6"/>
      <c r="J332" s="6"/>
      <c r="K332" s="6"/>
      <c r="L332" s="6"/>
      <c r="M332" s="6"/>
      <c r="N332" s="6"/>
      <c r="O332" s="6"/>
      <c r="P332" s="6"/>
      <c r="Q332" s="93">
        <f>SUM(E332:P332)</f>
        <v>0</v>
      </c>
      <c r="R332" s="123"/>
      <c r="S332" s="31">
        <f t="shared" ref="S332:S336" si="98">Q332*R332</f>
        <v>0</v>
      </c>
      <c r="U332" s="47">
        <f t="shared" si="90"/>
        <v>0</v>
      </c>
      <c r="V332" s="48">
        <f t="shared" si="91"/>
        <v>0</v>
      </c>
      <c r="W332" s="49">
        <f t="shared" si="92"/>
        <v>0</v>
      </c>
      <c r="X332" s="48">
        <f t="shared" si="93"/>
        <v>0</v>
      </c>
      <c r="Y332" s="48">
        <f t="shared" si="94"/>
        <v>0</v>
      </c>
      <c r="Z332" s="49">
        <f t="shared" si="95"/>
        <v>0</v>
      </c>
      <c r="AA332" s="50">
        <f t="shared" si="96"/>
        <v>0</v>
      </c>
      <c r="AB332" s="36"/>
      <c r="AC332" s="36"/>
      <c r="AD332" s="36"/>
      <c r="AE332" s="36"/>
      <c r="AF332" s="36"/>
      <c r="AG332" s="36"/>
      <c r="AH332" s="36"/>
      <c r="AI332" s="36"/>
      <c r="AJ332" s="36"/>
      <c r="AK332" s="36"/>
    </row>
    <row r="333" spans="1:37" x14ac:dyDescent="0.2">
      <c r="C333" s="9"/>
      <c r="D333" s="126"/>
      <c r="E333" s="6"/>
      <c r="F333" s="6"/>
      <c r="G333" s="6"/>
      <c r="H333" s="6"/>
      <c r="I333" s="6"/>
      <c r="J333" s="6"/>
      <c r="K333" s="6"/>
      <c r="L333" s="6"/>
      <c r="M333" s="6"/>
      <c r="N333" s="6"/>
      <c r="O333" s="6"/>
      <c r="P333" s="6"/>
      <c r="Q333" s="93">
        <f>SUM(E333:P333)</f>
        <v>0</v>
      </c>
      <c r="R333" s="123"/>
      <c r="S333" s="31">
        <f t="shared" si="98"/>
        <v>0</v>
      </c>
      <c r="U333" s="47">
        <f t="shared" si="90"/>
        <v>0</v>
      </c>
      <c r="V333" s="48">
        <f t="shared" si="91"/>
        <v>0</v>
      </c>
      <c r="W333" s="49">
        <f t="shared" si="92"/>
        <v>0</v>
      </c>
      <c r="X333" s="48">
        <f t="shared" si="93"/>
        <v>0</v>
      </c>
      <c r="Y333" s="48">
        <f t="shared" si="94"/>
        <v>0</v>
      </c>
      <c r="Z333" s="49">
        <f t="shared" si="95"/>
        <v>0</v>
      </c>
      <c r="AA333" s="50">
        <f t="shared" si="96"/>
        <v>0</v>
      </c>
      <c r="AB333" s="36"/>
      <c r="AC333" s="36"/>
      <c r="AD333" s="36"/>
      <c r="AE333" s="36"/>
      <c r="AF333" s="36"/>
      <c r="AG333" s="36"/>
      <c r="AH333" s="36"/>
      <c r="AI333" s="36"/>
      <c r="AJ333" s="36"/>
      <c r="AK333" s="36"/>
    </row>
    <row r="334" spans="1:37" x14ac:dyDescent="0.2">
      <c r="C334" s="9"/>
      <c r="D334" s="126"/>
      <c r="E334" s="6"/>
      <c r="F334" s="6"/>
      <c r="G334" s="6"/>
      <c r="H334" s="6"/>
      <c r="I334" s="6"/>
      <c r="J334" s="6"/>
      <c r="K334" s="6"/>
      <c r="L334" s="6"/>
      <c r="M334" s="6"/>
      <c r="N334" s="6"/>
      <c r="O334" s="6"/>
      <c r="P334" s="6"/>
      <c r="Q334" s="93">
        <f>SUM(E334:P334)</f>
        <v>0</v>
      </c>
      <c r="R334" s="123"/>
      <c r="S334" s="31">
        <f t="shared" si="98"/>
        <v>0</v>
      </c>
      <c r="U334" s="47">
        <f t="shared" si="90"/>
        <v>0</v>
      </c>
      <c r="V334" s="48">
        <f t="shared" si="91"/>
        <v>0</v>
      </c>
      <c r="W334" s="49">
        <f t="shared" si="92"/>
        <v>0</v>
      </c>
      <c r="X334" s="48">
        <f t="shared" si="93"/>
        <v>0</v>
      </c>
      <c r="Y334" s="48">
        <f t="shared" si="94"/>
        <v>0</v>
      </c>
      <c r="Z334" s="49">
        <f t="shared" si="95"/>
        <v>0</v>
      </c>
      <c r="AA334" s="50">
        <f t="shared" si="96"/>
        <v>0</v>
      </c>
      <c r="AB334" s="36"/>
      <c r="AC334" s="36"/>
      <c r="AD334" s="36"/>
      <c r="AE334" s="36"/>
      <c r="AF334" s="36"/>
      <c r="AG334" s="36"/>
      <c r="AH334" s="36"/>
      <c r="AI334" s="36"/>
      <c r="AJ334" s="36"/>
      <c r="AK334" s="36"/>
    </row>
    <row r="335" spans="1:37" x14ac:dyDescent="0.2">
      <c r="C335" s="9"/>
      <c r="D335" s="126"/>
      <c r="E335" s="6"/>
      <c r="F335" s="6"/>
      <c r="G335" s="6"/>
      <c r="H335" s="6"/>
      <c r="I335" s="6"/>
      <c r="J335" s="6"/>
      <c r="K335" s="6"/>
      <c r="L335" s="6"/>
      <c r="M335" s="6"/>
      <c r="N335" s="6"/>
      <c r="O335" s="6"/>
      <c r="P335" s="6"/>
      <c r="Q335" s="93">
        <f>SUM(E335:P335)</f>
        <v>0</v>
      </c>
      <c r="R335" s="123"/>
      <c r="S335" s="31">
        <f t="shared" si="98"/>
        <v>0</v>
      </c>
      <c r="U335" s="47">
        <f t="shared" si="90"/>
        <v>0</v>
      </c>
      <c r="V335" s="48">
        <f t="shared" si="91"/>
        <v>0</v>
      </c>
      <c r="W335" s="49">
        <f t="shared" si="92"/>
        <v>0</v>
      </c>
      <c r="X335" s="48">
        <f t="shared" si="93"/>
        <v>0</v>
      </c>
      <c r="Y335" s="48">
        <f t="shared" si="94"/>
        <v>0</v>
      </c>
      <c r="Z335" s="49">
        <f t="shared" si="95"/>
        <v>0</v>
      </c>
      <c r="AA335" s="50">
        <f t="shared" si="96"/>
        <v>0</v>
      </c>
      <c r="AB335" s="36"/>
      <c r="AC335" s="36"/>
      <c r="AD335" s="36"/>
      <c r="AE335" s="36"/>
      <c r="AF335" s="36"/>
      <c r="AG335" s="36"/>
      <c r="AH335" s="36"/>
      <c r="AI335" s="36"/>
      <c r="AJ335" s="36"/>
      <c r="AK335" s="36"/>
    </row>
    <row r="336" spans="1:37" s="46" customFormat="1" x14ac:dyDescent="0.2">
      <c r="A336" s="35"/>
      <c r="B336" s="36"/>
      <c r="C336" s="9"/>
      <c r="D336" s="126"/>
      <c r="E336" s="6"/>
      <c r="F336" s="6"/>
      <c r="G336" s="6"/>
      <c r="H336" s="6"/>
      <c r="I336" s="6"/>
      <c r="J336" s="6"/>
      <c r="K336" s="6"/>
      <c r="L336" s="6"/>
      <c r="M336" s="6"/>
      <c r="N336" s="6"/>
      <c r="O336" s="6"/>
      <c r="P336" s="6"/>
      <c r="Q336" s="93">
        <f>SUM(E336:P336)</f>
        <v>0</v>
      </c>
      <c r="R336" s="123"/>
      <c r="S336" s="31">
        <f t="shared" si="98"/>
        <v>0</v>
      </c>
      <c r="T336" s="36"/>
      <c r="U336" s="47">
        <f t="shared" si="90"/>
        <v>0</v>
      </c>
      <c r="V336" s="48">
        <f t="shared" si="91"/>
        <v>0</v>
      </c>
      <c r="W336" s="49">
        <f t="shared" si="92"/>
        <v>0</v>
      </c>
      <c r="X336" s="48">
        <f t="shared" si="93"/>
        <v>0</v>
      </c>
      <c r="Y336" s="48">
        <f t="shared" si="94"/>
        <v>0</v>
      </c>
      <c r="Z336" s="49">
        <f t="shared" si="95"/>
        <v>0</v>
      </c>
      <c r="AA336" s="50">
        <f t="shared" si="96"/>
        <v>0</v>
      </c>
      <c r="AB336" s="36"/>
      <c r="AC336" s="36"/>
      <c r="AD336" s="36"/>
      <c r="AE336" s="36"/>
      <c r="AF336" s="36"/>
      <c r="AG336" s="36"/>
      <c r="AH336" s="36"/>
      <c r="AI336" s="36"/>
      <c r="AJ336" s="36"/>
      <c r="AK336" s="36"/>
    </row>
    <row r="337" spans="1:37" s="46" customFormat="1" x14ac:dyDescent="0.2">
      <c r="A337" s="35"/>
      <c r="B337" s="36"/>
      <c r="C337" s="14" t="s">
        <v>87</v>
      </c>
      <c r="D337" s="164"/>
      <c r="E337" s="62"/>
      <c r="F337" s="62"/>
      <c r="G337" s="62"/>
      <c r="H337" s="62"/>
      <c r="I337" s="62"/>
      <c r="J337" s="62"/>
      <c r="K337" s="62"/>
      <c r="L337" s="62"/>
      <c r="M337" s="62"/>
      <c r="N337" s="62"/>
      <c r="O337" s="62"/>
      <c r="P337" s="62"/>
      <c r="Q337" s="136"/>
      <c r="R337" s="165"/>
      <c r="S337" s="135">
        <f>SUM(S338:S342)</f>
        <v>0</v>
      </c>
      <c r="T337" s="36"/>
      <c r="U337" s="51">
        <f t="shared" si="90"/>
        <v>0</v>
      </c>
      <c r="V337" s="49">
        <f t="shared" si="91"/>
        <v>0</v>
      </c>
      <c r="W337" s="49">
        <f t="shared" si="92"/>
        <v>0</v>
      </c>
      <c r="X337" s="49">
        <f t="shared" si="93"/>
        <v>0</v>
      </c>
      <c r="Y337" s="49">
        <f t="shared" si="94"/>
        <v>0</v>
      </c>
      <c r="Z337" s="49">
        <f t="shared" si="95"/>
        <v>0</v>
      </c>
      <c r="AA337" s="50">
        <f t="shared" si="96"/>
        <v>0</v>
      </c>
      <c r="AB337" s="36"/>
      <c r="AC337" s="36"/>
      <c r="AD337" s="36"/>
      <c r="AE337" s="36"/>
      <c r="AF337" s="36"/>
      <c r="AG337" s="36"/>
      <c r="AH337" s="36"/>
      <c r="AI337" s="36"/>
      <c r="AJ337" s="45"/>
      <c r="AK337" s="45"/>
    </row>
    <row r="338" spans="1:37" x14ac:dyDescent="0.2">
      <c r="C338" s="9"/>
      <c r="D338" s="126"/>
      <c r="E338" s="6"/>
      <c r="F338" s="6"/>
      <c r="G338" s="6"/>
      <c r="H338" s="6"/>
      <c r="I338" s="6"/>
      <c r="J338" s="6"/>
      <c r="K338" s="6"/>
      <c r="L338" s="6"/>
      <c r="M338" s="6"/>
      <c r="N338" s="6"/>
      <c r="O338" s="6"/>
      <c r="P338" s="6"/>
      <c r="Q338" s="93">
        <f>SUM(E338:P338)</f>
        <v>0</v>
      </c>
      <c r="R338" s="123"/>
      <c r="S338" s="31">
        <f t="shared" ref="S338:S341" si="99">Q338*R338</f>
        <v>0</v>
      </c>
      <c r="U338" s="47">
        <f t="shared" si="90"/>
        <v>0</v>
      </c>
      <c r="V338" s="48">
        <f t="shared" si="91"/>
        <v>0</v>
      </c>
      <c r="W338" s="49">
        <f t="shared" si="92"/>
        <v>0</v>
      </c>
      <c r="X338" s="48">
        <f t="shared" si="93"/>
        <v>0</v>
      </c>
      <c r="Y338" s="48">
        <f t="shared" si="94"/>
        <v>0</v>
      </c>
      <c r="Z338" s="49">
        <f t="shared" si="95"/>
        <v>0</v>
      </c>
      <c r="AA338" s="50">
        <f t="shared" si="96"/>
        <v>0</v>
      </c>
      <c r="AB338" s="36"/>
      <c r="AC338" s="36"/>
      <c r="AD338" s="36"/>
      <c r="AE338" s="36"/>
      <c r="AF338" s="36"/>
      <c r="AG338" s="36"/>
      <c r="AH338" s="36"/>
      <c r="AI338" s="36"/>
      <c r="AJ338" s="36"/>
      <c r="AK338" s="36"/>
    </row>
    <row r="339" spans="1:37" x14ac:dyDescent="0.2">
      <c r="C339" s="9"/>
      <c r="D339" s="126"/>
      <c r="E339" s="6"/>
      <c r="F339" s="6"/>
      <c r="G339" s="6"/>
      <c r="H339" s="6"/>
      <c r="I339" s="6"/>
      <c r="J339" s="6"/>
      <c r="K339" s="6"/>
      <c r="L339" s="6"/>
      <c r="M339" s="6"/>
      <c r="N339" s="6"/>
      <c r="O339" s="6"/>
      <c r="P339" s="6"/>
      <c r="Q339" s="93">
        <f>SUM(E339:P339)</f>
        <v>0</v>
      </c>
      <c r="R339" s="123"/>
      <c r="S339" s="31">
        <f t="shared" si="99"/>
        <v>0</v>
      </c>
      <c r="U339" s="47">
        <f t="shared" si="90"/>
        <v>0</v>
      </c>
      <c r="V339" s="48">
        <f t="shared" si="91"/>
        <v>0</v>
      </c>
      <c r="W339" s="49">
        <f t="shared" si="92"/>
        <v>0</v>
      </c>
      <c r="X339" s="48">
        <f t="shared" si="93"/>
        <v>0</v>
      </c>
      <c r="Y339" s="48">
        <f t="shared" si="94"/>
        <v>0</v>
      </c>
      <c r="Z339" s="49">
        <f t="shared" si="95"/>
        <v>0</v>
      </c>
      <c r="AA339" s="50">
        <f t="shared" si="96"/>
        <v>0</v>
      </c>
      <c r="AB339" s="36"/>
      <c r="AC339" s="36"/>
      <c r="AD339" s="36"/>
      <c r="AE339" s="36"/>
      <c r="AF339" s="36"/>
      <c r="AG339" s="36"/>
      <c r="AH339" s="36"/>
      <c r="AI339" s="36"/>
      <c r="AJ339" s="36"/>
      <c r="AK339" s="36"/>
    </row>
    <row r="340" spans="1:37" x14ac:dyDescent="0.2">
      <c r="C340" s="9"/>
      <c r="D340" s="126"/>
      <c r="E340" s="6"/>
      <c r="F340" s="6"/>
      <c r="G340" s="6"/>
      <c r="H340" s="6"/>
      <c r="I340" s="6"/>
      <c r="J340" s="6"/>
      <c r="K340" s="6"/>
      <c r="L340" s="6"/>
      <c r="M340" s="6"/>
      <c r="N340" s="6"/>
      <c r="O340" s="6"/>
      <c r="P340" s="6"/>
      <c r="Q340" s="93">
        <f>SUM(E340:P340)</f>
        <v>0</v>
      </c>
      <c r="R340" s="123"/>
      <c r="S340" s="31">
        <f t="shared" si="99"/>
        <v>0</v>
      </c>
      <c r="U340" s="47">
        <f t="shared" si="90"/>
        <v>0</v>
      </c>
      <c r="V340" s="48">
        <f t="shared" si="91"/>
        <v>0</v>
      </c>
      <c r="W340" s="49">
        <f t="shared" si="92"/>
        <v>0</v>
      </c>
      <c r="X340" s="48">
        <f t="shared" si="93"/>
        <v>0</v>
      </c>
      <c r="Y340" s="48">
        <f t="shared" si="94"/>
        <v>0</v>
      </c>
      <c r="Z340" s="49">
        <f t="shared" si="95"/>
        <v>0</v>
      </c>
      <c r="AA340" s="50">
        <f t="shared" si="96"/>
        <v>0</v>
      </c>
      <c r="AB340" s="36"/>
      <c r="AC340" s="36"/>
      <c r="AD340" s="36"/>
      <c r="AE340" s="36"/>
      <c r="AF340" s="36"/>
      <c r="AG340" s="36"/>
      <c r="AH340" s="36"/>
      <c r="AI340" s="36"/>
      <c r="AJ340" s="36"/>
      <c r="AK340" s="36"/>
    </row>
    <row r="341" spans="1:37" x14ac:dyDescent="0.2">
      <c r="C341" s="9"/>
      <c r="D341" s="126"/>
      <c r="E341" s="6"/>
      <c r="F341" s="6"/>
      <c r="G341" s="6"/>
      <c r="H341" s="6"/>
      <c r="I341" s="6"/>
      <c r="J341" s="6"/>
      <c r="K341" s="6"/>
      <c r="L341" s="6"/>
      <c r="M341" s="6"/>
      <c r="N341" s="6"/>
      <c r="O341" s="6"/>
      <c r="P341" s="6"/>
      <c r="Q341" s="93">
        <f>SUM(E341:P341)</f>
        <v>0</v>
      </c>
      <c r="R341" s="123"/>
      <c r="S341" s="31">
        <f t="shared" si="99"/>
        <v>0</v>
      </c>
      <c r="U341" s="47">
        <f t="shared" si="90"/>
        <v>0</v>
      </c>
      <c r="V341" s="48">
        <f t="shared" si="91"/>
        <v>0</v>
      </c>
      <c r="W341" s="49">
        <f t="shared" si="92"/>
        <v>0</v>
      </c>
      <c r="X341" s="48">
        <f t="shared" si="93"/>
        <v>0</v>
      </c>
      <c r="Y341" s="48">
        <f t="shared" si="94"/>
        <v>0</v>
      </c>
      <c r="Z341" s="49">
        <f t="shared" si="95"/>
        <v>0</v>
      </c>
      <c r="AA341" s="50">
        <f t="shared" si="96"/>
        <v>0</v>
      </c>
      <c r="AB341" s="36"/>
      <c r="AC341" s="36"/>
      <c r="AD341" s="36"/>
      <c r="AE341" s="36"/>
      <c r="AF341" s="36"/>
      <c r="AG341" s="36"/>
      <c r="AH341" s="36"/>
      <c r="AI341" s="36"/>
      <c r="AJ341" s="36"/>
      <c r="AK341" s="36"/>
    </row>
    <row r="342" spans="1:37" s="46" customFormat="1" x14ac:dyDescent="0.2">
      <c r="A342" s="35"/>
      <c r="B342" s="36"/>
      <c r="C342" s="9"/>
      <c r="D342" s="126"/>
      <c r="E342" s="6"/>
      <c r="F342" s="6"/>
      <c r="G342" s="6"/>
      <c r="H342" s="6"/>
      <c r="I342" s="6"/>
      <c r="J342" s="6"/>
      <c r="K342" s="6"/>
      <c r="L342" s="6"/>
      <c r="M342" s="6"/>
      <c r="N342" s="6"/>
      <c r="O342" s="6"/>
      <c r="P342" s="6"/>
      <c r="Q342" s="93">
        <f>SUM(E342:P342)</f>
        <v>0</v>
      </c>
      <c r="R342" s="123"/>
      <c r="S342" s="31">
        <f>Q342*R342</f>
        <v>0</v>
      </c>
      <c r="T342" s="36"/>
      <c r="U342" s="47">
        <f t="shared" si="90"/>
        <v>0</v>
      </c>
      <c r="V342" s="48">
        <f t="shared" si="91"/>
        <v>0</v>
      </c>
      <c r="W342" s="49">
        <f t="shared" si="92"/>
        <v>0</v>
      </c>
      <c r="X342" s="48">
        <f t="shared" si="93"/>
        <v>0</v>
      </c>
      <c r="Y342" s="48">
        <f t="shared" si="94"/>
        <v>0</v>
      </c>
      <c r="Z342" s="49">
        <f t="shared" si="95"/>
        <v>0</v>
      </c>
      <c r="AA342" s="50">
        <f t="shared" si="96"/>
        <v>0</v>
      </c>
      <c r="AB342" s="36"/>
      <c r="AC342" s="36"/>
      <c r="AD342" s="36"/>
      <c r="AE342" s="36"/>
      <c r="AF342" s="36"/>
      <c r="AG342" s="36"/>
      <c r="AH342" s="36"/>
      <c r="AI342" s="36"/>
      <c r="AJ342" s="36"/>
      <c r="AK342" s="36"/>
    </row>
    <row r="343" spans="1:37" s="46" customFormat="1" x14ac:dyDescent="0.2">
      <c r="A343" s="35"/>
      <c r="B343" s="36"/>
      <c r="C343" s="14" t="s">
        <v>88</v>
      </c>
      <c r="D343" s="164"/>
      <c r="E343" s="62"/>
      <c r="F343" s="62"/>
      <c r="G343" s="62"/>
      <c r="H343" s="62"/>
      <c r="I343" s="62"/>
      <c r="J343" s="62"/>
      <c r="K343" s="62"/>
      <c r="L343" s="62"/>
      <c r="M343" s="62"/>
      <c r="N343" s="62"/>
      <c r="O343" s="62"/>
      <c r="P343" s="62"/>
      <c r="Q343" s="136"/>
      <c r="R343" s="165"/>
      <c r="S343" s="135">
        <f>SUM(S344:S348)</f>
        <v>0</v>
      </c>
      <c r="T343" s="36"/>
      <c r="U343" s="51">
        <f t="shared" si="90"/>
        <v>0</v>
      </c>
      <c r="V343" s="49">
        <f t="shared" si="91"/>
        <v>0</v>
      </c>
      <c r="W343" s="49">
        <f t="shared" si="92"/>
        <v>0</v>
      </c>
      <c r="X343" s="49">
        <f t="shared" si="93"/>
        <v>0</v>
      </c>
      <c r="Y343" s="49">
        <f t="shared" si="94"/>
        <v>0</v>
      </c>
      <c r="Z343" s="49">
        <f t="shared" si="95"/>
        <v>0</v>
      </c>
      <c r="AA343" s="50">
        <f t="shared" si="96"/>
        <v>0</v>
      </c>
      <c r="AB343" s="36"/>
      <c r="AC343" s="36"/>
      <c r="AD343" s="36"/>
      <c r="AE343" s="36"/>
      <c r="AF343" s="36"/>
      <c r="AG343" s="36"/>
      <c r="AH343" s="36"/>
      <c r="AI343" s="36"/>
      <c r="AJ343" s="45"/>
      <c r="AK343" s="45"/>
    </row>
    <row r="344" spans="1:37" x14ac:dyDescent="0.2">
      <c r="C344" s="9"/>
      <c r="D344" s="126"/>
      <c r="E344" s="6"/>
      <c r="F344" s="6"/>
      <c r="G344" s="6"/>
      <c r="H344" s="6"/>
      <c r="I344" s="6"/>
      <c r="J344" s="6"/>
      <c r="K344" s="6"/>
      <c r="L344" s="6"/>
      <c r="M344" s="6"/>
      <c r="N344" s="6"/>
      <c r="O344" s="6"/>
      <c r="P344" s="6"/>
      <c r="Q344" s="93">
        <f>SUM(E344:P344)</f>
        <v>0</v>
      </c>
      <c r="R344" s="123"/>
      <c r="S344" s="31">
        <f t="shared" ref="S344:S348" si="100">Q344*R344</f>
        <v>0</v>
      </c>
      <c r="U344" s="47">
        <f t="shared" si="90"/>
        <v>0</v>
      </c>
      <c r="V344" s="48">
        <f t="shared" si="91"/>
        <v>0</v>
      </c>
      <c r="W344" s="49">
        <f t="shared" si="92"/>
        <v>0</v>
      </c>
      <c r="X344" s="48">
        <f t="shared" si="93"/>
        <v>0</v>
      </c>
      <c r="Y344" s="48">
        <f t="shared" si="94"/>
        <v>0</v>
      </c>
      <c r="Z344" s="49">
        <f t="shared" si="95"/>
        <v>0</v>
      </c>
      <c r="AA344" s="50">
        <f t="shared" si="96"/>
        <v>0</v>
      </c>
      <c r="AB344" s="36"/>
      <c r="AC344" s="36"/>
      <c r="AD344" s="36"/>
      <c r="AE344" s="36"/>
      <c r="AF344" s="36"/>
      <c r="AG344" s="36"/>
      <c r="AH344" s="36"/>
      <c r="AI344" s="36"/>
      <c r="AJ344" s="36"/>
      <c r="AK344" s="36"/>
    </row>
    <row r="345" spans="1:37" x14ac:dyDescent="0.2">
      <c r="C345" s="9"/>
      <c r="D345" s="126"/>
      <c r="E345" s="6"/>
      <c r="F345" s="6"/>
      <c r="G345" s="6"/>
      <c r="H345" s="6"/>
      <c r="I345" s="6"/>
      <c r="J345" s="6"/>
      <c r="K345" s="6"/>
      <c r="L345" s="6"/>
      <c r="M345" s="6"/>
      <c r="N345" s="6"/>
      <c r="O345" s="6"/>
      <c r="P345" s="6"/>
      <c r="Q345" s="93">
        <f>SUM(E345:P345)</f>
        <v>0</v>
      </c>
      <c r="R345" s="123"/>
      <c r="S345" s="31">
        <f t="shared" si="100"/>
        <v>0</v>
      </c>
      <c r="U345" s="47">
        <f t="shared" si="90"/>
        <v>0</v>
      </c>
      <c r="V345" s="48">
        <f t="shared" si="91"/>
        <v>0</v>
      </c>
      <c r="W345" s="49">
        <f t="shared" si="92"/>
        <v>0</v>
      </c>
      <c r="X345" s="48">
        <f t="shared" si="93"/>
        <v>0</v>
      </c>
      <c r="Y345" s="48">
        <f t="shared" si="94"/>
        <v>0</v>
      </c>
      <c r="Z345" s="49">
        <f t="shared" si="95"/>
        <v>0</v>
      </c>
      <c r="AA345" s="50">
        <f t="shared" si="96"/>
        <v>0</v>
      </c>
      <c r="AB345" s="36"/>
      <c r="AC345" s="36"/>
      <c r="AD345" s="36"/>
      <c r="AE345" s="36"/>
      <c r="AF345" s="36"/>
      <c r="AG345" s="36"/>
      <c r="AH345" s="36"/>
      <c r="AI345" s="36"/>
      <c r="AJ345" s="36"/>
      <c r="AK345" s="36"/>
    </row>
    <row r="346" spans="1:37" x14ac:dyDescent="0.2">
      <c r="C346" s="9"/>
      <c r="D346" s="126"/>
      <c r="E346" s="6"/>
      <c r="F346" s="6"/>
      <c r="G346" s="6"/>
      <c r="H346" s="6"/>
      <c r="I346" s="6"/>
      <c r="J346" s="6"/>
      <c r="K346" s="6"/>
      <c r="L346" s="6"/>
      <c r="M346" s="6"/>
      <c r="N346" s="6"/>
      <c r="O346" s="6"/>
      <c r="P346" s="6"/>
      <c r="Q346" s="93">
        <f>SUM(E346:P346)</f>
        <v>0</v>
      </c>
      <c r="R346" s="123"/>
      <c r="S346" s="31">
        <f t="shared" si="100"/>
        <v>0</v>
      </c>
      <c r="U346" s="47">
        <f t="shared" si="90"/>
        <v>0</v>
      </c>
      <c r="V346" s="48">
        <f t="shared" si="91"/>
        <v>0</v>
      </c>
      <c r="W346" s="49">
        <f t="shared" si="92"/>
        <v>0</v>
      </c>
      <c r="X346" s="48">
        <f t="shared" si="93"/>
        <v>0</v>
      </c>
      <c r="Y346" s="48">
        <f t="shared" si="94"/>
        <v>0</v>
      </c>
      <c r="Z346" s="49">
        <f t="shared" si="95"/>
        <v>0</v>
      </c>
      <c r="AA346" s="50">
        <f t="shared" si="96"/>
        <v>0</v>
      </c>
      <c r="AB346" s="36"/>
      <c r="AC346" s="36"/>
      <c r="AD346" s="36"/>
      <c r="AE346" s="36"/>
      <c r="AF346" s="36"/>
      <c r="AG346" s="36"/>
      <c r="AH346" s="36"/>
      <c r="AI346" s="36"/>
      <c r="AJ346" s="36"/>
      <c r="AK346" s="36"/>
    </row>
    <row r="347" spans="1:37" x14ac:dyDescent="0.2">
      <c r="C347" s="9"/>
      <c r="D347" s="126"/>
      <c r="E347" s="6"/>
      <c r="F347" s="6"/>
      <c r="G347" s="6"/>
      <c r="H347" s="6"/>
      <c r="I347" s="6"/>
      <c r="J347" s="6"/>
      <c r="K347" s="6"/>
      <c r="L347" s="6"/>
      <c r="M347" s="6"/>
      <c r="N347" s="6"/>
      <c r="O347" s="6"/>
      <c r="P347" s="6"/>
      <c r="Q347" s="93">
        <f>SUM(E347:P347)</f>
        <v>0</v>
      </c>
      <c r="R347" s="123"/>
      <c r="S347" s="31">
        <f t="shared" si="100"/>
        <v>0</v>
      </c>
      <c r="U347" s="47">
        <f t="shared" si="90"/>
        <v>0</v>
      </c>
      <c r="V347" s="48">
        <f t="shared" si="91"/>
        <v>0</v>
      </c>
      <c r="W347" s="49">
        <f t="shared" si="92"/>
        <v>0</v>
      </c>
      <c r="X347" s="48">
        <f t="shared" si="93"/>
        <v>0</v>
      </c>
      <c r="Y347" s="48">
        <f t="shared" si="94"/>
        <v>0</v>
      </c>
      <c r="Z347" s="49">
        <f t="shared" si="95"/>
        <v>0</v>
      </c>
      <c r="AA347" s="50">
        <f t="shared" si="96"/>
        <v>0</v>
      </c>
      <c r="AB347" s="36"/>
      <c r="AC347" s="36"/>
      <c r="AD347" s="36"/>
      <c r="AE347" s="36"/>
      <c r="AF347" s="36"/>
      <c r="AG347" s="36"/>
      <c r="AH347" s="36"/>
      <c r="AI347" s="36"/>
      <c r="AJ347" s="36"/>
      <c r="AK347" s="36"/>
    </row>
    <row r="348" spans="1:37" s="46" customFormat="1" x14ac:dyDescent="0.2">
      <c r="A348" s="35"/>
      <c r="B348" s="36"/>
      <c r="C348" s="9"/>
      <c r="D348" s="126"/>
      <c r="E348" s="6"/>
      <c r="F348" s="6"/>
      <c r="G348" s="6"/>
      <c r="H348" s="6"/>
      <c r="I348" s="6"/>
      <c r="J348" s="6"/>
      <c r="K348" s="6"/>
      <c r="L348" s="6"/>
      <c r="M348" s="6"/>
      <c r="N348" s="6"/>
      <c r="O348" s="6"/>
      <c r="P348" s="6"/>
      <c r="Q348" s="93">
        <f>SUM(E348:P348)</f>
        <v>0</v>
      </c>
      <c r="R348" s="123"/>
      <c r="S348" s="31">
        <f t="shared" si="100"/>
        <v>0</v>
      </c>
      <c r="T348" s="36"/>
      <c r="U348" s="47">
        <f t="shared" si="90"/>
        <v>0</v>
      </c>
      <c r="V348" s="48">
        <f t="shared" si="91"/>
        <v>0</v>
      </c>
      <c r="W348" s="49">
        <f t="shared" si="92"/>
        <v>0</v>
      </c>
      <c r="X348" s="48">
        <f t="shared" si="93"/>
        <v>0</v>
      </c>
      <c r="Y348" s="48">
        <f t="shared" si="94"/>
        <v>0</v>
      </c>
      <c r="Z348" s="49">
        <f t="shared" si="95"/>
        <v>0</v>
      </c>
      <c r="AA348" s="50">
        <f t="shared" si="96"/>
        <v>0</v>
      </c>
      <c r="AB348" s="36"/>
      <c r="AC348" s="36"/>
      <c r="AD348" s="36"/>
      <c r="AE348" s="36"/>
      <c r="AF348" s="36"/>
      <c r="AG348" s="36"/>
      <c r="AH348" s="36"/>
      <c r="AI348" s="36"/>
      <c r="AJ348" s="36"/>
      <c r="AK348" s="36"/>
    </row>
    <row r="349" spans="1:37" s="46" customFormat="1" x14ac:dyDescent="0.2">
      <c r="A349" s="35"/>
      <c r="B349" s="36"/>
      <c r="C349" s="14" t="s">
        <v>89</v>
      </c>
      <c r="D349" s="164"/>
      <c r="E349" s="62"/>
      <c r="F349" s="62"/>
      <c r="G349" s="62"/>
      <c r="H349" s="62"/>
      <c r="I349" s="62"/>
      <c r="J349" s="62"/>
      <c r="K349" s="62"/>
      <c r="L349" s="62"/>
      <c r="M349" s="62"/>
      <c r="N349" s="62"/>
      <c r="O349" s="62"/>
      <c r="P349" s="62"/>
      <c r="Q349" s="136"/>
      <c r="R349" s="165"/>
      <c r="S349" s="135">
        <f>SUM(S350:S354)</f>
        <v>0</v>
      </c>
      <c r="T349" s="36"/>
      <c r="U349" s="51">
        <f t="shared" si="90"/>
        <v>0</v>
      </c>
      <c r="V349" s="49">
        <f t="shared" si="91"/>
        <v>0</v>
      </c>
      <c r="W349" s="49">
        <f t="shared" si="92"/>
        <v>0</v>
      </c>
      <c r="X349" s="49">
        <f t="shared" si="93"/>
        <v>0</v>
      </c>
      <c r="Y349" s="49">
        <f t="shared" si="94"/>
        <v>0</v>
      </c>
      <c r="Z349" s="49">
        <f t="shared" si="95"/>
        <v>0</v>
      </c>
      <c r="AA349" s="50">
        <f t="shared" si="96"/>
        <v>0</v>
      </c>
      <c r="AB349" s="36"/>
      <c r="AC349" s="36"/>
      <c r="AD349" s="36"/>
      <c r="AE349" s="36"/>
      <c r="AF349" s="36"/>
      <c r="AG349" s="36"/>
      <c r="AH349" s="36"/>
      <c r="AI349" s="36"/>
      <c r="AJ349" s="45"/>
      <c r="AK349" s="45"/>
    </row>
    <row r="350" spans="1:37" x14ac:dyDescent="0.2">
      <c r="C350" s="9"/>
      <c r="D350" s="126"/>
      <c r="E350" s="6"/>
      <c r="F350" s="6"/>
      <c r="G350" s="6"/>
      <c r="H350" s="6"/>
      <c r="I350" s="6"/>
      <c r="J350" s="6"/>
      <c r="K350" s="6"/>
      <c r="L350" s="6"/>
      <c r="M350" s="6"/>
      <c r="N350" s="6"/>
      <c r="O350" s="6"/>
      <c r="P350" s="6"/>
      <c r="Q350" s="93">
        <f>SUM(E350:P350)</f>
        <v>0</v>
      </c>
      <c r="R350" s="123"/>
      <c r="S350" s="31">
        <f t="shared" ref="S350:S354" si="101">Q350*R350</f>
        <v>0</v>
      </c>
      <c r="U350" s="47">
        <f t="shared" si="90"/>
        <v>0</v>
      </c>
      <c r="V350" s="48">
        <f t="shared" si="91"/>
        <v>0</v>
      </c>
      <c r="W350" s="49">
        <f t="shared" si="92"/>
        <v>0</v>
      </c>
      <c r="X350" s="48">
        <f t="shared" si="93"/>
        <v>0</v>
      </c>
      <c r="Y350" s="48">
        <f t="shared" si="94"/>
        <v>0</v>
      </c>
      <c r="Z350" s="49">
        <f t="shared" si="95"/>
        <v>0</v>
      </c>
      <c r="AA350" s="50">
        <f t="shared" si="96"/>
        <v>0</v>
      </c>
      <c r="AB350" s="36"/>
      <c r="AC350" s="36"/>
      <c r="AD350" s="36"/>
      <c r="AE350" s="36"/>
      <c r="AF350" s="36"/>
      <c r="AG350" s="36"/>
      <c r="AH350" s="36"/>
      <c r="AI350" s="36"/>
      <c r="AJ350" s="36"/>
      <c r="AK350" s="36"/>
    </row>
    <row r="351" spans="1:37" x14ac:dyDescent="0.2">
      <c r="C351" s="9"/>
      <c r="D351" s="126"/>
      <c r="E351" s="6"/>
      <c r="F351" s="6"/>
      <c r="G351" s="6"/>
      <c r="H351" s="6"/>
      <c r="I351" s="6"/>
      <c r="J351" s="6"/>
      <c r="K351" s="6"/>
      <c r="L351" s="6"/>
      <c r="M351" s="6"/>
      <c r="N351" s="6"/>
      <c r="O351" s="6"/>
      <c r="P351" s="6"/>
      <c r="Q351" s="93">
        <f>SUM(E351:P351)</f>
        <v>0</v>
      </c>
      <c r="R351" s="123"/>
      <c r="S351" s="31">
        <f t="shared" si="101"/>
        <v>0</v>
      </c>
      <c r="U351" s="47">
        <f t="shared" si="90"/>
        <v>0</v>
      </c>
      <c r="V351" s="48">
        <f t="shared" si="91"/>
        <v>0</v>
      </c>
      <c r="W351" s="49">
        <f t="shared" si="92"/>
        <v>0</v>
      </c>
      <c r="X351" s="48">
        <f t="shared" si="93"/>
        <v>0</v>
      </c>
      <c r="Y351" s="48">
        <f t="shared" si="94"/>
        <v>0</v>
      </c>
      <c r="Z351" s="49">
        <f t="shared" si="95"/>
        <v>0</v>
      </c>
      <c r="AA351" s="50">
        <f t="shared" si="96"/>
        <v>0</v>
      </c>
      <c r="AB351" s="36"/>
      <c r="AC351" s="36"/>
      <c r="AD351" s="36"/>
      <c r="AE351" s="36"/>
      <c r="AF351" s="36"/>
      <c r="AG351" s="36"/>
      <c r="AH351" s="36"/>
      <c r="AI351" s="36"/>
      <c r="AJ351" s="36"/>
      <c r="AK351" s="36"/>
    </row>
    <row r="352" spans="1:37" x14ac:dyDescent="0.2">
      <c r="C352" s="9"/>
      <c r="D352" s="126"/>
      <c r="E352" s="6"/>
      <c r="F352" s="6"/>
      <c r="G352" s="6"/>
      <c r="H352" s="6"/>
      <c r="I352" s="6"/>
      <c r="J352" s="6"/>
      <c r="K352" s="6"/>
      <c r="L352" s="6"/>
      <c r="M352" s="6"/>
      <c r="N352" s="6"/>
      <c r="O352" s="6"/>
      <c r="P352" s="6"/>
      <c r="Q352" s="93">
        <f>SUM(E352:P352)</f>
        <v>0</v>
      </c>
      <c r="R352" s="123"/>
      <c r="S352" s="31">
        <f t="shared" si="101"/>
        <v>0</v>
      </c>
      <c r="U352" s="47">
        <f t="shared" si="90"/>
        <v>0</v>
      </c>
      <c r="V352" s="48">
        <f t="shared" si="91"/>
        <v>0</v>
      </c>
      <c r="W352" s="49">
        <f t="shared" si="92"/>
        <v>0</v>
      </c>
      <c r="X352" s="48">
        <f t="shared" si="93"/>
        <v>0</v>
      </c>
      <c r="Y352" s="48">
        <f t="shared" si="94"/>
        <v>0</v>
      </c>
      <c r="Z352" s="49">
        <f t="shared" si="95"/>
        <v>0</v>
      </c>
      <c r="AA352" s="50">
        <f t="shared" si="96"/>
        <v>0</v>
      </c>
      <c r="AB352" s="36"/>
      <c r="AC352" s="36"/>
      <c r="AD352" s="36"/>
      <c r="AE352" s="36"/>
      <c r="AF352" s="36"/>
      <c r="AG352" s="36"/>
      <c r="AH352" s="36"/>
      <c r="AI352" s="36"/>
      <c r="AJ352" s="36"/>
      <c r="AK352" s="36"/>
    </row>
    <row r="353" spans="1:37" x14ac:dyDescent="0.2">
      <c r="C353" s="9"/>
      <c r="D353" s="126"/>
      <c r="E353" s="6"/>
      <c r="F353" s="6"/>
      <c r="G353" s="6"/>
      <c r="H353" s="6"/>
      <c r="I353" s="6"/>
      <c r="J353" s="6"/>
      <c r="K353" s="6"/>
      <c r="L353" s="6"/>
      <c r="M353" s="6"/>
      <c r="N353" s="6"/>
      <c r="O353" s="6"/>
      <c r="P353" s="6"/>
      <c r="Q353" s="93">
        <f>SUM(E353:P353)</f>
        <v>0</v>
      </c>
      <c r="R353" s="123"/>
      <c r="S353" s="31">
        <f t="shared" si="101"/>
        <v>0</v>
      </c>
      <c r="U353" s="47">
        <f t="shared" si="90"/>
        <v>0</v>
      </c>
      <c r="V353" s="48">
        <f t="shared" si="91"/>
        <v>0</v>
      </c>
      <c r="W353" s="49">
        <f t="shared" si="92"/>
        <v>0</v>
      </c>
      <c r="X353" s="48">
        <f t="shared" si="93"/>
        <v>0</v>
      </c>
      <c r="Y353" s="48">
        <f t="shared" si="94"/>
        <v>0</v>
      </c>
      <c r="Z353" s="49">
        <f t="shared" si="95"/>
        <v>0</v>
      </c>
      <c r="AA353" s="50">
        <f t="shared" si="96"/>
        <v>0</v>
      </c>
      <c r="AB353" s="36"/>
      <c r="AC353" s="36"/>
      <c r="AD353" s="36"/>
      <c r="AE353" s="36"/>
      <c r="AF353" s="36"/>
      <c r="AG353" s="36"/>
      <c r="AH353" s="36"/>
      <c r="AI353" s="36"/>
      <c r="AJ353" s="36"/>
      <c r="AK353" s="36"/>
    </row>
    <row r="354" spans="1:37" s="46" customFormat="1" x14ac:dyDescent="0.2">
      <c r="A354" s="35"/>
      <c r="B354" s="36"/>
      <c r="C354" s="9"/>
      <c r="D354" s="126"/>
      <c r="E354" s="6"/>
      <c r="F354" s="6"/>
      <c r="G354" s="6"/>
      <c r="H354" s="6"/>
      <c r="I354" s="6"/>
      <c r="J354" s="6"/>
      <c r="K354" s="6"/>
      <c r="L354" s="6"/>
      <c r="M354" s="6"/>
      <c r="N354" s="6"/>
      <c r="O354" s="6"/>
      <c r="P354" s="6"/>
      <c r="Q354" s="93">
        <f>SUM(E354:P354)</f>
        <v>0</v>
      </c>
      <c r="R354" s="123"/>
      <c r="S354" s="31">
        <f t="shared" si="101"/>
        <v>0</v>
      </c>
      <c r="T354" s="36"/>
      <c r="U354" s="47">
        <f t="shared" si="90"/>
        <v>0</v>
      </c>
      <c r="V354" s="48">
        <f t="shared" si="91"/>
        <v>0</v>
      </c>
      <c r="W354" s="49">
        <f t="shared" si="92"/>
        <v>0</v>
      </c>
      <c r="X354" s="48">
        <f t="shared" si="93"/>
        <v>0</v>
      </c>
      <c r="Y354" s="48">
        <f t="shared" si="94"/>
        <v>0</v>
      </c>
      <c r="Z354" s="49">
        <f t="shared" si="95"/>
        <v>0</v>
      </c>
      <c r="AA354" s="50">
        <f t="shared" si="96"/>
        <v>0</v>
      </c>
      <c r="AB354" s="36"/>
      <c r="AC354" s="36"/>
      <c r="AD354" s="36"/>
      <c r="AE354" s="36"/>
      <c r="AF354" s="36"/>
      <c r="AG354" s="36"/>
      <c r="AH354" s="36"/>
      <c r="AI354" s="36"/>
      <c r="AJ354" s="36"/>
      <c r="AK354" s="36"/>
    </row>
    <row r="355" spans="1:37" s="46" customFormat="1" x14ac:dyDescent="0.2">
      <c r="A355" s="35"/>
      <c r="B355" s="36"/>
      <c r="C355" s="14" t="s">
        <v>90</v>
      </c>
      <c r="D355" s="164"/>
      <c r="E355" s="62"/>
      <c r="F355" s="62"/>
      <c r="G355" s="62"/>
      <c r="H355" s="62"/>
      <c r="I355" s="62"/>
      <c r="J355" s="62"/>
      <c r="K355" s="62"/>
      <c r="L355" s="62"/>
      <c r="M355" s="62"/>
      <c r="N355" s="62"/>
      <c r="O355" s="62"/>
      <c r="P355" s="62"/>
      <c r="Q355" s="136"/>
      <c r="R355" s="165"/>
      <c r="S355" s="135">
        <f>SUM(S356:S360)</f>
        <v>0</v>
      </c>
      <c r="T355" s="36"/>
      <c r="U355" s="51">
        <f t="shared" si="90"/>
        <v>0</v>
      </c>
      <c r="V355" s="49">
        <f t="shared" si="91"/>
        <v>0</v>
      </c>
      <c r="W355" s="49">
        <f t="shared" si="92"/>
        <v>0</v>
      </c>
      <c r="X355" s="49">
        <f t="shared" si="93"/>
        <v>0</v>
      </c>
      <c r="Y355" s="49">
        <f t="shared" si="94"/>
        <v>0</v>
      </c>
      <c r="Z355" s="49">
        <f t="shared" si="95"/>
        <v>0</v>
      </c>
      <c r="AA355" s="50">
        <f t="shared" si="96"/>
        <v>0</v>
      </c>
      <c r="AB355" s="36"/>
      <c r="AC355" s="36"/>
      <c r="AD355" s="36"/>
      <c r="AE355" s="36"/>
      <c r="AF355" s="36"/>
      <c r="AG355" s="36"/>
      <c r="AH355" s="36"/>
      <c r="AI355" s="36"/>
      <c r="AJ355" s="45"/>
      <c r="AK355" s="45"/>
    </row>
    <row r="356" spans="1:37" x14ac:dyDescent="0.2">
      <c r="C356" s="9"/>
      <c r="D356" s="126"/>
      <c r="E356" s="6"/>
      <c r="F356" s="6"/>
      <c r="G356" s="6"/>
      <c r="H356" s="6"/>
      <c r="I356" s="6"/>
      <c r="J356" s="6"/>
      <c r="K356" s="6"/>
      <c r="L356" s="6"/>
      <c r="M356" s="6"/>
      <c r="N356" s="6"/>
      <c r="O356" s="6"/>
      <c r="P356" s="6"/>
      <c r="Q356" s="93">
        <f>SUM(E356:P356)</f>
        <v>0</v>
      </c>
      <c r="R356" s="123"/>
      <c r="S356" s="31">
        <f t="shared" ref="S356:S360" si="102">Q356*R356</f>
        <v>0</v>
      </c>
      <c r="U356" s="47">
        <f t="shared" si="90"/>
        <v>0</v>
      </c>
      <c r="V356" s="48">
        <f t="shared" si="91"/>
        <v>0</v>
      </c>
      <c r="W356" s="49">
        <f t="shared" si="92"/>
        <v>0</v>
      </c>
      <c r="X356" s="48">
        <f t="shared" si="93"/>
        <v>0</v>
      </c>
      <c r="Y356" s="48">
        <f t="shared" si="94"/>
        <v>0</v>
      </c>
      <c r="Z356" s="49">
        <f t="shared" si="95"/>
        <v>0</v>
      </c>
      <c r="AA356" s="50">
        <f t="shared" si="96"/>
        <v>0</v>
      </c>
      <c r="AB356" s="36"/>
      <c r="AC356" s="36"/>
      <c r="AD356" s="36"/>
      <c r="AE356" s="36"/>
      <c r="AF356" s="36"/>
      <c r="AG356" s="36"/>
      <c r="AH356" s="36"/>
      <c r="AI356" s="36"/>
      <c r="AJ356" s="36"/>
      <c r="AK356" s="36"/>
    </row>
    <row r="357" spans="1:37" x14ac:dyDescent="0.2">
      <c r="C357" s="9"/>
      <c r="D357" s="126"/>
      <c r="E357" s="6"/>
      <c r="F357" s="6"/>
      <c r="G357" s="6"/>
      <c r="H357" s="6"/>
      <c r="I357" s="6"/>
      <c r="J357" s="6"/>
      <c r="K357" s="6"/>
      <c r="L357" s="6"/>
      <c r="M357" s="6"/>
      <c r="N357" s="6"/>
      <c r="O357" s="6"/>
      <c r="P357" s="6"/>
      <c r="Q357" s="93">
        <f>SUM(E357:P357)</f>
        <v>0</v>
      </c>
      <c r="R357" s="123"/>
      <c r="S357" s="31">
        <f t="shared" si="102"/>
        <v>0</v>
      </c>
      <c r="U357" s="47">
        <f t="shared" si="90"/>
        <v>0</v>
      </c>
      <c r="V357" s="48">
        <f t="shared" si="91"/>
        <v>0</v>
      </c>
      <c r="W357" s="49">
        <f t="shared" si="92"/>
        <v>0</v>
      </c>
      <c r="X357" s="48">
        <f t="shared" si="93"/>
        <v>0</v>
      </c>
      <c r="Y357" s="48">
        <f t="shared" si="94"/>
        <v>0</v>
      </c>
      <c r="Z357" s="49">
        <f t="shared" si="95"/>
        <v>0</v>
      </c>
      <c r="AA357" s="50">
        <f t="shared" si="96"/>
        <v>0</v>
      </c>
      <c r="AB357" s="36"/>
      <c r="AC357" s="36"/>
      <c r="AD357" s="36"/>
      <c r="AE357" s="36"/>
      <c r="AF357" s="36"/>
      <c r="AG357" s="36"/>
      <c r="AH357" s="36"/>
      <c r="AI357" s="36"/>
      <c r="AJ357" s="36"/>
      <c r="AK357" s="36"/>
    </row>
    <row r="358" spans="1:37" x14ac:dyDescent="0.2">
      <c r="C358" s="9"/>
      <c r="D358" s="126"/>
      <c r="E358" s="6"/>
      <c r="F358" s="6"/>
      <c r="G358" s="6"/>
      <c r="H358" s="6"/>
      <c r="I358" s="6"/>
      <c r="J358" s="6"/>
      <c r="K358" s="6"/>
      <c r="L358" s="6"/>
      <c r="M358" s="6"/>
      <c r="N358" s="6"/>
      <c r="O358" s="6"/>
      <c r="P358" s="6"/>
      <c r="Q358" s="93">
        <f>SUM(E358:P358)</f>
        <v>0</v>
      </c>
      <c r="R358" s="123"/>
      <c r="S358" s="31">
        <f t="shared" si="102"/>
        <v>0</v>
      </c>
      <c r="U358" s="47">
        <f t="shared" si="90"/>
        <v>0</v>
      </c>
      <c r="V358" s="48">
        <f t="shared" si="91"/>
        <v>0</v>
      </c>
      <c r="W358" s="49">
        <f t="shared" si="92"/>
        <v>0</v>
      </c>
      <c r="X358" s="48">
        <f t="shared" si="93"/>
        <v>0</v>
      </c>
      <c r="Y358" s="48">
        <f t="shared" si="94"/>
        <v>0</v>
      </c>
      <c r="Z358" s="49">
        <f t="shared" si="95"/>
        <v>0</v>
      </c>
      <c r="AA358" s="50">
        <f t="shared" si="96"/>
        <v>0</v>
      </c>
      <c r="AB358" s="36"/>
      <c r="AC358" s="36"/>
      <c r="AD358" s="36"/>
      <c r="AE358" s="36"/>
      <c r="AF358" s="36"/>
      <c r="AG358" s="36"/>
      <c r="AH358" s="36"/>
      <c r="AI358" s="36"/>
      <c r="AJ358" s="36"/>
      <c r="AK358" s="36"/>
    </row>
    <row r="359" spans="1:37" x14ac:dyDescent="0.2">
      <c r="C359" s="9"/>
      <c r="D359" s="126"/>
      <c r="E359" s="6"/>
      <c r="F359" s="6"/>
      <c r="G359" s="6"/>
      <c r="H359" s="6"/>
      <c r="I359" s="6"/>
      <c r="J359" s="6"/>
      <c r="K359" s="6"/>
      <c r="L359" s="6"/>
      <c r="M359" s="6"/>
      <c r="N359" s="6"/>
      <c r="O359" s="6"/>
      <c r="P359" s="6"/>
      <c r="Q359" s="93">
        <f>SUM(E359:P359)</f>
        <v>0</v>
      </c>
      <c r="R359" s="123"/>
      <c r="S359" s="31">
        <f t="shared" si="102"/>
        <v>0</v>
      </c>
      <c r="U359" s="47">
        <f t="shared" si="90"/>
        <v>0</v>
      </c>
      <c r="V359" s="48">
        <f t="shared" si="91"/>
        <v>0</v>
      </c>
      <c r="W359" s="49">
        <f t="shared" si="92"/>
        <v>0</v>
      </c>
      <c r="X359" s="48">
        <f t="shared" si="93"/>
        <v>0</v>
      </c>
      <c r="Y359" s="48">
        <f t="shared" si="94"/>
        <v>0</v>
      </c>
      <c r="Z359" s="49">
        <f t="shared" si="95"/>
        <v>0</v>
      </c>
      <c r="AA359" s="50">
        <f t="shared" si="96"/>
        <v>0</v>
      </c>
      <c r="AB359" s="36"/>
      <c r="AC359" s="36"/>
      <c r="AD359" s="36"/>
      <c r="AE359" s="36"/>
      <c r="AF359" s="36"/>
      <c r="AG359" s="36"/>
      <c r="AH359" s="36"/>
      <c r="AI359" s="36"/>
      <c r="AJ359" s="36"/>
      <c r="AK359" s="36"/>
    </row>
    <row r="360" spans="1:37" s="46" customFormat="1" x14ac:dyDescent="0.2">
      <c r="A360" s="35"/>
      <c r="B360" s="36"/>
      <c r="C360" s="13"/>
      <c r="D360" s="126"/>
      <c r="E360" s="6"/>
      <c r="F360" s="6"/>
      <c r="G360" s="6"/>
      <c r="H360" s="6"/>
      <c r="I360" s="6"/>
      <c r="J360" s="6"/>
      <c r="K360" s="6"/>
      <c r="L360" s="6"/>
      <c r="M360" s="6"/>
      <c r="N360" s="6"/>
      <c r="O360" s="6"/>
      <c r="P360" s="6"/>
      <c r="Q360" s="93">
        <f>SUM(E360:P360)</f>
        <v>0</v>
      </c>
      <c r="R360" s="123"/>
      <c r="S360" s="31">
        <f t="shared" si="102"/>
        <v>0</v>
      </c>
      <c r="T360" s="36"/>
      <c r="U360" s="47">
        <f t="shared" si="90"/>
        <v>0</v>
      </c>
      <c r="V360" s="48">
        <f t="shared" si="91"/>
        <v>0</v>
      </c>
      <c r="W360" s="49">
        <f t="shared" si="92"/>
        <v>0</v>
      </c>
      <c r="X360" s="48">
        <f t="shared" si="93"/>
        <v>0</v>
      </c>
      <c r="Y360" s="48">
        <f t="shared" si="94"/>
        <v>0</v>
      </c>
      <c r="Z360" s="49">
        <f t="shared" si="95"/>
        <v>0</v>
      </c>
      <c r="AA360" s="50">
        <f t="shared" si="96"/>
        <v>0</v>
      </c>
      <c r="AB360" s="36"/>
      <c r="AC360" s="36"/>
      <c r="AD360" s="36"/>
      <c r="AE360" s="36"/>
      <c r="AF360" s="36"/>
      <c r="AG360" s="36"/>
      <c r="AH360" s="36"/>
      <c r="AI360" s="36"/>
      <c r="AJ360" s="36"/>
      <c r="AK360" s="36"/>
    </row>
    <row r="361" spans="1:37" s="46" customFormat="1" x14ac:dyDescent="0.2">
      <c r="A361" s="35"/>
      <c r="B361" s="36"/>
      <c r="C361" s="14" t="s">
        <v>91</v>
      </c>
      <c r="D361" s="164"/>
      <c r="E361" s="62"/>
      <c r="F361" s="62"/>
      <c r="G361" s="62"/>
      <c r="H361" s="62"/>
      <c r="I361" s="62"/>
      <c r="J361" s="62"/>
      <c r="K361" s="62"/>
      <c r="L361" s="62"/>
      <c r="M361" s="62"/>
      <c r="N361" s="62"/>
      <c r="O361" s="62"/>
      <c r="P361" s="62"/>
      <c r="Q361" s="136"/>
      <c r="R361" s="165"/>
      <c r="S361" s="135">
        <f>SUM(S362:S366)</f>
        <v>0</v>
      </c>
      <c r="T361" s="36"/>
      <c r="U361" s="51">
        <f t="shared" si="90"/>
        <v>0</v>
      </c>
      <c r="V361" s="49">
        <f t="shared" si="91"/>
        <v>0</v>
      </c>
      <c r="W361" s="49">
        <f t="shared" si="92"/>
        <v>0</v>
      </c>
      <c r="X361" s="49">
        <f t="shared" si="93"/>
        <v>0</v>
      </c>
      <c r="Y361" s="49">
        <f t="shared" si="94"/>
        <v>0</v>
      </c>
      <c r="Z361" s="49">
        <f t="shared" si="95"/>
        <v>0</v>
      </c>
      <c r="AA361" s="50">
        <f t="shared" si="96"/>
        <v>0</v>
      </c>
      <c r="AB361" s="36"/>
      <c r="AC361" s="36"/>
      <c r="AD361" s="36"/>
      <c r="AE361" s="36"/>
      <c r="AF361" s="36"/>
      <c r="AG361" s="36"/>
      <c r="AH361" s="36"/>
      <c r="AI361" s="36"/>
      <c r="AJ361" s="45"/>
      <c r="AK361" s="45"/>
    </row>
    <row r="362" spans="1:37" x14ac:dyDescent="0.2">
      <c r="C362" s="9"/>
      <c r="D362" s="126"/>
      <c r="E362" s="6"/>
      <c r="F362" s="6"/>
      <c r="G362" s="6"/>
      <c r="H362" s="6"/>
      <c r="I362" s="6"/>
      <c r="J362" s="6"/>
      <c r="K362" s="6"/>
      <c r="L362" s="6"/>
      <c r="M362" s="6"/>
      <c r="N362" s="6"/>
      <c r="O362" s="6"/>
      <c r="P362" s="6"/>
      <c r="Q362" s="93">
        <f>SUM(E362:P362)</f>
        <v>0</v>
      </c>
      <c r="R362" s="123"/>
      <c r="S362" s="31">
        <f t="shared" ref="S362:S366" si="103">Q362*R362</f>
        <v>0</v>
      </c>
      <c r="U362" s="47">
        <f t="shared" si="90"/>
        <v>0</v>
      </c>
      <c r="V362" s="48">
        <f t="shared" si="91"/>
        <v>0</v>
      </c>
      <c r="W362" s="49">
        <f t="shared" si="92"/>
        <v>0</v>
      </c>
      <c r="X362" s="48">
        <f t="shared" si="93"/>
        <v>0</v>
      </c>
      <c r="Y362" s="48">
        <f t="shared" si="94"/>
        <v>0</v>
      </c>
      <c r="Z362" s="49">
        <f t="shared" si="95"/>
        <v>0</v>
      </c>
      <c r="AA362" s="50">
        <f t="shared" si="96"/>
        <v>0</v>
      </c>
      <c r="AB362" s="36"/>
      <c r="AC362" s="36"/>
      <c r="AD362" s="36"/>
      <c r="AE362" s="36"/>
      <c r="AF362" s="36"/>
      <c r="AG362" s="36"/>
      <c r="AH362" s="36"/>
      <c r="AI362" s="36"/>
      <c r="AJ362" s="36"/>
      <c r="AK362" s="36"/>
    </row>
    <row r="363" spans="1:37" x14ac:dyDescent="0.2">
      <c r="C363" s="9"/>
      <c r="D363" s="126"/>
      <c r="E363" s="6"/>
      <c r="F363" s="6"/>
      <c r="G363" s="6"/>
      <c r="H363" s="6"/>
      <c r="I363" s="6"/>
      <c r="J363" s="6"/>
      <c r="K363" s="6"/>
      <c r="L363" s="6"/>
      <c r="M363" s="6"/>
      <c r="N363" s="6"/>
      <c r="O363" s="6"/>
      <c r="P363" s="6"/>
      <c r="Q363" s="93">
        <f>SUM(E363:P363)</f>
        <v>0</v>
      </c>
      <c r="R363" s="123"/>
      <c r="S363" s="31">
        <f t="shared" si="103"/>
        <v>0</v>
      </c>
      <c r="U363" s="47">
        <f t="shared" si="90"/>
        <v>0</v>
      </c>
      <c r="V363" s="48">
        <f t="shared" si="91"/>
        <v>0</v>
      </c>
      <c r="W363" s="49">
        <f t="shared" si="92"/>
        <v>0</v>
      </c>
      <c r="X363" s="48">
        <f t="shared" si="93"/>
        <v>0</v>
      </c>
      <c r="Y363" s="48">
        <f t="shared" si="94"/>
        <v>0</v>
      </c>
      <c r="Z363" s="49">
        <f t="shared" si="95"/>
        <v>0</v>
      </c>
      <c r="AA363" s="50">
        <f t="shared" si="96"/>
        <v>0</v>
      </c>
      <c r="AB363" s="36"/>
      <c r="AC363" s="36"/>
      <c r="AD363" s="36"/>
      <c r="AE363" s="36"/>
      <c r="AF363" s="36"/>
      <c r="AG363" s="36"/>
      <c r="AH363" s="36"/>
      <c r="AI363" s="36"/>
      <c r="AJ363" s="36"/>
      <c r="AK363" s="36"/>
    </row>
    <row r="364" spans="1:37" x14ac:dyDescent="0.2">
      <c r="C364" s="9"/>
      <c r="D364" s="126"/>
      <c r="E364" s="6"/>
      <c r="F364" s="6"/>
      <c r="G364" s="6"/>
      <c r="H364" s="6"/>
      <c r="I364" s="6"/>
      <c r="J364" s="6"/>
      <c r="K364" s="6"/>
      <c r="L364" s="6"/>
      <c r="M364" s="6"/>
      <c r="N364" s="6"/>
      <c r="O364" s="6"/>
      <c r="P364" s="6"/>
      <c r="Q364" s="93">
        <f>SUM(E364:P364)</f>
        <v>0</v>
      </c>
      <c r="R364" s="123"/>
      <c r="S364" s="31">
        <f t="shared" si="103"/>
        <v>0</v>
      </c>
      <c r="U364" s="47">
        <f t="shared" si="90"/>
        <v>0</v>
      </c>
      <c r="V364" s="48">
        <f t="shared" si="91"/>
        <v>0</v>
      </c>
      <c r="W364" s="49">
        <f t="shared" si="92"/>
        <v>0</v>
      </c>
      <c r="X364" s="48">
        <f t="shared" si="93"/>
        <v>0</v>
      </c>
      <c r="Y364" s="48">
        <f t="shared" si="94"/>
        <v>0</v>
      </c>
      <c r="Z364" s="49">
        <f t="shared" si="95"/>
        <v>0</v>
      </c>
      <c r="AA364" s="50">
        <f t="shared" si="96"/>
        <v>0</v>
      </c>
      <c r="AB364" s="36"/>
      <c r="AC364" s="36"/>
      <c r="AD364" s="36"/>
      <c r="AE364" s="36"/>
      <c r="AF364" s="36"/>
      <c r="AG364" s="36"/>
      <c r="AH364" s="36"/>
      <c r="AI364" s="36"/>
      <c r="AJ364" s="36"/>
      <c r="AK364" s="36"/>
    </row>
    <row r="365" spans="1:37" x14ac:dyDescent="0.2">
      <c r="C365" s="9"/>
      <c r="D365" s="126"/>
      <c r="E365" s="6"/>
      <c r="F365" s="6"/>
      <c r="G365" s="6"/>
      <c r="H365" s="6"/>
      <c r="I365" s="6"/>
      <c r="J365" s="6"/>
      <c r="K365" s="6"/>
      <c r="L365" s="6"/>
      <c r="M365" s="6"/>
      <c r="N365" s="6"/>
      <c r="O365" s="6"/>
      <c r="P365" s="6"/>
      <c r="Q365" s="93">
        <f>SUM(E365:P365)</f>
        <v>0</v>
      </c>
      <c r="R365" s="123"/>
      <c r="S365" s="31">
        <f t="shared" si="103"/>
        <v>0</v>
      </c>
      <c r="U365" s="47">
        <f t="shared" si="90"/>
        <v>0</v>
      </c>
      <c r="V365" s="48">
        <f t="shared" si="91"/>
        <v>0</v>
      </c>
      <c r="W365" s="49">
        <f t="shared" si="92"/>
        <v>0</v>
      </c>
      <c r="X365" s="48">
        <f t="shared" si="93"/>
        <v>0</v>
      </c>
      <c r="Y365" s="48">
        <f t="shared" si="94"/>
        <v>0</v>
      </c>
      <c r="Z365" s="49">
        <f t="shared" si="95"/>
        <v>0</v>
      </c>
      <c r="AA365" s="50">
        <f t="shared" si="96"/>
        <v>0</v>
      </c>
      <c r="AB365" s="36"/>
      <c r="AC365" s="36"/>
      <c r="AD365" s="36"/>
      <c r="AE365" s="36"/>
      <c r="AF365" s="36"/>
      <c r="AG365" s="36"/>
      <c r="AH365" s="36"/>
      <c r="AI365" s="36"/>
      <c r="AJ365" s="36"/>
      <c r="AK365" s="36"/>
    </row>
    <row r="366" spans="1:37" s="46" customFormat="1" x14ac:dyDescent="0.2">
      <c r="A366" s="35"/>
      <c r="B366" s="36"/>
      <c r="C366" s="9"/>
      <c r="D366" s="126"/>
      <c r="E366" s="6"/>
      <c r="F366" s="6"/>
      <c r="G366" s="6"/>
      <c r="H366" s="6"/>
      <c r="I366" s="6"/>
      <c r="J366" s="6"/>
      <c r="K366" s="6"/>
      <c r="L366" s="6"/>
      <c r="M366" s="6"/>
      <c r="N366" s="6"/>
      <c r="O366" s="6"/>
      <c r="P366" s="6"/>
      <c r="Q366" s="93">
        <f>SUM(E366:P366)</f>
        <v>0</v>
      </c>
      <c r="R366" s="123"/>
      <c r="S366" s="31">
        <f t="shared" si="103"/>
        <v>0</v>
      </c>
      <c r="T366" s="36"/>
      <c r="U366" s="47">
        <f t="shared" si="90"/>
        <v>0</v>
      </c>
      <c r="V366" s="48">
        <f t="shared" si="91"/>
        <v>0</v>
      </c>
      <c r="W366" s="49">
        <f t="shared" si="92"/>
        <v>0</v>
      </c>
      <c r="X366" s="48">
        <f t="shared" si="93"/>
        <v>0</v>
      </c>
      <c r="Y366" s="48">
        <f t="shared" si="94"/>
        <v>0</v>
      </c>
      <c r="Z366" s="49">
        <f t="shared" si="95"/>
        <v>0</v>
      </c>
      <c r="AA366" s="50">
        <f t="shared" si="96"/>
        <v>0</v>
      </c>
      <c r="AB366" s="36"/>
      <c r="AC366" s="36"/>
      <c r="AD366" s="36"/>
      <c r="AE366" s="36"/>
      <c r="AF366" s="36"/>
      <c r="AG366" s="36"/>
      <c r="AH366" s="36"/>
      <c r="AI366" s="36"/>
      <c r="AJ366" s="36"/>
      <c r="AK366" s="36"/>
    </row>
    <row r="367" spans="1:37" s="46" customFormat="1" x14ac:dyDescent="0.2">
      <c r="A367" s="35"/>
      <c r="B367" s="36"/>
      <c r="C367" s="14" t="s">
        <v>92</v>
      </c>
      <c r="D367" s="164"/>
      <c r="E367" s="62"/>
      <c r="F367" s="62"/>
      <c r="G367" s="62"/>
      <c r="H367" s="62"/>
      <c r="I367" s="62"/>
      <c r="J367" s="62"/>
      <c r="K367" s="62"/>
      <c r="L367" s="62"/>
      <c r="M367" s="62"/>
      <c r="N367" s="62"/>
      <c r="O367" s="62"/>
      <c r="P367" s="62"/>
      <c r="Q367" s="136"/>
      <c r="R367" s="165"/>
      <c r="S367" s="135">
        <f>SUM(S368:S372)</f>
        <v>0</v>
      </c>
      <c r="T367" s="36"/>
      <c r="U367" s="51">
        <f t="shared" si="90"/>
        <v>0</v>
      </c>
      <c r="V367" s="49">
        <f t="shared" si="91"/>
        <v>0</v>
      </c>
      <c r="W367" s="49">
        <f t="shared" si="92"/>
        <v>0</v>
      </c>
      <c r="X367" s="49">
        <f t="shared" si="93"/>
        <v>0</v>
      </c>
      <c r="Y367" s="49">
        <f t="shared" si="94"/>
        <v>0</v>
      </c>
      <c r="Z367" s="49">
        <f t="shared" si="95"/>
        <v>0</v>
      </c>
      <c r="AA367" s="50">
        <f t="shared" si="96"/>
        <v>0</v>
      </c>
      <c r="AB367" s="36"/>
      <c r="AC367" s="36"/>
      <c r="AD367" s="36"/>
      <c r="AE367" s="36"/>
      <c r="AF367" s="36"/>
      <c r="AG367" s="36"/>
      <c r="AH367" s="36"/>
      <c r="AI367" s="36"/>
      <c r="AJ367" s="45"/>
      <c r="AK367" s="45"/>
    </row>
    <row r="368" spans="1:37" x14ac:dyDescent="0.2">
      <c r="C368" s="9"/>
      <c r="D368" s="126"/>
      <c r="E368" s="6"/>
      <c r="F368" s="6"/>
      <c r="G368" s="6"/>
      <c r="H368" s="6"/>
      <c r="I368" s="6"/>
      <c r="J368" s="6"/>
      <c r="K368" s="6"/>
      <c r="L368" s="6"/>
      <c r="M368" s="6"/>
      <c r="N368" s="6"/>
      <c r="O368" s="6"/>
      <c r="P368" s="6"/>
      <c r="Q368" s="93">
        <f>SUM(E368:P368)</f>
        <v>0</v>
      </c>
      <c r="R368" s="123"/>
      <c r="S368" s="31">
        <f t="shared" ref="S368:S372" si="104">Q368*R368</f>
        <v>0</v>
      </c>
      <c r="U368" s="47">
        <f t="shared" si="90"/>
        <v>0</v>
      </c>
      <c r="V368" s="48">
        <f t="shared" si="91"/>
        <v>0</v>
      </c>
      <c r="W368" s="49">
        <f t="shared" si="92"/>
        <v>0</v>
      </c>
      <c r="X368" s="48">
        <f t="shared" si="93"/>
        <v>0</v>
      </c>
      <c r="Y368" s="48">
        <f t="shared" si="94"/>
        <v>0</v>
      </c>
      <c r="Z368" s="49">
        <f t="shared" si="95"/>
        <v>0</v>
      </c>
      <c r="AA368" s="50">
        <f t="shared" si="96"/>
        <v>0</v>
      </c>
      <c r="AB368" s="36"/>
      <c r="AC368" s="36"/>
      <c r="AD368" s="36"/>
      <c r="AE368" s="36"/>
      <c r="AF368" s="36"/>
      <c r="AG368" s="36"/>
      <c r="AH368" s="36"/>
      <c r="AI368" s="36"/>
      <c r="AJ368" s="36"/>
      <c r="AK368" s="36"/>
    </row>
    <row r="369" spans="1:37" x14ac:dyDescent="0.2">
      <c r="C369" s="9"/>
      <c r="D369" s="126"/>
      <c r="E369" s="6"/>
      <c r="F369" s="6"/>
      <c r="G369" s="6"/>
      <c r="H369" s="6"/>
      <c r="I369" s="6"/>
      <c r="J369" s="6"/>
      <c r="K369" s="6"/>
      <c r="L369" s="6"/>
      <c r="M369" s="6"/>
      <c r="N369" s="6"/>
      <c r="O369" s="6"/>
      <c r="P369" s="6"/>
      <c r="Q369" s="93">
        <f>SUM(E369:P369)</f>
        <v>0</v>
      </c>
      <c r="R369" s="123"/>
      <c r="S369" s="31">
        <f t="shared" si="104"/>
        <v>0</v>
      </c>
      <c r="U369" s="47">
        <f t="shared" si="90"/>
        <v>0</v>
      </c>
      <c r="V369" s="48">
        <f t="shared" si="91"/>
        <v>0</v>
      </c>
      <c r="W369" s="49">
        <f t="shared" si="92"/>
        <v>0</v>
      </c>
      <c r="X369" s="48">
        <f t="shared" si="93"/>
        <v>0</v>
      </c>
      <c r="Y369" s="48">
        <f t="shared" si="94"/>
        <v>0</v>
      </c>
      <c r="Z369" s="49">
        <f t="shared" si="95"/>
        <v>0</v>
      </c>
      <c r="AA369" s="50">
        <f t="shared" si="96"/>
        <v>0</v>
      </c>
      <c r="AB369" s="36"/>
      <c r="AC369" s="36"/>
      <c r="AD369" s="36"/>
      <c r="AE369" s="36"/>
      <c r="AF369" s="36"/>
      <c r="AG369" s="36"/>
      <c r="AH369" s="36"/>
      <c r="AI369" s="36"/>
      <c r="AJ369" s="36"/>
      <c r="AK369" s="36"/>
    </row>
    <row r="370" spans="1:37" x14ac:dyDescent="0.2">
      <c r="C370" s="9"/>
      <c r="D370" s="126"/>
      <c r="E370" s="6"/>
      <c r="F370" s="6"/>
      <c r="G370" s="6"/>
      <c r="H370" s="6"/>
      <c r="I370" s="6"/>
      <c r="J370" s="6"/>
      <c r="K370" s="6"/>
      <c r="L370" s="6"/>
      <c r="M370" s="6"/>
      <c r="N370" s="6"/>
      <c r="O370" s="6"/>
      <c r="P370" s="6"/>
      <c r="Q370" s="93">
        <f>SUM(E370:P370)</f>
        <v>0</v>
      </c>
      <c r="R370" s="123"/>
      <c r="S370" s="31">
        <f t="shared" si="104"/>
        <v>0</v>
      </c>
      <c r="U370" s="47">
        <f t="shared" si="90"/>
        <v>0</v>
      </c>
      <c r="V370" s="48">
        <f t="shared" si="91"/>
        <v>0</v>
      </c>
      <c r="W370" s="49">
        <f t="shared" si="92"/>
        <v>0</v>
      </c>
      <c r="X370" s="48">
        <f t="shared" si="93"/>
        <v>0</v>
      </c>
      <c r="Y370" s="48">
        <f t="shared" si="94"/>
        <v>0</v>
      </c>
      <c r="Z370" s="49">
        <f t="shared" si="95"/>
        <v>0</v>
      </c>
      <c r="AA370" s="50">
        <f t="shared" si="96"/>
        <v>0</v>
      </c>
      <c r="AB370" s="36"/>
      <c r="AC370" s="36"/>
      <c r="AD370" s="36"/>
      <c r="AE370" s="36"/>
      <c r="AF370" s="36"/>
      <c r="AG370" s="36"/>
      <c r="AH370" s="36"/>
      <c r="AI370" s="36"/>
      <c r="AJ370" s="36"/>
      <c r="AK370" s="36"/>
    </row>
    <row r="371" spans="1:37" x14ac:dyDescent="0.2">
      <c r="C371" s="9"/>
      <c r="D371" s="126"/>
      <c r="E371" s="6"/>
      <c r="F371" s="6"/>
      <c r="G371" s="6"/>
      <c r="H371" s="6"/>
      <c r="I371" s="6"/>
      <c r="J371" s="6"/>
      <c r="K371" s="6"/>
      <c r="L371" s="6"/>
      <c r="M371" s="6"/>
      <c r="N371" s="6"/>
      <c r="O371" s="6"/>
      <c r="P371" s="6"/>
      <c r="Q371" s="93">
        <f>SUM(E371:P371)</f>
        <v>0</v>
      </c>
      <c r="R371" s="123"/>
      <c r="S371" s="31">
        <f t="shared" si="104"/>
        <v>0</v>
      </c>
      <c r="U371" s="47">
        <f t="shared" si="90"/>
        <v>0</v>
      </c>
      <c r="V371" s="48">
        <f t="shared" si="91"/>
        <v>0</v>
      </c>
      <c r="W371" s="49">
        <f t="shared" si="92"/>
        <v>0</v>
      </c>
      <c r="X371" s="48">
        <f t="shared" si="93"/>
        <v>0</v>
      </c>
      <c r="Y371" s="48">
        <f t="shared" si="94"/>
        <v>0</v>
      </c>
      <c r="Z371" s="49">
        <f t="shared" si="95"/>
        <v>0</v>
      </c>
      <c r="AA371" s="50">
        <f t="shared" si="96"/>
        <v>0</v>
      </c>
      <c r="AB371" s="36"/>
      <c r="AC371" s="36"/>
      <c r="AD371" s="36"/>
      <c r="AE371" s="36"/>
      <c r="AF371" s="36"/>
      <c r="AG371" s="36"/>
      <c r="AH371" s="36"/>
      <c r="AI371" s="36"/>
      <c r="AJ371" s="36"/>
      <c r="AK371" s="36"/>
    </row>
    <row r="372" spans="1:37" s="46" customFormat="1" x14ac:dyDescent="0.2">
      <c r="A372" s="35"/>
      <c r="B372" s="36"/>
      <c r="C372" s="9"/>
      <c r="D372" s="126"/>
      <c r="E372" s="6"/>
      <c r="F372" s="6"/>
      <c r="G372" s="6"/>
      <c r="H372" s="6"/>
      <c r="I372" s="6"/>
      <c r="J372" s="6"/>
      <c r="K372" s="6"/>
      <c r="L372" s="6"/>
      <c r="M372" s="6"/>
      <c r="N372" s="6"/>
      <c r="O372" s="6"/>
      <c r="P372" s="6"/>
      <c r="Q372" s="93">
        <f>SUM(E372:P372)</f>
        <v>0</v>
      </c>
      <c r="R372" s="123"/>
      <c r="S372" s="31">
        <f t="shared" si="104"/>
        <v>0</v>
      </c>
      <c r="T372" s="36"/>
      <c r="U372" s="47">
        <f t="shared" si="90"/>
        <v>0</v>
      </c>
      <c r="V372" s="48">
        <f t="shared" si="91"/>
        <v>0</v>
      </c>
      <c r="W372" s="49">
        <f t="shared" si="92"/>
        <v>0</v>
      </c>
      <c r="X372" s="48">
        <f t="shared" si="93"/>
        <v>0</v>
      </c>
      <c r="Y372" s="48">
        <f t="shared" si="94"/>
        <v>0</v>
      </c>
      <c r="Z372" s="49">
        <f t="shared" si="95"/>
        <v>0</v>
      </c>
      <c r="AA372" s="50">
        <f t="shared" si="96"/>
        <v>0</v>
      </c>
      <c r="AB372" s="36"/>
      <c r="AC372" s="36"/>
      <c r="AD372" s="36"/>
      <c r="AE372" s="36"/>
      <c r="AF372" s="36"/>
      <c r="AG372" s="36"/>
      <c r="AH372" s="36"/>
      <c r="AI372" s="36"/>
      <c r="AJ372" s="36"/>
      <c r="AK372" s="36"/>
    </row>
    <row r="373" spans="1:37" s="46" customFormat="1" x14ac:dyDescent="0.2">
      <c r="A373" s="35"/>
      <c r="B373" s="36"/>
      <c r="C373" s="14" t="s">
        <v>93</v>
      </c>
      <c r="D373" s="164"/>
      <c r="E373" s="62"/>
      <c r="F373" s="62"/>
      <c r="G373" s="62"/>
      <c r="H373" s="62"/>
      <c r="I373" s="62"/>
      <c r="J373" s="62"/>
      <c r="K373" s="62"/>
      <c r="L373" s="62"/>
      <c r="M373" s="62"/>
      <c r="N373" s="62"/>
      <c r="O373" s="62"/>
      <c r="P373" s="62"/>
      <c r="Q373" s="136"/>
      <c r="R373" s="165"/>
      <c r="S373" s="135">
        <f>SUM(S374:S378)</f>
        <v>0</v>
      </c>
      <c r="T373" s="36"/>
      <c r="U373" s="51">
        <f t="shared" si="90"/>
        <v>0</v>
      </c>
      <c r="V373" s="49">
        <f t="shared" si="91"/>
        <v>0</v>
      </c>
      <c r="W373" s="49">
        <f t="shared" si="92"/>
        <v>0</v>
      </c>
      <c r="X373" s="49">
        <f t="shared" si="93"/>
        <v>0</v>
      </c>
      <c r="Y373" s="49">
        <f t="shared" si="94"/>
        <v>0</v>
      </c>
      <c r="Z373" s="49">
        <f t="shared" si="95"/>
        <v>0</v>
      </c>
      <c r="AA373" s="50">
        <f t="shared" si="96"/>
        <v>0</v>
      </c>
      <c r="AB373" s="36"/>
      <c r="AC373" s="36"/>
      <c r="AD373" s="36"/>
      <c r="AE373" s="36"/>
      <c r="AF373" s="36"/>
      <c r="AG373" s="36"/>
      <c r="AH373" s="36"/>
      <c r="AI373" s="36"/>
      <c r="AJ373" s="45"/>
      <c r="AK373" s="45"/>
    </row>
    <row r="374" spans="1:37" x14ac:dyDescent="0.2">
      <c r="C374" s="9"/>
      <c r="D374" s="126"/>
      <c r="E374" s="6"/>
      <c r="F374" s="6"/>
      <c r="G374" s="6"/>
      <c r="H374" s="6"/>
      <c r="I374" s="6"/>
      <c r="J374" s="6"/>
      <c r="K374" s="6"/>
      <c r="L374" s="6"/>
      <c r="M374" s="6"/>
      <c r="N374" s="6"/>
      <c r="O374" s="6"/>
      <c r="P374" s="6"/>
      <c r="Q374" s="93">
        <f>SUM(E374:P374)</f>
        <v>0</v>
      </c>
      <c r="R374" s="123"/>
      <c r="S374" s="31">
        <f t="shared" ref="S374:S378" si="105">Q374*R374</f>
        <v>0</v>
      </c>
      <c r="U374" s="47">
        <f t="shared" si="90"/>
        <v>0</v>
      </c>
      <c r="V374" s="48">
        <f t="shared" si="91"/>
        <v>0</v>
      </c>
      <c r="W374" s="49">
        <f t="shared" si="92"/>
        <v>0</v>
      </c>
      <c r="X374" s="48">
        <f t="shared" si="93"/>
        <v>0</v>
      </c>
      <c r="Y374" s="48">
        <f t="shared" si="94"/>
        <v>0</v>
      </c>
      <c r="Z374" s="49">
        <f t="shared" si="95"/>
        <v>0</v>
      </c>
      <c r="AA374" s="50">
        <f t="shared" si="96"/>
        <v>0</v>
      </c>
      <c r="AB374" s="36"/>
      <c r="AC374" s="36"/>
      <c r="AD374" s="36"/>
      <c r="AE374" s="36"/>
      <c r="AF374" s="36"/>
      <c r="AG374" s="36"/>
      <c r="AH374" s="36"/>
      <c r="AI374" s="36"/>
      <c r="AJ374" s="36"/>
      <c r="AK374" s="36"/>
    </row>
    <row r="375" spans="1:37" x14ac:dyDescent="0.2">
      <c r="C375" s="9"/>
      <c r="D375" s="126"/>
      <c r="E375" s="6"/>
      <c r="F375" s="6"/>
      <c r="G375" s="6"/>
      <c r="H375" s="6"/>
      <c r="I375" s="6"/>
      <c r="J375" s="6"/>
      <c r="K375" s="6"/>
      <c r="L375" s="6"/>
      <c r="M375" s="6"/>
      <c r="N375" s="6"/>
      <c r="O375" s="6"/>
      <c r="P375" s="6"/>
      <c r="Q375" s="93">
        <f>SUM(E375:P375)</f>
        <v>0</v>
      </c>
      <c r="R375" s="123"/>
      <c r="S375" s="31">
        <f t="shared" si="105"/>
        <v>0</v>
      </c>
      <c r="U375" s="47">
        <f t="shared" si="90"/>
        <v>0</v>
      </c>
      <c r="V375" s="48">
        <f t="shared" si="91"/>
        <v>0</v>
      </c>
      <c r="W375" s="49">
        <f t="shared" si="92"/>
        <v>0</v>
      </c>
      <c r="X375" s="48">
        <f t="shared" si="93"/>
        <v>0</v>
      </c>
      <c r="Y375" s="48">
        <f t="shared" si="94"/>
        <v>0</v>
      </c>
      <c r="Z375" s="49">
        <f t="shared" si="95"/>
        <v>0</v>
      </c>
      <c r="AA375" s="50">
        <f t="shared" si="96"/>
        <v>0</v>
      </c>
      <c r="AB375" s="36"/>
      <c r="AC375" s="36"/>
      <c r="AD375" s="36"/>
      <c r="AE375" s="36"/>
      <c r="AF375" s="36"/>
      <c r="AG375" s="36"/>
      <c r="AH375" s="36"/>
      <c r="AI375" s="36"/>
      <c r="AJ375" s="36"/>
      <c r="AK375" s="36"/>
    </row>
    <row r="376" spans="1:37" x14ac:dyDescent="0.2">
      <c r="C376" s="9"/>
      <c r="D376" s="126"/>
      <c r="E376" s="6"/>
      <c r="F376" s="6"/>
      <c r="G376" s="6"/>
      <c r="H376" s="6"/>
      <c r="I376" s="6"/>
      <c r="J376" s="6"/>
      <c r="K376" s="6"/>
      <c r="L376" s="6"/>
      <c r="M376" s="6"/>
      <c r="N376" s="6"/>
      <c r="O376" s="6"/>
      <c r="P376" s="6"/>
      <c r="Q376" s="93">
        <f>SUM(E376:P376)</f>
        <v>0</v>
      </c>
      <c r="R376" s="123"/>
      <c r="S376" s="31">
        <f t="shared" si="105"/>
        <v>0</v>
      </c>
      <c r="U376" s="47">
        <f t="shared" si="90"/>
        <v>0</v>
      </c>
      <c r="V376" s="48">
        <f t="shared" si="91"/>
        <v>0</v>
      </c>
      <c r="W376" s="49">
        <f t="shared" si="92"/>
        <v>0</v>
      </c>
      <c r="X376" s="48">
        <f t="shared" si="93"/>
        <v>0</v>
      </c>
      <c r="Y376" s="48">
        <f t="shared" si="94"/>
        <v>0</v>
      </c>
      <c r="Z376" s="49">
        <f t="shared" si="95"/>
        <v>0</v>
      </c>
      <c r="AA376" s="50">
        <f t="shared" si="96"/>
        <v>0</v>
      </c>
      <c r="AB376" s="36"/>
      <c r="AC376" s="36"/>
      <c r="AD376" s="36"/>
      <c r="AE376" s="36"/>
      <c r="AF376" s="36"/>
      <c r="AG376" s="36"/>
      <c r="AH376" s="36"/>
      <c r="AI376" s="36"/>
      <c r="AJ376" s="36"/>
      <c r="AK376" s="36"/>
    </row>
    <row r="377" spans="1:37" x14ac:dyDescent="0.2">
      <c r="C377" s="9"/>
      <c r="D377" s="126"/>
      <c r="E377" s="6"/>
      <c r="F377" s="6"/>
      <c r="G377" s="6"/>
      <c r="H377" s="6"/>
      <c r="I377" s="6"/>
      <c r="J377" s="6"/>
      <c r="K377" s="6"/>
      <c r="L377" s="6"/>
      <c r="M377" s="6"/>
      <c r="N377" s="6"/>
      <c r="O377" s="6"/>
      <c r="P377" s="6"/>
      <c r="Q377" s="93">
        <f>SUM(E377:P377)</f>
        <v>0</v>
      </c>
      <c r="R377" s="123"/>
      <c r="S377" s="31">
        <f t="shared" si="105"/>
        <v>0</v>
      </c>
      <c r="U377" s="47">
        <f t="shared" si="90"/>
        <v>0</v>
      </c>
      <c r="V377" s="48">
        <f t="shared" si="91"/>
        <v>0</v>
      </c>
      <c r="W377" s="49">
        <f t="shared" si="92"/>
        <v>0</v>
      </c>
      <c r="X377" s="48">
        <f t="shared" si="93"/>
        <v>0</v>
      </c>
      <c r="Y377" s="48">
        <f t="shared" si="94"/>
        <v>0</v>
      </c>
      <c r="Z377" s="49">
        <f t="shared" si="95"/>
        <v>0</v>
      </c>
      <c r="AA377" s="50">
        <f t="shared" si="96"/>
        <v>0</v>
      </c>
      <c r="AB377" s="36"/>
      <c r="AC377" s="36"/>
      <c r="AD377" s="36"/>
      <c r="AE377" s="36"/>
      <c r="AF377" s="36"/>
      <c r="AG377" s="36"/>
      <c r="AH377" s="36"/>
      <c r="AI377" s="36"/>
      <c r="AJ377" s="36"/>
      <c r="AK377" s="36"/>
    </row>
    <row r="378" spans="1:37" s="46" customFormat="1" ht="12" customHeight="1" x14ac:dyDescent="0.2">
      <c r="A378" s="35"/>
      <c r="B378" s="36"/>
      <c r="C378" s="9"/>
      <c r="D378" s="126"/>
      <c r="E378" s="6"/>
      <c r="F378" s="6"/>
      <c r="G378" s="6"/>
      <c r="H378" s="6"/>
      <c r="I378" s="6"/>
      <c r="J378" s="6"/>
      <c r="K378" s="6"/>
      <c r="L378" s="6"/>
      <c r="M378" s="6"/>
      <c r="N378" s="6"/>
      <c r="O378" s="6"/>
      <c r="P378" s="6"/>
      <c r="Q378" s="93">
        <f>SUM(E378:P378)</f>
        <v>0</v>
      </c>
      <c r="R378" s="123"/>
      <c r="S378" s="31">
        <f t="shared" si="105"/>
        <v>0</v>
      </c>
      <c r="T378" s="36"/>
      <c r="U378" s="47">
        <f t="shared" si="90"/>
        <v>0</v>
      </c>
      <c r="V378" s="48">
        <f t="shared" si="91"/>
        <v>0</v>
      </c>
      <c r="W378" s="49">
        <f t="shared" si="92"/>
        <v>0</v>
      </c>
      <c r="X378" s="48">
        <f t="shared" si="93"/>
        <v>0</v>
      </c>
      <c r="Y378" s="48">
        <f t="shared" si="94"/>
        <v>0</v>
      </c>
      <c r="Z378" s="49">
        <f t="shared" si="95"/>
        <v>0</v>
      </c>
      <c r="AA378" s="50">
        <f t="shared" si="96"/>
        <v>0</v>
      </c>
      <c r="AB378" s="36"/>
      <c r="AC378" s="36"/>
      <c r="AD378" s="36"/>
      <c r="AE378" s="36"/>
      <c r="AF378" s="36"/>
      <c r="AG378" s="36"/>
      <c r="AH378" s="36"/>
      <c r="AI378" s="36"/>
      <c r="AJ378" s="36"/>
      <c r="AK378" s="36"/>
    </row>
    <row r="379" spans="1:37" s="46" customFormat="1" x14ac:dyDescent="0.2">
      <c r="A379" s="35"/>
      <c r="B379" s="36"/>
      <c r="C379" s="14" t="s">
        <v>94</v>
      </c>
      <c r="D379" s="164"/>
      <c r="E379" s="62"/>
      <c r="F379" s="62"/>
      <c r="G379" s="62"/>
      <c r="H379" s="62"/>
      <c r="I379" s="62"/>
      <c r="J379" s="62"/>
      <c r="K379" s="62"/>
      <c r="L379" s="62"/>
      <c r="M379" s="62"/>
      <c r="N379" s="62"/>
      <c r="O379" s="62"/>
      <c r="P379" s="62"/>
      <c r="Q379" s="136"/>
      <c r="R379" s="165"/>
      <c r="S379" s="135">
        <f>SUM(S380:S384)</f>
        <v>0</v>
      </c>
      <c r="T379" s="36"/>
      <c r="U379" s="51">
        <f t="shared" si="90"/>
        <v>0</v>
      </c>
      <c r="V379" s="49">
        <f t="shared" si="91"/>
        <v>0</v>
      </c>
      <c r="W379" s="49">
        <f t="shared" si="92"/>
        <v>0</v>
      </c>
      <c r="X379" s="49">
        <f t="shared" si="93"/>
        <v>0</v>
      </c>
      <c r="Y379" s="49">
        <f t="shared" si="94"/>
        <v>0</v>
      </c>
      <c r="Z379" s="49">
        <f t="shared" si="95"/>
        <v>0</v>
      </c>
      <c r="AA379" s="50">
        <f t="shared" si="96"/>
        <v>0</v>
      </c>
      <c r="AB379" s="36"/>
      <c r="AC379" s="36"/>
      <c r="AD379" s="36"/>
      <c r="AE379" s="36"/>
      <c r="AF379" s="36"/>
      <c r="AG379" s="36"/>
      <c r="AH379" s="36"/>
      <c r="AI379" s="36"/>
      <c r="AJ379" s="45"/>
      <c r="AK379" s="45"/>
    </row>
    <row r="380" spans="1:37" s="35" customFormat="1" x14ac:dyDescent="0.2">
      <c r="B380" s="36"/>
      <c r="C380" s="9"/>
      <c r="D380" s="126"/>
      <c r="E380" s="6"/>
      <c r="F380" s="6"/>
      <c r="G380" s="6"/>
      <c r="H380" s="6"/>
      <c r="I380" s="6"/>
      <c r="J380" s="6"/>
      <c r="K380" s="6"/>
      <c r="L380" s="6"/>
      <c r="M380" s="6"/>
      <c r="N380" s="6"/>
      <c r="O380" s="6"/>
      <c r="P380" s="6"/>
      <c r="Q380" s="93">
        <f>SUM(E380:P380)</f>
        <v>0</v>
      </c>
      <c r="R380" s="123"/>
      <c r="S380" s="31">
        <f t="shared" ref="S380:S384" si="106">Q380*R380</f>
        <v>0</v>
      </c>
      <c r="T380" s="36"/>
      <c r="U380" s="47">
        <f t="shared" si="90"/>
        <v>0</v>
      </c>
      <c r="V380" s="48">
        <f t="shared" si="91"/>
        <v>0</v>
      </c>
      <c r="W380" s="49">
        <f t="shared" si="92"/>
        <v>0</v>
      </c>
      <c r="X380" s="48">
        <f t="shared" si="93"/>
        <v>0</v>
      </c>
      <c r="Y380" s="48">
        <f t="shared" si="94"/>
        <v>0</v>
      </c>
      <c r="Z380" s="49">
        <f t="shared" si="95"/>
        <v>0</v>
      </c>
      <c r="AA380" s="50">
        <f t="shared" si="96"/>
        <v>0</v>
      </c>
      <c r="AB380" s="36"/>
      <c r="AC380" s="36"/>
      <c r="AD380" s="36"/>
      <c r="AE380" s="36"/>
      <c r="AF380" s="36"/>
      <c r="AG380" s="36"/>
      <c r="AH380" s="36"/>
      <c r="AI380" s="36"/>
      <c r="AJ380" s="36"/>
      <c r="AK380" s="36"/>
    </row>
    <row r="381" spans="1:37" x14ac:dyDescent="0.2">
      <c r="C381" s="9"/>
      <c r="D381" s="126"/>
      <c r="E381" s="6"/>
      <c r="F381" s="6"/>
      <c r="G381" s="6"/>
      <c r="H381" s="6"/>
      <c r="I381" s="6"/>
      <c r="J381" s="6"/>
      <c r="K381" s="6"/>
      <c r="L381" s="6"/>
      <c r="M381" s="6"/>
      <c r="N381" s="6"/>
      <c r="O381" s="6"/>
      <c r="P381" s="6"/>
      <c r="Q381" s="93">
        <f>SUM(E381:P381)</f>
        <v>0</v>
      </c>
      <c r="R381" s="123"/>
      <c r="S381" s="31">
        <f t="shared" si="106"/>
        <v>0</v>
      </c>
      <c r="U381" s="47">
        <f t="shared" si="90"/>
        <v>0</v>
      </c>
      <c r="V381" s="48">
        <f t="shared" si="91"/>
        <v>0</v>
      </c>
      <c r="W381" s="49">
        <f t="shared" si="92"/>
        <v>0</v>
      </c>
      <c r="X381" s="48">
        <f t="shared" si="93"/>
        <v>0</v>
      </c>
      <c r="Y381" s="48">
        <f t="shared" si="94"/>
        <v>0</v>
      </c>
      <c r="Z381" s="49">
        <f t="shared" si="95"/>
        <v>0</v>
      </c>
      <c r="AA381" s="50">
        <f t="shared" si="96"/>
        <v>0</v>
      </c>
      <c r="AB381" s="36"/>
      <c r="AC381" s="36"/>
      <c r="AD381" s="36"/>
      <c r="AE381" s="36"/>
      <c r="AF381" s="36"/>
      <c r="AG381" s="36"/>
      <c r="AH381" s="36"/>
      <c r="AI381" s="36"/>
      <c r="AJ381" s="36"/>
      <c r="AK381" s="36"/>
    </row>
    <row r="382" spans="1:37" x14ac:dyDescent="0.2">
      <c r="C382" s="9"/>
      <c r="D382" s="126"/>
      <c r="E382" s="6"/>
      <c r="F382" s="6"/>
      <c r="G382" s="6"/>
      <c r="H382" s="6"/>
      <c r="I382" s="6"/>
      <c r="J382" s="6"/>
      <c r="K382" s="6"/>
      <c r="L382" s="6"/>
      <c r="M382" s="6"/>
      <c r="N382" s="6"/>
      <c r="O382" s="6"/>
      <c r="P382" s="6"/>
      <c r="Q382" s="93">
        <f>SUM(E382:P382)</f>
        <v>0</v>
      </c>
      <c r="R382" s="123"/>
      <c r="S382" s="31">
        <f t="shared" si="106"/>
        <v>0</v>
      </c>
      <c r="U382" s="47">
        <f t="shared" si="90"/>
        <v>0</v>
      </c>
      <c r="V382" s="48">
        <f t="shared" si="91"/>
        <v>0</v>
      </c>
      <c r="W382" s="49">
        <f t="shared" si="92"/>
        <v>0</v>
      </c>
      <c r="X382" s="48">
        <f t="shared" si="93"/>
        <v>0</v>
      </c>
      <c r="Y382" s="48">
        <f t="shared" si="94"/>
        <v>0</v>
      </c>
      <c r="Z382" s="49">
        <f t="shared" si="95"/>
        <v>0</v>
      </c>
      <c r="AA382" s="50">
        <f t="shared" si="96"/>
        <v>0</v>
      </c>
      <c r="AB382" s="36"/>
      <c r="AC382" s="36"/>
      <c r="AD382" s="36"/>
      <c r="AE382" s="36"/>
      <c r="AF382" s="36"/>
      <c r="AG382" s="36"/>
      <c r="AH382" s="36"/>
      <c r="AI382" s="36"/>
      <c r="AJ382" s="36"/>
      <c r="AK382" s="36"/>
    </row>
    <row r="383" spans="1:37" x14ac:dyDescent="0.2">
      <c r="C383" s="9"/>
      <c r="D383" s="126"/>
      <c r="E383" s="6"/>
      <c r="F383" s="6"/>
      <c r="G383" s="6"/>
      <c r="H383" s="6"/>
      <c r="I383" s="6"/>
      <c r="J383" s="6"/>
      <c r="K383" s="6"/>
      <c r="L383" s="6"/>
      <c r="M383" s="6"/>
      <c r="N383" s="6"/>
      <c r="O383" s="6"/>
      <c r="P383" s="6"/>
      <c r="Q383" s="93">
        <f>SUM(E383:P383)</f>
        <v>0</v>
      </c>
      <c r="R383" s="123"/>
      <c r="S383" s="31">
        <f t="shared" si="106"/>
        <v>0</v>
      </c>
      <c r="U383" s="47">
        <f t="shared" si="90"/>
        <v>0</v>
      </c>
      <c r="V383" s="48">
        <f t="shared" si="91"/>
        <v>0</v>
      </c>
      <c r="W383" s="49">
        <f t="shared" si="92"/>
        <v>0</v>
      </c>
      <c r="X383" s="48">
        <f t="shared" si="93"/>
        <v>0</v>
      </c>
      <c r="Y383" s="48">
        <f t="shared" si="94"/>
        <v>0</v>
      </c>
      <c r="Z383" s="49">
        <f t="shared" si="95"/>
        <v>0</v>
      </c>
      <c r="AA383" s="50">
        <f t="shared" si="96"/>
        <v>0</v>
      </c>
      <c r="AB383" s="36"/>
      <c r="AC383" s="36"/>
      <c r="AD383" s="36"/>
      <c r="AE383" s="36"/>
      <c r="AF383" s="36"/>
      <c r="AG383" s="36"/>
      <c r="AH383" s="36"/>
      <c r="AI383" s="36"/>
      <c r="AJ383" s="36"/>
      <c r="AK383" s="36"/>
    </row>
    <row r="384" spans="1:37" s="46" customFormat="1" x14ac:dyDescent="0.2">
      <c r="A384" s="35"/>
      <c r="B384" s="36"/>
      <c r="C384" s="9"/>
      <c r="D384" s="126"/>
      <c r="E384" s="6"/>
      <c r="F384" s="6"/>
      <c r="G384" s="6"/>
      <c r="H384" s="6"/>
      <c r="I384" s="6"/>
      <c r="J384" s="6"/>
      <c r="K384" s="6"/>
      <c r="L384" s="6"/>
      <c r="M384" s="6"/>
      <c r="N384" s="6"/>
      <c r="O384" s="6"/>
      <c r="P384" s="6"/>
      <c r="Q384" s="93">
        <f>SUM(E384:P384)</f>
        <v>0</v>
      </c>
      <c r="R384" s="123"/>
      <c r="S384" s="31">
        <f t="shared" si="106"/>
        <v>0</v>
      </c>
      <c r="T384" s="36"/>
      <c r="U384" s="47">
        <f t="shared" ref="U384:U447" si="107">(E384+F384+G384)*R384</f>
        <v>0</v>
      </c>
      <c r="V384" s="48">
        <f t="shared" ref="V384:V447" si="108">(H384+I384+J384)*R384</f>
        <v>0</v>
      </c>
      <c r="W384" s="49">
        <f t="shared" ref="W384:W447" si="109">U384+V384</f>
        <v>0</v>
      </c>
      <c r="X384" s="48">
        <f t="shared" ref="X384:X447" si="110">(K384+L384+M384)*R384</f>
        <v>0</v>
      </c>
      <c r="Y384" s="48">
        <f t="shared" ref="Y384:Y447" si="111">(N384+O384+P384)*R384</f>
        <v>0</v>
      </c>
      <c r="Z384" s="49">
        <f t="shared" ref="Z384:Z447" si="112">X384+Y384</f>
        <v>0</v>
      </c>
      <c r="AA384" s="50">
        <f t="shared" ref="AA384:AA447" si="113">W384+Z384</f>
        <v>0</v>
      </c>
      <c r="AB384" s="36"/>
      <c r="AC384" s="36"/>
      <c r="AD384" s="36"/>
      <c r="AE384" s="36"/>
      <c r="AF384" s="36"/>
      <c r="AG384" s="36"/>
      <c r="AH384" s="36"/>
      <c r="AI384" s="36"/>
      <c r="AJ384" s="36"/>
      <c r="AK384" s="36"/>
    </row>
    <row r="385" spans="1:37" s="46" customFormat="1" x14ac:dyDescent="0.2">
      <c r="A385" s="35"/>
      <c r="B385" s="36"/>
      <c r="C385" s="14" t="s">
        <v>95</v>
      </c>
      <c r="D385" s="164"/>
      <c r="E385" s="62"/>
      <c r="F385" s="62"/>
      <c r="G385" s="62"/>
      <c r="H385" s="62"/>
      <c r="I385" s="62"/>
      <c r="J385" s="62"/>
      <c r="K385" s="62"/>
      <c r="L385" s="62"/>
      <c r="M385" s="62"/>
      <c r="N385" s="62"/>
      <c r="O385" s="62"/>
      <c r="P385" s="62"/>
      <c r="Q385" s="136"/>
      <c r="R385" s="165"/>
      <c r="S385" s="135">
        <f>SUM(S386:S390)</f>
        <v>0</v>
      </c>
      <c r="T385" s="36"/>
      <c r="U385" s="51">
        <f t="shared" si="107"/>
        <v>0</v>
      </c>
      <c r="V385" s="49">
        <f t="shared" si="108"/>
        <v>0</v>
      </c>
      <c r="W385" s="49">
        <f t="shared" si="109"/>
        <v>0</v>
      </c>
      <c r="X385" s="49">
        <f t="shared" si="110"/>
        <v>0</v>
      </c>
      <c r="Y385" s="49">
        <f t="shared" si="111"/>
        <v>0</v>
      </c>
      <c r="Z385" s="49">
        <f t="shared" si="112"/>
        <v>0</v>
      </c>
      <c r="AA385" s="50">
        <f t="shared" si="113"/>
        <v>0</v>
      </c>
      <c r="AB385" s="36"/>
      <c r="AC385" s="36"/>
      <c r="AD385" s="36"/>
      <c r="AE385" s="36"/>
      <c r="AF385" s="36"/>
      <c r="AG385" s="36"/>
      <c r="AH385" s="36"/>
      <c r="AI385" s="36"/>
      <c r="AJ385" s="45"/>
      <c r="AK385" s="45"/>
    </row>
    <row r="386" spans="1:37" x14ac:dyDescent="0.2">
      <c r="C386" s="9"/>
      <c r="D386" s="126"/>
      <c r="E386" s="6"/>
      <c r="F386" s="6"/>
      <c r="G386" s="6"/>
      <c r="H386" s="6"/>
      <c r="I386" s="6"/>
      <c r="J386" s="6"/>
      <c r="K386" s="6"/>
      <c r="L386" s="6"/>
      <c r="M386" s="6"/>
      <c r="N386" s="6"/>
      <c r="O386" s="6"/>
      <c r="P386" s="6"/>
      <c r="Q386" s="93">
        <f>SUM(E386:P386)</f>
        <v>0</v>
      </c>
      <c r="R386" s="123"/>
      <c r="S386" s="31">
        <f t="shared" ref="S386:S390" si="114">Q386*R386</f>
        <v>0</v>
      </c>
      <c r="U386" s="47">
        <f t="shared" si="107"/>
        <v>0</v>
      </c>
      <c r="V386" s="48">
        <f t="shared" si="108"/>
        <v>0</v>
      </c>
      <c r="W386" s="49">
        <f t="shared" si="109"/>
        <v>0</v>
      </c>
      <c r="X386" s="48">
        <f t="shared" si="110"/>
        <v>0</v>
      </c>
      <c r="Y386" s="48">
        <f t="shared" si="111"/>
        <v>0</v>
      </c>
      <c r="Z386" s="49">
        <f t="shared" si="112"/>
        <v>0</v>
      </c>
      <c r="AA386" s="50">
        <f t="shared" si="113"/>
        <v>0</v>
      </c>
      <c r="AB386" s="36"/>
      <c r="AC386" s="36"/>
      <c r="AD386" s="36"/>
      <c r="AE386" s="36"/>
      <c r="AF386" s="36"/>
      <c r="AG386" s="36"/>
      <c r="AH386" s="36"/>
      <c r="AI386" s="36"/>
      <c r="AJ386" s="36"/>
      <c r="AK386" s="36"/>
    </row>
    <row r="387" spans="1:37" x14ac:dyDescent="0.2">
      <c r="C387" s="9"/>
      <c r="D387" s="126"/>
      <c r="E387" s="6"/>
      <c r="F387" s="6"/>
      <c r="G387" s="6"/>
      <c r="H387" s="6"/>
      <c r="I387" s="6"/>
      <c r="J387" s="6"/>
      <c r="K387" s="6"/>
      <c r="L387" s="6"/>
      <c r="M387" s="6"/>
      <c r="N387" s="6"/>
      <c r="O387" s="6"/>
      <c r="P387" s="6"/>
      <c r="Q387" s="93">
        <f>SUM(E387:P387)</f>
        <v>0</v>
      </c>
      <c r="R387" s="123"/>
      <c r="S387" s="31">
        <f t="shared" si="114"/>
        <v>0</v>
      </c>
      <c r="U387" s="47">
        <f t="shared" si="107"/>
        <v>0</v>
      </c>
      <c r="V387" s="48">
        <f t="shared" si="108"/>
        <v>0</v>
      </c>
      <c r="W387" s="49">
        <f t="shared" si="109"/>
        <v>0</v>
      </c>
      <c r="X387" s="48">
        <f t="shared" si="110"/>
        <v>0</v>
      </c>
      <c r="Y387" s="48">
        <f t="shared" si="111"/>
        <v>0</v>
      </c>
      <c r="Z387" s="49">
        <f t="shared" si="112"/>
        <v>0</v>
      </c>
      <c r="AA387" s="50">
        <f t="shared" si="113"/>
        <v>0</v>
      </c>
      <c r="AB387" s="36"/>
      <c r="AC387" s="36"/>
      <c r="AD387" s="36"/>
      <c r="AE387" s="36"/>
      <c r="AF387" s="36"/>
      <c r="AG387" s="36"/>
      <c r="AH387" s="36"/>
      <c r="AI387" s="36"/>
      <c r="AJ387" s="36"/>
      <c r="AK387" s="36"/>
    </row>
    <row r="388" spans="1:37" x14ac:dyDescent="0.2">
      <c r="C388" s="9"/>
      <c r="D388" s="126"/>
      <c r="E388" s="6"/>
      <c r="F388" s="6"/>
      <c r="G388" s="6"/>
      <c r="H388" s="6"/>
      <c r="I388" s="6"/>
      <c r="J388" s="6"/>
      <c r="K388" s="6"/>
      <c r="L388" s="6"/>
      <c r="M388" s="6"/>
      <c r="N388" s="6"/>
      <c r="O388" s="6"/>
      <c r="P388" s="6"/>
      <c r="Q388" s="93">
        <f>SUM(E388:P388)</f>
        <v>0</v>
      </c>
      <c r="R388" s="123"/>
      <c r="S388" s="31">
        <f t="shared" si="114"/>
        <v>0</v>
      </c>
      <c r="U388" s="47">
        <f t="shared" si="107"/>
        <v>0</v>
      </c>
      <c r="V388" s="48">
        <f t="shared" si="108"/>
        <v>0</v>
      </c>
      <c r="W388" s="49">
        <f t="shared" si="109"/>
        <v>0</v>
      </c>
      <c r="X388" s="48">
        <f t="shared" si="110"/>
        <v>0</v>
      </c>
      <c r="Y388" s="48">
        <f t="shared" si="111"/>
        <v>0</v>
      </c>
      <c r="Z388" s="49">
        <f t="shared" si="112"/>
        <v>0</v>
      </c>
      <c r="AA388" s="50">
        <f t="shared" si="113"/>
        <v>0</v>
      </c>
      <c r="AB388" s="36"/>
      <c r="AC388" s="36"/>
      <c r="AD388" s="36"/>
      <c r="AE388" s="36"/>
      <c r="AF388" s="36"/>
      <c r="AG388" s="36"/>
      <c r="AH388" s="36"/>
      <c r="AI388" s="36"/>
      <c r="AJ388" s="36"/>
      <c r="AK388" s="36"/>
    </row>
    <row r="389" spans="1:37" x14ac:dyDescent="0.2">
      <c r="C389" s="9"/>
      <c r="D389" s="126"/>
      <c r="E389" s="6"/>
      <c r="F389" s="6"/>
      <c r="G389" s="6"/>
      <c r="H389" s="6"/>
      <c r="I389" s="6"/>
      <c r="J389" s="6"/>
      <c r="K389" s="6"/>
      <c r="L389" s="6"/>
      <c r="M389" s="6"/>
      <c r="N389" s="6"/>
      <c r="O389" s="6"/>
      <c r="P389" s="6"/>
      <c r="Q389" s="93">
        <f>SUM(E389:P389)</f>
        <v>0</v>
      </c>
      <c r="R389" s="123"/>
      <c r="S389" s="31">
        <f t="shared" si="114"/>
        <v>0</v>
      </c>
      <c r="U389" s="47">
        <f t="shared" si="107"/>
        <v>0</v>
      </c>
      <c r="V389" s="48">
        <f t="shared" si="108"/>
        <v>0</v>
      </c>
      <c r="W389" s="49">
        <f t="shared" si="109"/>
        <v>0</v>
      </c>
      <c r="X389" s="48">
        <f t="shared" si="110"/>
        <v>0</v>
      </c>
      <c r="Y389" s="48">
        <f t="shared" si="111"/>
        <v>0</v>
      </c>
      <c r="Z389" s="49">
        <f t="shared" si="112"/>
        <v>0</v>
      </c>
      <c r="AA389" s="50">
        <f t="shared" si="113"/>
        <v>0</v>
      </c>
      <c r="AB389" s="36"/>
      <c r="AC389" s="36"/>
      <c r="AD389" s="36"/>
      <c r="AE389" s="36"/>
      <c r="AF389" s="36"/>
      <c r="AG389" s="36"/>
      <c r="AH389" s="36"/>
      <c r="AI389" s="36"/>
      <c r="AJ389" s="36"/>
      <c r="AK389" s="36"/>
    </row>
    <row r="390" spans="1:37" s="46" customFormat="1" x14ac:dyDescent="0.2">
      <c r="A390" s="35"/>
      <c r="B390" s="36"/>
      <c r="C390" s="9"/>
      <c r="D390" s="126"/>
      <c r="E390" s="6"/>
      <c r="F390" s="6"/>
      <c r="G390" s="6"/>
      <c r="H390" s="6"/>
      <c r="I390" s="6"/>
      <c r="J390" s="6"/>
      <c r="K390" s="6"/>
      <c r="L390" s="6"/>
      <c r="M390" s="6"/>
      <c r="N390" s="6"/>
      <c r="O390" s="6"/>
      <c r="P390" s="6"/>
      <c r="Q390" s="93">
        <f>SUM(E390:P390)</f>
        <v>0</v>
      </c>
      <c r="R390" s="123"/>
      <c r="S390" s="31">
        <f t="shared" si="114"/>
        <v>0</v>
      </c>
      <c r="T390" s="36"/>
      <c r="U390" s="47">
        <f t="shared" si="107"/>
        <v>0</v>
      </c>
      <c r="V390" s="48">
        <f t="shared" si="108"/>
        <v>0</v>
      </c>
      <c r="W390" s="49">
        <f t="shared" si="109"/>
        <v>0</v>
      </c>
      <c r="X390" s="48">
        <f t="shared" si="110"/>
        <v>0</v>
      </c>
      <c r="Y390" s="48">
        <f t="shared" si="111"/>
        <v>0</v>
      </c>
      <c r="Z390" s="49">
        <f t="shared" si="112"/>
        <v>0</v>
      </c>
      <c r="AA390" s="50">
        <f t="shared" si="113"/>
        <v>0</v>
      </c>
      <c r="AB390" s="36"/>
      <c r="AC390" s="36"/>
      <c r="AD390" s="36"/>
      <c r="AE390" s="36"/>
      <c r="AF390" s="36"/>
      <c r="AG390" s="36"/>
      <c r="AH390" s="36"/>
      <c r="AI390" s="36"/>
      <c r="AJ390" s="36"/>
      <c r="AK390" s="36"/>
    </row>
    <row r="391" spans="1:37" s="46" customFormat="1" x14ac:dyDescent="0.2">
      <c r="A391" s="35"/>
      <c r="B391" s="36"/>
      <c r="C391" s="14" t="s">
        <v>96</v>
      </c>
      <c r="D391" s="164"/>
      <c r="E391" s="62"/>
      <c r="F391" s="62"/>
      <c r="G391" s="62"/>
      <c r="H391" s="62"/>
      <c r="I391" s="62"/>
      <c r="J391" s="62"/>
      <c r="K391" s="62"/>
      <c r="L391" s="62"/>
      <c r="M391" s="62"/>
      <c r="N391" s="62"/>
      <c r="O391" s="62"/>
      <c r="P391" s="62"/>
      <c r="Q391" s="136"/>
      <c r="R391" s="165"/>
      <c r="S391" s="135">
        <f>SUM(S392:S396)</f>
        <v>0</v>
      </c>
      <c r="T391" s="36"/>
      <c r="U391" s="51">
        <f t="shared" si="107"/>
        <v>0</v>
      </c>
      <c r="V391" s="49">
        <f t="shared" si="108"/>
        <v>0</v>
      </c>
      <c r="W391" s="49">
        <f t="shared" si="109"/>
        <v>0</v>
      </c>
      <c r="X391" s="49">
        <f t="shared" si="110"/>
        <v>0</v>
      </c>
      <c r="Y391" s="49">
        <f t="shared" si="111"/>
        <v>0</v>
      </c>
      <c r="Z391" s="49">
        <f t="shared" si="112"/>
        <v>0</v>
      </c>
      <c r="AA391" s="50">
        <f t="shared" si="113"/>
        <v>0</v>
      </c>
      <c r="AB391" s="36"/>
      <c r="AC391" s="36"/>
      <c r="AD391" s="36"/>
      <c r="AE391" s="36"/>
      <c r="AF391" s="36"/>
      <c r="AG391" s="36"/>
      <c r="AH391" s="36"/>
      <c r="AI391" s="36"/>
      <c r="AJ391" s="45"/>
      <c r="AK391" s="45"/>
    </row>
    <row r="392" spans="1:37" x14ac:dyDescent="0.2">
      <c r="C392" s="9"/>
      <c r="D392" s="126"/>
      <c r="E392" s="6"/>
      <c r="F392" s="6"/>
      <c r="G392" s="6"/>
      <c r="H392" s="6"/>
      <c r="I392" s="6"/>
      <c r="J392" s="6"/>
      <c r="K392" s="6"/>
      <c r="L392" s="6"/>
      <c r="M392" s="6"/>
      <c r="N392" s="6"/>
      <c r="O392" s="6"/>
      <c r="P392" s="6"/>
      <c r="Q392" s="93">
        <f>SUM(E392:P392)</f>
        <v>0</v>
      </c>
      <c r="R392" s="123"/>
      <c r="S392" s="31">
        <f t="shared" ref="S392:S396" si="115">Q392*R392</f>
        <v>0</v>
      </c>
      <c r="U392" s="47">
        <f t="shared" si="107"/>
        <v>0</v>
      </c>
      <c r="V392" s="48">
        <f t="shared" si="108"/>
        <v>0</v>
      </c>
      <c r="W392" s="49">
        <f t="shared" si="109"/>
        <v>0</v>
      </c>
      <c r="X392" s="48">
        <f t="shared" si="110"/>
        <v>0</v>
      </c>
      <c r="Y392" s="48">
        <f t="shared" si="111"/>
        <v>0</v>
      </c>
      <c r="Z392" s="49">
        <f t="shared" si="112"/>
        <v>0</v>
      </c>
      <c r="AA392" s="50">
        <f t="shared" si="113"/>
        <v>0</v>
      </c>
      <c r="AB392" s="36"/>
      <c r="AC392" s="36"/>
      <c r="AD392" s="36"/>
      <c r="AE392" s="36"/>
      <c r="AF392" s="36"/>
      <c r="AG392" s="36"/>
      <c r="AH392" s="36"/>
      <c r="AI392" s="36"/>
      <c r="AJ392" s="36"/>
      <c r="AK392" s="36"/>
    </row>
    <row r="393" spans="1:37" x14ac:dyDescent="0.2">
      <c r="C393" s="9"/>
      <c r="D393" s="126"/>
      <c r="E393" s="6"/>
      <c r="F393" s="6"/>
      <c r="G393" s="6"/>
      <c r="H393" s="6"/>
      <c r="I393" s="6"/>
      <c r="J393" s="6"/>
      <c r="K393" s="6"/>
      <c r="L393" s="6"/>
      <c r="M393" s="6"/>
      <c r="N393" s="6"/>
      <c r="O393" s="6"/>
      <c r="P393" s="6"/>
      <c r="Q393" s="93">
        <f>SUM(E393:P393)</f>
        <v>0</v>
      </c>
      <c r="R393" s="123"/>
      <c r="S393" s="31">
        <f t="shared" si="115"/>
        <v>0</v>
      </c>
      <c r="U393" s="47">
        <f t="shared" si="107"/>
        <v>0</v>
      </c>
      <c r="V393" s="48">
        <f t="shared" si="108"/>
        <v>0</v>
      </c>
      <c r="W393" s="49">
        <f t="shared" si="109"/>
        <v>0</v>
      </c>
      <c r="X393" s="48">
        <f t="shared" si="110"/>
        <v>0</v>
      </c>
      <c r="Y393" s="48">
        <f t="shared" si="111"/>
        <v>0</v>
      </c>
      <c r="Z393" s="49">
        <f t="shared" si="112"/>
        <v>0</v>
      </c>
      <c r="AA393" s="50">
        <f t="shared" si="113"/>
        <v>0</v>
      </c>
      <c r="AB393" s="36"/>
      <c r="AC393" s="36"/>
      <c r="AD393" s="36"/>
      <c r="AE393" s="36"/>
      <c r="AF393" s="36"/>
      <c r="AG393" s="36"/>
      <c r="AH393" s="36"/>
      <c r="AI393" s="36"/>
      <c r="AJ393" s="36"/>
      <c r="AK393" s="36"/>
    </row>
    <row r="394" spans="1:37" x14ac:dyDescent="0.2">
      <c r="C394" s="9"/>
      <c r="D394" s="126"/>
      <c r="E394" s="6"/>
      <c r="F394" s="6"/>
      <c r="G394" s="6"/>
      <c r="H394" s="6"/>
      <c r="I394" s="6"/>
      <c r="J394" s="6"/>
      <c r="K394" s="6"/>
      <c r="L394" s="6"/>
      <c r="M394" s="6"/>
      <c r="N394" s="6"/>
      <c r="O394" s="6"/>
      <c r="P394" s="6"/>
      <c r="Q394" s="93">
        <f>SUM(E394:P394)</f>
        <v>0</v>
      </c>
      <c r="R394" s="123"/>
      <c r="S394" s="31">
        <f t="shared" si="115"/>
        <v>0</v>
      </c>
      <c r="U394" s="47">
        <f t="shared" si="107"/>
        <v>0</v>
      </c>
      <c r="V394" s="48">
        <f t="shared" si="108"/>
        <v>0</v>
      </c>
      <c r="W394" s="49">
        <f t="shared" si="109"/>
        <v>0</v>
      </c>
      <c r="X394" s="48">
        <f t="shared" si="110"/>
        <v>0</v>
      </c>
      <c r="Y394" s="48">
        <f t="shared" si="111"/>
        <v>0</v>
      </c>
      <c r="Z394" s="49">
        <f t="shared" si="112"/>
        <v>0</v>
      </c>
      <c r="AA394" s="50">
        <f t="shared" si="113"/>
        <v>0</v>
      </c>
      <c r="AB394" s="36"/>
      <c r="AC394" s="36"/>
      <c r="AD394" s="36"/>
      <c r="AE394" s="36"/>
      <c r="AF394" s="36"/>
      <c r="AG394" s="36"/>
      <c r="AH394" s="36"/>
      <c r="AI394" s="36"/>
      <c r="AJ394" s="36"/>
      <c r="AK394" s="36"/>
    </row>
    <row r="395" spans="1:37" x14ac:dyDescent="0.2">
      <c r="C395" s="9"/>
      <c r="D395" s="126"/>
      <c r="E395" s="6"/>
      <c r="F395" s="6"/>
      <c r="G395" s="6"/>
      <c r="H395" s="6"/>
      <c r="I395" s="6"/>
      <c r="J395" s="6"/>
      <c r="K395" s="6"/>
      <c r="L395" s="6"/>
      <c r="M395" s="6"/>
      <c r="N395" s="6"/>
      <c r="O395" s="6"/>
      <c r="P395" s="6"/>
      <c r="Q395" s="93">
        <f>SUM(E395:P395)</f>
        <v>0</v>
      </c>
      <c r="R395" s="123"/>
      <c r="S395" s="31">
        <f t="shared" si="115"/>
        <v>0</v>
      </c>
      <c r="U395" s="47">
        <f t="shared" si="107"/>
        <v>0</v>
      </c>
      <c r="V395" s="48">
        <f t="shared" si="108"/>
        <v>0</v>
      </c>
      <c r="W395" s="49">
        <f t="shared" si="109"/>
        <v>0</v>
      </c>
      <c r="X395" s="48">
        <f t="shared" si="110"/>
        <v>0</v>
      </c>
      <c r="Y395" s="48">
        <f t="shared" si="111"/>
        <v>0</v>
      </c>
      <c r="Z395" s="49">
        <f t="shared" si="112"/>
        <v>0</v>
      </c>
      <c r="AA395" s="50">
        <f t="shared" si="113"/>
        <v>0</v>
      </c>
      <c r="AB395" s="36"/>
      <c r="AC395" s="36"/>
      <c r="AD395" s="36"/>
      <c r="AE395" s="36"/>
      <c r="AF395" s="36"/>
      <c r="AG395" s="36"/>
      <c r="AH395" s="36"/>
      <c r="AI395" s="36"/>
      <c r="AJ395" s="36"/>
      <c r="AK395" s="36"/>
    </row>
    <row r="396" spans="1:37" s="46" customFormat="1" x14ac:dyDescent="0.2">
      <c r="A396" s="35"/>
      <c r="B396" s="36"/>
      <c r="C396" s="9"/>
      <c r="D396" s="126"/>
      <c r="E396" s="6"/>
      <c r="F396" s="6"/>
      <c r="G396" s="6"/>
      <c r="H396" s="6"/>
      <c r="I396" s="6"/>
      <c r="J396" s="6"/>
      <c r="K396" s="6"/>
      <c r="L396" s="6"/>
      <c r="M396" s="6"/>
      <c r="N396" s="6"/>
      <c r="O396" s="6"/>
      <c r="P396" s="6"/>
      <c r="Q396" s="93">
        <f>SUM(E396:P396)</f>
        <v>0</v>
      </c>
      <c r="R396" s="123"/>
      <c r="S396" s="31">
        <f t="shared" si="115"/>
        <v>0</v>
      </c>
      <c r="T396" s="36"/>
      <c r="U396" s="47">
        <f t="shared" si="107"/>
        <v>0</v>
      </c>
      <c r="V396" s="48">
        <f t="shared" si="108"/>
        <v>0</v>
      </c>
      <c r="W396" s="49">
        <f t="shared" si="109"/>
        <v>0</v>
      </c>
      <c r="X396" s="48">
        <f t="shared" si="110"/>
        <v>0</v>
      </c>
      <c r="Y396" s="48">
        <f t="shared" si="111"/>
        <v>0</v>
      </c>
      <c r="Z396" s="49">
        <f t="shared" si="112"/>
        <v>0</v>
      </c>
      <c r="AA396" s="50">
        <f t="shared" si="113"/>
        <v>0</v>
      </c>
      <c r="AB396" s="36"/>
      <c r="AC396" s="36"/>
      <c r="AD396" s="36"/>
      <c r="AE396" s="36"/>
      <c r="AF396" s="36"/>
      <c r="AG396" s="36"/>
      <c r="AH396" s="36"/>
      <c r="AI396" s="36"/>
      <c r="AJ396" s="36"/>
      <c r="AK396" s="36"/>
    </row>
    <row r="397" spans="1:37" s="46" customFormat="1" x14ac:dyDescent="0.2">
      <c r="A397" s="35"/>
      <c r="B397" s="36"/>
      <c r="C397" s="14" t="s">
        <v>97</v>
      </c>
      <c r="D397" s="164"/>
      <c r="E397" s="62"/>
      <c r="F397" s="62"/>
      <c r="G397" s="62"/>
      <c r="H397" s="62"/>
      <c r="I397" s="62"/>
      <c r="J397" s="62"/>
      <c r="K397" s="62"/>
      <c r="L397" s="62"/>
      <c r="M397" s="62"/>
      <c r="N397" s="62"/>
      <c r="O397" s="62"/>
      <c r="P397" s="62"/>
      <c r="Q397" s="136"/>
      <c r="R397" s="165"/>
      <c r="S397" s="135">
        <f>SUM(S398:S402)</f>
        <v>0</v>
      </c>
      <c r="T397" s="36"/>
      <c r="U397" s="51">
        <f t="shared" si="107"/>
        <v>0</v>
      </c>
      <c r="V397" s="49">
        <f t="shared" si="108"/>
        <v>0</v>
      </c>
      <c r="W397" s="49">
        <f t="shared" si="109"/>
        <v>0</v>
      </c>
      <c r="X397" s="49">
        <f t="shared" si="110"/>
        <v>0</v>
      </c>
      <c r="Y397" s="49">
        <f t="shared" si="111"/>
        <v>0</v>
      </c>
      <c r="Z397" s="49">
        <f t="shared" si="112"/>
        <v>0</v>
      </c>
      <c r="AA397" s="50">
        <f t="shared" si="113"/>
        <v>0</v>
      </c>
      <c r="AB397" s="36"/>
      <c r="AC397" s="36"/>
      <c r="AD397" s="36"/>
      <c r="AE397" s="36"/>
      <c r="AF397" s="36"/>
      <c r="AG397" s="36"/>
      <c r="AH397" s="36"/>
      <c r="AI397" s="36"/>
      <c r="AJ397" s="45"/>
      <c r="AK397" s="45"/>
    </row>
    <row r="398" spans="1:37" x14ac:dyDescent="0.2">
      <c r="C398" s="9"/>
      <c r="D398" s="126"/>
      <c r="E398" s="6"/>
      <c r="F398" s="6"/>
      <c r="G398" s="6"/>
      <c r="H398" s="6"/>
      <c r="I398" s="6"/>
      <c r="J398" s="6"/>
      <c r="K398" s="6"/>
      <c r="L398" s="6"/>
      <c r="M398" s="6"/>
      <c r="N398" s="6"/>
      <c r="O398" s="6"/>
      <c r="P398" s="6"/>
      <c r="Q398" s="93">
        <f>SUM(E398:P398)</f>
        <v>0</v>
      </c>
      <c r="R398" s="123"/>
      <c r="S398" s="31">
        <f t="shared" ref="S398:S402" si="116">Q398*R398</f>
        <v>0</v>
      </c>
      <c r="U398" s="47">
        <f t="shared" si="107"/>
        <v>0</v>
      </c>
      <c r="V398" s="48">
        <f t="shared" si="108"/>
        <v>0</v>
      </c>
      <c r="W398" s="49">
        <f t="shared" si="109"/>
        <v>0</v>
      </c>
      <c r="X398" s="48">
        <f t="shared" si="110"/>
        <v>0</v>
      </c>
      <c r="Y398" s="48">
        <f t="shared" si="111"/>
        <v>0</v>
      </c>
      <c r="Z398" s="49">
        <f t="shared" si="112"/>
        <v>0</v>
      </c>
      <c r="AA398" s="50">
        <f t="shared" si="113"/>
        <v>0</v>
      </c>
      <c r="AB398" s="36"/>
      <c r="AC398" s="36"/>
      <c r="AD398" s="36"/>
      <c r="AE398" s="36"/>
      <c r="AF398" s="36"/>
      <c r="AG398" s="36"/>
      <c r="AH398" s="36"/>
      <c r="AI398" s="36"/>
      <c r="AJ398" s="36"/>
      <c r="AK398" s="36"/>
    </row>
    <row r="399" spans="1:37" x14ac:dyDescent="0.2">
      <c r="C399" s="9"/>
      <c r="D399" s="126"/>
      <c r="E399" s="6"/>
      <c r="F399" s="6"/>
      <c r="G399" s="6"/>
      <c r="H399" s="6"/>
      <c r="I399" s="6"/>
      <c r="J399" s="6"/>
      <c r="K399" s="6"/>
      <c r="L399" s="6"/>
      <c r="M399" s="6"/>
      <c r="N399" s="6"/>
      <c r="O399" s="6"/>
      <c r="P399" s="6"/>
      <c r="Q399" s="93">
        <f>SUM(E399:P399)</f>
        <v>0</v>
      </c>
      <c r="R399" s="123"/>
      <c r="S399" s="31">
        <f t="shared" si="116"/>
        <v>0</v>
      </c>
      <c r="U399" s="47">
        <f t="shared" si="107"/>
        <v>0</v>
      </c>
      <c r="V399" s="48">
        <f t="shared" si="108"/>
        <v>0</v>
      </c>
      <c r="W399" s="49">
        <f t="shared" si="109"/>
        <v>0</v>
      </c>
      <c r="X399" s="48">
        <f t="shared" si="110"/>
        <v>0</v>
      </c>
      <c r="Y399" s="48">
        <f t="shared" si="111"/>
        <v>0</v>
      </c>
      <c r="Z399" s="49">
        <f t="shared" si="112"/>
        <v>0</v>
      </c>
      <c r="AA399" s="50">
        <f t="shared" si="113"/>
        <v>0</v>
      </c>
      <c r="AB399" s="36"/>
      <c r="AC399" s="36"/>
      <c r="AD399" s="36"/>
      <c r="AE399" s="36"/>
      <c r="AF399" s="36"/>
      <c r="AG399" s="36"/>
      <c r="AH399" s="36"/>
      <c r="AI399" s="36"/>
      <c r="AJ399" s="36"/>
      <c r="AK399" s="36"/>
    </row>
    <row r="400" spans="1:37" x14ac:dyDescent="0.2">
      <c r="C400" s="9"/>
      <c r="D400" s="126"/>
      <c r="E400" s="6"/>
      <c r="F400" s="6"/>
      <c r="G400" s="6"/>
      <c r="H400" s="6"/>
      <c r="I400" s="6"/>
      <c r="J400" s="6"/>
      <c r="K400" s="6"/>
      <c r="L400" s="6"/>
      <c r="M400" s="6"/>
      <c r="N400" s="6"/>
      <c r="O400" s="6"/>
      <c r="P400" s="6"/>
      <c r="Q400" s="93">
        <f>SUM(E400:P400)</f>
        <v>0</v>
      </c>
      <c r="R400" s="123"/>
      <c r="S400" s="31">
        <f t="shared" si="116"/>
        <v>0</v>
      </c>
      <c r="U400" s="47">
        <f t="shared" si="107"/>
        <v>0</v>
      </c>
      <c r="V400" s="48">
        <f t="shared" si="108"/>
        <v>0</v>
      </c>
      <c r="W400" s="49">
        <f t="shared" si="109"/>
        <v>0</v>
      </c>
      <c r="X400" s="48">
        <f t="shared" si="110"/>
        <v>0</v>
      </c>
      <c r="Y400" s="48">
        <f t="shared" si="111"/>
        <v>0</v>
      </c>
      <c r="Z400" s="49">
        <f t="shared" si="112"/>
        <v>0</v>
      </c>
      <c r="AA400" s="50">
        <f t="shared" si="113"/>
        <v>0</v>
      </c>
      <c r="AB400" s="36"/>
      <c r="AC400" s="36"/>
      <c r="AD400" s="36"/>
      <c r="AE400" s="36"/>
      <c r="AF400" s="36"/>
      <c r="AG400" s="36"/>
      <c r="AH400" s="36"/>
      <c r="AI400" s="36"/>
      <c r="AJ400" s="36"/>
      <c r="AK400" s="36"/>
    </row>
    <row r="401" spans="1:37" x14ac:dyDescent="0.2">
      <c r="C401" s="9"/>
      <c r="D401" s="126"/>
      <c r="E401" s="6"/>
      <c r="F401" s="6"/>
      <c r="G401" s="6"/>
      <c r="H401" s="6"/>
      <c r="I401" s="6"/>
      <c r="J401" s="6"/>
      <c r="K401" s="6"/>
      <c r="L401" s="6"/>
      <c r="M401" s="6"/>
      <c r="N401" s="6"/>
      <c r="O401" s="6"/>
      <c r="P401" s="6"/>
      <c r="Q401" s="93">
        <f>SUM(E401:P401)</f>
        <v>0</v>
      </c>
      <c r="R401" s="123"/>
      <c r="S401" s="31">
        <f t="shared" si="116"/>
        <v>0</v>
      </c>
      <c r="U401" s="47">
        <f t="shared" si="107"/>
        <v>0</v>
      </c>
      <c r="V401" s="48">
        <f t="shared" si="108"/>
        <v>0</v>
      </c>
      <c r="W401" s="49">
        <f t="shared" si="109"/>
        <v>0</v>
      </c>
      <c r="X401" s="48">
        <f t="shared" si="110"/>
        <v>0</v>
      </c>
      <c r="Y401" s="48">
        <f t="shared" si="111"/>
        <v>0</v>
      </c>
      <c r="Z401" s="49">
        <f t="shared" si="112"/>
        <v>0</v>
      </c>
      <c r="AA401" s="50">
        <f t="shared" si="113"/>
        <v>0</v>
      </c>
      <c r="AB401" s="36"/>
      <c r="AC401" s="36"/>
      <c r="AD401" s="36"/>
      <c r="AE401" s="36"/>
      <c r="AF401" s="36"/>
      <c r="AG401" s="36"/>
      <c r="AH401" s="36"/>
      <c r="AI401" s="36"/>
      <c r="AJ401" s="36"/>
      <c r="AK401" s="36"/>
    </row>
    <row r="402" spans="1:37" s="46" customFormat="1" x14ac:dyDescent="0.2">
      <c r="A402" s="35"/>
      <c r="B402" s="36"/>
      <c r="C402" s="9"/>
      <c r="D402" s="126"/>
      <c r="E402" s="6"/>
      <c r="F402" s="6"/>
      <c r="G402" s="6"/>
      <c r="H402" s="6"/>
      <c r="I402" s="6"/>
      <c r="J402" s="6"/>
      <c r="K402" s="6"/>
      <c r="L402" s="6"/>
      <c r="M402" s="6"/>
      <c r="N402" s="6"/>
      <c r="O402" s="6"/>
      <c r="P402" s="6"/>
      <c r="Q402" s="93">
        <f>SUM(E402:P402)</f>
        <v>0</v>
      </c>
      <c r="R402" s="123"/>
      <c r="S402" s="31">
        <f t="shared" si="116"/>
        <v>0</v>
      </c>
      <c r="T402" s="36"/>
      <c r="U402" s="47">
        <f t="shared" si="107"/>
        <v>0</v>
      </c>
      <c r="V402" s="48">
        <f t="shared" si="108"/>
        <v>0</v>
      </c>
      <c r="W402" s="49">
        <f t="shared" si="109"/>
        <v>0</v>
      </c>
      <c r="X402" s="48">
        <f t="shared" si="110"/>
        <v>0</v>
      </c>
      <c r="Y402" s="48">
        <f t="shared" si="111"/>
        <v>0</v>
      </c>
      <c r="Z402" s="49">
        <f t="shared" si="112"/>
        <v>0</v>
      </c>
      <c r="AA402" s="50">
        <f t="shared" si="113"/>
        <v>0</v>
      </c>
      <c r="AB402" s="36"/>
      <c r="AC402" s="36"/>
      <c r="AD402" s="36"/>
      <c r="AE402" s="36"/>
      <c r="AF402" s="36"/>
      <c r="AG402" s="36"/>
      <c r="AH402" s="36"/>
      <c r="AI402" s="36"/>
      <c r="AJ402" s="36"/>
      <c r="AK402" s="36"/>
    </row>
    <row r="403" spans="1:37" s="46" customFormat="1" x14ac:dyDescent="0.2">
      <c r="A403" s="35"/>
      <c r="B403" s="36"/>
      <c r="C403" s="14" t="s">
        <v>98</v>
      </c>
      <c r="D403" s="164"/>
      <c r="E403" s="62"/>
      <c r="F403" s="62"/>
      <c r="G403" s="62"/>
      <c r="H403" s="62"/>
      <c r="I403" s="62"/>
      <c r="J403" s="62"/>
      <c r="K403" s="62"/>
      <c r="L403" s="62"/>
      <c r="M403" s="62"/>
      <c r="N403" s="62"/>
      <c r="O403" s="62"/>
      <c r="P403" s="62"/>
      <c r="Q403" s="136"/>
      <c r="R403" s="165"/>
      <c r="S403" s="135">
        <f>SUM(S404:S408)</f>
        <v>0</v>
      </c>
      <c r="T403" s="36"/>
      <c r="U403" s="51">
        <f t="shared" si="107"/>
        <v>0</v>
      </c>
      <c r="V403" s="49">
        <f t="shared" si="108"/>
        <v>0</v>
      </c>
      <c r="W403" s="49">
        <f t="shared" si="109"/>
        <v>0</v>
      </c>
      <c r="X403" s="49">
        <f t="shared" si="110"/>
        <v>0</v>
      </c>
      <c r="Y403" s="49">
        <f t="shared" si="111"/>
        <v>0</v>
      </c>
      <c r="Z403" s="49">
        <f t="shared" si="112"/>
        <v>0</v>
      </c>
      <c r="AA403" s="50">
        <f t="shared" si="113"/>
        <v>0</v>
      </c>
      <c r="AB403" s="36"/>
      <c r="AC403" s="36"/>
      <c r="AD403" s="36"/>
      <c r="AE403" s="36"/>
      <c r="AF403" s="36"/>
      <c r="AG403" s="36"/>
      <c r="AH403" s="36"/>
      <c r="AI403" s="36"/>
      <c r="AJ403" s="45"/>
      <c r="AK403" s="45"/>
    </row>
    <row r="404" spans="1:37" x14ac:dyDescent="0.2">
      <c r="C404" s="9"/>
      <c r="D404" s="126"/>
      <c r="E404" s="6"/>
      <c r="F404" s="6"/>
      <c r="G404" s="6"/>
      <c r="H404" s="6"/>
      <c r="I404" s="6"/>
      <c r="J404" s="6"/>
      <c r="K404" s="6"/>
      <c r="L404" s="6"/>
      <c r="M404" s="6"/>
      <c r="N404" s="6"/>
      <c r="O404" s="6"/>
      <c r="P404" s="6"/>
      <c r="Q404" s="93">
        <f>SUM(E404:P404)</f>
        <v>0</v>
      </c>
      <c r="R404" s="123"/>
      <c r="S404" s="31">
        <f t="shared" ref="S404:S408" si="117">Q404*R404</f>
        <v>0</v>
      </c>
      <c r="U404" s="47">
        <f t="shared" si="107"/>
        <v>0</v>
      </c>
      <c r="V404" s="48">
        <f t="shared" si="108"/>
        <v>0</v>
      </c>
      <c r="W404" s="49">
        <f t="shared" si="109"/>
        <v>0</v>
      </c>
      <c r="X404" s="48">
        <f t="shared" si="110"/>
        <v>0</v>
      </c>
      <c r="Y404" s="48">
        <f t="shared" si="111"/>
        <v>0</v>
      </c>
      <c r="Z404" s="49">
        <f t="shared" si="112"/>
        <v>0</v>
      </c>
      <c r="AA404" s="50">
        <f t="shared" si="113"/>
        <v>0</v>
      </c>
      <c r="AB404" s="36"/>
      <c r="AC404" s="36"/>
      <c r="AD404" s="36"/>
      <c r="AE404" s="36"/>
      <c r="AF404" s="36"/>
      <c r="AG404" s="36"/>
      <c r="AH404" s="36"/>
      <c r="AI404" s="36"/>
      <c r="AJ404" s="36"/>
      <c r="AK404" s="36"/>
    </row>
    <row r="405" spans="1:37" x14ac:dyDescent="0.2">
      <c r="C405" s="9"/>
      <c r="D405" s="126"/>
      <c r="E405" s="6"/>
      <c r="F405" s="6"/>
      <c r="G405" s="6"/>
      <c r="H405" s="6"/>
      <c r="I405" s="6"/>
      <c r="J405" s="6"/>
      <c r="K405" s="6"/>
      <c r="L405" s="6"/>
      <c r="M405" s="6"/>
      <c r="N405" s="6"/>
      <c r="O405" s="6"/>
      <c r="P405" s="6"/>
      <c r="Q405" s="93">
        <f>SUM(E405:P405)</f>
        <v>0</v>
      </c>
      <c r="R405" s="123"/>
      <c r="S405" s="31">
        <f t="shared" si="117"/>
        <v>0</v>
      </c>
      <c r="U405" s="47">
        <f t="shared" si="107"/>
        <v>0</v>
      </c>
      <c r="V405" s="48">
        <f t="shared" si="108"/>
        <v>0</v>
      </c>
      <c r="W405" s="49">
        <f t="shared" si="109"/>
        <v>0</v>
      </c>
      <c r="X405" s="48">
        <f t="shared" si="110"/>
        <v>0</v>
      </c>
      <c r="Y405" s="48">
        <f t="shared" si="111"/>
        <v>0</v>
      </c>
      <c r="Z405" s="49">
        <f t="shared" si="112"/>
        <v>0</v>
      </c>
      <c r="AA405" s="50">
        <f t="shared" si="113"/>
        <v>0</v>
      </c>
      <c r="AB405" s="36"/>
      <c r="AC405" s="36"/>
      <c r="AD405" s="36"/>
      <c r="AE405" s="36"/>
      <c r="AF405" s="36"/>
      <c r="AG405" s="36"/>
      <c r="AH405" s="36"/>
      <c r="AI405" s="36"/>
      <c r="AJ405" s="36"/>
      <c r="AK405" s="36"/>
    </row>
    <row r="406" spans="1:37" x14ac:dyDescent="0.2">
      <c r="C406" s="9"/>
      <c r="D406" s="126"/>
      <c r="E406" s="6"/>
      <c r="F406" s="6"/>
      <c r="G406" s="6"/>
      <c r="H406" s="6"/>
      <c r="I406" s="6"/>
      <c r="J406" s="6"/>
      <c r="K406" s="6"/>
      <c r="L406" s="6"/>
      <c r="M406" s="6"/>
      <c r="N406" s="6"/>
      <c r="O406" s="6"/>
      <c r="P406" s="6"/>
      <c r="Q406" s="93">
        <f>SUM(E406:P406)</f>
        <v>0</v>
      </c>
      <c r="R406" s="123"/>
      <c r="S406" s="31">
        <f t="shared" si="117"/>
        <v>0</v>
      </c>
      <c r="U406" s="47">
        <f t="shared" si="107"/>
        <v>0</v>
      </c>
      <c r="V406" s="48">
        <f t="shared" si="108"/>
        <v>0</v>
      </c>
      <c r="W406" s="49">
        <f t="shared" si="109"/>
        <v>0</v>
      </c>
      <c r="X406" s="48">
        <f t="shared" si="110"/>
        <v>0</v>
      </c>
      <c r="Y406" s="48">
        <f t="shared" si="111"/>
        <v>0</v>
      </c>
      <c r="Z406" s="49">
        <f t="shared" si="112"/>
        <v>0</v>
      </c>
      <c r="AA406" s="50">
        <f t="shared" si="113"/>
        <v>0</v>
      </c>
      <c r="AB406" s="36"/>
      <c r="AC406" s="36"/>
      <c r="AD406" s="36"/>
      <c r="AE406" s="36"/>
      <c r="AF406" s="36"/>
      <c r="AG406" s="36"/>
      <c r="AH406" s="36"/>
      <c r="AI406" s="36"/>
      <c r="AJ406" s="36"/>
      <c r="AK406" s="36"/>
    </row>
    <row r="407" spans="1:37" x14ac:dyDescent="0.2">
      <c r="C407" s="9"/>
      <c r="D407" s="126"/>
      <c r="E407" s="6"/>
      <c r="F407" s="6"/>
      <c r="G407" s="6"/>
      <c r="H407" s="6"/>
      <c r="I407" s="6"/>
      <c r="J407" s="6"/>
      <c r="K407" s="6"/>
      <c r="L407" s="6"/>
      <c r="M407" s="6"/>
      <c r="N407" s="6"/>
      <c r="O407" s="6"/>
      <c r="P407" s="6"/>
      <c r="Q407" s="93">
        <f>SUM(E407:P407)</f>
        <v>0</v>
      </c>
      <c r="R407" s="123"/>
      <c r="S407" s="31">
        <f t="shared" si="117"/>
        <v>0</v>
      </c>
      <c r="U407" s="47">
        <f t="shared" si="107"/>
        <v>0</v>
      </c>
      <c r="V407" s="48">
        <f t="shared" si="108"/>
        <v>0</v>
      </c>
      <c r="W407" s="49">
        <f t="shared" si="109"/>
        <v>0</v>
      </c>
      <c r="X407" s="48">
        <f t="shared" si="110"/>
        <v>0</v>
      </c>
      <c r="Y407" s="48">
        <f t="shared" si="111"/>
        <v>0</v>
      </c>
      <c r="Z407" s="49">
        <f t="shared" si="112"/>
        <v>0</v>
      </c>
      <c r="AA407" s="50">
        <f t="shared" si="113"/>
        <v>0</v>
      </c>
      <c r="AB407" s="36"/>
      <c r="AC407" s="36"/>
      <c r="AD407" s="36"/>
      <c r="AE407" s="36"/>
      <c r="AF407" s="36"/>
      <c r="AG407" s="36"/>
      <c r="AH407" s="36"/>
      <c r="AI407" s="36"/>
      <c r="AJ407" s="36"/>
      <c r="AK407" s="36"/>
    </row>
    <row r="408" spans="1:37" s="46" customFormat="1" x14ac:dyDescent="0.2">
      <c r="A408" s="35"/>
      <c r="B408" s="36"/>
      <c r="C408" s="9"/>
      <c r="D408" s="126"/>
      <c r="E408" s="6"/>
      <c r="F408" s="6"/>
      <c r="G408" s="6"/>
      <c r="H408" s="6"/>
      <c r="I408" s="6"/>
      <c r="J408" s="6"/>
      <c r="K408" s="6"/>
      <c r="L408" s="6"/>
      <c r="M408" s="6"/>
      <c r="N408" s="6"/>
      <c r="O408" s="6"/>
      <c r="P408" s="6"/>
      <c r="Q408" s="93">
        <f>SUM(E408:P408)</f>
        <v>0</v>
      </c>
      <c r="R408" s="123"/>
      <c r="S408" s="31">
        <f t="shared" si="117"/>
        <v>0</v>
      </c>
      <c r="T408" s="36"/>
      <c r="U408" s="47">
        <f t="shared" si="107"/>
        <v>0</v>
      </c>
      <c r="V408" s="48">
        <f t="shared" si="108"/>
        <v>0</v>
      </c>
      <c r="W408" s="49">
        <f t="shared" si="109"/>
        <v>0</v>
      </c>
      <c r="X408" s="48">
        <f t="shared" si="110"/>
        <v>0</v>
      </c>
      <c r="Y408" s="48">
        <f t="shared" si="111"/>
        <v>0</v>
      </c>
      <c r="Z408" s="49">
        <f t="shared" si="112"/>
        <v>0</v>
      </c>
      <c r="AA408" s="50">
        <f t="shared" si="113"/>
        <v>0</v>
      </c>
      <c r="AB408" s="36"/>
      <c r="AC408" s="36"/>
      <c r="AD408" s="36"/>
      <c r="AE408" s="36"/>
      <c r="AF408" s="36"/>
      <c r="AG408" s="36"/>
      <c r="AH408" s="36"/>
      <c r="AI408" s="36"/>
      <c r="AJ408" s="36"/>
      <c r="AK408" s="36"/>
    </row>
    <row r="409" spans="1:37" s="46" customFormat="1" x14ac:dyDescent="0.2">
      <c r="A409" s="35"/>
      <c r="B409" s="36"/>
      <c r="C409" s="14" t="s">
        <v>99</v>
      </c>
      <c r="D409" s="164"/>
      <c r="E409" s="62"/>
      <c r="F409" s="62"/>
      <c r="G409" s="62"/>
      <c r="H409" s="62"/>
      <c r="I409" s="62"/>
      <c r="J409" s="62"/>
      <c r="K409" s="62"/>
      <c r="L409" s="62"/>
      <c r="M409" s="62"/>
      <c r="N409" s="62"/>
      <c r="O409" s="62"/>
      <c r="P409" s="62"/>
      <c r="Q409" s="136"/>
      <c r="R409" s="165"/>
      <c r="S409" s="135">
        <f>SUM(S410:S414)</f>
        <v>0</v>
      </c>
      <c r="T409" s="36"/>
      <c r="U409" s="51">
        <f t="shared" si="107"/>
        <v>0</v>
      </c>
      <c r="V409" s="49">
        <f t="shared" si="108"/>
        <v>0</v>
      </c>
      <c r="W409" s="49">
        <f t="shared" si="109"/>
        <v>0</v>
      </c>
      <c r="X409" s="49">
        <f t="shared" si="110"/>
        <v>0</v>
      </c>
      <c r="Y409" s="49">
        <f t="shared" si="111"/>
        <v>0</v>
      </c>
      <c r="Z409" s="49">
        <f t="shared" si="112"/>
        <v>0</v>
      </c>
      <c r="AA409" s="50">
        <f t="shared" si="113"/>
        <v>0</v>
      </c>
      <c r="AB409" s="36"/>
      <c r="AC409" s="36"/>
      <c r="AD409" s="36"/>
      <c r="AE409" s="36"/>
      <c r="AF409" s="36"/>
      <c r="AG409" s="36"/>
      <c r="AH409" s="36"/>
      <c r="AI409" s="36"/>
      <c r="AJ409" s="45"/>
      <c r="AK409" s="45"/>
    </row>
    <row r="410" spans="1:37" x14ac:dyDescent="0.2">
      <c r="C410" s="9"/>
      <c r="D410" s="126"/>
      <c r="E410" s="6"/>
      <c r="F410" s="6"/>
      <c r="G410" s="6"/>
      <c r="H410" s="6"/>
      <c r="I410" s="6"/>
      <c r="J410" s="6"/>
      <c r="K410" s="6"/>
      <c r="L410" s="6"/>
      <c r="M410" s="6"/>
      <c r="N410" s="6"/>
      <c r="O410" s="6"/>
      <c r="P410" s="6"/>
      <c r="Q410" s="93">
        <f>SUM(E410:P410)</f>
        <v>0</v>
      </c>
      <c r="R410" s="123"/>
      <c r="S410" s="31">
        <f t="shared" ref="S410:S414" si="118">Q410*R410</f>
        <v>0</v>
      </c>
      <c r="U410" s="47">
        <f t="shared" si="107"/>
        <v>0</v>
      </c>
      <c r="V410" s="48">
        <f t="shared" si="108"/>
        <v>0</v>
      </c>
      <c r="W410" s="49">
        <f t="shared" si="109"/>
        <v>0</v>
      </c>
      <c r="X410" s="48">
        <f t="shared" si="110"/>
        <v>0</v>
      </c>
      <c r="Y410" s="48">
        <f t="shared" si="111"/>
        <v>0</v>
      </c>
      <c r="Z410" s="49">
        <f t="shared" si="112"/>
        <v>0</v>
      </c>
      <c r="AA410" s="50">
        <f t="shared" si="113"/>
        <v>0</v>
      </c>
      <c r="AB410" s="36"/>
      <c r="AC410" s="36"/>
      <c r="AD410" s="36"/>
      <c r="AE410" s="36"/>
      <c r="AF410" s="36"/>
      <c r="AG410" s="36"/>
      <c r="AH410" s="36"/>
      <c r="AI410" s="36"/>
      <c r="AJ410" s="36"/>
      <c r="AK410" s="36"/>
    </row>
    <row r="411" spans="1:37" x14ac:dyDescent="0.2">
      <c r="C411" s="9"/>
      <c r="D411" s="126"/>
      <c r="E411" s="6"/>
      <c r="F411" s="6"/>
      <c r="G411" s="6"/>
      <c r="H411" s="6"/>
      <c r="I411" s="6"/>
      <c r="J411" s="6"/>
      <c r="K411" s="6"/>
      <c r="L411" s="6"/>
      <c r="M411" s="6"/>
      <c r="N411" s="6"/>
      <c r="O411" s="6"/>
      <c r="P411" s="6"/>
      <c r="Q411" s="93">
        <f>SUM(E411:P411)</f>
        <v>0</v>
      </c>
      <c r="R411" s="123"/>
      <c r="S411" s="31">
        <f t="shared" si="118"/>
        <v>0</v>
      </c>
      <c r="U411" s="47">
        <f t="shared" si="107"/>
        <v>0</v>
      </c>
      <c r="V411" s="48">
        <f t="shared" si="108"/>
        <v>0</v>
      </c>
      <c r="W411" s="49">
        <f t="shared" si="109"/>
        <v>0</v>
      </c>
      <c r="X411" s="48">
        <f t="shared" si="110"/>
        <v>0</v>
      </c>
      <c r="Y411" s="48">
        <f t="shared" si="111"/>
        <v>0</v>
      </c>
      <c r="Z411" s="49">
        <f t="shared" si="112"/>
        <v>0</v>
      </c>
      <c r="AA411" s="50">
        <f t="shared" si="113"/>
        <v>0</v>
      </c>
      <c r="AB411" s="36"/>
      <c r="AC411" s="36"/>
      <c r="AD411" s="36"/>
      <c r="AE411" s="36"/>
      <c r="AF411" s="36"/>
      <c r="AG411" s="36"/>
      <c r="AH411" s="36"/>
      <c r="AI411" s="36"/>
      <c r="AJ411" s="36"/>
      <c r="AK411" s="36"/>
    </row>
    <row r="412" spans="1:37" x14ac:dyDescent="0.2">
      <c r="C412" s="9"/>
      <c r="D412" s="126"/>
      <c r="E412" s="6"/>
      <c r="F412" s="6"/>
      <c r="G412" s="6"/>
      <c r="H412" s="6"/>
      <c r="I412" s="6"/>
      <c r="J412" s="6"/>
      <c r="K412" s="6"/>
      <c r="L412" s="6"/>
      <c r="M412" s="6"/>
      <c r="N412" s="6"/>
      <c r="O412" s="6"/>
      <c r="P412" s="6"/>
      <c r="Q412" s="93">
        <f>SUM(E412:P412)</f>
        <v>0</v>
      </c>
      <c r="R412" s="123"/>
      <c r="S412" s="31">
        <f t="shared" si="118"/>
        <v>0</v>
      </c>
      <c r="U412" s="47">
        <f t="shared" si="107"/>
        <v>0</v>
      </c>
      <c r="V412" s="48">
        <f t="shared" si="108"/>
        <v>0</v>
      </c>
      <c r="W412" s="49">
        <f t="shared" si="109"/>
        <v>0</v>
      </c>
      <c r="X412" s="48">
        <f t="shared" si="110"/>
        <v>0</v>
      </c>
      <c r="Y412" s="48">
        <f t="shared" si="111"/>
        <v>0</v>
      </c>
      <c r="Z412" s="49">
        <f t="shared" si="112"/>
        <v>0</v>
      </c>
      <c r="AA412" s="50">
        <f t="shared" si="113"/>
        <v>0</v>
      </c>
      <c r="AB412" s="36"/>
      <c r="AC412" s="36"/>
      <c r="AD412" s="36"/>
      <c r="AE412" s="36"/>
      <c r="AF412" s="36"/>
      <c r="AG412" s="36"/>
      <c r="AH412" s="36"/>
      <c r="AI412" s="36"/>
      <c r="AJ412" s="36"/>
      <c r="AK412" s="36"/>
    </row>
    <row r="413" spans="1:37" x14ac:dyDescent="0.2">
      <c r="C413" s="9"/>
      <c r="D413" s="126"/>
      <c r="E413" s="6"/>
      <c r="F413" s="6"/>
      <c r="G413" s="6"/>
      <c r="H413" s="6"/>
      <c r="I413" s="6"/>
      <c r="J413" s="6"/>
      <c r="K413" s="6"/>
      <c r="L413" s="6"/>
      <c r="M413" s="6"/>
      <c r="N413" s="6"/>
      <c r="O413" s="6"/>
      <c r="P413" s="6"/>
      <c r="Q413" s="93">
        <f>SUM(E413:P413)</f>
        <v>0</v>
      </c>
      <c r="R413" s="123"/>
      <c r="S413" s="31">
        <f t="shared" si="118"/>
        <v>0</v>
      </c>
      <c r="U413" s="47">
        <f t="shared" si="107"/>
        <v>0</v>
      </c>
      <c r="V413" s="48">
        <f t="shared" si="108"/>
        <v>0</v>
      </c>
      <c r="W413" s="49">
        <f t="shared" si="109"/>
        <v>0</v>
      </c>
      <c r="X413" s="48">
        <f t="shared" si="110"/>
        <v>0</v>
      </c>
      <c r="Y413" s="48">
        <f t="shared" si="111"/>
        <v>0</v>
      </c>
      <c r="Z413" s="49">
        <f t="shared" si="112"/>
        <v>0</v>
      </c>
      <c r="AA413" s="50">
        <f t="shared" si="113"/>
        <v>0</v>
      </c>
      <c r="AB413" s="36"/>
      <c r="AC413" s="36"/>
      <c r="AD413" s="36"/>
      <c r="AE413" s="36"/>
      <c r="AF413" s="36"/>
      <c r="AG413" s="36"/>
      <c r="AH413" s="36"/>
      <c r="AI413" s="36"/>
      <c r="AJ413" s="36"/>
      <c r="AK413" s="36"/>
    </row>
    <row r="414" spans="1:37" s="46" customFormat="1" x14ac:dyDescent="0.2">
      <c r="A414" s="35"/>
      <c r="B414" s="36"/>
      <c r="C414" s="9"/>
      <c r="D414" s="126"/>
      <c r="E414" s="6"/>
      <c r="F414" s="6"/>
      <c r="G414" s="6"/>
      <c r="H414" s="6"/>
      <c r="I414" s="6"/>
      <c r="J414" s="6"/>
      <c r="K414" s="6"/>
      <c r="L414" s="6"/>
      <c r="M414" s="6"/>
      <c r="N414" s="6"/>
      <c r="O414" s="6"/>
      <c r="P414" s="6"/>
      <c r="Q414" s="93">
        <f>SUM(E414:P414)</f>
        <v>0</v>
      </c>
      <c r="R414" s="123"/>
      <c r="S414" s="31">
        <f t="shared" si="118"/>
        <v>0</v>
      </c>
      <c r="T414" s="36"/>
      <c r="U414" s="47">
        <f t="shared" si="107"/>
        <v>0</v>
      </c>
      <c r="V414" s="48">
        <f t="shared" si="108"/>
        <v>0</v>
      </c>
      <c r="W414" s="49">
        <f t="shared" si="109"/>
        <v>0</v>
      </c>
      <c r="X414" s="48">
        <f t="shared" si="110"/>
        <v>0</v>
      </c>
      <c r="Y414" s="48">
        <f t="shared" si="111"/>
        <v>0</v>
      </c>
      <c r="Z414" s="49">
        <f t="shared" si="112"/>
        <v>0</v>
      </c>
      <c r="AA414" s="50">
        <f t="shared" si="113"/>
        <v>0</v>
      </c>
      <c r="AB414" s="36"/>
      <c r="AC414" s="36"/>
      <c r="AD414" s="36"/>
      <c r="AE414" s="36"/>
      <c r="AF414" s="36"/>
      <c r="AG414" s="36"/>
      <c r="AH414" s="36"/>
      <c r="AI414" s="36"/>
      <c r="AJ414" s="36"/>
      <c r="AK414" s="36"/>
    </row>
    <row r="415" spans="1:37" s="46" customFormat="1" x14ac:dyDescent="0.2">
      <c r="A415" s="35"/>
      <c r="B415" s="36"/>
      <c r="C415" s="14" t="s">
        <v>100</v>
      </c>
      <c r="D415" s="164"/>
      <c r="E415" s="62"/>
      <c r="F415" s="62"/>
      <c r="G415" s="62"/>
      <c r="H415" s="62"/>
      <c r="I415" s="62"/>
      <c r="J415" s="62"/>
      <c r="K415" s="62"/>
      <c r="L415" s="62"/>
      <c r="M415" s="62"/>
      <c r="N415" s="62"/>
      <c r="O415" s="62"/>
      <c r="P415" s="62"/>
      <c r="Q415" s="136"/>
      <c r="R415" s="165"/>
      <c r="S415" s="135">
        <f>SUM(S416:S420)</f>
        <v>0</v>
      </c>
      <c r="T415" s="36"/>
      <c r="U415" s="51">
        <f t="shared" si="107"/>
        <v>0</v>
      </c>
      <c r="V415" s="49">
        <f t="shared" si="108"/>
        <v>0</v>
      </c>
      <c r="W415" s="49">
        <f t="shared" si="109"/>
        <v>0</v>
      </c>
      <c r="X415" s="49">
        <f t="shared" si="110"/>
        <v>0</v>
      </c>
      <c r="Y415" s="49">
        <f t="shared" si="111"/>
        <v>0</v>
      </c>
      <c r="Z415" s="49">
        <f t="shared" si="112"/>
        <v>0</v>
      </c>
      <c r="AA415" s="50">
        <f t="shared" si="113"/>
        <v>0</v>
      </c>
      <c r="AB415" s="36"/>
      <c r="AC415" s="36"/>
      <c r="AD415" s="36"/>
      <c r="AE415" s="36"/>
      <c r="AF415" s="36"/>
      <c r="AG415" s="36"/>
      <c r="AH415" s="36"/>
      <c r="AI415" s="36"/>
      <c r="AJ415" s="45"/>
      <c r="AK415" s="45"/>
    </row>
    <row r="416" spans="1:37" x14ac:dyDescent="0.2">
      <c r="C416" s="9"/>
      <c r="D416" s="126"/>
      <c r="E416" s="6"/>
      <c r="F416" s="6"/>
      <c r="G416" s="6"/>
      <c r="H416" s="6"/>
      <c r="I416" s="6"/>
      <c r="J416" s="6"/>
      <c r="K416" s="6"/>
      <c r="L416" s="6"/>
      <c r="M416" s="6"/>
      <c r="N416" s="6"/>
      <c r="O416" s="6"/>
      <c r="P416" s="6"/>
      <c r="Q416" s="93">
        <f>SUM(E416:P416)</f>
        <v>0</v>
      </c>
      <c r="R416" s="123"/>
      <c r="S416" s="31">
        <f t="shared" ref="S416:S420" si="119">Q416*R416</f>
        <v>0</v>
      </c>
      <c r="U416" s="47">
        <f t="shared" si="107"/>
        <v>0</v>
      </c>
      <c r="V416" s="48">
        <f t="shared" si="108"/>
        <v>0</v>
      </c>
      <c r="W416" s="49">
        <f t="shared" si="109"/>
        <v>0</v>
      </c>
      <c r="X416" s="48">
        <f t="shared" si="110"/>
        <v>0</v>
      </c>
      <c r="Y416" s="48">
        <f t="shared" si="111"/>
        <v>0</v>
      </c>
      <c r="Z416" s="49">
        <f t="shared" si="112"/>
        <v>0</v>
      </c>
      <c r="AA416" s="50">
        <f t="shared" si="113"/>
        <v>0</v>
      </c>
      <c r="AB416" s="36"/>
      <c r="AC416" s="36"/>
      <c r="AD416" s="36"/>
      <c r="AE416" s="36"/>
      <c r="AF416" s="36"/>
      <c r="AG416" s="36"/>
      <c r="AH416" s="36"/>
      <c r="AI416" s="36"/>
      <c r="AJ416" s="36"/>
      <c r="AK416" s="36"/>
    </row>
    <row r="417" spans="1:37" x14ac:dyDescent="0.2">
      <c r="C417" s="9"/>
      <c r="D417" s="126"/>
      <c r="E417" s="6"/>
      <c r="F417" s="6"/>
      <c r="G417" s="6"/>
      <c r="H417" s="6"/>
      <c r="I417" s="6"/>
      <c r="J417" s="6"/>
      <c r="K417" s="6"/>
      <c r="L417" s="6"/>
      <c r="M417" s="6"/>
      <c r="N417" s="6"/>
      <c r="O417" s="6"/>
      <c r="P417" s="6"/>
      <c r="Q417" s="93">
        <f>SUM(E417:P417)</f>
        <v>0</v>
      </c>
      <c r="R417" s="123"/>
      <c r="S417" s="31">
        <f t="shared" si="119"/>
        <v>0</v>
      </c>
      <c r="U417" s="47">
        <f t="shared" si="107"/>
        <v>0</v>
      </c>
      <c r="V417" s="48">
        <f t="shared" si="108"/>
        <v>0</v>
      </c>
      <c r="W417" s="49">
        <f t="shared" si="109"/>
        <v>0</v>
      </c>
      <c r="X417" s="48">
        <f t="shared" si="110"/>
        <v>0</v>
      </c>
      <c r="Y417" s="48">
        <f t="shared" si="111"/>
        <v>0</v>
      </c>
      <c r="Z417" s="49">
        <f t="shared" si="112"/>
        <v>0</v>
      </c>
      <c r="AA417" s="50">
        <f t="shared" si="113"/>
        <v>0</v>
      </c>
      <c r="AB417" s="36"/>
      <c r="AC417" s="36"/>
      <c r="AD417" s="36"/>
      <c r="AE417" s="36"/>
      <c r="AF417" s="36"/>
      <c r="AG417" s="36"/>
      <c r="AH417" s="36"/>
      <c r="AI417" s="36"/>
      <c r="AJ417" s="36"/>
      <c r="AK417" s="36"/>
    </row>
    <row r="418" spans="1:37" x14ac:dyDescent="0.2">
      <c r="C418" s="9"/>
      <c r="D418" s="126"/>
      <c r="E418" s="6"/>
      <c r="F418" s="6"/>
      <c r="G418" s="6"/>
      <c r="H418" s="6"/>
      <c r="I418" s="6"/>
      <c r="J418" s="6"/>
      <c r="K418" s="6"/>
      <c r="L418" s="6"/>
      <c r="M418" s="6"/>
      <c r="N418" s="6"/>
      <c r="O418" s="6"/>
      <c r="P418" s="6"/>
      <c r="Q418" s="93">
        <f>SUM(E418:P418)</f>
        <v>0</v>
      </c>
      <c r="R418" s="123"/>
      <c r="S418" s="31">
        <f t="shared" si="119"/>
        <v>0</v>
      </c>
      <c r="U418" s="47">
        <f t="shared" si="107"/>
        <v>0</v>
      </c>
      <c r="V418" s="48">
        <f t="shared" si="108"/>
        <v>0</v>
      </c>
      <c r="W418" s="49">
        <f t="shared" si="109"/>
        <v>0</v>
      </c>
      <c r="X418" s="48">
        <f t="shared" si="110"/>
        <v>0</v>
      </c>
      <c r="Y418" s="48">
        <f t="shared" si="111"/>
        <v>0</v>
      </c>
      <c r="Z418" s="49">
        <f t="shared" si="112"/>
        <v>0</v>
      </c>
      <c r="AA418" s="50">
        <f t="shared" si="113"/>
        <v>0</v>
      </c>
      <c r="AB418" s="36"/>
      <c r="AC418" s="36"/>
      <c r="AD418" s="36"/>
      <c r="AE418" s="36"/>
      <c r="AF418" s="36"/>
      <c r="AG418" s="36"/>
      <c r="AH418" s="36"/>
      <c r="AI418" s="36"/>
      <c r="AJ418" s="36"/>
      <c r="AK418" s="36"/>
    </row>
    <row r="419" spans="1:37" x14ac:dyDescent="0.2">
      <c r="C419" s="9"/>
      <c r="D419" s="126"/>
      <c r="E419" s="6"/>
      <c r="F419" s="6"/>
      <c r="G419" s="6"/>
      <c r="H419" s="6"/>
      <c r="I419" s="6"/>
      <c r="J419" s="6"/>
      <c r="K419" s="6"/>
      <c r="L419" s="6"/>
      <c r="M419" s="6"/>
      <c r="N419" s="6"/>
      <c r="O419" s="6"/>
      <c r="P419" s="6"/>
      <c r="Q419" s="93">
        <f>SUM(E419:P419)</f>
        <v>0</v>
      </c>
      <c r="R419" s="123"/>
      <c r="S419" s="31">
        <f t="shared" si="119"/>
        <v>0</v>
      </c>
      <c r="U419" s="47">
        <f t="shared" si="107"/>
        <v>0</v>
      </c>
      <c r="V419" s="48">
        <f t="shared" si="108"/>
        <v>0</v>
      </c>
      <c r="W419" s="49">
        <f t="shared" si="109"/>
        <v>0</v>
      </c>
      <c r="X419" s="48">
        <f t="shared" si="110"/>
        <v>0</v>
      </c>
      <c r="Y419" s="48">
        <f t="shared" si="111"/>
        <v>0</v>
      </c>
      <c r="Z419" s="49">
        <f t="shared" si="112"/>
        <v>0</v>
      </c>
      <c r="AA419" s="50">
        <f t="shared" si="113"/>
        <v>0</v>
      </c>
      <c r="AB419" s="36"/>
      <c r="AC419" s="36"/>
      <c r="AD419" s="36"/>
      <c r="AE419" s="36"/>
      <c r="AF419" s="36"/>
      <c r="AG419" s="36"/>
      <c r="AH419" s="36"/>
      <c r="AI419" s="36"/>
      <c r="AJ419" s="36"/>
      <c r="AK419" s="36"/>
    </row>
    <row r="420" spans="1:37" s="46" customFormat="1" x14ac:dyDescent="0.2">
      <c r="A420" s="35"/>
      <c r="B420" s="36"/>
      <c r="C420" s="9"/>
      <c r="D420" s="126"/>
      <c r="E420" s="6"/>
      <c r="F420" s="6"/>
      <c r="G420" s="6"/>
      <c r="H420" s="6"/>
      <c r="I420" s="6"/>
      <c r="J420" s="6"/>
      <c r="K420" s="6"/>
      <c r="L420" s="6"/>
      <c r="M420" s="6"/>
      <c r="N420" s="6"/>
      <c r="O420" s="6"/>
      <c r="P420" s="6"/>
      <c r="Q420" s="93">
        <f>SUM(E420:P420)</f>
        <v>0</v>
      </c>
      <c r="R420" s="123"/>
      <c r="S420" s="31">
        <f t="shared" si="119"/>
        <v>0</v>
      </c>
      <c r="T420" s="36"/>
      <c r="U420" s="47">
        <f t="shared" si="107"/>
        <v>0</v>
      </c>
      <c r="V420" s="48">
        <f t="shared" si="108"/>
        <v>0</v>
      </c>
      <c r="W420" s="49">
        <f t="shared" si="109"/>
        <v>0</v>
      </c>
      <c r="X420" s="48">
        <f t="shared" si="110"/>
        <v>0</v>
      </c>
      <c r="Y420" s="48">
        <f t="shared" si="111"/>
        <v>0</v>
      </c>
      <c r="Z420" s="49">
        <f t="shared" si="112"/>
        <v>0</v>
      </c>
      <c r="AA420" s="50">
        <f t="shared" si="113"/>
        <v>0</v>
      </c>
      <c r="AB420" s="36"/>
      <c r="AC420" s="36"/>
      <c r="AD420" s="36"/>
      <c r="AE420" s="36"/>
      <c r="AF420" s="36"/>
      <c r="AG420" s="36"/>
      <c r="AH420" s="36"/>
      <c r="AI420" s="36"/>
      <c r="AJ420" s="36"/>
      <c r="AK420" s="36"/>
    </row>
    <row r="421" spans="1:37" s="46" customFormat="1" x14ac:dyDescent="0.2">
      <c r="A421" s="35"/>
      <c r="B421" s="36"/>
      <c r="C421" s="14" t="s">
        <v>101</v>
      </c>
      <c r="D421" s="164"/>
      <c r="E421" s="62"/>
      <c r="F421" s="62"/>
      <c r="G421" s="62"/>
      <c r="H421" s="62"/>
      <c r="I421" s="62"/>
      <c r="J421" s="62"/>
      <c r="K421" s="62"/>
      <c r="L421" s="62"/>
      <c r="M421" s="62"/>
      <c r="N421" s="62"/>
      <c r="O421" s="62"/>
      <c r="P421" s="62"/>
      <c r="Q421" s="136"/>
      <c r="R421" s="165"/>
      <c r="S421" s="135">
        <f>SUM(S422:S426)</f>
        <v>0</v>
      </c>
      <c r="T421" s="36"/>
      <c r="U421" s="51">
        <f t="shared" si="107"/>
        <v>0</v>
      </c>
      <c r="V421" s="49">
        <f t="shared" si="108"/>
        <v>0</v>
      </c>
      <c r="W421" s="49">
        <f t="shared" si="109"/>
        <v>0</v>
      </c>
      <c r="X421" s="49">
        <f t="shared" si="110"/>
        <v>0</v>
      </c>
      <c r="Y421" s="49">
        <f t="shared" si="111"/>
        <v>0</v>
      </c>
      <c r="Z421" s="49">
        <f t="shared" si="112"/>
        <v>0</v>
      </c>
      <c r="AA421" s="50">
        <f t="shared" si="113"/>
        <v>0</v>
      </c>
      <c r="AB421" s="36"/>
      <c r="AC421" s="36"/>
      <c r="AD421" s="36"/>
      <c r="AE421" s="36"/>
      <c r="AF421" s="36"/>
      <c r="AG421" s="36"/>
      <c r="AH421" s="36"/>
      <c r="AI421" s="36"/>
      <c r="AJ421" s="45"/>
      <c r="AK421" s="45"/>
    </row>
    <row r="422" spans="1:37" x14ac:dyDescent="0.2">
      <c r="C422" s="9"/>
      <c r="D422" s="126"/>
      <c r="E422" s="6"/>
      <c r="F422" s="6"/>
      <c r="G422" s="6"/>
      <c r="H422" s="6"/>
      <c r="I422" s="6"/>
      <c r="J422" s="6"/>
      <c r="K422" s="6"/>
      <c r="L422" s="6"/>
      <c r="M422" s="6"/>
      <c r="N422" s="6"/>
      <c r="O422" s="6"/>
      <c r="P422" s="6"/>
      <c r="Q422" s="93">
        <f>SUM(E422:P422)</f>
        <v>0</v>
      </c>
      <c r="R422" s="123"/>
      <c r="S422" s="31">
        <f t="shared" ref="S422:S426" si="120">Q422*R422</f>
        <v>0</v>
      </c>
      <c r="U422" s="47">
        <f t="shared" si="107"/>
        <v>0</v>
      </c>
      <c r="V422" s="48">
        <f t="shared" si="108"/>
        <v>0</v>
      </c>
      <c r="W422" s="49">
        <f t="shared" si="109"/>
        <v>0</v>
      </c>
      <c r="X422" s="48">
        <f t="shared" si="110"/>
        <v>0</v>
      </c>
      <c r="Y422" s="48">
        <f t="shared" si="111"/>
        <v>0</v>
      </c>
      <c r="Z422" s="49">
        <f t="shared" si="112"/>
        <v>0</v>
      </c>
      <c r="AA422" s="50">
        <f t="shared" si="113"/>
        <v>0</v>
      </c>
      <c r="AB422" s="36"/>
      <c r="AC422" s="36"/>
      <c r="AD422" s="36"/>
      <c r="AE422" s="36"/>
      <c r="AF422" s="36"/>
      <c r="AG422" s="36"/>
      <c r="AH422" s="36"/>
      <c r="AI422" s="36"/>
      <c r="AJ422" s="36"/>
      <c r="AK422" s="36"/>
    </row>
    <row r="423" spans="1:37" x14ac:dyDescent="0.2">
      <c r="C423" s="9"/>
      <c r="D423" s="126"/>
      <c r="E423" s="6"/>
      <c r="F423" s="6"/>
      <c r="G423" s="6"/>
      <c r="H423" s="6"/>
      <c r="I423" s="6"/>
      <c r="J423" s="6"/>
      <c r="K423" s="6"/>
      <c r="L423" s="6"/>
      <c r="M423" s="6"/>
      <c r="N423" s="6"/>
      <c r="O423" s="6"/>
      <c r="P423" s="6"/>
      <c r="Q423" s="93">
        <f>SUM(E423:P423)</f>
        <v>0</v>
      </c>
      <c r="R423" s="123"/>
      <c r="S423" s="31">
        <f t="shared" si="120"/>
        <v>0</v>
      </c>
      <c r="U423" s="47">
        <f t="shared" si="107"/>
        <v>0</v>
      </c>
      <c r="V423" s="48">
        <f t="shared" si="108"/>
        <v>0</v>
      </c>
      <c r="W423" s="49">
        <f t="shared" si="109"/>
        <v>0</v>
      </c>
      <c r="X423" s="48">
        <f t="shared" si="110"/>
        <v>0</v>
      </c>
      <c r="Y423" s="48">
        <f t="shared" si="111"/>
        <v>0</v>
      </c>
      <c r="Z423" s="49">
        <f t="shared" si="112"/>
        <v>0</v>
      </c>
      <c r="AA423" s="50">
        <f t="shared" si="113"/>
        <v>0</v>
      </c>
      <c r="AB423" s="36"/>
      <c r="AC423" s="36"/>
      <c r="AD423" s="36"/>
      <c r="AE423" s="36"/>
      <c r="AF423" s="36"/>
      <c r="AG423" s="36"/>
      <c r="AH423" s="36"/>
      <c r="AI423" s="36"/>
      <c r="AJ423" s="36"/>
      <c r="AK423" s="36"/>
    </row>
    <row r="424" spans="1:37" x14ac:dyDescent="0.2">
      <c r="C424" s="9"/>
      <c r="D424" s="126"/>
      <c r="E424" s="6"/>
      <c r="F424" s="6"/>
      <c r="G424" s="6"/>
      <c r="H424" s="6"/>
      <c r="I424" s="6"/>
      <c r="J424" s="6"/>
      <c r="K424" s="6"/>
      <c r="L424" s="6"/>
      <c r="M424" s="6"/>
      <c r="N424" s="6"/>
      <c r="O424" s="6"/>
      <c r="P424" s="6"/>
      <c r="Q424" s="93">
        <f>SUM(E424:P424)</f>
        <v>0</v>
      </c>
      <c r="R424" s="123"/>
      <c r="S424" s="31">
        <f t="shared" si="120"/>
        <v>0</v>
      </c>
      <c r="U424" s="47">
        <f t="shared" si="107"/>
        <v>0</v>
      </c>
      <c r="V424" s="48">
        <f t="shared" si="108"/>
        <v>0</v>
      </c>
      <c r="W424" s="49">
        <f t="shared" si="109"/>
        <v>0</v>
      </c>
      <c r="X424" s="48">
        <f t="shared" si="110"/>
        <v>0</v>
      </c>
      <c r="Y424" s="48">
        <f t="shared" si="111"/>
        <v>0</v>
      </c>
      <c r="Z424" s="49">
        <f t="shared" si="112"/>
        <v>0</v>
      </c>
      <c r="AA424" s="50">
        <f t="shared" si="113"/>
        <v>0</v>
      </c>
      <c r="AB424" s="36"/>
      <c r="AC424" s="36"/>
      <c r="AD424" s="36"/>
      <c r="AE424" s="36"/>
      <c r="AF424" s="36"/>
      <c r="AG424" s="36"/>
      <c r="AH424" s="36"/>
      <c r="AI424" s="36"/>
      <c r="AJ424" s="36"/>
      <c r="AK424" s="36"/>
    </row>
    <row r="425" spans="1:37" x14ac:dyDescent="0.2">
      <c r="C425" s="9"/>
      <c r="D425" s="126"/>
      <c r="E425" s="6"/>
      <c r="F425" s="6"/>
      <c r="G425" s="6"/>
      <c r="H425" s="6"/>
      <c r="I425" s="6"/>
      <c r="J425" s="6"/>
      <c r="K425" s="6"/>
      <c r="L425" s="6"/>
      <c r="M425" s="6"/>
      <c r="N425" s="6"/>
      <c r="O425" s="6"/>
      <c r="P425" s="6"/>
      <c r="Q425" s="93">
        <f>SUM(E425:P425)</f>
        <v>0</v>
      </c>
      <c r="R425" s="123"/>
      <c r="S425" s="31">
        <f t="shared" si="120"/>
        <v>0</v>
      </c>
      <c r="U425" s="47">
        <f t="shared" si="107"/>
        <v>0</v>
      </c>
      <c r="V425" s="48">
        <f t="shared" si="108"/>
        <v>0</v>
      </c>
      <c r="W425" s="49">
        <f t="shared" si="109"/>
        <v>0</v>
      </c>
      <c r="X425" s="48">
        <f t="shared" si="110"/>
        <v>0</v>
      </c>
      <c r="Y425" s="48">
        <f t="shared" si="111"/>
        <v>0</v>
      </c>
      <c r="Z425" s="49">
        <f t="shared" si="112"/>
        <v>0</v>
      </c>
      <c r="AA425" s="50">
        <f t="shared" si="113"/>
        <v>0</v>
      </c>
      <c r="AB425" s="36"/>
      <c r="AC425" s="36"/>
      <c r="AD425" s="36"/>
      <c r="AE425" s="36"/>
      <c r="AF425" s="36"/>
      <c r="AG425" s="36"/>
      <c r="AH425" s="36"/>
      <c r="AI425" s="36"/>
      <c r="AJ425" s="36"/>
      <c r="AK425" s="36"/>
    </row>
    <row r="426" spans="1:37" s="46" customFormat="1" x14ac:dyDescent="0.2">
      <c r="A426" s="35"/>
      <c r="B426" s="36"/>
      <c r="C426" s="9"/>
      <c r="D426" s="126"/>
      <c r="E426" s="6"/>
      <c r="F426" s="6"/>
      <c r="G426" s="6"/>
      <c r="H426" s="6"/>
      <c r="I426" s="6"/>
      <c r="J426" s="6"/>
      <c r="K426" s="6"/>
      <c r="L426" s="6"/>
      <c r="M426" s="6"/>
      <c r="N426" s="6"/>
      <c r="O426" s="6"/>
      <c r="P426" s="6"/>
      <c r="Q426" s="93">
        <f>SUM(E426:P426)</f>
        <v>0</v>
      </c>
      <c r="R426" s="123"/>
      <c r="S426" s="31">
        <f t="shared" si="120"/>
        <v>0</v>
      </c>
      <c r="T426" s="36"/>
      <c r="U426" s="47">
        <f t="shared" si="107"/>
        <v>0</v>
      </c>
      <c r="V426" s="48">
        <f t="shared" si="108"/>
        <v>0</v>
      </c>
      <c r="W426" s="49">
        <f t="shared" si="109"/>
        <v>0</v>
      </c>
      <c r="X426" s="48">
        <f t="shared" si="110"/>
        <v>0</v>
      </c>
      <c r="Y426" s="48">
        <f t="shared" si="111"/>
        <v>0</v>
      </c>
      <c r="Z426" s="49">
        <f t="shared" si="112"/>
        <v>0</v>
      </c>
      <c r="AA426" s="50">
        <f t="shared" si="113"/>
        <v>0</v>
      </c>
      <c r="AB426" s="36"/>
      <c r="AC426" s="36"/>
      <c r="AD426" s="36"/>
      <c r="AE426" s="36"/>
      <c r="AF426" s="36"/>
      <c r="AG426" s="36"/>
      <c r="AH426" s="36"/>
      <c r="AI426" s="36"/>
      <c r="AJ426" s="36"/>
      <c r="AK426" s="36"/>
    </row>
    <row r="427" spans="1:37" s="46" customFormat="1" x14ac:dyDescent="0.2">
      <c r="A427" s="35"/>
      <c r="B427" s="36"/>
      <c r="C427" s="14" t="s">
        <v>102</v>
      </c>
      <c r="D427" s="164"/>
      <c r="E427" s="62"/>
      <c r="F427" s="62"/>
      <c r="G427" s="62"/>
      <c r="H427" s="62"/>
      <c r="I427" s="62"/>
      <c r="J427" s="62"/>
      <c r="K427" s="62"/>
      <c r="L427" s="62"/>
      <c r="M427" s="62"/>
      <c r="N427" s="62"/>
      <c r="O427" s="62"/>
      <c r="P427" s="62"/>
      <c r="Q427" s="136"/>
      <c r="R427" s="165"/>
      <c r="S427" s="135">
        <f>SUM(S428:S432)</f>
        <v>0</v>
      </c>
      <c r="T427" s="36"/>
      <c r="U427" s="51">
        <f t="shared" si="107"/>
        <v>0</v>
      </c>
      <c r="V427" s="49">
        <f t="shared" si="108"/>
        <v>0</v>
      </c>
      <c r="W427" s="49">
        <f t="shared" si="109"/>
        <v>0</v>
      </c>
      <c r="X427" s="49">
        <f t="shared" si="110"/>
        <v>0</v>
      </c>
      <c r="Y427" s="49">
        <f t="shared" si="111"/>
        <v>0</v>
      </c>
      <c r="Z427" s="49">
        <f t="shared" si="112"/>
        <v>0</v>
      </c>
      <c r="AA427" s="50">
        <f t="shared" si="113"/>
        <v>0</v>
      </c>
      <c r="AB427" s="36"/>
      <c r="AC427" s="36"/>
      <c r="AD427" s="36"/>
      <c r="AE427" s="36"/>
      <c r="AF427" s="36"/>
      <c r="AG427" s="36"/>
      <c r="AH427" s="36"/>
      <c r="AI427" s="36"/>
      <c r="AJ427" s="45"/>
      <c r="AK427" s="45"/>
    </row>
    <row r="428" spans="1:37" x14ac:dyDescent="0.2">
      <c r="C428" s="9"/>
      <c r="D428" s="126"/>
      <c r="E428" s="6"/>
      <c r="F428" s="6"/>
      <c r="G428" s="6"/>
      <c r="H428" s="6"/>
      <c r="I428" s="6"/>
      <c r="J428" s="6"/>
      <c r="K428" s="6"/>
      <c r="L428" s="6"/>
      <c r="M428" s="6"/>
      <c r="N428" s="6"/>
      <c r="O428" s="6"/>
      <c r="P428" s="6"/>
      <c r="Q428" s="93">
        <f>SUM(E428:P428)</f>
        <v>0</v>
      </c>
      <c r="R428" s="123"/>
      <c r="S428" s="31">
        <f t="shared" ref="S428:S432" si="121">Q428*R428</f>
        <v>0</v>
      </c>
      <c r="U428" s="47">
        <f t="shared" si="107"/>
        <v>0</v>
      </c>
      <c r="V428" s="48">
        <f t="shared" si="108"/>
        <v>0</v>
      </c>
      <c r="W428" s="49">
        <f t="shared" si="109"/>
        <v>0</v>
      </c>
      <c r="X428" s="48">
        <f t="shared" si="110"/>
        <v>0</v>
      </c>
      <c r="Y428" s="48">
        <f t="shared" si="111"/>
        <v>0</v>
      </c>
      <c r="Z428" s="49">
        <f t="shared" si="112"/>
        <v>0</v>
      </c>
      <c r="AA428" s="50">
        <f t="shared" si="113"/>
        <v>0</v>
      </c>
      <c r="AB428" s="36"/>
      <c r="AC428" s="36"/>
      <c r="AD428" s="36"/>
      <c r="AE428" s="36"/>
      <c r="AF428" s="36"/>
      <c r="AG428" s="36"/>
      <c r="AH428" s="36"/>
      <c r="AI428" s="36"/>
      <c r="AJ428" s="36"/>
      <c r="AK428" s="36"/>
    </row>
    <row r="429" spans="1:37" x14ac:dyDescent="0.2">
      <c r="C429" s="9"/>
      <c r="D429" s="126"/>
      <c r="E429" s="6"/>
      <c r="F429" s="6"/>
      <c r="G429" s="6"/>
      <c r="H429" s="6"/>
      <c r="I429" s="6"/>
      <c r="J429" s="6"/>
      <c r="K429" s="6"/>
      <c r="L429" s="6"/>
      <c r="M429" s="6"/>
      <c r="N429" s="6"/>
      <c r="O429" s="6"/>
      <c r="P429" s="6"/>
      <c r="Q429" s="93">
        <f>SUM(E429:P429)</f>
        <v>0</v>
      </c>
      <c r="R429" s="123"/>
      <c r="S429" s="31">
        <f t="shared" si="121"/>
        <v>0</v>
      </c>
      <c r="U429" s="47">
        <f t="shared" si="107"/>
        <v>0</v>
      </c>
      <c r="V429" s="48">
        <f t="shared" si="108"/>
        <v>0</v>
      </c>
      <c r="W429" s="49">
        <f t="shared" si="109"/>
        <v>0</v>
      </c>
      <c r="X429" s="48">
        <f t="shared" si="110"/>
        <v>0</v>
      </c>
      <c r="Y429" s="48">
        <f t="shared" si="111"/>
        <v>0</v>
      </c>
      <c r="Z429" s="49">
        <f t="shared" si="112"/>
        <v>0</v>
      </c>
      <c r="AA429" s="50">
        <f t="shared" si="113"/>
        <v>0</v>
      </c>
      <c r="AB429" s="36"/>
      <c r="AC429" s="36"/>
      <c r="AD429" s="36"/>
      <c r="AE429" s="36"/>
      <c r="AF429" s="36"/>
      <c r="AG429" s="36"/>
      <c r="AH429" s="36"/>
      <c r="AI429" s="36"/>
      <c r="AJ429" s="36"/>
      <c r="AK429" s="36"/>
    </row>
    <row r="430" spans="1:37" x14ac:dyDescent="0.2">
      <c r="C430" s="9"/>
      <c r="D430" s="126"/>
      <c r="E430" s="6"/>
      <c r="F430" s="6"/>
      <c r="G430" s="6"/>
      <c r="H430" s="6"/>
      <c r="I430" s="6"/>
      <c r="J430" s="6"/>
      <c r="K430" s="6"/>
      <c r="L430" s="6"/>
      <c r="M430" s="6"/>
      <c r="N430" s="6"/>
      <c r="O430" s="6"/>
      <c r="P430" s="6"/>
      <c r="Q430" s="93">
        <f>SUM(E430:P430)</f>
        <v>0</v>
      </c>
      <c r="R430" s="123"/>
      <c r="S430" s="31">
        <f t="shared" si="121"/>
        <v>0</v>
      </c>
      <c r="U430" s="47">
        <f t="shared" si="107"/>
        <v>0</v>
      </c>
      <c r="V430" s="48">
        <f t="shared" si="108"/>
        <v>0</v>
      </c>
      <c r="W430" s="49">
        <f t="shared" si="109"/>
        <v>0</v>
      </c>
      <c r="X430" s="48">
        <f t="shared" si="110"/>
        <v>0</v>
      </c>
      <c r="Y430" s="48">
        <f t="shared" si="111"/>
        <v>0</v>
      </c>
      <c r="Z430" s="49">
        <f t="shared" si="112"/>
        <v>0</v>
      </c>
      <c r="AA430" s="50">
        <f t="shared" si="113"/>
        <v>0</v>
      </c>
      <c r="AB430" s="36"/>
      <c r="AC430" s="36"/>
      <c r="AD430" s="36"/>
      <c r="AE430" s="36"/>
      <c r="AF430" s="36"/>
      <c r="AG430" s="36"/>
      <c r="AH430" s="36"/>
      <c r="AI430" s="36"/>
      <c r="AJ430" s="36"/>
      <c r="AK430" s="36"/>
    </row>
    <row r="431" spans="1:37" x14ac:dyDescent="0.2">
      <c r="C431" s="9"/>
      <c r="D431" s="126"/>
      <c r="E431" s="6"/>
      <c r="F431" s="6"/>
      <c r="G431" s="6"/>
      <c r="H431" s="6"/>
      <c r="I431" s="6"/>
      <c r="J431" s="6"/>
      <c r="K431" s="6"/>
      <c r="L431" s="6"/>
      <c r="M431" s="6"/>
      <c r="N431" s="6"/>
      <c r="O431" s="6"/>
      <c r="P431" s="6"/>
      <c r="Q431" s="93">
        <f>SUM(E431:P431)</f>
        <v>0</v>
      </c>
      <c r="R431" s="123"/>
      <c r="S431" s="31">
        <f t="shared" si="121"/>
        <v>0</v>
      </c>
      <c r="U431" s="47">
        <f t="shared" si="107"/>
        <v>0</v>
      </c>
      <c r="V431" s="48">
        <f t="shared" si="108"/>
        <v>0</v>
      </c>
      <c r="W431" s="49">
        <f t="shared" si="109"/>
        <v>0</v>
      </c>
      <c r="X431" s="48">
        <f t="shared" si="110"/>
        <v>0</v>
      </c>
      <c r="Y431" s="48">
        <f t="shared" si="111"/>
        <v>0</v>
      </c>
      <c r="Z431" s="49">
        <f t="shared" si="112"/>
        <v>0</v>
      </c>
      <c r="AA431" s="50">
        <f t="shared" si="113"/>
        <v>0</v>
      </c>
      <c r="AB431" s="36"/>
      <c r="AC431" s="36"/>
      <c r="AD431" s="36"/>
      <c r="AE431" s="36"/>
      <c r="AF431" s="36"/>
      <c r="AG431" s="36"/>
      <c r="AH431" s="36"/>
      <c r="AI431" s="36"/>
      <c r="AJ431" s="36"/>
      <c r="AK431" s="36"/>
    </row>
    <row r="432" spans="1:37" s="46" customFormat="1" x14ac:dyDescent="0.2">
      <c r="A432" s="35"/>
      <c r="B432" s="36"/>
      <c r="C432" s="9"/>
      <c r="D432" s="126"/>
      <c r="E432" s="6"/>
      <c r="F432" s="6"/>
      <c r="G432" s="6"/>
      <c r="H432" s="6"/>
      <c r="I432" s="6"/>
      <c r="J432" s="6"/>
      <c r="K432" s="6"/>
      <c r="L432" s="6"/>
      <c r="M432" s="6"/>
      <c r="N432" s="6"/>
      <c r="O432" s="6"/>
      <c r="P432" s="6"/>
      <c r="Q432" s="93">
        <f>SUM(E432:P432)</f>
        <v>0</v>
      </c>
      <c r="R432" s="123"/>
      <c r="S432" s="31">
        <f t="shared" si="121"/>
        <v>0</v>
      </c>
      <c r="T432" s="36"/>
      <c r="U432" s="47">
        <f t="shared" si="107"/>
        <v>0</v>
      </c>
      <c r="V432" s="48">
        <f t="shared" si="108"/>
        <v>0</v>
      </c>
      <c r="W432" s="49">
        <f t="shared" si="109"/>
        <v>0</v>
      </c>
      <c r="X432" s="48">
        <f t="shared" si="110"/>
        <v>0</v>
      </c>
      <c r="Y432" s="48">
        <f t="shared" si="111"/>
        <v>0</v>
      </c>
      <c r="Z432" s="49">
        <f t="shared" si="112"/>
        <v>0</v>
      </c>
      <c r="AA432" s="50">
        <f t="shared" si="113"/>
        <v>0</v>
      </c>
      <c r="AB432" s="36"/>
      <c r="AC432" s="36"/>
      <c r="AD432" s="36"/>
      <c r="AE432" s="36"/>
      <c r="AF432" s="36"/>
      <c r="AG432" s="36"/>
      <c r="AH432" s="36"/>
      <c r="AI432" s="36"/>
      <c r="AJ432" s="36"/>
      <c r="AK432" s="36"/>
    </row>
    <row r="433" spans="1:37" s="46" customFormat="1" x14ac:dyDescent="0.2">
      <c r="A433" s="35"/>
      <c r="B433" s="36"/>
      <c r="C433" s="14" t="s">
        <v>103</v>
      </c>
      <c r="D433" s="164"/>
      <c r="E433" s="62"/>
      <c r="F433" s="62"/>
      <c r="G433" s="62"/>
      <c r="H433" s="62"/>
      <c r="I433" s="62"/>
      <c r="J433" s="62"/>
      <c r="K433" s="62"/>
      <c r="L433" s="62"/>
      <c r="M433" s="62"/>
      <c r="N433" s="62"/>
      <c r="O433" s="62"/>
      <c r="P433" s="62"/>
      <c r="Q433" s="136"/>
      <c r="R433" s="165"/>
      <c r="S433" s="135">
        <f>SUM(S434:S438)</f>
        <v>0</v>
      </c>
      <c r="T433" s="36"/>
      <c r="U433" s="51">
        <f t="shared" si="107"/>
        <v>0</v>
      </c>
      <c r="V433" s="49">
        <f t="shared" si="108"/>
        <v>0</v>
      </c>
      <c r="W433" s="49">
        <f t="shared" si="109"/>
        <v>0</v>
      </c>
      <c r="X433" s="49">
        <f t="shared" si="110"/>
        <v>0</v>
      </c>
      <c r="Y433" s="49">
        <f t="shared" si="111"/>
        <v>0</v>
      </c>
      <c r="Z433" s="49">
        <f t="shared" si="112"/>
        <v>0</v>
      </c>
      <c r="AA433" s="50">
        <f t="shared" si="113"/>
        <v>0</v>
      </c>
      <c r="AB433" s="36"/>
      <c r="AC433" s="36"/>
      <c r="AD433" s="36"/>
      <c r="AE433" s="36"/>
      <c r="AF433" s="36"/>
      <c r="AG433" s="36"/>
      <c r="AH433" s="36"/>
      <c r="AI433" s="36"/>
      <c r="AJ433" s="45"/>
      <c r="AK433" s="45"/>
    </row>
    <row r="434" spans="1:37" x14ac:dyDescent="0.2">
      <c r="C434" s="9"/>
      <c r="D434" s="126"/>
      <c r="E434" s="6"/>
      <c r="F434" s="6"/>
      <c r="G434" s="6"/>
      <c r="H434" s="6"/>
      <c r="I434" s="6"/>
      <c r="J434" s="6"/>
      <c r="K434" s="6"/>
      <c r="L434" s="6"/>
      <c r="M434" s="6"/>
      <c r="N434" s="6"/>
      <c r="O434" s="6"/>
      <c r="P434" s="6"/>
      <c r="Q434" s="93">
        <f>SUM(E434:P434)</f>
        <v>0</v>
      </c>
      <c r="R434" s="123"/>
      <c r="S434" s="31">
        <f t="shared" ref="S434:S438" si="122">Q434*R434</f>
        <v>0</v>
      </c>
      <c r="U434" s="47">
        <f t="shared" si="107"/>
        <v>0</v>
      </c>
      <c r="V434" s="48">
        <f t="shared" si="108"/>
        <v>0</v>
      </c>
      <c r="W434" s="49">
        <f t="shared" si="109"/>
        <v>0</v>
      </c>
      <c r="X434" s="48">
        <f t="shared" si="110"/>
        <v>0</v>
      </c>
      <c r="Y434" s="48">
        <f t="shared" si="111"/>
        <v>0</v>
      </c>
      <c r="Z434" s="49">
        <f t="shared" si="112"/>
        <v>0</v>
      </c>
      <c r="AA434" s="50">
        <f t="shared" si="113"/>
        <v>0</v>
      </c>
      <c r="AB434" s="36"/>
      <c r="AC434" s="36"/>
      <c r="AD434" s="36"/>
      <c r="AE434" s="36"/>
      <c r="AF434" s="36"/>
      <c r="AG434" s="36"/>
      <c r="AH434" s="36"/>
      <c r="AI434" s="36"/>
      <c r="AJ434" s="36"/>
      <c r="AK434" s="36"/>
    </row>
    <row r="435" spans="1:37" x14ac:dyDescent="0.2">
      <c r="C435" s="9"/>
      <c r="D435" s="126"/>
      <c r="E435" s="6"/>
      <c r="F435" s="6"/>
      <c r="G435" s="6"/>
      <c r="H435" s="6"/>
      <c r="I435" s="6"/>
      <c r="J435" s="6"/>
      <c r="K435" s="6"/>
      <c r="L435" s="6"/>
      <c r="M435" s="6"/>
      <c r="N435" s="6"/>
      <c r="O435" s="6"/>
      <c r="P435" s="6"/>
      <c r="Q435" s="93">
        <f>SUM(E435:P435)</f>
        <v>0</v>
      </c>
      <c r="R435" s="123"/>
      <c r="S435" s="31">
        <f t="shared" si="122"/>
        <v>0</v>
      </c>
      <c r="U435" s="47">
        <f t="shared" si="107"/>
        <v>0</v>
      </c>
      <c r="V435" s="48">
        <f t="shared" si="108"/>
        <v>0</v>
      </c>
      <c r="W435" s="49">
        <f t="shared" si="109"/>
        <v>0</v>
      </c>
      <c r="X435" s="48">
        <f t="shared" si="110"/>
        <v>0</v>
      </c>
      <c r="Y435" s="48">
        <f t="shared" si="111"/>
        <v>0</v>
      </c>
      <c r="Z435" s="49">
        <f t="shared" si="112"/>
        <v>0</v>
      </c>
      <c r="AA435" s="50">
        <f t="shared" si="113"/>
        <v>0</v>
      </c>
      <c r="AB435" s="36"/>
      <c r="AC435" s="36"/>
      <c r="AD435" s="36"/>
      <c r="AE435" s="36"/>
      <c r="AF435" s="36"/>
      <c r="AG435" s="36"/>
      <c r="AH435" s="36"/>
      <c r="AI435" s="36"/>
      <c r="AJ435" s="36"/>
      <c r="AK435" s="36"/>
    </row>
    <row r="436" spans="1:37" x14ac:dyDescent="0.2">
      <c r="C436" s="9"/>
      <c r="D436" s="126"/>
      <c r="E436" s="6"/>
      <c r="F436" s="6"/>
      <c r="G436" s="6"/>
      <c r="H436" s="6"/>
      <c r="I436" s="6"/>
      <c r="J436" s="6"/>
      <c r="K436" s="6"/>
      <c r="L436" s="6"/>
      <c r="M436" s="6"/>
      <c r="N436" s="6"/>
      <c r="O436" s="6"/>
      <c r="P436" s="6"/>
      <c r="Q436" s="93">
        <f>SUM(E436:P436)</f>
        <v>0</v>
      </c>
      <c r="R436" s="123"/>
      <c r="S436" s="31">
        <f t="shared" si="122"/>
        <v>0</v>
      </c>
      <c r="U436" s="47">
        <f t="shared" si="107"/>
        <v>0</v>
      </c>
      <c r="V436" s="48">
        <f t="shared" si="108"/>
        <v>0</v>
      </c>
      <c r="W436" s="49">
        <f t="shared" si="109"/>
        <v>0</v>
      </c>
      <c r="X436" s="48">
        <f t="shared" si="110"/>
        <v>0</v>
      </c>
      <c r="Y436" s="48">
        <f t="shared" si="111"/>
        <v>0</v>
      </c>
      <c r="Z436" s="49">
        <f t="shared" si="112"/>
        <v>0</v>
      </c>
      <c r="AA436" s="50">
        <f t="shared" si="113"/>
        <v>0</v>
      </c>
      <c r="AB436" s="36"/>
      <c r="AC436" s="36"/>
      <c r="AD436" s="36"/>
      <c r="AE436" s="36"/>
      <c r="AF436" s="36"/>
      <c r="AG436" s="36"/>
      <c r="AH436" s="36"/>
      <c r="AI436" s="36"/>
      <c r="AJ436" s="36"/>
      <c r="AK436" s="36"/>
    </row>
    <row r="437" spans="1:37" x14ac:dyDescent="0.2">
      <c r="C437" s="9"/>
      <c r="D437" s="126"/>
      <c r="E437" s="6"/>
      <c r="F437" s="6"/>
      <c r="G437" s="6"/>
      <c r="H437" s="6"/>
      <c r="I437" s="6"/>
      <c r="J437" s="6"/>
      <c r="K437" s="6"/>
      <c r="L437" s="6"/>
      <c r="M437" s="6"/>
      <c r="N437" s="6"/>
      <c r="O437" s="6"/>
      <c r="P437" s="6"/>
      <c r="Q437" s="93">
        <f>SUM(E437:P437)</f>
        <v>0</v>
      </c>
      <c r="R437" s="123"/>
      <c r="S437" s="31">
        <f t="shared" si="122"/>
        <v>0</v>
      </c>
      <c r="U437" s="47">
        <f t="shared" si="107"/>
        <v>0</v>
      </c>
      <c r="V437" s="48">
        <f t="shared" si="108"/>
        <v>0</v>
      </c>
      <c r="W437" s="49">
        <f t="shared" si="109"/>
        <v>0</v>
      </c>
      <c r="X437" s="48">
        <f t="shared" si="110"/>
        <v>0</v>
      </c>
      <c r="Y437" s="48">
        <f t="shared" si="111"/>
        <v>0</v>
      </c>
      <c r="Z437" s="49">
        <f t="shared" si="112"/>
        <v>0</v>
      </c>
      <c r="AA437" s="50">
        <f t="shared" si="113"/>
        <v>0</v>
      </c>
      <c r="AB437" s="36"/>
      <c r="AC437" s="36"/>
      <c r="AD437" s="36"/>
      <c r="AE437" s="36"/>
      <c r="AF437" s="36"/>
      <c r="AG437" s="36"/>
      <c r="AH437" s="36"/>
      <c r="AI437" s="36"/>
      <c r="AJ437" s="36"/>
      <c r="AK437" s="36"/>
    </row>
    <row r="438" spans="1:37" s="46" customFormat="1" x14ac:dyDescent="0.2">
      <c r="A438" s="35"/>
      <c r="B438" s="36"/>
      <c r="C438" s="9"/>
      <c r="D438" s="126"/>
      <c r="E438" s="6"/>
      <c r="F438" s="6"/>
      <c r="G438" s="6"/>
      <c r="H438" s="6"/>
      <c r="I438" s="6"/>
      <c r="J438" s="6"/>
      <c r="K438" s="6"/>
      <c r="L438" s="6"/>
      <c r="M438" s="6"/>
      <c r="N438" s="6"/>
      <c r="O438" s="6"/>
      <c r="P438" s="6"/>
      <c r="Q438" s="93">
        <f>SUM(E438:P438)</f>
        <v>0</v>
      </c>
      <c r="R438" s="123"/>
      <c r="S438" s="31">
        <f t="shared" si="122"/>
        <v>0</v>
      </c>
      <c r="T438" s="36"/>
      <c r="U438" s="47">
        <f t="shared" si="107"/>
        <v>0</v>
      </c>
      <c r="V438" s="48">
        <f t="shared" si="108"/>
        <v>0</v>
      </c>
      <c r="W438" s="49">
        <f t="shared" si="109"/>
        <v>0</v>
      </c>
      <c r="X438" s="48">
        <f t="shared" si="110"/>
        <v>0</v>
      </c>
      <c r="Y438" s="48">
        <f t="shared" si="111"/>
        <v>0</v>
      </c>
      <c r="Z438" s="49">
        <f t="shared" si="112"/>
        <v>0</v>
      </c>
      <c r="AA438" s="50">
        <f t="shared" si="113"/>
        <v>0</v>
      </c>
      <c r="AB438" s="36"/>
      <c r="AC438" s="36"/>
      <c r="AD438" s="36"/>
      <c r="AE438" s="36"/>
      <c r="AF438" s="36"/>
      <c r="AG438" s="36"/>
      <c r="AH438" s="36"/>
      <c r="AI438" s="36"/>
      <c r="AJ438" s="36"/>
      <c r="AK438" s="36"/>
    </row>
    <row r="439" spans="1:37" s="46" customFormat="1" x14ac:dyDescent="0.2">
      <c r="A439" s="35"/>
      <c r="B439" s="36"/>
      <c r="C439" s="14" t="s">
        <v>104</v>
      </c>
      <c r="D439" s="164"/>
      <c r="E439" s="62"/>
      <c r="F439" s="62"/>
      <c r="G439" s="62"/>
      <c r="H439" s="62"/>
      <c r="I439" s="62"/>
      <c r="J439" s="62"/>
      <c r="K439" s="62"/>
      <c r="L439" s="62"/>
      <c r="M439" s="62"/>
      <c r="N439" s="62"/>
      <c r="O439" s="62"/>
      <c r="P439" s="62"/>
      <c r="Q439" s="136"/>
      <c r="R439" s="165"/>
      <c r="S439" s="135">
        <f>SUM(S440:S444)</f>
        <v>0</v>
      </c>
      <c r="T439" s="36"/>
      <c r="U439" s="51">
        <f t="shared" si="107"/>
        <v>0</v>
      </c>
      <c r="V439" s="49">
        <f t="shared" si="108"/>
        <v>0</v>
      </c>
      <c r="W439" s="49">
        <f t="shared" si="109"/>
        <v>0</v>
      </c>
      <c r="X439" s="49">
        <f t="shared" si="110"/>
        <v>0</v>
      </c>
      <c r="Y439" s="49">
        <f t="shared" si="111"/>
        <v>0</v>
      </c>
      <c r="Z439" s="49">
        <f t="shared" si="112"/>
        <v>0</v>
      </c>
      <c r="AA439" s="50">
        <f t="shared" si="113"/>
        <v>0</v>
      </c>
      <c r="AB439" s="36"/>
      <c r="AC439" s="36"/>
      <c r="AD439" s="36"/>
      <c r="AE439" s="36"/>
      <c r="AF439" s="36"/>
      <c r="AG439" s="36"/>
      <c r="AH439" s="36"/>
      <c r="AI439" s="36"/>
      <c r="AJ439" s="45"/>
      <c r="AK439" s="45"/>
    </row>
    <row r="440" spans="1:37" x14ac:dyDescent="0.2">
      <c r="C440" s="9"/>
      <c r="D440" s="126"/>
      <c r="E440" s="6"/>
      <c r="F440" s="6"/>
      <c r="G440" s="6"/>
      <c r="H440" s="6"/>
      <c r="I440" s="6"/>
      <c r="J440" s="6"/>
      <c r="K440" s="6"/>
      <c r="L440" s="6"/>
      <c r="M440" s="6"/>
      <c r="N440" s="6"/>
      <c r="O440" s="6"/>
      <c r="P440" s="6"/>
      <c r="Q440" s="93">
        <f>SUM(E440:P440)</f>
        <v>0</v>
      </c>
      <c r="R440" s="123"/>
      <c r="S440" s="31">
        <f t="shared" ref="S440:S444" si="123">Q440*R440</f>
        <v>0</v>
      </c>
      <c r="U440" s="47">
        <f t="shared" si="107"/>
        <v>0</v>
      </c>
      <c r="V440" s="48">
        <f t="shared" si="108"/>
        <v>0</v>
      </c>
      <c r="W440" s="49">
        <f t="shared" si="109"/>
        <v>0</v>
      </c>
      <c r="X440" s="48">
        <f t="shared" si="110"/>
        <v>0</v>
      </c>
      <c r="Y440" s="48">
        <f t="shared" si="111"/>
        <v>0</v>
      </c>
      <c r="Z440" s="49">
        <f t="shared" si="112"/>
        <v>0</v>
      </c>
      <c r="AA440" s="50">
        <f t="shared" si="113"/>
        <v>0</v>
      </c>
      <c r="AB440" s="36"/>
      <c r="AC440" s="36"/>
      <c r="AD440" s="36"/>
      <c r="AE440" s="36"/>
      <c r="AF440" s="36"/>
      <c r="AG440" s="36"/>
      <c r="AH440" s="36"/>
      <c r="AI440" s="36"/>
      <c r="AJ440" s="36"/>
      <c r="AK440" s="36"/>
    </row>
    <row r="441" spans="1:37" x14ac:dyDescent="0.2">
      <c r="C441" s="9"/>
      <c r="D441" s="126"/>
      <c r="E441" s="6"/>
      <c r="F441" s="6"/>
      <c r="G441" s="6"/>
      <c r="H441" s="6"/>
      <c r="I441" s="6"/>
      <c r="J441" s="6"/>
      <c r="K441" s="6"/>
      <c r="L441" s="6"/>
      <c r="M441" s="6"/>
      <c r="N441" s="6"/>
      <c r="O441" s="6"/>
      <c r="P441" s="6"/>
      <c r="Q441" s="93">
        <f>SUM(E441:P441)</f>
        <v>0</v>
      </c>
      <c r="R441" s="123"/>
      <c r="S441" s="31">
        <f t="shared" si="123"/>
        <v>0</v>
      </c>
      <c r="U441" s="47">
        <f t="shared" si="107"/>
        <v>0</v>
      </c>
      <c r="V441" s="48">
        <f t="shared" si="108"/>
        <v>0</v>
      </c>
      <c r="W441" s="49">
        <f t="shared" si="109"/>
        <v>0</v>
      </c>
      <c r="X441" s="48">
        <f t="shared" si="110"/>
        <v>0</v>
      </c>
      <c r="Y441" s="48">
        <f t="shared" si="111"/>
        <v>0</v>
      </c>
      <c r="Z441" s="49">
        <f t="shared" si="112"/>
        <v>0</v>
      </c>
      <c r="AA441" s="50">
        <f t="shared" si="113"/>
        <v>0</v>
      </c>
      <c r="AB441" s="36"/>
      <c r="AC441" s="36"/>
      <c r="AD441" s="36"/>
      <c r="AE441" s="36"/>
      <c r="AF441" s="36"/>
      <c r="AG441" s="36"/>
      <c r="AH441" s="36"/>
      <c r="AI441" s="36"/>
      <c r="AJ441" s="36"/>
      <c r="AK441" s="36"/>
    </row>
    <row r="442" spans="1:37" x14ac:dyDescent="0.2">
      <c r="C442" s="9"/>
      <c r="D442" s="126"/>
      <c r="E442" s="6"/>
      <c r="F442" s="6"/>
      <c r="G442" s="6"/>
      <c r="H442" s="6"/>
      <c r="I442" s="6"/>
      <c r="J442" s="6"/>
      <c r="K442" s="6"/>
      <c r="L442" s="6"/>
      <c r="M442" s="6"/>
      <c r="N442" s="6"/>
      <c r="O442" s="6"/>
      <c r="P442" s="6"/>
      <c r="Q442" s="93">
        <f>SUM(E442:P442)</f>
        <v>0</v>
      </c>
      <c r="R442" s="123"/>
      <c r="S442" s="31">
        <f t="shared" si="123"/>
        <v>0</v>
      </c>
      <c r="U442" s="47">
        <f t="shared" si="107"/>
        <v>0</v>
      </c>
      <c r="V442" s="48">
        <f t="shared" si="108"/>
        <v>0</v>
      </c>
      <c r="W442" s="49">
        <f t="shared" si="109"/>
        <v>0</v>
      </c>
      <c r="X442" s="48">
        <f t="shared" si="110"/>
        <v>0</v>
      </c>
      <c r="Y442" s="48">
        <f t="shared" si="111"/>
        <v>0</v>
      </c>
      <c r="Z442" s="49">
        <f t="shared" si="112"/>
        <v>0</v>
      </c>
      <c r="AA442" s="50">
        <f t="shared" si="113"/>
        <v>0</v>
      </c>
      <c r="AB442" s="36"/>
      <c r="AC442" s="36"/>
      <c r="AD442" s="36"/>
      <c r="AE442" s="36"/>
      <c r="AF442" s="36"/>
      <c r="AG442" s="36"/>
      <c r="AH442" s="36"/>
      <c r="AI442" s="36"/>
      <c r="AJ442" s="36"/>
      <c r="AK442" s="36"/>
    </row>
    <row r="443" spans="1:37" x14ac:dyDescent="0.2">
      <c r="C443" s="9"/>
      <c r="D443" s="126"/>
      <c r="E443" s="6"/>
      <c r="F443" s="6"/>
      <c r="G443" s="6"/>
      <c r="H443" s="6"/>
      <c r="I443" s="6"/>
      <c r="J443" s="6"/>
      <c r="K443" s="6"/>
      <c r="L443" s="6"/>
      <c r="M443" s="6"/>
      <c r="N443" s="6"/>
      <c r="O443" s="6"/>
      <c r="P443" s="6"/>
      <c r="Q443" s="93">
        <f>SUM(E443:P443)</f>
        <v>0</v>
      </c>
      <c r="R443" s="123"/>
      <c r="S443" s="31">
        <f t="shared" si="123"/>
        <v>0</v>
      </c>
      <c r="U443" s="47">
        <f t="shared" si="107"/>
        <v>0</v>
      </c>
      <c r="V443" s="48">
        <f t="shared" si="108"/>
        <v>0</v>
      </c>
      <c r="W443" s="49">
        <f t="shared" si="109"/>
        <v>0</v>
      </c>
      <c r="X443" s="48">
        <f t="shared" si="110"/>
        <v>0</v>
      </c>
      <c r="Y443" s="48">
        <f t="shared" si="111"/>
        <v>0</v>
      </c>
      <c r="Z443" s="49">
        <f t="shared" si="112"/>
        <v>0</v>
      </c>
      <c r="AA443" s="50">
        <f t="shared" si="113"/>
        <v>0</v>
      </c>
      <c r="AB443" s="36"/>
      <c r="AC443" s="36"/>
      <c r="AD443" s="36"/>
      <c r="AE443" s="36"/>
      <c r="AF443" s="36"/>
      <c r="AG443" s="36"/>
      <c r="AH443" s="36"/>
      <c r="AI443" s="36"/>
      <c r="AJ443" s="36"/>
      <c r="AK443" s="36"/>
    </row>
    <row r="444" spans="1:37" s="46" customFormat="1" x14ac:dyDescent="0.2">
      <c r="A444" s="35"/>
      <c r="B444" s="36"/>
      <c r="C444" s="9"/>
      <c r="D444" s="126"/>
      <c r="E444" s="6"/>
      <c r="F444" s="6"/>
      <c r="G444" s="6"/>
      <c r="H444" s="6"/>
      <c r="I444" s="6"/>
      <c r="J444" s="6"/>
      <c r="K444" s="6"/>
      <c r="L444" s="6"/>
      <c r="M444" s="6"/>
      <c r="N444" s="6"/>
      <c r="O444" s="6"/>
      <c r="P444" s="6"/>
      <c r="Q444" s="93">
        <f>SUM(E444:P444)</f>
        <v>0</v>
      </c>
      <c r="R444" s="123"/>
      <c r="S444" s="31">
        <f t="shared" si="123"/>
        <v>0</v>
      </c>
      <c r="T444" s="36"/>
      <c r="U444" s="47">
        <f t="shared" si="107"/>
        <v>0</v>
      </c>
      <c r="V444" s="48">
        <f t="shared" si="108"/>
        <v>0</v>
      </c>
      <c r="W444" s="49">
        <f t="shared" si="109"/>
        <v>0</v>
      </c>
      <c r="X444" s="48">
        <f t="shared" si="110"/>
        <v>0</v>
      </c>
      <c r="Y444" s="48">
        <f t="shared" si="111"/>
        <v>0</v>
      </c>
      <c r="Z444" s="49">
        <f t="shared" si="112"/>
        <v>0</v>
      </c>
      <c r="AA444" s="50">
        <f t="shared" si="113"/>
        <v>0</v>
      </c>
      <c r="AB444" s="36"/>
      <c r="AC444" s="36"/>
      <c r="AD444" s="36"/>
      <c r="AE444" s="36"/>
      <c r="AF444" s="36"/>
      <c r="AG444" s="36"/>
      <c r="AH444" s="36"/>
      <c r="AI444" s="36"/>
      <c r="AJ444" s="36"/>
      <c r="AK444" s="36"/>
    </row>
    <row r="445" spans="1:37" s="46" customFormat="1" x14ac:dyDescent="0.2">
      <c r="A445" s="35"/>
      <c r="B445" s="36"/>
      <c r="C445" s="14" t="s">
        <v>105</v>
      </c>
      <c r="D445" s="164"/>
      <c r="E445" s="62"/>
      <c r="F445" s="62"/>
      <c r="G445" s="62"/>
      <c r="H445" s="62"/>
      <c r="I445" s="62"/>
      <c r="J445" s="62"/>
      <c r="K445" s="62"/>
      <c r="L445" s="62"/>
      <c r="M445" s="62"/>
      <c r="N445" s="62"/>
      <c r="O445" s="62"/>
      <c r="P445" s="62"/>
      <c r="Q445" s="136"/>
      <c r="R445" s="165"/>
      <c r="S445" s="135">
        <f>SUM(S446:S450)</f>
        <v>0</v>
      </c>
      <c r="T445" s="36"/>
      <c r="U445" s="51">
        <f t="shared" si="107"/>
        <v>0</v>
      </c>
      <c r="V445" s="49">
        <f t="shared" si="108"/>
        <v>0</v>
      </c>
      <c r="W445" s="49">
        <f t="shared" si="109"/>
        <v>0</v>
      </c>
      <c r="X445" s="49">
        <f t="shared" si="110"/>
        <v>0</v>
      </c>
      <c r="Y445" s="49">
        <f t="shared" si="111"/>
        <v>0</v>
      </c>
      <c r="Z445" s="49">
        <f t="shared" si="112"/>
        <v>0</v>
      </c>
      <c r="AA445" s="50">
        <f t="shared" si="113"/>
        <v>0</v>
      </c>
      <c r="AB445" s="36"/>
      <c r="AC445" s="36"/>
      <c r="AD445" s="36"/>
      <c r="AE445" s="36"/>
      <c r="AF445" s="36"/>
      <c r="AG445" s="36"/>
      <c r="AH445" s="36"/>
      <c r="AI445" s="36"/>
      <c r="AJ445" s="45"/>
      <c r="AK445" s="45"/>
    </row>
    <row r="446" spans="1:37" x14ac:dyDescent="0.2">
      <c r="C446" s="9"/>
      <c r="D446" s="126"/>
      <c r="E446" s="6"/>
      <c r="F446" s="6"/>
      <c r="G446" s="6"/>
      <c r="H446" s="6"/>
      <c r="I446" s="6"/>
      <c r="J446" s="6"/>
      <c r="K446" s="6"/>
      <c r="L446" s="6"/>
      <c r="M446" s="6"/>
      <c r="N446" s="6"/>
      <c r="O446" s="6"/>
      <c r="P446" s="6"/>
      <c r="Q446" s="93">
        <f>SUM(E446:P446)</f>
        <v>0</v>
      </c>
      <c r="R446" s="123"/>
      <c r="S446" s="31">
        <f t="shared" ref="S446:S450" si="124">Q446*R446</f>
        <v>0</v>
      </c>
      <c r="U446" s="47">
        <f t="shared" si="107"/>
        <v>0</v>
      </c>
      <c r="V446" s="48">
        <f t="shared" si="108"/>
        <v>0</v>
      </c>
      <c r="W446" s="49">
        <f t="shared" si="109"/>
        <v>0</v>
      </c>
      <c r="X446" s="48">
        <f t="shared" si="110"/>
        <v>0</v>
      </c>
      <c r="Y446" s="48">
        <f t="shared" si="111"/>
        <v>0</v>
      </c>
      <c r="Z446" s="49">
        <f t="shared" si="112"/>
        <v>0</v>
      </c>
      <c r="AA446" s="50">
        <f t="shared" si="113"/>
        <v>0</v>
      </c>
      <c r="AB446" s="36"/>
      <c r="AC446" s="36"/>
      <c r="AD446" s="36"/>
      <c r="AE446" s="36"/>
      <c r="AF446" s="36"/>
      <c r="AG446" s="36"/>
      <c r="AH446" s="36"/>
      <c r="AI446" s="36"/>
      <c r="AJ446" s="36"/>
      <c r="AK446" s="36"/>
    </row>
    <row r="447" spans="1:37" x14ac:dyDescent="0.2">
      <c r="C447" s="9"/>
      <c r="D447" s="126"/>
      <c r="E447" s="6"/>
      <c r="F447" s="6"/>
      <c r="G447" s="6"/>
      <c r="H447" s="6"/>
      <c r="I447" s="6"/>
      <c r="J447" s="6"/>
      <c r="K447" s="6"/>
      <c r="L447" s="6"/>
      <c r="M447" s="6"/>
      <c r="N447" s="6"/>
      <c r="O447" s="6"/>
      <c r="P447" s="6"/>
      <c r="Q447" s="93">
        <f>SUM(E447:P447)</f>
        <v>0</v>
      </c>
      <c r="R447" s="123"/>
      <c r="S447" s="31">
        <f t="shared" si="124"/>
        <v>0</v>
      </c>
      <c r="U447" s="47">
        <f t="shared" si="107"/>
        <v>0</v>
      </c>
      <c r="V447" s="48">
        <f t="shared" si="108"/>
        <v>0</v>
      </c>
      <c r="W447" s="49">
        <f t="shared" si="109"/>
        <v>0</v>
      </c>
      <c r="X447" s="48">
        <f t="shared" si="110"/>
        <v>0</v>
      </c>
      <c r="Y447" s="48">
        <f t="shared" si="111"/>
        <v>0</v>
      </c>
      <c r="Z447" s="49">
        <f t="shared" si="112"/>
        <v>0</v>
      </c>
      <c r="AA447" s="50">
        <f t="shared" si="113"/>
        <v>0</v>
      </c>
      <c r="AB447" s="36"/>
      <c r="AC447" s="36"/>
      <c r="AD447" s="36"/>
      <c r="AE447" s="36"/>
      <c r="AF447" s="36"/>
      <c r="AG447" s="36"/>
      <c r="AH447" s="36"/>
      <c r="AI447" s="36"/>
      <c r="AJ447" s="36"/>
      <c r="AK447" s="36"/>
    </row>
    <row r="448" spans="1:37" x14ac:dyDescent="0.2">
      <c r="C448" s="9"/>
      <c r="D448" s="126"/>
      <c r="E448" s="6"/>
      <c r="F448" s="6"/>
      <c r="G448" s="6"/>
      <c r="H448" s="6"/>
      <c r="I448" s="6"/>
      <c r="J448" s="6"/>
      <c r="K448" s="6"/>
      <c r="L448" s="6"/>
      <c r="M448" s="6"/>
      <c r="N448" s="6"/>
      <c r="O448" s="6"/>
      <c r="P448" s="6"/>
      <c r="Q448" s="93">
        <f>SUM(E448:P448)</f>
        <v>0</v>
      </c>
      <c r="R448" s="123"/>
      <c r="S448" s="31">
        <f t="shared" si="124"/>
        <v>0</v>
      </c>
      <c r="U448" s="47">
        <f t="shared" ref="U448:U511" si="125">(E448+F448+G448)*R448</f>
        <v>0</v>
      </c>
      <c r="V448" s="48">
        <f t="shared" ref="V448:V511" si="126">(H448+I448+J448)*R448</f>
        <v>0</v>
      </c>
      <c r="W448" s="49">
        <f t="shared" ref="W448:W511" si="127">U448+V448</f>
        <v>0</v>
      </c>
      <c r="X448" s="48">
        <f t="shared" ref="X448:X511" si="128">(K448+L448+M448)*R448</f>
        <v>0</v>
      </c>
      <c r="Y448" s="48">
        <f t="shared" ref="Y448:Y511" si="129">(N448+O448+P448)*R448</f>
        <v>0</v>
      </c>
      <c r="Z448" s="49">
        <f t="shared" ref="Z448:Z511" si="130">X448+Y448</f>
        <v>0</v>
      </c>
      <c r="AA448" s="50">
        <f t="shared" ref="AA448:AA511" si="131">W448+Z448</f>
        <v>0</v>
      </c>
      <c r="AB448" s="36"/>
      <c r="AC448" s="36"/>
      <c r="AD448" s="36"/>
      <c r="AE448" s="36"/>
      <c r="AF448" s="36"/>
      <c r="AG448" s="36"/>
      <c r="AH448" s="36"/>
      <c r="AI448" s="36"/>
      <c r="AJ448" s="36"/>
      <c r="AK448" s="36"/>
    </row>
    <row r="449" spans="1:37" x14ac:dyDescent="0.2">
      <c r="C449" s="9"/>
      <c r="D449" s="126"/>
      <c r="E449" s="6"/>
      <c r="F449" s="6"/>
      <c r="G449" s="6"/>
      <c r="H449" s="6"/>
      <c r="I449" s="6"/>
      <c r="J449" s="6"/>
      <c r="K449" s="6"/>
      <c r="L449" s="6"/>
      <c r="M449" s="6"/>
      <c r="N449" s="6"/>
      <c r="O449" s="6"/>
      <c r="P449" s="6"/>
      <c r="Q449" s="93">
        <f>SUM(E449:P449)</f>
        <v>0</v>
      </c>
      <c r="R449" s="123"/>
      <c r="S449" s="31">
        <f t="shared" si="124"/>
        <v>0</v>
      </c>
      <c r="U449" s="47">
        <f t="shared" si="125"/>
        <v>0</v>
      </c>
      <c r="V449" s="48">
        <f t="shared" si="126"/>
        <v>0</v>
      </c>
      <c r="W449" s="49">
        <f t="shared" si="127"/>
        <v>0</v>
      </c>
      <c r="X449" s="48">
        <f t="shared" si="128"/>
        <v>0</v>
      </c>
      <c r="Y449" s="48">
        <f t="shared" si="129"/>
        <v>0</v>
      </c>
      <c r="Z449" s="49">
        <f t="shared" si="130"/>
        <v>0</v>
      </c>
      <c r="AA449" s="50">
        <f t="shared" si="131"/>
        <v>0</v>
      </c>
      <c r="AB449" s="36"/>
      <c r="AC449" s="36"/>
      <c r="AD449" s="36"/>
      <c r="AE449" s="36"/>
      <c r="AF449" s="36"/>
      <c r="AG449" s="36"/>
      <c r="AH449" s="36"/>
      <c r="AI449" s="36"/>
      <c r="AJ449" s="36"/>
      <c r="AK449" s="36"/>
    </row>
    <row r="450" spans="1:37" s="46" customFormat="1" x14ac:dyDescent="0.2">
      <c r="A450" s="35"/>
      <c r="B450" s="36"/>
      <c r="C450" s="9"/>
      <c r="D450" s="126"/>
      <c r="E450" s="6"/>
      <c r="F450" s="6"/>
      <c r="G450" s="6"/>
      <c r="H450" s="6"/>
      <c r="I450" s="6"/>
      <c r="J450" s="6"/>
      <c r="K450" s="6"/>
      <c r="L450" s="6"/>
      <c r="M450" s="6"/>
      <c r="N450" s="6"/>
      <c r="O450" s="6"/>
      <c r="P450" s="6"/>
      <c r="Q450" s="93">
        <f>SUM(E450:P450)</f>
        <v>0</v>
      </c>
      <c r="R450" s="123"/>
      <c r="S450" s="31">
        <f t="shared" si="124"/>
        <v>0</v>
      </c>
      <c r="T450" s="36"/>
      <c r="U450" s="47">
        <f t="shared" si="125"/>
        <v>0</v>
      </c>
      <c r="V450" s="48">
        <f t="shared" si="126"/>
        <v>0</v>
      </c>
      <c r="W450" s="49">
        <f t="shared" si="127"/>
        <v>0</v>
      </c>
      <c r="X450" s="48">
        <f t="shared" si="128"/>
        <v>0</v>
      </c>
      <c r="Y450" s="48">
        <f t="shared" si="129"/>
        <v>0</v>
      </c>
      <c r="Z450" s="49">
        <f t="shared" si="130"/>
        <v>0</v>
      </c>
      <c r="AA450" s="50">
        <f t="shared" si="131"/>
        <v>0</v>
      </c>
      <c r="AB450" s="36"/>
      <c r="AC450" s="36"/>
      <c r="AD450" s="36"/>
      <c r="AE450" s="36"/>
      <c r="AF450" s="36"/>
      <c r="AG450" s="36"/>
      <c r="AH450" s="36"/>
      <c r="AI450" s="36"/>
      <c r="AJ450" s="36"/>
      <c r="AK450" s="36"/>
    </row>
    <row r="451" spans="1:37" s="46" customFormat="1" x14ac:dyDescent="0.2">
      <c r="A451" s="35"/>
      <c r="B451" s="36"/>
      <c r="C451" s="14" t="s">
        <v>106</v>
      </c>
      <c r="D451" s="164"/>
      <c r="E451" s="62"/>
      <c r="F451" s="62"/>
      <c r="G451" s="62"/>
      <c r="H451" s="62"/>
      <c r="I451" s="62"/>
      <c r="J451" s="62"/>
      <c r="K451" s="62"/>
      <c r="L451" s="62"/>
      <c r="M451" s="62"/>
      <c r="N451" s="62"/>
      <c r="O451" s="62"/>
      <c r="P451" s="62"/>
      <c r="Q451" s="136"/>
      <c r="R451" s="165"/>
      <c r="S451" s="135">
        <f>SUM(S452:S456)</f>
        <v>0</v>
      </c>
      <c r="T451" s="36"/>
      <c r="U451" s="51">
        <f t="shared" si="125"/>
        <v>0</v>
      </c>
      <c r="V451" s="49">
        <f t="shared" si="126"/>
        <v>0</v>
      </c>
      <c r="W451" s="49">
        <f t="shared" si="127"/>
        <v>0</v>
      </c>
      <c r="X451" s="49">
        <f t="shared" si="128"/>
        <v>0</v>
      </c>
      <c r="Y451" s="49">
        <f t="shared" si="129"/>
        <v>0</v>
      </c>
      <c r="Z451" s="49">
        <f t="shared" si="130"/>
        <v>0</v>
      </c>
      <c r="AA451" s="50">
        <f t="shared" si="131"/>
        <v>0</v>
      </c>
      <c r="AB451" s="36"/>
      <c r="AC451" s="36"/>
      <c r="AD451" s="36"/>
      <c r="AE451" s="36"/>
      <c r="AF451" s="36"/>
      <c r="AG451" s="36"/>
      <c r="AH451" s="36"/>
      <c r="AI451" s="36"/>
      <c r="AJ451" s="45"/>
      <c r="AK451" s="45"/>
    </row>
    <row r="452" spans="1:37" x14ac:dyDescent="0.2">
      <c r="C452" s="9"/>
      <c r="D452" s="126"/>
      <c r="E452" s="6"/>
      <c r="F452" s="6"/>
      <c r="G452" s="6"/>
      <c r="H452" s="6"/>
      <c r="I452" s="6"/>
      <c r="J452" s="6"/>
      <c r="K452" s="6"/>
      <c r="L452" s="6"/>
      <c r="M452" s="6"/>
      <c r="N452" s="6"/>
      <c r="O452" s="6"/>
      <c r="P452" s="6"/>
      <c r="Q452" s="93">
        <f>SUM(E452:P452)</f>
        <v>0</v>
      </c>
      <c r="R452" s="123"/>
      <c r="S452" s="31">
        <f t="shared" ref="S452:S456" si="132">Q452*R452</f>
        <v>0</v>
      </c>
      <c r="U452" s="47">
        <f t="shared" si="125"/>
        <v>0</v>
      </c>
      <c r="V452" s="48">
        <f t="shared" si="126"/>
        <v>0</v>
      </c>
      <c r="W452" s="49">
        <f t="shared" si="127"/>
        <v>0</v>
      </c>
      <c r="X452" s="48">
        <f t="shared" si="128"/>
        <v>0</v>
      </c>
      <c r="Y452" s="48">
        <f t="shared" si="129"/>
        <v>0</v>
      </c>
      <c r="Z452" s="49">
        <f t="shared" si="130"/>
        <v>0</v>
      </c>
      <c r="AA452" s="50">
        <f t="shared" si="131"/>
        <v>0</v>
      </c>
      <c r="AB452" s="36"/>
      <c r="AC452" s="36"/>
      <c r="AD452" s="36"/>
      <c r="AE452" s="36"/>
      <c r="AF452" s="36"/>
      <c r="AG452" s="36"/>
      <c r="AH452" s="36"/>
      <c r="AI452" s="36"/>
      <c r="AJ452" s="36"/>
      <c r="AK452" s="36"/>
    </row>
    <row r="453" spans="1:37" x14ac:dyDescent="0.2">
      <c r="C453" s="9"/>
      <c r="D453" s="126"/>
      <c r="E453" s="6"/>
      <c r="F453" s="6"/>
      <c r="G453" s="6"/>
      <c r="H453" s="6"/>
      <c r="I453" s="6"/>
      <c r="J453" s="6"/>
      <c r="K453" s="6"/>
      <c r="L453" s="6"/>
      <c r="M453" s="6"/>
      <c r="N453" s="6"/>
      <c r="O453" s="6"/>
      <c r="P453" s="6"/>
      <c r="Q453" s="93">
        <f>SUM(E453:P453)</f>
        <v>0</v>
      </c>
      <c r="R453" s="123"/>
      <c r="S453" s="31">
        <f t="shared" si="132"/>
        <v>0</v>
      </c>
      <c r="U453" s="47">
        <f t="shared" si="125"/>
        <v>0</v>
      </c>
      <c r="V453" s="48">
        <f t="shared" si="126"/>
        <v>0</v>
      </c>
      <c r="W453" s="49">
        <f t="shared" si="127"/>
        <v>0</v>
      </c>
      <c r="X453" s="48">
        <f t="shared" si="128"/>
        <v>0</v>
      </c>
      <c r="Y453" s="48">
        <f t="shared" si="129"/>
        <v>0</v>
      </c>
      <c r="Z453" s="49">
        <f t="shared" si="130"/>
        <v>0</v>
      </c>
      <c r="AA453" s="50">
        <f t="shared" si="131"/>
        <v>0</v>
      </c>
      <c r="AB453" s="36"/>
      <c r="AC453" s="36"/>
      <c r="AD453" s="36"/>
      <c r="AE453" s="36"/>
      <c r="AF453" s="36"/>
      <c r="AG453" s="36"/>
      <c r="AH453" s="36"/>
      <c r="AI453" s="36"/>
      <c r="AJ453" s="36"/>
      <c r="AK453" s="36"/>
    </row>
    <row r="454" spans="1:37" x14ac:dyDescent="0.2">
      <c r="C454" s="9"/>
      <c r="D454" s="126"/>
      <c r="E454" s="6"/>
      <c r="F454" s="6"/>
      <c r="G454" s="6"/>
      <c r="H454" s="6"/>
      <c r="I454" s="6"/>
      <c r="J454" s="6"/>
      <c r="K454" s="6"/>
      <c r="L454" s="6"/>
      <c r="M454" s="6"/>
      <c r="N454" s="6"/>
      <c r="O454" s="6"/>
      <c r="P454" s="6"/>
      <c r="Q454" s="93">
        <f>SUM(E454:P454)</f>
        <v>0</v>
      </c>
      <c r="R454" s="123"/>
      <c r="S454" s="31">
        <f t="shared" si="132"/>
        <v>0</v>
      </c>
      <c r="U454" s="47">
        <f t="shared" si="125"/>
        <v>0</v>
      </c>
      <c r="V454" s="48">
        <f t="shared" si="126"/>
        <v>0</v>
      </c>
      <c r="W454" s="49">
        <f t="shared" si="127"/>
        <v>0</v>
      </c>
      <c r="X454" s="48">
        <f t="shared" si="128"/>
        <v>0</v>
      </c>
      <c r="Y454" s="48">
        <f t="shared" si="129"/>
        <v>0</v>
      </c>
      <c r="Z454" s="49">
        <f t="shared" si="130"/>
        <v>0</v>
      </c>
      <c r="AA454" s="50">
        <f t="shared" si="131"/>
        <v>0</v>
      </c>
      <c r="AB454" s="36"/>
      <c r="AC454" s="36"/>
      <c r="AD454" s="36"/>
      <c r="AE454" s="36"/>
      <c r="AF454" s="36"/>
      <c r="AG454" s="36"/>
      <c r="AH454" s="36"/>
      <c r="AI454" s="36"/>
      <c r="AJ454" s="36"/>
      <c r="AK454" s="36"/>
    </row>
    <row r="455" spans="1:37" x14ac:dyDescent="0.2">
      <c r="C455" s="9"/>
      <c r="D455" s="126"/>
      <c r="E455" s="6"/>
      <c r="F455" s="6"/>
      <c r="G455" s="6"/>
      <c r="H455" s="6"/>
      <c r="I455" s="6"/>
      <c r="J455" s="6"/>
      <c r="K455" s="6"/>
      <c r="L455" s="6"/>
      <c r="M455" s="6"/>
      <c r="N455" s="6"/>
      <c r="O455" s="6"/>
      <c r="P455" s="6"/>
      <c r="Q455" s="93">
        <f>SUM(E455:P455)</f>
        <v>0</v>
      </c>
      <c r="R455" s="123"/>
      <c r="S455" s="31">
        <f t="shared" si="132"/>
        <v>0</v>
      </c>
      <c r="U455" s="47">
        <f t="shared" si="125"/>
        <v>0</v>
      </c>
      <c r="V455" s="48">
        <f t="shared" si="126"/>
        <v>0</v>
      </c>
      <c r="W455" s="49">
        <f t="shared" si="127"/>
        <v>0</v>
      </c>
      <c r="X455" s="48">
        <f t="shared" si="128"/>
        <v>0</v>
      </c>
      <c r="Y455" s="48">
        <f t="shared" si="129"/>
        <v>0</v>
      </c>
      <c r="Z455" s="49">
        <f t="shared" si="130"/>
        <v>0</v>
      </c>
      <c r="AA455" s="50">
        <f t="shared" si="131"/>
        <v>0</v>
      </c>
      <c r="AB455" s="36"/>
      <c r="AC455" s="36"/>
      <c r="AD455" s="36"/>
      <c r="AE455" s="36"/>
      <c r="AF455" s="36"/>
      <c r="AG455" s="36"/>
      <c r="AH455" s="36"/>
      <c r="AI455" s="36"/>
      <c r="AJ455" s="36"/>
      <c r="AK455" s="36"/>
    </row>
    <row r="456" spans="1:37" s="46" customFormat="1" x14ac:dyDescent="0.2">
      <c r="A456" s="35"/>
      <c r="B456" s="36"/>
      <c r="C456" s="9"/>
      <c r="D456" s="126"/>
      <c r="E456" s="6"/>
      <c r="F456" s="6"/>
      <c r="G456" s="6"/>
      <c r="H456" s="6"/>
      <c r="I456" s="6"/>
      <c r="J456" s="6"/>
      <c r="K456" s="6"/>
      <c r="L456" s="6"/>
      <c r="M456" s="6"/>
      <c r="N456" s="6"/>
      <c r="O456" s="6"/>
      <c r="P456" s="6"/>
      <c r="Q456" s="93">
        <f>SUM(E456:P456)</f>
        <v>0</v>
      </c>
      <c r="R456" s="123"/>
      <c r="S456" s="31">
        <f t="shared" si="132"/>
        <v>0</v>
      </c>
      <c r="T456" s="36"/>
      <c r="U456" s="47">
        <f t="shared" si="125"/>
        <v>0</v>
      </c>
      <c r="V456" s="48">
        <f t="shared" si="126"/>
        <v>0</v>
      </c>
      <c r="W456" s="49">
        <f t="shared" si="127"/>
        <v>0</v>
      </c>
      <c r="X456" s="48">
        <f t="shared" si="128"/>
        <v>0</v>
      </c>
      <c r="Y456" s="48">
        <f t="shared" si="129"/>
        <v>0</v>
      </c>
      <c r="Z456" s="49">
        <f t="shared" si="130"/>
        <v>0</v>
      </c>
      <c r="AA456" s="50">
        <f t="shared" si="131"/>
        <v>0</v>
      </c>
      <c r="AB456" s="36"/>
      <c r="AC456" s="36"/>
      <c r="AD456" s="36"/>
      <c r="AE456" s="36"/>
      <c r="AF456" s="36"/>
      <c r="AG456" s="36"/>
      <c r="AH456" s="36"/>
      <c r="AI456" s="36"/>
      <c r="AJ456" s="36"/>
      <c r="AK456" s="36"/>
    </row>
    <row r="457" spans="1:37" s="46" customFormat="1" x14ac:dyDescent="0.2">
      <c r="A457" s="35"/>
      <c r="B457" s="36"/>
      <c r="C457" s="14" t="s">
        <v>107</v>
      </c>
      <c r="D457" s="164"/>
      <c r="E457" s="62"/>
      <c r="F457" s="62"/>
      <c r="G457" s="62"/>
      <c r="H457" s="62"/>
      <c r="I457" s="62"/>
      <c r="J457" s="62"/>
      <c r="K457" s="62"/>
      <c r="L457" s="62"/>
      <c r="M457" s="62"/>
      <c r="N457" s="62"/>
      <c r="O457" s="62"/>
      <c r="P457" s="62"/>
      <c r="Q457" s="136"/>
      <c r="R457" s="165"/>
      <c r="S457" s="135">
        <f>SUM(S458:S462)</f>
        <v>0</v>
      </c>
      <c r="T457" s="36"/>
      <c r="U457" s="51">
        <f t="shared" si="125"/>
        <v>0</v>
      </c>
      <c r="V457" s="49">
        <f t="shared" si="126"/>
        <v>0</v>
      </c>
      <c r="W457" s="49">
        <f t="shared" si="127"/>
        <v>0</v>
      </c>
      <c r="X457" s="49">
        <f t="shared" si="128"/>
        <v>0</v>
      </c>
      <c r="Y457" s="49">
        <f t="shared" si="129"/>
        <v>0</v>
      </c>
      <c r="Z457" s="49">
        <f t="shared" si="130"/>
        <v>0</v>
      </c>
      <c r="AA457" s="50">
        <f t="shared" si="131"/>
        <v>0</v>
      </c>
      <c r="AB457" s="36"/>
      <c r="AC457" s="36"/>
      <c r="AD457" s="36"/>
      <c r="AE457" s="36"/>
      <c r="AF457" s="36"/>
      <c r="AG457" s="36"/>
      <c r="AH457" s="36"/>
      <c r="AI457" s="36"/>
      <c r="AJ457" s="45"/>
      <c r="AK457" s="45"/>
    </row>
    <row r="458" spans="1:37" x14ac:dyDescent="0.2">
      <c r="C458" s="9"/>
      <c r="D458" s="126"/>
      <c r="E458" s="6"/>
      <c r="F458" s="6"/>
      <c r="G458" s="6"/>
      <c r="H458" s="6"/>
      <c r="I458" s="6"/>
      <c r="J458" s="6"/>
      <c r="K458" s="6"/>
      <c r="L458" s="6"/>
      <c r="M458" s="6"/>
      <c r="N458" s="6"/>
      <c r="O458" s="6"/>
      <c r="P458" s="6"/>
      <c r="Q458" s="93">
        <f>SUM(E458:P458)</f>
        <v>0</v>
      </c>
      <c r="R458" s="123"/>
      <c r="S458" s="31">
        <f t="shared" ref="S458:S462" si="133">Q458*R458</f>
        <v>0</v>
      </c>
      <c r="U458" s="47">
        <f t="shared" si="125"/>
        <v>0</v>
      </c>
      <c r="V458" s="48">
        <f t="shared" si="126"/>
        <v>0</v>
      </c>
      <c r="W458" s="49">
        <f t="shared" si="127"/>
        <v>0</v>
      </c>
      <c r="X458" s="48">
        <f t="shared" si="128"/>
        <v>0</v>
      </c>
      <c r="Y458" s="48">
        <f t="shared" si="129"/>
        <v>0</v>
      </c>
      <c r="Z458" s="49">
        <f t="shared" si="130"/>
        <v>0</v>
      </c>
      <c r="AA458" s="50">
        <f t="shared" si="131"/>
        <v>0</v>
      </c>
      <c r="AB458" s="36"/>
      <c r="AC458" s="36"/>
      <c r="AD458" s="36"/>
      <c r="AE458" s="36"/>
      <c r="AF458" s="36"/>
      <c r="AG458" s="36"/>
      <c r="AH458" s="36"/>
      <c r="AI458" s="36"/>
      <c r="AJ458" s="36"/>
      <c r="AK458" s="36"/>
    </row>
    <row r="459" spans="1:37" x14ac:dyDescent="0.2">
      <c r="C459" s="9"/>
      <c r="D459" s="126"/>
      <c r="E459" s="6"/>
      <c r="F459" s="6"/>
      <c r="G459" s="6"/>
      <c r="H459" s="6"/>
      <c r="I459" s="6"/>
      <c r="J459" s="6"/>
      <c r="K459" s="6"/>
      <c r="L459" s="6"/>
      <c r="M459" s="6"/>
      <c r="N459" s="6"/>
      <c r="O459" s="6"/>
      <c r="P459" s="6"/>
      <c r="Q459" s="93">
        <f>SUM(E459:P459)</f>
        <v>0</v>
      </c>
      <c r="R459" s="123"/>
      <c r="S459" s="31">
        <f t="shared" si="133"/>
        <v>0</v>
      </c>
      <c r="U459" s="47">
        <f t="shared" si="125"/>
        <v>0</v>
      </c>
      <c r="V459" s="48">
        <f t="shared" si="126"/>
        <v>0</v>
      </c>
      <c r="W459" s="49">
        <f t="shared" si="127"/>
        <v>0</v>
      </c>
      <c r="X459" s="48">
        <f t="shared" si="128"/>
        <v>0</v>
      </c>
      <c r="Y459" s="48">
        <f t="shared" si="129"/>
        <v>0</v>
      </c>
      <c r="Z459" s="49">
        <f t="shared" si="130"/>
        <v>0</v>
      </c>
      <c r="AA459" s="50">
        <f t="shared" si="131"/>
        <v>0</v>
      </c>
      <c r="AB459" s="36"/>
      <c r="AC459" s="36"/>
      <c r="AD459" s="36"/>
      <c r="AE459" s="36"/>
      <c r="AF459" s="36"/>
      <c r="AG459" s="36"/>
      <c r="AH459" s="36"/>
      <c r="AI459" s="36"/>
      <c r="AJ459" s="36"/>
      <c r="AK459" s="36"/>
    </row>
    <row r="460" spans="1:37" x14ac:dyDescent="0.2">
      <c r="C460" s="9"/>
      <c r="D460" s="126"/>
      <c r="E460" s="6"/>
      <c r="F460" s="6"/>
      <c r="G460" s="6"/>
      <c r="H460" s="6"/>
      <c r="I460" s="6"/>
      <c r="J460" s="6"/>
      <c r="K460" s="6"/>
      <c r="L460" s="6"/>
      <c r="M460" s="6"/>
      <c r="N460" s="6"/>
      <c r="O460" s="6"/>
      <c r="P460" s="6"/>
      <c r="Q460" s="93">
        <f>SUM(E460:P460)</f>
        <v>0</v>
      </c>
      <c r="R460" s="123"/>
      <c r="S460" s="31">
        <f t="shared" si="133"/>
        <v>0</v>
      </c>
      <c r="U460" s="47">
        <f t="shared" si="125"/>
        <v>0</v>
      </c>
      <c r="V460" s="48">
        <f t="shared" si="126"/>
        <v>0</v>
      </c>
      <c r="W460" s="49">
        <f t="shared" si="127"/>
        <v>0</v>
      </c>
      <c r="X460" s="48">
        <f t="shared" si="128"/>
        <v>0</v>
      </c>
      <c r="Y460" s="48">
        <f t="shared" si="129"/>
        <v>0</v>
      </c>
      <c r="Z460" s="49">
        <f t="shared" si="130"/>
        <v>0</v>
      </c>
      <c r="AA460" s="50">
        <f t="shared" si="131"/>
        <v>0</v>
      </c>
      <c r="AB460" s="36"/>
      <c r="AC460" s="36"/>
      <c r="AD460" s="36"/>
      <c r="AE460" s="36"/>
      <c r="AF460" s="36"/>
      <c r="AG460" s="36"/>
      <c r="AH460" s="36"/>
      <c r="AI460" s="36"/>
      <c r="AJ460" s="36"/>
      <c r="AK460" s="36"/>
    </row>
    <row r="461" spans="1:37" x14ac:dyDescent="0.2">
      <c r="C461" s="9"/>
      <c r="D461" s="126"/>
      <c r="E461" s="6"/>
      <c r="F461" s="6"/>
      <c r="G461" s="6"/>
      <c r="H461" s="6"/>
      <c r="I461" s="6"/>
      <c r="J461" s="6"/>
      <c r="K461" s="6"/>
      <c r="L461" s="6"/>
      <c r="M461" s="6"/>
      <c r="N461" s="6"/>
      <c r="O461" s="6"/>
      <c r="P461" s="6"/>
      <c r="Q461" s="93">
        <f>SUM(E461:P461)</f>
        <v>0</v>
      </c>
      <c r="R461" s="123"/>
      <c r="S461" s="31">
        <f t="shared" si="133"/>
        <v>0</v>
      </c>
      <c r="U461" s="47">
        <f t="shared" si="125"/>
        <v>0</v>
      </c>
      <c r="V461" s="48">
        <f t="shared" si="126"/>
        <v>0</v>
      </c>
      <c r="W461" s="49">
        <f t="shared" si="127"/>
        <v>0</v>
      </c>
      <c r="X461" s="48">
        <f t="shared" si="128"/>
        <v>0</v>
      </c>
      <c r="Y461" s="48">
        <f t="shared" si="129"/>
        <v>0</v>
      </c>
      <c r="Z461" s="49">
        <f t="shared" si="130"/>
        <v>0</v>
      </c>
      <c r="AA461" s="50">
        <f t="shared" si="131"/>
        <v>0</v>
      </c>
      <c r="AB461" s="36"/>
      <c r="AC461" s="36"/>
      <c r="AD461" s="36"/>
      <c r="AE461" s="36"/>
      <c r="AF461" s="36"/>
      <c r="AG461" s="36"/>
      <c r="AH461" s="36"/>
      <c r="AI461" s="36"/>
      <c r="AJ461" s="36"/>
      <c r="AK461" s="36"/>
    </row>
    <row r="462" spans="1:37" s="46" customFormat="1" x14ac:dyDescent="0.2">
      <c r="A462" s="35"/>
      <c r="B462" s="36"/>
      <c r="C462" s="9"/>
      <c r="D462" s="126"/>
      <c r="E462" s="6"/>
      <c r="F462" s="6"/>
      <c r="G462" s="6"/>
      <c r="H462" s="6"/>
      <c r="I462" s="6"/>
      <c r="J462" s="6"/>
      <c r="K462" s="6"/>
      <c r="L462" s="6"/>
      <c r="M462" s="6"/>
      <c r="N462" s="6"/>
      <c r="O462" s="6"/>
      <c r="P462" s="6"/>
      <c r="Q462" s="93">
        <f>SUM(E462:P462)</f>
        <v>0</v>
      </c>
      <c r="R462" s="123"/>
      <c r="S462" s="31">
        <f t="shared" si="133"/>
        <v>0</v>
      </c>
      <c r="T462" s="36"/>
      <c r="U462" s="47">
        <f t="shared" si="125"/>
        <v>0</v>
      </c>
      <c r="V462" s="48">
        <f t="shared" si="126"/>
        <v>0</v>
      </c>
      <c r="W462" s="49">
        <f t="shared" si="127"/>
        <v>0</v>
      </c>
      <c r="X462" s="48">
        <f t="shared" si="128"/>
        <v>0</v>
      </c>
      <c r="Y462" s="48">
        <f t="shared" si="129"/>
        <v>0</v>
      </c>
      <c r="Z462" s="49">
        <f t="shared" si="130"/>
        <v>0</v>
      </c>
      <c r="AA462" s="50">
        <f t="shared" si="131"/>
        <v>0</v>
      </c>
      <c r="AB462" s="36"/>
      <c r="AC462" s="36"/>
      <c r="AD462" s="36"/>
      <c r="AE462" s="36"/>
      <c r="AF462" s="36"/>
      <c r="AG462" s="36"/>
      <c r="AH462" s="36"/>
      <c r="AI462" s="36"/>
      <c r="AJ462" s="36"/>
      <c r="AK462" s="36"/>
    </row>
    <row r="463" spans="1:37" s="46" customFormat="1" x14ac:dyDescent="0.2">
      <c r="A463" s="35"/>
      <c r="B463" s="36"/>
      <c r="C463" s="14" t="s">
        <v>108</v>
      </c>
      <c r="D463" s="164"/>
      <c r="E463" s="62"/>
      <c r="F463" s="62"/>
      <c r="G463" s="62"/>
      <c r="H463" s="62"/>
      <c r="I463" s="62"/>
      <c r="J463" s="62"/>
      <c r="K463" s="62"/>
      <c r="L463" s="62"/>
      <c r="M463" s="62"/>
      <c r="N463" s="62"/>
      <c r="O463" s="62"/>
      <c r="P463" s="62"/>
      <c r="Q463" s="136"/>
      <c r="R463" s="165"/>
      <c r="S463" s="135">
        <f>SUM(S464:S468)</f>
        <v>0</v>
      </c>
      <c r="T463" s="36"/>
      <c r="U463" s="51">
        <f t="shared" si="125"/>
        <v>0</v>
      </c>
      <c r="V463" s="49">
        <f t="shared" si="126"/>
        <v>0</v>
      </c>
      <c r="W463" s="49">
        <f t="shared" si="127"/>
        <v>0</v>
      </c>
      <c r="X463" s="49">
        <f t="shared" si="128"/>
        <v>0</v>
      </c>
      <c r="Y463" s="49">
        <f t="shared" si="129"/>
        <v>0</v>
      </c>
      <c r="Z463" s="49">
        <f t="shared" si="130"/>
        <v>0</v>
      </c>
      <c r="AA463" s="50">
        <f t="shared" si="131"/>
        <v>0</v>
      </c>
      <c r="AB463" s="36"/>
      <c r="AC463" s="36"/>
      <c r="AD463" s="36"/>
      <c r="AE463" s="36"/>
      <c r="AF463" s="36"/>
      <c r="AG463" s="36"/>
      <c r="AH463" s="36"/>
      <c r="AI463" s="36"/>
      <c r="AJ463" s="45"/>
      <c r="AK463" s="45"/>
    </row>
    <row r="464" spans="1:37" x14ac:dyDescent="0.2">
      <c r="C464" s="9"/>
      <c r="D464" s="126"/>
      <c r="E464" s="6"/>
      <c r="F464" s="6"/>
      <c r="G464" s="6"/>
      <c r="H464" s="6"/>
      <c r="I464" s="6"/>
      <c r="J464" s="6"/>
      <c r="K464" s="6"/>
      <c r="L464" s="6"/>
      <c r="M464" s="6"/>
      <c r="N464" s="6"/>
      <c r="O464" s="6"/>
      <c r="P464" s="6"/>
      <c r="Q464" s="93">
        <f>SUM(E464:P464)</f>
        <v>0</v>
      </c>
      <c r="R464" s="123"/>
      <c r="S464" s="31">
        <f t="shared" ref="S464:S468" si="134">Q464*R464</f>
        <v>0</v>
      </c>
      <c r="U464" s="47">
        <f t="shared" si="125"/>
        <v>0</v>
      </c>
      <c r="V464" s="48">
        <f t="shared" si="126"/>
        <v>0</v>
      </c>
      <c r="W464" s="49">
        <f t="shared" si="127"/>
        <v>0</v>
      </c>
      <c r="X464" s="48">
        <f t="shared" si="128"/>
        <v>0</v>
      </c>
      <c r="Y464" s="48">
        <f t="shared" si="129"/>
        <v>0</v>
      </c>
      <c r="Z464" s="49">
        <f t="shared" si="130"/>
        <v>0</v>
      </c>
      <c r="AA464" s="50">
        <f t="shared" si="131"/>
        <v>0</v>
      </c>
      <c r="AB464" s="36"/>
      <c r="AC464" s="36"/>
      <c r="AD464" s="36"/>
      <c r="AE464" s="36"/>
      <c r="AF464" s="36"/>
      <c r="AG464" s="36"/>
      <c r="AH464" s="36"/>
      <c r="AI464" s="36"/>
      <c r="AJ464" s="36"/>
      <c r="AK464" s="36"/>
    </row>
    <row r="465" spans="1:37" x14ac:dyDescent="0.2">
      <c r="C465" s="9"/>
      <c r="D465" s="126"/>
      <c r="E465" s="6"/>
      <c r="F465" s="6"/>
      <c r="G465" s="6"/>
      <c r="H465" s="6"/>
      <c r="I465" s="6"/>
      <c r="J465" s="6"/>
      <c r="K465" s="6"/>
      <c r="L465" s="6"/>
      <c r="M465" s="6"/>
      <c r="N465" s="6"/>
      <c r="O465" s="6"/>
      <c r="P465" s="6"/>
      <c r="Q465" s="93">
        <f>SUM(E465:P465)</f>
        <v>0</v>
      </c>
      <c r="R465" s="123"/>
      <c r="S465" s="31">
        <f t="shared" si="134"/>
        <v>0</v>
      </c>
      <c r="U465" s="47">
        <f t="shared" si="125"/>
        <v>0</v>
      </c>
      <c r="V465" s="48">
        <f t="shared" si="126"/>
        <v>0</v>
      </c>
      <c r="W465" s="49">
        <f t="shared" si="127"/>
        <v>0</v>
      </c>
      <c r="X465" s="48">
        <f t="shared" si="128"/>
        <v>0</v>
      </c>
      <c r="Y465" s="48">
        <f t="shared" si="129"/>
        <v>0</v>
      </c>
      <c r="Z465" s="49">
        <f t="shared" si="130"/>
        <v>0</v>
      </c>
      <c r="AA465" s="50">
        <f t="shared" si="131"/>
        <v>0</v>
      </c>
      <c r="AB465" s="36"/>
      <c r="AC465" s="36"/>
      <c r="AD465" s="36"/>
      <c r="AE465" s="36"/>
      <c r="AF465" s="36"/>
      <c r="AG465" s="36"/>
      <c r="AH465" s="36"/>
      <c r="AI465" s="36"/>
      <c r="AJ465" s="36"/>
      <c r="AK465" s="36"/>
    </row>
    <row r="466" spans="1:37" x14ac:dyDescent="0.2">
      <c r="C466" s="9"/>
      <c r="D466" s="126"/>
      <c r="E466" s="6"/>
      <c r="F466" s="6"/>
      <c r="G466" s="6"/>
      <c r="H466" s="6"/>
      <c r="I466" s="6"/>
      <c r="J466" s="6"/>
      <c r="K466" s="6"/>
      <c r="L466" s="6"/>
      <c r="M466" s="6"/>
      <c r="N466" s="6"/>
      <c r="O466" s="6"/>
      <c r="P466" s="6"/>
      <c r="Q466" s="93">
        <f>SUM(E466:P466)</f>
        <v>0</v>
      </c>
      <c r="R466" s="123"/>
      <c r="S466" s="31">
        <f t="shared" si="134"/>
        <v>0</v>
      </c>
      <c r="U466" s="47">
        <f t="shared" si="125"/>
        <v>0</v>
      </c>
      <c r="V466" s="48">
        <f t="shared" si="126"/>
        <v>0</v>
      </c>
      <c r="W466" s="49">
        <f t="shared" si="127"/>
        <v>0</v>
      </c>
      <c r="X466" s="48">
        <f t="shared" si="128"/>
        <v>0</v>
      </c>
      <c r="Y466" s="48">
        <f t="shared" si="129"/>
        <v>0</v>
      </c>
      <c r="Z466" s="49">
        <f t="shared" si="130"/>
        <v>0</v>
      </c>
      <c r="AA466" s="50">
        <f t="shared" si="131"/>
        <v>0</v>
      </c>
      <c r="AB466" s="36"/>
      <c r="AC466" s="36"/>
      <c r="AD466" s="36"/>
      <c r="AE466" s="36"/>
      <c r="AF466" s="36"/>
      <c r="AG466" s="36"/>
      <c r="AH466" s="36"/>
      <c r="AI466" s="36"/>
      <c r="AJ466" s="36"/>
      <c r="AK466" s="36"/>
    </row>
    <row r="467" spans="1:37" x14ac:dyDescent="0.2">
      <c r="C467" s="9"/>
      <c r="D467" s="126"/>
      <c r="E467" s="6"/>
      <c r="F467" s="6"/>
      <c r="G467" s="6"/>
      <c r="H467" s="6"/>
      <c r="I467" s="6"/>
      <c r="J467" s="6"/>
      <c r="K467" s="6"/>
      <c r="L467" s="6"/>
      <c r="M467" s="6"/>
      <c r="N467" s="6"/>
      <c r="O467" s="6"/>
      <c r="P467" s="6"/>
      <c r="Q467" s="93">
        <f>SUM(E467:P467)</f>
        <v>0</v>
      </c>
      <c r="R467" s="123"/>
      <c r="S467" s="31">
        <f t="shared" si="134"/>
        <v>0</v>
      </c>
      <c r="U467" s="47">
        <f t="shared" si="125"/>
        <v>0</v>
      </c>
      <c r="V467" s="48">
        <f t="shared" si="126"/>
        <v>0</v>
      </c>
      <c r="W467" s="49">
        <f t="shared" si="127"/>
        <v>0</v>
      </c>
      <c r="X467" s="48">
        <f t="shared" si="128"/>
        <v>0</v>
      </c>
      <c r="Y467" s="48">
        <f t="shared" si="129"/>
        <v>0</v>
      </c>
      <c r="Z467" s="49">
        <f t="shared" si="130"/>
        <v>0</v>
      </c>
      <c r="AA467" s="50">
        <f t="shared" si="131"/>
        <v>0</v>
      </c>
      <c r="AB467" s="36"/>
      <c r="AC467" s="36"/>
      <c r="AD467" s="36"/>
      <c r="AE467" s="36"/>
      <c r="AF467" s="36"/>
      <c r="AG467" s="36"/>
      <c r="AH467" s="36"/>
      <c r="AI467" s="36"/>
      <c r="AJ467" s="36"/>
      <c r="AK467" s="36"/>
    </row>
    <row r="468" spans="1:37" s="46" customFormat="1" x14ac:dyDescent="0.2">
      <c r="A468" s="35"/>
      <c r="B468" s="36"/>
      <c r="C468" s="9"/>
      <c r="D468" s="126"/>
      <c r="E468" s="6"/>
      <c r="F468" s="6"/>
      <c r="G468" s="6"/>
      <c r="H468" s="6"/>
      <c r="I468" s="6"/>
      <c r="J468" s="6"/>
      <c r="K468" s="6"/>
      <c r="L468" s="6"/>
      <c r="M468" s="6"/>
      <c r="N468" s="6"/>
      <c r="O468" s="6"/>
      <c r="P468" s="6"/>
      <c r="Q468" s="93">
        <f>SUM(E468:P468)</f>
        <v>0</v>
      </c>
      <c r="R468" s="123"/>
      <c r="S468" s="31">
        <f t="shared" si="134"/>
        <v>0</v>
      </c>
      <c r="T468" s="36"/>
      <c r="U468" s="47">
        <f t="shared" si="125"/>
        <v>0</v>
      </c>
      <c r="V468" s="48">
        <f t="shared" si="126"/>
        <v>0</v>
      </c>
      <c r="W468" s="49">
        <f t="shared" si="127"/>
        <v>0</v>
      </c>
      <c r="X468" s="48">
        <f t="shared" si="128"/>
        <v>0</v>
      </c>
      <c r="Y468" s="48">
        <f t="shared" si="129"/>
        <v>0</v>
      </c>
      <c r="Z468" s="49">
        <f t="shared" si="130"/>
        <v>0</v>
      </c>
      <c r="AA468" s="50">
        <f t="shared" si="131"/>
        <v>0</v>
      </c>
      <c r="AB468" s="36"/>
      <c r="AC468" s="36"/>
      <c r="AD468" s="36"/>
      <c r="AE468" s="36"/>
      <c r="AF468" s="36"/>
      <c r="AG468" s="36"/>
      <c r="AH468" s="36"/>
      <c r="AI468" s="36"/>
      <c r="AJ468" s="36"/>
      <c r="AK468" s="36"/>
    </row>
    <row r="469" spans="1:37" s="46" customFormat="1" x14ac:dyDescent="0.2">
      <c r="A469" s="35"/>
      <c r="B469" s="36"/>
      <c r="C469" s="14" t="s">
        <v>109</v>
      </c>
      <c r="D469" s="164"/>
      <c r="E469" s="62"/>
      <c r="F469" s="62"/>
      <c r="G469" s="62"/>
      <c r="H469" s="62"/>
      <c r="I469" s="62"/>
      <c r="J469" s="62"/>
      <c r="K469" s="62"/>
      <c r="L469" s="62"/>
      <c r="M469" s="62"/>
      <c r="N469" s="62"/>
      <c r="O469" s="62"/>
      <c r="P469" s="62"/>
      <c r="Q469" s="136"/>
      <c r="R469" s="165"/>
      <c r="S469" s="135">
        <f>SUM(S470:S474)</f>
        <v>0</v>
      </c>
      <c r="T469" s="36"/>
      <c r="U469" s="51">
        <f t="shared" si="125"/>
        <v>0</v>
      </c>
      <c r="V469" s="49">
        <f t="shared" si="126"/>
        <v>0</v>
      </c>
      <c r="W469" s="49">
        <f t="shared" si="127"/>
        <v>0</v>
      </c>
      <c r="X469" s="49">
        <f t="shared" si="128"/>
        <v>0</v>
      </c>
      <c r="Y469" s="49">
        <f t="shared" si="129"/>
        <v>0</v>
      </c>
      <c r="Z469" s="49">
        <f t="shared" si="130"/>
        <v>0</v>
      </c>
      <c r="AA469" s="50">
        <f t="shared" si="131"/>
        <v>0</v>
      </c>
      <c r="AB469" s="36"/>
      <c r="AC469" s="36"/>
      <c r="AD469" s="36"/>
      <c r="AE469" s="36"/>
      <c r="AF469" s="36"/>
      <c r="AG469" s="36"/>
      <c r="AH469" s="36"/>
      <c r="AI469" s="36"/>
      <c r="AJ469" s="45"/>
      <c r="AK469" s="45"/>
    </row>
    <row r="470" spans="1:37" x14ac:dyDescent="0.2">
      <c r="C470" s="9"/>
      <c r="D470" s="126"/>
      <c r="E470" s="6"/>
      <c r="F470" s="6"/>
      <c r="G470" s="6"/>
      <c r="H470" s="6"/>
      <c r="I470" s="6"/>
      <c r="J470" s="6"/>
      <c r="K470" s="6"/>
      <c r="L470" s="6"/>
      <c r="M470" s="6"/>
      <c r="N470" s="6"/>
      <c r="O470" s="6"/>
      <c r="P470" s="6"/>
      <c r="Q470" s="93">
        <f>SUM(E470:P470)</f>
        <v>0</v>
      </c>
      <c r="R470" s="123"/>
      <c r="S470" s="31">
        <f t="shared" ref="S470:S474" si="135">Q470*R470</f>
        <v>0</v>
      </c>
      <c r="U470" s="47">
        <f t="shared" si="125"/>
        <v>0</v>
      </c>
      <c r="V470" s="48">
        <f t="shared" si="126"/>
        <v>0</v>
      </c>
      <c r="W470" s="49">
        <f t="shared" si="127"/>
        <v>0</v>
      </c>
      <c r="X470" s="48">
        <f t="shared" si="128"/>
        <v>0</v>
      </c>
      <c r="Y470" s="48">
        <f t="shared" si="129"/>
        <v>0</v>
      </c>
      <c r="Z470" s="49">
        <f t="shared" si="130"/>
        <v>0</v>
      </c>
      <c r="AA470" s="50">
        <f t="shared" si="131"/>
        <v>0</v>
      </c>
      <c r="AB470" s="36"/>
      <c r="AC470" s="36"/>
      <c r="AD470" s="36"/>
      <c r="AE470" s="36"/>
      <c r="AF470" s="36"/>
      <c r="AG470" s="36"/>
      <c r="AH470" s="36"/>
      <c r="AI470" s="36"/>
      <c r="AJ470" s="36"/>
      <c r="AK470" s="36"/>
    </row>
    <row r="471" spans="1:37" x14ac:dyDescent="0.2">
      <c r="C471" s="9"/>
      <c r="D471" s="126"/>
      <c r="E471" s="6"/>
      <c r="F471" s="6"/>
      <c r="G471" s="6"/>
      <c r="H471" s="6"/>
      <c r="I471" s="6"/>
      <c r="J471" s="6"/>
      <c r="K471" s="6"/>
      <c r="L471" s="6"/>
      <c r="M471" s="6"/>
      <c r="N471" s="6"/>
      <c r="O471" s="6"/>
      <c r="P471" s="6"/>
      <c r="Q471" s="93">
        <f>SUM(E471:P471)</f>
        <v>0</v>
      </c>
      <c r="R471" s="123"/>
      <c r="S471" s="31">
        <f t="shared" si="135"/>
        <v>0</v>
      </c>
      <c r="U471" s="47">
        <f t="shared" si="125"/>
        <v>0</v>
      </c>
      <c r="V471" s="48">
        <f t="shared" si="126"/>
        <v>0</v>
      </c>
      <c r="W471" s="49">
        <f t="shared" si="127"/>
        <v>0</v>
      </c>
      <c r="X471" s="48">
        <f t="shared" si="128"/>
        <v>0</v>
      </c>
      <c r="Y471" s="48">
        <f t="shared" si="129"/>
        <v>0</v>
      </c>
      <c r="Z471" s="49">
        <f t="shared" si="130"/>
        <v>0</v>
      </c>
      <c r="AA471" s="50">
        <f t="shared" si="131"/>
        <v>0</v>
      </c>
      <c r="AB471" s="36"/>
      <c r="AC471" s="36"/>
      <c r="AD471" s="36"/>
      <c r="AE471" s="36"/>
      <c r="AF471" s="36"/>
      <c r="AG471" s="36"/>
      <c r="AH471" s="36"/>
      <c r="AI471" s="36"/>
      <c r="AJ471" s="36"/>
      <c r="AK471" s="36"/>
    </row>
    <row r="472" spans="1:37" x14ac:dyDescent="0.2">
      <c r="C472" s="9"/>
      <c r="D472" s="126"/>
      <c r="E472" s="6"/>
      <c r="F472" s="6"/>
      <c r="G472" s="6"/>
      <c r="H472" s="6"/>
      <c r="I472" s="6"/>
      <c r="J472" s="6"/>
      <c r="K472" s="6"/>
      <c r="L472" s="6"/>
      <c r="M472" s="6"/>
      <c r="N472" s="6"/>
      <c r="O472" s="6"/>
      <c r="P472" s="6"/>
      <c r="Q472" s="93">
        <f>SUM(E472:P472)</f>
        <v>0</v>
      </c>
      <c r="R472" s="123"/>
      <c r="S472" s="31">
        <f t="shared" si="135"/>
        <v>0</v>
      </c>
      <c r="U472" s="47">
        <f t="shared" si="125"/>
        <v>0</v>
      </c>
      <c r="V472" s="48">
        <f t="shared" si="126"/>
        <v>0</v>
      </c>
      <c r="W472" s="49">
        <f t="shared" si="127"/>
        <v>0</v>
      </c>
      <c r="X472" s="48">
        <f t="shared" si="128"/>
        <v>0</v>
      </c>
      <c r="Y472" s="48">
        <f t="shared" si="129"/>
        <v>0</v>
      </c>
      <c r="Z472" s="49">
        <f t="shared" si="130"/>
        <v>0</v>
      </c>
      <c r="AA472" s="50">
        <f t="shared" si="131"/>
        <v>0</v>
      </c>
      <c r="AB472" s="36"/>
      <c r="AC472" s="36"/>
      <c r="AD472" s="36"/>
      <c r="AE472" s="36"/>
      <c r="AF472" s="36"/>
      <c r="AG472" s="36"/>
      <c r="AH472" s="36"/>
      <c r="AI472" s="36"/>
      <c r="AJ472" s="36"/>
      <c r="AK472" s="36"/>
    </row>
    <row r="473" spans="1:37" x14ac:dyDescent="0.2">
      <c r="C473" s="9"/>
      <c r="D473" s="126"/>
      <c r="E473" s="6"/>
      <c r="F473" s="6"/>
      <c r="G473" s="6"/>
      <c r="H473" s="6"/>
      <c r="I473" s="6"/>
      <c r="J473" s="6"/>
      <c r="K473" s="6"/>
      <c r="L473" s="6"/>
      <c r="M473" s="6"/>
      <c r="N473" s="6"/>
      <c r="O473" s="6"/>
      <c r="P473" s="6"/>
      <c r="Q473" s="93">
        <f>SUM(E473:P473)</f>
        <v>0</v>
      </c>
      <c r="R473" s="123"/>
      <c r="S473" s="31">
        <f t="shared" si="135"/>
        <v>0</v>
      </c>
      <c r="U473" s="47">
        <f t="shared" si="125"/>
        <v>0</v>
      </c>
      <c r="V473" s="48">
        <f t="shared" si="126"/>
        <v>0</v>
      </c>
      <c r="W473" s="49">
        <f t="shared" si="127"/>
        <v>0</v>
      </c>
      <c r="X473" s="48">
        <f t="shared" si="128"/>
        <v>0</v>
      </c>
      <c r="Y473" s="48">
        <f t="shared" si="129"/>
        <v>0</v>
      </c>
      <c r="Z473" s="49">
        <f t="shared" si="130"/>
        <v>0</v>
      </c>
      <c r="AA473" s="50">
        <f t="shared" si="131"/>
        <v>0</v>
      </c>
      <c r="AB473" s="36"/>
      <c r="AC473" s="36"/>
      <c r="AD473" s="36"/>
      <c r="AE473" s="36"/>
      <c r="AF473" s="36"/>
      <c r="AG473" s="36"/>
      <c r="AH473" s="36"/>
      <c r="AI473" s="36"/>
      <c r="AJ473" s="36"/>
      <c r="AK473" s="36"/>
    </row>
    <row r="474" spans="1:37" s="46" customFormat="1" x14ac:dyDescent="0.2">
      <c r="A474" s="35"/>
      <c r="B474" s="36"/>
      <c r="C474" s="9"/>
      <c r="D474" s="126"/>
      <c r="E474" s="6"/>
      <c r="F474" s="6"/>
      <c r="G474" s="6"/>
      <c r="H474" s="6"/>
      <c r="I474" s="6"/>
      <c r="J474" s="6"/>
      <c r="K474" s="6"/>
      <c r="L474" s="6"/>
      <c r="M474" s="6"/>
      <c r="N474" s="6"/>
      <c r="O474" s="6"/>
      <c r="P474" s="6"/>
      <c r="Q474" s="93">
        <f>SUM(E474:P474)</f>
        <v>0</v>
      </c>
      <c r="R474" s="123"/>
      <c r="S474" s="31">
        <f t="shared" si="135"/>
        <v>0</v>
      </c>
      <c r="T474" s="36"/>
      <c r="U474" s="47">
        <f t="shared" si="125"/>
        <v>0</v>
      </c>
      <c r="V474" s="48">
        <f t="shared" si="126"/>
        <v>0</v>
      </c>
      <c r="W474" s="49">
        <f t="shared" si="127"/>
        <v>0</v>
      </c>
      <c r="X474" s="48">
        <f t="shared" si="128"/>
        <v>0</v>
      </c>
      <c r="Y474" s="48">
        <f t="shared" si="129"/>
        <v>0</v>
      </c>
      <c r="Z474" s="49">
        <f t="shared" si="130"/>
        <v>0</v>
      </c>
      <c r="AA474" s="50">
        <f t="shared" si="131"/>
        <v>0</v>
      </c>
      <c r="AB474" s="36"/>
      <c r="AC474" s="36"/>
      <c r="AD474" s="36"/>
      <c r="AE474" s="36"/>
      <c r="AF474" s="36"/>
      <c r="AG474" s="36"/>
      <c r="AH474" s="36"/>
      <c r="AI474" s="36"/>
      <c r="AJ474" s="36"/>
      <c r="AK474" s="36"/>
    </row>
    <row r="475" spans="1:37" s="46" customFormat="1" x14ac:dyDescent="0.2">
      <c r="A475" s="35"/>
      <c r="B475" s="36"/>
      <c r="C475" s="14" t="s">
        <v>110</v>
      </c>
      <c r="D475" s="164"/>
      <c r="E475" s="62"/>
      <c r="F475" s="62"/>
      <c r="G475" s="62"/>
      <c r="H475" s="62"/>
      <c r="I475" s="62"/>
      <c r="J475" s="62"/>
      <c r="K475" s="62"/>
      <c r="L475" s="62"/>
      <c r="M475" s="62"/>
      <c r="N475" s="62"/>
      <c r="O475" s="62"/>
      <c r="P475" s="62"/>
      <c r="Q475" s="136"/>
      <c r="R475" s="165"/>
      <c r="S475" s="135">
        <f>SUM(S476:S480)</f>
        <v>0</v>
      </c>
      <c r="T475" s="36"/>
      <c r="U475" s="51">
        <f t="shared" si="125"/>
        <v>0</v>
      </c>
      <c r="V475" s="49">
        <f t="shared" si="126"/>
        <v>0</v>
      </c>
      <c r="W475" s="49">
        <f t="shared" si="127"/>
        <v>0</v>
      </c>
      <c r="X475" s="49">
        <f t="shared" si="128"/>
        <v>0</v>
      </c>
      <c r="Y475" s="49">
        <f t="shared" si="129"/>
        <v>0</v>
      </c>
      <c r="Z475" s="49">
        <f t="shared" si="130"/>
        <v>0</v>
      </c>
      <c r="AA475" s="50">
        <f t="shared" si="131"/>
        <v>0</v>
      </c>
      <c r="AB475" s="36"/>
      <c r="AC475" s="36"/>
      <c r="AD475" s="36"/>
      <c r="AE475" s="36"/>
      <c r="AF475" s="36"/>
      <c r="AG475" s="36"/>
      <c r="AH475" s="36"/>
      <c r="AI475" s="36"/>
      <c r="AJ475" s="45"/>
      <c r="AK475" s="45"/>
    </row>
    <row r="476" spans="1:37" x14ac:dyDescent="0.2">
      <c r="C476" s="9"/>
      <c r="D476" s="126"/>
      <c r="E476" s="6"/>
      <c r="F476" s="6"/>
      <c r="G476" s="6"/>
      <c r="H476" s="6"/>
      <c r="I476" s="6"/>
      <c r="J476" s="6"/>
      <c r="K476" s="6"/>
      <c r="L476" s="6"/>
      <c r="M476" s="6"/>
      <c r="N476" s="6"/>
      <c r="O476" s="6"/>
      <c r="P476" s="6"/>
      <c r="Q476" s="93">
        <f>SUM(E476:P476)</f>
        <v>0</v>
      </c>
      <c r="R476" s="123"/>
      <c r="S476" s="31">
        <f t="shared" ref="S476:S480" si="136">Q476*R476</f>
        <v>0</v>
      </c>
      <c r="U476" s="47">
        <f t="shared" si="125"/>
        <v>0</v>
      </c>
      <c r="V476" s="48">
        <f t="shared" si="126"/>
        <v>0</v>
      </c>
      <c r="W476" s="49">
        <f t="shared" si="127"/>
        <v>0</v>
      </c>
      <c r="X476" s="48">
        <f t="shared" si="128"/>
        <v>0</v>
      </c>
      <c r="Y476" s="48">
        <f t="shared" si="129"/>
        <v>0</v>
      </c>
      <c r="Z476" s="49">
        <f t="shared" si="130"/>
        <v>0</v>
      </c>
      <c r="AA476" s="50">
        <f t="shared" si="131"/>
        <v>0</v>
      </c>
      <c r="AB476" s="36"/>
      <c r="AC476" s="36"/>
      <c r="AD476" s="36"/>
      <c r="AE476" s="36"/>
      <c r="AF476" s="36"/>
      <c r="AG476" s="36"/>
      <c r="AH476" s="36"/>
      <c r="AI476" s="36"/>
      <c r="AJ476" s="36"/>
      <c r="AK476" s="36"/>
    </row>
    <row r="477" spans="1:37" x14ac:dyDescent="0.2">
      <c r="C477" s="9"/>
      <c r="D477" s="126"/>
      <c r="E477" s="6"/>
      <c r="F477" s="6"/>
      <c r="G477" s="6"/>
      <c r="H477" s="6"/>
      <c r="I477" s="6"/>
      <c r="J477" s="6"/>
      <c r="K477" s="6"/>
      <c r="L477" s="6"/>
      <c r="M477" s="6"/>
      <c r="N477" s="6"/>
      <c r="O477" s="6"/>
      <c r="P477" s="6"/>
      <c r="Q477" s="93">
        <f>SUM(E477:P477)</f>
        <v>0</v>
      </c>
      <c r="R477" s="123"/>
      <c r="S477" s="31">
        <f t="shared" si="136"/>
        <v>0</v>
      </c>
      <c r="U477" s="47">
        <f t="shared" si="125"/>
        <v>0</v>
      </c>
      <c r="V477" s="48">
        <f t="shared" si="126"/>
        <v>0</v>
      </c>
      <c r="W477" s="49">
        <f t="shared" si="127"/>
        <v>0</v>
      </c>
      <c r="X477" s="48">
        <f t="shared" si="128"/>
        <v>0</v>
      </c>
      <c r="Y477" s="48">
        <f t="shared" si="129"/>
        <v>0</v>
      </c>
      <c r="Z477" s="49">
        <f t="shared" si="130"/>
        <v>0</v>
      </c>
      <c r="AA477" s="50">
        <f t="shared" si="131"/>
        <v>0</v>
      </c>
      <c r="AB477" s="36"/>
      <c r="AC477" s="36"/>
      <c r="AD477" s="36"/>
      <c r="AE477" s="36"/>
      <c r="AF477" s="36"/>
      <c r="AG477" s="36"/>
      <c r="AH477" s="36"/>
      <c r="AI477" s="36"/>
      <c r="AJ477" s="36"/>
      <c r="AK477" s="36"/>
    </row>
    <row r="478" spans="1:37" x14ac:dyDescent="0.2">
      <c r="C478" s="9"/>
      <c r="D478" s="126"/>
      <c r="E478" s="6"/>
      <c r="F478" s="6"/>
      <c r="G478" s="6"/>
      <c r="H478" s="6"/>
      <c r="I478" s="6"/>
      <c r="J478" s="6"/>
      <c r="K478" s="6"/>
      <c r="L478" s="6"/>
      <c r="M478" s="6"/>
      <c r="N478" s="6"/>
      <c r="O478" s="6"/>
      <c r="P478" s="6"/>
      <c r="Q478" s="93">
        <f>SUM(E478:P478)</f>
        <v>0</v>
      </c>
      <c r="R478" s="123"/>
      <c r="S478" s="31">
        <f t="shared" si="136"/>
        <v>0</v>
      </c>
      <c r="U478" s="47">
        <f t="shared" si="125"/>
        <v>0</v>
      </c>
      <c r="V478" s="48">
        <f t="shared" si="126"/>
        <v>0</v>
      </c>
      <c r="W478" s="49">
        <f t="shared" si="127"/>
        <v>0</v>
      </c>
      <c r="X478" s="48">
        <f t="shared" si="128"/>
        <v>0</v>
      </c>
      <c r="Y478" s="48">
        <f t="shared" si="129"/>
        <v>0</v>
      </c>
      <c r="Z478" s="49">
        <f t="shared" si="130"/>
        <v>0</v>
      </c>
      <c r="AA478" s="50">
        <f t="shared" si="131"/>
        <v>0</v>
      </c>
      <c r="AB478" s="36"/>
      <c r="AC478" s="36"/>
      <c r="AD478" s="36"/>
      <c r="AE478" s="36"/>
      <c r="AF478" s="36"/>
      <c r="AG478" s="36"/>
      <c r="AH478" s="36"/>
      <c r="AI478" s="36"/>
      <c r="AJ478" s="36"/>
      <c r="AK478" s="36"/>
    </row>
    <row r="479" spans="1:37" x14ac:dyDescent="0.2">
      <c r="C479" s="9"/>
      <c r="D479" s="126"/>
      <c r="E479" s="6"/>
      <c r="F479" s="6"/>
      <c r="G479" s="6"/>
      <c r="H479" s="6"/>
      <c r="I479" s="6"/>
      <c r="J479" s="6"/>
      <c r="K479" s="6"/>
      <c r="L479" s="6"/>
      <c r="M479" s="6"/>
      <c r="N479" s="6"/>
      <c r="O479" s="6"/>
      <c r="P479" s="6"/>
      <c r="Q479" s="93">
        <f>SUM(E479:P479)</f>
        <v>0</v>
      </c>
      <c r="R479" s="123"/>
      <c r="S479" s="31">
        <f t="shared" si="136"/>
        <v>0</v>
      </c>
      <c r="U479" s="47">
        <f t="shared" si="125"/>
        <v>0</v>
      </c>
      <c r="V479" s="48">
        <f t="shared" si="126"/>
        <v>0</v>
      </c>
      <c r="W479" s="49">
        <f t="shared" si="127"/>
        <v>0</v>
      </c>
      <c r="X479" s="48">
        <f t="shared" si="128"/>
        <v>0</v>
      </c>
      <c r="Y479" s="48">
        <f t="shared" si="129"/>
        <v>0</v>
      </c>
      <c r="Z479" s="49">
        <f t="shared" si="130"/>
        <v>0</v>
      </c>
      <c r="AA479" s="50">
        <f t="shared" si="131"/>
        <v>0</v>
      </c>
      <c r="AB479" s="36"/>
      <c r="AC479" s="36"/>
      <c r="AD479" s="36"/>
      <c r="AE479" s="36"/>
      <c r="AF479" s="36"/>
      <c r="AG479" s="36"/>
      <c r="AH479" s="36"/>
      <c r="AI479" s="36"/>
      <c r="AJ479" s="36"/>
      <c r="AK479" s="36"/>
    </row>
    <row r="480" spans="1:37" s="46" customFormat="1" x14ac:dyDescent="0.2">
      <c r="A480" s="35"/>
      <c r="B480" s="36"/>
      <c r="C480" s="9"/>
      <c r="D480" s="126"/>
      <c r="E480" s="6"/>
      <c r="F480" s="6"/>
      <c r="G480" s="6"/>
      <c r="H480" s="6"/>
      <c r="I480" s="6"/>
      <c r="J480" s="6"/>
      <c r="K480" s="6"/>
      <c r="L480" s="6"/>
      <c r="M480" s="6"/>
      <c r="N480" s="6"/>
      <c r="O480" s="6"/>
      <c r="P480" s="6"/>
      <c r="Q480" s="93">
        <f>SUM(E480:P480)</f>
        <v>0</v>
      </c>
      <c r="R480" s="123"/>
      <c r="S480" s="31">
        <f t="shared" si="136"/>
        <v>0</v>
      </c>
      <c r="T480" s="36"/>
      <c r="U480" s="47">
        <f t="shared" si="125"/>
        <v>0</v>
      </c>
      <c r="V480" s="48">
        <f t="shared" si="126"/>
        <v>0</v>
      </c>
      <c r="W480" s="49">
        <f t="shared" si="127"/>
        <v>0</v>
      </c>
      <c r="X480" s="48">
        <f t="shared" si="128"/>
        <v>0</v>
      </c>
      <c r="Y480" s="48">
        <f t="shared" si="129"/>
        <v>0</v>
      </c>
      <c r="Z480" s="49">
        <f t="shared" si="130"/>
        <v>0</v>
      </c>
      <c r="AA480" s="50">
        <f t="shared" si="131"/>
        <v>0</v>
      </c>
      <c r="AB480" s="36"/>
      <c r="AC480" s="36"/>
      <c r="AD480" s="36"/>
      <c r="AE480" s="36"/>
      <c r="AF480" s="36"/>
      <c r="AG480" s="36"/>
      <c r="AH480" s="36"/>
      <c r="AI480" s="36"/>
      <c r="AJ480" s="36"/>
      <c r="AK480" s="36"/>
    </row>
    <row r="481" spans="1:37" s="46" customFormat="1" x14ac:dyDescent="0.2">
      <c r="A481" s="35"/>
      <c r="B481" s="36"/>
      <c r="C481" s="14" t="s">
        <v>111</v>
      </c>
      <c r="D481" s="164"/>
      <c r="E481" s="62"/>
      <c r="F481" s="62"/>
      <c r="G481" s="62"/>
      <c r="H481" s="62"/>
      <c r="I481" s="62"/>
      <c r="J481" s="62"/>
      <c r="K481" s="62"/>
      <c r="L481" s="62"/>
      <c r="M481" s="62"/>
      <c r="N481" s="62"/>
      <c r="O481" s="62"/>
      <c r="P481" s="62"/>
      <c r="Q481" s="136"/>
      <c r="R481" s="165"/>
      <c r="S481" s="135">
        <f>SUM(S482:S486)</f>
        <v>0</v>
      </c>
      <c r="T481" s="36"/>
      <c r="U481" s="51">
        <f t="shared" si="125"/>
        <v>0</v>
      </c>
      <c r="V481" s="49">
        <f t="shared" si="126"/>
        <v>0</v>
      </c>
      <c r="W481" s="49">
        <f t="shared" si="127"/>
        <v>0</v>
      </c>
      <c r="X481" s="49">
        <f t="shared" si="128"/>
        <v>0</v>
      </c>
      <c r="Y481" s="49">
        <f t="shared" si="129"/>
        <v>0</v>
      </c>
      <c r="Z481" s="49">
        <f t="shared" si="130"/>
        <v>0</v>
      </c>
      <c r="AA481" s="50">
        <f t="shared" si="131"/>
        <v>0</v>
      </c>
      <c r="AB481" s="36"/>
      <c r="AC481" s="36"/>
      <c r="AD481" s="36"/>
      <c r="AE481" s="36"/>
      <c r="AF481" s="36"/>
      <c r="AG481" s="36"/>
      <c r="AH481" s="36"/>
      <c r="AI481" s="36"/>
      <c r="AJ481" s="45"/>
      <c r="AK481" s="45"/>
    </row>
    <row r="482" spans="1:37" x14ac:dyDescent="0.2">
      <c r="C482" s="9"/>
      <c r="D482" s="126"/>
      <c r="E482" s="6"/>
      <c r="F482" s="6"/>
      <c r="G482" s="6"/>
      <c r="H482" s="6"/>
      <c r="I482" s="6"/>
      <c r="J482" s="6"/>
      <c r="K482" s="6"/>
      <c r="L482" s="6"/>
      <c r="M482" s="6"/>
      <c r="N482" s="6"/>
      <c r="O482" s="6"/>
      <c r="P482" s="6"/>
      <c r="Q482" s="93">
        <f>SUM(E482:P482)</f>
        <v>0</v>
      </c>
      <c r="R482" s="123"/>
      <c r="S482" s="31">
        <f t="shared" ref="S482:S486" si="137">Q482*R482</f>
        <v>0</v>
      </c>
      <c r="U482" s="47">
        <f t="shared" si="125"/>
        <v>0</v>
      </c>
      <c r="V482" s="48">
        <f t="shared" si="126"/>
        <v>0</v>
      </c>
      <c r="W482" s="49">
        <f t="shared" si="127"/>
        <v>0</v>
      </c>
      <c r="X482" s="48">
        <f t="shared" si="128"/>
        <v>0</v>
      </c>
      <c r="Y482" s="48">
        <f t="shared" si="129"/>
        <v>0</v>
      </c>
      <c r="Z482" s="49">
        <f t="shared" si="130"/>
        <v>0</v>
      </c>
      <c r="AA482" s="50">
        <f t="shared" si="131"/>
        <v>0</v>
      </c>
      <c r="AB482" s="36"/>
      <c r="AC482" s="36"/>
      <c r="AD482" s="36"/>
      <c r="AE482" s="36"/>
      <c r="AF482" s="36"/>
      <c r="AG482" s="36"/>
      <c r="AH482" s="36"/>
      <c r="AI482" s="36"/>
      <c r="AJ482" s="36"/>
      <c r="AK482" s="36"/>
    </row>
    <row r="483" spans="1:37" x14ac:dyDescent="0.2">
      <c r="C483" s="9"/>
      <c r="D483" s="126"/>
      <c r="E483" s="6"/>
      <c r="F483" s="6"/>
      <c r="G483" s="6"/>
      <c r="H483" s="6"/>
      <c r="I483" s="6"/>
      <c r="J483" s="6"/>
      <c r="K483" s="6"/>
      <c r="L483" s="6"/>
      <c r="M483" s="6"/>
      <c r="N483" s="6"/>
      <c r="O483" s="6"/>
      <c r="P483" s="6"/>
      <c r="Q483" s="93">
        <f>SUM(E483:P483)</f>
        <v>0</v>
      </c>
      <c r="R483" s="123"/>
      <c r="S483" s="31">
        <f t="shared" si="137"/>
        <v>0</v>
      </c>
      <c r="U483" s="47">
        <f t="shared" si="125"/>
        <v>0</v>
      </c>
      <c r="V483" s="48">
        <f t="shared" si="126"/>
        <v>0</v>
      </c>
      <c r="W483" s="49">
        <f t="shared" si="127"/>
        <v>0</v>
      </c>
      <c r="X483" s="48">
        <f t="shared" si="128"/>
        <v>0</v>
      </c>
      <c r="Y483" s="48">
        <f t="shared" si="129"/>
        <v>0</v>
      </c>
      <c r="Z483" s="49">
        <f t="shared" si="130"/>
        <v>0</v>
      </c>
      <c r="AA483" s="50">
        <f t="shared" si="131"/>
        <v>0</v>
      </c>
      <c r="AB483" s="36"/>
      <c r="AC483" s="36"/>
      <c r="AD483" s="36"/>
      <c r="AE483" s="36"/>
      <c r="AF483" s="36"/>
      <c r="AG483" s="36"/>
      <c r="AH483" s="36"/>
      <c r="AI483" s="36"/>
      <c r="AJ483" s="36"/>
      <c r="AK483" s="36"/>
    </row>
    <row r="484" spans="1:37" x14ac:dyDescent="0.2">
      <c r="C484" s="9"/>
      <c r="D484" s="126"/>
      <c r="E484" s="6"/>
      <c r="F484" s="6"/>
      <c r="G484" s="6"/>
      <c r="H484" s="6"/>
      <c r="I484" s="6"/>
      <c r="J484" s="6"/>
      <c r="K484" s="6"/>
      <c r="L484" s="6"/>
      <c r="M484" s="6"/>
      <c r="N484" s="6"/>
      <c r="O484" s="6"/>
      <c r="P484" s="6"/>
      <c r="Q484" s="93">
        <f>SUM(E484:P484)</f>
        <v>0</v>
      </c>
      <c r="R484" s="123"/>
      <c r="S484" s="31">
        <f t="shared" si="137"/>
        <v>0</v>
      </c>
      <c r="U484" s="47">
        <f t="shared" si="125"/>
        <v>0</v>
      </c>
      <c r="V484" s="48">
        <f t="shared" si="126"/>
        <v>0</v>
      </c>
      <c r="W484" s="49">
        <f t="shared" si="127"/>
        <v>0</v>
      </c>
      <c r="X484" s="48">
        <f t="shared" si="128"/>
        <v>0</v>
      </c>
      <c r="Y484" s="48">
        <f t="shared" si="129"/>
        <v>0</v>
      </c>
      <c r="Z484" s="49">
        <f t="shared" si="130"/>
        <v>0</v>
      </c>
      <c r="AA484" s="50">
        <f t="shared" si="131"/>
        <v>0</v>
      </c>
      <c r="AB484" s="36"/>
      <c r="AC484" s="36"/>
      <c r="AD484" s="36"/>
      <c r="AE484" s="36"/>
      <c r="AF484" s="36"/>
      <c r="AG484" s="36"/>
      <c r="AH484" s="36"/>
      <c r="AI484" s="36"/>
      <c r="AJ484" s="36"/>
      <c r="AK484" s="36"/>
    </row>
    <row r="485" spans="1:37" x14ac:dyDescent="0.2">
      <c r="C485" s="9"/>
      <c r="D485" s="126"/>
      <c r="E485" s="6"/>
      <c r="F485" s="6"/>
      <c r="G485" s="6"/>
      <c r="H485" s="6"/>
      <c r="I485" s="6"/>
      <c r="J485" s="6"/>
      <c r="K485" s="6"/>
      <c r="L485" s="6"/>
      <c r="M485" s="6"/>
      <c r="N485" s="6"/>
      <c r="O485" s="6"/>
      <c r="P485" s="6"/>
      <c r="Q485" s="93">
        <f>SUM(E485:P485)</f>
        <v>0</v>
      </c>
      <c r="R485" s="123"/>
      <c r="S485" s="31">
        <f t="shared" si="137"/>
        <v>0</v>
      </c>
      <c r="U485" s="47">
        <f t="shared" si="125"/>
        <v>0</v>
      </c>
      <c r="V485" s="48">
        <f t="shared" si="126"/>
        <v>0</v>
      </c>
      <c r="W485" s="49">
        <f t="shared" si="127"/>
        <v>0</v>
      </c>
      <c r="X485" s="48">
        <f t="shared" si="128"/>
        <v>0</v>
      </c>
      <c r="Y485" s="48">
        <f t="shared" si="129"/>
        <v>0</v>
      </c>
      <c r="Z485" s="49">
        <f t="shared" si="130"/>
        <v>0</v>
      </c>
      <c r="AA485" s="50">
        <f t="shared" si="131"/>
        <v>0</v>
      </c>
      <c r="AB485" s="36"/>
      <c r="AC485" s="36"/>
      <c r="AD485" s="36"/>
      <c r="AE485" s="36"/>
      <c r="AF485" s="36"/>
      <c r="AG485" s="36"/>
      <c r="AH485" s="36"/>
      <c r="AI485" s="36"/>
      <c r="AJ485" s="36"/>
      <c r="AK485" s="36"/>
    </row>
    <row r="486" spans="1:37" s="46" customFormat="1" x14ac:dyDescent="0.2">
      <c r="A486" s="35"/>
      <c r="B486" s="36"/>
      <c r="C486" s="9"/>
      <c r="D486" s="126"/>
      <c r="E486" s="6"/>
      <c r="F486" s="6"/>
      <c r="G486" s="6"/>
      <c r="H486" s="6"/>
      <c r="I486" s="6"/>
      <c r="J486" s="6"/>
      <c r="K486" s="6"/>
      <c r="L486" s="6"/>
      <c r="M486" s="6"/>
      <c r="N486" s="6"/>
      <c r="O486" s="6"/>
      <c r="P486" s="6"/>
      <c r="Q486" s="93">
        <f>SUM(E486:P486)</f>
        <v>0</v>
      </c>
      <c r="R486" s="123"/>
      <c r="S486" s="31">
        <f t="shared" si="137"/>
        <v>0</v>
      </c>
      <c r="T486" s="36"/>
      <c r="U486" s="47">
        <f t="shared" si="125"/>
        <v>0</v>
      </c>
      <c r="V486" s="48">
        <f t="shared" si="126"/>
        <v>0</v>
      </c>
      <c r="W486" s="49">
        <f t="shared" si="127"/>
        <v>0</v>
      </c>
      <c r="X486" s="48">
        <f t="shared" si="128"/>
        <v>0</v>
      </c>
      <c r="Y486" s="48">
        <f t="shared" si="129"/>
        <v>0</v>
      </c>
      <c r="Z486" s="49">
        <f t="shared" si="130"/>
        <v>0</v>
      </c>
      <c r="AA486" s="50">
        <f t="shared" si="131"/>
        <v>0</v>
      </c>
      <c r="AB486" s="36"/>
      <c r="AC486" s="36"/>
      <c r="AD486" s="36"/>
      <c r="AE486" s="36"/>
      <c r="AF486" s="36"/>
      <c r="AG486" s="36"/>
      <c r="AH486" s="36"/>
      <c r="AI486" s="36"/>
      <c r="AJ486" s="36"/>
      <c r="AK486" s="36"/>
    </row>
    <row r="487" spans="1:37" s="46" customFormat="1" ht="28.5" x14ac:dyDescent="0.2">
      <c r="A487" s="35"/>
      <c r="B487" s="36"/>
      <c r="C487" s="14" t="s">
        <v>112</v>
      </c>
      <c r="D487" s="164"/>
      <c r="E487" s="62"/>
      <c r="F487" s="62"/>
      <c r="G487" s="62"/>
      <c r="H487" s="62"/>
      <c r="I487" s="62"/>
      <c r="J487" s="62"/>
      <c r="K487" s="62"/>
      <c r="L487" s="62"/>
      <c r="M487" s="62"/>
      <c r="N487" s="62"/>
      <c r="O487" s="62"/>
      <c r="P487" s="62"/>
      <c r="Q487" s="136"/>
      <c r="R487" s="165"/>
      <c r="S487" s="135">
        <f>SUM(S488:S492)</f>
        <v>0</v>
      </c>
      <c r="T487" s="36"/>
      <c r="U487" s="51">
        <f t="shared" si="125"/>
        <v>0</v>
      </c>
      <c r="V487" s="49">
        <f t="shared" si="126"/>
        <v>0</v>
      </c>
      <c r="W487" s="49">
        <f t="shared" si="127"/>
        <v>0</v>
      </c>
      <c r="X487" s="49">
        <f t="shared" si="128"/>
        <v>0</v>
      </c>
      <c r="Y487" s="49">
        <f t="shared" si="129"/>
        <v>0</v>
      </c>
      <c r="Z487" s="49">
        <f t="shared" si="130"/>
        <v>0</v>
      </c>
      <c r="AA487" s="50">
        <f t="shared" si="131"/>
        <v>0</v>
      </c>
      <c r="AB487" s="36"/>
      <c r="AC487" s="36"/>
      <c r="AD487" s="36"/>
      <c r="AE487" s="36"/>
      <c r="AF487" s="36"/>
      <c r="AG487" s="36"/>
      <c r="AH487" s="36"/>
      <c r="AI487" s="36"/>
      <c r="AJ487" s="45"/>
      <c r="AK487" s="45"/>
    </row>
    <row r="488" spans="1:37" x14ac:dyDescent="0.2">
      <c r="C488" s="9"/>
      <c r="D488" s="126"/>
      <c r="E488" s="6"/>
      <c r="F488" s="6"/>
      <c r="G488" s="6"/>
      <c r="H488" s="6"/>
      <c r="I488" s="6"/>
      <c r="J488" s="6"/>
      <c r="K488" s="6"/>
      <c r="L488" s="6"/>
      <c r="M488" s="6"/>
      <c r="N488" s="6"/>
      <c r="O488" s="6"/>
      <c r="P488" s="6"/>
      <c r="Q488" s="93">
        <f>SUM(E488:P488)</f>
        <v>0</v>
      </c>
      <c r="R488" s="123"/>
      <c r="S488" s="31">
        <f t="shared" ref="S488:S492" si="138">Q488*R488</f>
        <v>0</v>
      </c>
      <c r="U488" s="47">
        <f t="shared" si="125"/>
        <v>0</v>
      </c>
      <c r="V488" s="48">
        <f t="shared" si="126"/>
        <v>0</v>
      </c>
      <c r="W488" s="49">
        <f t="shared" si="127"/>
        <v>0</v>
      </c>
      <c r="X488" s="48">
        <f t="shared" si="128"/>
        <v>0</v>
      </c>
      <c r="Y488" s="48">
        <f t="shared" si="129"/>
        <v>0</v>
      </c>
      <c r="Z488" s="49">
        <f t="shared" si="130"/>
        <v>0</v>
      </c>
      <c r="AA488" s="50">
        <f t="shared" si="131"/>
        <v>0</v>
      </c>
      <c r="AB488" s="36"/>
      <c r="AC488" s="36"/>
      <c r="AD488" s="36"/>
      <c r="AE488" s="36"/>
      <c r="AF488" s="36"/>
      <c r="AG488" s="36"/>
      <c r="AH488" s="36"/>
      <c r="AI488" s="36"/>
      <c r="AJ488" s="36"/>
      <c r="AK488" s="36"/>
    </row>
    <row r="489" spans="1:37" x14ac:dyDescent="0.2">
      <c r="C489" s="9"/>
      <c r="D489" s="126"/>
      <c r="E489" s="6"/>
      <c r="F489" s="6"/>
      <c r="G489" s="6"/>
      <c r="H489" s="6"/>
      <c r="I489" s="6"/>
      <c r="J489" s="6"/>
      <c r="K489" s="6"/>
      <c r="L489" s="6"/>
      <c r="M489" s="6"/>
      <c r="N489" s="6"/>
      <c r="O489" s="6"/>
      <c r="P489" s="6"/>
      <c r="Q489" s="93">
        <f>SUM(E489:P489)</f>
        <v>0</v>
      </c>
      <c r="R489" s="123"/>
      <c r="S489" s="31">
        <f t="shared" si="138"/>
        <v>0</v>
      </c>
      <c r="U489" s="47">
        <f t="shared" si="125"/>
        <v>0</v>
      </c>
      <c r="V489" s="48">
        <f t="shared" si="126"/>
        <v>0</v>
      </c>
      <c r="W489" s="49">
        <f t="shared" si="127"/>
        <v>0</v>
      </c>
      <c r="X489" s="48">
        <f t="shared" si="128"/>
        <v>0</v>
      </c>
      <c r="Y489" s="48">
        <f t="shared" si="129"/>
        <v>0</v>
      </c>
      <c r="Z489" s="49">
        <f t="shared" si="130"/>
        <v>0</v>
      </c>
      <c r="AA489" s="50">
        <f t="shared" si="131"/>
        <v>0</v>
      </c>
      <c r="AB489" s="36"/>
      <c r="AC489" s="36"/>
      <c r="AD489" s="36"/>
      <c r="AE489" s="36"/>
      <c r="AF489" s="36"/>
      <c r="AG489" s="36"/>
      <c r="AH489" s="36"/>
      <c r="AI489" s="36"/>
      <c r="AJ489" s="36"/>
      <c r="AK489" s="36"/>
    </row>
    <row r="490" spans="1:37" x14ac:dyDescent="0.2">
      <c r="C490" s="9"/>
      <c r="D490" s="126"/>
      <c r="E490" s="6"/>
      <c r="F490" s="6"/>
      <c r="G490" s="6"/>
      <c r="H490" s="6"/>
      <c r="I490" s="6"/>
      <c r="J490" s="6"/>
      <c r="K490" s="6"/>
      <c r="L490" s="6"/>
      <c r="M490" s="6"/>
      <c r="N490" s="6"/>
      <c r="O490" s="6"/>
      <c r="P490" s="6"/>
      <c r="Q490" s="93">
        <f>SUM(E490:P490)</f>
        <v>0</v>
      </c>
      <c r="R490" s="123"/>
      <c r="S490" s="31">
        <f t="shared" si="138"/>
        <v>0</v>
      </c>
      <c r="U490" s="47">
        <f t="shared" si="125"/>
        <v>0</v>
      </c>
      <c r="V490" s="48">
        <f t="shared" si="126"/>
        <v>0</v>
      </c>
      <c r="W490" s="49">
        <f t="shared" si="127"/>
        <v>0</v>
      </c>
      <c r="X490" s="48">
        <f t="shared" si="128"/>
        <v>0</v>
      </c>
      <c r="Y490" s="48">
        <f t="shared" si="129"/>
        <v>0</v>
      </c>
      <c r="Z490" s="49">
        <f t="shared" si="130"/>
        <v>0</v>
      </c>
      <c r="AA490" s="50">
        <f t="shared" si="131"/>
        <v>0</v>
      </c>
      <c r="AB490" s="36"/>
      <c r="AC490" s="36"/>
      <c r="AD490" s="36"/>
      <c r="AE490" s="36"/>
      <c r="AF490" s="36"/>
      <c r="AG490" s="36"/>
      <c r="AH490" s="36"/>
      <c r="AI490" s="36"/>
      <c r="AJ490" s="36"/>
      <c r="AK490" s="36"/>
    </row>
    <row r="491" spans="1:37" x14ac:dyDescent="0.2">
      <c r="C491" s="9"/>
      <c r="D491" s="126"/>
      <c r="E491" s="6"/>
      <c r="F491" s="6"/>
      <c r="G491" s="6"/>
      <c r="H491" s="6"/>
      <c r="I491" s="6"/>
      <c r="J491" s="6"/>
      <c r="K491" s="6"/>
      <c r="L491" s="6"/>
      <c r="M491" s="6"/>
      <c r="N491" s="6"/>
      <c r="O491" s="6"/>
      <c r="P491" s="6"/>
      <c r="Q491" s="93">
        <f>SUM(E491:P491)</f>
        <v>0</v>
      </c>
      <c r="R491" s="123"/>
      <c r="S491" s="31">
        <f t="shared" si="138"/>
        <v>0</v>
      </c>
      <c r="U491" s="47">
        <f t="shared" si="125"/>
        <v>0</v>
      </c>
      <c r="V491" s="48">
        <f t="shared" si="126"/>
        <v>0</v>
      </c>
      <c r="W491" s="49">
        <f t="shared" si="127"/>
        <v>0</v>
      </c>
      <c r="X491" s="48">
        <f t="shared" si="128"/>
        <v>0</v>
      </c>
      <c r="Y491" s="48">
        <f t="shared" si="129"/>
        <v>0</v>
      </c>
      <c r="Z491" s="49">
        <f t="shared" si="130"/>
        <v>0</v>
      </c>
      <c r="AA491" s="50">
        <f t="shared" si="131"/>
        <v>0</v>
      </c>
      <c r="AB491" s="36"/>
      <c r="AC491" s="36"/>
      <c r="AD491" s="36"/>
      <c r="AE491" s="36"/>
      <c r="AF491" s="36"/>
      <c r="AG491" s="36"/>
      <c r="AH491" s="36"/>
      <c r="AI491" s="36"/>
      <c r="AJ491" s="36"/>
      <c r="AK491" s="36"/>
    </row>
    <row r="492" spans="1:37" s="46" customFormat="1" x14ac:dyDescent="0.2">
      <c r="A492" s="35"/>
      <c r="B492" s="36"/>
      <c r="C492" s="9"/>
      <c r="D492" s="126"/>
      <c r="E492" s="6"/>
      <c r="F492" s="6"/>
      <c r="G492" s="6"/>
      <c r="H492" s="6"/>
      <c r="I492" s="6"/>
      <c r="J492" s="6"/>
      <c r="K492" s="6"/>
      <c r="L492" s="6"/>
      <c r="M492" s="6"/>
      <c r="N492" s="6"/>
      <c r="O492" s="6"/>
      <c r="P492" s="6"/>
      <c r="Q492" s="93">
        <f>SUM(E492:P492)</f>
        <v>0</v>
      </c>
      <c r="R492" s="123"/>
      <c r="S492" s="31">
        <f t="shared" si="138"/>
        <v>0</v>
      </c>
      <c r="T492" s="36"/>
      <c r="U492" s="47">
        <f t="shared" si="125"/>
        <v>0</v>
      </c>
      <c r="V492" s="48">
        <f t="shared" si="126"/>
        <v>0</v>
      </c>
      <c r="W492" s="49">
        <f t="shared" si="127"/>
        <v>0</v>
      </c>
      <c r="X492" s="48">
        <f t="shared" si="128"/>
        <v>0</v>
      </c>
      <c r="Y492" s="48">
        <f t="shared" si="129"/>
        <v>0</v>
      </c>
      <c r="Z492" s="49">
        <f t="shared" si="130"/>
        <v>0</v>
      </c>
      <c r="AA492" s="50">
        <f t="shared" si="131"/>
        <v>0</v>
      </c>
      <c r="AB492" s="36"/>
      <c r="AC492" s="36"/>
      <c r="AD492" s="36"/>
      <c r="AE492" s="36"/>
      <c r="AF492" s="36"/>
      <c r="AG492" s="36"/>
      <c r="AH492" s="36"/>
      <c r="AI492" s="36"/>
      <c r="AJ492" s="36"/>
      <c r="AK492" s="36"/>
    </row>
    <row r="493" spans="1:37" s="46" customFormat="1" x14ac:dyDescent="0.2">
      <c r="A493" s="35"/>
      <c r="B493" s="36"/>
      <c r="C493" s="14" t="s">
        <v>113</v>
      </c>
      <c r="D493" s="164"/>
      <c r="E493" s="62"/>
      <c r="F493" s="62"/>
      <c r="G493" s="62"/>
      <c r="H493" s="62"/>
      <c r="I493" s="62"/>
      <c r="J493" s="62"/>
      <c r="K493" s="62"/>
      <c r="L493" s="62"/>
      <c r="M493" s="62"/>
      <c r="N493" s="62"/>
      <c r="O493" s="62"/>
      <c r="P493" s="62"/>
      <c r="Q493" s="136"/>
      <c r="R493" s="165"/>
      <c r="S493" s="135">
        <f>SUM(S494:S498)</f>
        <v>0</v>
      </c>
      <c r="T493" s="36"/>
      <c r="U493" s="51">
        <f t="shared" si="125"/>
        <v>0</v>
      </c>
      <c r="V493" s="49">
        <f t="shared" si="126"/>
        <v>0</v>
      </c>
      <c r="W493" s="49">
        <f t="shared" si="127"/>
        <v>0</v>
      </c>
      <c r="X493" s="49">
        <f t="shared" si="128"/>
        <v>0</v>
      </c>
      <c r="Y493" s="49">
        <f t="shared" si="129"/>
        <v>0</v>
      </c>
      <c r="Z493" s="49">
        <f t="shared" si="130"/>
        <v>0</v>
      </c>
      <c r="AA493" s="50">
        <f t="shared" si="131"/>
        <v>0</v>
      </c>
      <c r="AB493" s="36"/>
      <c r="AC493" s="36"/>
      <c r="AD493" s="36"/>
      <c r="AE493" s="36"/>
      <c r="AF493" s="36"/>
      <c r="AG493" s="36"/>
      <c r="AH493" s="36"/>
      <c r="AI493" s="36"/>
      <c r="AJ493" s="45"/>
      <c r="AK493" s="45"/>
    </row>
    <row r="494" spans="1:37" x14ac:dyDescent="0.2">
      <c r="C494" s="9"/>
      <c r="D494" s="126"/>
      <c r="E494" s="6"/>
      <c r="F494" s="6"/>
      <c r="G494" s="6"/>
      <c r="H494" s="6"/>
      <c r="I494" s="6"/>
      <c r="J494" s="6"/>
      <c r="K494" s="6"/>
      <c r="L494" s="6"/>
      <c r="M494" s="6"/>
      <c r="N494" s="6"/>
      <c r="O494" s="6"/>
      <c r="P494" s="6"/>
      <c r="Q494" s="93">
        <f>SUM(E494:P494)</f>
        <v>0</v>
      </c>
      <c r="R494" s="123"/>
      <c r="S494" s="31">
        <f t="shared" ref="S494:S498" si="139">Q494*R494</f>
        <v>0</v>
      </c>
      <c r="U494" s="47">
        <f t="shared" si="125"/>
        <v>0</v>
      </c>
      <c r="V494" s="48">
        <f t="shared" si="126"/>
        <v>0</v>
      </c>
      <c r="W494" s="49">
        <f t="shared" si="127"/>
        <v>0</v>
      </c>
      <c r="X494" s="48">
        <f t="shared" si="128"/>
        <v>0</v>
      </c>
      <c r="Y494" s="48">
        <f t="shared" si="129"/>
        <v>0</v>
      </c>
      <c r="Z494" s="49">
        <f t="shared" si="130"/>
        <v>0</v>
      </c>
      <c r="AA494" s="50">
        <f t="shared" si="131"/>
        <v>0</v>
      </c>
      <c r="AB494" s="36"/>
      <c r="AC494" s="36"/>
      <c r="AD494" s="36"/>
      <c r="AE494" s="36"/>
      <c r="AF494" s="36"/>
      <c r="AG494" s="36"/>
      <c r="AH494" s="36"/>
      <c r="AI494" s="36"/>
      <c r="AJ494" s="36"/>
      <c r="AK494" s="36"/>
    </row>
    <row r="495" spans="1:37" x14ac:dyDescent="0.2">
      <c r="C495" s="9"/>
      <c r="D495" s="126"/>
      <c r="E495" s="6"/>
      <c r="F495" s="6"/>
      <c r="G495" s="6"/>
      <c r="H495" s="6"/>
      <c r="I495" s="6"/>
      <c r="J495" s="6"/>
      <c r="K495" s="6"/>
      <c r="L495" s="6"/>
      <c r="M495" s="6"/>
      <c r="N495" s="6"/>
      <c r="O495" s="6"/>
      <c r="P495" s="6"/>
      <c r="Q495" s="93">
        <f>SUM(E495:P495)</f>
        <v>0</v>
      </c>
      <c r="R495" s="123"/>
      <c r="S495" s="31">
        <f t="shared" si="139"/>
        <v>0</v>
      </c>
      <c r="U495" s="47">
        <f t="shared" si="125"/>
        <v>0</v>
      </c>
      <c r="V495" s="48">
        <f t="shared" si="126"/>
        <v>0</v>
      </c>
      <c r="W495" s="49">
        <f t="shared" si="127"/>
        <v>0</v>
      </c>
      <c r="X495" s="48">
        <f t="shared" si="128"/>
        <v>0</v>
      </c>
      <c r="Y495" s="48">
        <f t="shared" si="129"/>
        <v>0</v>
      </c>
      <c r="Z495" s="49">
        <f t="shared" si="130"/>
        <v>0</v>
      </c>
      <c r="AA495" s="50">
        <f t="shared" si="131"/>
        <v>0</v>
      </c>
      <c r="AB495" s="36"/>
      <c r="AC495" s="36"/>
      <c r="AD495" s="36"/>
      <c r="AE495" s="36"/>
      <c r="AF495" s="36"/>
      <c r="AG495" s="36"/>
      <c r="AH495" s="36"/>
      <c r="AI495" s="36"/>
      <c r="AJ495" s="36"/>
      <c r="AK495" s="36"/>
    </row>
    <row r="496" spans="1:37" x14ac:dyDescent="0.2">
      <c r="C496" s="9"/>
      <c r="D496" s="126"/>
      <c r="E496" s="6"/>
      <c r="F496" s="6"/>
      <c r="G496" s="6"/>
      <c r="H496" s="6"/>
      <c r="I496" s="6"/>
      <c r="J496" s="6"/>
      <c r="K496" s="6"/>
      <c r="L496" s="6"/>
      <c r="M496" s="6"/>
      <c r="N496" s="6"/>
      <c r="O496" s="6"/>
      <c r="P496" s="6"/>
      <c r="Q496" s="93">
        <f>SUM(E496:P496)</f>
        <v>0</v>
      </c>
      <c r="R496" s="123"/>
      <c r="S496" s="31">
        <f t="shared" si="139"/>
        <v>0</v>
      </c>
      <c r="U496" s="47">
        <f t="shared" si="125"/>
        <v>0</v>
      </c>
      <c r="V496" s="48">
        <f t="shared" si="126"/>
        <v>0</v>
      </c>
      <c r="W496" s="49">
        <f t="shared" si="127"/>
        <v>0</v>
      </c>
      <c r="X496" s="48">
        <f t="shared" si="128"/>
        <v>0</v>
      </c>
      <c r="Y496" s="48">
        <f t="shared" si="129"/>
        <v>0</v>
      </c>
      <c r="Z496" s="49">
        <f t="shared" si="130"/>
        <v>0</v>
      </c>
      <c r="AA496" s="50">
        <f t="shared" si="131"/>
        <v>0</v>
      </c>
      <c r="AB496" s="36"/>
      <c r="AC496" s="36"/>
      <c r="AD496" s="36"/>
      <c r="AE496" s="36"/>
      <c r="AF496" s="36"/>
      <c r="AG496" s="36"/>
      <c r="AH496" s="36"/>
      <c r="AI496" s="36"/>
      <c r="AJ496" s="36"/>
      <c r="AK496" s="36"/>
    </row>
    <row r="497" spans="1:37" x14ac:dyDescent="0.2">
      <c r="C497" s="9"/>
      <c r="D497" s="126"/>
      <c r="E497" s="6"/>
      <c r="F497" s="6"/>
      <c r="G497" s="6"/>
      <c r="H497" s="6"/>
      <c r="I497" s="6"/>
      <c r="J497" s="6"/>
      <c r="K497" s="6"/>
      <c r="L497" s="6"/>
      <c r="M497" s="6"/>
      <c r="N497" s="6"/>
      <c r="O497" s="6"/>
      <c r="P497" s="6"/>
      <c r="Q497" s="93">
        <f>SUM(E497:P497)</f>
        <v>0</v>
      </c>
      <c r="R497" s="123"/>
      <c r="S497" s="31">
        <f t="shared" si="139"/>
        <v>0</v>
      </c>
      <c r="U497" s="47">
        <f t="shared" si="125"/>
        <v>0</v>
      </c>
      <c r="V497" s="48">
        <f t="shared" si="126"/>
        <v>0</v>
      </c>
      <c r="W497" s="49">
        <f t="shared" si="127"/>
        <v>0</v>
      </c>
      <c r="X497" s="48">
        <f t="shared" si="128"/>
        <v>0</v>
      </c>
      <c r="Y497" s="48">
        <f t="shared" si="129"/>
        <v>0</v>
      </c>
      <c r="Z497" s="49">
        <f t="shared" si="130"/>
        <v>0</v>
      </c>
      <c r="AA497" s="50">
        <f t="shared" si="131"/>
        <v>0</v>
      </c>
      <c r="AB497" s="36"/>
      <c r="AC497" s="36"/>
      <c r="AD497" s="36"/>
      <c r="AE497" s="36"/>
      <c r="AF497" s="36"/>
      <c r="AG497" s="36"/>
      <c r="AH497" s="36"/>
      <c r="AI497" s="36"/>
      <c r="AJ497" s="36"/>
      <c r="AK497" s="36"/>
    </row>
    <row r="498" spans="1:37" s="46" customFormat="1" x14ac:dyDescent="0.2">
      <c r="A498" s="35"/>
      <c r="B498" s="36"/>
      <c r="C498" s="9"/>
      <c r="D498" s="126"/>
      <c r="E498" s="6"/>
      <c r="F498" s="6"/>
      <c r="G498" s="6"/>
      <c r="H498" s="6"/>
      <c r="I498" s="6"/>
      <c r="J498" s="6"/>
      <c r="K498" s="6"/>
      <c r="L498" s="6"/>
      <c r="M498" s="6"/>
      <c r="N498" s="6"/>
      <c r="O498" s="6"/>
      <c r="P498" s="6"/>
      <c r="Q498" s="93">
        <f>SUM(E498:P498)</f>
        <v>0</v>
      </c>
      <c r="R498" s="123"/>
      <c r="S498" s="31">
        <f t="shared" si="139"/>
        <v>0</v>
      </c>
      <c r="T498" s="36"/>
      <c r="U498" s="47">
        <f t="shared" si="125"/>
        <v>0</v>
      </c>
      <c r="V498" s="48">
        <f t="shared" si="126"/>
        <v>0</v>
      </c>
      <c r="W498" s="49">
        <f t="shared" si="127"/>
        <v>0</v>
      </c>
      <c r="X498" s="48">
        <f t="shared" si="128"/>
        <v>0</v>
      </c>
      <c r="Y498" s="48">
        <f t="shared" si="129"/>
        <v>0</v>
      </c>
      <c r="Z498" s="49">
        <f t="shared" si="130"/>
        <v>0</v>
      </c>
      <c r="AA498" s="50">
        <f t="shared" si="131"/>
        <v>0</v>
      </c>
      <c r="AB498" s="36"/>
      <c r="AC498" s="36"/>
      <c r="AD498" s="36"/>
      <c r="AE498" s="36"/>
      <c r="AF498" s="36"/>
      <c r="AG498" s="36"/>
      <c r="AH498" s="36"/>
      <c r="AI498" s="36"/>
      <c r="AJ498" s="36"/>
      <c r="AK498" s="36"/>
    </row>
    <row r="499" spans="1:37" s="46" customFormat="1" x14ac:dyDescent="0.2">
      <c r="A499" s="35"/>
      <c r="B499" s="36"/>
      <c r="C499" s="14" t="s">
        <v>114</v>
      </c>
      <c r="D499" s="164"/>
      <c r="E499" s="62"/>
      <c r="F499" s="62"/>
      <c r="G499" s="62"/>
      <c r="H499" s="62"/>
      <c r="I499" s="62"/>
      <c r="J499" s="62"/>
      <c r="K499" s="62"/>
      <c r="L499" s="62"/>
      <c r="M499" s="62"/>
      <c r="N499" s="62"/>
      <c r="O499" s="62"/>
      <c r="P499" s="62"/>
      <c r="Q499" s="136"/>
      <c r="R499" s="165"/>
      <c r="S499" s="135">
        <f>SUM(S500:S504)</f>
        <v>0</v>
      </c>
      <c r="T499" s="36"/>
      <c r="U499" s="51">
        <f t="shared" si="125"/>
        <v>0</v>
      </c>
      <c r="V499" s="49">
        <f t="shared" si="126"/>
        <v>0</v>
      </c>
      <c r="W499" s="49">
        <f t="shared" si="127"/>
        <v>0</v>
      </c>
      <c r="X499" s="49">
        <f t="shared" si="128"/>
        <v>0</v>
      </c>
      <c r="Y499" s="49">
        <f t="shared" si="129"/>
        <v>0</v>
      </c>
      <c r="Z499" s="49">
        <f t="shared" si="130"/>
        <v>0</v>
      </c>
      <c r="AA499" s="50">
        <f t="shared" si="131"/>
        <v>0</v>
      </c>
      <c r="AB499" s="36"/>
      <c r="AC499" s="36"/>
      <c r="AD499" s="36"/>
      <c r="AE499" s="36"/>
      <c r="AF499" s="36"/>
      <c r="AG499" s="36"/>
      <c r="AH499" s="36"/>
      <c r="AI499" s="36"/>
      <c r="AJ499" s="45"/>
      <c r="AK499" s="45"/>
    </row>
    <row r="500" spans="1:37" x14ac:dyDescent="0.2">
      <c r="C500" s="9"/>
      <c r="D500" s="126"/>
      <c r="E500" s="6"/>
      <c r="F500" s="6"/>
      <c r="G500" s="6"/>
      <c r="H500" s="6"/>
      <c r="I500" s="6"/>
      <c r="J500" s="6"/>
      <c r="K500" s="6"/>
      <c r="L500" s="6"/>
      <c r="M500" s="6"/>
      <c r="N500" s="6"/>
      <c r="O500" s="6"/>
      <c r="P500" s="6"/>
      <c r="Q500" s="93">
        <f>SUM(E500:P500)</f>
        <v>0</v>
      </c>
      <c r="R500" s="123"/>
      <c r="S500" s="31">
        <f t="shared" ref="S500:S504" si="140">Q500*R500</f>
        <v>0</v>
      </c>
      <c r="U500" s="47">
        <f t="shared" si="125"/>
        <v>0</v>
      </c>
      <c r="V500" s="48">
        <f t="shared" si="126"/>
        <v>0</v>
      </c>
      <c r="W500" s="49">
        <f t="shared" si="127"/>
        <v>0</v>
      </c>
      <c r="X500" s="48">
        <f t="shared" si="128"/>
        <v>0</v>
      </c>
      <c r="Y500" s="48">
        <f t="shared" si="129"/>
        <v>0</v>
      </c>
      <c r="Z500" s="49">
        <f t="shared" si="130"/>
        <v>0</v>
      </c>
      <c r="AA500" s="50">
        <f t="shared" si="131"/>
        <v>0</v>
      </c>
      <c r="AB500" s="36"/>
      <c r="AC500" s="36"/>
      <c r="AD500" s="36"/>
      <c r="AE500" s="36"/>
      <c r="AF500" s="36"/>
      <c r="AG500" s="36"/>
      <c r="AH500" s="36"/>
      <c r="AI500" s="36"/>
      <c r="AJ500" s="36"/>
      <c r="AK500" s="36"/>
    </row>
    <row r="501" spans="1:37" x14ac:dyDescent="0.2">
      <c r="C501" s="9"/>
      <c r="D501" s="126"/>
      <c r="E501" s="6"/>
      <c r="F501" s="6"/>
      <c r="G501" s="6"/>
      <c r="H501" s="6"/>
      <c r="I501" s="6"/>
      <c r="J501" s="6"/>
      <c r="K501" s="6"/>
      <c r="L501" s="6"/>
      <c r="M501" s="6"/>
      <c r="N501" s="6"/>
      <c r="O501" s="6"/>
      <c r="P501" s="6"/>
      <c r="Q501" s="93">
        <f>SUM(E501:P501)</f>
        <v>0</v>
      </c>
      <c r="R501" s="123"/>
      <c r="S501" s="31">
        <f t="shared" si="140"/>
        <v>0</v>
      </c>
      <c r="U501" s="47">
        <f t="shared" si="125"/>
        <v>0</v>
      </c>
      <c r="V501" s="48">
        <f t="shared" si="126"/>
        <v>0</v>
      </c>
      <c r="W501" s="49">
        <f t="shared" si="127"/>
        <v>0</v>
      </c>
      <c r="X501" s="48">
        <f t="shared" si="128"/>
        <v>0</v>
      </c>
      <c r="Y501" s="48">
        <f t="shared" si="129"/>
        <v>0</v>
      </c>
      <c r="Z501" s="49">
        <f t="shared" si="130"/>
        <v>0</v>
      </c>
      <c r="AA501" s="50">
        <f t="shared" si="131"/>
        <v>0</v>
      </c>
      <c r="AB501" s="36"/>
      <c r="AC501" s="36"/>
      <c r="AD501" s="36"/>
      <c r="AE501" s="36"/>
      <c r="AF501" s="36"/>
      <c r="AG501" s="36"/>
      <c r="AH501" s="36"/>
      <c r="AI501" s="36"/>
      <c r="AJ501" s="36"/>
      <c r="AK501" s="36"/>
    </row>
    <row r="502" spans="1:37" x14ac:dyDescent="0.2">
      <c r="C502" s="9"/>
      <c r="D502" s="126"/>
      <c r="E502" s="6"/>
      <c r="F502" s="6"/>
      <c r="G502" s="6"/>
      <c r="H502" s="6"/>
      <c r="I502" s="6"/>
      <c r="J502" s="6"/>
      <c r="K502" s="6"/>
      <c r="L502" s="6"/>
      <c r="M502" s="6"/>
      <c r="N502" s="6"/>
      <c r="O502" s="6"/>
      <c r="P502" s="6"/>
      <c r="Q502" s="93">
        <f>SUM(E502:P502)</f>
        <v>0</v>
      </c>
      <c r="R502" s="123"/>
      <c r="S502" s="31">
        <f t="shared" si="140"/>
        <v>0</v>
      </c>
      <c r="U502" s="47">
        <f t="shared" si="125"/>
        <v>0</v>
      </c>
      <c r="V502" s="48">
        <f t="shared" si="126"/>
        <v>0</v>
      </c>
      <c r="W502" s="49">
        <f t="shared" si="127"/>
        <v>0</v>
      </c>
      <c r="X502" s="48">
        <f t="shared" si="128"/>
        <v>0</v>
      </c>
      <c r="Y502" s="48">
        <f t="shared" si="129"/>
        <v>0</v>
      </c>
      <c r="Z502" s="49">
        <f t="shared" si="130"/>
        <v>0</v>
      </c>
      <c r="AA502" s="50">
        <f t="shared" si="131"/>
        <v>0</v>
      </c>
      <c r="AB502" s="36"/>
      <c r="AC502" s="36"/>
      <c r="AD502" s="36"/>
      <c r="AE502" s="36"/>
      <c r="AF502" s="36"/>
      <c r="AG502" s="36"/>
      <c r="AH502" s="36"/>
      <c r="AI502" s="36"/>
      <c r="AJ502" s="36"/>
      <c r="AK502" s="36"/>
    </row>
    <row r="503" spans="1:37" x14ac:dyDescent="0.2">
      <c r="C503" s="9"/>
      <c r="D503" s="126"/>
      <c r="E503" s="6"/>
      <c r="F503" s="6"/>
      <c r="G503" s="6"/>
      <c r="H503" s="6"/>
      <c r="I503" s="6"/>
      <c r="J503" s="6"/>
      <c r="K503" s="6"/>
      <c r="L503" s="6"/>
      <c r="M503" s="6"/>
      <c r="N503" s="6"/>
      <c r="O503" s="6"/>
      <c r="P503" s="6"/>
      <c r="Q503" s="93">
        <f>SUM(E503:P503)</f>
        <v>0</v>
      </c>
      <c r="R503" s="123"/>
      <c r="S503" s="31">
        <f t="shared" si="140"/>
        <v>0</v>
      </c>
      <c r="U503" s="47">
        <f t="shared" si="125"/>
        <v>0</v>
      </c>
      <c r="V503" s="48">
        <f t="shared" si="126"/>
        <v>0</v>
      </c>
      <c r="W503" s="49">
        <f t="shared" si="127"/>
        <v>0</v>
      </c>
      <c r="X503" s="48">
        <f t="shared" si="128"/>
        <v>0</v>
      </c>
      <c r="Y503" s="48">
        <f t="shared" si="129"/>
        <v>0</v>
      </c>
      <c r="Z503" s="49">
        <f t="shared" si="130"/>
        <v>0</v>
      </c>
      <c r="AA503" s="50">
        <f t="shared" si="131"/>
        <v>0</v>
      </c>
      <c r="AB503" s="36"/>
      <c r="AC503" s="36"/>
      <c r="AD503" s="36"/>
      <c r="AE503" s="36"/>
      <c r="AF503" s="36"/>
      <c r="AG503" s="36"/>
      <c r="AH503" s="36"/>
      <c r="AI503" s="36"/>
      <c r="AJ503" s="36"/>
      <c r="AK503" s="36"/>
    </row>
    <row r="504" spans="1:37" s="46" customFormat="1" x14ac:dyDescent="0.2">
      <c r="A504" s="35"/>
      <c r="B504" s="36"/>
      <c r="C504" s="9"/>
      <c r="D504" s="126"/>
      <c r="E504" s="6"/>
      <c r="F504" s="6"/>
      <c r="G504" s="6"/>
      <c r="H504" s="6"/>
      <c r="I504" s="6"/>
      <c r="J504" s="6"/>
      <c r="K504" s="6"/>
      <c r="L504" s="6"/>
      <c r="M504" s="6"/>
      <c r="N504" s="6"/>
      <c r="O504" s="6"/>
      <c r="P504" s="6"/>
      <c r="Q504" s="93">
        <f>SUM(E504:P504)</f>
        <v>0</v>
      </c>
      <c r="R504" s="123"/>
      <c r="S504" s="31">
        <f t="shared" si="140"/>
        <v>0</v>
      </c>
      <c r="T504" s="36"/>
      <c r="U504" s="47">
        <f t="shared" si="125"/>
        <v>0</v>
      </c>
      <c r="V504" s="48">
        <f t="shared" si="126"/>
        <v>0</v>
      </c>
      <c r="W504" s="49">
        <f t="shared" si="127"/>
        <v>0</v>
      </c>
      <c r="X504" s="48">
        <f t="shared" si="128"/>
        <v>0</v>
      </c>
      <c r="Y504" s="48">
        <f t="shared" si="129"/>
        <v>0</v>
      </c>
      <c r="Z504" s="49">
        <f t="shared" si="130"/>
        <v>0</v>
      </c>
      <c r="AA504" s="50">
        <f t="shared" si="131"/>
        <v>0</v>
      </c>
      <c r="AB504" s="36"/>
      <c r="AC504" s="36"/>
      <c r="AD504" s="36"/>
      <c r="AE504" s="36"/>
      <c r="AF504" s="36"/>
      <c r="AG504" s="36"/>
      <c r="AH504" s="36"/>
      <c r="AI504" s="36"/>
      <c r="AJ504" s="36"/>
      <c r="AK504" s="36"/>
    </row>
    <row r="505" spans="1:37" s="46" customFormat="1" x14ac:dyDescent="0.2">
      <c r="A505" s="35"/>
      <c r="B505" s="36"/>
      <c r="C505" s="14" t="s">
        <v>115</v>
      </c>
      <c r="D505" s="164"/>
      <c r="E505" s="62"/>
      <c r="F505" s="62"/>
      <c r="G505" s="62"/>
      <c r="H505" s="62"/>
      <c r="I505" s="62"/>
      <c r="J505" s="62"/>
      <c r="K505" s="62"/>
      <c r="L505" s="62"/>
      <c r="M505" s="62"/>
      <c r="N505" s="62"/>
      <c r="O505" s="62"/>
      <c r="P505" s="62"/>
      <c r="Q505" s="136"/>
      <c r="R505" s="165"/>
      <c r="S505" s="135">
        <f>SUM(S506:S510)</f>
        <v>0</v>
      </c>
      <c r="T505" s="36"/>
      <c r="U505" s="51">
        <f t="shared" si="125"/>
        <v>0</v>
      </c>
      <c r="V505" s="49">
        <f t="shared" si="126"/>
        <v>0</v>
      </c>
      <c r="W505" s="49">
        <f t="shared" si="127"/>
        <v>0</v>
      </c>
      <c r="X505" s="49">
        <f t="shared" si="128"/>
        <v>0</v>
      </c>
      <c r="Y505" s="49">
        <f t="shared" si="129"/>
        <v>0</v>
      </c>
      <c r="Z505" s="49">
        <f t="shared" si="130"/>
        <v>0</v>
      </c>
      <c r="AA505" s="50">
        <f t="shared" si="131"/>
        <v>0</v>
      </c>
      <c r="AB505" s="36"/>
      <c r="AC505" s="36"/>
      <c r="AD505" s="36"/>
      <c r="AE505" s="36"/>
      <c r="AF505" s="36"/>
      <c r="AG505" s="36"/>
      <c r="AH505" s="36"/>
      <c r="AI505" s="36"/>
      <c r="AJ505" s="45"/>
      <c r="AK505" s="45"/>
    </row>
    <row r="506" spans="1:37" x14ac:dyDescent="0.2">
      <c r="C506" s="7"/>
      <c r="D506" s="126"/>
      <c r="E506" s="6"/>
      <c r="F506" s="6"/>
      <c r="G506" s="6"/>
      <c r="H506" s="6"/>
      <c r="I506" s="6"/>
      <c r="J506" s="6"/>
      <c r="K506" s="6"/>
      <c r="L506" s="6"/>
      <c r="M506" s="6"/>
      <c r="N506" s="6"/>
      <c r="O506" s="6"/>
      <c r="P506" s="6"/>
      <c r="Q506" s="93">
        <f>SUM(E506:P506)</f>
        <v>0</v>
      </c>
      <c r="R506" s="123"/>
      <c r="S506" s="31">
        <f t="shared" ref="S506:S510" si="141">Q506*R506</f>
        <v>0</v>
      </c>
      <c r="U506" s="47">
        <f t="shared" si="125"/>
        <v>0</v>
      </c>
      <c r="V506" s="48">
        <f t="shared" si="126"/>
        <v>0</v>
      </c>
      <c r="W506" s="49">
        <f t="shared" si="127"/>
        <v>0</v>
      </c>
      <c r="X506" s="48">
        <f t="shared" si="128"/>
        <v>0</v>
      </c>
      <c r="Y506" s="48">
        <f t="shared" si="129"/>
        <v>0</v>
      </c>
      <c r="Z506" s="49">
        <f t="shared" si="130"/>
        <v>0</v>
      </c>
      <c r="AA506" s="50">
        <f t="shared" si="131"/>
        <v>0</v>
      </c>
      <c r="AB506" s="36"/>
      <c r="AC506" s="36"/>
      <c r="AD506" s="36"/>
      <c r="AE506" s="36"/>
      <c r="AF506" s="36"/>
      <c r="AG506" s="36"/>
      <c r="AH506" s="36"/>
      <c r="AI506" s="36"/>
      <c r="AJ506" s="36"/>
      <c r="AK506" s="36"/>
    </row>
    <row r="507" spans="1:37" x14ac:dyDescent="0.2">
      <c r="C507" s="7"/>
      <c r="D507" s="126"/>
      <c r="E507" s="6"/>
      <c r="F507" s="6"/>
      <c r="G507" s="6"/>
      <c r="H507" s="6"/>
      <c r="I507" s="6"/>
      <c r="J507" s="6"/>
      <c r="K507" s="6"/>
      <c r="L507" s="6"/>
      <c r="M507" s="6"/>
      <c r="N507" s="6"/>
      <c r="O507" s="6"/>
      <c r="P507" s="6"/>
      <c r="Q507" s="93">
        <f>SUM(E507:P507)</f>
        <v>0</v>
      </c>
      <c r="R507" s="123"/>
      <c r="S507" s="31">
        <f t="shared" si="141"/>
        <v>0</v>
      </c>
      <c r="U507" s="47">
        <f t="shared" si="125"/>
        <v>0</v>
      </c>
      <c r="V507" s="48">
        <f t="shared" si="126"/>
        <v>0</v>
      </c>
      <c r="W507" s="49">
        <f t="shared" si="127"/>
        <v>0</v>
      </c>
      <c r="X507" s="48">
        <f t="shared" si="128"/>
        <v>0</v>
      </c>
      <c r="Y507" s="48">
        <f t="shared" si="129"/>
        <v>0</v>
      </c>
      <c r="Z507" s="49">
        <f t="shared" si="130"/>
        <v>0</v>
      </c>
      <c r="AA507" s="50">
        <f t="shared" si="131"/>
        <v>0</v>
      </c>
      <c r="AB507" s="36"/>
      <c r="AC507" s="36"/>
      <c r="AD507" s="36"/>
      <c r="AE507" s="36"/>
      <c r="AF507" s="36"/>
      <c r="AG507" s="36"/>
      <c r="AH507" s="36"/>
      <c r="AI507" s="36"/>
      <c r="AJ507" s="36"/>
      <c r="AK507" s="36"/>
    </row>
    <row r="508" spans="1:37" x14ac:dyDescent="0.2">
      <c r="C508" s="7"/>
      <c r="D508" s="126"/>
      <c r="E508" s="6"/>
      <c r="F508" s="6"/>
      <c r="G508" s="6"/>
      <c r="H508" s="6"/>
      <c r="I508" s="6"/>
      <c r="J508" s="6"/>
      <c r="K508" s="6"/>
      <c r="L508" s="6"/>
      <c r="M508" s="6"/>
      <c r="N508" s="6"/>
      <c r="O508" s="6"/>
      <c r="P508" s="6"/>
      <c r="Q508" s="93">
        <f>SUM(E508:P508)</f>
        <v>0</v>
      </c>
      <c r="R508" s="123"/>
      <c r="S508" s="31">
        <f t="shared" si="141"/>
        <v>0</v>
      </c>
      <c r="U508" s="47">
        <f t="shared" si="125"/>
        <v>0</v>
      </c>
      <c r="V508" s="48">
        <f t="shared" si="126"/>
        <v>0</v>
      </c>
      <c r="W508" s="49">
        <f t="shared" si="127"/>
        <v>0</v>
      </c>
      <c r="X508" s="48">
        <f t="shared" si="128"/>
        <v>0</v>
      </c>
      <c r="Y508" s="48">
        <f t="shared" si="129"/>
        <v>0</v>
      </c>
      <c r="Z508" s="49">
        <f t="shared" si="130"/>
        <v>0</v>
      </c>
      <c r="AA508" s="50">
        <f t="shared" si="131"/>
        <v>0</v>
      </c>
      <c r="AB508" s="36"/>
      <c r="AC508" s="36"/>
      <c r="AD508" s="36"/>
      <c r="AE508" s="36"/>
      <c r="AF508" s="36"/>
      <c r="AG508" s="36"/>
      <c r="AH508" s="36"/>
      <c r="AI508" s="36"/>
      <c r="AJ508" s="36"/>
      <c r="AK508" s="36"/>
    </row>
    <row r="509" spans="1:37" x14ac:dyDescent="0.2">
      <c r="C509" s="7"/>
      <c r="D509" s="126"/>
      <c r="E509" s="6"/>
      <c r="F509" s="6"/>
      <c r="G509" s="6"/>
      <c r="H509" s="6"/>
      <c r="I509" s="6"/>
      <c r="J509" s="6"/>
      <c r="K509" s="6"/>
      <c r="L509" s="6"/>
      <c r="M509" s="6"/>
      <c r="N509" s="6"/>
      <c r="O509" s="6"/>
      <c r="P509" s="6"/>
      <c r="Q509" s="93">
        <f>SUM(E509:P509)</f>
        <v>0</v>
      </c>
      <c r="R509" s="123"/>
      <c r="S509" s="31">
        <f t="shared" si="141"/>
        <v>0</v>
      </c>
      <c r="U509" s="47">
        <f t="shared" si="125"/>
        <v>0</v>
      </c>
      <c r="V509" s="48">
        <f t="shared" si="126"/>
        <v>0</v>
      </c>
      <c r="W509" s="49">
        <f t="shared" si="127"/>
        <v>0</v>
      </c>
      <c r="X509" s="48">
        <f t="shared" si="128"/>
        <v>0</v>
      </c>
      <c r="Y509" s="48">
        <f t="shared" si="129"/>
        <v>0</v>
      </c>
      <c r="Z509" s="49">
        <f t="shared" si="130"/>
        <v>0</v>
      </c>
      <c r="AA509" s="50">
        <f t="shared" si="131"/>
        <v>0</v>
      </c>
      <c r="AB509" s="36"/>
      <c r="AC509" s="36"/>
      <c r="AD509" s="36"/>
      <c r="AE509" s="36"/>
      <c r="AF509" s="36"/>
      <c r="AG509" s="36"/>
      <c r="AH509" s="36"/>
      <c r="AI509" s="36"/>
      <c r="AJ509" s="36"/>
      <c r="AK509" s="36"/>
    </row>
    <row r="510" spans="1:37" s="46" customFormat="1" x14ac:dyDescent="0.2">
      <c r="A510" s="35"/>
      <c r="B510" s="36"/>
      <c r="C510" s="7"/>
      <c r="D510" s="126"/>
      <c r="E510" s="6"/>
      <c r="F510" s="6"/>
      <c r="G510" s="6"/>
      <c r="H510" s="6"/>
      <c r="I510" s="6"/>
      <c r="J510" s="6"/>
      <c r="K510" s="6"/>
      <c r="L510" s="6"/>
      <c r="M510" s="6"/>
      <c r="N510" s="6"/>
      <c r="O510" s="6"/>
      <c r="P510" s="6"/>
      <c r="Q510" s="93">
        <f>SUM(E510:P510)</f>
        <v>0</v>
      </c>
      <c r="R510" s="123"/>
      <c r="S510" s="31">
        <f t="shared" si="141"/>
        <v>0</v>
      </c>
      <c r="T510" s="36"/>
      <c r="U510" s="47">
        <f t="shared" si="125"/>
        <v>0</v>
      </c>
      <c r="V510" s="48">
        <f t="shared" si="126"/>
        <v>0</v>
      </c>
      <c r="W510" s="49">
        <f t="shared" si="127"/>
        <v>0</v>
      </c>
      <c r="X510" s="48">
        <f t="shared" si="128"/>
        <v>0</v>
      </c>
      <c r="Y510" s="48">
        <f t="shared" si="129"/>
        <v>0</v>
      </c>
      <c r="Z510" s="49">
        <f t="shared" si="130"/>
        <v>0</v>
      </c>
      <c r="AA510" s="50">
        <f t="shared" si="131"/>
        <v>0</v>
      </c>
      <c r="AB510" s="36"/>
      <c r="AC510" s="36"/>
      <c r="AD510" s="36"/>
      <c r="AE510" s="36"/>
      <c r="AF510" s="36"/>
      <c r="AG510" s="36"/>
      <c r="AH510" s="36"/>
      <c r="AI510" s="36"/>
      <c r="AJ510" s="36"/>
      <c r="AK510" s="36"/>
    </row>
    <row r="511" spans="1:37" s="46" customFormat="1" x14ac:dyDescent="0.2">
      <c r="A511" s="35"/>
      <c r="B511" s="36"/>
      <c r="C511" s="14" t="s">
        <v>116</v>
      </c>
      <c r="D511" s="164"/>
      <c r="E511" s="62"/>
      <c r="F511" s="62"/>
      <c r="G511" s="62"/>
      <c r="H511" s="62"/>
      <c r="I511" s="62"/>
      <c r="J511" s="62"/>
      <c r="K511" s="62"/>
      <c r="L511" s="62"/>
      <c r="M511" s="62"/>
      <c r="N511" s="62"/>
      <c r="O511" s="62"/>
      <c r="P511" s="62"/>
      <c r="Q511" s="136"/>
      <c r="R511" s="165"/>
      <c r="S511" s="135">
        <f>SUM(S512:S516)</f>
        <v>0</v>
      </c>
      <c r="T511" s="36"/>
      <c r="U511" s="51">
        <f t="shared" si="125"/>
        <v>0</v>
      </c>
      <c r="V511" s="49">
        <f t="shared" si="126"/>
        <v>0</v>
      </c>
      <c r="W511" s="49">
        <f t="shared" si="127"/>
        <v>0</v>
      </c>
      <c r="X511" s="49">
        <f t="shared" si="128"/>
        <v>0</v>
      </c>
      <c r="Y511" s="49">
        <f t="shared" si="129"/>
        <v>0</v>
      </c>
      <c r="Z511" s="49">
        <f t="shared" si="130"/>
        <v>0</v>
      </c>
      <c r="AA511" s="50">
        <f t="shared" si="131"/>
        <v>0</v>
      </c>
      <c r="AB511" s="36"/>
      <c r="AC511" s="36"/>
      <c r="AD511" s="36"/>
      <c r="AE511" s="36"/>
      <c r="AF511" s="36"/>
      <c r="AG511" s="36"/>
      <c r="AH511" s="36"/>
      <c r="AI511" s="36"/>
      <c r="AJ511" s="45"/>
      <c r="AK511" s="45"/>
    </row>
    <row r="512" spans="1:37" x14ac:dyDescent="0.2">
      <c r="C512" s="7"/>
      <c r="D512" s="126"/>
      <c r="E512" s="6"/>
      <c r="F512" s="6"/>
      <c r="G512" s="6"/>
      <c r="H512" s="6"/>
      <c r="I512" s="6"/>
      <c r="J512" s="6"/>
      <c r="K512" s="6"/>
      <c r="L512" s="6"/>
      <c r="M512" s="6"/>
      <c r="N512" s="6"/>
      <c r="O512" s="6"/>
      <c r="P512" s="6"/>
      <c r="Q512" s="93">
        <f>SUM(E512:P512)</f>
        <v>0</v>
      </c>
      <c r="R512" s="123"/>
      <c r="S512" s="31">
        <f t="shared" ref="S512:S516" si="142">Q512*R512</f>
        <v>0</v>
      </c>
      <c r="U512" s="47">
        <f t="shared" ref="U512:U575" si="143">(E512+F512+G512)*R512</f>
        <v>0</v>
      </c>
      <c r="V512" s="48">
        <f t="shared" ref="V512:V575" si="144">(H512+I512+J512)*R512</f>
        <v>0</v>
      </c>
      <c r="W512" s="49">
        <f t="shared" ref="W512:W575" si="145">U512+V512</f>
        <v>0</v>
      </c>
      <c r="X512" s="48">
        <f t="shared" ref="X512:X575" si="146">(K512+L512+M512)*R512</f>
        <v>0</v>
      </c>
      <c r="Y512" s="48">
        <f t="shared" ref="Y512:Y575" si="147">(N512+O512+P512)*R512</f>
        <v>0</v>
      </c>
      <c r="Z512" s="49">
        <f t="shared" ref="Z512:Z575" si="148">X512+Y512</f>
        <v>0</v>
      </c>
      <c r="AA512" s="50">
        <f t="shared" ref="AA512:AA575" si="149">W512+Z512</f>
        <v>0</v>
      </c>
      <c r="AB512" s="36"/>
      <c r="AC512" s="36"/>
      <c r="AD512" s="36"/>
      <c r="AE512" s="36"/>
      <c r="AF512" s="36"/>
      <c r="AG512" s="36"/>
      <c r="AH512" s="36"/>
      <c r="AI512" s="36"/>
      <c r="AJ512" s="36"/>
      <c r="AK512" s="36"/>
    </row>
    <row r="513" spans="1:37" x14ac:dyDescent="0.2">
      <c r="C513" s="7"/>
      <c r="D513" s="126"/>
      <c r="E513" s="6"/>
      <c r="F513" s="6"/>
      <c r="G513" s="6"/>
      <c r="H513" s="6"/>
      <c r="I513" s="6"/>
      <c r="J513" s="6"/>
      <c r="K513" s="6"/>
      <c r="L513" s="6"/>
      <c r="M513" s="6"/>
      <c r="N513" s="6"/>
      <c r="O513" s="6"/>
      <c r="P513" s="6"/>
      <c r="Q513" s="93">
        <f>SUM(E513:P513)</f>
        <v>0</v>
      </c>
      <c r="R513" s="123"/>
      <c r="S513" s="31">
        <f t="shared" si="142"/>
        <v>0</v>
      </c>
      <c r="U513" s="47">
        <f t="shared" si="143"/>
        <v>0</v>
      </c>
      <c r="V513" s="48">
        <f t="shared" si="144"/>
        <v>0</v>
      </c>
      <c r="W513" s="49">
        <f t="shared" si="145"/>
        <v>0</v>
      </c>
      <c r="X513" s="48">
        <f t="shared" si="146"/>
        <v>0</v>
      </c>
      <c r="Y513" s="48">
        <f t="shared" si="147"/>
        <v>0</v>
      </c>
      <c r="Z513" s="49">
        <f t="shared" si="148"/>
        <v>0</v>
      </c>
      <c r="AA513" s="50">
        <f t="shared" si="149"/>
        <v>0</v>
      </c>
      <c r="AB513" s="36"/>
      <c r="AC513" s="36"/>
      <c r="AD513" s="36"/>
      <c r="AE513" s="36"/>
      <c r="AF513" s="36"/>
      <c r="AG513" s="36"/>
      <c r="AH513" s="36"/>
      <c r="AI513" s="36"/>
      <c r="AJ513" s="36"/>
      <c r="AK513" s="36"/>
    </row>
    <row r="514" spans="1:37" x14ac:dyDescent="0.2">
      <c r="C514" s="7"/>
      <c r="D514" s="126"/>
      <c r="E514" s="6"/>
      <c r="F514" s="6"/>
      <c r="G514" s="6"/>
      <c r="H514" s="6"/>
      <c r="I514" s="6"/>
      <c r="J514" s="6"/>
      <c r="K514" s="6"/>
      <c r="L514" s="6"/>
      <c r="M514" s="6"/>
      <c r="N514" s="6"/>
      <c r="O514" s="6"/>
      <c r="P514" s="6"/>
      <c r="Q514" s="93">
        <f>SUM(E514:P514)</f>
        <v>0</v>
      </c>
      <c r="R514" s="123"/>
      <c r="S514" s="31">
        <f t="shared" si="142"/>
        <v>0</v>
      </c>
      <c r="U514" s="47">
        <f t="shared" si="143"/>
        <v>0</v>
      </c>
      <c r="V514" s="48">
        <f t="shared" si="144"/>
        <v>0</v>
      </c>
      <c r="W514" s="49">
        <f t="shared" si="145"/>
        <v>0</v>
      </c>
      <c r="X514" s="48">
        <f t="shared" si="146"/>
        <v>0</v>
      </c>
      <c r="Y514" s="48">
        <f t="shared" si="147"/>
        <v>0</v>
      </c>
      <c r="Z514" s="49">
        <f t="shared" si="148"/>
        <v>0</v>
      </c>
      <c r="AA514" s="50">
        <f t="shared" si="149"/>
        <v>0</v>
      </c>
      <c r="AB514" s="36"/>
      <c r="AC514" s="36"/>
      <c r="AD514" s="36"/>
      <c r="AE514" s="36"/>
      <c r="AF514" s="36"/>
      <c r="AG514" s="36"/>
      <c r="AH514" s="36"/>
      <c r="AI514" s="36"/>
      <c r="AJ514" s="36"/>
      <c r="AK514" s="36"/>
    </row>
    <row r="515" spans="1:37" x14ac:dyDescent="0.2">
      <c r="C515" s="7"/>
      <c r="D515" s="126"/>
      <c r="E515" s="6"/>
      <c r="F515" s="6"/>
      <c r="G515" s="6"/>
      <c r="H515" s="6"/>
      <c r="I515" s="6"/>
      <c r="J515" s="6"/>
      <c r="K515" s="6"/>
      <c r="L515" s="6"/>
      <c r="M515" s="6"/>
      <c r="N515" s="6"/>
      <c r="O515" s="6"/>
      <c r="P515" s="6"/>
      <c r="Q515" s="93">
        <f>SUM(E515:P515)</f>
        <v>0</v>
      </c>
      <c r="R515" s="123"/>
      <c r="S515" s="31">
        <f t="shared" si="142"/>
        <v>0</v>
      </c>
      <c r="U515" s="47">
        <f t="shared" si="143"/>
        <v>0</v>
      </c>
      <c r="V515" s="48">
        <f t="shared" si="144"/>
        <v>0</v>
      </c>
      <c r="W515" s="49">
        <f t="shared" si="145"/>
        <v>0</v>
      </c>
      <c r="X515" s="48">
        <f t="shared" si="146"/>
        <v>0</v>
      </c>
      <c r="Y515" s="48">
        <f t="shared" si="147"/>
        <v>0</v>
      </c>
      <c r="Z515" s="49">
        <f t="shared" si="148"/>
        <v>0</v>
      </c>
      <c r="AA515" s="50">
        <f t="shared" si="149"/>
        <v>0</v>
      </c>
      <c r="AB515" s="36"/>
      <c r="AC515" s="36"/>
      <c r="AD515" s="36"/>
      <c r="AE515" s="36"/>
      <c r="AF515" s="36"/>
      <c r="AG515" s="36"/>
      <c r="AH515" s="36"/>
      <c r="AI515" s="36"/>
      <c r="AJ515" s="36"/>
      <c r="AK515" s="36"/>
    </row>
    <row r="516" spans="1:37" s="46" customFormat="1" x14ac:dyDescent="0.2">
      <c r="A516" s="35"/>
      <c r="B516" s="36"/>
      <c r="C516" s="7"/>
      <c r="D516" s="126"/>
      <c r="E516" s="6"/>
      <c r="F516" s="6"/>
      <c r="G516" s="6"/>
      <c r="H516" s="6"/>
      <c r="I516" s="6"/>
      <c r="J516" s="6"/>
      <c r="K516" s="6"/>
      <c r="L516" s="6"/>
      <c r="M516" s="6"/>
      <c r="N516" s="6"/>
      <c r="O516" s="6"/>
      <c r="P516" s="6"/>
      <c r="Q516" s="93">
        <f>SUM(E516:P516)</f>
        <v>0</v>
      </c>
      <c r="R516" s="123"/>
      <c r="S516" s="31">
        <f t="shared" si="142"/>
        <v>0</v>
      </c>
      <c r="T516" s="36"/>
      <c r="U516" s="47">
        <f t="shared" si="143"/>
        <v>0</v>
      </c>
      <c r="V516" s="48">
        <f t="shared" si="144"/>
        <v>0</v>
      </c>
      <c r="W516" s="49">
        <f t="shared" si="145"/>
        <v>0</v>
      </c>
      <c r="X516" s="48">
        <f t="shared" si="146"/>
        <v>0</v>
      </c>
      <c r="Y516" s="48">
        <f t="shared" si="147"/>
        <v>0</v>
      </c>
      <c r="Z516" s="49">
        <f t="shared" si="148"/>
        <v>0</v>
      </c>
      <c r="AA516" s="50">
        <f t="shared" si="149"/>
        <v>0</v>
      </c>
      <c r="AB516" s="36"/>
      <c r="AC516" s="36"/>
      <c r="AD516" s="36"/>
      <c r="AE516" s="36"/>
      <c r="AF516" s="36"/>
      <c r="AG516" s="36"/>
      <c r="AH516" s="36"/>
      <c r="AI516" s="36"/>
      <c r="AJ516" s="36"/>
      <c r="AK516" s="36"/>
    </row>
    <row r="517" spans="1:37" s="46" customFormat="1" x14ac:dyDescent="0.2">
      <c r="A517" s="35"/>
      <c r="B517" s="36"/>
      <c r="C517" s="14" t="s">
        <v>117</v>
      </c>
      <c r="D517" s="164"/>
      <c r="E517" s="62"/>
      <c r="F517" s="62"/>
      <c r="G517" s="62"/>
      <c r="H517" s="62"/>
      <c r="I517" s="62"/>
      <c r="J517" s="62"/>
      <c r="K517" s="62"/>
      <c r="L517" s="62"/>
      <c r="M517" s="62"/>
      <c r="N517" s="62"/>
      <c r="O517" s="62"/>
      <c r="P517" s="62"/>
      <c r="Q517" s="136"/>
      <c r="R517" s="165"/>
      <c r="S517" s="135">
        <f>SUM(S518:S522)</f>
        <v>0</v>
      </c>
      <c r="T517" s="36"/>
      <c r="U517" s="51">
        <f t="shared" si="143"/>
        <v>0</v>
      </c>
      <c r="V517" s="49">
        <f t="shared" si="144"/>
        <v>0</v>
      </c>
      <c r="W517" s="49">
        <f t="shared" si="145"/>
        <v>0</v>
      </c>
      <c r="X517" s="49">
        <f t="shared" si="146"/>
        <v>0</v>
      </c>
      <c r="Y517" s="49">
        <f t="shared" si="147"/>
        <v>0</v>
      </c>
      <c r="Z517" s="49">
        <f t="shared" si="148"/>
        <v>0</v>
      </c>
      <c r="AA517" s="50">
        <f t="shared" si="149"/>
        <v>0</v>
      </c>
      <c r="AB517" s="36"/>
      <c r="AC517" s="36"/>
      <c r="AD517" s="36"/>
      <c r="AE517" s="36"/>
      <c r="AF517" s="36"/>
      <c r="AG517" s="36"/>
      <c r="AH517" s="36"/>
      <c r="AI517" s="36"/>
      <c r="AJ517" s="45"/>
      <c r="AK517" s="45"/>
    </row>
    <row r="518" spans="1:37" x14ac:dyDescent="0.2">
      <c r="C518" s="7"/>
      <c r="D518" s="126"/>
      <c r="E518" s="6"/>
      <c r="F518" s="6"/>
      <c r="G518" s="6"/>
      <c r="H518" s="6"/>
      <c r="I518" s="6"/>
      <c r="J518" s="6"/>
      <c r="K518" s="6"/>
      <c r="L518" s="6"/>
      <c r="M518" s="6"/>
      <c r="N518" s="6"/>
      <c r="O518" s="6"/>
      <c r="P518" s="6"/>
      <c r="Q518" s="93">
        <f>SUM(E518:P518)</f>
        <v>0</v>
      </c>
      <c r="R518" s="123"/>
      <c r="S518" s="31">
        <f t="shared" ref="S518:S522" si="150">Q518*R518</f>
        <v>0</v>
      </c>
      <c r="U518" s="47">
        <f t="shared" si="143"/>
        <v>0</v>
      </c>
      <c r="V518" s="48">
        <f t="shared" si="144"/>
        <v>0</v>
      </c>
      <c r="W518" s="49">
        <f t="shared" si="145"/>
        <v>0</v>
      </c>
      <c r="X518" s="48">
        <f t="shared" si="146"/>
        <v>0</v>
      </c>
      <c r="Y518" s="48">
        <f t="shared" si="147"/>
        <v>0</v>
      </c>
      <c r="Z518" s="49">
        <f t="shared" si="148"/>
        <v>0</v>
      </c>
      <c r="AA518" s="50">
        <f t="shared" si="149"/>
        <v>0</v>
      </c>
      <c r="AB518" s="36"/>
      <c r="AC518" s="36"/>
      <c r="AD518" s="36"/>
      <c r="AE518" s="36"/>
      <c r="AF518" s="36"/>
      <c r="AG518" s="36"/>
      <c r="AH518" s="36"/>
      <c r="AI518" s="36"/>
      <c r="AJ518" s="36"/>
      <c r="AK518" s="36"/>
    </row>
    <row r="519" spans="1:37" x14ac:dyDescent="0.2">
      <c r="C519" s="7"/>
      <c r="D519" s="126"/>
      <c r="E519" s="6"/>
      <c r="F519" s="6"/>
      <c r="G519" s="6"/>
      <c r="H519" s="6"/>
      <c r="I519" s="6"/>
      <c r="J519" s="6"/>
      <c r="K519" s="6"/>
      <c r="L519" s="6"/>
      <c r="M519" s="6"/>
      <c r="N519" s="6"/>
      <c r="O519" s="6"/>
      <c r="P519" s="6"/>
      <c r="Q519" s="93">
        <f>SUM(E519:P519)</f>
        <v>0</v>
      </c>
      <c r="R519" s="123"/>
      <c r="S519" s="31">
        <f t="shared" si="150"/>
        <v>0</v>
      </c>
      <c r="U519" s="47">
        <f t="shared" si="143"/>
        <v>0</v>
      </c>
      <c r="V519" s="48">
        <f t="shared" si="144"/>
        <v>0</v>
      </c>
      <c r="W519" s="49">
        <f t="shared" si="145"/>
        <v>0</v>
      </c>
      <c r="X519" s="48">
        <f t="shared" si="146"/>
        <v>0</v>
      </c>
      <c r="Y519" s="48">
        <f t="shared" si="147"/>
        <v>0</v>
      </c>
      <c r="Z519" s="49">
        <f t="shared" si="148"/>
        <v>0</v>
      </c>
      <c r="AA519" s="50">
        <f t="shared" si="149"/>
        <v>0</v>
      </c>
      <c r="AB519" s="36"/>
      <c r="AC519" s="36"/>
      <c r="AD519" s="36"/>
      <c r="AE519" s="36"/>
      <c r="AF519" s="36"/>
      <c r="AG519" s="36"/>
      <c r="AH519" s="36"/>
      <c r="AI519" s="36"/>
      <c r="AJ519" s="36"/>
      <c r="AK519" s="36"/>
    </row>
    <row r="520" spans="1:37" x14ac:dyDescent="0.2">
      <c r="C520" s="7"/>
      <c r="D520" s="126"/>
      <c r="E520" s="6"/>
      <c r="F520" s="6"/>
      <c r="G520" s="6"/>
      <c r="H520" s="6"/>
      <c r="I520" s="6"/>
      <c r="J520" s="6"/>
      <c r="K520" s="6"/>
      <c r="L520" s="6"/>
      <c r="M520" s="6"/>
      <c r="N520" s="6"/>
      <c r="O520" s="6"/>
      <c r="P520" s="6"/>
      <c r="Q520" s="93">
        <f>SUM(E520:P520)</f>
        <v>0</v>
      </c>
      <c r="R520" s="123"/>
      <c r="S520" s="31">
        <f t="shared" si="150"/>
        <v>0</v>
      </c>
      <c r="U520" s="47">
        <f t="shared" si="143"/>
        <v>0</v>
      </c>
      <c r="V520" s="48">
        <f t="shared" si="144"/>
        <v>0</v>
      </c>
      <c r="W520" s="49">
        <f t="shared" si="145"/>
        <v>0</v>
      </c>
      <c r="X520" s="48">
        <f t="shared" si="146"/>
        <v>0</v>
      </c>
      <c r="Y520" s="48">
        <f t="shared" si="147"/>
        <v>0</v>
      </c>
      <c r="Z520" s="49">
        <f t="shared" si="148"/>
        <v>0</v>
      </c>
      <c r="AA520" s="50">
        <f t="shared" si="149"/>
        <v>0</v>
      </c>
      <c r="AB520" s="36"/>
      <c r="AC520" s="36"/>
      <c r="AD520" s="36"/>
      <c r="AE520" s="36"/>
      <c r="AF520" s="36"/>
      <c r="AG520" s="36"/>
      <c r="AH520" s="36"/>
      <c r="AI520" s="36"/>
      <c r="AJ520" s="36"/>
      <c r="AK520" s="36"/>
    </row>
    <row r="521" spans="1:37" x14ac:dyDescent="0.2">
      <c r="C521" s="7"/>
      <c r="D521" s="126"/>
      <c r="E521" s="6"/>
      <c r="F521" s="6"/>
      <c r="G521" s="6"/>
      <c r="H521" s="6"/>
      <c r="I521" s="6"/>
      <c r="J521" s="6"/>
      <c r="K521" s="6"/>
      <c r="L521" s="6"/>
      <c r="M521" s="6"/>
      <c r="N521" s="6"/>
      <c r="O521" s="6"/>
      <c r="P521" s="6"/>
      <c r="Q521" s="93">
        <f>SUM(E521:P521)</f>
        <v>0</v>
      </c>
      <c r="R521" s="123"/>
      <c r="S521" s="31">
        <f t="shared" si="150"/>
        <v>0</v>
      </c>
      <c r="U521" s="47">
        <f t="shared" si="143"/>
        <v>0</v>
      </c>
      <c r="V521" s="48">
        <f t="shared" si="144"/>
        <v>0</v>
      </c>
      <c r="W521" s="49">
        <f t="shared" si="145"/>
        <v>0</v>
      </c>
      <c r="X521" s="48">
        <f t="shared" si="146"/>
        <v>0</v>
      </c>
      <c r="Y521" s="48">
        <f t="shared" si="147"/>
        <v>0</v>
      </c>
      <c r="Z521" s="49">
        <f t="shared" si="148"/>
        <v>0</v>
      </c>
      <c r="AA521" s="50">
        <f t="shared" si="149"/>
        <v>0</v>
      </c>
      <c r="AB521" s="36"/>
      <c r="AC521" s="36"/>
      <c r="AD521" s="36"/>
      <c r="AE521" s="36"/>
      <c r="AF521" s="36"/>
      <c r="AG521" s="36"/>
      <c r="AH521" s="36"/>
      <c r="AI521" s="36"/>
      <c r="AJ521" s="36"/>
      <c r="AK521" s="36"/>
    </row>
    <row r="522" spans="1:37" s="46" customFormat="1" x14ac:dyDescent="0.2">
      <c r="A522" s="35"/>
      <c r="B522" s="36"/>
      <c r="C522" s="7"/>
      <c r="D522" s="126"/>
      <c r="E522" s="6"/>
      <c r="F522" s="6"/>
      <c r="G522" s="6"/>
      <c r="H522" s="6"/>
      <c r="I522" s="6"/>
      <c r="J522" s="6"/>
      <c r="K522" s="6"/>
      <c r="L522" s="6"/>
      <c r="M522" s="6"/>
      <c r="N522" s="6"/>
      <c r="O522" s="6"/>
      <c r="P522" s="6"/>
      <c r="Q522" s="93">
        <f>SUM(E522:P522)</f>
        <v>0</v>
      </c>
      <c r="R522" s="123"/>
      <c r="S522" s="31">
        <f t="shared" si="150"/>
        <v>0</v>
      </c>
      <c r="T522" s="36"/>
      <c r="U522" s="47">
        <f t="shared" si="143"/>
        <v>0</v>
      </c>
      <c r="V522" s="48">
        <f t="shared" si="144"/>
        <v>0</v>
      </c>
      <c r="W522" s="49">
        <f t="shared" si="145"/>
        <v>0</v>
      </c>
      <c r="X522" s="48">
        <f t="shared" si="146"/>
        <v>0</v>
      </c>
      <c r="Y522" s="48">
        <f t="shared" si="147"/>
        <v>0</v>
      </c>
      <c r="Z522" s="49">
        <f t="shared" si="148"/>
        <v>0</v>
      </c>
      <c r="AA522" s="50">
        <f t="shared" si="149"/>
        <v>0</v>
      </c>
      <c r="AB522" s="36"/>
      <c r="AC522" s="36"/>
      <c r="AD522" s="36"/>
      <c r="AE522" s="36"/>
      <c r="AF522" s="36"/>
      <c r="AG522" s="36"/>
      <c r="AH522" s="36"/>
      <c r="AI522" s="36"/>
      <c r="AJ522" s="36"/>
      <c r="AK522" s="36"/>
    </row>
    <row r="523" spans="1:37" s="46" customFormat="1" x14ac:dyDescent="0.2">
      <c r="A523" s="35"/>
      <c r="B523" s="36"/>
      <c r="C523" s="14" t="s">
        <v>118</v>
      </c>
      <c r="D523" s="164"/>
      <c r="E523" s="62"/>
      <c r="F523" s="62"/>
      <c r="G523" s="62"/>
      <c r="H523" s="62"/>
      <c r="I523" s="62"/>
      <c r="J523" s="62"/>
      <c r="K523" s="62"/>
      <c r="L523" s="62"/>
      <c r="M523" s="62"/>
      <c r="N523" s="62"/>
      <c r="O523" s="62"/>
      <c r="P523" s="62"/>
      <c r="Q523" s="136"/>
      <c r="R523" s="165"/>
      <c r="S523" s="135">
        <f>SUM(S524:S528)</f>
        <v>0</v>
      </c>
      <c r="T523" s="36"/>
      <c r="U523" s="51">
        <f t="shared" si="143"/>
        <v>0</v>
      </c>
      <c r="V523" s="49">
        <f t="shared" si="144"/>
        <v>0</v>
      </c>
      <c r="W523" s="49">
        <f t="shared" si="145"/>
        <v>0</v>
      </c>
      <c r="X523" s="49">
        <f t="shared" si="146"/>
        <v>0</v>
      </c>
      <c r="Y523" s="49">
        <f t="shared" si="147"/>
        <v>0</v>
      </c>
      <c r="Z523" s="49">
        <f t="shared" si="148"/>
        <v>0</v>
      </c>
      <c r="AA523" s="50">
        <f t="shared" si="149"/>
        <v>0</v>
      </c>
      <c r="AB523" s="36"/>
      <c r="AC523" s="36"/>
      <c r="AD523" s="36"/>
      <c r="AE523" s="36"/>
      <c r="AF523" s="36"/>
      <c r="AG523" s="36"/>
      <c r="AH523" s="36"/>
      <c r="AI523" s="36"/>
      <c r="AJ523" s="45"/>
      <c r="AK523" s="45"/>
    </row>
    <row r="524" spans="1:37" x14ac:dyDescent="0.2">
      <c r="C524" s="7"/>
      <c r="D524" s="126"/>
      <c r="E524" s="6"/>
      <c r="F524" s="6"/>
      <c r="G524" s="6"/>
      <c r="H524" s="6"/>
      <c r="I524" s="6"/>
      <c r="J524" s="6"/>
      <c r="K524" s="6"/>
      <c r="L524" s="6"/>
      <c r="M524" s="6"/>
      <c r="N524" s="6"/>
      <c r="O524" s="6"/>
      <c r="P524" s="6"/>
      <c r="Q524" s="93">
        <f>SUM(E524:P524)</f>
        <v>0</v>
      </c>
      <c r="R524" s="123"/>
      <c r="S524" s="31">
        <f t="shared" ref="S524:S528" si="151">Q524*R524</f>
        <v>0</v>
      </c>
      <c r="U524" s="47">
        <f t="shared" si="143"/>
        <v>0</v>
      </c>
      <c r="V524" s="48">
        <f t="shared" si="144"/>
        <v>0</v>
      </c>
      <c r="W524" s="49">
        <f t="shared" si="145"/>
        <v>0</v>
      </c>
      <c r="X524" s="48">
        <f t="shared" si="146"/>
        <v>0</v>
      </c>
      <c r="Y524" s="48">
        <f t="shared" si="147"/>
        <v>0</v>
      </c>
      <c r="Z524" s="49">
        <f t="shared" si="148"/>
        <v>0</v>
      </c>
      <c r="AA524" s="50">
        <f t="shared" si="149"/>
        <v>0</v>
      </c>
      <c r="AB524" s="36"/>
      <c r="AC524" s="36"/>
      <c r="AD524" s="36"/>
      <c r="AE524" s="36"/>
      <c r="AF524" s="36"/>
      <c r="AG524" s="36"/>
      <c r="AH524" s="36"/>
      <c r="AI524" s="36"/>
      <c r="AJ524" s="36"/>
      <c r="AK524" s="36"/>
    </row>
    <row r="525" spans="1:37" x14ac:dyDescent="0.2">
      <c r="C525" s="7"/>
      <c r="D525" s="126"/>
      <c r="E525" s="6"/>
      <c r="F525" s="6"/>
      <c r="G525" s="6"/>
      <c r="H525" s="6"/>
      <c r="I525" s="6"/>
      <c r="J525" s="6"/>
      <c r="K525" s="6"/>
      <c r="L525" s="6"/>
      <c r="M525" s="6"/>
      <c r="N525" s="6"/>
      <c r="O525" s="6"/>
      <c r="P525" s="6"/>
      <c r="Q525" s="93">
        <f>SUM(E525:P525)</f>
        <v>0</v>
      </c>
      <c r="R525" s="123"/>
      <c r="S525" s="31">
        <f t="shared" si="151"/>
        <v>0</v>
      </c>
      <c r="U525" s="47">
        <f t="shared" si="143"/>
        <v>0</v>
      </c>
      <c r="V525" s="48">
        <f t="shared" si="144"/>
        <v>0</v>
      </c>
      <c r="W525" s="49">
        <f t="shared" si="145"/>
        <v>0</v>
      </c>
      <c r="X525" s="48">
        <f t="shared" si="146"/>
        <v>0</v>
      </c>
      <c r="Y525" s="48">
        <f t="shared" si="147"/>
        <v>0</v>
      </c>
      <c r="Z525" s="49">
        <f t="shared" si="148"/>
        <v>0</v>
      </c>
      <c r="AA525" s="50">
        <f t="shared" si="149"/>
        <v>0</v>
      </c>
      <c r="AB525" s="36"/>
      <c r="AC525" s="36"/>
      <c r="AD525" s="36"/>
      <c r="AE525" s="36"/>
      <c r="AF525" s="36"/>
      <c r="AG525" s="36"/>
      <c r="AH525" s="36"/>
      <c r="AI525" s="36"/>
      <c r="AJ525" s="36"/>
      <c r="AK525" s="36"/>
    </row>
    <row r="526" spans="1:37" x14ac:dyDescent="0.2">
      <c r="C526" s="7"/>
      <c r="D526" s="126"/>
      <c r="E526" s="6"/>
      <c r="F526" s="6"/>
      <c r="G526" s="6"/>
      <c r="H526" s="6"/>
      <c r="I526" s="6"/>
      <c r="J526" s="6"/>
      <c r="K526" s="6"/>
      <c r="L526" s="6"/>
      <c r="M526" s="6"/>
      <c r="N526" s="6"/>
      <c r="O526" s="6"/>
      <c r="P526" s="6"/>
      <c r="Q526" s="93">
        <f>SUM(E526:P526)</f>
        <v>0</v>
      </c>
      <c r="R526" s="123"/>
      <c r="S526" s="31">
        <f t="shared" si="151"/>
        <v>0</v>
      </c>
      <c r="U526" s="47">
        <f t="shared" si="143"/>
        <v>0</v>
      </c>
      <c r="V526" s="48">
        <f t="shared" si="144"/>
        <v>0</v>
      </c>
      <c r="W526" s="49">
        <f t="shared" si="145"/>
        <v>0</v>
      </c>
      <c r="X526" s="48">
        <f t="shared" si="146"/>
        <v>0</v>
      </c>
      <c r="Y526" s="48">
        <f t="shared" si="147"/>
        <v>0</v>
      </c>
      <c r="Z526" s="49">
        <f t="shared" si="148"/>
        <v>0</v>
      </c>
      <c r="AA526" s="50">
        <f t="shared" si="149"/>
        <v>0</v>
      </c>
      <c r="AB526" s="36"/>
      <c r="AC526" s="36"/>
      <c r="AD526" s="36"/>
      <c r="AE526" s="36"/>
      <c r="AF526" s="36"/>
      <c r="AG526" s="36"/>
      <c r="AH526" s="36"/>
      <c r="AI526" s="36"/>
      <c r="AJ526" s="36"/>
      <c r="AK526" s="36"/>
    </row>
    <row r="527" spans="1:37" x14ac:dyDescent="0.2">
      <c r="C527" s="7"/>
      <c r="D527" s="126"/>
      <c r="E527" s="6"/>
      <c r="F527" s="6"/>
      <c r="G527" s="6"/>
      <c r="H527" s="6"/>
      <c r="I527" s="6"/>
      <c r="J527" s="6"/>
      <c r="K527" s="6"/>
      <c r="L527" s="6"/>
      <c r="M527" s="6"/>
      <c r="N527" s="6"/>
      <c r="O527" s="6"/>
      <c r="P527" s="6"/>
      <c r="Q527" s="93">
        <f>SUM(E527:P527)</f>
        <v>0</v>
      </c>
      <c r="R527" s="123"/>
      <c r="S527" s="31">
        <f t="shared" si="151"/>
        <v>0</v>
      </c>
      <c r="U527" s="47">
        <f t="shared" si="143"/>
        <v>0</v>
      </c>
      <c r="V527" s="48">
        <f t="shared" si="144"/>
        <v>0</v>
      </c>
      <c r="W527" s="49">
        <f t="shared" si="145"/>
        <v>0</v>
      </c>
      <c r="X527" s="48">
        <f t="shared" si="146"/>
        <v>0</v>
      </c>
      <c r="Y527" s="48">
        <f t="shared" si="147"/>
        <v>0</v>
      </c>
      <c r="Z527" s="49">
        <f t="shared" si="148"/>
        <v>0</v>
      </c>
      <c r="AA527" s="50">
        <f t="shared" si="149"/>
        <v>0</v>
      </c>
      <c r="AB527" s="36"/>
      <c r="AC527" s="36"/>
      <c r="AD527" s="36"/>
      <c r="AE527" s="36"/>
      <c r="AF527" s="36"/>
      <c r="AG527" s="36"/>
      <c r="AH527" s="36"/>
      <c r="AI527" s="36"/>
      <c r="AJ527" s="36"/>
      <c r="AK527" s="36"/>
    </row>
    <row r="528" spans="1:37" s="46" customFormat="1" x14ac:dyDescent="0.2">
      <c r="A528" s="35"/>
      <c r="B528" s="36"/>
      <c r="C528" s="7"/>
      <c r="D528" s="126"/>
      <c r="E528" s="6"/>
      <c r="F528" s="6"/>
      <c r="G528" s="6"/>
      <c r="H528" s="6"/>
      <c r="I528" s="6"/>
      <c r="J528" s="6"/>
      <c r="K528" s="6"/>
      <c r="L528" s="6"/>
      <c r="M528" s="6"/>
      <c r="N528" s="6"/>
      <c r="O528" s="6"/>
      <c r="P528" s="6"/>
      <c r="Q528" s="93">
        <f>SUM(E528:P528)</f>
        <v>0</v>
      </c>
      <c r="R528" s="123"/>
      <c r="S528" s="31">
        <f t="shared" si="151"/>
        <v>0</v>
      </c>
      <c r="T528" s="36"/>
      <c r="U528" s="47">
        <f t="shared" si="143"/>
        <v>0</v>
      </c>
      <c r="V528" s="48">
        <f t="shared" si="144"/>
        <v>0</v>
      </c>
      <c r="W528" s="49">
        <f t="shared" si="145"/>
        <v>0</v>
      </c>
      <c r="X528" s="48">
        <f t="shared" si="146"/>
        <v>0</v>
      </c>
      <c r="Y528" s="48">
        <f t="shared" si="147"/>
        <v>0</v>
      </c>
      <c r="Z528" s="49">
        <f t="shared" si="148"/>
        <v>0</v>
      </c>
      <c r="AA528" s="50">
        <f t="shared" si="149"/>
        <v>0</v>
      </c>
      <c r="AB528" s="36"/>
      <c r="AC528" s="36"/>
      <c r="AD528" s="36"/>
      <c r="AE528" s="36"/>
      <c r="AF528" s="36"/>
      <c r="AG528" s="36"/>
      <c r="AH528" s="36"/>
      <c r="AI528" s="36"/>
      <c r="AJ528" s="36"/>
      <c r="AK528" s="36"/>
    </row>
    <row r="529" spans="1:37" s="46" customFormat="1" x14ac:dyDescent="0.2">
      <c r="A529" s="35"/>
      <c r="B529" s="36"/>
      <c r="C529" s="14" t="s">
        <v>119</v>
      </c>
      <c r="D529" s="164"/>
      <c r="E529" s="62"/>
      <c r="F529" s="62"/>
      <c r="G529" s="62"/>
      <c r="H529" s="62"/>
      <c r="I529" s="62"/>
      <c r="J529" s="62"/>
      <c r="K529" s="62"/>
      <c r="L529" s="62"/>
      <c r="M529" s="62"/>
      <c r="N529" s="62"/>
      <c r="O529" s="62"/>
      <c r="P529" s="62"/>
      <c r="Q529" s="136"/>
      <c r="R529" s="165"/>
      <c r="S529" s="135">
        <f>SUM(S530:S535)</f>
        <v>0</v>
      </c>
      <c r="T529" s="36"/>
      <c r="U529" s="51">
        <f t="shared" si="143"/>
        <v>0</v>
      </c>
      <c r="V529" s="49">
        <f t="shared" si="144"/>
        <v>0</v>
      </c>
      <c r="W529" s="49">
        <f t="shared" si="145"/>
        <v>0</v>
      </c>
      <c r="X529" s="49">
        <f t="shared" si="146"/>
        <v>0</v>
      </c>
      <c r="Y529" s="49">
        <f t="shared" si="147"/>
        <v>0</v>
      </c>
      <c r="Z529" s="49">
        <f t="shared" si="148"/>
        <v>0</v>
      </c>
      <c r="AA529" s="50">
        <f t="shared" si="149"/>
        <v>0</v>
      </c>
      <c r="AB529" s="36"/>
      <c r="AC529" s="36"/>
      <c r="AD529" s="36"/>
      <c r="AE529" s="36"/>
      <c r="AF529" s="36"/>
      <c r="AG529" s="36"/>
      <c r="AH529" s="36"/>
      <c r="AI529" s="36"/>
      <c r="AJ529" s="45"/>
      <c r="AK529" s="45"/>
    </row>
    <row r="530" spans="1:37" x14ac:dyDescent="0.2">
      <c r="C530" s="7"/>
      <c r="D530" s="126"/>
      <c r="E530" s="6"/>
      <c r="F530" s="6"/>
      <c r="G530" s="6"/>
      <c r="H530" s="6"/>
      <c r="I530" s="6"/>
      <c r="J530" s="6"/>
      <c r="K530" s="6"/>
      <c r="L530" s="6"/>
      <c r="M530" s="6"/>
      <c r="N530" s="6"/>
      <c r="O530" s="6"/>
      <c r="P530" s="6"/>
      <c r="Q530" s="93">
        <f t="shared" ref="Q530:Q535" si="152">SUM(E530:P530)</f>
        <v>0</v>
      </c>
      <c r="R530" s="123"/>
      <c r="S530" s="31">
        <f t="shared" ref="S530:S535" si="153">Q530*R530</f>
        <v>0</v>
      </c>
      <c r="U530" s="47">
        <f t="shared" si="143"/>
        <v>0</v>
      </c>
      <c r="V530" s="48">
        <f t="shared" si="144"/>
        <v>0</v>
      </c>
      <c r="W530" s="49">
        <f t="shared" si="145"/>
        <v>0</v>
      </c>
      <c r="X530" s="48">
        <f t="shared" si="146"/>
        <v>0</v>
      </c>
      <c r="Y530" s="48">
        <f t="shared" si="147"/>
        <v>0</v>
      </c>
      <c r="Z530" s="49">
        <f t="shared" si="148"/>
        <v>0</v>
      </c>
      <c r="AA530" s="50">
        <f t="shared" si="149"/>
        <v>0</v>
      </c>
      <c r="AB530" s="36"/>
      <c r="AC530" s="36"/>
      <c r="AD530" s="36"/>
      <c r="AE530" s="36"/>
      <c r="AF530" s="36"/>
      <c r="AG530" s="36"/>
      <c r="AH530" s="36"/>
      <c r="AI530" s="36"/>
      <c r="AJ530" s="36"/>
      <c r="AK530" s="36"/>
    </row>
    <row r="531" spans="1:37" x14ac:dyDescent="0.2">
      <c r="C531" s="7"/>
      <c r="D531" s="126"/>
      <c r="E531" s="6"/>
      <c r="F531" s="6"/>
      <c r="G531" s="6"/>
      <c r="H531" s="6"/>
      <c r="I531" s="6"/>
      <c r="J531" s="6"/>
      <c r="K531" s="6"/>
      <c r="L531" s="6"/>
      <c r="M531" s="6"/>
      <c r="N531" s="6"/>
      <c r="O531" s="6"/>
      <c r="P531" s="6"/>
      <c r="Q531" s="93">
        <f t="shared" si="152"/>
        <v>0</v>
      </c>
      <c r="R531" s="123"/>
      <c r="S531" s="31">
        <f t="shared" si="153"/>
        <v>0</v>
      </c>
      <c r="U531" s="47">
        <f t="shared" si="143"/>
        <v>0</v>
      </c>
      <c r="V531" s="48">
        <f t="shared" si="144"/>
        <v>0</v>
      </c>
      <c r="W531" s="49">
        <f t="shared" si="145"/>
        <v>0</v>
      </c>
      <c r="X531" s="48">
        <f t="shared" si="146"/>
        <v>0</v>
      </c>
      <c r="Y531" s="48">
        <f t="shared" si="147"/>
        <v>0</v>
      </c>
      <c r="Z531" s="49">
        <f t="shared" si="148"/>
        <v>0</v>
      </c>
      <c r="AA531" s="50">
        <f t="shared" si="149"/>
        <v>0</v>
      </c>
      <c r="AB531" s="36"/>
      <c r="AC531" s="36"/>
      <c r="AD531" s="36"/>
      <c r="AE531" s="36"/>
      <c r="AF531" s="36"/>
      <c r="AG531" s="36"/>
      <c r="AH531" s="36"/>
      <c r="AI531" s="36"/>
      <c r="AJ531" s="36"/>
      <c r="AK531" s="36"/>
    </row>
    <row r="532" spans="1:37" x14ac:dyDescent="0.2">
      <c r="C532" s="7"/>
      <c r="D532" s="126"/>
      <c r="E532" s="6"/>
      <c r="F532" s="6"/>
      <c r="G532" s="6"/>
      <c r="H532" s="6"/>
      <c r="I532" s="6"/>
      <c r="J532" s="6"/>
      <c r="K532" s="6"/>
      <c r="L532" s="6"/>
      <c r="M532" s="6"/>
      <c r="N532" s="6"/>
      <c r="O532" s="6"/>
      <c r="P532" s="6"/>
      <c r="Q532" s="93">
        <f t="shared" si="152"/>
        <v>0</v>
      </c>
      <c r="R532" s="123"/>
      <c r="S532" s="31">
        <f t="shared" si="153"/>
        <v>0</v>
      </c>
      <c r="U532" s="47">
        <f t="shared" si="143"/>
        <v>0</v>
      </c>
      <c r="V532" s="48">
        <f t="shared" si="144"/>
        <v>0</v>
      </c>
      <c r="W532" s="49">
        <f t="shared" si="145"/>
        <v>0</v>
      </c>
      <c r="X532" s="48">
        <f t="shared" si="146"/>
        <v>0</v>
      </c>
      <c r="Y532" s="48">
        <f t="shared" si="147"/>
        <v>0</v>
      </c>
      <c r="Z532" s="49">
        <f t="shared" si="148"/>
        <v>0</v>
      </c>
      <c r="AA532" s="50">
        <f t="shared" si="149"/>
        <v>0</v>
      </c>
      <c r="AB532" s="36"/>
      <c r="AC532" s="36"/>
      <c r="AD532" s="36"/>
      <c r="AE532" s="36"/>
      <c r="AF532" s="36"/>
      <c r="AG532" s="36"/>
      <c r="AH532" s="36"/>
      <c r="AI532" s="36"/>
      <c r="AJ532" s="36"/>
      <c r="AK532" s="36"/>
    </row>
    <row r="533" spans="1:37" x14ac:dyDescent="0.2">
      <c r="C533" s="7"/>
      <c r="D533" s="126"/>
      <c r="E533" s="6"/>
      <c r="F533" s="6"/>
      <c r="G533" s="6"/>
      <c r="H533" s="6"/>
      <c r="I533" s="6"/>
      <c r="J533" s="6"/>
      <c r="K533" s="6"/>
      <c r="L533" s="6"/>
      <c r="M533" s="6"/>
      <c r="N533" s="6"/>
      <c r="O533" s="6"/>
      <c r="P533" s="6"/>
      <c r="Q533" s="93">
        <f t="shared" si="152"/>
        <v>0</v>
      </c>
      <c r="R533" s="123"/>
      <c r="S533" s="31">
        <f t="shared" si="153"/>
        <v>0</v>
      </c>
      <c r="U533" s="47">
        <f t="shared" si="143"/>
        <v>0</v>
      </c>
      <c r="V533" s="48">
        <f t="shared" si="144"/>
        <v>0</v>
      </c>
      <c r="W533" s="49">
        <f t="shared" si="145"/>
        <v>0</v>
      </c>
      <c r="X533" s="48">
        <f t="shared" si="146"/>
        <v>0</v>
      </c>
      <c r="Y533" s="48">
        <f t="shared" si="147"/>
        <v>0</v>
      </c>
      <c r="Z533" s="49">
        <f t="shared" si="148"/>
        <v>0</v>
      </c>
      <c r="AA533" s="50">
        <f t="shared" si="149"/>
        <v>0</v>
      </c>
      <c r="AB533" s="36"/>
      <c r="AC533" s="36"/>
      <c r="AD533" s="36"/>
      <c r="AE533" s="36"/>
      <c r="AF533" s="36"/>
      <c r="AG533" s="36"/>
      <c r="AH533" s="36"/>
      <c r="AI533" s="36"/>
      <c r="AJ533" s="36"/>
      <c r="AK533" s="36"/>
    </row>
    <row r="534" spans="1:37" x14ac:dyDescent="0.2">
      <c r="C534" s="7"/>
      <c r="D534" s="126"/>
      <c r="E534" s="6"/>
      <c r="F534" s="6"/>
      <c r="G534" s="6"/>
      <c r="H534" s="6"/>
      <c r="I534" s="6"/>
      <c r="J534" s="6"/>
      <c r="K534" s="6"/>
      <c r="L534" s="6"/>
      <c r="M534" s="6"/>
      <c r="N534" s="6"/>
      <c r="O534" s="6"/>
      <c r="P534" s="6"/>
      <c r="Q534" s="93">
        <f t="shared" si="152"/>
        <v>0</v>
      </c>
      <c r="R534" s="123"/>
      <c r="S534" s="31">
        <f t="shared" si="153"/>
        <v>0</v>
      </c>
      <c r="U534" s="47">
        <f t="shared" si="143"/>
        <v>0</v>
      </c>
      <c r="V534" s="48">
        <f t="shared" si="144"/>
        <v>0</v>
      </c>
      <c r="W534" s="49">
        <f t="shared" si="145"/>
        <v>0</v>
      </c>
      <c r="X534" s="48">
        <f t="shared" si="146"/>
        <v>0</v>
      </c>
      <c r="Y534" s="48">
        <f t="shared" si="147"/>
        <v>0</v>
      </c>
      <c r="Z534" s="49">
        <f t="shared" si="148"/>
        <v>0</v>
      </c>
      <c r="AA534" s="50">
        <f t="shared" si="149"/>
        <v>0</v>
      </c>
      <c r="AB534" s="36"/>
      <c r="AC534" s="36"/>
      <c r="AD534" s="36"/>
      <c r="AE534" s="36"/>
      <c r="AF534" s="36"/>
      <c r="AG534" s="36"/>
      <c r="AH534" s="36"/>
      <c r="AI534" s="36"/>
      <c r="AJ534" s="36"/>
      <c r="AK534" s="36"/>
    </row>
    <row r="535" spans="1:37" s="46" customFormat="1" x14ac:dyDescent="0.2">
      <c r="A535" s="35"/>
      <c r="B535" s="36"/>
      <c r="C535" s="7"/>
      <c r="D535" s="126"/>
      <c r="E535" s="6"/>
      <c r="F535" s="6"/>
      <c r="G535" s="6"/>
      <c r="H535" s="6"/>
      <c r="I535" s="6"/>
      <c r="J535" s="6"/>
      <c r="K535" s="6"/>
      <c r="L535" s="6"/>
      <c r="M535" s="6"/>
      <c r="N535" s="6"/>
      <c r="O535" s="6"/>
      <c r="P535" s="6"/>
      <c r="Q535" s="93">
        <f t="shared" si="152"/>
        <v>0</v>
      </c>
      <c r="R535" s="123"/>
      <c r="S535" s="31">
        <f t="shared" si="153"/>
        <v>0</v>
      </c>
      <c r="T535" s="36"/>
      <c r="U535" s="47">
        <f t="shared" si="143"/>
        <v>0</v>
      </c>
      <c r="V535" s="48">
        <f t="shared" si="144"/>
        <v>0</v>
      </c>
      <c r="W535" s="49">
        <f t="shared" si="145"/>
        <v>0</v>
      </c>
      <c r="X535" s="48">
        <f t="shared" si="146"/>
        <v>0</v>
      </c>
      <c r="Y535" s="48">
        <f t="shared" si="147"/>
        <v>0</v>
      </c>
      <c r="Z535" s="49">
        <f t="shared" si="148"/>
        <v>0</v>
      </c>
      <c r="AA535" s="50">
        <f t="shared" si="149"/>
        <v>0</v>
      </c>
      <c r="AB535" s="36"/>
      <c r="AC535" s="36"/>
      <c r="AD535" s="36"/>
      <c r="AE535" s="36"/>
      <c r="AF535" s="36"/>
      <c r="AG535" s="36"/>
      <c r="AH535" s="36"/>
      <c r="AI535" s="36"/>
      <c r="AJ535" s="36"/>
      <c r="AK535" s="36"/>
    </row>
    <row r="536" spans="1:37" s="46" customFormat="1" x14ac:dyDescent="0.2">
      <c r="A536" s="35"/>
      <c r="B536" s="36"/>
      <c r="C536" s="14" t="s">
        <v>120</v>
      </c>
      <c r="D536" s="164"/>
      <c r="E536" s="62"/>
      <c r="F536" s="62"/>
      <c r="G536" s="62"/>
      <c r="H536" s="62"/>
      <c r="I536" s="62"/>
      <c r="J536" s="62"/>
      <c r="K536" s="62"/>
      <c r="L536" s="62"/>
      <c r="M536" s="62"/>
      <c r="N536" s="62"/>
      <c r="O536" s="62"/>
      <c r="P536" s="62"/>
      <c r="Q536" s="136"/>
      <c r="R536" s="165"/>
      <c r="S536" s="135">
        <f>SUM(S537:S537)</f>
        <v>0</v>
      </c>
      <c r="T536" s="36"/>
      <c r="U536" s="51">
        <f t="shared" si="143"/>
        <v>0</v>
      </c>
      <c r="V536" s="49">
        <f t="shared" si="144"/>
        <v>0</v>
      </c>
      <c r="W536" s="49">
        <f t="shared" si="145"/>
        <v>0</v>
      </c>
      <c r="X536" s="49">
        <f t="shared" si="146"/>
        <v>0</v>
      </c>
      <c r="Y536" s="49">
        <f t="shared" si="147"/>
        <v>0</v>
      </c>
      <c r="Z536" s="49">
        <f t="shared" si="148"/>
        <v>0</v>
      </c>
      <c r="AA536" s="50">
        <f t="shared" si="149"/>
        <v>0</v>
      </c>
      <c r="AB536" s="36"/>
      <c r="AC536" s="36"/>
      <c r="AD536" s="36"/>
      <c r="AE536" s="36"/>
      <c r="AF536" s="36"/>
      <c r="AG536" s="36"/>
      <c r="AH536" s="36"/>
      <c r="AI536" s="36"/>
      <c r="AJ536" s="45"/>
      <c r="AK536" s="45"/>
    </row>
    <row r="537" spans="1:37" s="46" customFormat="1" x14ac:dyDescent="0.2">
      <c r="A537" s="35"/>
      <c r="B537" s="36"/>
      <c r="C537" s="7"/>
      <c r="D537" s="126"/>
      <c r="E537" s="6"/>
      <c r="F537" s="6"/>
      <c r="G537" s="6"/>
      <c r="H537" s="6"/>
      <c r="I537" s="6"/>
      <c r="J537" s="6"/>
      <c r="K537" s="6"/>
      <c r="L537" s="6"/>
      <c r="M537" s="6"/>
      <c r="N537" s="6"/>
      <c r="O537" s="6"/>
      <c r="P537" s="6"/>
      <c r="Q537" s="93">
        <f>SUM(E537:P537)</f>
        <v>0</v>
      </c>
      <c r="R537" s="123"/>
      <c r="S537" s="31">
        <f>Q537*R537</f>
        <v>0</v>
      </c>
      <c r="T537" s="36"/>
      <c r="U537" s="47">
        <f t="shared" si="143"/>
        <v>0</v>
      </c>
      <c r="V537" s="48">
        <f t="shared" si="144"/>
        <v>0</v>
      </c>
      <c r="W537" s="49">
        <f t="shared" si="145"/>
        <v>0</v>
      </c>
      <c r="X537" s="48">
        <f t="shared" si="146"/>
        <v>0</v>
      </c>
      <c r="Y537" s="48">
        <f t="shared" si="147"/>
        <v>0</v>
      </c>
      <c r="Z537" s="49">
        <f t="shared" si="148"/>
        <v>0</v>
      </c>
      <c r="AA537" s="50">
        <f t="shared" si="149"/>
        <v>0</v>
      </c>
      <c r="AB537" s="36"/>
      <c r="AC537" s="36"/>
      <c r="AD537" s="36"/>
      <c r="AE537" s="36"/>
      <c r="AF537" s="36"/>
      <c r="AG537" s="36"/>
      <c r="AH537" s="36"/>
      <c r="AI537" s="36"/>
      <c r="AJ537" s="36"/>
      <c r="AK537" s="36"/>
    </row>
    <row r="538" spans="1:37" s="46" customFormat="1" x14ac:dyDescent="0.2">
      <c r="A538" s="35"/>
      <c r="B538" s="36"/>
      <c r="C538" s="14" t="s">
        <v>121</v>
      </c>
      <c r="D538" s="164"/>
      <c r="E538" s="62"/>
      <c r="F538" s="62"/>
      <c r="G538" s="62"/>
      <c r="H538" s="62"/>
      <c r="I538" s="62"/>
      <c r="J538" s="62"/>
      <c r="K538" s="62"/>
      <c r="L538" s="62"/>
      <c r="M538" s="62"/>
      <c r="N538" s="62"/>
      <c r="O538" s="62"/>
      <c r="P538" s="62"/>
      <c r="Q538" s="136"/>
      <c r="R538" s="165"/>
      <c r="S538" s="135">
        <f>SUM(S539:S540)</f>
        <v>0</v>
      </c>
      <c r="T538" s="36"/>
      <c r="U538" s="51">
        <f t="shared" si="143"/>
        <v>0</v>
      </c>
      <c r="V538" s="49">
        <f t="shared" si="144"/>
        <v>0</v>
      </c>
      <c r="W538" s="49">
        <f t="shared" si="145"/>
        <v>0</v>
      </c>
      <c r="X538" s="49">
        <f t="shared" si="146"/>
        <v>0</v>
      </c>
      <c r="Y538" s="49">
        <f t="shared" si="147"/>
        <v>0</v>
      </c>
      <c r="Z538" s="49">
        <f t="shared" si="148"/>
        <v>0</v>
      </c>
      <c r="AA538" s="50">
        <f t="shared" si="149"/>
        <v>0</v>
      </c>
      <c r="AB538" s="36"/>
      <c r="AC538" s="36"/>
      <c r="AD538" s="36"/>
      <c r="AE538" s="36"/>
      <c r="AF538" s="36"/>
      <c r="AG538" s="36"/>
      <c r="AH538" s="36"/>
      <c r="AI538" s="36"/>
      <c r="AJ538" s="45"/>
      <c r="AK538" s="45"/>
    </row>
    <row r="539" spans="1:37" x14ac:dyDescent="0.2">
      <c r="C539" s="7"/>
      <c r="D539" s="126"/>
      <c r="E539" s="6"/>
      <c r="F539" s="6"/>
      <c r="G539" s="6"/>
      <c r="H539" s="6"/>
      <c r="I539" s="6"/>
      <c r="J539" s="6"/>
      <c r="K539" s="6"/>
      <c r="L539" s="6"/>
      <c r="M539" s="6"/>
      <c r="N539" s="6"/>
      <c r="O539" s="6"/>
      <c r="P539" s="6"/>
      <c r="Q539" s="93">
        <f>SUM(E539:P539)</f>
        <v>0</v>
      </c>
      <c r="R539" s="123"/>
      <c r="S539" s="31">
        <f>Q539*R539</f>
        <v>0</v>
      </c>
      <c r="U539" s="47">
        <f t="shared" si="143"/>
        <v>0</v>
      </c>
      <c r="V539" s="48">
        <f t="shared" si="144"/>
        <v>0</v>
      </c>
      <c r="W539" s="49">
        <f t="shared" si="145"/>
        <v>0</v>
      </c>
      <c r="X539" s="48">
        <f t="shared" si="146"/>
        <v>0</v>
      </c>
      <c r="Y539" s="48">
        <f t="shared" si="147"/>
        <v>0</v>
      </c>
      <c r="Z539" s="49">
        <f t="shared" si="148"/>
        <v>0</v>
      </c>
      <c r="AA539" s="50">
        <f t="shared" si="149"/>
        <v>0</v>
      </c>
      <c r="AB539" s="36"/>
      <c r="AC539" s="36"/>
      <c r="AD539" s="36"/>
      <c r="AE539" s="36"/>
      <c r="AF539" s="36"/>
      <c r="AG539" s="36"/>
      <c r="AH539" s="36"/>
      <c r="AI539" s="36"/>
      <c r="AJ539" s="36"/>
      <c r="AK539" s="36"/>
    </row>
    <row r="540" spans="1:37" s="46" customFormat="1" x14ac:dyDescent="0.2">
      <c r="A540" s="35"/>
      <c r="B540" s="36"/>
      <c r="C540" s="7"/>
      <c r="D540" s="126"/>
      <c r="E540" s="6"/>
      <c r="F540" s="6"/>
      <c r="G540" s="6"/>
      <c r="H540" s="6"/>
      <c r="I540" s="6"/>
      <c r="J540" s="6"/>
      <c r="K540" s="6"/>
      <c r="L540" s="6"/>
      <c r="M540" s="6"/>
      <c r="N540" s="6"/>
      <c r="O540" s="6"/>
      <c r="P540" s="6"/>
      <c r="Q540" s="93">
        <f>SUM(E540:P540)</f>
        <v>0</v>
      </c>
      <c r="R540" s="123"/>
      <c r="S540" s="31">
        <f>Q540*R540</f>
        <v>0</v>
      </c>
      <c r="T540" s="36"/>
      <c r="U540" s="47">
        <f t="shared" si="143"/>
        <v>0</v>
      </c>
      <c r="V540" s="48">
        <f t="shared" si="144"/>
        <v>0</v>
      </c>
      <c r="W540" s="49">
        <f t="shared" si="145"/>
        <v>0</v>
      </c>
      <c r="X540" s="48">
        <f t="shared" si="146"/>
        <v>0</v>
      </c>
      <c r="Y540" s="48">
        <f t="shared" si="147"/>
        <v>0</v>
      </c>
      <c r="Z540" s="49">
        <f t="shared" si="148"/>
        <v>0</v>
      </c>
      <c r="AA540" s="50">
        <f t="shared" si="149"/>
        <v>0</v>
      </c>
      <c r="AB540" s="36"/>
      <c r="AC540" s="36"/>
      <c r="AD540" s="36"/>
      <c r="AE540" s="36"/>
      <c r="AF540" s="36"/>
      <c r="AG540" s="36"/>
      <c r="AH540" s="36"/>
      <c r="AI540" s="36"/>
      <c r="AJ540" s="36"/>
      <c r="AK540" s="36"/>
    </row>
    <row r="541" spans="1:37" s="46" customFormat="1" x14ac:dyDescent="0.2">
      <c r="A541" s="35"/>
      <c r="B541" s="36"/>
      <c r="C541" s="14" t="s">
        <v>122</v>
      </c>
      <c r="D541" s="164"/>
      <c r="E541" s="62"/>
      <c r="F541" s="62"/>
      <c r="G541" s="62"/>
      <c r="H541" s="62"/>
      <c r="I541" s="62"/>
      <c r="J541" s="62"/>
      <c r="K541" s="62"/>
      <c r="L541" s="62"/>
      <c r="M541" s="62"/>
      <c r="N541" s="62"/>
      <c r="O541" s="62"/>
      <c r="P541" s="62"/>
      <c r="Q541" s="136"/>
      <c r="R541" s="165"/>
      <c r="S541" s="135">
        <f>SUM(S542:S543)</f>
        <v>0</v>
      </c>
      <c r="T541" s="36"/>
      <c r="U541" s="51">
        <f t="shared" si="143"/>
        <v>0</v>
      </c>
      <c r="V541" s="49">
        <f t="shared" si="144"/>
        <v>0</v>
      </c>
      <c r="W541" s="49">
        <f t="shared" si="145"/>
        <v>0</v>
      </c>
      <c r="X541" s="49">
        <f t="shared" si="146"/>
        <v>0</v>
      </c>
      <c r="Y541" s="49">
        <f t="shared" si="147"/>
        <v>0</v>
      </c>
      <c r="Z541" s="49">
        <f t="shared" si="148"/>
        <v>0</v>
      </c>
      <c r="AA541" s="50">
        <f t="shared" si="149"/>
        <v>0</v>
      </c>
      <c r="AB541" s="36"/>
      <c r="AC541" s="36"/>
      <c r="AD541" s="36"/>
      <c r="AE541" s="36"/>
      <c r="AF541" s="36"/>
      <c r="AG541" s="36"/>
      <c r="AH541" s="36"/>
      <c r="AI541" s="36"/>
      <c r="AJ541" s="45"/>
      <c r="AK541" s="45"/>
    </row>
    <row r="542" spans="1:37" x14ac:dyDescent="0.2">
      <c r="C542" s="7"/>
      <c r="D542" s="126"/>
      <c r="E542" s="6"/>
      <c r="F542" s="6"/>
      <c r="G542" s="6"/>
      <c r="H542" s="6"/>
      <c r="I542" s="6"/>
      <c r="J542" s="6"/>
      <c r="K542" s="6"/>
      <c r="L542" s="6"/>
      <c r="M542" s="6"/>
      <c r="N542" s="6"/>
      <c r="O542" s="6"/>
      <c r="P542" s="6"/>
      <c r="Q542" s="93">
        <f>SUM(E542:P542)</f>
        <v>0</v>
      </c>
      <c r="R542" s="123"/>
      <c r="S542" s="31">
        <f>Q542*R542</f>
        <v>0</v>
      </c>
      <c r="U542" s="47">
        <f t="shared" si="143"/>
        <v>0</v>
      </c>
      <c r="V542" s="48">
        <f t="shared" si="144"/>
        <v>0</v>
      </c>
      <c r="W542" s="49">
        <f t="shared" si="145"/>
        <v>0</v>
      </c>
      <c r="X542" s="48">
        <f t="shared" si="146"/>
        <v>0</v>
      </c>
      <c r="Y542" s="48">
        <f t="shared" si="147"/>
        <v>0</v>
      </c>
      <c r="Z542" s="49">
        <f t="shared" si="148"/>
        <v>0</v>
      </c>
      <c r="AA542" s="50">
        <f t="shared" si="149"/>
        <v>0</v>
      </c>
      <c r="AB542" s="36"/>
      <c r="AC542" s="36"/>
      <c r="AD542" s="36"/>
      <c r="AE542" s="36"/>
      <c r="AF542" s="36"/>
      <c r="AG542" s="36"/>
      <c r="AH542" s="36"/>
      <c r="AI542" s="36"/>
      <c r="AJ542" s="36"/>
      <c r="AK542" s="36"/>
    </row>
    <row r="543" spans="1:37" s="46" customFormat="1" x14ac:dyDescent="0.2">
      <c r="A543" s="35"/>
      <c r="B543" s="36"/>
      <c r="C543" s="7"/>
      <c r="D543" s="126"/>
      <c r="E543" s="6"/>
      <c r="F543" s="6"/>
      <c r="G543" s="6"/>
      <c r="H543" s="6"/>
      <c r="I543" s="6"/>
      <c r="J543" s="6"/>
      <c r="K543" s="6"/>
      <c r="L543" s="6"/>
      <c r="M543" s="6"/>
      <c r="N543" s="6"/>
      <c r="O543" s="6"/>
      <c r="P543" s="6"/>
      <c r="Q543" s="93">
        <f>SUM(E543:P543)</f>
        <v>0</v>
      </c>
      <c r="R543" s="123"/>
      <c r="S543" s="31">
        <f>Q543*R543</f>
        <v>0</v>
      </c>
      <c r="T543" s="36"/>
      <c r="U543" s="47">
        <f t="shared" si="143"/>
        <v>0</v>
      </c>
      <c r="V543" s="48">
        <f t="shared" si="144"/>
        <v>0</v>
      </c>
      <c r="W543" s="49">
        <f t="shared" si="145"/>
        <v>0</v>
      </c>
      <c r="X543" s="48">
        <f t="shared" si="146"/>
        <v>0</v>
      </c>
      <c r="Y543" s="48">
        <f t="shared" si="147"/>
        <v>0</v>
      </c>
      <c r="Z543" s="49">
        <f t="shared" si="148"/>
        <v>0</v>
      </c>
      <c r="AA543" s="50">
        <f t="shared" si="149"/>
        <v>0</v>
      </c>
      <c r="AB543" s="36"/>
      <c r="AC543" s="36"/>
      <c r="AD543" s="36"/>
      <c r="AE543" s="36"/>
      <c r="AF543" s="36"/>
      <c r="AG543" s="36"/>
      <c r="AH543" s="36"/>
      <c r="AI543" s="36"/>
      <c r="AJ543" s="36"/>
      <c r="AK543" s="36"/>
    </row>
    <row r="544" spans="1:37" s="46" customFormat="1" x14ac:dyDescent="0.2">
      <c r="A544" s="35"/>
      <c r="B544" s="36"/>
      <c r="C544" s="14" t="s">
        <v>123</v>
      </c>
      <c r="D544" s="164"/>
      <c r="E544" s="62"/>
      <c r="F544" s="62"/>
      <c r="G544" s="62"/>
      <c r="H544" s="62"/>
      <c r="I544" s="62"/>
      <c r="J544" s="62"/>
      <c r="K544" s="62"/>
      <c r="L544" s="62"/>
      <c r="M544" s="62"/>
      <c r="N544" s="62"/>
      <c r="O544" s="62"/>
      <c r="P544" s="62"/>
      <c r="Q544" s="136"/>
      <c r="R544" s="165"/>
      <c r="S544" s="135">
        <f>SUM(S545:S546)</f>
        <v>0</v>
      </c>
      <c r="T544" s="36"/>
      <c r="U544" s="51">
        <f t="shared" si="143"/>
        <v>0</v>
      </c>
      <c r="V544" s="49">
        <f t="shared" si="144"/>
        <v>0</v>
      </c>
      <c r="W544" s="49">
        <f t="shared" si="145"/>
        <v>0</v>
      </c>
      <c r="X544" s="49">
        <f t="shared" si="146"/>
        <v>0</v>
      </c>
      <c r="Y544" s="49">
        <f t="shared" si="147"/>
        <v>0</v>
      </c>
      <c r="Z544" s="49">
        <f t="shared" si="148"/>
        <v>0</v>
      </c>
      <c r="AA544" s="50">
        <f t="shared" si="149"/>
        <v>0</v>
      </c>
      <c r="AB544" s="36"/>
      <c r="AC544" s="36"/>
      <c r="AD544" s="36"/>
      <c r="AE544" s="36"/>
      <c r="AF544" s="36"/>
      <c r="AG544" s="36"/>
      <c r="AH544" s="36"/>
      <c r="AI544" s="36"/>
      <c r="AJ544" s="45"/>
      <c r="AK544" s="45"/>
    </row>
    <row r="545" spans="1:37" x14ac:dyDescent="0.2">
      <c r="C545" s="7"/>
      <c r="D545" s="126"/>
      <c r="E545" s="6"/>
      <c r="F545" s="6"/>
      <c r="G545" s="6"/>
      <c r="H545" s="6"/>
      <c r="I545" s="6"/>
      <c r="J545" s="6"/>
      <c r="K545" s="6"/>
      <c r="L545" s="6"/>
      <c r="M545" s="6"/>
      <c r="N545" s="6"/>
      <c r="O545" s="6"/>
      <c r="P545" s="6"/>
      <c r="Q545" s="93">
        <f>SUM(E545:P545)</f>
        <v>0</v>
      </c>
      <c r="R545" s="123"/>
      <c r="S545" s="31">
        <f>Q545*R545</f>
        <v>0</v>
      </c>
      <c r="U545" s="47">
        <f t="shared" si="143"/>
        <v>0</v>
      </c>
      <c r="V545" s="48">
        <f t="shared" si="144"/>
        <v>0</v>
      </c>
      <c r="W545" s="49">
        <f t="shared" si="145"/>
        <v>0</v>
      </c>
      <c r="X545" s="48">
        <f t="shared" si="146"/>
        <v>0</v>
      </c>
      <c r="Y545" s="48">
        <f t="shared" si="147"/>
        <v>0</v>
      </c>
      <c r="Z545" s="49">
        <f t="shared" si="148"/>
        <v>0</v>
      </c>
      <c r="AA545" s="50">
        <f t="shared" si="149"/>
        <v>0</v>
      </c>
      <c r="AB545" s="36"/>
      <c r="AC545" s="36"/>
      <c r="AD545" s="36"/>
      <c r="AE545" s="36"/>
      <c r="AF545" s="36"/>
      <c r="AG545" s="36"/>
      <c r="AH545" s="36"/>
      <c r="AI545" s="36"/>
      <c r="AJ545" s="36"/>
      <c r="AK545" s="36"/>
    </row>
    <row r="546" spans="1:37" s="46" customFormat="1" x14ac:dyDescent="0.2">
      <c r="A546" s="35"/>
      <c r="B546" s="36"/>
      <c r="C546" s="7"/>
      <c r="D546" s="126"/>
      <c r="E546" s="6"/>
      <c r="F546" s="6"/>
      <c r="G546" s="6"/>
      <c r="H546" s="6"/>
      <c r="I546" s="6"/>
      <c r="J546" s="6"/>
      <c r="K546" s="6"/>
      <c r="L546" s="6"/>
      <c r="M546" s="6"/>
      <c r="N546" s="6"/>
      <c r="O546" s="6"/>
      <c r="P546" s="6"/>
      <c r="Q546" s="93">
        <f>SUM(E546:P546)</f>
        <v>0</v>
      </c>
      <c r="R546" s="123"/>
      <c r="S546" s="31">
        <f>Q546*R546</f>
        <v>0</v>
      </c>
      <c r="T546" s="36"/>
      <c r="U546" s="47">
        <f t="shared" si="143"/>
        <v>0</v>
      </c>
      <c r="V546" s="48">
        <f t="shared" si="144"/>
        <v>0</v>
      </c>
      <c r="W546" s="49">
        <f t="shared" si="145"/>
        <v>0</v>
      </c>
      <c r="X546" s="48">
        <f t="shared" si="146"/>
        <v>0</v>
      </c>
      <c r="Y546" s="48">
        <f t="shared" si="147"/>
        <v>0</v>
      </c>
      <c r="Z546" s="49">
        <f t="shared" si="148"/>
        <v>0</v>
      </c>
      <c r="AA546" s="50">
        <f t="shared" si="149"/>
        <v>0</v>
      </c>
      <c r="AB546" s="36"/>
      <c r="AC546" s="36"/>
      <c r="AD546" s="36"/>
      <c r="AE546" s="36"/>
      <c r="AF546" s="36"/>
      <c r="AG546" s="36"/>
      <c r="AH546" s="36"/>
      <c r="AI546" s="36"/>
      <c r="AJ546" s="36"/>
      <c r="AK546" s="36"/>
    </row>
    <row r="547" spans="1:37" s="46" customFormat="1" x14ac:dyDescent="0.2">
      <c r="A547" s="35"/>
      <c r="B547" s="36"/>
      <c r="C547" s="14" t="s">
        <v>124</v>
      </c>
      <c r="D547" s="164"/>
      <c r="E547" s="62"/>
      <c r="F547" s="62"/>
      <c r="G547" s="62"/>
      <c r="H547" s="62"/>
      <c r="I547" s="62"/>
      <c r="J547" s="62"/>
      <c r="K547" s="62"/>
      <c r="L547" s="62"/>
      <c r="M547" s="62"/>
      <c r="N547" s="62"/>
      <c r="O547" s="62"/>
      <c r="P547" s="62"/>
      <c r="Q547" s="136"/>
      <c r="R547" s="165"/>
      <c r="S547" s="135">
        <f>SUM(S548:S548)</f>
        <v>0</v>
      </c>
      <c r="T547" s="36"/>
      <c r="U547" s="51">
        <f t="shared" si="143"/>
        <v>0</v>
      </c>
      <c r="V547" s="49">
        <f t="shared" si="144"/>
        <v>0</v>
      </c>
      <c r="W547" s="49">
        <f t="shared" si="145"/>
        <v>0</v>
      </c>
      <c r="X547" s="49">
        <f t="shared" si="146"/>
        <v>0</v>
      </c>
      <c r="Y547" s="49">
        <f t="shared" si="147"/>
        <v>0</v>
      </c>
      <c r="Z547" s="49">
        <f t="shared" si="148"/>
        <v>0</v>
      </c>
      <c r="AA547" s="50">
        <f t="shared" si="149"/>
        <v>0</v>
      </c>
      <c r="AB547" s="36"/>
      <c r="AC547" s="36"/>
      <c r="AD547" s="36"/>
      <c r="AE547" s="36"/>
      <c r="AF547" s="36"/>
      <c r="AG547" s="36"/>
      <c r="AH547" s="36"/>
      <c r="AI547" s="36"/>
      <c r="AJ547" s="45"/>
      <c r="AK547" s="45"/>
    </row>
    <row r="548" spans="1:37" x14ac:dyDescent="0.2">
      <c r="C548" s="7"/>
      <c r="D548" s="126"/>
      <c r="E548" s="6"/>
      <c r="F548" s="6"/>
      <c r="G548" s="6"/>
      <c r="H548" s="6"/>
      <c r="I548" s="6"/>
      <c r="J548" s="6"/>
      <c r="K548" s="6"/>
      <c r="L548" s="6"/>
      <c r="M548" s="6"/>
      <c r="N548" s="6"/>
      <c r="O548" s="6"/>
      <c r="P548" s="6"/>
      <c r="Q548" s="93">
        <f>SUM(E548:P548)</f>
        <v>0</v>
      </c>
      <c r="R548" s="123"/>
      <c r="S548" s="31">
        <f>Q548*R548</f>
        <v>0</v>
      </c>
      <c r="U548" s="47">
        <f t="shared" si="143"/>
        <v>0</v>
      </c>
      <c r="V548" s="48">
        <f t="shared" si="144"/>
        <v>0</v>
      </c>
      <c r="W548" s="49">
        <f t="shared" si="145"/>
        <v>0</v>
      </c>
      <c r="X548" s="48">
        <f t="shared" si="146"/>
        <v>0</v>
      </c>
      <c r="Y548" s="48">
        <f t="shared" si="147"/>
        <v>0</v>
      </c>
      <c r="Z548" s="49">
        <f t="shared" si="148"/>
        <v>0</v>
      </c>
      <c r="AA548" s="50">
        <f t="shared" si="149"/>
        <v>0</v>
      </c>
      <c r="AB548" s="36"/>
      <c r="AC548" s="36"/>
      <c r="AD548" s="36"/>
      <c r="AE548" s="36"/>
      <c r="AF548" s="36"/>
      <c r="AG548" s="36"/>
      <c r="AH548" s="36"/>
      <c r="AI548" s="36"/>
      <c r="AJ548" s="36"/>
      <c r="AK548" s="36"/>
    </row>
    <row r="549" spans="1:37" s="46" customFormat="1" x14ac:dyDescent="0.2">
      <c r="A549" s="35"/>
      <c r="B549" s="36"/>
      <c r="C549" s="7"/>
      <c r="D549" s="126"/>
      <c r="E549" s="6"/>
      <c r="F549" s="6"/>
      <c r="G549" s="6"/>
      <c r="H549" s="6"/>
      <c r="I549" s="6"/>
      <c r="J549" s="6"/>
      <c r="K549" s="6"/>
      <c r="L549" s="6"/>
      <c r="M549" s="6"/>
      <c r="N549" s="6"/>
      <c r="O549" s="6"/>
      <c r="P549" s="6"/>
      <c r="Q549" s="93">
        <f>SUM(E549:P549)</f>
        <v>0</v>
      </c>
      <c r="R549" s="123"/>
      <c r="S549" s="31">
        <f>Q549*R549</f>
        <v>0</v>
      </c>
      <c r="T549" s="36"/>
      <c r="U549" s="47">
        <f t="shared" si="143"/>
        <v>0</v>
      </c>
      <c r="V549" s="48">
        <f t="shared" si="144"/>
        <v>0</v>
      </c>
      <c r="W549" s="49">
        <f t="shared" si="145"/>
        <v>0</v>
      </c>
      <c r="X549" s="48">
        <f t="shared" si="146"/>
        <v>0</v>
      </c>
      <c r="Y549" s="48">
        <f t="shared" si="147"/>
        <v>0</v>
      </c>
      <c r="Z549" s="49">
        <f t="shared" si="148"/>
        <v>0</v>
      </c>
      <c r="AA549" s="50">
        <f t="shared" si="149"/>
        <v>0</v>
      </c>
      <c r="AB549" s="36"/>
      <c r="AC549" s="36"/>
      <c r="AD549" s="36"/>
      <c r="AE549" s="36"/>
      <c r="AF549" s="36"/>
      <c r="AG549" s="36"/>
      <c r="AH549" s="36"/>
      <c r="AI549" s="36"/>
      <c r="AJ549" s="36"/>
      <c r="AK549" s="36"/>
    </row>
    <row r="550" spans="1:37" s="46" customFormat="1" x14ac:dyDescent="0.2">
      <c r="A550" s="35"/>
      <c r="B550" s="36"/>
      <c r="C550" s="14" t="s">
        <v>125</v>
      </c>
      <c r="D550" s="164"/>
      <c r="E550" s="62"/>
      <c r="F550" s="62"/>
      <c r="G550" s="62"/>
      <c r="H550" s="62"/>
      <c r="I550" s="62"/>
      <c r="J550" s="62"/>
      <c r="K550" s="62"/>
      <c r="L550" s="62"/>
      <c r="M550" s="62"/>
      <c r="N550" s="62"/>
      <c r="O550" s="62"/>
      <c r="P550" s="62"/>
      <c r="Q550" s="136"/>
      <c r="R550" s="165"/>
      <c r="S550" s="135">
        <f>SUM(S551:S552)</f>
        <v>0</v>
      </c>
      <c r="T550" s="36"/>
      <c r="U550" s="51">
        <f t="shared" si="143"/>
        <v>0</v>
      </c>
      <c r="V550" s="49">
        <f t="shared" si="144"/>
        <v>0</v>
      </c>
      <c r="W550" s="49">
        <f t="shared" si="145"/>
        <v>0</v>
      </c>
      <c r="X550" s="49">
        <f t="shared" si="146"/>
        <v>0</v>
      </c>
      <c r="Y550" s="49">
        <f t="shared" si="147"/>
        <v>0</v>
      </c>
      <c r="Z550" s="49">
        <f t="shared" si="148"/>
        <v>0</v>
      </c>
      <c r="AA550" s="50">
        <f t="shared" si="149"/>
        <v>0</v>
      </c>
      <c r="AB550" s="36"/>
      <c r="AC550" s="36"/>
      <c r="AD550" s="36"/>
      <c r="AE550" s="36"/>
      <c r="AF550" s="36"/>
      <c r="AG550" s="36"/>
      <c r="AH550" s="36"/>
      <c r="AI550" s="36"/>
      <c r="AJ550" s="45"/>
      <c r="AK550" s="45"/>
    </row>
    <row r="551" spans="1:37" x14ac:dyDescent="0.2">
      <c r="C551" s="7"/>
      <c r="D551" s="126"/>
      <c r="E551" s="6"/>
      <c r="F551" s="6"/>
      <c r="G551" s="6"/>
      <c r="H551" s="6"/>
      <c r="I551" s="6"/>
      <c r="J551" s="6"/>
      <c r="K551" s="6"/>
      <c r="L551" s="6"/>
      <c r="M551" s="6"/>
      <c r="N551" s="6"/>
      <c r="O551" s="6"/>
      <c r="P551" s="6"/>
      <c r="Q551" s="93">
        <f>SUM(E551:P551)</f>
        <v>0</v>
      </c>
      <c r="R551" s="123"/>
      <c r="S551" s="31">
        <f>Q551*R551</f>
        <v>0</v>
      </c>
      <c r="U551" s="47">
        <f t="shared" si="143"/>
        <v>0</v>
      </c>
      <c r="V551" s="48">
        <f t="shared" si="144"/>
        <v>0</v>
      </c>
      <c r="W551" s="49">
        <f t="shared" si="145"/>
        <v>0</v>
      </c>
      <c r="X551" s="48">
        <f t="shared" si="146"/>
        <v>0</v>
      </c>
      <c r="Y551" s="48">
        <f t="shared" si="147"/>
        <v>0</v>
      </c>
      <c r="Z551" s="49">
        <f t="shared" si="148"/>
        <v>0</v>
      </c>
      <c r="AA551" s="50">
        <f t="shared" si="149"/>
        <v>0</v>
      </c>
      <c r="AB551" s="36"/>
      <c r="AC551" s="36"/>
      <c r="AD551" s="36"/>
      <c r="AE551" s="36"/>
      <c r="AF551" s="36"/>
      <c r="AG551" s="36"/>
      <c r="AH551" s="36"/>
      <c r="AI551" s="36"/>
      <c r="AJ551" s="36"/>
      <c r="AK551" s="36"/>
    </row>
    <row r="552" spans="1:37" s="46" customFormat="1" x14ac:dyDescent="0.2">
      <c r="A552" s="35"/>
      <c r="B552" s="36"/>
      <c r="C552" s="7"/>
      <c r="D552" s="126"/>
      <c r="E552" s="6"/>
      <c r="F552" s="6"/>
      <c r="G552" s="6"/>
      <c r="H552" s="6"/>
      <c r="I552" s="6"/>
      <c r="J552" s="6"/>
      <c r="K552" s="6"/>
      <c r="L552" s="6"/>
      <c r="M552" s="6"/>
      <c r="N552" s="6"/>
      <c r="O552" s="6"/>
      <c r="P552" s="6"/>
      <c r="Q552" s="93">
        <f>SUM(E552:P552)</f>
        <v>0</v>
      </c>
      <c r="R552" s="123"/>
      <c r="S552" s="31">
        <f>Q552*R552</f>
        <v>0</v>
      </c>
      <c r="T552" s="36"/>
      <c r="U552" s="47">
        <f t="shared" si="143"/>
        <v>0</v>
      </c>
      <c r="V552" s="48">
        <f t="shared" si="144"/>
        <v>0</v>
      </c>
      <c r="W552" s="49">
        <f t="shared" si="145"/>
        <v>0</v>
      </c>
      <c r="X552" s="48">
        <f t="shared" si="146"/>
        <v>0</v>
      </c>
      <c r="Y552" s="48">
        <f t="shared" si="147"/>
        <v>0</v>
      </c>
      <c r="Z552" s="49">
        <f t="shared" si="148"/>
        <v>0</v>
      </c>
      <c r="AA552" s="50">
        <f t="shared" si="149"/>
        <v>0</v>
      </c>
      <c r="AB552" s="36"/>
      <c r="AC552" s="36"/>
      <c r="AD552" s="36"/>
      <c r="AE552" s="36"/>
      <c r="AF552" s="36"/>
      <c r="AG552" s="36"/>
      <c r="AH552" s="36"/>
      <c r="AI552" s="36"/>
      <c r="AJ552" s="36"/>
      <c r="AK552" s="36"/>
    </row>
    <row r="553" spans="1:37" s="46" customFormat="1" x14ac:dyDescent="0.2">
      <c r="A553" s="35"/>
      <c r="B553" s="36"/>
      <c r="C553" s="14" t="s">
        <v>126</v>
      </c>
      <c r="D553" s="164"/>
      <c r="E553" s="62"/>
      <c r="F553" s="62"/>
      <c r="G553" s="62"/>
      <c r="H553" s="62"/>
      <c r="I553" s="62"/>
      <c r="J553" s="62"/>
      <c r="K553" s="62"/>
      <c r="L553" s="62"/>
      <c r="M553" s="62"/>
      <c r="N553" s="62"/>
      <c r="O553" s="62"/>
      <c r="P553" s="62"/>
      <c r="Q553" s="136"/>
      <c r="R553" s="165"/>
      <c r="S553" s="135">
        <f>SUM(S554:S555)</f>
        <v>0</v>
      </c>
      <c r="T553" s="36"/>
      <c r="U553" s="51">
        <f t="shared" si="143"/>
        <v>0</v>
      </c>
      <c r="V553" s="49">
        <f t="shared" si="144"/>
        <v>0</v>
      </c>
      <c r="W553" s="49">
        <f t="shared" si="145"/>
        <v>0</v>
      </c>
      <c r="X553" s="49">
        <f t="shared" si="146"/>
        <v>0</v>
      </c>
      <c r="Y553" s="49">
        <f t="shared" si="147"/>
        <v>0</v>
      </c>
      <c r="Z553" s="49">
        <f t="shared" si="148"/>
        <v>0</v>
      </c>
      <c r="AA553" s="50">
        <f t="shared" si="149"/>
        <v>0</v>
      </c>
      <c r="AB553" s="36"/>
      <c r="AC553" s="36"/>
      <c r="AD553" s="36"/>
      <c r="AE553" s="36"/>
      <c r="AF553" s="36"/>
      <c r="AG553" s="36"/>
      <c r="AH553" s="36"/>
      <c r="AI553" s="36"/>
      <c r="AJ553" s="45"/>
      <c r="AK553" s="45"/>
    </row>
    <row r="554" spans="1:37" x14ac:dyDescent="0.2">
      <c r="C554" s="7"/>
      <c r="D554" s="126"/>
      <c r="E554" s="6"/>
      <c r="F554" s="6"/>
      <c r="G554" s="6"/>
      <c r="H554" s="6"/>
      <c r="I554" s="6"/>
      <c r="J554" s="6"/>
      <c r="K554" s="6"/>
      <c r="L554" s="6"/>
      <c r="M554" s="6"/>
      <c r="N554" s="6"/>
      <c r="O554" s="6"/>
      <c r="P554" s="6"/>
      <c r="Q554" s="93">
        <f>SUM(E554:P554)</f>
        <v>0</v>
      </c>
      <c r="R554" s="123"/>
      <c r="S554" s="31">
        <f>Q554*R554</f>
        <v>0</v>
      </c>
      <c r="U554" s="47">
        <f t="shared" si="143"/>
        <v>0</v>
      </c>
      <c r="V554" s="48">
        <f t="shared" si="144"/>
        <v>0</v>
      </c>
      <c r="W554" s="49">
        <f t="shared" si="145"/>
        <v>0</v>
      </c>
      <c r="X554" s="48">
        <f t="shared" si="146"/>
        <v>0</v>
      </c>
      <c r="Y554" s="48">
        <f t="shared" si="147"/>
        <v>0</v>
      </c>
      <c r="Z554" s="49">
        <f t="shared" si="148"/>
        <v>0</v>
      </c>
      <c r="AA554" s="50">
        <f t="shared" si="149"/>
        <v>0</v>
      </c>
      <c r="AB554" s="36"/>
      <c r="AC554" s="36"/>
      <c r="AD554" s="36"/>
      <c r="AE554" s="36"/>
      <c r="AF554" s="36"/>
      <c r="AG554" s="36"/>
      <c r="AH554" s="36"/>
      <c r="AI554" s="36"/>
      <c r="AJ554" s="36"/>
      <c r="AK554" s="36"/>
    </row>
    <row r="555" spans="1:37" s="46" customFormat="1" x14ac:dyDescent="0.2">
      <c r="A555" s="35"/>
      <c r="B555" s="36"/>
      <c r="C555" s="7"/>
      <c r="D555" s="126"/>
      <c r="E555" s="6"/>
      <c r="F555" s="6"/>
      <c r="G555" s="6"/>
      <c r="H555" s="6"/>
      <c r="I555" s="6"/>
      <c r="J555" s="6"/>
      <c r="K555" s="6"/>
      <c r="L555" s="6"/>
      <c r="M555" s="6"/>
      <c r="N555" s="6"/>
      <c r="O555" s="6"/>
      <c r="P555" s="6"/>
      <c r="Q555" s="93">
        <f>SUM(E555:P555)</f>
        <v>0</v>
      </c>
      <c r="R555" s="123"/>
      <c r="S555" s="31">
        <f>Q555*R555</f>
        <v>0</v>
      </c>
      <c r="T555" s="36"/>
      <c r="U555" s="47">
        <f t="shared" si="143"/>
        <v>0</v>
      </c>
      <c r="V555" s="48">
        <f t="shared" si="144"/>
        <v>0</v>
      </c>
      <c r="W555" s="49">
        <f t="shared" si="145"/>
        <v>0</v>
      </c>
      <c r="X555" s="48">
        <f t="shared" si="146"/>
        <v>0</v>
      </c>
      <c r="Y555" s="48">
        <f t="shared" si="147"/>
        <v>0</v>
      </c>
      <c r="Z555" s="49">
        <f t="shared" si="148"/>
        <v>0</v>
      </c>
      <c r="AA555" s="50">
        <f t="shared" si="149"/>
        <v>0</v>
      </c>
      <c r="AB555" s="36"/>
      <c r="AC555" s="36"/>
      <c r="AD555" s="36"/>
      <c r="AE555" s="36"/>
      <c r="AF555" s="36"/>
      <c r="AG555" s="36"/>
      <c r="AH555" s="36"/>
      <c r="AI555" s="36"/>
      <c r="AJ555" s="36"/>
      <c r="AK555" s="36"/>
    </row>
    <row r="556" spans="1:37" s="46" customFormat="1" x14ac:dyDescent="0.2">
      <c r="A556" s="35"/>
      <c r="B556" s="36"/>
      <c r="C556" s="14" t="s">
        <v>127</v>
      </c>
      <c r="D556" s="164"/>
      <c r="E556" s="62"/>
      <c r="F556" s="62"/>
      <c r="G556" s="62"/>
      <c r="H556" s="62"/>
      <c r="I556" s="62"/>
      <c r="J556" s="62"/>
      <c r="K556" s="62"/>
      <c r="L556" s="62"/>
      <c r="M556" s="62"/>
      <c r="N556" s="62"/>
      <c r="O556" s="62"/>
      <c r="P556" s="62"/>
      <c r="Q556" s="136"/>
      <c r="R556" s="165"/>
      <c r="S556" s="135">
        <f>SUM(S557:S558)</f>
        <v>0</v>
      </c>
      <c r="T556" s="36"/>
      <c r="U556" s="51">
        <f t="shared" si="143"/>
        <v>0</v>
      </c>
      <c r="V556" s="49">
        <f t="shared" si="144"/>
        <v>0</v>
      </c>
      <c r="W556" s="49">
        <f t="shared" si="145"/>
        <v>0</v>
      </c>
      <c r="X556" s="49">
        <f t="shared" si="146"/>
        <v>0</v>
      </c>
      <c r="Y556" s="49">
        <f t="shared" si="147"/>
        <v>0</v>
      </c>
      <c r="Z556" s="49">
        <f t="shared" si="148"/>
        <v>0</v>
      </c>
      <c r="AA556" s="50">
        <f t="shared" si="149"/>
        <v>0</v>
      </c>
      <c r="AB556" s="36"/>
      <c r="AC556" s="36"/>
      <c r="AD556" s="36"/>
      <c r="AE556" s="36"/>
      <c r="AF556" s="36"/>
      <c r="AG556" s="36"/>
      <c r="AH556" s="36"/>
      <c r="AI556" s="36"/>
      <c r="AJ556" s="45"/>
      <c r="AK556" s="45"/>
    </row>
    <row r="557" spans="1:37" x14ac:dyDescent="0.2">
      <c r="C557" s="7"/>
      <c r="D557" s="126"/>
      <c r="E557" s="6"/>
      <c r="F557" s="6"/>
      <c r="G557" s="6"/>
      <c r="H557" s="6"/>
      <c r="I557" s="6"/>
      <c r="J557" s="6"/>
      <c r="K557" s="6"/>
      <c r="L557" s="6"/>
      <c r="M557" s="6"/>
      <c r="N557" s="6"/>
      <c r="O557" s="6"/>
      <c r="P557" s="6"/>
      <c r="Q557" s="93">
        <f>SUM(E557:P557)</f>
        <v>0</v>
      </c>
      <c r="R557" s="123"/>
      <c r="S557" s="31">
        <f>Q557*R557</f>
        <v>0</v>
      </c>
      <c r="U557" s="47">
        <f t="shared" si="143"/>
        <v>0</v>
      </c>
      <c r="V557" s="48">
        <f t="shared" si="144"/>
        <v>0</v>
      </c>
      <c r="W557" s="49">
        <f t="shared" si="145"/>
        <v>0</v>
      </c>
      <c r="X557" s="48">
        <f t="shared" si="146"/>
        <v>0</v>
      </c>
      <c r="Y557" s="48">
        <f t="shared" si="147"/>
        <v>0</v>
      </c>
      <c r="Z557" s="49">
        <f t="shared" si="148"/>
        <v>0</v>
      </c>
      <c r="AA557" s="50">
        <f t="shared" si="149"/>
        <v>0</v>
      </c>
      <c r="AB557" s="36"/>
      <c r="AC557" s="36"/>
      <c r="AD557" s="36"/>
      <c r="AE557" s="36"/>
      <c r="AF557" s="36"/>
      <c r="AG557" s="36"/>
      <c r="AH557" s="36"/>
      <c r="AI557" s="36"/>
      <c r="AJ557" s="36"/>
      <c r="AK557" s="36"/>
    </row>
    <row r="558" spans="1:37" s="46" customFormat="1" x14ac:dyDescent="0.2">
      <c r="A558" s="35"/>
      <c r="B558" s="36"/>
      <c r="C558" s="7"/>
      <c r="D558" s="126"/>
      <c r="E558" s="6"/>
      <c r="F558" s="6"/>
      <c r="G558" s="6"/>
      <c r="H558" s="6"/>
      <c r="I558" s="6"/>
      <c r="J558" s="6"/>
      <c r="K558" s="6"/>
      <c r="L558" s="6"/>
      <c r="M558" s="6"/>
      <c r="N558" s="6"/>
      <c r="O558" s="6"/>
      <c r="P558" s="6"/>
      <c r="Q558" s="93">
        <f>SUM(E558:P558)</f>
        <v>0</v>
      </c>
      <c r="R558" s="123"/>
      <c r="S558" s="31">
        <f>Q558*R558</f>
        <v>0</v>
      </c>
      <c r="T558" s="36"/>
      <c r="U558" s="47">
        <f t="shared" si="143"/>
        <v>0</v>
      </c>
      <c r="V558" s="48">
        <f t="shared" si="144"/>
        <v>0</v>
      </c>
      <c r="W558" s="49">
        <f t="shared" si="145"/>
        <v>0</v>
      </c>
      <c r="X558" s="48">
        <f t="shared" si="146"/>
        <v>0</v>
      </c>
      <c r="Y558" s="48">
        <f t="shared" si="147"/>
        <v>0</v>
      </c>
      <c r="Z558" s="49">
        <f t="shared" si="148"/>
        <v>0</v>
      </c>
      <c r="AA558" s="50">
        <f t="shared" si="149"/>
        <v>0</v>
      </c>
      <c r="AB558" s="36"/>
      <c r="AC558" s="36"/>
      <c r="AD558" s="36"/>
      <c r="AE558" s="36"/>
      <c r="AF558" s="36"/>
      <c r="AG558" s="36"/>
      <c r="AH558" s="36"/>
      <c r="AI558" s="36"/>
      <c r="AJ558" s="36"/>
      <c r="AK558" s="36"/>
    </row>
    <row r="559" spans="1:37" s="46" customFormat="1" x14ac:dyDescent="0.2">
      <c r="A559" s="35"/>
      <c r="B559" s="36"/>
      <c r="C559" s="14" t="s">
        <v>128</v>
      </c>
      <c r="D559" s="164"/>
      <c r="E559" s="62"/>
      <c r="F559" s="62"/>
      <c r="G559" s="62"/>
      <c r="H559" s="62"/>
      <c r="I559" s="62"/>
      <c r="J559" s="62"/>
      <c r="K559" s="62"/>
      <c r="L559" s="62"/>
      <c r="M559" s="62"/>
      <c r="N559" s="62"/>
      <c r="O559" s="62"/>
      <c r="P559" s="62"/>
      <c r="Q559" s="136"/>
      <c r="R559" s="165"/>
      <c r="S559" s="135">
        <f>SUM(S560:S561)</f>
        <v>0</v>
      </c>
      <c r="T559" s="36"/>
      <c r="U559" s="51">
        <f t="shared" si="143"/>
        <v>0</v>
      </c>
      <c r="V559" s="49">
        <f t="shared" si="144"/>
        <v>0</v>
      </c>
      <c r="W559" s="49">
        <f t="shared" si="145"/>
        <v>0</v>
      </c>
      <c r="X559" s="49">
        <f t="shared" si="146"/>
        <v>0</v>
      </c>
      <c r="Y559" s="49">
        <f t="shared" si="147"/>
        <v>0</v>
      </c>
      <c r="Z559" s="49">
        <f t="shared" si="148"/>
        <v>0</v>
      </c>
      <c r="AA559" s="50">
        <f t="shared" si="149"/>
        <v>0</v>
      </c>
      <c r="AB559" s="36"/>
      <c r="AC559" s="36"/>
      <c r="AD559" s="36"/>
      <c r="AE559" s="36"/>
      <c r="AF559" s="36"/>
      <c r="AG559" s="36"/>
      <c r="AH559" s="36"/>
      <c r="AI559" s="36"/>
      <c r="AJ559" s="45"/>
      <c r="AK559" s="45"/>
    </row>
    <row r="560" spans="1:37" x14ac:dyDescent="0.2">
      <c r="C560" s="7"/>
      <c r="D560" s="126"/>
      <c r="E560" s="6"/>
      <c r="F560" s="6"/>
      <c r="G560" s="6"/>
      <c r="H560" s="6"/>
      <c r="I560" s="6"/>
      <c r="J560" s="6"/>
      <c r="K560" s="6"/>
      <c r="L560" s="6"/>
      <c r="M560" s="6"/>
      <c r="N560" s="6"/>
      <c r="O560" s="6"/>
      <c r="P560" s="6"/>
      <c r="Q560" s="93">
        <f>SUM(E560:P560)</f>
        <v>0</v>
      </c>
      <c r="R560" s="123"/>
      <c r="S560" s="31">
        <f>Q560*R560</f>
        <v>0</v>
      </c>
      <c r="U560" s="47">
        <f t="shared" si="143"/>
        <v>0</v>
      </c>
      <c r="V560" s="48">
        <f t="shared" si="144"/>
        <v>0</v>
      </c>
      <c r="W560" s="49">
        <f t="shared" si="145"/>
        <v>0</v>
      </c>
      <c r="X560" s="48">
        <f t="shared" si="146"/>
        <v>0</v>
      </c>
      <c r="Y560" s="48">
        <f t="shared" si="147"/>
        <v>0</v>
      </c>
      <c r="Z560" s="49">
        <f t="shared" si="148"/>
        <v>0</v>
      </c>
      <c r="AA560" s="50">
        <f t="shared" si="149"/>
        <v>0</v>
      </c>
      <c r="AB560" s="36"/>
      <c r="AC560" s="36"/>
      <c r="AD560" s="36"/>
      <c r="AE560" s="36"/>
      <c r="AF560" s="36"/>
      <c r="AG560" s="36"/>
      <c r="AH560" s="36"/>
      <c r="AI560" s="36"/>
      <c r="AJ560" s="36"/>
      <c r="AK560" s="36"/>
    </row>
    <row r="561" spans="1:37" s="46" customFormat="1" x14ac:dyDescent="0.2">
      <c r="A561" s="35"/>
      <c r="B561" s="36"/>
      <c r="C561" s="7"/>
      <c r="D561" s="126"/>
      <c r="E561" s="6"/>
      <c r="F561" s="6"/>
      <c r="G561" s="6"/>
      <c r="H561" s="6"/>
      <c r="I561" s="6"/>
      <c r="J561" s="6"/>
      <c r="K561" s="6"/>
      <c r="L561" s="6"/>
      <c r="M561" s="6"/>
      <c r="N561" s="6"/>
      <c r="O561" s="6"/>
      <c r="P561" s="6"/>
      <c r="Q561" s="93">
        <f>SUM(E561:P561)</f>
        <v>0</v>
      </c>
      <c r="R561" s="123"/>
      <c r="S561" s="31">
        <f>Q561*R561</f>
        <v>0</v>
      </c>
      <c r="T561" s="36"/>
      <c r="U561" s="47">
        <f t="shared" si="143"/>
        <v>0</v>
      </c>
      <c r="V561" s="48">
        <f t="shared" si="144"/>
        <v>0</v>
      </c>
      <c r="W561" s="49">
        <f t="shared" si="145"/>
        <v>0</v>
      </c>
      <c r="X561" s="48">
        <f t="shared" si="146"/>
        <v>0</v>
      </c>
      <c r="Y561" s="48">
        <f t="shared" si="147"/>
        <v>0</v>
      </c>
      <c r="Z561" s="49">
        <f t="shared" si="148"/>
        <v>0</v>
      </c>
      <c r="AA561" s="50">
        <f t="shared" si="149"/>
        <v>0</v>
      </c>
      <c r="AB561" s="36"/>
      <c r="AC561" s="36"/>
      <c r="AD561" s="36"/>
      <c r="AE561" s="36"/>
      <c r="AF561" s="36"/>
      <c r="AG561" s="36"/>
      <c r="AH561" s="36"/>
      <c r="AI561" s="36"/>
      <c r="AJ561" s="36"/>
      <c r="AK561" s="36"/>
    </row>
    <row r="562" spans="1:37" s="46" customFormat="1" x14ac:dyDescent="0.2">
      <c r="A562" s="35"/>
      <c r="B562" s="36"/>
      <c r="C562" s="14" t="s">
        <v>129</v>
      </c>
      <c r="D562" s="164"/>
      <c r="E562" s="62"/>
      <c r="F562" s="62"/>
      <c r="G562" s="62"/>
      <c r="H562" s="62"/>
      <c r="I562" s="62"/>
      <c r="J562" s="62"/>
      <c r="K562" s="62"/>
      <c r="L562" s="62"/>
      <c r="M562" s="62"/>
      <c r="N562" s="62"/>
      <c r="O562" s="62"/>
      <c r="P562" s="62"/>
      <c r="Q562" s="136"/>
      <c r="R562" s="165"/>
      <c r="S562" s="135">
        <f>SUM(S563:S564)</f>
        <v>0</v>
      </c>
      <c r="T562" s="36"/>
      <c r="U562" s="51">
        <f t="shared" si="143"/>
        <v>0</v>
      </c>
      <c r="V562" s="49">
        <f t="shared" si="144"/>
        <v>0</v>
      </c>
      <c r="W562" s="49">
        <f t="shared" si="145"/>
        <v>0</v>
      </c>
      <c r="X562" s="49">
        <f t="shared" si="146"/>
        <v>0</v>
      </c>
      <c r="Y562" s="49">
        <f t="shared" si="147"/>
        <v>0</v>
      </c>
      <c r="Z562" s="49">
        <f t="shared" si="148"/>
        <v>0</v>
      </c>
      <c r="AA562" s="50">
        <f t="shared" si="149"/>
        <v>0</v>
      </c>
      <c r="AB562" s="36"/>
      <c r="AC562" s="36"/>
      <c r="AD562" s="36"/>
      <c r="AE562" s="36"/>
      <c r="AF562" s="36"/>
      <c r="AG562" s="36"/>
      <c r="AH562" s="36"/>
      <c r="AI562" s="36"/>
      <c r="AJ562" s="45"/>
      <c r="AK562" s="45"/>
    </row>
    <row r="563" spans="1:37" x14ac:dyDescent="0.2">
      <c r="C563" s="7"/>
      <c r="D563" s="126"/>
      <c r="E563" s="6"/>
      <c r="F563" s="6"/>
      <c r="G563" s="6"/>
      <c r="H563" s="6"/>
      <c r="I563" s="6"/>
      <c r="J563" s="6"/>
      <c r="K563" s="6"/>
      <c r="L563" s="6"/>
      <c r="M563" s="6"/>
      <c r="N563" s="6"/>
      <c r="O563" s="6"/>
      <c r="P563" s="6"/>
      <c r="Q563" s="93">
        <f>SUM(E563:P563)</f>
        <v>0</v>
      </c>
      <c r="R563" s="123"/>
      <c r="S563" s="31">
        <f>Q563*R563</f>
        <v>0</v>
      </c>
      <c r="U563" s="47">
        <f t="shared" si="143"/>
        <v>0</v>
      </c>
      <c r="V563" s="48">
        <f t="shared" si="144"/>
        <v>0</v>
      </c>
      <c r="W563" s="49">
        <f t="shared" si="145"/>
        <v>0</v>
      </c>
      <c r="X563" s="48">
        <f t="shared" si="146"/>
        <v>0</v>
      </c>
      <c r="Y563" s="48">
        <f t="shared" si="147"/>
        <v>0</v>
      </c>
      <c r="Z563" s="49">
        <f t="shared" si="148"/>
        <v>0</v>
      </c>
      <c r="AA563" s="50">
        <f t="shared" si="149"/>
        <v>0</v>
      </c>
      <c r="AB563" s="36"/>
      <c r="AC563" s="36"/>
      <c r="AD563" s="36"/>
      <c r="AE563" s="36"/>
      <c r="AF563" s="36"/>
      <c r="AG563" s="36"/>
      <c r="AH563" s="36"/>
      <c r="AI563" s="36"/>
      <c r="AJ563" s="36"/>
      <c r="AK563" s="36"/>
    </row>
    <row r="564" spans="1:37" s="46" customFormat="1" ht="27" customHeight="1" x14ac:dyDescent="0.2">
      <c r="A564" s="35"/>
      <c r="B564" s="36"/>
      <c r="C564" s="7"/>
      <c r="D564" s="126"/>
      <c r="E564" s="6"/>
      <c r="F564" s="6"/>
      <c r="G564" s="6"/>
      <c r="H564" s="6"/>
      <c r="I564" s="6"/>
      <c r="J564" s="6"/>
      <c r="K564" s="6"/>
      <c r="L564" s="6"/>
      <c r="M564" s="6"/>
      <c r="N564" s="6"/>
      <c r="O564" s="6"/>
      <c r="P564" s="6"/>
      <c r="Q564" s="93">
        <f>SUM(E564:P564)</f>
        <v>0</v>
      </c>
      <c r="R564" s="123"/>
      <c r="S564" s="31">
        <f>Q564*R564</f>
        <v>0</v>
      </c>
      <c r="T564" s="36"/>
      <c r="U564" s="47">
        <f t="shared" si="143"/>
        <v>0</v>
      </c>
      <c r="V564" s="48">
        <f t="shared" si="144"/>
        <v>0</v>
      </c>
      <c r="W564" s="49">
        <f t="shared" si="145"/>
        <v>0</v>
      </c>
      <c r="X564" s="48">
        <f t="shared" si="146"/>
        <v>0</v>
      </c>
      <c r="Y564" s="48">
        <f t="shared" si="147"/>
        <v>0</v>
      </c>
      <c r="Z564" s="49">
        <f t="shared" si="148"/>
        <v>0</v>
      </c>
      <c r="AA564" s="50">
        <f t="shared" si="149"/>
        <v>0</v>
      </c>
      <c r="AB564" s="36"/>
      <c r="AC564" s="36"/>
      <c r="AD564" s="36"/>
      <c r="AE564" s="36"/>
      <c r="AF564" s="36"/>
      <c r="AG564" s="36"/>
      <c r="AH564" s="36"/>
      <c r="AI564" s="36"/>
      <c r="AJ564" s="36"/>
      <c r="AK564" s="36"/>
    </row>
    <row r="565" spans="1:37" s="46" customFormat="1" x14ac:dyDescent="0.2">
      <c r="A565" s="35"/>
      <c r="B565" s="36"/>
      <c r="C565" s="14" t="s">
        <v>130</v>
      </c>
      <c r="D565" s="164"/>
      <c r="E565" s="62"/>
      <c r="F565" s="62"/>
      <c r="G565" s="62"/>
      <c r="H565" s="62"/>
      <c r="I565" s="62"/>
      <c r="J565" s="62"/>
      <c r="K565" s="62"/>
      <c r="L565" s="62"/>
      <c r="M565" s="62"/>
      <c r="N565" s="62"/>
      <c r="O565" s="62"/>
      <c r="P565" s="62"/>
      <c r="Q565" s="136"/>
      <c r="R565" s="165"/>
      <c r="S565" s="135">
        <f>SUM(S566:S567)</f>
        <v>0</v>
      </c>
      <c r="T565" s="36"/>
      <c r="U565" s="51">
        <f t="shared" si="143"/>
        <v>0</v>
      </c>
      <c r="V565" s="49">
        <f t="shared" si="144"/>
        <v>0</v>
      </c>
      <c r="W565" s="49">
        <f t="shared" si="145"/>
        <v>0</v>
      </c>
      <c r="X565" s="49">
        <f t="shared" si="146"/>
        <v>0</v>
      </c>
      <c r="Y565" s="49">
        <f t="shared" si="147"/>
        <v>0</v>
      </c>
      <c r="Z565" s="49">
        <f t="shared" si="148"/>
        <v>0</v>
      </c>
      <c r="AA565" s="50">
        <f t="shared" si="149"/>
        <v>0</v>
      </c>
      <c r="AB565" s="36"/>
      <c r="AC565" s="36"/>
      <c r="AD565" s="36"/>
      <c r="AE565" s="36"/>
      <c r="AF565" s="36"/>
      <c r="AG565" s="36"/>
      <c r="AH565" s="36"/>
      <c r="AI565" s="36"/>
      <c r="AJ565" s="45"/>
      <c r="AK565" s="45"/>
    </row>
    <row r="566" spans="1:37" x14ac:dyDescent="0.2">
      <c r="C566" s="7"/>
      <c r="D566" s="126"/>
      <c r="E566" s="6"/>
      <c r="F566" s="6"/>
      <c r="G566" s="6"/>
      <c r="H566" s="6"/>
      <c r="I566" s="6"/>
      <c r="J566" s="6"/>
      <c r="K566" s="6"/>
      <c r="L566" s="6"/>
      <c r="M566" s="6"/>
      <c r="N566" s="6"/>
      <c r="O566" s="6"/>
      <c r="P566" s="6"/>
      <c r="Q566" s="93">
        <f>SUM(E566:P566)</f>
        <v>0</v>
      </c>
      <c r="R566" s="123"/>
      <c r="S566" s="31">
        <f>Q566*R566</f>
        <v>0</v>
      </c>
      <c r="U566" s="47">
        <f t="shared" si="143"/>
        <v>0</v>
      </c>
      <c r="V566" s="48">
        <f t="shared" si="144"/>
        <v>0</v>
      </c>
      <c r="W566" s="49">
        <f t="shared" si="145"/>
        <v>0</v>
      </c>
      <c r="X566" s="48">
        <f t="shared" si="146"/>
        <v>0</v>
      </c>
      <c r="Y566" s="48">
        <f t="shared" si="147"/>
        <v>0</v>
      </c>
      <c r="Z566" s="49">
        <f t="shared" si="148"/>
        <v>0</v>
      </c>
      <c r="AA566" s="50">
        <f t="shared" si="149"/>
        <v>0</v>
      </c>
      <c r="AB566" s="36"/>
      <c r="AC566" s="36"/>
      <c r="AD566" s="36"/>
      <c r="AE566" s="36"/>
      <c r="AF566" s="36"/>
      <c r="AG566" s="36"/>
      <c r="AH566" s="36"/>
      <c r="AI566" s="36"/>
      <c r="AJ566" s="36"/>
      <c r="AK566" s="36"/>
    </row>
    <row r="567" spans="1:37" s="46" customFormat="1" ht="27.75" customHeight="1" x14ac:dyDescent="0.2">
      <c r="A567" s="35"/>
      <c r="B567" s="36"/>
      <c r="C567" s="7"/>
      <c r="D567" s="126"/>
      <c r="E567" s="6"/>
      <c r="F567" s="6"/>
      <c r="G567" s="6"/>
      <c r="H567" s="6"/>
      <c r="I567" s="6"/>
      <c r="J567" s="6"/>
      <c r="K567" s="6"/>
      <c r="L567" s="6"/>
      <c r="M567" s="6"/>
      <c r="N567" s="6"/>
      <c r="O567" s="6"/>
      <c r="P567" s="6"/>
      <c r="Q567" s="93">
        <f>SUM(E567:P567)</f>
        <v>0</v>
      </c>
      <c r="R567" s="123"/>
      <c r="S567" s="31">
        <f>Q567*R567</f>
        <v>0</v>
      </c>
      <c r="T567" s="36"/>
      <c r="U567" s="47">
        <f t="shared" si="143"/>
        <v>0</v>
      </c>
      <c r="V567" s="48">
        <f t="shared" si="144"/>
        <v>0</v>
      </c>
      <c r="W567" s="49">
        <f t="shared" si="145"/>
        <v>0</v>
      </c>
      <c r="X567" s="48">
        <f t="shared" si="146"/>
        <v>0</v>
      </c>
      <c r="Y567" s="48">
        <f t="shared" si="147"/>
        <v>0</v>
      </c>
      <c r="Z567" s="49">
        <f t="shared" si="148"/>
        <v>0</v>
      </c>
      <c r="AA567" s="50">
        <f t="shared" si="149"/>
        <v>0</v>
      </c>
      <c r="AB567" s="36"/>
      <c r="AC567" s="36"/>
      <c r="AD567" s="36"/>
      <c r="AE567" s="36"/>
      <c r="AF567" s="36"/>
      <c r="AG567" s="36"/>
      <c r="AH567" s="36"/>
      <c r="AI567" s="36"/>
      <c r="AJ567" s="36"/>
      <c r="AK567" s="36"/>
    </row>
    <row r="568" spans="1:37" s="46" customFormat="1" x14ac:dyDescent="0.2">
      <c r="A568" s="35"/>
      <c r="B568" s="36"/>
      <c r="C568" s="14" t="s">
        <v>131</v>
      </c>
      <c r="D568" s="164"/>
      <c r="E568" s="62"/>
      <c r="F568" s="62"/>
      <c r="G568" s="62"/>
      <c r="H568" s="62"/>
      <c r="I568" s="62"/>
      <c r="J568" s="62"/>
      <c r="K568" s="62"/>
      <c r="L568" s="62"/>
      <c r="M568" s="62"/>
      <c r="N568" s="62"/>
      <c r="O568" s="62"/>
      <c r="P568" s="62"/>
      <c r="Q568" s="136"/>
      <c r="R568" s="165"/>
      <c r="S568" s="135">
        <f>SUM(S569:S570)</f>
        <v>0</v>
      </c>
      <c r="T568" s="36"/>
      <c r="U568" s="51">
        <f t="shared" si="143"/>
        <v>0</v>
      </c>
      <c r="V568" s="49">
        <f t="shared" si="144"/>
        <v>0</v>
      </c>
      <c r="W568" s="49">
        <f t="shared" si="145"/>
        <v>0</v>
      </c>
      <c r="X568" s="49">
        <f t="shared" si="146"/>
        <v>0</v>
      </c>
      <c r="Y568" s="49">
        <f t="shared" si="147"/>
        <v>0</v>
      </c>
      <c r="Z568" s="49">
        <f t="shared" si="148"/>
        <v>0</v>
      </c>
      <c r="AA568" s="50">
        <f t="shared" si="149"/>
        <v>0</v>
      </c>
      <c r="AB568" s="36"/>
      <c r="AC568" s="36"/>
      <c r="AD568" s="36"/>
      <c r="AE568" s="36"/>
      <c r="AF568" s="36"/>
      <c r="AG568" s="36"/>
      <c r="AH568" s="36"/>
      <c r="AI568" s="36"/>
      <c r="AJ568" s="45"/>
      <c r="AK568" s="45"/>
    </row>
    <row r="569" spans="1:37" x14ac:dyDescent="0.2">
      <c r="C569" s="7"/>
      <c r="D569" s="126"/>
      <c r="E569" s="6"/>
      <c r="F569" s="6"/>
      <c r="G569" s="6"/>
      <c r="H569" s="6"/>
      <c r="I569" s="6"/>
      <c r="J569" s="6"/>
      <c r="K569" s="6"/>
      <c r="L569" s="6"/>
      <c r="M569" s="6"/>
      <c r="N569" s="6"/>
      <c r="O569" s="6"/>
      <c r="P569" s="6"/>
      <c r="Q569" s="93">
        <f>SUM(E569:P569)</f>
        <v>0</v>
      </c>
      <c r="R569" s="123"/>
      <c r="S569" s="31">
        <f>Q569*R569</f>
        <v>0</v>
      </c>
      <c r="U569" s="47">
        <f t="shared" si="143"/>
        <v>0</v>
      </c>
      <c r="V569" s="48">
        <f t="shared" si="144"/>
        <v>0</v>
      </c>
      <c r="W569" s="49">
        <f t="shared" si="145"/>
        <v>0</v>
      </c>
      <c r="X569" s="48">
        <f t="shared" si="146"/>
        <v>0</v>
      </c>
      <c r="Y569" s="48">
        <f t="shared" si="147"/>
        <v>0</v>
      </c>
      <c r="Z569" s="49">
        <f t="shared" si="148"/>
        <v>0</v>
      </c>
      <c r="AA569" s="50">
        <f t="shared" si="149"/>
        <v>0</v>
      </c>
      <c r="AB569" s="36"/>
      <c r="AC569" s="36"/>
      <c r="AD569" s="36"/>
      <c r="AE569" s="36"/>
      <c r="AF569" s="36"/>
      <c r="AG569" s="36"/>
      <c r="AH569" s="36"/>
      <c r="AI569" s="36"/>
      <c r="AJ569" s="36"/>
      <c r="AK569" s="36"/>
    </row>
    <row r="570" spans="1:37" s="46" customFormat="1" x14ac:dyDescent="0.2">
      <c r="A570" s="35"/>
      <c r="B570" s="36"/>
      <c r="C570" s="7"/>
      <c r="D570" s="126"/>
      <c r="E570" s="6"/>
      <c r="F570" s="6"/>
      <c r="G570" s="6"/>
      <c r="H570" s="6"/>
      <c r="I570" s="6"/>
      <c r="J570" s="6"/>
      <c r="K570" s="6"/>
      <c r="L570" s="6"/>
      <c r="M570" s="6"/>
      <c r="N570" s="6"/>
      <c r="O570" s="6"/>
      <c r="P570" s="6"/>
      <c r="Q570" s="93">
        <f>SUM(E570:P570)</f>
        <v>0</v>
      </c>
      <c r="R570" s="123"/>
      <c r="S570" s="31">
        <f>Q570*R570</f>
        <v>0</v>
      </c>
      <c r="T570" s="36"/>
      <c r="U570" s="47">
        <f t="shared" si="143"/>
        <v>0</v>
      </c>
      <c r="V570" s="48">
        <f t="shared" si="144"/>
        <v>0</v>
      </c>
      <c r="W570" s="49">
        <f t="shared" si="145"/>
        <v>0</v>
      </c>
      <c r="X570" s="48">
        <f t="shared" si="146"/>
        <v>0</v>
      </c>
      <c r="Y570" s="48">
        <f t="shared" si="147"/>
        <v>0</v>
      </c>
      <c r="Z570" s="49">
        <f t="shared" si="148"/>
        <v>0</v>
      </c>
      <c r="AA570" s="50">
        <f t="shared" si="149"/>
        <v>0</v>
      </c>
      <c r="AB570" s="36"/>
      <c r="AC570" s="36"/>
      <c r="AD570" s="36"/>
      <c r="AE570" s="36"/>
      <c r="AF570" s="36"/>
      <c r="AG570" s="36"/>
      <c r="AH570" s="36"/>
      <c r="AI570" s="36"/>
      <c r="AJ570" s="36"/>
      <c r="AK570" s="36"/>
    </row>
    <row r="571" spans="1:37" s="46" customFormat="1" x14ac:dyDescent="0.2">
      <c r="A571" s="35"/>
      <c r="B571" s="36"/>
      <c r="C571" s="14" t="s">
        <v>132</v>
      </c>
      <c r="D571" s="164"/>
      <c r="E571" s="62"/>
      <c r="F571" s="62"/>
      <c r="G571" s="62"/>
      <c r="H571" s="62"/>
      <c r="I571" s="62"/>
      <c r="J571" s="62"/>
      <c r="K571" s="62"/>
      <c r="L571" s="62"/>
      <c r="M571" s="62"/>
      <c r="N571" s="62"/>
      <c r="O571" s="62"/>
      <c r="P571" s="62"/>
      <c r="Q571" s="136"/>
      <c r="R571" s="165"/>
      <c r="S571" s="135">
        <f>SUM(S572:S572)</f>
        <v>0</v>
      </c>
      <c r="T571" s="36"/>
      <c r="U571" s="51">
        <f t="shared" si="143"/>
        <v>0</v>
      </c>
      <c r="V571" s="49">
        <f t="shared" si="144"/>
        <v>0</v>
      </c>
      <c r="W571" s="49">
        <f t="shared" si="145"/>
        <v>0</v>
      </c>
      <c r="X571" s="49">
        <f t="shared" si="146"/>
        <v>0</v>
      </c>
      <c r="Y571" s="49">
        <f t="shared" si="147"/>
        <v>0</v>
      </c>
      <c r="Z571" s="49">
        <f t="shared" si="148"/>
        <v>0</v>
      </c>
      <c r="AA571" s="50">
        <f t="shared" si="149"/>
        <v>0</v>
      </c>
      <c r="AB571" s="36"/>
      <c r="AC571" s="36"/>
      <c r="AD571" s="36"/>
      <c r="AE571" s="36"/>
      <c r="AF571" s="36"/>
      <c r="AG571" s="36"/>
      <c r="AH571" s="36"/>
      <c r="AI571" s="36"/>
      <c r="AJ571" s="45"/>
      <c r="AK571" s="45"/>
    </row>
    <row r="572" spans="1:37" s="46" customFormat="1" x14ac:dyDescent="0.2">
      <c r="A572" s="35"/>
      <c r="B572" s="36"/>
      <c r="C572" s="7"/>
      <c r="D572" s="126"/>
      <c r="E572" s="6"/>
      <c r="F572" s="6"/>
      <c r="G572" s="6"/>
      <c r="H572" s="6"/>
      <c r="I572" s="6"/>
      <c r="J572" s="6"/>
      <c r="K572" s="6"/>
      <c r="L572" s="6"/>
      <c r="M572" s="6"/>
      <c r="N572" s="6"/>
      <c r="O572" s="6"/>
      <c r="P572" s="6"/>
      <c r="Q572" s="93">
        <f>SUM(E572:P572)</f>
        <v>0</v>
      </c>
      <c r="R572" s="123"/>
      <c r="S572" s="31">
        <f>Q572*R572</f>
        <v>0</v>
      </c>
      <c r="T572" s="36"/>
      <c r="U572" s="47">
        <f t="shared" si="143"/>
        <v>0</v>
      </c>
      <c r="V572" s="48">
        <f t="shared" si="144"/>
        <v>0</v>
      </c>
      <c r="W572" s="49">
        <f t="shared" si="145"/>
        <v>0</v>
      </c>
      <c r="X572" s="48">
        <f t="shared" si="146"/>
        <v>0</v>
      </c>
      <c r="Y572" s="48">
        <f t="shared" si="147"/>
        <v>0</v>
      </c>
      <c r="Z572" s="49">
        <f t="shared" si="148"/>
        <v>0</v>
      </c>
      <c r="AA572" s="50">
        <f t="shared" si="149"/>
        <v>0</v>
      </c>
      <c r="AB572" s="36"/>
      <c r="AC572" s="36"/>
      <c r="AD572" s="36"/>
      <c r="AE572" s="36"/>
      <c r="AF572" s="36"/>
      <c r="AG572" s="36"/>
      <c r="AH572" s="36"/>
      <c r="AI572" s="36"/>
      <c r="AJ572" s="36"/>
      <c r="AK572" s="36"/>
    </row>
    <row r="573" spans="1:37" s="46" customFormat="1" x14ac:dyDescent="0.2">
      <c r="A573" s="35"/>
      <c r="B573" s="36"/>
      <c r="C573" s="14" t="s">
        <v>133</v>
      </c>
      <c r="D573" s="164"/>
      <c r="E573" s="62"/>
      <c r="F573" s="62"/>
      <c r="G573" s="62"/>
      <c r="H573" s="62"/>
      <c r="I573" s="62"/>
      <c r="J573" s="62"/>
      <c r="K573" s="62"/>
      <c r="L573" s="62"/>
      <c r="M573" s="62"/>
      <c r="N573" s="62"/>
      <c r="O573" s="62"/>
      <c r="P573" s="62"/>
      <c r="Q573" s="136"/>
      <c r="R573" s="165"/>
      <c r="S573" s="135">
        <f>SUM(S574:S575)</f>
        <v>0</v>
      </c>
      <c r="T573" s="36"/>
      <c r="U573" s="51">
        <f t="shared" si="143"/>
        <v>0</v>
      </c>
      <c r="V573" s="49">
        <f t="shared" si="144"/>
        <v>0</v>
      </c>
      <c r="W573" s="49">
        <f t="shared" si="145"/>
        <v>0</v>
      </c>
      <c r="X573" s="49">
        <f t="shared" si="146"/>
        <v>0</v>
      </c>
      <c r="Y573" s="49">
        <f t="shared" si="147"/>
        <v>0</v>
      </c>
      <c r="Z573" s="49">
        <f t="shared" si="148"/>
        <v>0</v>
      </c>
      <c r="AA573" s="50">
        <f t="shared" si="149"/>
        <v>0</v>
      </c>
      <c r="AB573" s="36"/>
      <c r="AC573" s="36"/>
      <c r="AD573" s="36"/>
      <c r="AE573" s="36"/>
      <c r="AF573" s="36"/>
      <c r="AG573" s="36"/>
      <c r="AH573" s="36"/>
      <c r="AI573" s="36"/>
      <c r="AJ573" s="45"/>
      <c r="AK573" s="45"/>
    </row>
    <row r="574" spans="1:37" x14ac:dyDescent="0.2">
      <c r="C574" s="7"/>
      <c r="D574" s="126"/>
      <c r="E574" s="6"/>
      <c r="F574" s="6"/>
      <c r="G574" s="6"/>
      <c r="H574" s="6"/>
      <c r="I574" s="6"/>
      <c r="J574" s="6"/>
      <c r="K574" s="6"/>
      <c r="L574" s="6"/>
      <c r="M574" s="6"/>
      <c r="N574" s="6"/>
      <c r="O574" s="6"/>
      <c r="P574" s="6"/>
      <c r="Q574" s="93">
        <f>SUM(E574:P574)</f>
        <v>0</v>
      </c>
      <c r="R574" s="123"/>
      <c r="S574" s="31">
        <f>Q574*R574</f>
        <v>0</v>
      </c>
      <c r="U574" s="47">
        <f t="shared" si="143"/>
        <v>0</v>
      </c>
      <c r="V574" s="48">
        <f t="shared" si="144"/>
        <v>0</v>
      </c>
      <c r="W574" s="49">
        <f t="shared" si="145"/>
        <v>0</v>
      </c>
      <c r="X574" s="48">
        <f t="shared" si="146"/>
        <v>0</v>
      </c>
      <c r="Y574" s="48">
        <f t="shared" si="147"/>
        <v>0</v>
      </c>
      <c r="Z574" s="49">
        <f t="shared" si="148"/>
        <v>0</v>
      </c>
      <c r="AA574" s="50">
        <f t="shared" si="149"/>
        <v>0</v>
      </c>
      <c r="AB574" s="36"/>
      <c r="AC574" s="36"/>
      <c r="AD574" s="36"/>
      <c r="AE574" s="36"/>
      <c r="AF574" s="36"/>
      <c r="AG574" s="36"/>
      <c r="AH574" s="36"/>
      <c r="AI574" s="36"/>
      <c r="AJ574" s="36"/>
      <c r="AK574" s="36"/>
    </row>
    <row r="575" spans="1:37" s="46" customFormat="1" x14ac:dyDescent="0.2">
      <c r="A575" s="35"/>
      <c r="B575" s="36"/>
      <c r="C575" s="7"/>
      <c r="D575" s="126"/>
      <c r="E575" s="6"/>
      <c r="F575" s="6"/>
      <c r="G575" s="6"/>
      <c r="H575" s="6"/>
      <c r="I575" s="6"/>
      <c r="J575" s="6"/>
      <c r="K575" s="6"/>
      <c r="L575" s="6"/>
      <c r="M575" s="6"/>
      <c r="N575" s="6"/>
      <c r="O575" s="6"/>
      <c r="P575" s="6"/>
      <c r="Q575" s="93">
        <f>SUM(E575:P575)</f>
        <v>0</v>
      </c>
      <c r="R575" s="123"/>
      <c r="S575" s="31">
        <f>Q575*R575</f>
        <v>0</v>
      </c>
      <c r="T575" s="36"/>
      <c r="U575" s="47">
        <f t="shared" si="143"/>
        <v>0</v>
      </c>
      <c r="V575" s="48">
        <f t="shared" si="144"/>
        <v>0</v>
      </c>
      <c r="W575" s="49">
        <f t="shared" si="145"/>
        <v>0</v>
      </c>
      <c r="X575" s="48">
        <f t="shared" si="146"/>
        <v>0</v>
      </c>
      <c r="Y575" s="48">
        <f t="shared" si="147"/>
        <v>0</v>
      </c>
      <c r="Z575" s="49">
        <f t="shared" si="148"/>
        <v>0</v>
      </c>
      <c r="AA575" s="50">
        <f t="shared" si="149"/>
        <v>0</v>
      </c>
      <c r="AB575" s="36"/>
      <c r="AC575" s="36"/>
      <c r="AD575" s="36"/>
      <c r="AE575" s="36"/>
      <c r="AF575" s="36"/>
      <c r="AG575" s="36"/>
      <c r="AH575" s="36"/>
      <c r="AI575" s="36"/>
      <c r="AJ575" s="36"/>
      <c r="AK575" s="36"/>
    </row>
    <row r="576" spans="1:37" s="46" customFormat="1" x14ac:dyDescent="0.2">
      <c r="A576" s="35"/>
      <c r="B576" s="36"/>
      <c r="C576" s="14" t="s">
        <v>134</v>
      </c>
      <c r="D576" s="164"/>
      <c r="E576" s="62"/>
      <c r="F576" s="62"/>
      <c r="G576" s="62"/>
      <c r="H576" s="62"/>
      <c r="I576" s="62"/>
      <c r="J576" s="62"/>
      <c r="K576" s="62"/>
      <c r="L576" s="62"/>
      <c r="M576" s="62"/>
      <c r="N576" s="62"/>
      <c r="O576" s="62"/>
      <c r="P576" s="62"/>
      <c r="Q576" s="136"/>
      <c r="R576" s="165"/>
      <c r="S576" s="135">
        <f>SUM(S577:S578)</f>
        <v>0</v>
      </c>
      <c r="T576" s="36"/>
      <c r="U576" s="51">
        <f t="shared" ref="U576:U639" si="154">(E576+F576+G576)*R576</f>
        <v>0</v>
      </c>
      <c r="V576" s="49">
        <f t="shared" ref="V576:V639" si="155">(H576+I576+J576)*R576</f>
        <v>0</v>
      </c>
      <c r="W576" s="49">
        <f t="shared" ref="W576:W639" si="156">U576+V576</f>
        <v>0</v>
      </c>
      <c r="X576" s="49">
        <f t="shared" ref="X576:X639" si="157">(K576+L576+M576)*R576</f>
        <v>0</v>
      </c>
      <c r="Y576" s="49">
        <f t="shared" ref="Y576:Y639" si="158">(N576+O576+P576)*R576</f>
        <v>0</v>
      </c>
      <c r="Z576" s="49">
        <f t="shared" ref="Z576:Z639" si="159">X576+Y576</f>
        <v>0</v>
      </c>
      <c r="AA576" s="50">
        <f t="shared" ref="AA576:AA639" si="160">W576+Z576</f>
        <v>0</v>
      </c>
      <c r="AB576" s="36"/>
      <c r="AC576" s="36"/>
      <c r="AD576" s="36"/>
      <c r="AE576" s="36"/>
      <c r="AF576" s="36"/>
      <c r="AG576" s="36"/>
      <c r="AH576" s="36"/>
      <c r="AI576" s="36"/>
      <c r="AJ576" s="45"/>
      <c r="AK576" s="45"/>
    </row>
    <row r="577" spans="1:37" x14ac:dyDescent="0.2">
      <c r="C577" s="7"/>
      <c r="D577" s="126"/>
      <c r="E577" s="6"/>
      <c r="F577" s="6"/>
      <c r="G577" s="6"/>
      <c r="H577" s="6"/>
      <c r="I577" s="6"/>
      <c r="J577" s="6"/>
      <c r="K577" s="6"/>
      <c r="L577" s="6"/>
      <c r="M577" s="6"/>
      <c r="N577" s="6"/>
      <c r="O577" s="6"/>
      <c r="P577" s="6"/>
      <c r="Q577" s="93">
        <f>SUM(E577:P577)</f>
        <v>0</v>
      </c>
      <c r="R577" s="123"/>
      <c r="S577" s="31">
        <f>Q577*R577</f>
        <v>0</v>
      </c>
      <c r="U577" s="47">
        <f t="shared" si="154"/>
        <v>0</v>
      </c>
      <c r="V577" s="48">
        <f t="shared" si="155"/>
        <v>0</v>
      </c>
      <c r="W577" s="49">
        <f t="shared" si="156"/>
        <v>0</v>
      </c>
      <c r="X577" s="48">
        <f t="shared" si="157"/>
        <v>0</v>
      </c>
      <c r="Y577" s="48">
        <f t="shared" si="158"/>
        <v>0</v>
      </c>
      <c r="Z577" s="49">
        <f t="shared" si="159"/>
        <v>0</v>
      </c>
      <c r="AA577" s="50">
        <f t="shared" si="160"/>
        <v>0</v>
      </c>
      <c r="AB577" s="36"/>
      <c r="AC577" s="36"/>
      <c r="AD577" s="36"/>
      <c r="AE577" s="36"/>
      <c r="AF577" s="36"/>
      <c r="AG577" s="36"/>
      <c r="AH577" s="36"/>
      <c r="AI577" s="36"/>
      <c r="AJ577" s="36"/>
      <c r="AK577" s="36"/>
    </row>
    <row r="578" spans="1:37" s="46" customFormat="1" x14ac:dyDescent="0.2">
      <c r="A578" s="35"/>
      <c r="B578" s="36"/>
      <c r="C578" s="7"/>
      <c r="D578" s="126"/>
      <c r="E578" s="6"/>
      <c r="F578" s="6"/>
      <c r="G578" s="6"/>
      <c r="H578" s="6"/>
      <c r="I578" s="6"/>
      <c r="J578" s="6"/>
      <c r="K578" s="6"/>
      <c r="L578" s="6"/>
      <c r="M578" s="6"/>
      <c r="N578" s="6"/>
      <c r="O578" s="6"/>
      <c r="P578" s="6"/>
      <c r="Q578" s="93">
        <f>SUM(E578:P578)</f>
        <v>0</v>
      </c>
      <c r="R578" s="123"/>
      <c r="S578" s="31">
        <f>Q578*R578</f>
        <v>0</v>
      </c>
      <c r="T578" s="36"/>
      <c r="U578" s="47">
        <f t="shared" si="154"/>
        <v>0</v>
      </c>
      <c r="V578" s="48">
        <f t="shared" si="155"/>
        <v>0</v>
      </c>
      <c r="W578" s="49">
        <f t="shared" si="156"/>
        <v>0</v>
      </c>
      <c r="X578" s="48">
        <f t="shared" si="157"/>
        <v>0</v>
      </c>
      <c r="Y578" s="48">
        <f t="shared" si="158"/>
        <v>0</v>
      </c>
      <c r="Z578" s="49">
        <f t="shared" si="159"/>
        <v>0</v>
      </c>
      <c r="AA578" s="50">
        <f t="shared" si="160"/>
        <v>0</v>
      </c>
      <c r="AB578" s="36"/>
      <c r="AC578" s="36"/>
      <c r="AD578" s="36"/>
      <c r="AE578" s="36"/>
      <c r="AF578" s="36"/>
      <c r="AG578" s="36"/>
      <c r="AH578" s="36"/>
      <c r="AI578" s="36"/>
      <c r="AJ578" s="36"/>
      <c r="AK578" s="36"/>
    </row>
    <row r="579" spans="1:37" s="46" customFormat="1" x14ac:dyDescent="0.2">
      <c r="A579" s="35"/>
      <c r="B579" s="36"/>
      <c r="C579" s="14" t="s">
        <v>135</v>
      </c>
      <c r="D579" s="164"/>
      <c r="E579" s="62"/>
      <c r="F579" s="62"/>
      <c r="G579" s="62"/>
      <c r="H579" s="62"/>
      <c r="I579" s="62"/>
      <c r="J579" s="62"/>
      <c r="K579" s="62"/>
      <c r="L579" s="62"/>
      <c r="M579" s="62"/>
      <c r="N579" s="62"/>
      <c r="O579" s="62"/>
      <c r="P579" s="62"/>
      <c r="Q579" s="136"/>
      <c r="R579" s="165"/>
      <c r="S579" s="135">
        <f>SUM(S580:S581)</f>
        <v>0</v>
      </c>
      <c r="T579" s="36"/>
      <c r="U579" s="51">
        <f t="shared" si="154"/>
        <v>0</v>
      </c>
      <c r="V579" s="49">
        <f t="shared" si="155"/>
        <v>0</v>
      </c>
      <c r="W579" s="49">
        <f t="shared" si="156"/>
        <v>0</v>
      </c>
      <c r="X579" s="49">
        <f t="shared" si="157"/>
        <v>0</v>
      </c>
      <c r="Y579" s="49">
        <f t="shared" si="158"/>
        <v>0</v>
      </c>
      <c r="Z579" s="49">
        <f t="shared" si="159"/>
        <v>0</v>
      </c>
      <c r="AA579" s="50">
        <f t="shared" si="160"/>
        <v>0</v>
      </c>
      <c r="AB579" s="36"/>
      <c r="AC579" s="36"/>
      <c r="AD579" s="36"/>
      <c r="AE579" s="36"/>
      <c r="AF579" s="36"/>
      <c r="AG579" s="36"/>
      <c r="AH579" s="36"/>
      <c r="AI579" s="36"/>
      <c r="AJ579" s="45"/>
      <c r="AK579" s="45"/>
    </row>
    <row r="580" spans="1:37" x14ac:dyDescent="0.2">
      <c r="C580" s="7"/>
      <c r="D580" s="126"/>
      <c r="E580" s="6"/>
      <c r="F580" s="6"/>
      <c r="G580" s="6"/>
      <c r="H580" s="6"/>
      <c r="I580" s="6"/>
      <c r="J580" s="6"/>
      <c r="K580" s="6"/>
      <c r="L580" s="6"/>
      <c r="M580" s="6"/>
      <c r="N580" s="6"/>
      <c r="O580" s="6"/>
      <c r="P580" s="6"/>
      <c r="Q580" s="93">
        <f>SUM(E580:P580)</f>
        <v>0</v>
      </c>
      <c r="R580" s="123"/>
      <c r="S580" s="31">
        <f>Q580*R580</f>
        <v>0</v>
      </c>
      <c r="U580" s="47">
        <f t="shared" si="154"/>
        <v>0</v>
      </c>
      <c r="V580" s="48">
        <f t="shared" si="155"/>
        <v>0</v>
      </c>
      <c r="W580" s="49">
        <f t="shared" si="156"/>
        <v>0</v>
      </c>
      <c r="X580" s="48">
        <f t="shared" si="157"/>
        <v>0</v>
      </c>
      <c r="Y580" s="48">
        <f t="shared" si="158"/>
        <v>0</v>
      </c>
      <c r="Z580" s="49">
        <f t="shared" si="159"/>
        <v>0</v>
      </c>
      <c r="AA580" s="50">
        <f t="shared" si="160"/>
        <v>0</v>
      </c>
      <c r="AB580" s="36"/>
      <c r="AC580" s="36"/>
      <c r="AD580" s="36"/>
      <c r="AE580" s="36"/>
      <c r="AF580" s="36"/>
      <c r="AG580" s="36"/>
      <c r="AH580" s="36"/>
      <c r="AI580" s="36"/>
      <c r="AJ580" s="36"/>
      <c r="AK580" s="36"/>
    </row>
    <row r="581" spans="1:37" s="46" customFormat="1" x14ac:dyDescent="0.2">
      <c r="A581" s="35"/>
      <c r="B581" s="36"/>
      <c r="C581" s="7"/>
      <c r="D581" s="126"/>
      <c r="E581" s="6"/>
      <c r="F581" s="6"/>
      <c r="G581" s="6"/>
      <c r="H581" s="6"/>
      <c r="I581" s="6"/>
      <c r="J581" s="6"/>
      <c r="K581" s="6"/>
      <c r="L581" s="6"/>
      <c r="M581" s="6"/>
      <c r="N581" s="6"/>
      <c r="O581" s="6"/>
      <c r="P581" s="6"/>
      <c r="Q581" s="93">
        <f>SUM(E581:P581)</f>
        <v>0</v>
      </c>
      <c r="R581" s="123"/>
      <c r="S581" s="31">
        <f>Q581*R581</f>
        <v>0</v>
      </c>
      <c r="T581" s="36"/>
      <c r="U581" s="47">
        <f t="shared" si="154"/>
        <v>0</v>
      </c>
      <c r="V581" s="48">
        <f t="shared" si="155"/>
        <v>0</v>
      </c>
      <c r="W581" s="49">
        <f t="shared" si="156"/>
        <v>0</v>
      </c>
      <c r="X581" s="48">
        <f t="shared" si="157"/>
        <v>0</v>
      </c>
      <c r="Y581" s="48">
        <f t="shared" si="158"/>
        <v>0</v>
      </c>
      <c r="Z581" s="49">
        <f t="shared" si="159"/>
        <v>0</v>
      </c>
      <c r="AA581" s="50">
        <f t="shared" si="160"/>
        <v>0</v>
      </c>
      <c r="AB581" s="36"/>
      <c r="AC581" s="36"/>
      <c r="AD581" s="36"/>
      <c r="AE581" s="36"/>
      <c r="AF581" s="36"/>
      <c r="AG581" s="36"/>
      <c r="AH581" s="36"/>
      <c r="AI581" s="36"/>
      <c r="AJ581" s="36"/>
      <c r="AK581" s="36"/>
    </row>
    <row r="582" spans="1:37" s="46" customFormat="1" x14ac:dyDescent="0.2">
      <c r="A582" s="35"/>
      <c r="B582" s="36"/>
      <c r="C582" s="14" t="s">
        <v>136</v>
      </c>
      <c r="D582" s="164"/>
      <c r="E582" s="62"/>
      <c r="F582" s="62"/>
      <c r="G582" s="62"/>
      <c r="H582" s="62"/>
      <c r="I582" s="62"/>
      <c r="J582" s="62"/>
      <c r="K582" s="62"/>
      <c r="L582" s="62"/>
      <c r="M582" s="62"/>
      <c r="N582" s="62"/>
      <c r="O582" s="62"/>
      <c r="P582" s="62"/>
      <c r="Q582" s="136"/>
      <c r="R582" s="165"/>
      <c r="S582" s="135">
        <f>SUM(S583:S584)</f>
        <v>0</v>
      </c>
      <c r="T582" s="36"/>
      <c r="U582" s="51">
        <f t="shared" si="154"/>
        <v>0</v>
      </c>
      <c r="V582" s="49">
        <f t="shared" si="155"/>
        <v>0</v>
      </c>
      <c r="W582" s="49">
        <f t="shared" si="156"/>
        <v>0</v>
      </c>
      <c r="X582" s="49">
        <f t="shared" si="157"/>
        <v>0</v>
      </c>
      <c r="Y582" s="49">
        <f t="shared" si="158"/>
        <v>0</v>
      </c>
      <c r="Z582" s="49">
        <f t="shared" si="159"/>
        <v>0</v>
      </c>
      <c r="AA582" s="50">
        <f t="shared" si="160"/>
        <v>0</v>
      </c>
      <c r="AB582" s="36"/>
      <c r="AC582" s="36"/>
      <c r="AD582" s="36"/>
      <c r="AE582" s="36"/>
      <c r="AF582" s="36"/>
      <c r="AG582" s="36"/>
      <c r="AH582" s="36"/>
      <c r="AI582" s="36"/>
      <c r="AJ582" s="45"/>
      <c r="AK582" s="45"/>
    </row>
    <row r="583" spans="1:37" x14ac:dyDescent="0.2">
      <c r="C583" s="7"/>
      <c r="D583" s="126"/>
      <c r="E583" s="6"/>
      <c r="F583" s="6"/>
      <c r="G583" s="6"/>
      <c r="H583" s="6"/>
      <c r="I583" s="6"/>
      <c r="J583" s="6"/>
      <c r="K583" s="6"/>
      <c r="L583" s="6"/>
      <c r="M583" s="6"/>
      <c r="N583" s="6"/>
      <c r="O583" s="6"/>
      <c r="P583" s="6"/>
      <c r="Q583" s="93">
        <f>SUM(E583:P583)</f>
        <v>0</v>
      </c>
      <c r="R583" s="123"/>
      <c r="S583" s="31">
        <f>Q583*R583</f>
        <v>0</v>
      </c>
      <c r="U583" s="47">
        <f t="shared" si="154"/>
        <v>0</v>
      </c>
      <c r="V583" s="48">
        <f t="shared" si="155"/>
        <v>0</v>
      </c>
      <c r="W583" s="49">
        <f t="shared" si="156"/>
        <v>0</v>
      </c>
      <c r="X583" s="48">
        <f t="shared" si="157"/>
        <v>0</v>
      </c>
      <c r="Y583" s="48">
        <f t="shared" si="158"/>
        <v>0</v>
      </c>
      <c r="Z583" s="49">
        <f t="shared" si="159"/>
        <v>0</v>
      </c>
      <c r="AA583" s="50">
        <f t="shared" si="160"/>
        <v>0</v>
      </c>
      <c r="AB583" s="36"/>
      <c r="AC583" s="36"/>
      <c r="AD583" s="36"/>
      <c r="AE583" s="36"/>
      <c r="AF583" s="36"/>
      <c r="AG583" s="36"/>
      <c r="AH583" s="36"/>
      <c r="AI583" s="36"/>
      <c r="AJ583" s="36"/>
      <c r="AK583" s="36"/>
    </row>
    <row r="584" spans="1:37" s="46" customFormat="1" ht="28.5" customHeight="1" x14ac:dyDescent="0.2">
      <c r="A584" s="35"/>
      <c r="B584" s="36"/>
      <c r="C584" s="7"/>
      <c r="D584" s="126"/>
      <c r="E584" s="6"/>
      <c r="F584" s="6"/>
      <c r="G584" s="6"/>
      <c r="H584" s="6"/>
      <c r="I584" s="6"/>
      <c r="J584" s="6"/>
      <c r="K584" s="6"/>
      <c r="L584" s="6"/>
      <c r="M584" s="6"/>
      <c r="N584" s="6"/>
      <c r="O584" s="6"/>
      <c r="P584" s="6"/>
      <c r="Q584" s="93">
        <f>SUM(E584:P584)</f>
        <v>0</v>
      </c>
      <c r="R584" s="123"/>
      <c r="S584" s="31">
        <f>Q584*R584</f>
        <v>0</v>
      </c>
      <c r="T584" s="36"/>
      <c r="U584" s="47">
        <f t="shared" si="154"/>
        <v>0</v>
      </c>
      <c r="V584" s="48">
        <f t="shared" si="155"/>
        <v>0</v>
      </c>
      <c r="W584" s="49">
        <f t="shared" si="156"/>
        <v>0</v>
      </c>
      <c r="X584" s="48">
        <f t="shared" si="157"/>
        <v>0</v>
      </c>
      <c r="Y584" s="48">
        <f t="shared" si="158"/>
        <v>0</v>
      </c>
      <c r="Z584" s="49">
        <f t="shared" si="159"/>
        <v>0</v>
      </c>
      <c r="AA584" s="50">
        <f t="shared" si="160"/>
        <v>0</v>
      </c>
      <c r="AB584" s="36"/>
      <c r="AC584" s="36"/>
      <c r="AD584" s="36"/>
      <c r="AE584" s="36"/>
      <c r="AF584" s="36"/>
      <c r="AG584" s="36"/>
      <c r="AH584" s="36"/>
      <c r="AI584" s="36"/>
      <c r="AJ584" s="36"/>
      <c r="AK584" s="36"/>
    </row>
    <row r="585" spans="1:37" s="46" customFormat="1" x14ac:dyDescent="0.2">
      <c r="A585" s="35"/>
      <c r="B585" s="36"/>
      <c r="C585" s="14" t="s">
        <v>137</v>
      </c>
      <c r="D585" s="164"/>
      <c r="E585" s="62"/>
      <c r="F585" s="62"/>
      <c r="G585" s="62"/>
      <c r="H585" s="62"/>
      <c r="I585" s="62"/>
      <c r="J585" s="62"/>
      <c r="K585" s="62"/>
      <c r="L585" s="62"/>
      <c r="M585" s="62"/>
      <c r="N585" s="62"/>
      <c r="O585" s="62"/>
      <c r="P585" s="62"/>
      <c r="Q585" s="136"/>
      <c r="R585" s="165"/>
      <c r="S585" s="135">
        <f>SUM(S586:S587)</f>
        <v>0</v>
      </c>
      <c r="T585" s="36"/>
      <c r="U585" s="51">
        <f t="shared" si="154"/>
        <v>0</v>
      </c>
      <c r="V585" s="49">
        <f t="shared" si="155"/>
        <v>0</v>
      </c>
      <c r="W585" s="49">
        <f t="shared" si="156"/>
        <v>0</v>
      </c>
      <c r="X585" s="49">
        <f t="shared" si="157"/>
        <v>0</v>
      </c>
      <c r="Y585" s="49">
        <f t="shared" si="158"/>
        <v>0</v>
      </c>
      <c r="Z585" s="49">
        <f t="shared" si="159"/>
        <v>0</v>
      </c>
      <c r="AA585" s="50">
        <f t="shared" si="160"/>
        <v>0</v>
      </c>
      <c r="AB585" s="36"/>
      <c r="AC585" s="36"/>
      <c r="AD585" s="36"/>
      <c r="AE585" s="36"/>
      <c r="AF585" s="36"/>
      <c r="AG585" s="36"/>
      <c r="AH585" s="36"/>
      <c r="AI585" s="36"/>
      <c r="AJ585" s="45"/>
      <c r="AK585" s="45"/>
    </row>
    <row r="586" spans="1:37" x14ac:dyDescent="0.2">
      <c r="C586" s="7"/>
      <c r="D586" s="126"/>
      <c r="E586" s="6"/>
      <c r="F586" s="6"/>
      <c r="G586" s="6"/>
      <c r="H586" s="6"/>
      <c r="I586" s="6"/>
      <c r="J586" s="6"/>
      <c r="K586" s="6"/>
      <c r="L586" s="6"/>
      <c r="M586" s="6"/>
      <c r="N586" s="6"/>
      <c r="O586" s="6"/>
      <c r="P586" s="6"/>
      <c r="Q586" s="93">
        <f>SUM(E586:P586)</f>
        <v>0</v>
      </c>
      <c r="R586" s="123"/>
      <c r="S586" s="31">
        <f>Q586*R586</f>
        <v>0</v>
      </c>
      <c r="U586" s="47">
        <f t="shared" si="154"/>
        <v>0</v>
      </c>
      <c r="V586" s="48">
        <f t="shared" si="155"/>
        <v>0</v>
      </c>
      <c r="W586" s="49">
        <f t="shared" si="156"/>
        <v>0</v>
      </c>
      <c r="X586" s="48">
        <f t="shared" si="157"/>
        <v>0</v>
      </c>
      <c r="Y586" s="48">
        <f t="shared" si="158"/>
        <v>0</v>
      </c>
      <c r="Z586" s="49">
        <f t="shared" si="159"/>
        <v>0</v>
      </c>
      <c r="AA586" s="50">
        <f t="shared" si="160"/>
        <v>0</v>
      </c>
      <c r="AB586" s="36"/>
      <c r="AC586" s="36"/>
      <c r="AD586" s="36"/>
      <c r="AE586" s="36"/>
      <c r="AF586" s="36"/>
      <c r="AG586" s="36"/>
      <c r="AH586" s="36"/>
      <c r="AI586" s="36"/>
      <c r="AJ586" s="36"/>
      <c r="AK586" s="36"/>
    </row>
    <row r="587" spans="1:37" s="46" customFormat="1" x14ac:dyDescent="0.2">
      <c r="A587" s="35"/>
      <c r="B587" s="36"/>
      <c r="C587" s="7"/>
      <c r="D587" s="126"/>
      <c r="E587" s="6"/>
      <c r="F587" s="6"/>
      <c r="G587" s="6"/>
      <c r="H587" s="6"/>
      <c r="I587" s="6"/>
      <c r="J587" s="6"/>
      <c r="K587" s="6"/>
      <c r="L587" s="6"/>
      <c r="M587" s="6"/>
      <c r="N587" s="6"/>
      <c r="O587" s="6"/>
      <c r="P587" s="6"/>
      <c r="Q587" s="93">
        <f>SUM(E587:P587)</f>
        <v>0</v>
      </c>
      <c r="R587" s="123"/>
      <c r="S587" s="31">
        <f>Q587*R587</f>
        <v>0</v>
      </c>
      <c r="T587" s="36"/>
      <c r="U587" s="47">
        <f t="shared" si="154"/>
        <v>0</v>
      </c>
      <c r="V587" s="48">
        <f t="shared" si="155"/>
        <v>0</v>
      </c>
      <c r="W587" s="49">
        <f t="shared" si="156"/>
        <v>0</v>
      </c>
      <c r="X587" s="48">
        <f t="shared" si="157"/>
        <v>0</v>
      </c>
      <c r="Y587" s="48">
        <f t="shared" si="158"/>
        <v>0</v>
      </c>
      <c r="Z587" s="49">
        <f t="shared" si="159"/>
        <v>0</v>
      </c>
      <c r="AA587" s="50">
        <f t="shared" si="160"/>
        <v>0</v>
      </c>
      <c r="AB587" s="36"/>
      <c r="AC587" s="36"/>
      <c r="AD587" s="36"/>
      <c r="AE587" s="36"/>
      <c r="AF587" s="36"/>
      <c r="AG587" s="36"/>
      <c r="AH587" s="36"/>
      <c r="AI587" s="36"/>
      <c r="AJ587" s="36"/>
      <c r="AK587" s="36"/>
    </row>
    <row r="588" spans="1:37" s="46" customFormat="1" x14ac:dyDescent="0.2">
      <c r="A588" s="35"/>
      <c r="B588" s="36"/>
      <c r="C588" s="14" t="s">
        <v>138</v>
      </c>
      <c r="D588" s="164"/>
      <c r="E588" s="62"/>
      <c r="F588" s="62"/>
      <c r="G588" s="62"/>
      <c r="H588" s="62"/>
      <c r="I588" s="62"/>
      <c r="J588" s="62"/>
      <c r="K588" s="62"/>
      <c r="L588" s="62"/>
      <c r="M588" s="62"/>
      <c r="N588" s="62"/>
      <c r="O588" s="62"/>
      <c r="P588" s="62"/>
      <c r="Q588" s="136"/>
      <c r="R588" s="165"/>
      <c r="S588" s="135">
        <f>SUM(S589:S590)</f>
        <v>0</v>
      </c>
      <c r="T588" s="36"/>
      <c r="U588" s="51">
        <f t="shared" si="154"/>
        <v>0</v>
      </c>
      <c r="V588" s="49">
        <f t="shared" si="155"/>
        <v>0</v>
      </c>
      <c r="W588" s="49">
        <f t="shared" si="156"/>
        <v>0</v>
      </c>
      <c r="X588" s="49">
        <f t="shared" si="157"/>
        <v>0</v>
      </c>
      <c r="Y588" s="49">
        <f t="shared" si="158"/>
        <v>0</v>
      </c>
      <c r="Z588" s="49">
        <f t="shared" si="159"/>
        <v>0</v>
      </c>
      <c r="AA588" s="50">
        <f t="shared" si="160"/>
        <v>0</v>
      </c>
      <c r="AB588" s="36"/>
      <c r="AC588" s="36"/>
      <c r="AD588" s="36"/>
      <c r="AE588" s="36"/>
      <c r="AF588" s="36"/>
      <c r="AG588" s="36"/>
      <c r="AH588" s="36"/>
      <c r="AI588" s="36"/>
      <c r="AJ588" s="45"/>
      <c r="AK588" s="45"/>
    </row>
    <row r="589" spans="1:37" x14ac:dyDescent="0.2">
      <c r="C589" s="7"/>
      <c r="D589" s="126"/>
      <c r="E589" s="6"/>
      <c r="F589" s="6"/>
      <c r="G589" s="6"/>
      <c r="H589" s="6"/>
      <c r="I589" s="6"/>
      <c r="J589" s="6"/>
      <c r="K589" s="6"/>
      <c r="L589" s="6"/>
      <c r="M589" s="6"/>
      <c r="N589" s="6"/>
      <c r="O589" s="6"/>
      <c r="P589" s="6"/>
      <c r="Q589" s="93">
        <f>SUM(E589:P589)</f>
        <v>0</v>
      </c>
      <c r="R589" s="123"/>
      <c r="S589" s="31">
        <f>Q589*R589</f>
        <v>0</v>
      </c>
      <c r="U589" s="47">
        <f t="shared" si="154"/>
        <v>0</v>
      </c>
      <c r="V589" s="48">
        <f t="shared" si="155"/>
        <v>0</v>
      </c>
      <c r="W589" s="49">
        <f t="shared" si="156"/>
        <v>0</v>
      </c>
      <c r="X589" s="48">
        <f t="shared" si="157"/>
        <v>0</v>
      </c>
      <c r="Y589" s="48">
        <f t="shared" si="158"/>
        <v>0</v>
      </c>
      <c r="Z589" s="49">
        <f t="shared" si="159"/>
        <v>0</v>
      </c>
      <c r="AA589" s="50">
        <f t="shared" si="160"/>
        <v>0</v>
      </c>
      <c r="AB589" s="36"/>
      <c r="AC589" s="36"/>
      <c r="AD589" s="36"/>
      <c r="AE589" s="36"/>
      <c r="AF589" s="36"/>
      <c r="AG589" s="36"/>
      <c r="AH589" s="36"/>
      <c r="AI589" s="36"/>
      <c r="AJ589" s="36"/>
      <c r="AK589" s="36"/>
    </row>
    <row r="590" spans="1:37" s="46" customFormat="1" x14ac:dyDescent="0.2">
      <c r="A590" s="35"/>
      <c r="B590" s="36"/>
      <c r="C590" s="7"/>
      <c r="D590" s="126"/>
      <c r="E590" s="6"/>
      <c r="F590" s="6"/>
      <c r="G590" s="6"/>
      <c r="H590" s="6"/>
      <c r="I590" s="6"/>
      <c r="J590" s="6"/>
      <c r="K590" s="6"/>
      <c r="L590" s="6"/>
      <c r="M590" s="6"/>
      <c r="N590" s="6"/>
      <c r="O590" s="6"/>
      <c r="P590" s="6"/>
      <c r="Q590" s="93">
        <f>SUM(E590:P590)</f>
        <v>0</v>
      </c>
      <c r="R590" s="123"/>
      <c r="S590" s="31">
        <f>Q590*R590</f>
        <v>0</v>
      </c>
      <c r="T590" s="36"/>
      <c r="U590" s="47">
        <f t="shared" si="154"/>
        <v>0</v>
      </c>
      <c r="V590" s="48">
        <f t="shared" si="155"/>
        <v>0</v>
      </c>
      <c r="W590" s="49">
        <f t="shared" si="156"/>
        <v>0</v>
      </c>
      <c r="X590" s="48">
        <f t="shared" si="157"/>
        <v>0</v>
      </c>
      <c r="Y590" s="48">
        <f t="shared" si="158"/>
        <v>0</v>
      </c>
      <c r="Z590" s="49">
        <f t="shared" si="159"/>
        <v>0</v>
      </c>
      <c r="AA590" s="50">
        <f t="shared" si="160"/>
        <v>0</v>
      </c>
      <c r="AB590" s="36"/>
      <c r="AC590" s="36"/>
      <c r="AD590" s="36"/>
      <c r="AE590" s="36"/>
      <c r="AF590" s="36"/>
      <c r="AG590" s="36"/>
      <c r="AH590" s="36"/>
      <c r="AI590" s="36"/>
      <c r="AJ590" s="36"/>
      <c r="AK590" s="36"/>
    </row>
    <row r="591" spans="1:37" s="46" customFormat="1" x14ac:dyDescent="0.2">
      <c r="A591" s="35"/>
      <c r="B591" s="36"/>
      <c r="C591" s="14" t="s">
        <v>139</v>
      </c>
      <c r="D591" s="164"/>
      <c r="E591" s="62"/>
      <c r="F591" s="62"/>
      <c r="G591" s="62"/>
      <c r="H591" s="62"/>
      <c r="I591" s="62"/>
      <c r="J591" s="62"/>
      <c r="K591" s="62"/>
      <c r="L591" s="62"/>
      <c r="M591" s="62"/>
      <c r="N591" s="62"/>
      <c r="O591" s="62"/>
      <c r="P591" s="62"/>
      <c r="Q591" s="136"/>
      <c r="R591" s="165"/>
      <c r="S591" s="135">
        <f>SUM(S592:S593)</f>
        <v>0</v>
      </c>
      <c r="T591" s="36"/>
      <c r="U591" s="51">
        <f t="shared" si="154"/>
        <v>0</v>
      </c>
      <c r="V591" s="49">
        <f t="shared" si="155"/>
        <v>0</v>
      </c>
      <c r="W591" s="49">
        <f t="shared" si="156"/>
        <v>0</v>
      </c>
      <c r="X591" s="49">
        <f t="shared" si="157"/>
        <v>0</v>
      </c>
      <c r="Y591" s="49">
        <f t="shared" si="158"/>
        <v>0</v>
      </c>
      <c r="Z591" s="49">
        <f t="shared" si="159"/>
        <v>0</v>
      </c>
      <c r="AA591" s="50">
        <f t="shared" si="160"/>
        <v>0</v>
      </c>
      <c r="AB591" s="36"/>
      <c r="AC591" s="36"/>
      <c r="AD591" s="36"/>
      <c r="AE591" s="36"/>
      <c r="AF591" s="36"/>
      <c r="AG591" s="36"/>
      <c r="AH591" s="36"/>
      <c r="AI591" s="36"/>
      <c r="AJ591" s="45"/>
      <c r="AK591" s="45"/>
    </row>
    <row r="592" spans="1:37" x14ac:dyDescent="0.2">
      <c r="C592" s="7"/>
      <c r="D592" s="126"/>
      <c r="E592" s="6"/>
      <c r="F592" s="6"/>
      <c r="G592" s="6"/>
      <c r="H592" s="6"/>
      <c r="I592" s="6"/>
      <c r="J592" s="6"/>
      <c r="K592" s="6"/>
      <c r="L592" s="6"/>
      <c r="M592" s="6"/>
      <c r="N592" s="6"/>
      <c r="O592" s="6"/>
      <c r="P592" s="6"/>
      <c r="Q592" s="93">
        <f>SUM(E592:P592)</f>
        <v>0</v>
      </c>
      <c r="R592" s="123"/>
      <c r="S592" s="31">
        <f>Q592*R592</f>
        <v>0</v>
      </c>
      <c r="U592" s="47">
        <f t="shared" si="154"/>
        <v>0</v>
      </c>
      <c r="V592" s="48">
        <f t="shared" si="155"/>
        <v>0</v>
      </c>
      <c r="W592" s="49">
        <f t="shared" si="156"/>
        <v>0</v>
      </c>
      <c r="X592" s="48">
        <f t="shared" si="157"/>
        <v>0</v>
      </c>
      <c r="Y592" s="48">
        <f t="shared" si="158"/>
        <v>0</v>
      </c>
      <c r="Z592" s="49">
        <f t="shared" si="159"/>
        <v>0</v>
      </c>
      <c r="AA592" s="50">
        <f t="shared" si="160"/>
        <v>0</v>
      </c>
      <c r="AB592" s="36"/>
      <c r="AC592" s="36"/>
      <c r="AD592" s="36"/>
      <c r="AE592" s="36"/>
      <c r="AF592" s="36"/>
      <c r="AG592" s="36"/>
      <c r="AH592" s="36"/>
      <c r="AI592" s="36"/>
      <c r="AJ592" s="36"/>
      <c r="AK592" s="36"/>
    </row>
    <row r="593" spans="1:37" s="46" customFormat="1" x14ac:dyDescent="0.2">
      <c r="A593" s="35"/>
      <c r="B593" s="36"/>
      <c r="C593" s="7"/>
      <c r="D593" s="126"/>
      <c r="E593" s="6"/>
      <c r="F593" s="6"/>
      <c r="G593" s="6"/>
      <c r="H593" s="6"/>
      <c r="I593" s="6"/>
      <c r="J593" s="6"/>
      <c r="K593" s="6"/>
      <c r="L593" s="6"/>
      <c r="M593" s="6"/>
      <c r="N593" s="6"/>
      <c r="O593" s="6"/>
      <c r="P593" s="6"/>
      <c r="Q593" s="93">
        <f>SUM(E593:P593)</f>
        <v>0</v>
      </c>
      <c r="R593" s="123"/>
      <c r="S593" s="31">
        <f>Q593*R593</f>
        <v>0</v>
      </c>
      <c r="T593" s="36"/>
      <c r="U593" s="47">
        <f t="shared" si="154"/>
        <v>0</v>
      </c>
      <c r="V593" s="48">
        <f t="shared" si="155"/>
        <v>0</v>
      </c>
      <c r="W593" s="49">
        <f t="shared" si="156"/>
        <v>0</v>
      </c>
      <c r="X593" s="48">
        <f t="shared" si="157"/>
        <v>0</v>
      </c>
      <c r="Y593" s="48">
        <f t="shared" si="158"/>
        <v>0</v>
      </c>
      <c r="Z593" s="49">
        <f t="shared" si="159"/>
        <v>0</v>
      </c>
      <c r="AA593" s="50">
        <f t="shared" si="160"/>
        <v>0</v>
      </c>
      <c r="AB593" s="36"/>
      <c r="AC593" s="36"/>
      <c r="AD593" s="36"/>
      <c r="AE593" s="36"/>
      <c r="AF593" s="36"/>
      <c r="AG593" s="36"/>
      <c r="AH593" s="36"/>
      <c r="AI593" s="36"/>
      <c r="AJ593" s="36"/>
      <c r="AK593" s="36"/>
    </row>
    <row r="594" spans="1:37" s="46" customFormat="1" x14ac:dyDescent="0.2">
      <c r="A594" s="35"/>
      <c r="B594" s="36"/>
      <c r="C594" s="14" t="s">
        <v>140</v>
      </c>
      <c r="D594" s="164"/>
      <c r="E594" s="62"/>
      <c r="F594" s="62"/>
      <c r="G594" s="62"/>
      <c r="H594" s="62"/>
      <c r="I594" s="62"/>
      <c r="J594" s="62"/>
      <c r="K594" s="62"/>
      <c r="L594" s="62"/>
      <c r="M594" s="62"/>
      <c r="N594" s="62"/>
      <c r="O594" s="62"/>
      <c r="P594" s="62"/>
      <c r="Q594" s="136"/>
      <c r="R594" s="165"/>
      <c r="S594" s="135">
        <f>SUM(S595:S596)</f>
        <v>0</v>
      </c>
      <c r="T594" s="36"/>
      <c r="U594" s="51">
        <f t="shared" si="154"/>
        <v>0</v>
      </c>
      <c r="V594" s="49">
        <f t="shared" si="155"/>
        <v>0</v>
      </c>
      <c r="W594" s="49">
        <f t="shared" si="156"/>
        <v>0</v>
      </c>
      <c r="X594" s="49">
        <f t="shared" si="157"/>
        <v>0</v>
      </c>
      <c r="Y594" s="49">
        <f t="shared" si="158"/>
        <v>0</v>
      </c>
      <c r="Z594" s="49">
        <f t="shared" si="159"/>
        <v>0</v>
      </c>
      <c r="AA594" s="50">
        <f t="shared" si="160"/>
        <v>0</v>
      </c>
      <c r="AB594" s="36"/>
      <c r="AC594" s="36"/>
      <c r="AD594" s="36"/>
      <c r="AE594" s="36"/>
      <c r="AF594" s="36"/>
      <c r="AG594" s="36"/>
      <c r="AH594" s="36"/>
      <c r="AI594" s="36"/>
      <c r="AJ594" s="45"/>
      <c r="AK594" s="45"/>
    </row>
    <row r="595" spans="1:37" x14ac:dyDescent="0.2">
      <c r="C595" s="7"/>
      <c r="D595" s="126"/>
      <c r="E595" s="6"/>
      <c r="F595" s="6"/>
      <c r="G595" s="6"/>
      <c r="H595" s="6"/>
      <c r="I595" s="6"/>
      <c r="J595" s="6"/>
      <c r="K595" s="6"/>
      <c r="L595" s="6"/>
      <c r="M595" s="6"/>
      <c r="N595" s="6"/>
      <c r="O595" s="6"/>
      <c r="P595" s="6"/>
      <c r="Q595" s="93">
        <f>SUM(E595:P595)</f>
        <v>0</v>
      </c>
      <c r="R595" s="123"/>
      <c r="S595" s="31">
        <f>Q595*R595</f>
        <v>0</v>
      </c>
      <c r="U595" s="47">
        <f t="shared" si="154"/>
        <v>0</v>
      </c>
      <c r="V595" s="48">
        <f t="shared" si="155"/>
        <v>0</v>
      </c>
      <c r="W595" s="49">
        <f t="shared" si="156"/>
        <v>0</v>
      </c>
      <c r="X595" s="48">
        <f t="shared" si="157"/>
        <v>0</v>
      </c>
      <c r="Y595" s="48">
        <f t="shared" si="158"/>
        <v>0</v>
      </c>
      <c r="Z595" s="49">
        <f t="shared" si="159"/>
        <v>0</v>
      </c>
      <c r="AA595" s="50">
        <f t="shared" si="160"/>
        <v>0</v>
      </c>
      <c r="AB595" s="36"/>
      <c r="AC595" s="36"/>
      <c r="AD595" s="36"/>
      <c r="AE595" s="36"/>
      <c r="AF595" s="36"/>
      <c r="AG595" s="36"/>
      <c r="AH595" s="36"/>
      <c r="AI595" s="36"/>
      <c r="AJ595" s="36"/>
      <c r="AK595" s="36"/>
    </row>
    <row r="596" spans="1:37" s="46" customFormat="1" x14ac:dyDescent="0.2">
      <c r="A596" s="35"/>
      <c r="B596" s="36"/>
      <c r="C596" s="7"/>
      <c r="D596" s="126"/>
      <c r="E596" s="6"/>
      <c r="F596" s="6"/>
      <c r="G596" s="6"/>
      <c r="H596" s="6"/>
      <c r="I596" s="6"/>
      <c r="J596" s="6"/>
      <c r="K596" s="6"/>
      <c r="L596" s="6"/>
      <c r="M596" s="6"/>
      <c r="N596" s="6"/>
      <c r="O596" s="6"/>
      <c r="P596" s="6"/>
      <c r="Q596" s="93">
        <f>SUM(E596:P596)</f>
        <v>0</v>
      </c>
      <c r="R596" s="123"/>
      <c r="S596" s="31">
        <f>Q596*R596</f>
        <v>0</v>
      </c>
      <c r="T596" s="36"/>
      <c r="U596" s="47">
        <f t="shared" si="154"/>
        <v>0</v>
      </c>
      <c r="V596" s="48">
        <f t="shared" si="155"/>
        <v>0</v>
      </c>
      <c r="W596" s="49">
        <f t="shared" si="156"/>
        <v>0</v>
      </c>
      <c r="X596" s="48">
        <f t="shared" si="157"/>
        <v>0</v>
      </c>
      <c r="Y596" s="48">
        <f t="shared" si="158"/>
        <v>0</v>
      </c>
      <c r="Z596" s="49">
        <f t="shared" si="159"/>
        <v>0</v>
      </c>
      <c r="AA596" s="50">
        <f t="shared" si="160"/>
        <v>0</v>
      </c>
      <c r="AB596" s="36"/>
      <c r="AC596" s="36"/>
      <c r="AD596" s="36"/>
      <c r="AE596" s="36"/>
      <c r="AF596" s="36"/>
      <c r="AG596" s="36"/>
      <c r="AH596" s="36"/>
      <c r="AI596" s="36"/>
      <c r="AJ596" s="36"/>
      <c r="AK596" s="36"/>
    </row>
    <row r="597" spans="1:37" s="46" customFormat="1" x14ac:dyDescent="0.2">
      <c r="A597" s="35"/>
      <c r="B597" s="36"/>
      <c r="C597" s="14" t="s">
        <v>141</v>
      </c>
      <c r="D597" s="164"/>
      <c r="E597" s="62"/>
      <c r="F597" s="62"/>
      <c r="G597" s="62"/>
      <c r="H597" s="62"/>
      <c r="I597" s="62"/>
      <c r="J597" s="62"/>
      <c r="K597" s="62"/>
      <c r="L597" s="62"/>
      <c r="M597" s="62"/>
      <c r="N597" s="62"/>
      <c r="O597" s="62"/>
      <c r="P597" s="62"/>
      <c r="Q597" s="136"/>
      <c r="R597" s="165"/>
      <c r="S597" s="135">
        <f>SUM(S598:S599)</f>
        <v>0</v>
      </c>
      <c r="T597" s="36"/>
      <c r="U597" s="51">
        <f t="shared" si="154"/>
        <v>0</v>
      </c>
      <c r="V597" s="49">
        <f t="shared" si="155"/>
        <v>0</v>
      </c>
      <c r="W597" s="49">
        <f t="shared" si="156"/>
        <v>0</v>
      </c>
      <c r="X597" s="49">
        <f t="shared" si="157"/>
        <v>0</v>
      </c>
      <c r="Y597" s="49">
        <f t="shared" si="158"/>
        <v>0</v>
      </c>
      <c r="Z597" s="49">
        <f t="shared" si="159"/>
        <v>0</v>
      </c>
      <c r="AA597" s="50">
        <f t="shared" si="160"/>
        <v>0</v>
      </c>
      <c r="AB597" s="36"/>
      <c r="AC597" s="36"/>
      <c r="AD597" s="36"/>
      <c r="AE597" s="36"/>
      <c r="AF597" s="36"/>
      <c r="AG597" s="36"/>
      <c r="AH597" s="36"/>
      <c r="AI597" s="36"/>
      <c r="AJ597" s="45"/>
      <c r="AK597" s="45"/>
    </row>
    <row r="598" spans="1:37" x14ac:dyDescent="0.2">
      <c r="C598" s="7"/>
      <c r="D598" s="126"/>
      <c r="E598" s="6"/>
      <c r="F598" s="6"/>
      <c r="G598" s="6"/>
      <c r="H598" s="6"/>
      <c r="I598" s="6"/>
      <c r="J598" s="6"/>
      <c r="K598" s="6"/>
      <c r="L598" s="6"/>
      <c r="M598" s="6"/>
      <c r="N598" s="6"/>
      <c r="O598" s="6"/>
      <c r="P598" s="6"/>
      <c r="Q598" s="93">
        <f>SUM(E598:P598)</f>
        <v>0</v>
      </c>
      <c r="R598" s="123"/>
      <c r="S598" s="31">
        <f>Q598*R598</f>
        <v>0</v>
      </c>
      <c r="U598" s="47">
        <f t="shared" si="154"/>
        <v>0</v>
      </c>
      <c r="V598" s="48">
        <f t="shared" si="155"/>
        <v>0</v>
      </c>
      <c r="W598" s="49">
        <f t="shared" si="156"/>
        <v>0</v>
      </c>
      <c r="X598" s="48">
        <f t="shared" si="157"/>
        <v>0</v>
      </c>
      <c r="Y598" s="48">
        <f t="shared" si="158"/>
        <v>0</v>
      </c>
      <c r="Z598" s="49">
        <f t="shared" si="159"/>
        <v>0</v>
      </c>
      <c r="AA598" s="50">
        <f t="shared" si="160"/>
        <v>0</v>
      </c>
      <c r="AB598" s="36"/>
      <c r="AC598" s="36"/>
      <c r="AD598" s="36"/>
      <c r="AE598" s="36"/>
      <c r="AF598" s="36"/>
      <c r="AG598" s="36"/>
      <c r="AH598" s="36"/>
      <c r="AI598" s="36"/>
      <c r="AJ598" s="36"/>
      <c r="AK598" s="36"/>
    </row>
    <row r="599" spans="1:37" s="46" customFormat="1" x14ac:dyDescent="0.2">
      <c r="A599" s="35"/>
      <c r="B599" s="36"/>
      <c r="C599" s="7"/>
      <c r="D599" s="126"/>
      <c r="E599" s="6"/>
      <c r="F599" s="6"/>
      <c r="G599" s="6"/>
      <c r="H599" s="6"/>
      <c r="I599" s="6"/>
      <c r="J599" s="6"/>
      <c r="K599" s="6"/>
      <c r="L599" s="6"/>
      <c r="M599" s="6"/>
      <c r="N599" s="6"/>
      <c r="O599" s="6"/>
      <c r="P599" s="6"/>
      <c r="Q599" s="93">
        <f>SUM(E599:P599)</f>
        <v>0</v>
      </c>
      <c r="R599" s="123"/>
      <c r="S599" s="31">
        <f>Q599*R599</f>
        <v>0</v>
      </c>
      <c r="T599" s="36"/>
      <c r="U599" s="47">
        <f t="shared" si="154"/>
        <v>0</v>
      </c>
      <c r="V599" s="48">
        <f t="shared" si="155"/>
        <v>0</v>
      </c>
      <c r="W599" s="49">
        <f t="shared" si="156"/>
        <v>0</v>
      </c>
      <c r="X599" s="48">
        <f t="shared" si="157"/>
        <v>0</v>
      </c>
      <c r="Y599" s="48">
        <f t="shared" si="158"/>
        <v>0</v>
      </c>
      <c r="Z599" s="49">
        <f t="shared" si="159"/>
        <v>0</v>
      </c>
      <c r="AA599" s="50">
        <f t="shared" si="160"/>
        <v>0</v>
      </c>
      <c r="AB599" s="36"/>
      <c r="AC599" s="36"/>
      <c r="AD599" s="36"/>
      <c r="AE599" s="36"/>
      <c r="AF599" s="36"/>
      <c r="AG599" s="36"/>
      <c r="AH599" s="36"/>
      <c r="AI599" s="36"/>
      <c r="AJ599" s="36"/>
      <c r="AK599" s="36"/>
    </row>
    <row r="600" spans="1:37" s="46" customFormat="1" x14ac:dyDescent="0.2">
      <c r="A600" s="35"/>
      <c r="B600" s="36"/>
      <c r="C600" s="14" t="s">
        <v>142</v>
      </c>
      <c r="D600" s="164"/>
      <c r="E600" s="62"/>
      <c r="F600" s="62"/>
      <c r="G600" s="62"/>
      <c r="H600" s="62"/>
      <c r="I600" s="62"/>
      <c r="J600" s="62"/>
      <c r="K600" s="62"/>
      <c r="L600" s="62"/>
      <c r="M600" s="62"/>
      <c r="N600" s="62"/>
      <c r="O600" s="62"/>
      <c r="P600" s="62"/>
      <c r="Q600" s="136"/>
      <c r="R600" s="165"/>
      <c r="S600" s="135">
        <f>SUM(S601:S602)</f>
        <v>0</v>
      </c>
      <c r="T600" s="36"/>
      <c r="U600" s="51">
        <f t="shared" si="154"/>
        <v>0</v>
      </c>
      <c r="V600" s="49">
        <f t="shared" si="155"/>
        <v>0</v>
      </c>
      <c r="W600" s="49">
        <f t="shared" si="156"/>
        <v>0</v>
      </c>
      <c r="X600" s="49">
        <f t="shared" si="157"/>
        <v>0</v>
      </c>
      <c r="Y600" s="49">
        <f t="shared" si="158"/>
        <v>0</v>
      </c>
      <c r="Z600" s="49">
        <f t="shared" si="159"/>
        <v>0</v>
      </c>
      <c r="AA600" s="50">
        <f t="shared" si="160"/>
        <v>0</v>
      </c>
      <c r="AB600" s="36"/>
      <c r="AC600" s="36"/>
      <c r="AD600" s="36"/>
      <c r="AE600" s="36"/>
      <c r="AF600" s="36"/>
      <c r="AG600" s="36"/>
      <c r="AH600" s="36"/>
      <c r="AI600" s="36"/>
      <c r="AJ600" s="45"/>
      <c r="AK600" s="45"/>
    </row>
    <row r="601" spans="1:37" x14ac:dyDescent="0.2">
      <c r="C601" s="7"/>
      <c r="D601" s="126"/>
      <c r="E601" s="6"/>
      <c r="F601" s="6"/>
      <c r="G601" s="6"/>
      <c r="H601" s="6"/>
      <c r="I601" s="6"/>
      <c r="J601" s="6"/>
      <c r="K601" s="6"/>
      <c r="L601" s="6"/>
      <c r="M601" s="6"/>
      <c r="N601" s="6"/>
      <c r="O601" s="6"/>
      <c r="P601" s="6"/>
      <c r="Q601" s="93">
        <f>SUM(E601:P601)</f>
        <v>0</v>
      </c>
      <c r="R601" s="123"/>
      <c r="S601" s="31">
        <f>Q601*R601</f>
        <v>0</v>
      </c>
      <c r="U601" s="47">
        <f t="shared" si="154"/>
        <v>0</v>
      </c>
      <c r="V601" s="48">
        <f t="shared" si="155"/>
        <v>0</v>
      </c>
      <c r="W601" s="49">
        <f t="shared" si="156"/>
        <v>0</v>
      </c>
      <c r="X601" s="48">
        <f t="shared" si="157"/>
        <v>0</v>
      </c>
      <c r="Y601" s="48">
        <f t="shared" si="158"/>
        <v>0</v>
      </c>
      <c r="Z601" s="49">
        <f t="shared" si="159"/>
        <v>0</v>
      </c>
      <c r="AA601" s="50">
        <f t="shared" si="160"/>
        <v>0</v>
      </c>
      <c r="AB601" s="36"/>
      <c r="AC601" s="36"/>
      <c r="AD601" s="36"/>
      <c r="AE601" s="36"/>
      <c r="AF601" s="36"/>
      <c r="AG601" s="36"/>
      <c r="AH601" s="36"/>
      <c r="AI601" s="36"/>
      <c r="AJ601" s="36"/>
      <c r="AK601" s="36"/>
    </row>
    <row r="602" spans="1:37" s="46" customFormat="1" x14ac:dyDescent="0.2">
      <c r="A602" s="35"/>
      <c r="B602" s="36"/>
      <c r="C602" s="7"/>
      <c r="D602" s="126"/>
      <c r="E602" s="6"/>
      <c r="F602" s="6"/>
      <c r="G602" s="6"/>
      <c r="H602" s="6"/>
      <c r="I602" s="6"/>
      <c r="J602" s="6"/>
      <c r="K602" s="6"/>
      <c r="L602" s="6"/>
      <c r="M602" s="6"/>
      <c r="N602" s="6"/>
      <c r="O602" s="6"/>
      <c r="P602" s="6"/>
      <c r="Q602" s="93">
        <f>SUM(E602:P602)</f>
        <v>0</v>
      </c>
      <c r="R602" s="123"/>
      <c r="S602" s="31">
        <f>Q602*R602</f>
        <v>0</v>
      </c>
      <c r="T602" s="36"/>
      <c r="U602" s="47">
        <f t="shared" si="154"/>
        <v>0</v>
      </c>
      <c r="V602" s="48">
        <f t="shared" si="155"/>
        <v>0</v>
      </c>
      <c r="W602" s="49">
        <f t="shared" si="156"/>
        <v>0</v>
      </c>
      <c r="X602" s="48">
        <f t="shared" si="157"/>
        <v>0</v>
      </c>
      <c r="Y602" s="48">
        <f t="shared" si="158"/>
        <v>0</v>
      </c>
      <c r="Z602" s="49">
        <f t="shared" si="159"/>
        <v>0</v>
      </c>
      <c r="AA602" s="50">
        <f t="shared" si="160"/>
        <v>0</v>
      </c>
      <c r="AB602" s="36"/>
      <c r="AC602" s="36"/>
      <c r="AD602" s="36"/>
      <c r="AE602" s="36"/>
      <c r="AF602" s="36"/>
      <c r="AG602" s="36"/>
      <c r="AH602" s="36"/>
      <c r="AI602" s="36"/>
      <c r="AJ602" s="36"/>
      <c r="AK602" s="36"/>
    </row>
    <row r="603" spans="1:37" s="46" customFormat="1" x14ac:dyDescent="0.2">
      <c r="A603" s="35"/>
      <c r="B603" s="36"/>
      <c r="C603" s="14" t="s">
        <v>143</v>
      </c>
      <c r="D603" s="164"/>
      <c r="E603" s="62"/>
      <c r="F603" s="62"/>
      <c r="G603" s="62"/>
      <c r="H603" s="62"/>
      <c r="I603" s="62"/>
      <c r="J603" s="62"/>
      <c r="K603" s="62"/>
      <c r="L603" s="62"/>
      <c r="M603" s="62"/>
      <c r="N603" s="62"/>
      <c r="O603" s="62"/>
      <c r="P603" s="62"/>
      <c r="Q603" s="136"/>
      <c r="R603" s="165"/>
      <c r="S603" s="135">
        <f>SUM(S604:S605)</f>
        <v>0</v>
      </c>
      <c r="T603" s="36"/>
      <c r="U603" s="51">
        <f t="shared" si="154"/>
        <v>0</v>
      </c>
      <c r="V603" s="49">
        <f t="shared" si="155"/>
        <v>0</v>
      </c>
      <c r="W603" s="49">
        <f t="shared" si="156"/>
        <v>0</v>
      </c>
      <c r="X603" s="49">
        <f t="shared" si="157"/>
        <v>0</v>
      </c>
      <c r="Y603" s="49">
        <f t="shared" si="158"/>
        <v>0</v>
      </c>
      <c r="Z603" s="49">
        <f t="shared" si="159"/>
        <v>0</v>
      </c>
      <c r="AA603" s="50">
        <f t="shared" si="160"/>
        <v>0</v>
      </c>
      <c r="AB603" s="36"/>
      <c r="AC603" s="36"/>
      <c r="AD603" s="36"/>
      <c r="AE603" s="36"/>
      <c r="AF603" s="36"/>
      <c r="AG603" s="36"/>
      <c r="AH603" s="36"/>
      <c r="AI603" s="36"/>
      <c r="AJ603" s="45"/>
      <c r="AK603" s="45"/>
    </row>
    <row r="604" spans="1:37" x14ac:dyDescent="0.2">
      <c r="C604" s="7"/>
      <c r="D604" s="126"/>
      <c r="E604" s="6"/>
      <c r="F604" s="6"/>
      <c r="G604" s="6"/>
      <c r="H604" s="6"/>
      <c r="I604" s="6"/>
      <c r="J604" s="6"/>
      <c r="K604" s="6"/>
      <c r="L604" s="6"/>
      <c r="M604" s="6"/>
      <c r="N604" s="6"/>
      <c r="O604" s="6"/>
      <c r="P604" s="6"/>
      <c r="Q604" s="93">
        <f>SUM(E604:P604)</f>
        <v>0</v>
      </c>
      <c r="R604" s="123"/>
      <c r="S604" s="31">
        <f>Q604*R604</f>
        <v>0</v>
      </c>
      <c r="U604" s="47">
        <f t="shared" si="154"/>
        <v>0</v>
      </c>
      <c r="V604" s="48">
        <f t="shared" si="155"/>
        <v>0</v>
      </c>
      <c r="W604" s="49">
        <f t="shared" si="156"/>
        <v>0</v>
      </c>
      <c r="X604" s="48">
        <f t="shared" si="157"/>
        <v>0</v>
      </c>
      <c r="Y604" s="48">
        <f t="shared" si="158"/>
        <v>0</v>
      </c>
      <c r="Z604" s="49">
        <f t="shared" si="159"/>
        <v>0</v>
      </c>
      <c r="AA604" s="50">
        <f t="shared" si="160"/>
        <v>0</v>
      </c>
      <c r="AB604" s="36"/>
      <c r="AC604" s="36"/>
      <c r="AD604" s="36"/>
      <c r="AE604" s="36"/>
      <c r="AF604" s="36"/>
      <c r="AG604" s="36"/>
      <c r="AH604" s="36"/>
      <c r="AI604" s="36"/>
      <c r="AJ604" s="36"/>
      <c r="AK604" s="36"/>
    </row>
    <row r="605" spans="1:37" s="46" customFormat="1" x14ac:dyDescent="0.2">
      <c r="A605" s="35"/>
      <c r="B605" s="36"/>
      <c r="C605" s="7"/>
      <c r="D605" s="126"/>
      <c r="E605" s="6"/>
      <c r="F605" s="6"/>
      <c r="G605" s="6"/>
      <c r="H605" s="6"/>
      <c r="I605" s="6"/>
      <c r="J605" s="6"/>
      <c r="K605" s="6"/>
      <c r="L605" s="6"/>
      <c r="M605" s="6"/>
      <c r="N605" s="6"/>
      <c r="O605" s="6"/>
      <c r="P605" s="6"/>
      <c r="Q605" s="93">
        <f>SUM(E605:P605)</f>
        <v>0</v>
      </c>
      <c r="R605" s="123"/>
      <c r="S605" s="31">
        <f>Q605*R605</f>
        <v>0</v>
      </c>
      <c r="T605" s="36"/>
      <c r="U605" s="47">
        <f t="shared" si="154"/>
        <v>0</v>
      </c>
      <c r="V605" s="48">
        <f t="shared" si="155"/>
        <v>0</v>
      </c>
      <c r="W605" s="49">
        <f t="shared" si="156"/>
        <v>0</v>
      </c>
      <c r="X605" s="48">
        <f t="shared" si="157"/>
        <v>0</v>
      </c>
      <c r="Y605" s="48">
        <f t="shared" si="158"/>
        <v>0</v>
      </c>
      <c r="Z605" s="49">
        <f t="shared" si="159"/>
        <v>0</v>
      </c>
      <c r="AA605" s="50">
        <f t="shared" si="160"/>
        <v>0</v>
      </c>
      <c r="AB605" s="36"/>
      <c r="AC605" s="36"/>
      <c r="AD605" s="36"/>
      <c r="AE605" s="36"/>
      <c r="AF605" s="36"/>
      <c r="AG605" s="36"/>
      <c r="AH605" s="36"/>
      <c r="AI605" s="36"/>
      <c r="AJ605" s="36"/>
      <c r="AK605" s="36"/>
    </row>
    <row r="606" spans="1:37" s="46" customFormat="1" x14ac:dyDescent="0.2">
      <c r="A606" s="35"/>
      <c r="B606" s="36"/>
      <c r="C606" s="14" t="s">
        <v>144</v>
      </c>
      <c r="D606" s="164"/>
      <c r="E606" s="62"/>
      <c r="F606" s="62"/>
      <c r="G606" s="62"/>
      <c r="H606" s="62"/>
      <c r="I606" s="62"/>
      <c r="J606" s="62"/>
      <c r="K606" s="62"/>
      <c r="L606" s="62"/>
      <c r="M606" s="62"/>
      <c r="N606" s="62"/>
      <c r="O606" s="62"/>
      <c r="P606" s="62"/>
      <c r="Q606" s="136"/>
      <c r="R606" s="165"/>
      <c r="S606" s="135">
        <f>SUM(S607:S608)</f>
        <v>0</v>
      </c>
      <c r="T606" s="36"/>
      <c r="U606" s="51">
        <f t="shared" si="154"/>
        <v>0</v>
      </c>
      <c r="V606" s="49">
        <f t="shared" si="155"/>
        <v>0</v>
      </c>
      <c r="W606" s="49">
        <f t="shared" si="156"/>
        <v>0</v>
      </c>
      <c r="X606" s="49">
        <f t="shared" si="157"/>
        <v>0</v>
      </c>
      <c r="Y606" s="49">
        <f t="shared" si="158"/>
        <v>0</v>
      </c>
      <c r="Z606" s="49">
        <f t="shared" si="159"/>
        <v>0</v>
      </c>
      <c r="AA606" s="50">
        <f t="shared" si="160"/>
        <v>0</v>
      </c>
      <c r="AB606" s="36"/>
      <c r="AC606" s="36"/>
      <c r="AD606" s="36"/>
      <c r="AE606" s="36"/>
      <c r="AF606" s="36"/>
      <c r="AG606" s="36"/>
      <c r="AH606" s="36"/>
      <c r="AI606" s="36"/>
      <c r="AJ606" s="45"/>
      <c r="AK606" s="45"/>
    </row>
    <row r="607" spans="1:37" x14ac:dyDescent="0.2">
      <c r="C607" s="7"/>
      <c r="D607" s="126"/>
      <c r="E607" s="6"/>
      <c r="F607" s="6"/>
      <c r="G607" s="6"/>
      <c r="H607" s="6"/>
      <c r="I607" s="6"/>
      <c r="J607" s="6"/>
      <c r="K607" s="6"/>
      <c r="L607" s="6"/>
      <c r="M607" s="6"/>
      <c r="N607" s="6"/>
      <c r="O607" s="6"/>
      <c r="P607" s="6"/>
      <c r="Q607" s="93">
        <f>SUM(E607:P607)</f>
        <v>0</v>
      </c>
      <c r="R607" s="123"/>
      <c r="S607" s="31">
        <f>Q607*R607</f>
        <v>0</v>
      </c>
      <c r="U607" s="47">
        <f t="shared" si="154"/>
        <v>0</v>
      </c>
      <c r="V607" s="48">
        <f t="shared" si="155"/>
        <v>0</v>
      </c>
      <c r="W607" s="49">
        <f t="shared" si="156"/>
        <v>0</v>
      </c>
      <c r="X607" s="48">
        <f t="shared" si="157"/>
        <v>0</v>
      </c>
      <c r="Y607" s="48">
        <f t="shared" si="158"/>
        <v>0</v>
      </c>
      <c r="Z607" s="49">
        <f t="shared" si="159"/>
        <v>0</v>
      </c>
      <c r="AA607" s="50">
        <f t="shared" si="160"/>
        <v>0</v>
      </c>
      <c r="AB607" s="36"/>
      <c r="AC607" s="36"/>
      <c r="AD607" s="36"/>
      <c r="AE607" s="36"/>
      <c r="AF607" s="36"/>
      <c r="AG607" s="36"/>
      <c r="AH607" s="36"/>
      <c r="AI607" s="36"/>
      <c r="AJ607" s="36"/>
      <c r="AK607" s="36"/>
    </row>
    <row r="608" spans="1:37" s="46" customFormat="1" x14ac:dyDescent="0.2">
      <c r="A608" s="35"/>
      <c r="B608" s="36"/>
      <c r="C608" s="7"/>
      <c r="D608" s="126"/>
      <c r="E608" s="6"/>
      <c r="F608" s="6"/>
      <c r="G608" s="6"/>
      <c r="H608" s="6"/>
      <c r="I608" s="6"/>
      <c r="J608" s="6"/>
      <c r="K608" s="6"/>
      <c r="L608" s="6"/>
      <c r="M608" s="6"/>
      <c r="N608" s="6"/>
      <c r="O608" s="6"/>
      <c r="P608" s="6"/>
      <c r="Q608" s="93">
        <f>SUM(E608:P608)</f>
        <v>0</v>
      </c>
      <c r="R608" s="123"/>
      <c r="S608" s="31">
        <f>Q608*R608</f>
        <v>0</v>
      </c>
      <c r="T608" s="36"/>
      <c r="U608" s="47">
        <f t="shared" si="154"/>
        <v>0</v>
      </c>
      <c r="V608" s="48">
        <f t="shared" si="155"/>
        <v>0</v>
      </c>
      <c r="W608" s="49">
        <f t="shared" si="156"/>
        <v>0</v>
      </c>
      <c r="X608" s="48">
        <f t="shared" si="157"/>
        <v>0</v>
      </c>
      <c r="Y608" s="48">
        <f t="shared" si="158"/>
        <v>0</v>
      </c>
      <c r="Z608" s="49">
        <f t="shared" si="159"/>
        <v>0</v>
      </c>
      <c r="AA608" s="50">
        <f t="shared" si="160"/>
        <v>0</v>
      </c>
      <c r="AB608" s="36"/>
      <c r="AC608" s="36"/>
      <c r="AD608" s="36"/>
      <c r="AE608" s="36"/>
      <c r="AF608" s="36"/>
      <c r="AG608" s="36"/>
      <c r="AH608" s="36"/>
      <c r="AI608" s="36"/>
      <c r="AJ608" s="36"/>
      <c r="AK608" s="36"/>
    </row>
    <row r="609" spans="1:37" s="46" customFormat="1" ht="28.5" x14ac:dyDescent="0.2">
      <c r="A609" s="35"/>
      <c r="B609" s="36"/>
      <c r="C609" s="14" t="s">
        <v>145</v>
      </c>
      <c r="D609" s="164"/>
      <c r="E609" s="62"/>
      <c r="F609" s="62"/>
      <c r="G609" s="62"/>
      <c r="H609" s="62"/>
      <c r="I609" s="62"/>
      <c r="J609" s="62"/>
      <c r="K609" s="62"/>
      <c r="L609" s="62"/>
      <c r="M609" s="62"/>
      <c r="N609" s="62"/>
      <c r="O609" s="62"/>
      <c r="P609" s="62"/>
      <c r="Q609" s="136"/>
      <c r="R609" s="165"/>
      <c r="S609" s="135">
        <f>SUM(S610:S611)</f>
        <v>0</v>
      </c>
      <c r="T609" s="36"/>
      <c r="U609" s="51">
        <f t="shared" si="154"/>
        <v>0</v>
      </c>
      <c r="V609" s="49">
        <f t="shared" si="155"/>
        <v>0</v>
      </c>
      <c r="W609" s="49">
        <f t="shared" si="156"/>
        <v>0</v>
      </c>
      <c r="X609" s="49">
        <f t="shared" si="157"/>
        <v>0</v>
      </c>
      <c r="Y609" s="49">
        <f t="shared" si="158"/>
        <v>0</v>
      </c>
      <c r="Z609" s="49">
        <f t="shared" si="159"/>
        <v>0</v>
      </c>
      <c r="AA609" s="50">
        <f t="shared" si="160"/>
        <v>0</v>
      </c>
      <c r="AB609" s="36"/>
      <c r="AC609" s="36"/>
      <c r="AD609" s="36"/>
      <c r="AE609" s="36"/>
      <c r="AF609" s="36"/>
      <c r="AG609" s="36"/>
      <c r="AH609" s="36"/>
      <c r="AI609" s="36"/>
      <c r="AJ609" s="45"/>
      <c r="AK609" s="45"/>
    </row>
    <row r="610" spans="1:37" x14ac:dyDescent="0.2">
      <c r="C610" s="7"/>
      <c r="D610" s="126"/>
      <c r="E610" s="6"/>
      <c r="F610" s="6"/>
      <c r="G610" s="6"/>
      <c r="H610" s="6"/>
      <c r="I610" s="6"/>
      <c r="J610" s="6"/>
      <c r="K610" s="6"/>
      <c r="L610" s="6"/>
      <c r="M610" s="6"/>
      <c r="N610" s="6"/>
      <c r="O610" s="6"/>
      <c r="P610" s="6"/>
      <c r="Q610" s="93">
        <f>SUM(E610:P610)</f>
        <v>0</v>
      </c>
      <c r="R610" s="123"/>
      <c r="S610" s="31">
        <f>Q610*R610</f>
        <v>0</v>
      </c>
      <c r="U610" s="47">
        <f t="shared" si="154"/>
        <v>0</v>
      </c>
      <c r="V610" s="48">
        <f t="shared" si="155"/>
        <v>0</v>
      </c>
      <c r="W610" s="49">
        <f t="shared" si="156"/>
        <v>0</v>
      </c>
      <c r="X610" s="48">
        <f t="shared" si="157"/>
        <v>0</v>
      </c>
      <c r="Y610" s="48">
        <f t="shared" si="158"/>
        <v>0</v>
      </c>
      <c r="Z610" s="49">
        <f t="shared" si="159"/>
        <v>0</v>
      </c>
      <c r="AA610" s="50">
        <f t="shared" si="160"/>
        <v>0</v>
      </c>
      <c r="AB610" s="36"/>
      <c r="AC610" s="36"/>
      <c r="AD610" s="36"/>
      <c r="AE610" s="36"/>
      <c r="AF610" s="36"/>
      <c r="AG610" s="36"/>
      <c r="AH610" s="36"/>
      <c r="AI610" s="36"/>
      <c r="AJ610" s="36"/>
      <c r="AK610" s="36"/>
    </row>
    <row r="611" spans="1:37" s="46" customFormat="1" x14ac:dyDescent="0.2">
      <c r="A611" s="35"/>
      <c r="B611" s="36"/>
      <c r="C611" s="7"/>
      <c r="D611" s="126"/>
      <c r="E611" s="6"/>
      <c r="F611" s="6"/>
      <c r="G611" s="6"/>
      <c r="H611" s="6"/>
      <c r="I611" s="6"/>
      <c r="J611" s="6"/>
      <c r="K611" s="6"/>
      <c r="L611" s="6"/>
      <c r="M611" s="6"/>
      <c r="N611" s="6"/>
      <c r="O611" s="6"/>
      <c r="P611" s="6"/>
      <c r="Q611" s="93">
        <f>SUM(E611:P611)</f>
        <v>0</v>
      </c>
      <c r="R611" s="123"/>
      <c r="S611" s="31">
        <f>Q611*R611</f>
        <v>0</v>
      </c>
      <c r="T611" s="36"/>
      <c r="U611" s="47">
        <f t="shared" si="154"/>
        <v>0</v>
      </c>
      <c r="V611" s="48">
        <f t="shared" si="155"/>
        <v>0</v>
      </c>
      <c r="W611" s="49">
        <f t="shared" si="156"/>
        <v>0</v>
      </c>
      <c r="X611" s="48">
        <f t="shared" si="157"/>
        <v>0</v>
      </c>
      <c r="Y611" s="48">
        <f t="shared" si="158"/>
        <v>0</v>
      </c>
      <c r="Z611" s="49">
        <f t="shared" si="159"/>
        <v>0</v>
      </c>
      <c r="AA611" s="50">
        <f t="shared" si="160"/>
        <v>0</v>
      </c>
      <c r="AB611" s="36"/>
      <c r="AC611" s="36"/>
      <c r="AD611" s="36"/>
      <c r="AE611" s="36"/>
      <c r="AF611" s="36"/>
      <c r="AG611" s="36"/>
      <c r="AH611" s="36"/>
      <c r="AI611" s="36"/>
      <c r="AJ611" s="36"/>
      <c r="AK611" s="36"/>
    </row>
    <row r="612" spans="1:37" s="46" customFormat="1" x14ac:dyDescent="0.2">
      <c r="A612" s="35"/>
      <c r="B612" s="36"/>
      <c r="C612" s="14" t="s">
        <v>146</v>
      </c>
      <c r="D612" s="164"/>
      <c r="E612" s="62"/>
      <c r="F612" s="62"/>
      <c r="G612" s="62"/>
      <c r="H612" s="62"/>
      <c r="I612" s="62"/>
      <c r="J612" s="62"/>
      <c r="K612" s="62"/>
      <c r="L612" s="62"/>
      <c r="M612" s="62"/>
      <c r="N612" s="62"/>
      <c r="O612" s="62"/>
      <c r="P612" s="62"/>
      <c r="Q612" s="136"/>
      <c r="R612" s="165"/>
      <c r="S612" s="135">
        <f>SUM(S613:S614)</f>
        <v>0</v>
      </c>
      <c r="T612" s="36"/>
      <c r="U612" s="51">
        <f t="shared" si="154"/>
        <v>0</v>
      </c>
      <c r="V612" s="49">
        <f t="shared" si="155"/>
        <v>0</v>
      </c>
      <c r="W612" s="49">
        <f t="shared" si="156"/>
        <v>0</v>
      </c>
      <c r="X612" s="49">
        <f t="shared" si="157"/>
        <v>0</v>
      </c>
      <c r="Y612" s="49">
        <f t="shared" si="158"/>
        <v>0</v>
      </c>
      <c r="Z612" s="49">
        <f t="shared" si="159"/>
        <v>0</v>
      </c>
      <c r="AA612" s="50">
        <f t="shared" si="160"/>
        <v>0</v>
      </c>
      <c r="AB612" s="36"/>
      <c r="AC612" s="36"/>
      <c r="AD612" s="36"/>
      <c r="AE612" s="36"/>
      <c r="AF612" s="36"/>
      <c r="AG612" s="36"/>
      <c r="AH612" s="36"/>
      <c r="AI612" s="36"/>
      <c r="AJ612" s="45"/>
      <c r="AK612" s="45"/>
    </row>
    <row r="613" spans="1:37" x14ac:dyDescent="0.2">
      <c r="C613" s="7"/>
      <c r="D613" s="126" t="s">
        <v>147</v>
      </c>
      <c r="E613" s="6"/>
      <c r="F613" s="6"/>
      <c r="G613" s="6"/>
      <c r="H613" s="6"/>
      <c r="I613" s="6"/>
      <c r="J613" s="6"/>
      <c r="K613" s="6"/>
      <c r="L613" s="6"/>
      <c r="M613" s="6"/>
      <c r="N613" s="6"/>
      <c r="O613" s="6"/>
      <c r="P613" s="6"/>
      <c r="Q613" s="93">
        <f>SUM(E613:P613)</f>
        <v>0</v>
      </c>
      <c r="R613" s="123"/>
      <c r="S613" s="31">
        <f>Q613*R613</f>
        <v>0</v>
      </c>
      <c r="U613" s="47">
        <f t="shared" si="154"/>
        <v>0</v>
      </c>
      <c r="V613" s="48">
        <f t="shared" si="155"/>
        <v>0</v>
      </c>
      <c r="W613" s="49">
        <f t="shared" si="156"/>
        <v>0</v>
      </c>
      <c r="X613" s="48">
        <f t="shared" si="157"/>
        <v>0</v>
      </c>
      <c r="Y613" s="48">
        <f t="shared" si="158"/>
        <v>0</v>
      </c>
      <c r="Z613" s="49">
        <f t="shared" si="159"/>
        <v>0</v>
      </c>
      <c r="AA613" s="50">
        <f t="shared" si="160"/>
        <v>0</v>
      </c>
      <c r="AB613" s="36"/>
      <c r="AC613" s="36"/>
      <c r="AD613" s="36"/>
      <c r="AE613" s="36"/>
      <c r="AF613" s="36"/>
      <c r="AG613" s="36"/>
      <c r="AH613" s="36"/>
      <c r="AI613" s="36"/>
      <c r="AJ613" s="36"/>
      <c r="AK613" s="36"/>
    </row>
    <row r="614" spans="1:37" s="46" customFormat="1" x14ac:dyDescent="0.2">
      <c r="A614" s="35"/>
      <c r="B614" s="36"/>
      <c r="C614" s="7"/>
      <c r="D614" s="126"/>
      <c r="E614" s="6"/>
      <c r="F614" s="6"/>
      <c r="G614" s="6"/>
      <c r="H614" s="6"/>
      <c r="I614" s="6"/>
      <c r="J614" s="6"/>
      <c r="K614" s="6"/>
      <c r="L614" s="6"/>
      <c r="M614" s="6"/>
      <c r="N614" s="6"/>
      <c r="O614" s="6"/>
      <c r="P614" s="6"/>
      <c r="Q614" s="93">
        <f>SUM(E614:P614)</f>
        <v>0</v>
      </c>
      <c r="R614" s="123"/>
      <c r="S614" s="31">
        <f>Q614*R614</f>
        <v>0</v>
      </c>
      <c r="T614" s="36"/>
      <c r="U614" s="47">
        <f t="shared" si="154"/>
        <v>0</v>
      </c>
      <c r="V614" s="48">
        <f t="shared" si="155"/>
        <v>0</v>
      </c>
      <c r="W614" s="49">
        <f t="shared" si="156"/>
        <v>0</v>
      </c>
      <c r="X614" s="48">
        <f t="shared" si="157"/>
        <v>0</v>
      </c>
      <c r="Y614" s="48">
        <f t="shared" si="158"/>
        <v>0</v>
      </c>
      <c r="Z614" s="49">
        <f t="shared" si="159"/>
        <v>0</v>
      </c>
      <c r="AA614" s="50">
        <f t="shared" si="160"/>
        <v>0</v>
      </c>
      <c r="AB614" s="36"/>
      <c r="AC614" s="36"/>
      <c r="AD614" s="36"/>
      <c r="AE614" s="36"/>
      <c r="AF614" s="36"/>
      <c r="AG614" s="36"/>
      <c r="AH614" s="36"/>
      <c r="AI614" s="36"/>
      <c r="AJ614" s="36"/>
      <c r="AK614" s="36"/>
    </row>
    <row r="615" spans="1:37" s="46" customFormat="1" x14ac:dyDescent="0.2">
      <c r="A615" s="35"/>
      <c r="B615" s="36"/>
      <c r="C615" s="14" t="s">
        <v>148</v>
      </c>
      <c r="D615" s="164"/>
      <c r="E615" s="62"/>
      <c r="F615" s="62"/>
      <c r="G615" s="62"/>
      <c r="H615" s="62"/>
      <c r="I615" s="62"/>
      <c r="J615" s="62"/>
      <c r="K615" s="62"/>
      <c r="L615" s="62"/>
      <c r="M615" s="62"/>
      <c r="N615" s="62"/>
      <c r="O615" s="62"/>
      <c r="P615" s="62"/>
      <c r="Q615" s="136"/>
      <c r="R615" s="165"/>
      <c r="S615" s="135">
        <f>SUM(S616:S617)</f>
        <v>0</v>
      </c>
      <c r="T615" s="36"/>
      <c r="U615" s="51">
        <f t="shared" si="154"/>
        <v>0</v>
      </c>
      <c r="V615" s="49">
        <f t="shared" si="155"/>
        <v>0</v>
      </c>
      <c r="W615" s="49">
        <f t="shared" si="156"/>
        <v>0</v>
      </c>
      <c r="X615" s="49">
        <f t="shared" si="157"/>
        <v>0</v>
      </c>
      <c r="Y615" s="49">
        <f t="shared" si="158"/>
        <v>0</v>
      </c>
      <c r="Z615" s="49">
        <f t="shared" si="159"/>
        <v>0</v>
      </c>
      <c r="AA615" s="50">
        <f t="shared" si="160"/>
        <v>0</v>
      </c>
      <c r="AB615" s="36"/>
      <c r="AC615" s="36"/>
      <c r="AD615" s="36"/>
      <c r="AE615" s="36"/>
      <c r="AF615" s="36"/>
      <c r="AG615" s="36"/>
      <c r="AH615" s="36"/>
      <c r="AI615" s="36"/>
      <c r="AJ615" s="45"/>
      <c r="AK615" s="45"/>
    </row>
    <row r="616" spans="1:37" x14ac:dyDescent="0.2">
      <c r="C616" s="7"/>
      <c r="D616" s="126"/>
      <c r="E616" s="6"/>
      <c r="F616" s="6"/>
      <c r="G616" s="6"/>
      <c r="H616" s="6"/>
      <c r="I616" s="6"/>
      <c r="J616" s="6"/>
      <c r="K616" s="6"/>
      <c r="L616" s="6"/>
      <c r="M616" s="6"/>
      <c r="N616" s="6"/>
      <c r="O616" s="6"/>
      <c r="P616" s="6"/>
      <c r="Q616" s="93">
        <f>SUM(E616:P616)</f>
        <v>0</v>
      </c>
      <c r="R616" s="123"/>
      <c r="S616" s="31">
        <f>Q616*R616</f>
        <v>0</v>
      </c>
      <c r="U616" s="47">
        <f t="shared" si="154"/>
        <v>0</v>
      </c>
      <c r="V616" s="48">
        <f t="shared" si="155"/>
        <v>0</v>
      </c>
      <c r="W616" s="49">
        <f t="shared" si="156"/>
        <v>0</v>
      </c>
      <c r="X616" s="48">
        <f t="shared" si="157"/>
        <v>0</v>
      </c>
      <c r="Y616" s="48">
        <f t="shared" si="158"/>
        <v>0</v>
      </c>
      <c r="Z616" s="49">
        <f t="shared" si="159"/>
        <v>0</v>
      </c>
      <c r="AA616" s="50">
        <f t="shared" si="160"/>
        <v>0</v>
      </c>
      <c r="AB616" s="36"/>
      <c r="AC616" s="36"/>
      <c r="AD616" s="36"/>
      <c r="AE616" s="36"/>
      <c r="AF616" s="36"/>
      <c r="AG616" s="36"/>
      <c r="AH616" s="36"/>
      <c r="AI616" s="36"/>
      <c r="AJ616" s="36"/>
      <c r="AK616" s="36"/>
    </row>
    <row r="617" spans="1:37" s="46" customFormat="1" ht="21" customHeight="1" x14ac:dyDescent="0.2">
      <c r="A617" s="35"/>
      <c r="B617" s="36"/>
      <c r="C617" s="7"/>
      <c r="D617" s="126"/>
      <c r="E617" s="6"/>
      <c r="F617" s="6"/>
      <c r="G617" s="6"/>
      <c r="H617" s="6"/>
      <c r="I617" s="6"/>
      <c r="J617" s="6"/>
      <c r="K617" s="6"/>
      <c r="L617" s="6"/>
      <c r="M617" s="6"/>
      <c r="N617" s="6"/>
      <c r="O617" s="6"/>
      <c r="P617" s="6"/>
      <c r="Q617" s="93">
        <f>SUM(E617:P617)</f>
        <v>0</v>
      </c>
      <c r="R617" s="123"/>
      <c r="S617" s="31">
        <f>Q617*R617</f>
        <v>0</v>
      </c>
      <c r="T617" s="36"/>
      <c r="U617" s="47">
        <f t="shared" si="154"/>
        <v>0</v>
      </c>
      <c r="V617" s="48">
        <f t="shared" si="155"/>
        <v>0</v>
      </c>
      <c r="W617" s="49">
        <f t="shared" si="156"/>
        <v>0</v>
      </c>
      <c r="X617" s="48">
        <f t="shared" si="157"/>
        <v>0</v>
      </c>
      <c r="Y617" s="48">
        <f t="shared" si="158"/>
        <v>0</v>
      </c>
      <c r="Z617" s="49">
        <f t="shared" si="159"/>
        <v>0</v>
      </c>
      <c r="AA617" s="50">
        <f t="shared" si="160"/>
        <v>0</v>
      </c>
      <c r="AB617" s="36"/>
      <c r="AC617" s="36"/>
      <c r="AD617" s="36"/>
      <c r="AE617" s="36"/>
      <c r="AF617" s="36"/>
      <c r="AG617" s="36"/>
      <c r="AH617" s="36"/>
      <c r="AI617" s="36"/>
      <c r="AJ617" s="36"/>
      <c r="AK617" s="36"/>
    </row>
    <row r="618" spans="1:37" s="46" customFormat="1" x14ac:dyDescent="0.2">
      <c r="A618" s="35"/>
      <c r="B618" s="36"/>
      <c r="C618" s="14" t="s">
        <v>149</v>
      </c>
      <c r="D618" s="164"/>
      <c r="E618" s="62"/>
      <c r="F618" s="62"/>
      <c r="G618" s="62"/>
      <c r="H618" s="62"/>
      <c r="I618" s="62"/>
      <c r="J618" s="62"/>
      <c r="K618" s="62"/>
      <c r="L618" s="62"/>
      <c r="M618" s="62"/>
      <c r="N618" s="62"/>
      <c r="O618" s="62"/>
      <c r="P618" s="62"/>
      <c r="Q618" s="136"/>
      <c r="R618" s="165"/>
      <c r="S618" s="135">
        <f>SUM(S619:S620)</f>
        <v>0</v>
      </c>
      <c r="T618" s="36"/>
      <c r="U618" s="51">
        <f t="shared" si="154"/>
        <v>0</v>
      </c>
      <c r="V618" s="49">
        <f t="shared" si="155"/>
        <v>0</v>
      </c>
      <c r="W618" s="49">
        <f t="shared" si="156"/>
        <v>0</v>
      </c>
      <c r="X618" s="49">
        <f t="shared" si="157"/>
        <v>0</v>
      </c>
      <c r="Y618" s="49">
        <f t="shared" si="158"/>
        <v>0</v>
      </c>
      <c r="Z618" s="49">
        <f t="shared" si="159"/>
        <v>0</v>
      </c>
      <c r="AA618" s="50">
        <f t="shared" si="160"/>
        <v>0</v>
      </c>
      <c r="AB618" s="36"/>
      <c r="AC618" s="36"/>
      <c r="AD618" s="36"/>
      <c r="AE618" s="36"/>
      <c r="AF618" s="36"/>
      <c r="AG618" s="36"/>
      <c r="AH618" s="36"/>
      <c r="AI618" s="36"/>
      <c r="AJ618" s="45"/>
      <c r="AK618" s="45"/>
    </row>
    <row r="619" spans="1:37" x14ac:dyDescent="0.2">
      <c r="C619" s="7"/>
      <c r="D619" s="126"/>
      <c r="E619" s="6"/>
      <c r="F619" s="6"/>
      <c r="G619" s="6"/>
      <c r="H619" s="6"/>
      <c r="I619" s="6"/>
      <c r="J619" s="6"/>
      <c r="K619" s="6"/>
      <c r="L619" s="6"/>
      <c r="M619" s="6"/>
      <c r="N619" s="6"/>
      <c r="O619" s="6"/>
      <c r="P619" s="6"/>
      <c r="Q619" s="93">
        <f>SUM(E619:P619)</f>
        <v>0</v>
      </c>
      <c r="R619" s="123"/>
      <c r="S619" s="31">
        <f>Q619*R619</f>
        <v>0</v>
      </c>
      <c r="U619" s="47">
        <f t="shared" si="154"/>
        <v>0</v>
      </c>
      <c r="V619" s="48">
        <f t="shared" si="155"/>
        <v>0</v>
      </c>
      <c r="W619" s="49">
        <f t="shared" si="156"/>
        <v>0</v>
      </c>
      <c r="X619" s="48">
        <f t="shared" si="157"/>
        <v>0</v>
      </c>
      <c r="Y619" s="48">
        <f t="shared" si="158"/>
        <v>0</v>
      </c>
      <c r="Z619" s="49">
        <f t="shared" si="159"/>
        <v>0</v>
      </c>
      <c r="AA619" s="50">
        <f t="shared" si="160"/>
        <v>0</v>
      </c>
      <c r="AB619" s="36"/>
      <c r="AC619" s="36"/>
      <c r="AD619" s="36"/>
      <c r="AE619" s="36"/>
      <c r="AF619" s="36"/>
      <c r="AG619" s="36"/>
      <c r="AH619" s="36"/>
      <c r="AI619" s="36"/>
      <c r="AJ619" s="36"/>
      <c r="AK619" s="36"/>
    </row>
    <row r="620" spans="1:37" s="46" customFormat="1" x14ac:dyDescent="0.2">
      <c r="A620" s="35"/>
      <c r="B620" s="36"/>
      <c r="C620" s="7"/>
      <c r="D620" s="126"/>
      <c r="E620" s="6"/>
      <c r="F620" s="6"/>
      <c r="G620" s="6"/>
      <c r="H620" s="6"/>
      <c r="I620" s="6"/>
      <c r="J620" s="6"/>
      <c r="K620" s="6"/>
      <c r="L620" s="6"/>
      <c r="M620" s="6"/>
      <c r="N620" s="6"/>
      <c r="O620" s="6"/>
      <c r="P620" s="6"/>
      <c r="Q620" s="93">
        <f>SUM(E620:P620)</f>
        <v>0</v>
      </c>
      <c r="R620" s="123"/>
      <c r="S620" s="31">
        <f>Q620*R620</f>
        <v>0</v>
      </c>
      <c r="T620" s="36"/>
      <c r="U620" s="47">
        <f t="shared" si="154"/>
        <v>0</v>
      </c>
      <c r="V620" s="48">
        <f t="shared" si="155"/>
        <v>0</v>
      </c>
      <c r="W620" s="49">
        <f t="shared" si="156"/>
        <v>0</v>
      </c>
      <c r="X620" s="48">
        <f t="shared" si="157"/>
        <v>0</v>
      </c>
      <c r="Y620" s="48">
        <f t="shared" si="158"/>
        <v>0</v>
      </c>
      <c r="Z620" s="49">
        <f t="shared" si="159"/>
        <v>0</v>
      </c>
      <c r="AA620" s="50">
        <f t="shared" si="160"/>
        <v>0</v>
      </c>
      <c r="AB620" s="36"/>
      <c r="AC620" s="36"/>
      <c r="AD620" s="36"/>
      <c r="AE620" s="36"/>
      <c r="AF620" s="36"/>
      <c r="AG620" s="36"/>
      <c r="AH620" s="36"/>
      <c r="AI620" s="36"/>
      <c r="AJ620" s="36"/>
      <c r="AK620" s="36"/>
    </row>
    <row r="621" spans="1:37" s="46" customFormat="1" x14ac:dyDescent="0.2">
      <c r="A621" s="35"/>
      <c r="B621" s="36"/>
      <c r="C621" s="14" t="s">
        <v>150</v>
      </c>
      <c r="D621" s="164"/>
      <c r="E621" s="62"/>
      <c r="F621" s="62"/>
      <c r="G621" s="62"/>
      <c r="H621" s="62"/>
      <c r="I621" s="62"/>
      <c r="J621" s="62"/>
      <c r="K621" s="62"/>
      <c r="L621" s="62"/>
      <c r="M621" s="62"/>
      <c r="N621" s="62"/>
      <c r="O621" s="62"/>
      <c r="P621" s="62"/>
      <c r="Q621" s="136"/>
      <c r="R621" s="165"/>
      <c r="S621" s="135">
        <f>SUM(S622:S626)</f>
        <v>0</v>
      </c>
      <c r="T621" s="36"/>
      <c r="U621" s="51">
        <f t="shared" si="154"/>
        <v>0</v>
      </c>
      <c r="V621" s="49">
        <f t="shared" si="155"/>
        <v>0</v>
      </c>
      <c r="W621" s="49">
        <f t="shared" si="156"/>
        <v>0</v>
      </c>
      <c r="X621" s="49">
        <f t="shared" si="157"/>
        <v>0</v>
      </c>
      <c r="Y621" s="49">
        <f t="shared" si="158"/>
        <v>0</v>
      </c>
      <c r="Z621" s="49">
        <f t="shared" si="159"/>
        <v>0</v>
      </c>
      <c r="AA621" s="50">
        <f t="shared" si="160"/>
        <v>0</v>
      </c>
      <c r="AB621" s="36"/>
      <c r="AC621" s="36"/>
      <c r="AD621" s="36"/>
      <c r="AE621" s="36"/>
      <c r="AF621" s="36"/>
      <c r="AG621" s="36"/>
      <c r="AH621" s="36"/>
      <c r="AI621" s="36"/>
      <c r="AJ621" s="45"/>
      <c r="AK621" s="45"/>
    </row>
    <row r="622" spans="1:37" x14ac:dyDescent="0.2">
      <c r="C622" s="7"/>
      <c r="D622" s="126"/>
      <c r="E622" s="6"/>
      <c r="F622" s="6"/>
      <c r="G622" s="6"/>
      <c r="H622" s="6"/>
      <c r="I622" s="6"/>
      <c r="J622" s="6"/>
      <c r="K622" s="6"/>
      <c r="L622" s="6"/>
      <c r="M622" s="6"/>
      <c r="N622" s="6"/>
      <c r="O622" s="6"/>
      <c r="P622" s="6"/>
      <c r="Q622" s="93">
        <f>SUM(E622:P622)</f>
        <v>0</v>
      </c>
      <c r="R622" s="123"/>
      <c r="S622" s="31">
        <f t="shared" ref="S622:S626" si="161">Q622*R622</f>
        <v>0</v>
      </c>
      <c r="U622" s="47">
        <f t="shared" si="154"/>
        <v>0</v>
      </c>
      <c r="V622" s="48">
        <f t="shared" si="155"/>
        <v>0</v>
      </c>
      <c r="W622" s="49">
        <f t="shared" si="156"/>
        <v>0</v>
      </c>
      <c r="X622" s="48">
        <f t="shared" si="157"/>
        <v>0</v>
      </c>
      <c r="Y622" s="48">
        <f t="shared" si="158"/>
        <v>0</v>
      </c>
      <c r="Z622" s="49">
        <f t="shared" si="159"/>
        <v>0</v>
      </c>
      <c r="AA622" s="50">
        <f t="shared" si="160"/>
        <v>0</v>
      </c>
      <c r="AB622" s="36"/>
      <c r="AC622" s="36"/>
      <c r="AD622" s="36"/>
      <c r="AE622" s="36"/>
      <c r="AF622" s="36"/>
      <c r="AG622" s="36"/>
      <c r="AH622" s="36"/>
      <c r="AI622" s="36"/>
      <c r="AJ622" s="36"/>
      <c r="AK622" s="36"/>
    </row>
    <row r="623" spans="1:37" x14ac:dyDescent="0.2">
      <c r="C623" s="7"/>
      <c r="D623" s="126"/>
      <c r="E623" s="6"/>
      <c r="F623" s="6"/>
      <c r="G623" s="6"/>
      <c r="H623" s="6"/>
      <c r="I623" s="6"/>
      <c r="J623" s="6"/>
      <c r="K623" s="6"/>
      <c r="L623" s="6"/>
      <c r="M623" s="6"/>
      <c r="N623" s="6"/>
      <c r="O623" s="6"/>
      <c r="P623" s="6"/>
      <c r="Q623" s="93">
        <f>SUM(E623:P623)</f>
        <v>0</v>
      </c>
      <c r="R623" s="123"/>
      <c r="S623" s="31">
        <f t="shared" si="161"/>
        <v>0</v>
      </c>
      <c r="U623" s="47">
        <f t="shared" si="154"/>
        <v>0</v>
      </c>
      <c r="V623" s="48">
        <f t="shared" si="155"/>
        <v>0</v>
      </c>
      <c r="W623" s="49">
        <f t="shared" si="156"/>
        <v>0</v>
      </c>
      <c r="X623" s="48">
        <f t="shared" si="157"/>
        <v>0</v>
      </c>
      <c r="Y623" s="48">
        <f t="shared" si="158"/>
        <v>0</v>
      </c>
      <c r="Z623" s="49">
        <f t="shared" si="159"/>
        <v>0</v>
      </c>
      <c r="AA623" s="50">
        <f t="shared" si="160"/>
        <v>0</v>
      </c>
      <c r="AB623" s="36"/>
      <c r="AC623" s="36"/>
      <c r="AD623" s="36"/>
      <c r="AE623" s="36"/>
      <c r="AF623" s="36"/>
      <c r="AG623" s="36"/>
      <c r="AH623" s="36"/>
      <c r="AI623" s="36"/>
      <c r="AJ623" s="36"/>
      <c r="AK623" s="36"/>
    </row>
    <row r="624" spans="1:37" x14ac:dyDescent="0.2">
      <c r="C624" s="7"/>
      <c r="D624" s="126"/>
      <c r="E624" s="6"/>
      <c r="F624" s="6"/>
      <c r="G624" s="6"/>
      <c r="H624" s="6"/>
      <c r="I624" s="6"/>
      <c r="J624" s="6"/>
      <c r="K624" s="6"/>
      <c r="L624" s="6"/>
      <c r="M624" s="6"/>
      <c r="N624" s="6"/>
      <c r="O624" s="6"/>
      <c r="P624" s="6"/>
      <c r="Q624" s="93">
        <f>SUM(E624:P624)</f>
        <v>0</v>
      </c>
      <c r="R624" s="123"/>
      <c r="S624" s="31">
        <f t="shared" si="161"/>
        <v>0</v>
      </c>
      <c r="U624" s="47">
        <f t="shared" si="154"/>
        <v>0</v>
      </c>
      <c r="V624" s="48">
        <f t="shared" si="155"/>
        <v>0</v>
      </c>
      <c r="W624" s="49">
        <f t="shared" si="156"/>
        <v>0</v>
      </c>
      <c r="X624" s="48">
        <f t="shared" si="157"/>
        <v>0</v>
      </c>
      <c r="Y624" s="48">
        <f t="shared" si="158"/>
        <v>0</v>
      </c>
      <c r="Z624" s="49">
        <f t="shared" si="159"/>
        <v>0</v>
      </c>
      <c r="AA624" s="50">
        <f t="shared" si="160"/>
        <v>0</v>
      </c>
      <c r="AB624" s="36"/>
      <c r="AC624" s="36"/>
      <c r="AD624" s="36"/>
      <c r="AE624" s="36"/>
      <c r="AF624" s="36"/>
      <c r="AG624" s="36"/>
      <c r="AH624" s="36"/>
      <c r="AI624" s="36"/>
      <c r="AJ624" s="36"/>
      <c r="AK624" s="36"/>
    </row>
    <row r="625" spans="1:37" x14ac:dyDescent="0.2">
      <c r="C625" s="7"/>
      <c r="D625" s="126"/>
      <c r="E625" s="6"/>
      <c r="F625" s="6"/>
      <c r="G625" s="6"/>
      <c r="H625" s="6"/>
      <c r="I625" s="6"/>
      <c r="J625" s="6"/>
      <c r="K625" s="6"/>
      <c r="L625" s="6"/>
      <c r="M625" s="6"/>
      <c r="N625" s="6"/>
      <c r="O625" s="6"/>
      <c r="P625" s="6"/>
      <c r="Q625" s="93">
        <f>SUM(E625:P625)</f>
        <v>0</v>
      </c>
      <c r="R625" s="123"/>
      <c r="S625" s="31">
        <f t="shared" si="161"/>
        <v>0</v>
      </c>
      <c r="U625" s="47">
        <f t="shared" si="154"/>
        <v>0</v>
      </c>
      <c r="V625" s="48">
        <f t="shared" si="155"/>
        <v>0</v>
      </c>
      <c r="W625" s="49">
        <f t="shared" si="156"/>
        <v>0</v>
      </c>
      <c r="X625" s="48">
        <f t="shared" si="157"/>
        <v>0</v>
      </c>
      <c r="Y625" s="48">
        <f t="shared" si="158"/>
        <v>0</v>
      </c>
      <c r="Z625" s="49">
        <f t="shared" si="159"/>
        <v>0</v>
      </c>
      <c r="AA625" s="50">
        <f t="shared" si="160"/>
        <v>0</v>
      </c>
      <c r="AB625" s="36"/>
      <c r="AC625" s="36"/>
      <c r="AD625" s="36"/>
      <c r="AE625" s="36"/>
      <c r="AF625" s="36"/>
      <c r="AG625" s="36"/>
      <c r="AH625" s="36"/>
      <c r="AI625" s="36"/>
      <c r="AJ625" s="36"/>
      <c r="AK625" s="36"/>
    </row>
    <row r="626" spans="1:37" s="46" customFormat="1" x14ac:dyDescent="0.2">
      <c r="A626" s="35"/>
      <c r="B626" s="36"/>
      <c r="C626" s="7"/>
      <c r="D626" s="126"/>
      <c r="E626" s="6"/>
      <c r="F626" s="6"/>
      <c r="G626" s="6"/>
      <c r="H626" s="6"/>
      <c r="I626" s="6"/>
      <c r="J626" s="6"/>
      <c r="K626" s="6"/>
      <c r="L626" s="6"/>
      <c r="M626" s="6"/>
      <c r="N626" s="6"/>
      <c r="O626" s="6"/>
      <c r="P626" s="6"/>
      <c r="Q626" s="93">
        <f>SUM(E626:P626)</f>
        <v>0</v>
      </c>
      <c r="R626" s="123"/>
      <c r="S626" s="31">
        <f t="shared" si="161"/>
        <v>0</v>
      </c>
      <c r="T626" s="36"/>
      <c r="U626" s="47">
        <f t="shared" si="154"/>
        <v>0</v>
      </c>
      <c r="V626" s="48">
        <f t="shared" si="155"/>
        <v>0</v>
      </c>
      <c r="W626" s="49">
        <f t="shared" si="156"/>
        <v>0</v>
      </c>
      <c r="X626" s="48">
        <f t="shared" si="157"/>
        <v>0</v>
      </c>
      <c r="Y626" s="48">
        <f t="shared" si="158"/>
        <v>0</v>
      </c>
      <c r="Z626" s="49">
        <f t="shared" si="159"/>
        <v>0</v>
      </c>
      <c r="AA626" s="50">
        <f t="shared" si="160"/>
        <v>0</v>
      </c>
      <c r="AB626" s="36"/>
      <c r="AC626" s="36"/>
      <c r="AD626" s="36"/>
      <c r="AE626" s="36"/>
      <c r="AF626" s="36"/>
      <c r="AG626" s="36"/>
      <c r="AH626" s="36"/>
      <c r="AI626" s="36"/>
      <c r="AJ626" s="36"/>
      <c r="AK626" s="36"/>
    </row>
    <row r="627" spans="1:37" s="46" customFormat="1" x14ac:dyDescent="0.2">
      <c r="A627" s="35"/>
      <c r="B627" s="36"/>
      <c r="C627" s="14" t="s">
        <v>151</v>
      </c>
      <c r="D627" s="164"/>
      <c r="E627" s="62"/>
      <c r="F627" s="62"/>
      <c r="G627" s="62"/>
      <c r="H627" s="62"/>
      <c r="I627" s="62"/>
      <c r="J627" s="62"/>
      <c r="K627" s="62"/>
      <c r="L627" s="62"/>
      <c r="M627" s="62"/>
      <c r="N627" s="62"/>
      <c r="O627" s="62"/>
      <c r="P627" s="62"/>
      <c r="Q627" s="136"/>
      <c r="R627" s="165"/>
      <c r="S627" s="135">
        <f>SUM(S628:S633)</f>
        <v>0</v>
      </c>
      <c r="T627" s="36"/>
      <c r="U627" s="51">
        <f t="shared" si="154"/>
        <v>0</v>
      </c>
      <c r="V627" s="49">
        <f t="shared" si="155"/>
        <v>0</v>
      </c>
      <c r="W627" s="49">
        <f t="shared" si="156"/>
        <v>0</v>
      </c>
      <c r="X627" s="49">
        <f t="shared" si="157"/>
        <v>0</v>
      </c>
      <c r="Y627" s="49">
        <f t="shared" si="158"/>
        <v>0</v>
      </c>
      <c r="Z627" s="49">
        <f t="shared" si="159"/>
        <v>0</v>
      </c>
      <c r="AA627" s="50">
        <f t="shared" si="160"/>
        <v>0</v>
      </c>
      <c r="AB627" s="36"/>
      <c r="AC627" s="36"/>
      <c r="AD627" s="36"/>
      <c r="AE627" s="36"/>
      <c r="AF627" s="36"/>
      <c r="AG627" s="36"/>
      <c r="AH627" s="36"/>
      <c r="AI627" s="36"/>
      <c r="AJ627" s="45"/>
      <c r="AK627" s="45"/>
    </row>
    <row r="628" spans="1:37" x14ac:dyDescent="0.2">
      <c r="C628" s="7"/>
      <c r="D628" s="126"/>
      <c r="E628" s="6"/>
      <c r="F628" s="6"/>
      <c r="G628" s="6"/>
      <c r="H628" s="6"/>
      <c r="I628" s="6"/>
      <c r="J628" s="6"/>
      <c r="K628" s="6"/>
      <c r="L628" s="6"/>
      <c r="M628" s="6"/>
      <c r="N628" s="6"/>
      <c r="O628" s="6"/>
      <c r="P628" s="6"/>
      <c r="Q628" s="93">
        <f>SUM(E628:P628)</f>
        <v>0</v>
      </c>
      <c r="R628" s="123"/>
      <c r="S628" s="31">
        <f t="shared" ref="S628:S630" si="162">Q628*R628</f>
        <v>0</v>
      </c>
      <c r="U628" s="47">
        <f t="shared" si="154"/>
        <v>0</v>
      </c>
      <c r="V628" s="48">
        <f t="shared" si="155"/>
        <v>0</v>
      </c>
      <c r="W628" s="49">
        <f t="shared" si="156"/>
        <v>0</v>
      </c>
      <c r="X628" s="48">
        <f t="shared" si="157"/>
        <v>0</v>
      </c>
      <c r="Y628" s="48">
        <f t="shared" si="158"/>
        <v>0</v>
      </c>
      <c r="Z628" s="49">
        <f t="shared" si="159"/>
        <v>0</v>
      </c>
      <c r="AA628" s="50">
        <f t="shared" si="160"/>
        <v>0</v>
      </c>
      <c r="AB628" s="36"/>
      <c r="AC628" s="36"/>
      <c r="AD628" s="36"/>
      <c r="AE628" s="36"/>
      <c r="AF628" s="36"/>
      <c r="AG628" s="36"/>
      <c r="AH628" s="36"/>
      <c r="AI628" s="36"/>
      <c r="AJ628" s="36"/>
      <c r="AK628" s="36"/>
    </row>
    <row r="629" spans="1:37" x14ac:dyDescent="0.2">
      <c r="C629" s="7"/>
      <c r="D629" s="126"/>
      <c r="E629" s="6"/>
      <c r="F629" s="6"/>
      <c r="G629" s="6"/>
      <c r="H629" s="6"/>
      <c r="I629" s="6"/>
      <c r="J629" s="6"/>
      <c r="K629" s="6"/>
      <c r="L629" s="6"/>
      <c r="M629" s="6"/>
      <c r="N629" s="6"/>
      <c r="O629" s="6"/>
      <c r="P629" s="6"/>
      <c r="Q629" s="93">
        <f>SUM(E629:P629)</f>
        <v>0</v>
      </c>
      <c r="R629" s="123"/>
      <c r="S629" s="31">
        <f t="shared" si="162"/>
        <v>0</v>
      </c>
      <c r="U629" s="47">
        <f t="shared" si="154"/>
        <v>0</v>
      </c>
      <c r="V629" s="48">
        <f t="shared" si="155"/>
        <v>0</v>
      </c>
      <c r="W629" s="49">
        <f t="shared" si="156"/>
        <v>0</v>
      </c>
      <c r="X629" s="48">
        <f t="shared" si="157"/>
        <v>0</v>
      </c>
      <c r="Y629" s="48">
        <f t="shared" si="158"/>
        <v>0</v>
      </c>
      <c r="Z629" s="49">
        <f t="shared" si="159"/>
        <v>0</v>
      </c>
      <c r="AA629" s="50">
        <f t="shared" si="160"/>
        <v>0</v>
      </c>
      <c r="AB629" s="36"/>
      <c r="AC629" s="36"/>
      <c r="AD629" s="36"/>
      <c r="AE629" s="36"/>
      <c r="AF629" s="36"/>
      <c r="AG629" s="36"/>
      <c r="AH629" s="36"/>
      <c r="AI629" s="36"/>
      <c r="AJ629" s="36"/>
      <c r="AK629" s="36"/>
    </row>
    <row r="630" spans="1:37" x14ac:dyDescent="0.2">
      <c r="C630" s="7"/>
      <c r="D630" s="126"/>
      <c r="E630" s="6"/>
      <c r="F630" s="6"/>
      <c r="G630" s="6"/>
      <c r="H630" s="6"/>
      <c r="I630" s="6"/>
      <c r="J630" s="6"/>
      <c r="K630" s="6"/>
      <c r="L630" s="6"/>
      <c r="M630" s="6"/>
      <c r="N630" s="6"/>
      <c r="O630" s="6"/>
      <c r="P630" s="6"/>
      <c r="Q630" s="93">
        <f>SUM(E630:P630)</f>
        <v>0</v>
      </c>
      <c r="R630" s="123"/>
      <c r="S630" s="31">
        <f t="shared" si="162"/>
        <v>0</v>
      </c>
      <c r="U630" s="47">
        <f t="shared" si="154"/>
        <v>0</v>
      </c>
      <c r="V630" s="48">
        <f t="shared" si="155"/>
        <v>0</v>
      </c>
      <c r="W630" s="49">
        <f t="shared" si="156"/>
        <v>0</v>
      </c>
      <c r="X630" s="48">
        <f t="shared" si="157"/>
        <v>0</v>
      </c>
      <c r="Y630" s="48">
        <f t="shared" si="158"/>
        <v>0</v>
      </c>
      <c r="Z630" s="49">
        <f t="shared" si="159"/>
        <v>0</v>
      </c>
      <c r="AA630" s="50">
        <f t="shared" si="160"/>
        <v>0</v>
      </c>
      <c r="AB630" s="36"/>
      <c r="AC630" s="36"/>
      <c r="AD630" s="36"/>
      <c r="AE630" s="36"/>
      <c r="AF630" s="36"/>
      <c r="AG630" s="36"/>
      <c r="AH630" s="36"/>
      <c r="AI630" s="36"/>
      <c r="AJ630" s="36"/>
      <c r="AK630" s="36"/>
    </row>
    <row r="631" spans="1:37" x14ac:dyDescent="0.2">
      <c r="C631" s="7"/>
      <c r="D631" s="126"/>
      <c r="E631" s="6"/>
      <c r="F631" s="6"/>
      <c r="G631" s="6"/>
      <c r="H631" s="6"/>
      <c r="I631" s="6"/>
      <c r="J631" s="6"/>
      <c r="K631" s="6"/>
      <c r="L631" s="6"/>
      <c r="M631" s="6"/>
      <c r="N631" s="6"/>
      <c r="O631" s="6"/>
      <c r="P631" s="6"/>
      <c r="Q631" s="93">
        <f>SUM(E631:P631)</f>
        <v>0</v>
      </c>
      <c r="R631" s="123"/>
      <c r="S631" s="31">
        <f>Q631*R631</f>
        <v>0</v>
      </c>
      <c r="U631" s="47">
        <f t="shared" si="154"/>
        <v>0</v>
      </c>
      <c r="V631" s="48">
        <f t="shared" si="155"/>
        <v>0</v>
      </c>
      <c r="W631" s="49">
        <f t="shared" si="156"/>
        <v>0</v>
      </c>
      <c r="X631" s="48">
        <f t="shared" si="157"/>
        <v>0</v>
      </c>
      <c r="Y631" s="48">
        <f t="shared" si="158"/>
        <v>0</v>
      </c>
      <c r="Z631" s="49">
        <f t="shared" si="159"/>
        <v>0</v>
      </c>
      <c r="AA631" s="50">
        <f t="shared" si="160"/>
        <v>0</v>
      </c>
      <c r="AB631" s="36"/>
      <c r="AC631" s="36"/>
      <c r="AD631" s="36"/>
      <c r="AE631" s="36"/>
      <c r="AF631" s="36"/>
      <c r="AG631" s="36"/>
      <c r="AH631" s="36"/>
      <c r="AI631" s="36"/>
      <c r="AJ631" s="36"/>
      <c r="AK631" s="36"/>
    </row>
    <row r="632" spans="1:37" s="53" customFormat="1" x14ac:dyDescent="0.2">
      <c r="A632" s="35"/>
      <c r="B632" s="36"/>
      <c r="C632" s="7"/>
      <c r="D632" s="126"/>
      <c r="E632" s="6"/>
      <c r="F632" s="6"/>
      <c r="G632" s="6"/>
      <c r="H632" s="6"/>
      <c r="I632" s="6"/>
      <c r="J632" s="6"/>
      <c r="K632" s="6"/>
      <c r="L632" s="6"/>
      <c r="M632" s="6"/>
      <c r="N632" s="6"/>
      <c r="O632" s="6"/>
      <c r="P632" s="6"/>
      <c r="Q632" s="93">
        <f>SUM(E632:P632)</f>
        <v>0</v>
      </c>
      <c r="R632" s="123"/>
      <c r="S632" s="31">
        <f>Q632*R632</f>
        <v>0</v>
      </c>
      <c r="T632" s="36"/>
      <c r="U632" s="47">
        <f t="shared" si="154"/>
        <v>0</v>
      </c>
      <c r="V632" s="48">
        <f t="shared" si="155"/>
        <v>0</v>
      </c>
      <c r="W632" s="49">
        <f t="shared" si="156"/>
        <v>0</v>
      </c>
      <c r="X632" s="48">
        <f t="shared" si="157"/>
        <v>0</v>
      </c>
      <c r="Y632" s="48">
        <f t="shared" si="158"/>
        <v>0</v>
      </c>
      <c r="Z632" s="49">
        <f t="shared" si="159"/>
        <v>0</v>
      </c>
      <c r="AA632" s="50">
        <f t="shared" si="160"/>
        <v>0</v>
      </c>
      <c r="AB632" s="36"/>
      <c r="AC632" s="36"/>
      <c r="AD632" s="36"/>
      <c r="AE632" s="36"/>
      <c r="AF632" s="36"/>
      <c r="AG632" s="36"/>
      <c r="AH632" s="36"/>
      <c r="AI632" s="36"/>
      <c r="AJ632" s="36"/>
      <c r="AK632" s="36"/>
    </row>
    <row r="633" spans="1:37" s="53" customFormat="1" x14ac:dyDescent="0.2">
      <c r="A633" s="35"/>
      <c r="B633" s="36"/>
      <c r="C633" s="24" t="s">
        <v>152</v>
      </c>
      <c r="D633" s="173"/>
      <c r="E633" s="174"/>
      <c r="F633" s="174"/>
      <c r="G633" s="174"/>
      <c r="H633" s="174"/>
      <c r="I633" s="174"/>
      <c r="J633" s="174"/>
      <c r="K633" s="174"/>
      <c r="L633" s="174"/>
      <c r="M633" s="174"/>
      <c r="N633" s="174"/>
      <c r="O633" s="174"/>
      <c r="P633" s="174"/>
      <c r="Q633" s="174"/>
      <c r="R633" s="174"/>
      <c r="S633" s="143">
        <f>SUM(S634:S638)</f>
        <v>0</v>
      </c>
      <c r="T633" s="36"/>
      <c r="U633" s="54">
        <f t="shared" si="154"/>
        <v>0</v>
      </c>
      <c r="V633" s="55">
        <f t="shared" si="155"/>
        <v>0</v>
      </c>
      <c r="W633" s="55">
        <f t="shared" si="156"/>
        <v>0</v>
      </c>
      <c r="X633" s="55">
        <f t="shared" si="157"/>
        <v>0</v>
      </c>
      <c r="Y633" s="55">
        <f t="shared" si="158"/>
        <v>0</v>
      </c>
      <c r="Z633" s="55">
        <f t="shared" si="159"/>
        <v>0</v>
      </c>
      <c r="AA633" s="56">
        <f t="shared" si="160"/>
        <v>0</v>
      </c>
      <c r="AB633" s="36"/>
      <c r="AC633" s="36"/>
      <c r="AD633" s="36"/>
      <c r="AE633" s="36"/>
      <c r="AF633" s="36"/>
      <c r="AG633" s="36"/>
      <c r="AH633" s="36"/>
      <c r="AI633" s="36"/>
      <c r="AJ633" s="57"/>
      <c r="AK633" s="57"/>
    </row>
    <row r="634" spans="1:37" x14ac:dyDescent="0.2">
      <c r="C634" s="7"/>
      <c r="D634" s="126"/>
      <c r="E634" s="6"/>
      <c r="F634" s="6"/>
      <c r="G634" s="6"/>
      <c r="H634" s="6"/>
      <c r="I634" s="6"/>
      <c r="J634" s="175">
        <f>J628</f>
        <v>0</v>
      </c>
      <c r="K634" s="6"/>
      <c r="L634" s="6"/>
      <c r="M634" s="6"/>
      <c r="N634" s="6"/>
      <c r="O634" s="6"/>
      <c r="P634" s="175">
        <f>P628</f>
        <v>0</v>
      </c>
      <c r="Q634" s="175">
        <f>SUM(E634:P634)</f>
        <v>0</v>
      </c>
      <c r="R634" s="123">
        <v>327</v>
      </c>
      <c r="S634" s="144">
        <f t="shared" ref="S634:S638" si="163">Q634*R634</f>
        <v>0</v>
      </c>
      <c r="U634" s="47">
        <f t="shared" si="154"/>
        <v>0</v>
      </c>
      <c r="V634" s="48">
        <f t="shared" si="155"/>
        <v>0</v>
      </c>
      <c r="W634" s="49">
        <f t="shared" si="156"/>
        <v>0</v>
      </c>
      <c r="X634" s="48">
        <f t="shared" si="157"/>
        <v>0</v>
      </c>
      <c r="Y634" s="48">
        <f t="shared" si="158"/>
        <v>0</v>
      </c>
      <c r="Z634" s="49">
        <f t="shared" si="159"/>
        <v>0</v>
      </c>
      <c r="AA634" s="50">
        <f t="shared" si="160"/>
        <v>0</v>
      </c>
      <c r="AB634" s="36"/>
      <c r="AC634" s="36"/>
      <c r="AD634" s="36"/>
      <c r="AE634" s="36"/>
      <c r="AF634" s="36"/>
      <c r="AG634" s="36"/>
      <c r="AH634" s="36"/>
      <c r="AI634" s="36"/>
      <c r="AJ634" s="36"/>
      <c r="AK634" s="36"/>
    </row>
    <row r="635" spans="1:37" x14ac:dyDescent="0.2">
      <c r="C635" s="7"/>
      <c r="D635" s="126"/>
      <c r="E635" s="6"/>
      <c r="F635" s="6"/>
      <c r="G635" s="6"/>
      <c r="H635" s="6"/>
      <c r="I635" s="6"/>
      <c r="J635" s="175">
        <f>J629</f>
        <v>0</v>
      </c>
      <c r="K635" s="6"/>
      <c r="L635" s="6"/>
      <c r="M635" s="6"/>
      <c r="N635" s="6"/>
      <c r="O635" s="6"/>
      <c r="P635" s="175">
        <f t="shared" ref="P635:P638" si="164">P629</f>
        <v>0</v>
      </c>
      <c r="Q635" s="175">
        <f>SUM(E635:P635)</f>
        <v>0</v>
      </c>
      <c r="R635" s="123"/>
      <c r="S635" s="144">
        <f t="shared" si="163"/>
        <v>0</v>
      </c>
      <c r="U635" s="47">
        <f t="shared" si="154"/>
        <v>0</v>
      </c>
      <c r="V635" s="48">
        <f t="shared" si="155"/>
        <v>0</v>
      </c>
      <c r="W635" s="49">
        <f t="shared" si="156"/>
        <v>0</v>
      </c>
      <c r="X635" s="48">
        <f t="shared" si="157"/>
        <v>0</v>
      </c>
      <c r="Y635" s="48">
        <f t="shared" si="158"/>
        <v>0</v>
      </c>
      <c r="Z635" s="49">
        <f t="shared" si="159"/>
        <v>0</v>
      </c>
      <c r="AA635" s="50">
        <f t="shared" si="160"/>
        <v>0</v>
      </c>
      <c r="AB635" s="36"/>
      <c r="AC635" s="36"/>
      <c r="AD635" s="36"/>
      <c r="AE635" s="36"/>
      <c r="AF635" s="36"/>
      <c r="AG635" s="36"/>
      <c r="AH635" s="36"/>
      <c r="AI635" s="36"/>
      <c r="AJ635" s="36"/>
      <c r="AK635" s="36"/>
    </row>
    <row r="636" spans="1:37" x14ac:dyDescent="0.2">
      <c r="C636" s="7"/>
      <c r="D636" s="126"/>
      <c r="E636" s="6"/>
      <c r="F636" s="6"/>
      <c r="G636" s="6"/>
      <c r="H636" s="6"/>
      <c r="I636" s="6"/>
      <c r="J636" s="175">
        <f t="shared" ref="J636:J638" si="165">J630</f>
        <v>0</v>
      </c>
      <c r="K636" s="6"/>
      <c r="L636" s="6"/>
      <c r="M636" s="6"/>
      <c r="N636" s="6"/>
      <c r="O636" s="6"/>
      <c r="P636" s="175">
        <f t="shared" si="164"/>
        <v>0</v>
      </c>
      <c r="Q636" s="175">
        <f>SUM(E636:P636)</f>
        <v>0</v>
      </c>
      <c r="R636" s="123"/>
      <c r="S636" s="144">
        <f t="shared" si="163"/>
        <v>0</v>
      </c>
      <c r="U636" s="47">
        <f t="shared" si="154"/>
        <v>0</v>
      </c>
      <c r="V636" s="48">
        <f t="shared" si="155"/>
        <v>0</v>
      </c>
      <c r="W636" s="49">
        <f t="shared" si="156"/>
        <v>0</v>
      </c>
      <c r="X636" s="48">
        <f t="shared" si="157"/>
        <v>0</v>
      </c>
      <c r="Y636" s="48">
        <f t="shared" si="158"/>
        <v>0</v>
      </c>
      <c r="Z636" s="49">
        <f t="shared" si="159"/>
        <v>0</v>
      </c>
      <c r="AA636" s="50">
        <f t="shared" si="160"/>
        <v>0</v>
      </c>
      <c r="AB636" s="36"/>
      <c r="AC636" s="36"/>
      <c r="AD636" s="36"/>
      <c r="AE636" s="36"/>
      <c r="AF636" s="36"/>
      <c r="AG636" s="36"/>
      <c r="AH636" s="36"/>
      <c r="AI636" s="36"/>
      <c r="AJ636" s="36"/>
      <c r="AK636" s="36"/>
    </row>
    <row r="637" spans="1:37" x14ac:dyDescent="0.2">
      <c r="C637" s="7"/>
      <c r="D637" s="126"/>
      <c r="E637" s="6"/>
      <c r="F637" s="6"/>
      <c r="G637" s="6"/>
      <c r="H637" s="6"/>
      <c r="I637" s="6"/>
      <c r="J637" s="175">
        <f t="shared" si="165"/>
        <v>0</v>
      </c>
      <c r="K637" s="6"/>
      <c r="L637" s="6"/>
      <c r="M637" s="6"/>
      <c r="N637" s="6"/>
      <c r="O637" s="6"/>
      <c r="P637" s="175">
        <f t="shared" si="164"/>
        <v>0</v>
      </c>
      <c r="Q637" s="175">
        <f>SUM(E637:P637)</f>
        <v>0</v>
      </c>
      <c r="R637" s="123"/>
      <c r="S637" s="144">
        <f t="shared" si="163"/>
        <v>0</v>
      </c>
      <c r="U637" s="47">
        <f t="shared" si="154"/>
        <v>0</v>
      </c>
      <c r="V637" s="48">
        <f t="shared" si="155"/>
        <v>0</v>
      </c>
      <c r="W637" s="49">
        <f t="shared" si="156"/>
        <v>0</v>
      </c>
      <c r="X637" s="48">
        <f t="shared" si="157"/>
        <v>0</v>
      </c>
      <c r="Y637" s="48">
        <f t="shared" si="158"/>
        <v>0</v>
      </c>
      <c r="Z637" s="49">
        <f t="shared" si="159"/>
        <v>0</v>
      </c>
      <c r="AA637" s="50">
        <f t="shared" si="160"/>
        <v>0</v>
      </c>
      <c r="AB637" s="36"/>
      <c r="AC637" s="36"/>
      <c r="AD637" s="36"/>
      <c r="AE637" s="36"/>
      <c r="AF637" s="36"/>
      <c r="AG637" s="36"/>
      <c r="AH637" s="36"/>
      <c r="AI637" s="36"/>
      <c r="AJ637" s="36"/>
      <c r="AK637" s="36"/>
    </row>
    <row r="638" spans="1:37" s="46" customFormat="1" x14ac:dyDescent="0.2">
      <c r="A638" s="35"/>
      <c r="B638" s="36"/>
      <c r="C638" s="7"/>
      <c r="D638" s="126"/>
      <c r="E638" s="6"/>
      <c r="F638" s="6"/>
      <c r="G638" s="6"/>
      <c r="H638" s="6"/>
      <c r="I638" s="6"/>
      <c r="J638" s="175">
        <f t="shared" si="165"/>
        <v>0</v>
      </c>
      <c r="K638" s="6"/>
      <c r="L638" s="6"/>
      <c r="M638" s="6"/>
      <c r="N638" s="6"/>
      <c r="O638" s="6"/>
      <c r="P638" s="175">
        <f t="shared" si="164"/>
        <v>0</v>
      </c>
      <c r="Q638" s="175">
        <f>SUM(E638:P638)</f>
        <v>0</v>
      </c>
      <c r="R638" s="123"/>
      <c r="S638" s="144">
        <f t="shared" si="163"/>
        <v>0</v>
      </c>
      <c r="T638" s="36"/>
      <c r="U638" s="47">
        <f t="shared" si="154"/>
        <v>0</v>
      </c>
      <c r="V638" s="48">
        <f t="shared" si="155"/>
        <v>0</v>
      </c>
      <c r="W638" s="49">
        <f t="shared" si="156"/>
        <v>0</v>
      </c>
      <c r="X638" s="48">
        <f t="shared" si="157"/>
        <v>0</v>
      </c>
      <c r="Y638" s="48">
        <f t="shared" si="158"/>
        <v>0</v>
      </c>
      <c r="Z638" s="49">
        <f t="shared" si="159"/>
        <v>0</v>
      </c>
      <c r="AA638" s="50">
        <f t="shared" si="160"/>
        <v>0</v>
      </c>
      <c r="AB638" s="36"/>
      <c r="AC638" s="36"/>
      <c r="AD638" s="36"/>
      <c r="AE638" s="36"/>
      <c r="AF638" s="36"/>
      <c r="AG638" s="36"/>
      <c r="AH638" s="36"/>
      <c r="AI638" s="36"/>
      <c r="AJ638" s="36"/>
      <c r="AK638" s="36"/>
    </row>
    <row r="639" spans="1:37" s="46" customFormat="1" ht="28.5" x14ac:dyDescent="0.2">
      <c r="A639" s="35"/>
      <c r="B639" s="36"/>
      <c r="C639" s="14" t="s">
        <v>153</v>
      </c>
      <c r="D639" s="164"/>
      <c r="E639" s="62"/>
      <c r="F639" s="62"/>
      <c r="G639" s="62"/>
      <c r="H639" s="62"/>
      <c r="I639" s="62"/>
      <c r="J639" s="62"/>
      <c r="K639" s="62"/>
      <c r="L639" s="62"/>
      <c r="M639" s="62"/>
      <c r="N639" s="62"/>
      <c r="O639" s="62"/>
      <c r="P639" s="62"/>
      <c r="Q639" s="136"/>
      <c r="R639" s="165"/>
      <c r="S639" s="135">
        <f>SUM(S640:S644)</f>
        <v>0</v>
      </c>
      <c r="T639" s="36"/>
      <c r="U639" s="51">
        <f t="shared" si="154"/>
        <v>0</v>
      </c>
      <c r="V639" s="49">
        <f t="shared" si="155"/>
        <v>0</v>
      </c>
      <c r="W639" s="49">
        <f t="shared" si="156"/>
        <v>0</v>
      </c>
      <c r="X639" s="49">
        <f t="shared" si="157"/>
        <v>0</v>
      </c>
      <c r="Y639" s="49">
        <f t="shared" si="158"/>
        <v>0</v>
      </c>
      <c r="Z639" s="49">
        <f t="shared" si="159"/>
        <v>0</v>
      </c>
      <c r="AA639" s="50">
        <f t="shared" si="160"/>
        <v>0</v>
      </c>
      <c r="AB639" s="36"/>
      <c r="AC639" s="36"/>
      <c r="AD639" s="36"/>
      <c r="AE639" s="36"/>
      <c r="AF639" s="36"/>
      <c r="AG639" s="36"/>
      <c r="AH639" s="36"/>
      <c r="AI639" s="36"/>
      <c r="AJ639" s="45"/>
      <c r="AK639" s="45"/>
    </row>
    <row r="640" spans="1:37" x14ac:dyDescent="0.2">
      <c r="C640" s="7"/>
      <c r="D640" s="126"/>
      <c r="E640" s="175">
        <f>E628</f>
        <v>0</v>
      </c>
      <c r="F640" s="175">
        <f t="shared" ref="F640:P640" si="166">F628</f>
        <v>0</v>
      </c>
      <c r="G640" s="175">
        <f t="shared" si="166"/>
        <v>0</v>
      </c>
      <c r="H640" s="175">
        <f t="shared" si="166"/>
        <v>0</v>
      </c>
      <c r="I640" s="175">
        <f t="shared" si="166"/>
        <v>0</v>
      </c>
      <c r="J640" s="175">
        <f>J628</f>
        <v>0</v>
      </c>
      <c r="K640" s="175">
        <f t="shared" si="166"/>
        <v>0</v>
      </c>
      <c r="L640" s="175">
        <f t="shared" si="166"/>
        <v>0</v>
      </c>
      <c r="M640" s="175">
        <f t="shared" si="166"/>
        <v>0</v>
      </c>
      <c r="N640" s="175">
        <f t="shared" si="166"/>
        <v>0</v>
      </c>
      <c r="O640" s="175">
        <f t="shared" si="166"/>
        <v>0</v>
      </c>
      <c r="P640" s="175">
        <f t="shared" si="166"/>
        <v>0</v>
      </c>
      <c r="Q640" s="93">
        <f>SUM(E640:P640)</f>
        <v>0</v>
      </c>
      <c r="R640" s="176">
        <f>R628*0.09</f>
        <v>0</v>
      </c>
      <c r="S640" s="31">
        <f>Q640*R640</f>
        <v>0</v>
      </c>
      <c r="U640" s="47">
        <f t="shared" ref="U640:U652" si="167">(E640+F640+G640)*R640</f>
        <v>0</v>
      </c>
      <c r="V640" s="48">
        <f t="shared" ref="V640:V652" si="168">(H640+I640+J640)*R640</f>
        <v>0</v>
      </c>
      <c r="W640" s="49">
        <f t="shared" ref="W640:W652" si="169">U640+V640</f>
        <v>0</v>
      </c>
      <c r="X640" s="48">
        <f t="shared" ref="X640:X652" si="170">(K640+L640+M640)*R640</f>
        <v>0</v>
      </c>
      <c r="Y640" s="48">
        <f t="shared" ref="Y640:Y652" si="171">(N640+O640+P640)*R640</f>
        <v>0</v>
      </c>
      <c r="Z640" s="49">
        <f t="shared" ref="Z640:Z652" si="172">X640+Y640</f>
        <v>0</v>
      </c>
      <c r="AA640" s="50">
        <f t="shared" ref="AA640:AA652" si="173">W640+Z640</f>
        <v>0</v>
      </c>
      <c r="AB640" s="36"/>
      <c r="AC640" s="36"/>
      <c r="AD640" s="36"/>
      <c r="AE640" s="36"/>
      <c r="AF640" s="36"/>
      <c r="AG640" s="36"/>
      <c r="AH640" s="36"/>
      <c r="AI640" s="36"/>
      <c r="AJ640" s="36"/>
      <c r="AK640" s="36"/>
    </row>
    <row r="641" spans="1:37" x14ac:dyDescent="0.2">
      <c r="C641" s="7"/>
      <c r="D641" s="126"/>
      <c r="E641" s="175">
        <f t="shared" ref="E641:P644" si="174">E629</f>
        <v>0</v>
      </c>
      <c r="F641" s="175">
        <f t="shared" si="174"/>
        <v>0</v>
      </c>
      <c r="G641" s="175">
        <f t="shared" si="174"/>
        <v>0</v>
      </c>
      <c r="H641" s="175">
        <f t="shared" si="174"/>
        <v>0</v>
      </c>
      <c r="I641" s="175">
        <f>I629</f>
        <v>0</v>
      </c>
      <c r="J641" s="175">
        <f t="shared" si="174"/>
        <v>0</v>
      </c>
      <c r="K641" s="175">
        <f t="shared" si="174"/>
        <v>0</v>
      </c>
      <c r="L641" s="175">
        <f t="shared" si="174"/>
        <v>0</v>
      </c>
      <c r="M641" s="175">
        <f t="shared" si="174"/>
        <v>0</v>
      </c>
      <c r="N641" s="175">
        <f t="shared" si="174"/>
        <v>0</v>
      </c>
      <c r="O641" s="175">
        <f t="shared" si="174"/>
        <v>0</v>
      </c>
      <c r="P641" s="175">
        <f t="shared" si="174"/>
        <v>0</v>
      </c>
      <c r="Q641" s="93">
        <f>SUM(E641:P641)</f>
        <v>0</v>
      </c>
      <c r="R641" s="176">
        <f t="shared" ref="R641:R644" si="175">R629*0.09</f>
        <v>0</v>
      </c>
      <c r="S641" s="31">
        <f t="shared" ref="S641:S644" si="176">Q641*R641</f>
        <v>0</v>
      </c>
      <c r="U641" s="47">
        <f t="shared" si="167"/>
        <v>0</v>
      </c>
      <c r="V641" s="48">
        <f t="shared" si="168"/>
        <v>0</v>
      </c>
      <c r="W641" s="49">
        <f t="shared" si="169"/>
        <v>0</v>
      </c>
      <c r="X641" s="48">
        <f t="shared" si="170"/>
        <v>0</v>
      </c>
      <c r="Y641" s="48">
        <f t="shared" si="171"/>
        <v>0</v>
      </c>
      <c r="Z641" s="49">
        <f t="shared" si="172"/>
        <v>0</v>
      </c>
      <c r="AA641" s="50">
        <f t="shared" si="173"/>
        <v>0</v>
      </c>
      <c r="AB641" s="36"/>
      <c r="AC641" s="36"/>
      <c r="AD641" s="36"/>
      <c r="AE641" s="36"/>
      <c r="AF641" s="36"/>
      <c r="AG641" s="36"/>
      <c r="AH641" s="36"/>
      <c r="AI641" s="36"/>
      <c r="AJ641" s="36"/>
      <c r="AK641" s="36"/>
    </row>
    <row r="642" spans="1:37" x14ac:dyDescent="0.2">
      <c r="C642" s="7"/>
      <c r="D642" s="126"/>
      <c r="E642" s="175">
        <f t="shared" si="174"/>
        <v>0</v>
      </c>
      <c r="F642" s="175">
        <f t="shared" si="174"/>
        <v>0</v>
      </c>
      <c r="G642" s="175">
        <f t="shared" si="174"/>
        <v>0</v>
      </c>
      <c r="H642" s="175">
        <f t="shared" si="174"/>
        <v>0</v>
      </c>
      <c r="I642" s="175">
        <f t="shared" si="174"/>
        <v>0</v>
      </c>
      <c r="J642" s="175">
        <f t="shared" si="174"/>
        <v>0</v>
      </c>
      <c r="K642" s="175">
        <f t="shared" si="174"/>
        <v>0</v>
      </c>
      <c r="L642" s="175">
        <f>L630</f>
        <v>0</v>
      </c>
      <c r="M642" s="175">
        <f t="shared" si="174"/>
        <v>0</v>
      </c>
      <c r="N642" s="175">
        <f t="shared" si="174"/>
        <v>0</v>
      </c>
      <c r="O642" s="175">
        <f t="shared" si="174"/>
        <v>0</v>
      </c>
      <c r="P642" s="175">
        <f t="shared" si="174"/>
        <v>0</v>
      </c>
      <c r="Q642" s="93">
        <f>SUM(E642:P642)</f>
        <v>0</v>
      </c>
      <c r="R642" s="176">
        <f t="shared" si="175"/>
        <v>0</v>
      </c>
      <c r="S642" s="31">
        <f t="shared" si="176"/>
        <v>0</v>
      </c>
      <c r="U642" s="47">
        <f t="shared" si="167"/>
        <v>0</v>
      </c>
      <c r="V642" s="48">
        <f t="shared" si="168"/>
        <v>0</v>
      </c>
      <c r="W642" s="49">
        <f t="shared" si="169"/>
        <v>0</v>
      </c>
      <c r="X642" s="48">
        <f t="shared" si="170"/>
        <v>0</v>
      </c>
      <c r="Y642" s="48">
        <f t="shared" si="171"/>
        <v>0</v>
      </c>
      <c r="Z642" s="49">
        <f t="shared" si="172"/>
        <v>0</v>
      </c>
      <c r="AA642" s="50">
        <f t="shared" si="173"/>
        <v>0</v>
      </c>
      <c r="AB642" s="36"/>
      <c r="AC642" s="36"/>
      <c r="AD642" s="36"/>
      <c r="AE642" s="36"/>
      <c r="AF642" s="36"/>
      <c r="AG642" s="36"/>
      <c r="AH642" s="36"/>
      <c r="AI642" s="36"/>
      <c r="AJ642" s="36"/>
      <c r="AK642" s="36"/>
    </row>
    <row r="643" spans="1:37" x14ac:dyDescent="0.2">
      <c r="C643" s="7"/>
      <c r="D643" s="126"/>
      <c r="E643" s="175">
        <f t="shared" si="174"/>
        <v>0</v>
      </c>
      <c r="F643" s="175">
        <f t="shared" si="174"/>
        <v>0</v>
      </c>
      <c r="G643" s="175">
        <f t="shared" si="174"/>
        <v>0</v>
      </c>
      <c r="H643" s="175">
        <f t="shared" si="174"/>
        <v>0</v>
      </c>
      <c r="I643" s="175">
        <f t="shared" si="174"/>
        <v>0</v>
      </c>
      <c r="J643" s="175">
        <f t="shared" si="174"/>
        <v>0</v>
      </c>
      <c r="K643" s="175">
        <f t="shared" si="174"/>
        <v>0</v>
      </c>
      <c r="L643" s="175">
        <f t="shared" si="174"/>
        <v>0</v>
      </c>
      <c r="M643" s="175">
        <f t="shared" si="174"/>
        <v>0</v>
      </c>
      <c r="N643" s="175">
        <f t="shared" si="174"/>
        <v>0</v>
      </c>
      <c r="O643" s="175">
        <f t="shared" si="174"/>
        <v>0</v>
      </c>
      <c r="P643" s="175">
        <f t="shared" si="174"/>
        <v>0</v>
      </c>
      <c r="Q643" s="93">
        <f>SUM(E643:P643)</f>
        <v>0</v>
      </c>
      <c r="R643" s="176">
        <f t="shared" si="175"/>
        <v>0</v>
      </c>
      <c r="S643" s="31">
        <f t="shared" si="176"/>
        <v>0</v>
      </c>
      <c r="U643" s="47">
        <f t="shared" si="167"/>
        <v>0</v>
      </c>
      <c r="V643" s="48">
        <f t="shared" si="168"/>
        <v>0</v>
      </c>
      <c r="W643" s="49">
        <f t="shared" si="169"/>
        <v>0</v>
      </c>
      <c r="X643" s="48">
        <f t="shared" si="170"/>
        <v>0</v>
      </c>
      <c r="Y643" s="48">
        <f t="shared" si="171"/>
        <v>0</v>
      </c>
      <c r="Z643" s="49">
        <f t="shared" si="172"/>
        <v>0</v>
      </c>
      <c r="AA643" s="50">
        <f t="shared" si="173"/>
        <v>0</v>
      </c>
      <c r="AB643" s="36"/>
      <c r="AC643" s="36"/>
      <c r="AD643" s="36"/>
      <c r="AE643" s="36"/>
      <c r="AF643" s="36"/>
      <c r="AG643" s="36"/>
      <c r="AH643" s="36"/>
      <c r="AI643" s="36"/>
      <c r="AJ643" s="36"/>
      <c r="AK643" s="36"/>
    </row>
    <row r="644" spans="1:37" x14ac:dyDescent="0.2">
      <c r="C644" s="7"/>
      <c r="D644" s="126"/>
      <c r="E644" s="175">
        <f t="shared" si="174"/>
        <v>0</v>
      </c>
      <c r="F644" s="175">
        <f t="shared" si="174"/>
        <v>0</v>
      </c>
      <c r="G644" s="175">
        <f t="shared" si="174"/>
        <v>0</v>
      </c>
      <c r="H644" s="175">
        <f t="shared" si="174"/>
        <v>0</v>
      </c>
      <c r="I644" s="175">
        <f t="shared" si="174"/>
        <v>0</v>
      </c>
      <c r="J644" s="175">
        <f t="shared" si="174"/>
        <v>0</v>
      </c>
      <c r="K644" s="175">
        <f t="shared" si="174"/>
        <v>0</v>
      </c>
      <c r="L644" s="175">
        <f t="shared" si="174"/>
        <v>0</v>
      </c>
      <c r="M644" s="175">
        <f t="shared" si="174"/>
        <v>0</v>
      </c>
      <c r="N644" s="175">
        <f t="shared" si="174"/>
        <v>0</v>
      </c>
      <c r="O644" s="175">
        <f t="shared" si="174"/>
        <v>0</v>
      </c>
      <c r="P644" s="175">
        <f t="shared" si="174"/>
        <v>0</v>
      </c>
      <c r="Q644" s="93">
        <f>SUM(E644:P644)</f>
        <v>0</v>
      </c>
      <c r="R644" s="176">
        <f t="shared" si="175"/>
        <v>0</v>
      </c>
      <c r="S644" s="31">
        <f t="shared" si="176"/>
        <v>0</v>
      </c>
      <c r="U644" s="47">
        <f t="shared" si="167"/>
        <v>0</v>
      </c>
      <c r="V644" s="48">
        <f t="shared" si="168"/>
        <v>0</v>
      </c>
      <c r="W644" s="49">
        <f t="shared" si="169"/>
        <v>0</v>
      </c>
      <c r="X644" s="48">
        <f t="shared" si="170"/>
        <v>0</v>
      </c>
      <c r="Y644" s="48">
        <f t="shared" si="171"/>
        <v>0</v>
      </c>
      <c r="Z644" s="49">
        <f t="shared" si="172"/>
        <v>0</v>
      </c>
      <c r="AA644" s="50">
        <f t="shared" si="173"/>
        <v>0</v>
      </c>
      <c r="AB644" s="36"/>
      <c r="AC644" s="36"/>
      <c r="AD644" s="36"/>
      <c r="AE644" s="36"/>
      <c r="AF644" s="36"/>
      <c r="AG644" s="36"/>
      <c r="AH644" s="36"/>
      <c r="AI644" s="36"/>
      <c r="AJ644" s="36"/>
      <c r="AK644" s="36"/>
    </row>
    <row r="645" spans="1:37" ht="24" customHeight="1" x14ac:dyDescent="0.2">
      <c r="C645" s="104" t="s">
        <v>1332</v>
      </c>
      <c r="D645" s="105"/>
      <c r="E645" s="105"/>
      <c r="F645" s="105"/>
      <c r="G645" s="105"/>
      <c r="H645" s="105"/>
      <c r="I645" s="105"/>
      <c r="J645" s="105"/>
      <c r="K645" s="105"/>
      <c r="L645" s="105"/>
      <c r="M645" s="105"/>
      <c r="N645" s="105"/>
      <c r="O645" s="105"/>
      <c r="P645" s="105"/>
      <c r="Q645" s="105"/>
      <c r="R645" s="105"/>
      <c r="S645" s="129">
        <f>S646</f>
        <v>0</v>
      </c>
      <c r="U645" s="47">
        <f t="shared" si="167"/>
        <v>0</v>
      </c>
      <c r="V645" s="48">
        <f t="shared" si="168"/>
        <v>0</v>
      </c>
      <c r="W645" s="49">
        <f t="shared" si="169"/>
        <v>0</v>
      </c>
      <c r="X645" s="48">
        <f t="shared" si="170"/>
        <v>0</v>
      </c>
      <c r="Y645" s="48">
        <f t="shared" si="171"/>
        <v>0</v>
      </c>
      <c r="Z645" s="49">
        <f t="shared" si="172"/>
        <v>0</v>
      </c>
      <c r="AA645" s="50">
        <f t="shared" si="173"/>
        <v>0</v>
      </c>
      <c r="AB645" s="36"/>
      <c r="AC645" s="36"/>
      <c r="AD645" s="36"/>
      <c r="AE645" s="36"/>
      <c r="AF645" s="36"/>
      <c r="AG645" s="36"/>
      <c r="AH645" s="36"/>
      <c r="AI645" s="36"/>
      <c r="AJ645" s="36"/>
      <c r="AK645" s="36"/>
    </row>
    <row r="646" spans="1:37" ht="30.75" customHeight="1" x14ac:dyDescent="0.2">
      <c r="C646" s="33" t="s">
        <v>1329</v>
      </c>
      <c r="D646" s="146"/>
      <c r="E646" s="147"/>
      <c r="F646" s="147"/>
      <c r="G646" s="147"/>
      <c r="H646" s="147"/>
      <c r="I646" s="147"/>
      <c r="J646" s="147"/>
      <c r="K646" s="147"/>
      <c r="L646" s="147"/>
      <c r="M646" s="147"/>
      <c r="N646" s="147"/>
      <c r="O646" s="147"/>
      <c r="P646" s="147"/>
      <c r="Q646" s="148"/>
      <c r="R646" s="149"/>
      <c r="S646" s="125">
        <f>S647+S650</f>
        <v>0</v>
      </c>
      <c r="U646" s="47">
        <f t="shared" si="167"/>
        <v>0</v>
      </c>
      <c r="V646" s="48">
        <f t="shared" si="168"/>
        <v>0</v>
      </c>
      <c r="W646" s="49">
        <f t="shared" si="169"/>
        <v>0</v>
      </c>
      <c r="X646" s="48">
        <f t="shared" si="170"/>
        <v>0</v>
      </c>
      <c r="Y646" s="48">
        <f t="shared" si="171"/>
        <v>0</v>
      </c>
      <c r="Z646" s="49">
        <f t="shared" si="172"/>
        <v>0</v>
      </c>
      <c r="AA646" s="50">
        <f t="shared" si="173"/>
        <v>0</v>
      </c>
      <c r="AB646" s="36"/>
      <c r="AC646" s="36"/>
      <c r="AD646" s="36"/>
      <c r="AE646" s="36"/>
      <c r="AF646" s="36"/>
      <c r="AG646" s="36"/>
      <c r="AH646" s="36"/>
      <c r="AI646" s="36"/>
      <c r="AJ646" s="36"/>
      <c r="AK646" s="36"/>
    </row>
    <row r="647" spans="1:37" x14ac:dyDescent="0.2">
      <c r="C647" s="18" t="s">
        <v>1330</v>
      </c>
      <c r="D647" s="22"/>
      <c r="E647" s="15"/>
      <c r="F647" s="15"/>
      <c r="G647" s="15"/>
      <c r="H647" s="15"/>
      <c r="I647" s="15"/>
      <c r="J647" s="15"/>
      <c r="K647" s="15"/>
      <c r="L647" s="15"/>
      <c r="M647" s="15"/>
      <c r="N647" s="15"/>
      <c r="O647" s="15"/>
      <c r="P647" s="15"/>
      <c r="Q647" s="23"/>
      <c r="R647" s="145"/>
      <c r="S647" s="178">
        <f>SUM(S648:S648)</f>
        <v>0</v>
      </c>
      <c r="U647" s="47">
        <f t="shared" si="167"/>
        <v>0</v>
      </c>
      <c r="V647" s="48">
        <f t="shared" si="168"/>
        <v>0</v>
      </c>
      <c r="W647" s="49">
        <f t="shared" si="169"/>
        <v>0</v>
      </c>
      <c r="X647" s="48">
        <f t="shared" si="170"/>
        <v>0</v>
      </c>
      <c r="Y647" s="48">
        <f t="shared" si="171"/>
        <v>0</v>
      </c>
      <c r="Z647" s="49">
        <f t="shared" si="172"/>
        <v>0</v>
      </c>
      <c r="AA647" s="50">
        <f t="shared" si="173"/>
        <v>0</v>
      </c>
      <c r="AB647" s="36"/>
      <c r="AC647" s="36"/>
      <c r="AD647" s="36"/>
      <c r="AE647" s="36"/>
      <c r="AF647" s="36"/>
      <c r="AG647" s="36"/>
      <c r="AH647" s="36"/>
      <c r="AI647" s="36"/>
      <c r="AJ647" s="36"/>
      <c r="AK647" s="36"/>
    </row>
    <row r="648" spans="1:37" x14ac:dyDescent="0.2">
      <c r="C648" s="7"/>
      <c r="D648" s="19"/>
      <c r="E648" s="10"/>
      <c r="F648" s="10"/>
      <c r="G648" s="10"/>
      <c r="H648" s="10"/>
      <c r="I648" s="10"/>
      <c r="J648" s="20"/>
      <c r="K648" s="10"/>
      <c r="L648" s="10"/>
      <c r="M648" s="10"/>
      <c r="N648" s="10"/>
      <c r="O648" s="10"/>
      <c r="P648" s="10"/>
      <c r="Q648" s="29">
        <f>SUM(E648:P648)</f>
        <v>0</v>
      </c>
      <c r="R648" s="127"/>
      <c r="S648" s="179">
        <f>Q648*R648</f>
        <v>0</v>
      </c>
      <c r="U648" s="47">
        <f t="shared" si="167"/>
        <v>0</v>
      </c>
      <c r="V648" s="48">
        <f t="shared" si="168"/>
        <v>0</v>
      </c>
      <c r="W648" s="49">
        <f t="shared" si="169"/>
        <v>0</v>
      </c>
      <c r="X648" s="48">
        <f t="shared" si="170"/>
        <v>0</v>
      </c>
      <c r="Y648" s="48">
        <f t="shared" si="171"/>
        <v>0</v>
      </c>
      <c r="Z648" s="49">
        <f t="shared" si="172"/>
        <v>0</v>
      </c>
      <c r="AA648" s="50">
        <f t="shared" si="173"/>
        <v>0</v>
      </c>
      <c r="AB648" s="36"/>
      <c r="AC648" s="36"/>
      <c r="AD648" s="36"/>
      <c r="AE648" s="36"/>
      <c r="AF648" s="36"/>
      <c r="AG648" s="36"/>
      <c r="AH648" s="36"/>
      <c r="AI648" s="36"/>
      <c r="AJ648" s="36"/>
      <c r="AK648" s="36"/>
    </row>
    <row r="649" spans="1:37" x14ac:dyDescent="0.2">
      <c r="C649" s="177"/>
      <c r="D649" s="124"/>
      <c r="E649" s="10"/>
      <c r="F649" s="10"/>
      <c r="G649" s="10"/>
      <c r="H649" s="10"/>
      <c r="I649" s="10"/>
      <c r="J649" s="20"/>
      <c r="K649" s="10"/>
      <c r="L649" s="10"/>
      <c r="M649" s="10"/>
      <c r="N649" s="10"/>
      <c r="O649" s="10"/>
      <c r="P649" s="10"/>
      <c r="Q649" s="29">
        <f>SUM(E649:P649)</f>
        <v>0</v>
      </c>
      <c r="R649" s="127"/>
      <c r="S649" s="179">
        <f>Q649*R649</f>
        <v>0</v>
      </c>
      <c r="U649" s="47">
        <f t="shared" si="167"/>
        <v>0</v>
      </c>
      <c r="V649" s="48">
        <f t="shared" si="168"/>
        <v>0</v>
      </c>
      <c r="W649" s="49">
        <f t="shared" si="169"/>
        <v>0</v>
      </c>
      <c r="X649" s="48">
        <f t="shared" si="170"/>
        <v>0</v>
      </c>
      <c r="Y649" s="48">
        <f t="shared" si="171"/>
        <v>0</v>
      </c>
      <c r="Z649" s="49">
        <f t="shared" si="172"/>
        <v>0</v>
      </c>
      <c r="AA649" s="50">
        <f t="shared" si="173"/>
        <v>0</v>
      </c>
      <c r="AB649" s="36"/>
      <c r="AC649" s="36"/>
      <c r="AD649" s="36"/>
      <c r="AE649" s="36"/>
      <c r="AF649" s="36"/>
      <c r="AG649" s="36"/>
      <c r="AH649" s="36"/>
      <c r="AI649" s="36"/>
      <c r="AJ649" s="36"/>
      <c r="AK649" s="36"/>
    </row>
    <row r="650" spans="1:37" x14ac:dyDescent="0.2">
      <c r="C650" s="18" t="s">
        <v>1331</v>
      </c>
      <c r="D650" s="22"/>
      <c r="E650" s="15"/>
      <c r="F650" s="15"/>
      <c r="G650" s="15"/>
      <c r="H650" s="15"/>
      <c r="I650" s="15"/>
      <c r="J650" s="15"/>
      <c r="K650" s="15"/>
      <c r="L650" s="15"/>
      <c r="M650" s="15"/>
      <c r="N650" s="15"/>
      <c r="O650" s="15"/>
      <c r="P650" s="15"/>
      <c r="Q650" s="23"/>
      <c r="R650" s="145"/>
      <c r="S650" s="178">
        <f>SUM(S651:S651)</f>
        <v>0</v>
      </c>
      <c r="U650" s="47">
        <f t="shared" si="167"/>
        <v>0</v>
      </c>
      <c r="V650" s="48">
        <f t="shared" si="168"/>
        <v>0</v>
      </c>
      <c r="W650" s="49">
        <f t="shared" si="169"/>
        <v>0</v>
      </c>
      <c r="X650" s="48">
        <f t="shared" si="170"/>
        <v>0</v>
      </c>
      <c r="Y650" s="48">
        <f t="shared" si="171"/>
        <v>0</v>
      </c>
      <c r="Z650" s="49">
        <f t="shared" si="172"/>
        <v>0</v>
      </c>
      <c r="AA650" s="50">
        <f t="shared" si="173"/>
        <v>0</v>
      </c>
      <c r="AB650" s="36"/>
      <c r="AC650" s="36"/>
      <c r="AD650" s="36"/>
      <c r="AE650" s="36"/>
      <c r="AF650" s="36"/>
      <c r="AG650" s="36"/>
      <c r="AH650" s="36"/>
      <c r="AI650" s="36"/>
      <c r="AJ650" s="36"/>
      <c r="AK650" s="36"/>
    </row>
    <row r="651" spans="1:37" x14ac:dyDescent="0.2">
      <c r="C651" s="7"/>
      <c r="D651" s="19"/>
      <c r="E651" s="10"/>
      <c r="F651" s="10"/>
      <c r="G651" s="10"/>
      <c r="H651" s="10"/>
      <c r="I651" s="10"/>
      <c r="J651" s="20"/>
      <c r="K651" s="10"/>
      <c r="L651" s="10"/>
      <c r="M651" s="10"/>
      <c r="N651" s="10"/>
      <c r="O651" s="10"/>
      <c r="P651" s="10"/>
      <c r="Q651" s="29">
        <f>SUM(E651:P651)</f>
        <v>0</v>
      </c>
      <c r="R651" s="127"/>
      <c r="S651" s="179">
        <f>Q651*R651</f>
        <v>0</v>
      </c>
      <c r="U651" s="47">
        <f t="shared" si="167"/>
        <v>0</v>
      </c>
      <c r="V651" s="48">
        <f t="shared" si="168"/>
        <v>0</v>
      </c>
      <c r="W651" s="49">
        <f t="shared" si="169"/>
        <v>0</v>
      </c>
      <c r="X651" s="48">
        <f t="shared" si="170"/>
        <v>0</v>
      </c>
      <c r="Y651" s="48">
        <f t="shared" si="171"/>
        <v>0</v>
      </c>
      <c r="Z651" s="49">
        <f t="shared" si="172"/>
        <v>0</v>
      </c>
      <c r="AA651" s="50">
        <f t="shared" si="173"/>
        <v>0</v>
      </c>
      <c r="AB651" s="36"/>
      <c r="AC651" s="36"/>
      <c r="AD651" s="36"/>
      <c r="AE651" s="36"/>
      <c r="AF651" s="36"/>
      <c r="AG651" s="36"/>
      <c r="AH651" s="36"/>
      <c r="AI651" s="36"/>
      <c r="AJ651" s="36"/>
      <c r="AK651" s="36"/>
    </row>
    <row r="652" spans="1:37" ht="15" thickBot="1" x14ac:dyDescent="0.25">
      <c r="C652" s="177"/>
      <c r="D652" s="124"/>
      <c r="E652" s="10"/>
      <c r="F652" s="10"/>
      <c r="G652" s="10"/>
      <c r="H652" s="10"/>
      <c r="I652" s="10"/>
      <c r="J652" s="20"/>
      <c r="K652" s="10"/>
      <c r="L652" s="10"/>
      <c r="M652" s="10"/>
      <c r="N652" s="10"/>
      <c r="O652" s="10"/>
      <c r="P652" s="10"/>
      <c r="Q652" s="29">
        <f>SUM(E652:P652)</f>
        <v>0</v>
      </c>
      <c r="R652" s="127"/>
      <c r="S652" s="179">
        <f>Q652*R652</f>
        <v>0</v>
      </c>
      <c r="U652" s="47">
        <f t="shared" si="167"/>
        <v>0</v>
      </c>
      <c r="V652" s="48">
        <f t="shared" si="168"/>
        <v>0</v>
      </c>
      <c r="W652" s="49">
        <f t="shared" si="169"/>
        <v>0</v>
      </c>
      <c r="X652" s="48">
        <f t="shared" si="170"/>
        <v>0</v>
      </c>
      <c r="Y652" s="48">
        <f t="shared" si="171"/>
        <v>0</v>
      </c>
      <c r="Z652" s="49">
        <f t="shared" si="172"/>
        <v>0</v>
      </c>
      <c r="AA652" s="50">
        <f t="shared" si="173"/>
        <v>0</v>
      </c>
      <c r="AB652" s="36"/>
      <c r="AC652" s="36"/>
      <c r="AD652" s="36"/>
      <c r="AE652" s="36"/>
      <c r="AF652" s="36"/>
      <c r="AG652" s="36"/>
      <c r="AH652" s="36"/>
      <c r="AI652" s="36"/>
      <c r="AJ652" s="36"/>
      <c r="AK652" s="36"/>
    </row>
    <row r="653" spans="1:37" ht="15" thickBot="1" x14ac:dyDescent="0.25">
      <c r="C653" s="455" t="s">
        <v>154</v>
      </c>
      <c r="D653" s="456"/>
      <c r="E653" s="456"/>
      <c r="F653" s="456"/>
      <c r="G653" s="456"/>
      <c r="H653" s="456"/>
      <c r="I653" s="456"/>
      <c r="J653" s="456"/>
      <c r="K653" s="456"/>
      <c r="L653" s="456"/>
      <c r="M653" s="456"/>
      <c r="N653" s="456"/>
      <c r="O653" s="456"/>
      <c r="P653" s="456"/>
      <c r="Q653" s="456"/>
      <c r="R653" s="456"/>
      <c r="S653" s="106">
        <f>S14</f>
        <v>0</v>
      </c>
      <c r="U653" s="58">
        <f t="shared" ref="U653:AA653" si="177">SUM(U14:U652)</f>
        <v>0</v>
      </c>
      <c r="V653" s="58">
        <f t="shared" si="177"/>
        <v>0</v>
      </c>
      <c r="W653" s="58">
        <f t="shared" si="177"/>
        <v>0</v>
      </c>
      <c r="X653" s="58">
        <f t="shared" si="177"/>
        <v>0</v>
      </c>
      <c r="Y653" s="58">
        <f t="shared" si="177"/>
        <v>0</v>
      </c>
      <c r="Z653" s="58">
        <f t="shared" si="177"/>
        <v>0</v>
      </c>
      <c r="AA653" s="185">
        <f t="shared" si="177"/>
        <v>0</v>
      </c>
      <c r="AB653" s="36"/>
      <c r="AC653" s="36"/>
      <c r="AD653" s="36"/>
      <c r="AE653" s="36"/>
      <c r="AF653" s="36"/>
      <c r="AG653" s="36"/>
      <c r="AH653" s="36"/>
      <c r="AI653" s="36"/>
      <c r="AJ653" s="36"/>
      <c r="AK653" s="36"/>
    </row>
    <row r="654" spans="1:37" s="35" customFormat="1" x14ac:dyDescent="0.2">
      <c r="B654" s="36"/>
      <c r="C654" s="25" t="s">
        <v>155</v>
      </c>
      <c r="D654" s="25"/>
      <c r="E654" s="25"/>
      <c r="F654" s="25"/>
      <c r="G654" s="25"/>
      <c r="H654" s="25"/>
      <c r="I654" s="25"/>
      <c r="J654" s="25"/>
      <c r="K654" s="25"/>
      <c r="L654" s="25"/>
      <c r="M654" s="25"/>
      <c r="N654" s="25"/>
      <c r="O654" s="25"/>
      <c r="P654" s="25"/>
      <c r="Q654" s="25"/>
      <c r="R654" s="25"/>
      <c r="S654" s="25"/>
      <c r="T654" s="36"/>
      <c r="U654" s="36"/>
      <c r="V654" s="36"/>
      <c r="W654" s="36"/>
      <c r="X654" s="36"/>
      <c r="Y654" s="36"/>
      <c r="Z654" s="36"/>
      <c r="AA654" s="36"/>
      <c r="AB654" s="36"/>
      <c r="AC654" s="36"/>
      <c r="AD654" s="36"/>
      <c r="AE654" s="36"/>
      <c r="AF654" s="36"/>
      <c r="AG654" s="36"/>
      <c r="AH654" s="36"/>
      <c r="AI654" s="36"/>
      <c r="AJ654" s="36"/>
      <c r="AK654" s="36"/>
    </row>
    <row r="655" spans="1:37" s="63" customFormat="1" ht="15.75" customHeight="1" thickBo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row>
    <row r="656" spans="1:37" s="63" customFormat="1" ht="15.75" customHeight="1" thickBo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row>
    <row r="657" spans="1:37" s="63" customFormat="1" ht="15.75" customHeight="1" thickBo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row>
    <row r="658" spans="1:37" s="63" customFormat="1" ht="15.75" customHeight="1" thickBo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row>
    <row r="659" spans="1:37" s="63" customFormat="1" ht="15.75" customHeight="1" thickBot="1" x14ac:dyDescent="0.25">
      <c r="A659" s="65"/>
      <c r="B659" s="65"/>
      <c r="C659" s="65"/>
      <c r="D659" s="65"/>
      <c r="E659" s="67"/>
      <c r="F659" s="67"/>
      <c r="G659" s="67"/>
      <c r="H659" s="67"/>
      <c r="I659" s="67"/>
      <c r="J659" s="66"/>
      <c r="K659" s="65"/>
      <c r="L659" s="65"/>
      <c r="M659" s="65"/>
      <c r="N659" s="65"/>
      <c r="O659" s="64"/>
      <c r="P659" s="64"/>
      <c r="Q659" s="64"/>
      <c r="R659" s="65"/>
      <c r="S659" s="65"/>
      <c r="T659" s="65"/>
      <c r="U659" s="65"/>
      <c r="V659" s="65"/>
      <c r="W659" s="65"/>
      <c r="X659" s="65"/>
      <c r="Y659" s="65"/>
      <c r="Z659" s="65"/>
      <c r="AA659" s="65"/>
      <c r="AB659" s="65"/>
      <c r="AC659" s="65"/>
      <c r="AD659" s="65"/>
      <c r="AE659" s="65"/>
      <c r="AF659" s="65"/>
      <c r="AG659" s="65"/>
      <c r="AH659" s="65"/>
      <c r="AI659" s="65"/>
      <c r="AJ659" s="65"/>
      <c r="AK659" s="65"/>
    </row>
    <row r="660" spans="1:37" s="63" customFormat="1" ht="15.75" customHeight="1" thickBot="1" x14ac:dyDescent="0.25">
      <c r="A660" s="65"/>
      <c r="B660" s="65"/>
      <c r="C660" s="65"/>
      <c r="D660" s="65"/>
      <c r="E660" s="460" t="s">
        <v>1316</v>
      </c>
      <c r="F660" s="460"/>
      <c r="G660" s="460"/>
      <c r="H660" s="460"/>
      <c r="I660" s="460"/>
      <c r="J660" s="65"/>
      <c r="K660" s="65"/>
      <c r="L660" s="65"/>
      <c r="M660" s="65"/>
      <c r="N660" s="65"/>
      <c r="O660" s="460" t="s">
        <v>1317</v>
      </c>
      <c r="P660" s="460"/>
      <c r="Q660" s="460"/>
      <c r="R660" s="65"/>
      <c r="S660" s="65"/>
      <c r="T660" s="65"/>
      <c r="U660" s="65"/>
      <c r="V660" s="65"/>
      <c r="W660" s="65"/>
      <c r="X660" s="65"/>
      <c r="Y660" s="65"/>
      <c r="Z660" s="65"/>
      <c r="AA660" s="65"/>
      <c r="AB660" s="65"/>
      <c r="AC660" s="65"/>
      <c r="AD660" s="65"/>
      <c r="AE660" s="65"/>
      <c r="AF660" s="65"/>
      <c r="AG660" s="65"/>
      <c r="AH660" s="65"/>
      <c r="AI660" s="65"/>
      <c r="AJ660" s="65"/>
      <c r="AK660" s="65"/>
    </row>
    <row r="661" spans="1:37" s="63" customFormat="1" ht="29.25" customHeight="1" thickBo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row>
    <row r="662" spans="1:37" x14ac:dyDescent="0.2">
      <c r="C662" s="36"/>
      <c r="D662" s="36"/>
      <c r="E662" s="36"/>
      <c r="F662" s="36"/>
      <c r="G662" s="36"/>
      <c r="H662" s="36"/>
      <c r="I662" s="36"/>
      <c r="J662" s="36"/>
      <c r="K662" s="36"/>
      <c r="L662" s="36"/>
      <c r="M662" s="36"/>
      <c r="N662" s="36"/>
      <c r="O662" s="36"/>
      <c r="P662" s="36"/>
      <c r="Q662" s="36"/>
      <c r="R662" s="36"/>
      <c r="S662" s="36"/>
      <c r="U662" s="36"/>
      <c r="V662" s="36"/>
      <c r="W662" s="36"/>
      <c r="X662" s="36"/>
      <c r="Y662" s="36"/>
      <c r="Z662" s="36"/>
      <c r="AA662" s="36"/>
      <c r="AB662" s="36"/>
      <c r="AC662" s="36"/>
      <c r="AD662" s="36"/>
      <c r="AE662" s="36"/>
      <c r="AF662" s="36"/>
      <c r="AG662" s="36"/>
      <c r="AH662" s="36"/>
      <c r="AI662" s="36"/>
      <c r="AJ662" s="36"/>
      <c r="AK662" s="36"/>
    </row>
    <row r="663" spans="1:37" x14ac:dyDescent="0.2">
      <c r="C663" s="36"/>
      <c r="D663" s="36"/>
      <c r="E663" s="36"/>
      <c r="F663" s="36"/>
      <c r="G663" s="36"/>
      <c r="H663" s="36"/>
      <c r="I663" s="36"/>
      <c r="J663" s="36"/>
      <c r="K663" s="36"/>
      <c r="L663" s="36"/>
      <c r="M663" s="36"/>
      <c r="N663" s="36"/>
      <c r="O663" s="36"/>
      <c r="P663" s="36"/>
      <c r="Q663" s="36"/>
      <c r="R663" s="36"/>
      <c r="S663" s="36"/>
      <c r="U663" s="36"/>
      <c r="V663" s="36"/>
      <c r="W663" s="36"/>
      <c r="X663" s="36"/>
      <c r="Y663" s="36"/>
      <c r="Z663" s="36"/>
      <c r="AA663" s="36"/>
      <c r="AB663" s="36"/>
      <c r="AC663" s="36"/>
      <c r="AD663" s="36"/>
      <c r="AE663" s="36"/>
      <c r="AF663" s="36"/>
      <c r="AG663" s="36"/>
      <c r="AH663" s="36"/>
      <c r="AI663" s="36"/>
      <c r="AJ663" s="36"/>
      <c r="AK663" s="36"/>
    </row>
    <row r="664" spans="1:37" x14ac:dyDescent="0.2">
      <c r="C664" s="35"/>
      <c r="D664" s="35"/>
      <c r="E664" s="35"/>
      <c r="F664" s="35"/>
      <c r="G664" s="35"/>
      <c r="H664" s="35"/>
      <c r="I664" s="35"/>
      <c r="J664" s="35"/>
      <c r="K664" s="35"/>
      <c r="L664" s="35"/>
      <c r="M664" s="35"/>
      <c r="N664" s="35"/>
      <c r="O664" s="35"/>
      <c r="P664" s="35"/>
      <c r="Q664" s="35"/>
      <c r="R664" s="35"/>
      <c r="S664" s="35"/>
      <c r="U664" s="36"/>
      <c r="V664" s="59"/>
      <c r="W664" s="45"/>
      <c r="X664" s="59"/>
      <c r="Y664" s="59"/>
      <c r="Z664" s="45"/>
      <c r="AA664" s="45"/>
      <c r="AB664" s="36"/>
      <c r="AC664" s="36"/>
      <c r="AD664" s="36"/>
      <c r="AE664" s="36"/>
      <c r="AF664" s="36"/>
      <c r="AG664" s="36"/>
      <c r="AH664" s="36"/>
      <c r="AI664" s="36"/>
      <c r="AJ664" s="36"/>
      <c r="AK664" s="36"/>
    </row>
    <row r="665" spans="1:37" x14ac:dyDescent="0.2">
      <c r="C665" s="35"/>
      <c r="D665" s="35"/>
      <c r="E665" s="35"/>
      <c r="F665" s="35"/>
      <c r="G665" s="35"/>
      <c r="H665" s="35"/>
      <c r="I665" s="35"/>
      <c r="J665" s="35"/>
      <c r="K665" s="35"/>
      <c r="L665" s="35"/>
      <c r="M665" s="35"/>
      <c r="N665" s="35"/>
      <c r="O665" s="35"/>
      <c r="P665" s="35"/>
      <c r="Q665" s="35"/>
      <c r="R665" s="35"/>
      <c r="S665" s="35"/>
      <c r="U665" s="36"/>
      <c r="V665" s="59"/>
      <c r="W665" s="45"/>
      <c r="X665" s="59"/>
      <c r="Y665" s="59"/>
      <c r="Z665" s="45"/>
      <c r="AA665" s="45"/>
      <c r="AB665" s="36"/>
      <c r="AC665" s="36"/>
      <c r="AD665" s="36"/>
      <c r="AE665" s="36"/>
      <c r="AF665" s="36"/>
      <c r="AG665" s="36"/>
      <c r="AH665" s="36"/>
      <c r="AI665" s="36"/>
      <c r="AJ665" s="36"/>
      <c r="AK665" s="36"/>
    </row>
    <row r="666" spans="1:37" x14ac:dyDescent="0.2">
      <c r="C666" s="35"/>
      <c r="D666" s="35"/>
      <c r="E666" s="35"/>
      <c r="F666" s="35"/>
      <c r="G666" s="35"/>
      <c r="H666" s="35"/>
      <c r="I666" s="35"/>
      <c r="J666" s="35"/>
      <c r="K666" s="35"/>
      <c r="L666" s="35"/>
      <c r="M666" s="35"/>
      <c r="N666" s="35"/>
      <c r="O666" s="35"/>
      <c r="P666" s="35"/>
      <c r="Q666" s="35"/>
      <c r="R666" s="35"/>
      <c r="S666" s="35"/>
      <c r="U666" s="36"/>
      <c r="V666" s="59"/>
      <c r="W666" s="45"/>
      <c r="X666" s="59"/>
      <c r="Y666" s="59"/>
      <c r="Z666" s="45"/>
      <c r="AA666" s="45"/>
      <c r="AB666" s="36"/>
      <c r="AC666" s="36"/>
      <c r="AD666" s="36"/>
      <c r="AE666" s="36"/>
      <c r="AF666" s="36"/>
      <c r="AG666" s="36"/>
      <c r="AH666" s="36"/>
      <c r="AI666" s="36"/>
      <c r="AJ666" s="36"/>
      <c r="AK666" s="36"/>
    </row>
    <row r="667" spans="1:37" x14ac:dyDescent="0.2">
      <c r="C667" s="35"/>
      <c r="D667" s="35"/>
      <c r="E667" s="35"/>
      <c r="F667" s="35"/>
      <c r="G667" s="35"/>
      <c r="H667" s="35"/>
      <c r="I667" s="35"/>
      <c r="J667" s="35"/>
      <c r="K667" s="35"/>
      <c r="L667" s="35"/>
      <c r="M667" s="35"/>
      <c r="N667" s="35"/>
      <c r="O667" s="35"/>
      <c r="P667" s="35"/>
      <c r="Q667" s="35"/>
      <c r="R667" s="35"/>
      <c r="S667" s="35"/>
      <c r="U667" s="36"/>
      <c r="V667" s="59"/>
      <c r="W667" s="45"/>
      <c r="X667" s="59"/>
      <c r="Y667" s="59"/>
      <c r="Z667" s="45"/>
      <c r="AA667" s="45"/>
    </row>
    <row r="668" spans="1:37" x14ac:dyDescent="0.2">
      <c r="C668" s="35"/>
      <c r="D668" s="35"/>
      <c r="E668" s="35"/>
      <c r="F668" s="35"/>
      <c r="G668" s="35"/>
      <c r="H668" s="35"/>
      <c r="I668" s="35"/>
      <c r="J668" s="35"/>
      <c r="K668" s="35"/>
      <c r="L668" s="35"/>
      <c r="M668" s="35"/>
      <c r="N668" s="35"/>
      <c r="O668" s="35"/>
      <c r="P668" s="35"/>
      <c r="Q668" s="35"/>
      <c r="R668" s="35"/>
      <c r="S668" s="35"/>
      <c r="U668" s="36"/>
      <c r="V668" s="59"/>
      <c r="W668" s="45"/>
      <c r="X668" s="59"/>
      <c r="Y668" s="59"/>
      <c r="Z668" s="45"/>
      <c r="AA668" s="45"/>
    </row>
    <row r="669" spans="1:37" x14ac:dyDescent="0.2">
      <c r="C669" s="35"/>
      <c r="D669" s="35"/>
      <c r="E669" s="35"/>
      <c r="F669" s="35"/>
      <c r="G669" s="35"/>
      <c r="H669" s="35"/>
      <c r="I669" s="35"/>
      <c r="J669" s="35"/>
      <c r="K669" s="35"/>
      <c r="L669" s="35"/>
      <c r="M669" s="35"/>
      <c r="N669" s="35"/>
      <c r="O669" s="35"/>
      <c r="P669" s="35"/>
      <c r="Q669" s="35"/>
      <c r="R669" s="35"/>
      <c r="S669" s="35"/>
      <c r="U669" s="36"/>
      <c r="V669" s="59"/>
      <c r="W669" s="45"/>
      <c r="X669" s="59"/>
      <c r="Y669" s="59"/>
      <c r="Z669" s="45"/>
      <c r="AA669" s="45"/>
    </row>
    <row r="670" spans="1:37" x14ac:dyDescent="0.2">
      <c r="C670" s="35"/>
      <c r="D670" s="35"/>
      <c r="E670" s="35"/>
      <c r="F670" s="35"/>
      <c r="G670" s="35"/>
      <c r="H670" s="35"/>
      <c r="I670" s="35"/>
      <c r="J670" s="35"/>
      <c r="K670" s="35"/>
      <c r="L670" s="35"/>
      <c r="M670" s="35"/>
      <c r="N670" s="35"/>
      <c r="O670" s="35"/>
      <c r="P670" s="35"/>
      <c r="Q670" s="35"/>
      <c r="R670" s="35"/>
      <c r="S670" s="35"/>
      <c r="U670" s="36"/>
      <c r="V670" s="59"/>
      <c r="W670" s="45"/>
      <c r="X670" s="59"/>
      <c r="Y670" s="59"/>
      <c r="Z670" s="45"/>
      <c r="AA670" s="45"/>
    </row>
    <row r="671" spans="1:37" x14ac:dyDescent="0.2">
      <c r="C671" s="35"/>
      <c r="D671" s="35"/>
      <c r="E671" s="35"/>
      <c r="F671" s="35"/>
      <c r="G671" s="35"/>
      <c r="H671" s="35"/>
      <c r="I671" s="35"/>
      <c r="J671" s="35"/>
      <c r="K671" s="35"/>
      <c r="L671" s="35"/>
      <c r="M671" s="35"/>
      <c r="N671" s="35"/>
      <c r="O671" s="35"/>
      <c r="P671" s="35"/>
      <c r="Q671" s="35"/>
      <c r="R671" s="35"/>
      <c r="S671" s="35"/>
      <c r="U671" s="36"/>
      <c r="V671" s="59"/>
      <c r="W671" s="45"/>
      <c r="X671" s="59"/>
      <c r="Y671" s="59"/>
      <c r="Z671" s="45"/>
      <c r="AA671" s="45"/>
    </row>
    <row r="672" spans="1:37" x14ac:dyDescent="0.2">
      <c r="C672" s="35"/>
      <c r="D672" s="35"/>
      <c r="E672" s="35"/>
      <c r="F672" s="35"/>
      <c r="G672" s="35"/>
      <c r="H672" s="35"/>
      <c r="I672" s="35"/>
      <c r="J672" s="35"/>
      <c r="K672" s="35"/>
      <c r="L672" s="35"/>
      <c r="M672" s="35"/>
      <c r="N672" s="35"/>
      <c r="O672" s="35"/>
      <c r="P672" s="35"/>
      <c r="Q672" s="35"/>
      <c r="R672" s="35"/>
      <c r="S672" s="35"/>
      <c r="U672" s="36"/>
      <c r="V672" s="59"/>
      <c r="W672" s="45"/>
      <c r="X672" s="59"/>
      <c r="Y672" s="59"/>
      <c r="Z672" s="45"/>
      <c r="AA672" s="45"/>
    </row>
    <row r="673" spans="3:27" x14ac:dyDescent="0.2">
      <c r="C673" s="35"/>
      <c r="D673" s="35"/>
      <c r="E673" s="35"/>
      <c r="F673" s="35"/>
      <c r="G673" s="35"/>
      <c r="H673" s="35"/>
      <c r="I673" s="35"/>
      <c r="J673" s="35"/>
      <c r="K673" s="35"/>
      <c r="L673" s="35"/>
      <c r="M673" s="35"/>
      <c r="N673" s="35"/>
      <c r="O673" s="35"/>
      <c r="P673" s="35"/>
      <c r="Q673" s="35"/>
      <c r="R673" s="35"/>
      <c r="S673" s="35"/>
      <c r="U673" s="36"/>
      <c r="V673" s="59"/>
      <c r="W673" s="45"/>
      <c r="X673" s="59"/>
      <c r="Y673" s="59"/>
      <c r="Z673" s="45"/>
      <c r="AA673" s="45"/>
    </row>
    <row r="674" spans="3:27" x14ac:dyDescent="0.2">
      <c r="C674" s="35"/>
      <c r="D674" s="35"/>
      <c r="E674" s="35"/>
      <c r="F674" s="35"/>
      <c r="G674" s="35"/>
      <c r="H674" s="35"/>
      <c r="I674" s="35"/>
      <c r="J674" s="35"/>
      <c r="K674" s="35"/>
      <c r="L674" s="35"/>
      <c r="M674" s="35"/>
      <c r="N674" s="35"/>
      <c r="O674" s="35"/>
      <c r="P674" s="35"/>
      <c r="Q674" s="35"/>
      <c r="R674" s="35"/>
      <c r="S674" s="35"/>
      <c r="U674" s="36"/>
      <c r="V674" s="59"/>
      <c r="W674" s="45"/>
      <c r="X674" s="59"/>
      <c r="Y674" s="59"/>
      <c r="Z674" s="45"/>
      <c r="AA674" s="45"/>
    </row>
    <row r="675" spans="3:27" x14ac:dyDescent="0.2">
      <c r="C675" s="35"/>
      <c r="D675" s="35"/>
      <c r="E675" s="35"/>
      <c r="F675" s="35"/>
      <c r="G675" s="35"/>
      <c r="H675" s="35"/>
      <c r="I675" s="35"/>
      <c r="J675" s="35"/>
      <c r="K675" s="35"/>
      <c r="L675" s="35"/>
      <c r="M675" s="35"/>
      <c r="N675" s="35"/>
      <c r="O675" s="35"/>
      <c r="P675" s="35"/>
      <c r="Q675" s="35"/>
      <c r="R675" s="35"/>
      <c r="S675" s="35"/>
      <c r="U675" s="36"/>
      <c r="V675" s="59"/>
      <c r="W675" s="45"/>
      <c r="X675" s="59"/>
      <c r="Y675" s="59"/>
      <c r="Z675" s="45"/>
      <c r="AA675" s="45"/>
    </row>
    <row r="676" spans="3:27" x14ac:dyDescent="0.2">
      <c r="C676" s="35"/>
      <c r="D676" s="35"/>
      <c r="E676" s="35"/>
      <c r="F676" s="35"/>
      <c r="G676" s="35"/>
      <c r="H676" s="35"/>
      <c r="I676" s="35"/>
      <c r="J676" s="35"/>
      <c r="K676" s="35"/>
      <c r="L676" s="35"/>
      <c r="M676" s="35"/>
      <c r="N676" s="35"/>
      <c r="O676" s="35"/>
      <c r="P676" s="35"/>
      <c r="Q676" s="35"/>
      <c r="R676" s="35"/>
      <c r="S676" s="35"/>
      <c r="U676" s="36"/>
      <c r="V676" s="59"/>
      <c r="W676" s="45"/>
      <c r="X676" s="59"/>
      <c r="Y676" s="59"/>
      <c r="Z676" s="45"/>
      <c r="AA676" s="45"/>
    </row>
    <row r="677" spans="3:27" x14ac:dyDescent="0.2">
      <c r="C677" s="35"/>
      <c r="D677" s="35"/>
      <c r="E677" s="35"/>
      <c r="F677" s="35"/>
      <c r="G677" s="35"/>
      <c r="H677" s="35"/>
      <c r="I677" s="35"/>
      <c r="J677" s="35"/>
      <c r="K677" s="35"/>
      <c r="L677" s="35"/>
      <c r="M677" s="35"/>
      <c r="N677" s="35"/>
      <c r="O677" s="35"/>
      <c r="P677" s="35"/>
      <c r="Q677" s="35"/>
      <c r="R677" s="35"/>
      <c r="S677" s="35"/>
      <c r="U677" s="35"/>
    </row>
    <row r="678" spans="3:27" x14ac:dyDescent="0.2">
      <c r="C678" s="35"/>
      <c r="D678" s="35"/>
      <c r="E678" s="35"/>
      <c r="F678" s="35"/>
      <c r="G678" s="35"/>
      <c r="H678" s="35"/>
      <c r="I678" s="35"/>
      <c r="J678" s="35"/>
      <c r="K678" s="35"/>
      <c r="L678" s="35"/>
      <c r="M678" s="35"/>
      <c r="N678" s="35"/>
      <c r="O678" s="35"/>
      <c r="P678" s="35"/>
      <c r="Q678" s="35"/>
      <c r="R678" s="35"/>
      <c r="S678" s="35"/>
      <c r="U678" s="35"/>
    </row>
    <row r="679" spans="3:27" x14ac:dyDescent="0.2">
      <c r="C679" s="35"/>
      <c r="D679" s="35"/>
      <c r="E679" s="35"/>
      <c r="F679" s="35"/>
      <c r="G679" s="35"/>
      <c r="H679" s="35"/>
      <c r="I679" s="35"/>
      <c r="J679" s="35"/>
      <c r="K679" s="35"/>
      <c r="L679" s="35"/>
      <c r="M679" s="35"/>
      <c r="N679" s="35"/>
      <c r="O679" s="35"/>
      <c r="P679" s="35"/>
      <c r="Q679" s="35"/>
      <c r="R679" s="35"/>
      <c r="S679" s="35"/>
      <c r="U679" s="35"/>
    </row>
    <row r="680" spans="3:27" x14ac:dyDescent="0.2">
      <c r="C680" s="35"/>
      <c r="D680" s="35"/>
      <c r="E680" s="35"/>
      <c r="F680" s="35"/>
      <c r="G680" s="35"/>
      <c r="H680" s="35"/>
      <c r="I680" s="35"/>
      <c r="J680" s="35"/>
      <c r="K680" s="35"/>
      <c r="L680" s="35"/>
      <c r="M680" s="35"/>
      <c r="N680" s="35"/>
      <c r="O680" s="35"/>
      <c r="P680" s="35"/>
      <c r="Q680" s="35"/>
      <c r="R680" s="35"/>
      <c r="S680" s="35"/>
      <c r="U680" s="35"/>
    </row>
    <row r="681" spans="3:27" x14ac:dyDescent="0.2">
      <c r="C681" s="35"/>
      <c r="D681" s="35"/>
      <c r="E681" s="35"/>
      <c r="F681" s="35"/>
      <c r="G681" s="35"/>
      <c r="H681" s="35"/>
      <c r="I681" s="35"/>
      <c r="J681" s="35"/>
      <c r="K681" s="35"/>
      <c r="L681" s="35"/>
      <c r="M681" s="35"/>
      <c r="N681" s="35"/>
      <c r="O681" s="35"/>
      <c r="P681" s="35"/>
      <c r="Q681" s="35"/>
      <c r="R681" s="35"/>
      <c r="S681" s="35"/>
      <c r="U681" s="35"/>
    </row>
    <row r="682" spans="3:27" x14ac:dyDescent="0.2">
      <c r="C682" s="35"/>
      <c r="D682" s="35"/>
      <c r="E682" s="35"/>
      <c r="F682" s="35"/>
      <c r="G682" s="35"/>
      <c r="H682" s="35"/>
      <c r="I682" s="35"/>
      <c r="J682" s="35"/>
      <c r="K682" s="35"/>
      <c r="L682" s="35"/>
      <c r="M682" s="35"/>
      <c r="N682" s="35"/>
      <c r="O682" s="35"/>
      <c r="P682" s="35"/>
      <c r="Q682" s="35"/>
      <c r="R682" s="35"/>
      <c r="S682" s="35"/>
      <c r="U682" s="35"/>
    </row>
  </sheetData>
  <mergeCells count="17">
    <mergeCell ref="U11:AA11"/>
    <mergeCell ref="R12:R13"/>
    <mergeCell ref="C653:R653"/>
    <mergeCell ref="E660:I660"/>
    <mergeCell ref="O660:Q660"/>
    <mergeCell ref="C9:S9"/>
    <mergeCell ref="C10:S10"/>
    <mergeCell ref="D11:D13"/>
    <mergeCell ref="E11:P12"/>
    <mergeCell ref="Q11:Q13"/>
    <mergeCell ref="R11:S11"/>
    <mergeCell ref="G8:S8"/>
    <mergeCell ref="C2:S2"/>
    <mergeCell ref="C4:S4"/>
    <mergeCell ref="C5:S5"/>
    <mergeCell ref="D6:S6"/>
    <mergeCell ref="D7:S7"/>
  </mergeCells>
  <pageMargins left="0.7" right="0.7" top="0.75" bottom="0.75" header="0.3" footer="0.3"/>
  <pageSetup paperSize="9" scale="38" orientation="portrait" r:id="rId1"/>
  <colBreaks count="1" manualBreakCount="1">
    <brk id="19" max="65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tabColor rgb="FF002060"/>
  </sheetPr>
  <dimension ref="A1:AK682"/>
  <sheetViews>
    <sheetView view="pageBreakPreview" zoomScale="70" zoomScaleNormal="70" zoomScaleSheetLayoutView="70" workbookViewId="0">
      <selection activeCell="R628" sqref="R628"/>
    </sheetView>
  </sheetViews>
  <sheetFormatPr baseColWidth="10" defaultColWidth="11.42578125" defaultRowHeight="14.25" x14ac:dyDescent="0.2"/>
  <cols>
    <col min="1" max="1" width="1.7109375" style="35" customWidth="1"/>
    <col min="2" max="2" width="2.140625" style="36" customWidth="1"/>
    <col min="3" max="3" width="66.5703125" style="38" customWidth="1"/>
    <col min="4" max="4" width="20.140625" style="38" bestFit="1" customWidth="1"/>
    <col min="5" max="5" width="7.42578125" style="38" customWidth="1"/>
    <col min="6" max="6" width="5.85546875" style="38" customWidth="1"/>
    <col min="7" max="7" width="7.5703125" style="38" customWidth="1"/>
    <col min="8" max="8" width="6.5703125" style="38" customWidth="1"/>
    <col min="9" max="9" width="8.5703125" style="38" customWidth="1"/>
    <col min="10" max="10" width="7.85546875" style="38" customWidth="1"/>
    <col min="11" max="11" width="6.42578125" style="38" customWidth="1"/>
    <col min="12" max="12" width="9" style="38" customWidth="1"/>
    <col min="13" max="13" width="7.28515625" style="38" customWidth="1"/>
    <col min="14" max="14" width="8.42578125" style="38" customWidth="1"/>
    <col min="15" max="15" width="7.28515625" style="38" customWidth="1"/>
    <col min="16" max="16" width="8.5703125" style="38" customWidth="1"/>
    <col min="17" max="17" width="13" style="61" bestFit="1" customWidth="1"/>
    <col min="18" max="18" width="14.28515625" style="38" customWidth="1"/>
    <col min="19" max="19" width="17.5703125" style="61" customWidth="1"/>
    <col min="20" max="20" width="5.140625" style="36" customWidth="1"/>
    <col min="21" max="22" width="15.7109375" style="60" customWidth="1"/>
    <col min="23" max="23" width="15.7109375" style="46" customWidth="1"/>
    <col min="24" max="25" width="15.7109375" style="60" customWidth="1"/>
    <col min="26" max="27" width="15.7109375" style="46" customWidth="1"/>
    <col min="28" max="28" width="2" style="35" customWidth="1"/>
    <col min="29" max="35" width="11.42578125" style="35"/>
    <col min="36" max="16384" width="11.42578125" style="38"/>
  </cols>
  <sheetData>
    <row r="1" spans="1:37" ht="7.5" customHeight="1" thickBot="1" x14ac:dyDescent="0.25">
      <c r="C1" s="37"/>
      <c r="D1" s="37"/>
      <c r="E1" s="37"/>
      <c r="F1" s="37"/>
      <c r="G1" s="37"/>
      <c r="H1" s="37"/>
      <c r="I1" s="37"/>
      <c r="J1" s="37"/>
      <c r="K1" s="37"/>
      <c r="L1" s="37"/>
      <c r="M1" s="37"/>
      <c r="N1" s="37"/>
      <c r="O1" s="37"/>
      <c r="P1" s="37"/>
      <c r="Q1" s="37"/>
      <c r="R1" s="37"/>
      <c r="S1" s="37"/>
      <c r="U1" s="35"/>
      <c r="V1" s="35"/>
      <c r="W1" s="35"/>
      <c r="X1" s="35"/>
      <c r="Y1" s="35"/>
      <c r="Z1" s="35"/>
      <c r="AA1" s="35"/>
    </row>
    <row r="2" spans="1:37" ht="52.5" customHeight="1" thickBot="1" x14ac:dyDescent="0.25">
      <c r="C2" s="472"/>
      <c r="D2" s="473"/>
      <c r="E2" s="473"/>
      <c r="F2" s="473"/>
      <c r="G2" s="473"/>
      <c r="H2" s="473"/>
      <c r="I2" s="473"/>
      <c r="J2" s="473"/>
      <c r="K2" s="473"/>
      <c r="L2" s="473"/>
      <c r="M2" s="473"/>
      <c r="N2" s="473"/>
      <c r="O2" s="473"/>
      <c r="P2" s="473"/>
      <c r="Q2" s="473"/>
      <c r="R2" s="473"/>
      <c r="S2" s="474"/>
      <c r="U2" s="36"/>
      <c r="V2" s="36"/>
      <c r="W2" s="36"/>
      <c r="X2" s="36"/>
      <c r="Y2" s="36"/>
      <c r="Z2" s="36"/>
      <c r="AA2" s="36"/>
      <c r="AB2" s="36"/>
      <c r="AC2" s="36"/>
      <c r="AD2" s="36"/>
      <c r="AE2" s="36"/>
      <c r="AF2" s="36"/>
      <c r="AG2" s="36"/>
      <c r="AH2" s="36"/>
      <c r="AI2" s="36"/>
      <c r="AJ2" s="36"/>
      <c r="AK2" s="36"/>
    </row>
    <row r="3" spans="1:37" ht="6.75" hidden="1" customHeight="1" x14ac:dyDescent="0.2">
      <c r="C3" s="39"/>
      <c r="D3" s="40"/>
      <c r="E3" s="40"/>
      <c r="F3" s="40"/>
      <c r="G3" s="40"/>
      <c r="H3" s="40"/>
      <c r="I3" s="40"/>
      <c r="J3" s="40"/>
      <c r="K3" s="40"/>
      <c r="L3" s="40"/>
      <c r="M3" s="40"/>
      <c r="N3" s="40"/>
      <c r="O3" s="40"/>
      <c r="P3" s="40"/>
      <c r="Q3" s="41"/>
      <c r="R3" s="40"/>
      <c r="S3" s="42"/>
      <c r="U3" s="36"/>
      <c r="V3" s="36"/>
      <c r="W3" s="36"/>
      <c r="X3" s="36"/>
      <c r="Y3" s="36"/>
      <c r="Z3" s="36"/>
      <c r="AA3" s="36"/>
      <c r="AB3" s="36"/>
      <c r="AC3" s="36"/>
      <c r="AD3" s="36"/>
      <c r="AE3" s="36"/>
      <c r="AF3" s="36"/>
      <c r="AG3" s="36"/>
      <c r="AH3" s="36"/>
      <c r="AI3" s="36"/>
      <c r="AJ3" s="36"/>
      <c r="AK3" s="36"/>
    </row>
    <row r="4" spans="1:37" ht="20.100000000000001" customHeight="1" x14ac:dyDescent="0.2">
      <c r="C4" s="445" t="s">
        <v>156</v>
      </c>
      <c r="D4" s="446"/>
      <c r="E4" s="446"/>
      <c r="F4" s="446"/>
      <c r="G4" s="446"/>
      <c r="H4" s="446"/>
      <c r="I4" s="446"/>
      <c r="J4" s="446"/>
      <c r="K4" s="446"/>
      <c r="L4" s="446"/>
      <c r="M4" s="446"/>
      <c r="N4" s="446"/>
      <c r="O4" s="446"/>
      <c r="P4" s="446"/>
      <c r="Q4" s="446"/>
      <c r="R4" s="446"/>
      <c r="S4" s="447"/>
      <c r="U4" s="36"/>
      <c r="V4" s="36"/>
      <c r="W4" s="36"/>
      <c r="X4" s="36"/>
      <c r="Y4" s="36"/>
      <c r="Z4" s="36"/>
      <c r="AA4" s="36"/>
      <c r="AB4" s="36"/>
      <c r="AC4" s="36"/>
      <c r="AD4" s="36"/>
      <c r="AE4" s="36"/>
      <c r="AF4" s="36"/>
      <c r="AG4" s="36"/>
      <c r="AH4" s="36"/>
      <c r="AI4" s="36"/>
      <c r="AJ4" s="36"/>
      <c r="AK4" s="36"/>
    </row>
    <row r="5" spans="1:37" ht="20.100000000000001" customHeight="1" x14ac:dyDescent="0.2">
      <c r="C5" s="448" t="s">
        <v>1273</v>
      </c>
      <c r="D5" s="449"/>
      <c r="E5" s="449"/>
      <c r="F5" s="449"/>
      <c r="G5" s="449"/>
      <c r="H5" s="449"/>
      <c r="I5" s="449"/>
      <c r="J5" s="449"/>
      <c r="K5" s="449"/>
      <c r="L5" s="449"/>
      <c r="M5" s="449"/>
      <c r="N5" s="449"/>
      <c r="O5" s="449"/>
      <c r="P5" s="449"/>
      <c r="Q5" s="449"/>
      <c r="R5" s="449"/>
      <c r="S5" s="450"/>
      <c r="U5" s="36"/>
      <c r="V5" s="36"/>
      <c r="W5" s="36"/>
      <c r="X5" s="36"/>
      <c r="Y5" s="36"/>
      <c r="Z5" s="36"/>
      <c r="AA5" s="36"/>
      <c r="AB5" s="36"/>
      <c r="AC5" s="36"/>
      <c r="AD5" s="36"/>
      <c r="AE5" s="36"/>
      <c r="AF5" s="36"/>
      <c r="AG5" s="36"/>
      <c r="AH5" s="36"/>
      <c r="AI5" s="36"/>
      <c r="AJ5" s="36"/>
      <c r="AK5" s="36"/>
    </row>
    <row r="6" spans="1:37" ht="18.95" customHeight="1" x14ac:dyDescent="0.2">
      <c r="C6" s="186" t="s">
        <v>27</v>
      </c>
      <c r="D6" s="451" t="str">
        <f>'FICHA A'!J6</f>
        <v>ORGANO DE CONTROL INSTITUCIONAL</v>
      </c>
      <c r="E6" s="451"/>
      <c r="F6" s="451"/>
      <c r="G6" s="451"/>
      <c r="H6" s="451"/>
      <c r="I6" s="451"/>
      <c r="J6" s="451"/>
      <c r="K6" s="451"/>
      <c r="L6" s="451"/>
      <c r="M6" s="451"/>
      <c r="N6" s="451"/>
      <c r="O6" s="451"/>
      <c r="P6" s="451"/>
      <c r="Q6" s="451"/>
      <c r="R6" s="451"/>
      <c r="S6" s="452"/>
      <c r="U6" s="36"/>
      <c r="V6" s="36"/>
      <c r="W6" s="36"/>
      <c r="X6" s="36"/>
      <c r="Y6" s="36"/>
      <c r="Z6" s="36"/>
      <c r="AA6" s="36"/>
      <c r="AB6" s="36"/>
      <c r="AC6" s="36"/>
      <c r="AD6" s="36"/>
      <c r="AE6" s="36"/>
      <c r="AF6" s="36"/>
      <c r="AG6" s="36"/>
      <c r="AH6" s="36"/>
      <c r="AI6" s="36"/>
      <c r="AJ6" s="36"/>
      <c r="AK6" s="36"/>
    </row>
    <row r="7" spans="1:37" ht="18.95" customHeight="1" x14ac:dyDescent="0.2">
      <c r="C7" s="187" t="s">
        <v>30</v>
      </c>
      <c r="D7" s="451">
        <f>'FICHA A'!J7</f>
        <v>0</v>
      </c>
      <c r="E7" s="451"/>
      <c r="F7" s="451"/>
      <c r="G7" s="451"/>
      <c r="H7" s="451"/>
      <c r="I7" s="451"/>
      <c r="J7" s="451"/>
      <c r="K7" s="451"/>
      <c r="L7" s="451"/>
      <c r="M7" s="451"/>
      <c r="N7" s="451"/>
      <c r="O7" s="451"/>
      <c r="P7" s="451"/>
      <c r="Q7" s="451"/>
      <c r="R7" s="451"/>
      <c r="S7" s="452"/>
      <c r="U7" s="36"/>
      <c r="V7" s="36"/>
      <c r="W7" s="36"/>
      <c r="X7" s="36"/>
      <c r="Y7" s="36"/>
      <c r="Z7" s="36"/>
      <c r="AA7" s="36"/>
      <c r="AB7" s="36"/>
      <c r="AC7" s="36"/>
      <c r="AD7" s="36"/>
      <c r="AE7" s="36"/>
      <c r="AF7" s="36"/>
      <c r="AG7" s="36"/>
      <c r="AH7" s="36"/>
      <c r="AI7" s="36"/>
      <c r="AJ7" s="36"/>
      <c r="AK7" s="36"/>
    </row>
    <row r="8" spans="1:37" s="43" customFormat="1" ht="6.75" customHeight="1" thickBot="1" x14ac:dyDescent="0.25">
      <c r="A8" s="36"/>
      <c r="B8" s="36"/>
      <c r="C8" s="34"/>
      <c r="D8" s="183"/>
      <c r="E8" s="183"/>
      <c r="F8" s="183"/>
      <c r="G8" s="453"/>
      <c r="H8" s="453"/>
      <c r="I8" s="453"/>
      <c r="J8" s="453"/>
      <c r="K8" s="453"/>
      <c r="L8" s="453"/>
      <c r="M8" s="453"/>
      <c r="N8" s="453"/>
      <c r="O8" s="453"/>
      <c r="P8" s="453"/>
      <c r="Q8" s="453"/>
      <c r="R8" s="453"/>
      <c r="S8" s="454"/>
      <c r="T8" s="36"/>
      <c r="U8" s="36"/>
      <c r="V8" s="36"/>
      <c r="W8" s="36"/>
      <c r="X8" s="36"/>
      <c r="Y8" s="36"/>
      <c r="Z8" s="36"/>
      <c r="AA8" s="36"/>
      <c r="AB8" s="36"/>
      <c r="AC8" s="36"/>
      <c r="AD8" s="36"/>
      <c r="AE8" s="36"/>
      <c r="AF8" s="36"/>
      <c r="AG8" s="36"/>
      <c r="AH8" s="36"/>
      <c r="AI8" s="36"/>
      <c r="AJ8" s="36"/>
      <c r="AK8" s="36"/>
    </row>
    <row r="9" spans="1:37" ht="18.95" customHeight="1" x14ac:dyDescent="0.2">
      <c r="C9" s="461" t="s">
        <v>1337</v>
      </c>
      <c r="D9" s="462"/>
      <c r="E9" s="462"/>
      <c r="F9" s="462"/>
      <c r="G9" s="462"/>
      <c r="H9" s="462"/>
      <c r="I9" s="462"/>
      <c r="J9" s="462"/>
      <c r="K9" s="462"/>
      <c r="L9" s="462"/>
      <c r="M9" s="462"/>
      <c r="N9" s="462"/>
      <c r="O9" s="462"/>
      <c r="P9" s="462"/>
      <c r="Q9" s="462"/>
      <c r="R9" s="462"/>
      <c r="S9" s="463"/>
      <c r="U9" s="94"/>
      <c r="V9" s="95"/>
      <c r="W9" s="95"/>
      <c r="X9" s="95"/>
      <c r="Y9" s="95"/>
      <c r="Z9" s="95"/>
      <c r="AA9" s="96"/>
      <c r="AB9" s="36"/>
      <c r="AC9" s="36"/>
      <c r="AD9" s="36"/>
      <c r="AE9" s="36"/>
      <c r="AF9" s="36"/>
      <c r="AG9" s="36"/>
      <c r="AH9" s="36"/>
      <c r="AI9" s="36"/>
      <c r="AJ9" s="36"/>
      <c r="AK9" s="36"/>
    </row>
    <row r="10" spans="1:37" ht="33.75" customHeight="1" x14ac:dyDescent="0.2">
      <c r="C10" s="469">
        <f>'FICHA A'!D59</f>
        <v>0</v>
      </c>
      <c r="D10" s="470"/>
      <c r="E10" s="470"/>
      <c r="F10" s="470"/>
      <c r="G10" s="470"/>
      <c r="H10" s="470"/>
      <c r="I10" s="470"/>
      <c r="J10" s="470"/>
      <c r="K10" s="470"/>
      <c r="L10" s="470"/>
      <c r="M10" s="470"/>
      <c r="N10" s="470"/>
      <c r="O10" s="470"/>
      <c r="P10" s="470"/>
      <c r="Q10" s="470"/>
      <c r="R10" s="470"/>
      <c r="S10" s="471"/>
      <c r="U10" s="97"/>
      <c r="V10" s="98"/>
      <c r="W10" s="98"/>
      <c r="X10" s="98"/>
      <c r="Y10" s="98"/>
      <c r="Z10" s="98"/>
      <c r="AA10" s="99"/>
      <c r="AB10" s="36"/>
      <c r="AC10" s="36"/>
      <c r="AD10" s="36"/>
      <c r="AE10" s="36"/>
      <c r="AF10" s="36"/>
      <c r="AG10" s="36"/>
      <c r="AH10" s="36"/>
      <c r="AI10" s="36"/>
      <c r="AJ10" s="36"/>
      <c r="AK10" s="36"/>
    </row>
    <row r="11" spans="1:37" ht="15" thickBot="1" x14ac:dyDescent="0.25">
      <c r="C11" s="26" t="s">
        <v>31</v>
      </c>
      <c r="D11" s="467" t="s">
        <v>15</v>
      </c>
      <c r="E11" s="467" t="s">
        <v>32</v>
      </c>
      <c r="F11" s="467"/>
      <c r="G11" s="467"/>
      <c r="H11" s="467"/>
      <c r="I11" s="467"/>
      <c r="J11" s="467"/>
      <c r="K11" s="467"/>
      <c r="L11" s="467"/>
      <c r="M11" s="467"/>
      <c r="N11" s="467"/>
      <c r="O11" s="467"/>
      <c r="P11" s="467"/>
      <c r="Q11" s="467" t="s">
        <v>26</v>
      </c>
      <c r="R11" s="467" t="s">
        <v>33</v>
      </c>
      <c r="S11" s="468"/>
      <c r="U11" s="457"/>
      <c r="V11" s="458"/>
      <c r="W11" s="458"/>
      <c r="X11" s="458"/>
      <c r="Y11" s="458"/>
      <c r="Z11" s="458"/>
      <c r="AA11" s="459"/>
      <c r="AB11" s="36"/>
      <c r="AC11" s="36"/>
      <c r="AD11" s="36"/>
      <c r="AE11" s="36"/>
      <c r="AF11" s="36"/>
      <c r="AG11" s="36"/>
      <c r="AH11" s="36"/>
      <c r="AI11" s="36"/>
      <c r="AJ11" s="36"/>
      <c r="AK11" s="36"/>
    </row>
    <row r="12" spans="1:37" ht="26.25" thickBot="1" x14ac:dyDescent="0.25">
      <c r="C12" s="26" t="s">
        <v>34</v>
      </c>
      <c r="D12" s="467"/>
      <c r="E12" s="467"/>
      <c r="F12" s="467"/>
      <c r="G12" s="467"/>
      <c r="H12" s="467"/>
      <c r="I12" s="467"/>
      <c r="J12" s="467"/>
      <c r="K12" s="467"/>
      <c r="L12" s="467"/>
      <c r="M12" s="467"/>
      <c r="N12" s="467"/>
      <c r="O12" s="467"/>
      <c r="P12" s="467"/>
      <c r="Q12" s="467"/>
      <c r="R12" s="467" t="s">
        <v>35</v>
      </c>
      <c r="S12" s="27" t="s">
        <v>26</v>
      </c>
      <c r="U12" s="100" t="s">
        <v>158</v>
      </c>
      <c r="V12" s="101" t="s">
        <v>159</v>
      </c>
      <c r="W12" s="101" t="s">
        <v>163</v>
      </c>
      <c r="X12" s="101" t="s">
        <v>160</v>
      </c>
      <c r="Y12" s="101" t="s">
        <v>161</v>
      </c>
      <c r="Z12" s="101" t="s">
        <v>162</v>
      </c>
      <c r="AA12" s="102" t="s">
        <v>157</v>
      </c>
      <c r="AB12" s="36"/>
      <c r="AC12" s="36"/>
      <c r="AD12" s="36"/>
      <c r="AE12" s="36"/>
      <c r="AF12" s="36"/>
      <c r="AG12" s="36"/>
      <c r="AH12" s="36"/>
      <c r="AI12" s="36"/>
      <c r="AJ12" s="36"/>
      <c r="AK12" s="36"/>
    </row>
    <row r="13" spans="1:37" ht="30" customHeight="1" thickBot="1" x14ac:dyDescent="0.25">
      <c r="C13" s="26" t="s">
        <v>36</v>
      </c>
      <c r="D13" s="467"/>
      <c r="E13" s="182" t="s">
        <v>37</v>
      </c>
      <c r="F13" s="182" t="s">
        <v>16</v>
      </c>
      <c r="G13" s="182" t="s">
        <v>17</v>
      </c>
      <c r="H13" s="182" t="s">
        <v>18</v>
      </c>
      <c r="I13" s="182" t="s">
        <v>19</v>
      </c>
      <c r="J13" s="182" t="s">
        <v>20</v>
      </c>
      <c r="K13" s="182" t="s">
        <v>21</v>
      </c>
      <c r="L13" s="182" t="s">
        <v>38</v>
      </c>
      <c r="M13" s="182" t="s">
        <v>22</v>
      </c>
      <c r="N13" s="182" t="s">
        <v>23</v>
      </c>
      <c r="O13" s="182" t="s">
        <v>24</v>
      </c>
      <c r="P13" s="182" t="s">
        <v>25</v>
      </c>
      <c r="Q13" s="467"/>
      <c r="R13" s="467"/>
      <c r="S13" s="27" t="s">
        <v>2</v>
      </c>
      <c r="U13" s="44">
        <f t="shared" ref="U13:AA13" si="0">SUM(U14:U652)</f>
        <v>0</v>
      </c>
      <c r="V13" s="44">
        <f t="shared" si="0"/>
        <v>0</v>
      </c>
      <c r="W13" s="44">
        <f t="shared" si="0"/>
        <v>0</v>
      </c>
      <c r="X13" s="44">
        <f t="shared" si="0"/>
        <v>0</v>
      </c>
      <c r="Y13" s="44">
        <f t="shared" si="0"/>
        <v>0</v>
      </c>
      <c r="Z13" s="44">
        <f t="shared" si="0"/>
        <v>0</v>
      </c>
      <c r="AA13" s="184">
        <f t="shared" si="0"/>
        <v>0</v>
      </c>
      <c r="AB13" s="36"/>
      <c r="AC13" s="36"/>
      <c r="AD13" s="36"/>
      <c r="AE13" s="36"/>
      <c r="AF13" s="36"/>
      <c r="AG13" s="36"/>
      <c r="AH13" s="36"/>
      <c r="AI13" s="36"/>
      <c r="AJ13" s="36"/>
      <c r="AK13" s="36"/>
    </row>
    <row r="14" spans="1:37" ht="20.25" customHeight="1" x14ac:dyDescent="0.2">
      <c r="C14" s="107" t="s">
        <v>154</v>
      </c>
      <c r="D14" s="150"/>
      <c r="E14" s="150"/>
      <c r="F14" s="150"/>
      <c r="G14" s="150"/>
      <c r="H14" s="150"/>
      <c r="I14" s="150"/>
      <c r="J14" s="150"/>
      <c r="K14" s="150"/>
      <c r="L14" s="150"/>
      <c r="M14" s="150"/>
      <c r="N14" s="150"/>
      <c r="O14" s="150"/>
      <c r="P14" s="150"/>
      <c r="Q14" s="150"/>
      <c r="R14" s="150"/>
      <c r="S14" s="151">
        <f>S15+S23+S35+S645</f>
        <v>0</v>
      </c>
      <c r="U14" s="47">
        <f t="shared" ref="U14:U62" si="1">(E14+F14+G14)*R14</f>
        <v>0</v>
      </c>
      <c r="V14" s="48">
        <f t="shared" ref="V14:V62" si="2">(H14+I14+J14)*R14</f>
        <v>0</v>
      </c>
      <c r="W14" s="49">
        <f t="shared" ref="W14:W62" si="3">U14+V14</f>
        <v>0</v>
      </c>
      <c r="X14" s="48">
        <f t="shared" ref="X14:X62" si="4">(K14+L14+M14)*R14</f>
        <v>0</v>
      </c>
      <c r="Y14" s="48">
        <f t="shared" ref="Y14:Y62" si="5">(N14+O14+P14)*R14</f>
        <v>0</v>
      </c>
      <c r="Z14" s="49">
        <f t="shared" ref="Z14:Z62" si="6">X14+Y14</f>
        <v>0</v>
      </c>
      <c r="AA14" s="50">
        <f t="shared" ref="AA14:AA62" si="7">W14+Z14</f>
        <v>0</v>
      </c>
      <c r="AB14" s="36"/>
      <c r="AC14" s="36"/>
      <c r="AD14" s="36"/>
      <c r="AE14" s="36"/>
      <c r="AF14" s="36"/>
      <c r="AG14" s="36"/>
      <c r="AH14" s="36"/>
      <c r="AI14" s="36"/>
      <c r="AJ14" s="36"/>
      <c r="AK14" s="36"/>
    </row>
    <row r="15" spans="1:37" ht="20.25" customHeight="1" x14ac:dyDescent="0.2">
      <c r="C15" s="104" t="s">
        <v>1326</v>
      </c>
      <c r="D15" s="152"/>
      <c r="E15" s="152"/>
      <c r="F15" s="152"/>
      <c r="G15" s="152"/>
      <c r="H15" s="152"/>
      <c r="I15" s="152"/>
      <c r="J15" s="152"/>
      <c r="K15" s="152"/>
      <c r="L15" s="152"/>
      <c r="M15" s="152"/>
      <c r="N15" s="152"/>
      <c r="O15" s="152"/>
      <c r="P15" s="152"/>
      <c r="Q15" s="152"/>
      <c r="R15" s="152"/>
      <c r="S15" s="129">
        <f>S16</f>
        <v>0</v>
      </c>
      <c r="U15" s="47">
        <f t="shared" si="1"/>
        <v>0</v>
      </c>
      <c r="V15" s="48">
        <f t="shared" si="2"/>
        <v>0</v>
      </c>
      <c r="W15" s="49">
        <f t="shared" si="3"/>
        <v>0</v>
      </c>
      <c r="X15" s="48">
        <f t="shared" si="4"/>
        <v>0</v>
      </c>
      <c r="Y15" s="48">
        <f t="shared" si="5"/>
        <v>0</v>
      </c>
      <c r="Z15" s="49">
        <f t="shared" si="6"/>
        <v>0</v>
      </c>
      <c r="AA15" s="50">
        <f t="shared" si="7"/>
        <v>0</v>
      </c>
      <c r="AB15" s="36"/>
      <c r="AC15" s="36"/>
      <c r="AD15" s="36"/>
      <c r="AE15" s="36"/>
      <c r="AF15" s="36"/>
      <c r="AG15" s="36"/>
      <c r="AH15" s="36"/>
      <c r="AI15" s="36"/>
      <c r="AJ15" s="36"/>
      <c r="AK15" s="36"/>
    </row>
    <row r="16" spans="1:37" ht="20.25" customHeight="1" x14ac:dyDescent="0.2">
      <c r="C16" s="103" t="s">
        <v>1327</v>
      </c>
      <c r="D16" s="153"/>
      <c r="E16" s="153"/>
      <c r="F16" s="153"/>
      <c r="G16" s="153"/>
      <c r="H16" s="153"/>
      <c r="I16" s="153"/>
      <c r="J16" s="153"/>
      <c r="K16" s="153"/>
      <c r="L16" s="153"/>
      <c r="M16" s="153"/>
      <c r="N16" s="153"/>
      <c r="O16" s="153"/>
      <c r="P16" s="153"/>
      <c r="Q16" s="153"/>
      <c r="R16" s="153"/>
      <c r="S16" s="154">
        <f>S17</f>
        <v>0</v>
      </c>
      <c r="U16" s="47">
        <f t="shared" si="1"/>
        <v>0</v>
      </c>
      <c r="V16" s="48">
        <f t="shared" si="2"/>
        <v>0</v>
      </c>
      <c r="W16" s="49">
        <f t="shared" si="3"/>
        <v>0</v>
      </c>
      <c r="X16" s="48">
        <f t="shared" si="4"/>
        <v>0</v>
      </c>
      <c r="Y16" s="48">
        <f t="shared" si="5"/>
        <v>0</v>
      </c>
      <c r="Z16" s="49">
        <f t="shared" si="6"/>
        <v>0</v>
      </c>
      <c r="AA16" s="50">
        <f t="shared" si="7"/>
        <v>0</v>
      </c>
      <c r="AB16" s="36"/>
      <c r="AC16" s="36"/>
      <c r="AD16" s="36"/>
      <c r="AE16" s="36"/>
      <c r="AF16" s="36"/>
      <c r="AG16" s="36"/>
      <c r="AH16" s="36"/>
      <c r="AI16" s="36"/>
      <c r="AJ16" s="36"/>
      <c r="AK16" s="36"/>
    </row>
    <row r="17" spans="3:37" ht="20.25" customHeight="1" x14ac:dyDescent="0.2">
      <c r="C17" s="188" t="s">
        <v>1328</v>
      </c>
      <c r="D17" s="155"/>
      <c r="E17" s="155"/>
      <c r="F17" s="155"/>
      <c r="G17" s="155"/>
      <c r="H17" s="155"/>
      <c r="I17" s="155"/>
      <c r="J17" s="155"/>
      <c r="K17" s="155"/>
      <c r="L17" s="155"/>
      <c r="M17" s="155"/>
      <c r="N17" s="155"/>
      <c r="O17" s="155"/>
      <c r="P17" s="155"/>
      <c r="Q17" s="155"/>
      <c r="R17" s="155"/>
      <c r="S17" s="189">
        <f>SUM(S18:S26)</f>
        <v>0</v>
      </c>
      <c r="U17" s="47">
        <f t="shared" si="1"/>
        <v>0</v>
      </c>
      <c r="V17" s="48">
        <f t="shared" si="2"/>
        <v>0</v>
      </c>
      <c r="W17" s="49">
        <f t="shared" si="3"/>
        <v>0</v>
      </c>
      <c r="X17" s="48">
        <f t="shared" si="4"/>
        <v>0</v>
      </c>
      <c r="Y17" s="48">
        <f t="shared" si="5"/>
        <v>0</v>
      </c>
      <c r="Z17" s="49">
        <f t="shared" si="6"/>
        <v>0</v>
      </c>
      <c r="AA17" s="50">
        <f t="shared" si="7"/>
        <v>0</v>
      </c>
      <c r="AB17" s="36"/>
      <c r="AC17" s="36"/>
      <c r="AD17" s="36"/>
      <c r="AE17" s="36"/>
      <c r="AF17" s="36"/>
      <c r="AG17" s="36"/>
      <c r="AH17" s="36"/>
      <c r="AI17" s="36"/>
      <c r="AJ17" s="36"/>
      <c r="AK17" s="36"/>
    </row>
    <row r="18" spans="3:37" ht="15" x14ac:dyDescent="0.2">
      <c r="C18" s="190"/>
      <c r="D18" s="122"/>
      <c r="E18" s="122"/>
      <c r="F18" s="122"/>
      <c r="G18" s="122"/>
      <c r="H18" s="122"/>
      <c r="I18" s="122"/>
      <c r="J18" s="122"/>
      <c r="K18" s="128"/>
      <c r="L18" s="128"/>
      <c r="M18" s="128"/>
      <c r="N18" s="128"/>
      <c r="O18" s="128"/>
      <c r="P18" s="128"/>
      <c r="Q18" s="93">
        <f>SUM(E18:P18)</f>
        <v>0</v>
      </c>
      <c r="R18" s="123"/>
      <c r="S18" s="31">
        <f>+R18*Q18</f>
        <v>0</v>
      </c>
      <c r="U18" s="47">
        <f t="shared" si="1"/>
        <v>0</v>
      </c>
      <c r="V18" s="48">
        <f t="shared" si="2"/>
        <v>0</v>
      </c>
      <c r="W18" s="49">
        <f t="shared" si="3"/>
        <v>0</v>
      </c>
      <c r="X18" s="48">
        <f t="shared" si="4"/>
        <v>0</v>
      </c>
      <c r="Y18" s="48">
        <f t="shared" si="5"/>
        <v>0</v>
      </c>
      <c r="Z18" s="49">
        <f t="shared" si="6"/>
        <v>0</v>
      </c>
      <c r="AA18" s="50">
        <f t="shared" si="7"/>
        <v>0</v>
      </c>
      <c r="AB18" s="36"/>
      <c r="AC18" s="36"/>
      <c r="AD18" s="36"/>
      <c r="AE18" s="36"/>
      <c r="AF18" s="36"/>
      <c r="AG18" s="36"/>
      <c r="AH18" s="36"/>
      <c r="AI18" s="36"/>
      <c r="AJ18" s="36"/>
      <c r="AK18" s="36"/>
    </row>
    <row r="19" spans="3:37" ht="15" x14ac:dyDescent="0.2">
      <c r="C19" s="190"/>
      <c r="D19" s="122"/>
      <c r="E19" s="122"/>
      <c r="F19" s="122"/>
      <c r="G19" s="122"/>
      <c r="H19" s="122"/>
      <c r="I19" s="122"/>
      <c r="J19" s="128"/>
      <c r="K19" s="128"/>
      <c r="L19" s="128"/>
      <c r="M19" s="128"/>
      <c r="N19" s="128"/>
      <c r="O19" s="128"/>
      <c r="P19" s="128"/>
      <c r="Q19" s="93">
        <f t="shared" ref="Q19:Q22" si="8">SUM(E19:P19)</f>
        <v>0</v>
      </c>
      <c r="R19" s="123"/>
      <c r="S19" s="31">
        <f>+R19*Q19</f>
        <v>0</v>
      </c>
      <c r="U19" s="47">
        <f t="shared" si="1"/>
        <v>0</v>
      </c>
      <c r="V19" s="48">
        <f t="shared" si="2"/>
        <v>0</v>
      </c>
      <c r="W19" s="49">
        <f t="shared" si="3"/>
        <v>0</v>
      </c>
      <c r="X19" s="48">
        <f t="shared" si="4"/>
        <v>0</v>
      </c>
      <c r="Y19" s="48">
        <f t="shared" si="5"/>
        <v>0</v>
      </c>
      <c r="Z19" s="49">
        <f t="shared" si="6"/>
        <v>0</v>
      </c>
      <c r="AA19" s="50">
        <f t="shared" si="7"/>
        <v>0</v>
      </c>
      <c r="AB19" s="36"/>
      <c r="AC19" s="36"/>
      <c r="AD19" s="36"/>
      <c r="AE19" s="36"/>
      <c r="AF19" s="36"/>
      <c r="AG19" s="36"/>
      <c r="AH19" s="36"/>
      <c r="AI19" s="36"/>
      <c r="AJ19" s="36"/>
      <c r="AK19" s="36"/>
    </row>
    <row r="20" spans="3:37" ht="15" x14ac:dyDescent="0.2">
      <c r="C20" s="190"/>
      <c r="D20" s="122"/>
      <c r="E20" s="122"/>
      <c r="F20" s="122"/>
      <c r="G20" s="122"/>
      <c r="H20" s="122"/>
      <c r="I20" s="128"/>
      <c r="J20" s="128"/>
      <c r="K20" s="128"/>
      <c r="L20" s="128"/>
      <c r="M20" s="128"/>
      <c r="N20" s="128"/>
      <c r="O20" s="128"/>
      <c r="P20" s="128"/>
      <c r="Q20" s="93">
        <f t="shared" si="8"/>
        <v>0</v>
      </c>
      <c r="R20" s="123"/>
      <c r="S20" s="31">
        <f t="shared" ref="S20" si="9">Q20*R20</f>
        <v>0</v>
      </c>
      <c r="U20" s="47">
        <f t="shared" si="1"/>
        <v>0</v>
      </c>
      <c r="V20" s="48">
        <f t="shared" si="2"/>
        <v>0</v>
      </c>
      <c r="W20" s="49">
        <f t="shared" si="3"/>
        <v>0</v>
      </c>
      <c r="X20" s="48">
        <f t="shared" si="4"/>
        <v>0</v>
      </c>
      <c r="Y20" s="48">
        <f t="shared" si="5"/>
        <v>0</v>
      </c>
      <c r="Z20" s="49">
        <f t="shared" si="6"/>
        <v>0</v>
      </c>
      <c r="AA20" s="50">
        <f t="shared" si="7"/>
        <v>0</v>
      </c>
      <c r="AB20" s="36"/>
      <c r="AC20" s="36"/>
      <c r="AD20" s="36"/>
      <c r="AE20" s="36"/>
      <c r="AF20" s="36"/>
      <c r="AG20" s="36"/>
      <c r="AH20" s="36"/>
      <c r="AI20" s="36"/>
      <c r="AJ20" s="36"/>
      <c r="AK20" s="36"/>
    </row>
    <row r="21" spans="3:37" ht="15" x14ac:dyDescent="0.2">
      <c r="C21" s="190"/>
      <c r="D21" s="122"/>
      <c r="E21" s="122"/>
      <c r="F21" s="122"/>
      <c r="G21" s="122"/>
      <c r="H21" s="128"/>
      <c r="I21" s="128"/>
      <c r="J21" s="128"/>
      <c r="K21" s="128"/>
      <c r="L21" s="128"/>
      <c r="M21" s="128"/>
      <c r="N21" s="128"/>
      <c r="O21" s="128"/>
      <c r="P21" s="128"/>
      <c r="Q21" s="93">
        <f t="shared" si="8"/>
        <v>0</v>
      </c>
      <c r="R21" s="123"/>
      <c r="S21" s="31">
        <f>+R21*Q21</f>
        <v>0</v>
      </c>
      <c r="U21" s="47">
        <f t="shared" si="1"/>
        <v>0</v>
      </c>
      <c r="V21" s="48">
        <f t="shared" si="2"/>
        <v>0</v>
      </c>
      <c r="W21" s="49">
        <f t="shared" si="3"/>
        <v>0</v>
      </c>
      <c r="X21" s="48">
        <f t="shared" si="4"/>
        <v>0</v>
      </c>
      <c r="Y21" s="48">
        <f t="shared" si="5"/>
        <v>0</v>
      </c>
      <c r="Z21" s="49">
        <f t="shared" si="6"/>
        <v>0</v>
      </c>
      <c r="AA21" s="50">
        <f t="shared" si="7"/>
        <v>0</v>
      </c>
      <c r="AB21" s="36"/>
      <c r="AC21" s="36"/>
      <c r="AD21" s="36"/>
      <c r="AE21" s="36"/>
      <c r="AF21" s="36"/>
      <c r="AG21" s="36"/>
      <c r="AH21" s="36"/>
      <c r="AI21" s="36"/>
      <c r="AJ21" s="36"/>
      <c r="AK21" s="36"/>
    </row>
    <row r="22" spans="3:37" ht="15" x14ac:dyDescent="0.2">
      <c r="C22" s="190"/>
      <c r="D22" s="122"/>
      <c r="E22" s="122"/>
      <c r="F22" s="122"/>
      <c r="G22" s="122"/>
      <c r="H22" s="122"/>
      <c r="I22" s="122"/>
      <c r="J22" s="128"/>
      <c r="K22" s="128"/>
      <c r="L22" s="128"/>
      <c r="M22" s="128"/>
      <c r="N22" s="128"/>
      <c r="O22" s="128"/>
      <c r="P22" s="128"/>
      <c r="Q22" s="93">
        <f t="shared" si="8"/>
        <v>0</v>
      </c>
      <c r="R22" s="123"/>
      <c r="S22" s="31">
        <f>+R22*Q22</f>
        <v>0</v>
      </c>
      <c r="U22" s="47">
        <f t="shared" si="1"/>
        <v>0</v>
      </c>
      <c r="V22" s="48">
        <f t="shared" si="2"/>
        <v>0</v>
      </c>
      <c r="W22" s="49">
        <f t="shared" si="3"/>
        <v>0</v>
      </c>
      <c r="X22" s="48">
        <f t="shared" si="4"/>
        <v>0</v>
      </c>
      <c r="Y22" s="48">
        <f t="shared" si="5"/>
        <v>0</v>
      </c>
      <c r="Z22" s="49">
        <f t="shared" si="6"/>
        <v>0</v>
      </c>
      <c r="AA22" s="50">
        <f t="shared" si="7"/>
        <v>0</v>
      </c>
      <c r="AB22" s="36"/>
      <c r="AC22" s="36"/>
      <c r="AD22" s="36"/>
      <c r="AE22" s="36"/>
      <c r="AF22" s="36"/>
      <c r="AG22" s="36"/>
      <c r="AH22" s="36"/>
      <c r="AI22" s="36"/>
      <c r="AJ22" s="36"/>
      <c r="AK22" s="36"/>
    </row>
    <row r="23" spans="3:37" ht="28.5" customHeight="1" x14ac:dyDescent="0.2">
      <c r="C23" s="104" t="s">
        <v>1298</v>
      </c>
      <c r="D23" s="152"/>
      <c r="E23" s="152"/>
      <c r="F23" s="152"/>
      <c r="G23" s="152"/>
      <c r="H23" s="152"/>
      <c r="I23" s="152"/>
      <c r="J23" s="152"/>
      <c r="K23" s="152"/>
      <c r="L23" s="152"/>
      <c r="M23" s="152"/>
      <c r="N23" s="152"/>
      <c r="O23" s="152"/>
      <c r="P23" s="152"/>
      <c r="Q23" s="152"/>
      <c r="R23" s="152"/>
      <c r="S23" s="129">
        <f>S24</f>
        <v>0</v>
      </c>
      <c r="U23" s="47">
        <f t="shared" si="1"/>
        <v>0</v>
      </c>
      <c r="V23" s="48">
        <f t="shared" si="2"/>
        <v>0</v>
      </c>
      <c r="W23" s="49">
        <f t="shared" si="3"/>
        <v>0</v>
      </c>
      <c r="X23" s="48">
        <f t="shared" si="4"/>
        <v>0</v>
      </c>
      <c r="Y23" s="48">
        <f t="shared" si="5"/>
        <v>0</v>
      </c>
      <c r="Z23" s="49">
        <f t="shared" si="6"/>
        <v>0</v>
      </c>
      <c r="AA23" s="50">
        <f t="shared" si="7"/>
        <v>0</v>
      </c>
      <c r="AB23" s="36"/>
      <c r="AC23" s="36"/>
      <c r="AD23" s="36"/>
      <c r="AE23" s="36"/>
      <c r="AF23" s="36"/>
      <c r="AG23" s="36"/>
      <c r="AH23" s="36"/>
      <c r="AI23" s="36"/>
      <c r="AJ23" s="36"/>
      <c r="AK23" s="36"/>
    </row>
    <row r="24" spans="3:37" x14ac:dyDescent="0.2">
      <c r="C24" s="103" t="s">
        <v>1299</v>
      </c>
      <c r="D24" s="153"/>
      <c r="E24" s="153"/>
      <c r="F24" s="153"/>
      <c r="G24" s="153"/>
      <c r="H24" s="153"/>
      <c r="I24" s="153"/>
      <c r="J24" s="153"/>
      <c r="K24" s="153"/>
      <c r="L24" s="153"/>
      <c r="M24" s="153"/>
      <c r="N24" s="153"/>
      <c r="O24" s="153"/>
      <c r="P24" s="153"/>
      <c r="Q24" s="153"/>
      <c r="R24" s="153"/>
      <c r="S24" s="154">
        <f>S25+S31</f>
        <v>0</v>
      </c>
      <c r="U24" s="47">
        <f t="shared" si="1"/>
        <v>0</v>
      </c>
      <c r="V24" s="48">
        <f t="shared" si="2"/>
        <v>0</v>
      </c>
      <c r="W24" s="49">
        <f t="shared" si="3"/>
        <v>0</v>
      </c>
      <c r="X24" s="48">
        <f t="shared" si="4"/>
        <v>0</v>
      </c>
      <c r="Y24" s="48">
        <f t="shared" si="5"/>
        <v>0</v>
      </c>
      <c r="Z24" s="49">
        <f t="shared" si="6"/>
        <v>0</v>
      </c>
      <c r="AA24" s="50">
        <f t="shared" si="7"/>
        <v>0</v>
      </c>
      <c r="AB24" s="36"/>
      <c r="AC24" s="36"/>
      <c r="AD24" s="36"/>
      <c r="AE24" s="36"/>
      <c r="AF24" s="36"/>
      <c r="AG24" s="36"/>
      <c r="AH24" s="36"/>
      <c r="AI24" s="36"/>
      <c r="AJ24" s="36"/>
      <c r="AK24" s="36"/>
    </row>
    <row r="25" spans="3:37" x14ac:dyDescent="0.2">
      <c r="C25" s="188" t="s">
        <v>1300</v>
      </c>
      <c r="D25" s="155"/>
      <c r="E25" s="155"/>
      <c r="F25" s="155"/>
      <c r="G25" s="155"/>
      <c r="H25" s="155"/>
      <c r="I25" s="155"/>
      <c r="J25" s="155"/>
      <c r="K25" s="155"/>
      <c r="L25" s="155"/>
      <c r="M25" s="155"/>
      <c r="N25" s="155"/>
      <c r="O25" s="155"/>
      <c r="P25" s="155"/>
      <c r="Q25" s="155"/>
      <c r="R25" s="155"/>
      <c r="S25" s="191">
        <f>SUM(S26:S30)</f>
        <v>0</v>
      </c>
      <c r="U25" s="47">
        <f t="shared" si="1"/>
        <v>0</v>
      </c>
      <c r="V25" s="48">
        <f t="shared" si="2"/>
        <v>0</v>
      </c>
      <c r="W25" s="49">
        <f t="shared" si="3"/>
        <v>0</v>
      </c>
      <c r="X25" s="48">
        <f t="shared" si="4"/>
        <v>0</v>
      </c>
      <c r="Y25" s="48">
        <f t="shared" si="5"/>
        <v>0</v>
      </c>
      <c r="Z25" s="49">
        <f t="shared" si="6"/>
        <v>0</v>
      </c>
      <c r="AA25" s="50">
        <f t="shared" si="7"/>
        <v>0</v>
      </c>
      <c r="AB25" s="36"/>
      <c r="AC25" s="36"/>
      <c r="AD25" s="36"/>
      <c r="AE25" s="36"/>
      <c r="AF25" s="36"/>
      <c r="AG25" s="36"/>
      <c r="AH25" s="36"/>
      <c r="AI25" s="36"/>
      <c r="AJ25" s="36"/>
      <c r="AK25" s="36"/>
    </row>
    <row r="26" spans="3:37" x14ac:dyDescent="0.2">
      <c r="C26" s="192"/>
      <c r="D26" s="128"/>
      <c r="E26" s="128"/>
      <c r="F26" s="128"/>
      <c r="G26" s="128"/>
      <c r="H26" s="128"/>
      <c r="I26" s="128"/>
      <c r="J26" s="128"/>
      <c r="K26" s="128"/>
      <c r="L26" s="128"/>
      <c r="M26" s="128"/>
      <c r="N26" s="128"/>
      <c r="O26" s="128"/>
      <c r="P26" s="128"/>
      <c r="Q26" s="93">
        <f>SUM(E26:P26)</f>
        <v>0</v>
      </c>
      <c r="R26" s="128"/>
      <c r="S26" s="31">
        <f>Q26*R26</f>
        <v>0</v>
      </c>
      <c r="U26" s="47">
        <f t="shared" si="1"/>
        <v>0</v>
      </c>
      <c r="V26" s="48">
        <f t="shared" si="2"/>
        <v>0</v>
      </c>
      <c r="W26" s="49">
        <f t="shared" si="3"/>
        <v>0</v>
      </c>
      <c r="X26" s="48">
        <f t="shared" si="4"/>
        <v>0</v>
      </c>
      <c r="Y26" s="48">
        <f t="shared" si="5"/>
        <v>0</v>
      </c>
      <c r="Z26" s="49">
        <f t="shared" si="6"/>
        <v>0</v>
      </c>
      <c r="AA26" s="50">
        <f t="shared" si="7"/>
        <v>0</v>
      </c>
      <c r="AB26" s="36"/>
      <c r="AC26" s="36"/>
      <c r="AD26" s="36"/>
      <c r="AE26" s="36"/>
      <c r="AF26" s="36"/>
      <c r="AG26" s="36"/>
      <c r="AH26" s="36"/>
      <c r="AI26" s="36"/>
      <c r="AJ26" s="36"/>
      <c r="AK26" s="36"/>
    </row>
    <row r="27" spans="3:37" x14ac:dyDescent="0.2">
      <c r="C27" s="192"/>
      <c r="D27" s="128"/>
      <c r="E27" s="128"/>
      <c r="F27" s="128"/>
      <c r="G27" s="128"/>
      <c r="H27" s="128"/>
      <c r="I27" s="128"/>
      <c r="J27" s="128"/>
      <c r="K27" s="128"/>
      <c r="L27" s="128"/>
      <c r="M27" s="128"/>
      <c r="N27" s="128"/>
      <c r="O27" s="128"/>
      <c r="P27" s="128"/>
      <c r="Q27" s="93">
        <f>SUM(E27:P27)</f>
        <v>0</v>
      </c>
      <c r="R27" s="128"/>
      <c r="S27" s="31">
        <f>Q27*R27</f>
        <v>0</v>
      </c>
      <c r="U27" s="47">
        <f t="shared" si="1"/>
        <v>0</v>
      </c>
      <c r="V27" s="48">
        <f t="shared" si="2"/>
        <v>0</v>
      </c>
      <c r="W27" s="49">
        <f t="shared" si="3"/>
        <v>0</v>
      </c>
      <c r="X27" s="48">
        <f t="shared" si="4"/>
        <v>0</v>
      </c>
      <c r="Y27" s="48">
        <f t="shared" si="5"/>
        <v>0</v>
      </c>
      <c r="Z27" s="49">
        <f t="shared" si="6"/>
        <v>0</v>
      </c>
      <c r="AA27" s="50">
        <f t="shared" si="7"/>
        <v>0</v>
      </c>
      <c r="AB27" s="36"/>
      <c r="AC27" s="36"/>
      <c r="AD27" s="36"/>
      <c r="AE27" s="36"/>
      <c r="AF27" s="36"/>
      <c r="AG27" s="36"/>
      <c r="AH27" s="36"/>
      <c r="AI27" s="36"/>
      <c r="AJ27" s="36"/>
      <c r="AK27" s="36"/>
    </row>
    <row r="28" spans="3:37" x14ac:dyDescent="0.2">
      <c r="C28" s="192"/>
      <c r="D28" s="128"/>
      <c r="E28" s="128"/>
      <c r="F28" s="128"/>
      <c r="G28" s="128"/>
      <c r="H28" s="128"/>
      <c r="I28" s="128"/>
      <c r="J28" s="128"/>
      <c r="K28" s="128"/>
      <c r="L28" s="128"/>
      <c r="M28" s="128"/>
      <c r="N28" s="128"/>
      <c r="O28" s="128"/>
      <c r="P28" s="128"/>
      <c r="Q28" s="93">
        <f t="shared" ref="Q28:Q30" si="10">SUM(E28:P28)</f>
        <v>0</v>
      </c>
      <c r="R28" s="128"/>
      <c r="S28" s="31">
        <f t="shared" ref="S28:S30" si="11">Q28*R28</f>
        <v>0</v>
      </c>
      <c r="U28" s="47">
        <f t="shared" si="1"/>
        <v>0</v>
      </c>
      <c r="V28" s="48">
        <f t="shared" si="2"/>
        <v>0</v>
      </c>
      <c r="W28" s="49">
        <f t="shared" si="3"/>
        <v>0</v>
      </c>
      <c r="X28" s="48">
        <f t="shared" si="4"/>
        <v>0</v>
      </c>
      <c r="Y28" s="48">
        <f t="shared" si="5"/>
        <v>0</v>
      </c>
      <c r="Z28" s="49">
        <f t="shared" si="6"/>
        <v>0</v>
      </c>
      <c r="AA28" s="50">
        <f t="shared" si="7"/>
        <v>0</v>
      </c>
      <c r="AB28" s="36"/>
      <c r="AC28" s="36"/>
      <c r="AD28" s="36"/>
      <c r="AE28" s="36"/>
      <c r="AF28" s="36"/>
      <c r="AG28" s="36"/>
      <c r="AH28" s="36"/>
      <c r="AI28" s="36"/>
      <c r="AJ28" s="36"/>
      <c r="AK28" s="36"/>
    </row>
    <row r="29" spans="3:37" x14ac:dyDescent="0.2">
      <c r="C29" s="192"/>
      <c r="D29" s="128"/>
      <c r="E29" s="128"/>
      <c r="F29" s="128"/>
      <c r="G29" s="128"/>
      <c r="H29" s="128"/>
      <c r="I29" s="128"/>
      <c r="J29" s="128"/>
      <c r="K29" s="128"/>
      <c r="L29" s="128"/>
      <c r="M29" s="128"/>
      <c r="N29" s="128"/>
      <c r="O29" s="128"/>
      <c r="P29" s="128"/>
      <c r="Q29" s="93">
        <f t="shared" si="10"/>
        <v>0</v>
      </c>
      <c r="R29" s="128"/>
      <c r="S29" s="31">
        <f t="shared" si="11"/>
        <v>0</v>
      </c>
      <c r="U29" s="47">
        <f t="shared" si="1"/>
        <v>0</v>
      </c>
      <c r="V29" s="48">
        <f t="shared" si="2"/>
        <v>0</v>
      </c>
      <c r="W29" s="49">
        <f t="shared" si="3"/>
        <v>0</v>
      </c>
      <c r="X29" s="48">
        <f t="shared" si="4"/>
        <v>0</v>
      </c>
      <c r="Y29" s="48">
        <f t="shared" si="5"/>
        <v>0</v>
      </c>
      <c r="Z29" s="49">
        <f t="shared" si="6"/>
        <v>0</v>
      </c>
      <c r="AA29" s="50">
        <f t="shared" si="7"/>
        <v>0</v>
      </c>
      <c r="AB29" s="36"/>
      <c r="AC29" s="36"/>
      <c r="AD29" s="36"/>
      <c r="AE29" s="36"/>
      <c r="AF29" s="36"/>
      <c r="AG29" s="36"/>
      <c r="AH29" s="36"/>
      <c r="AI29" s="36"/>
      <c r="AJ29" s="36"/>
      <c r="AK29" s="36"/>
    </row>
    <row r="30" spans="3:37" x14ac:dyDescent="0.2">
      <c r="C30" s="192"/>
      <c r="D30" s="128"/>
      <c r="E30" s="128"/>
      <c r="F30" s="128"/>
      <c r="G30" s="128"/>
      <c r="H30" s="128"/>
      <c r="I30" s="128"/>
      <c r="J30" s="128"/>
      <c r="K30" s="128"/>
      <c r="L30" s="128"/>
      <c r="M30" s="128"/>
      <c r="N30" s="128"/>
      <c r="O30" s="128"/>
      <c r="P30" s="128"/>
      <c r="Q30" s="93">
        <f t="shared" si="10"/>
        <v>0</v>
      </c>
      <c r="R30" s="128"/>
      <c r="S30" s="31">
        <f t="shared" si="11"/>
        <v>0</v>
      </c>
      <c r="U30" s="47">
        <f t="shared" si="1"/>
        <v>0</v>
      </c>
      <c r="V30" s="48">
        <f t="shared" si="2"/>
        <v>0</v>
      </c>
      <c r="W30" s="49">
        <f t="shared" si="3"/>
        <v>0</v>
      </c>
      <c r="X30" s="48">
        <f t="shared" si="4"/>
        <v>0</v>
      </c>
      <c r="Y30" s="48">
        <f t="shared" si="5"/>
        <v>0</v>
      </c>
      <c r="Z30" s="49">
        <f t="shared" si="6"/>
        <v>0</v>
      </c>
      <c r="AA30" s="50">
        <f t="shared" si="7"/>
        <v>0</v>
      </c>
      <c r="AB30" s="36"/>
      <c r="AC30" s="36"/>
      <c r="AD30" s="36"/>
      <c r="AE30" s="36"/>
      <c r="AF30" s="36"/>
      <c r="AG30" s="36"/>
      <c r="AH30" s="36"/>
      <c r="AI30" s="36"/>
      <c r="AJ30" s="36"/>
      <c r="AK30" s="36"/>
    </row>
    <row r="31" spans="3:37" x14ac:dyDescent="0.2">
      <c r="C31" s="188" t="s">
        <v>1360</v>
      </c>
      <c r="D31" s="155"/>
      <c r="E31" s="155"/>
      <c r="F31" s="155"/>
      <c r="G31" s="155"/>
      <c r="H31" s="155"/>
      <c r="I31" s="155"/>
      <c r="J31" s="155"/>
      <c r="K31" s="155"/>
      <c r="L31" s="155"/>
      <c r="M31" s="155"/>
      <c r="N31" s="155"/>
      <c r="O31" s="155"/>
      <c r="P31" s="155"/>
      <c r="Q31" s="155"/>
      <c r="R31" s="155"/>
      <c r="S31" s="191">
        <f>SUM(S32:S34)</f>
        <v>0</v>
      </c>
      <c r="U31" s="47">
        <f t="shared" si="1"/>
        <v>0</v>
      </c>
      <c r="V31" s="48">
        <f t="shared" si="2"/>
        <v>0</v>
      </c>
      <c r="W31" s="49">
        <f t="shared" si="3"/>
        <v>0</v>
      </c>
      <c r="X31" s="48">
        <f t="shared" si="4"/>
        <v>0</v>
      </c>
      <c r="Y31" s="48">
        <f t="shared" si="5"/>
        <v>0</v>
      </c>
      <c r="Z31" s="49">
        <f t="shared" si="6"/>
        <v>0</v>
      </c>
      <c r="AA31" s="50">
        <f t="shared" si="7"/>
        <v>0</v>
      </c>
      <c r="AB31" s="36"/>
      <c r="AC31" s="36"/>
      <c r="AD31" s="36"/>
      <c r="AE31" s="36"/>
      <c r="AF31" s="36"/>
      <c r="AG31" s="36"/>
      <c r="AH31" s="36"/>
      <c r="AI31" s="36"/>
      <c r="AJ31" s="36"/>
      <c r="AK31" s="36"/>
    </row>
    <row r="32" spans="3:37" x14ac:dyDescent="0.2">
      <c r="C32" s="192"/>
      <c r="D32" s="128"/>
      <c r="E32" s="128"/>
      <c r="F32" s="128"/>
      <c r="G32" s="128"/>
      <c r="H32" s="128"/>
      <c r="I32" s="128"/>
      <c r="J32" s="128"/>
      <c r="K32" s="128"/>
      <c r="L32" s="128"/>
      <c r="M32" s="128"/>
      <c r="N32" s="128"/>
      <c r="O32" s="128"/>
      <c r="P32" s="128"/>
      <c r="Q32" s="93">
        <f>SUM(E32:P32)</f>
        <v>0</v>
      </c>
      <c r="R32" s="128"/>
      <c r="S32" s="31">
        <f>Q32*R32</f>
        <v>0</v>
      </c>
      <c r="U32" s="47">
        <f t="shared" si="1"/>
        <v>0</v>
      </c>
      <c r="V32" s="48">
        <f t="shared" si="2"/>
        <v>0</v>
      </c>
      <c r="W32" s="49">
        <f t="shared" si="3"/>
        <v>0</v>
      </c>
      <c r="X32" s="48">
        <f t="shared" si="4"/>
        <v>0</v>
      </c>
      <c r="Y32" s="48">
        <f t="shared" si="5"/>
        <v>0</v>
      </c>
      <c r="Z32" s="49">
        <f t="shared" si="6"/>
        <v>0</v>
      </c>
      <c r="AA32" s="50">
        <f t="shared" si="7"/>
        <v>0</v>
      </c>
      <c r="AB32" s="36"/>
      <c r="AC32" s="36"/>
      <c r="AD32" s="36"/>
      <c r="AE32" s="36"/>
      <c r="AF32" s="36"/>
      <c r="AG32" s="36"/>
      <c r="AH32" s="36"/>
      <c r="AI32" s="36"/>
      <c r="AJ32" s="36"/>
      <c r="AK32" s="36"/>
    </row>
    <row r="33" spans="1:37" x14ac:dyDescent="0.2">
      <c r="C33" s="192"/>
      <c r="D33" s="128"/>
      <c r="E33" s="128"/>
      <c r="F33" s="128"/>
      <c r="G33" s="128"/>
      <c r="H33" s="128"/>
      <c r="I33" s="128"/>
      <c r="J33" s="128"/>
      <c r="K33" s="128"/>
      <c r="L33" s="128"/>
      <c r="M33" s="128"/>
      <c r="N33" s="128"/>
      <c r="O33" s="128"/>
      <c r="P33" s="128"/>
      <c r="Q33" s="93">
        <f>SUM(E33:P33)</f>
        <v>0</v>
      </c>
      <c r="R33" s="128"/>
      <c r="S33" s="31">
        <f t="shared" ref="S33:S34" si="12">Q33*R33</f>
        <v>0</v>
      </c>
      <c r="U33" s="47">
        <f t="shared" si="1"/>
        <v>0</v>
      </c>
      <c r="V33" s="48">
        <f t="shared" si="2"/>
        <v>0</v>
      </c>
      <c r="W33" s="49">
        <f t="shared" si="3"/>
        <v>0</v>
      </c>
      <c r="X33" s="48">
        <f t="shared" si="4"/>
        <v>0</v>
      </c>
      <c r="Y33" s="48">
        <f t="shared" si="5"/>
        <v>0</v>
      </c>
      <c r="Z33" s="49">
        <f t="shared" si="6"/>
        <v>0</v>
      </c>
      <c r="AA33" s="50">
        <f t="shared" si="7"/>
        <v>0</v>
      </c>
      <c r="AB33" s="36"/>
      <c r="AC33" s="36"/>
      <c r="AD33" s="36"/>
      <c r="AE33" s="36"/>
      <c r="AF33" s="36"/>
      <c r="AG33" s="36"/>
      <c r="AH33" s="36"/>
      <c r="AI33" s="36"/>
      <c r="AJ33" s="36"/>
      <c r="AK33" s="36"/>
    </row>
    <row r="34" spans="1:37" x14ac:dyDescent="0.2">
      <c r="C34" s="192"/>
      <c r="D34" s="128"/>
      <c r="E34" s="128"/>
      <c r="F34" s="128"/>
      <c r="G34" s="128"/>
      <c r="H34" s="128"/>
      <c r="I34" s="128"/>
      <c r="J34" s="128"/>
      <c r="K34" s="128"/>
      <c r="L34" s="128"/>
      <c r="M34" s="128"/>
      <c r="N34" s="128"/>
      <c r="O34" s="128"/>
      <c r="P34" s="128"/>
      <c r="Q34" s="93">
        <f>SUM(E34:P34)</f>
        <v>0</v>
      </c>
      <c r="R34" s="128"/>
      <c r="S34" s="31">
        <f t="shared" si="12"/>
        <v>0</v>
      </c>
      <c r="U34" s="47">
        <f t="shared" si="1"/>
        <v>0</v>
      </c>
      <c r="V34" s="48">
        <f t="shared" si="2"/>
        <v>0</v>
      </c>
      <c r="W34" s="49">
        <f t="shared" si="3"/>
        <v>0</v>
      </c>
      <c r="X34" s="48">
        <f t="shared" si="4"/>
        <v>0</v>
      </c>
      <c r="Y34" s="48">
        <f t="shared" si="5"/>
        <v>0</v>
      </c>
      <c r="Z34" s="49">
        <f t="shared" si="6"/>
        <v>0</v>
      </c>
      <c r="AA34" s="50">
        <f t="shared" si="7"/>
        <v>0</v>
      </c>
      <c r="AB34" s="36"/>
      <c r="AC34" s="36"/>
      <c r="AD34" s="36"/>
      <c r="AE34" s="36"/>
      <c r="AF34" s="36"/>
      <c r="AG34" s="36"/>
      <c r="AH34" s="36"/>
      <c r="AI34" s="36"/>
      <c r="AJ34" s="36"/>
      <c r="AK34" s="36"/>
    </row>
    <row r="35" spans="1:37" ht="23.25" customHeight="1" x14ac:dyDescent="0.2">
      <c r="C35" s="1" t="s">
        <v>39</v>
      </c>
      <c r="D35" s="156"/>
      <c r="E35" s="156"/>
      <c r="F35" s="156"/>
      <c r="G35" s="156"/>
      <c r="H35" s="156"/>
      <c r="I35" s="156"/>
      <c r="J35" s="156"/>
      <c r="K35" s="156"/>
      <c r="L35" s="156"/>
      <c r="M35" s="156"/>
      <c r="N35" s="156"/>
      <c r="O35" s="156"/>
      <c r="P35" s="156"/>
      <c r="Q35" s="156"/>
      <c r="R35" s="157"/>
      <c r="S35" s="130">
        <f>SUM(S36,S321)</f>
        <v>0</v>
      </c>
      <c r="U35" s="47">
        <f t="shared" si="1"/>
        <v>0</v>
      </c>
      <c r="V35" s="48">
        <f t="shared" si="2"/>
        <v>0</v>
      </c>
      <c r="W35" s="49">
        <f t="shared" si="3"/>
        <v>0</v>
      </c>
      <c r="X35" s="48">
        <f t="shared" si="4"/>
        <v>0</v>
      </c>
      <c r="Y35" s="48">
        <f t="shared" si="5"/>
        <v>0</v>
      </c>
      <c r="Z35" s="49">
        <f t="shared" si="6"/>
        <v>0</v>
      </c>
      <c r="AA35" s="50">
        <f t="shared" si="7"/>
        <v>0</v>
      </c>
      <c r="AB35" s="36"/>
      <c r="AC35" s="36"/>
      <c r="AD35" s="36"/>
      <c r="AE35" s="36"/>
      <c r="AF35" s="36"/>
      <c r="AG35" s="36"/>
      <c r="AH35" s="36"/>
      <c r="AI35" s="36"/>
      <c r="AJ35" s="36"/>
      <c r="AK35" s="36"/>
    </row>
    <row r="36" spans="1:37" x14ac:dyDescent="0.2">
      <c r="C36" s="32" t="s">
        <v>40</v>
      </c>
      <c r="D36" s="131"/>
      <c r="E36" s="131"/>
      <c r="F36" s="131"/>
      <c r="G36" s="131"/>
      <c r="H36" s="131"/>
      <c r="I36" s="131"/>
      <c r="J36" s="131"/>
      <c r="K36" s="131"/>
      <c r="L36" s="131"/>
      <c r="M36" s="131"/>
      <c r="N36" s="131"/>
      <c r="O36" s="131"/>
      <c r="P36" s="131"/>
      <c r="Q36" s="131"/>
      <c r="R36" s="132"/>
      <c r="S36" s="133">
        <f>SUM(S37,S43,S47,S55,S62,S69,S75,S81,S116,S122,S128,S134,S140,S146,S152,S158,S164,S170,S176,S182,S188,S194,S200,S206,S212,S218,S224,S230,S236,S242,S248,S255,S261,S267,S273,S279,S285,S291,S297,S303,S309,S315)</f>
        <v>0</v>
      </c>
      <c r="U36" s="47">
        <f t="shared" si="1"/>
        <v>0</v>
      </c>
      <c r="V36" s="48">
        <f t="shared" si="2"/>
        <v>0</v>
      </c>
      <c r="W36" s="49">
        <f t="shared" si="3"/>
        <v>0</v>
      </c>
      <c r="X36" s="48">
        <f t="shared" si="4"/>
        <v>0</v>
      </c>
      <c r="Y36" s="48">
        <f t="shared" si="5"/>
        <v>0</v>
      </c>
      <c r="Z36" s="49">
        <f t="shared" si="6"/>
        <v>0</v>
      </c>
      <c r="AA36" s="50">
        <f t="shared" si="7"/>
        <v>0</v>
      </c>
      <c r="AB36" s="36"/>
      <c r="AC36" s="36"/>
      <c r="AD36" s="36"/>
      <c r="AE36" s="36"/>
      <c r="AF36" s="36"/>
      <c r="AG36" s="36"/>
      <c r="AH36" s="36"/>
      <c r="AI36" s="36"/>
      <c r="AJ36" s="36"/>
      <c r="AK36" s="36"/>
    </row>
    <row r="37" spans="1:37" s="46" customFormat="1" ht="15" customHeight="1" x14ac:dyDescent="0.2">
      <c r="A37" s="35"/>
      <c r="B37" s="36"/>
      <c r="C37" s="2" t="s">
        <v>1274</v>
      </c>
      <c r="D37" s="134"/>
      <c r="E37" s="134"/>
      <c r="F37" s="134"/>
      <c r="G37" s="134"/>
      <c r="H37" s="134"/>
      <c r="I37" s="134"/>
      <c r="J37" s="134"/>
      <c r="K37" s="134"/>
      <c r="L37" s="134"/>
      <c r="M37" s="134"/>
      <c r="N37" s="134"/>
      <c r="O37" s="134"/>
      <c r="P37" s="134"/>
      <c r="Q37" s="134"/>
      <c r="R37" s="134"/>
      <c r="S37" s="135">
        <f>SUM(S38:S42)</f>
        <v>0</v>
      </c>
      <c r="T37" s="36"/>
      <c r="U37" s="47">
        <f t="shared" si="1"/>
        <v>0</v>
      </c>
      <c r="V37" s="48">
        <f t="shared" si="2"/>
        <v>0</v>
      </c>
      <c r="W37" s="49">
        <f t="shared" si="3"/>
        <v>0</v>
      </c>
      <c r="X37" s="48">
        <f t="shared" si="4"/>
        <v>0</v>
      </c>
      <c r="Y37" s="48">
        <f t="shared" si="5"/>
        <v>0</v>
      </c>
      <c r="Z37" s="49">
        <f t="shared" si="6"/>
        <v>0</v>
      </c>
      <c r="AA37" s="50">
        <f t="shared" si="7"/>
        <v>0</v>
      </c>
      <c r="AB37" s="36"/>
      <c r="AC37" s="45"/>
      <c r="AD37" s="45"/>
      <c r="AE37" s="45"/>
      <c r="AF37" s="45"/>
      <c r="AG37" s="45"/>
      <c r="AH37" s="45"/>
      <c r="AI37" s="45"/>
      <c r="AJ37" s="45"/>
      <c r="AK37" s="45"/>
    </row>
    <row r="38" spans="1:37" ht="15" customHeight="1" x14ac:dyDescent="0.2">
      <c r="C38" s="3"/>
      <c r="D38" s="4"/>
      <c r="E38" s="6"/>
      <c r="F38" s="6"/>
      <c r="G38" s="6"/>
      <c r="H38" s="6"/>
      <c r="I38" s="6"/>
      <c r="J38" s="6"/>
      <c r="K38" s="6"/>
      <c r="L38" s="6"/>
      <c r="M38" s="6"/>
      <c r="N38" s="6"/>
      <c r="O38" s="6"/>
      <c r="P38" s="6"/>
      <c r="Q38" s="93">
        <f>SUM(E38:P38)</f>
        <v>0</v>
      </c>
      <c r="R38" s="5"/>
      <c r="S38" s="31">
        <f>Q38*R38</f>
        <v>0</v>
      </c>
      <c r="U38" s="47">
        <f t="shared" si="1"/>
        <v>0</v>
      </c>
      <c r="V38" s="48">
        <f t="shared" si="2"/>
        <v>0</v>
      </c>
      <c r="W38" s="49">
        <f t="shared" si="3"/>
        <v>0</v>
      </c>
      <c r="X38" s="48">
        <f t="shared" si="4"/>
        <v>0</v>
      </c>
      <c r="Y38" s="48">
        <f t="shared" si="5"/>
        <v>0</v>
      </c>
      <c r="Z38" s="49">
        <f t="shared" si="6"/>
        <v>0</v>
      </c>
      <c r="AA38" s="50">
        <f t="shared" si="7"/>
        <v>0</v>
      </c>
      <c r="AB38" s="36"/>
      <c r="AC38" s="36"/>
      <c r="AD38" s="36"/>
      <c r="AE38" s="36"/>
      <c r="AF38" s="36"/>
      <c r="AG38" s="36"/>
      <c r="AH38" s="36"/>
      <c r="AI38" s="36"/>
      <c r="AJ38" s="36"/>
      <c r="AK38" s="36"/>
    </row>
    <row r="39" spans="1:37" ht="15" customHeight="1" x14ac:dyDescent="0.2">
      <c r="C39" s="3"/>
      <c r="D39" s="4"/>
      <c r="E39" s="6"/>
      <c r="F39" s="6"/>
      <c r="G39" s="6"/>
      <c r="H39" s="6"/>
      <c r="I39" s="6"/>
      <c r="J39" s="6"/>
      <c r="K39" s="6"/>
      <c r="L39" s="6"/>
      <c r="M39" s="6"/>
      <c r="N39" s="6"/>
      <c r="O39" s="6"/>
      <c r="P39" s="6"/>
      <c r="Q39" s="93">
        <f>SUM(E39:P39)</f>
        <v>0</v>
      </c>
      <c r="R39" s="5"/>
      <c r="S39" s="31">
        <f>Q39*R39</f>
        <v>0</v>
      </c>
      <c r="U39" s="47">
        <f t="shared" si="1"/>
        <v>0</v>
      </c>
      <c r="V39" s="48">
        <f t="shared" si="2"/>
        <v>0</v>
      </c>
      <c r="W39" s="49">
        <f t="shared" si="3"/>
        <v>0</v>
      </c>
      <c r="X39" s="48">
        <f t="shared" si="4"/>
        <v>0</v>
      </c>
      <c r="Y39" s="48">
        <f t="shared" si="5"/>
        <v>0</v>
      </c>
      <c r="Z39" s="49">
        <f t="shared" si="6"/>
        <v>0</v>
      </c>
      <c r="AA39" s="50">
        <f t="shared" si="7"/>
        <v>0</v>
      </c>
      <c r="AB39" s="36"/>
      <c r="AC39" s="36"/>
      <c r="AD39" s="36"/>
      <c r="AE39" s="36"/>
      <c r="AF39" s="36"/>
      <c r="AG39" s="36"/>
      <c r="AH39" s="36"/>
      <c r="AI39" s="36"/>
      <c r="AJ39" s="36"/>
      <c r="AK39" s="36"/>
    </row>
    <row r="40" spans="1:37" ht="15" customHeight="1" x14ac:dyDescent="0.2">
      <c r="C40" s="3"/>
      <c r="D40" s="4"/>
      <c r="E40" s="6"/>
      <c r="F40" s="6"/>
      <c r="G40" s="6"/>
      <c r="H40" s="6"/>
      <c r="I40" s="6"/>
      <c r="J40" s="6"/>
      <c r="K40" s="6"/>
      <c r="L40" s="6"/>
      <c r="M40" s="6"/>
      <c r="N40" s="6"/>
      <c r="O40" s="6"/>
      <c r="P40" s="6"/>
      <c r="Q40" s="93">
        <f>SUM(E40:P40)</f>
        <v>0</v>
      </c>
      <c r="R40" s="5"/>
      <c r="S40" s="31">
        <f t="shared" ref="S40:S42" si="13">Q40*R40</f>
        <v>0</v>
      </c>
      <c r="U40" s="47">
        <f t="shared" si="1"/>
        <v>0</v>
      </c>
      <c r="V40" s="48">
        <f t="shared" si="2"/>
        <v>0</v>
      </c>
      <c r="W40" s="49">
        <f t="shared" si="3"/>
        <v>0</v>
      </c>
      <c r="X40" s="48">
        <f t="shared" si="4"/>
        <v>0</v>
      </c>
      <c r="Y40" s="48">
        <f t="shared" si="5"/>
        <v>0</v>
      </c>
      <c r="Z40" s="49">
        <f t="shared" si="6"/>
        <v>0</v>
      </c>
      <c r="AA40" s="50">
        <f t="shared" si="7"/>
        <v>0</v>
      </c>
      <c r="AB40" s="36"/>
      <c r="AC40" s="36"/>
      <c r="AD40" s="36"/>
      <c r="AE40" s="36"/>
      <c r="AF40" s="36"/>
      <c r="AG40" s="36"/>
      <c r="AH40" s="36"/>
      <c r="AI40" s="36"/>
      <c r="AJ40" s="36"/>
      <c r="AK40" s="36"/>
    </row>
    <row r="41" spans="1:37" ht="15" customHeight="1" x14ac:dyDescent="0.2">
      <c r="C41" s="3"/>
      <c r="D41" s="4"/>
      <c r="E41" s="6"/>
      <c r="F41" s="6"/>
      <c r="G41" s="6"/>
      <c r="H41" s="6"/>
      <c r="I41" s="6"/>
      <c r="J41" s="6"/>
      <c r="K41" s="6"/>
      <c r="L41" s="6"/>
      <c r="M41" s="6"/>
      <c r="N41" s="6"/>
      <c r="O41" s="6"/>
      <c r="P41" s="6"/>
      <c r="Q41" s="93">
        <f>SUM(E41:P41)</f>
        <v>0</v>
      </c>
      <c r="R41" s="5"/>
      <c r="S41" s="31">
        <f>Q41*R41</f>
        <v>0</v>
      </c>
      <c r="U41" s="47">
        <f t="shared" si="1"/>
        <v>0</v>
      </c>
      <c r="V41" s="48">
        <f t="shared" si="2"/>
        <v>0</v>
      </c>
      <c r="W41" s="49">
        <f t="shared" si="3"/>
        <v>0</v>
      </c>
      <c r="X41" s="48">
        <f t="shared" si="4"/>
        <v>0</v>
      </c>
      <c r="Y41" s="48">
        <f t="shared" si="5"/>
        <v>0</v>
      </c>
      <c r="Z41" s="49">
        <f t="shared" si="6"/>
        <v>0</v>
      </c>
      <c r="AA41" s="50">
        <f t="shared" si="7"/>
        <v>0</v>
      </c>
      <c r="AB41" s="36"/>
      <c r="AC41" s="36"/>
      <c r="AD41" s="36"/>
      <c r="AE41" s="36"/>
      <c r="AF41" s="36"/>
      <c r="AG41" s="36"/>
      <c r="AH41" s="36"/>
      <c r="AI41" s="36"/>
      <c r="AJ41" s="36"/>
      <c r="AK41" s="36"/>
    </row>
    <row r="42" spans="1:37" ht="15" customHeight="1" x14ac:dyDescent="0.2">
      <c r="C42" s="3"/>
      <c r="D42" s="4"/>
      <c r="E42" s="6"/>
      <c r="F42" s="6"/>
      <c r="G42" s="6"/>
      <c r="H42" s="6"/>
      <c r="I42" s="6"/>
      <c r="J42" s="6"/>
      <c r="K42" s="6"/>
      <c r="L42" s="6"/>
      <c r="M42" s="6"/>
      <c r="N42" s="6"/>
      <c r="O42" s="6"/>
      <c r="P42" s="6"/>
      <c r="Q42" s="93">
        <f>SUM(E42:P42)</f>
        <v>0</v>
      </c>
      <c r="R42" s="5"/>
      <c r="S42" s="31">
        <f t="shared" si="13"/>
        <v>0</v>
      </c>
      <c r="U42" s="47">
        <f t="shared" si="1"/>
        <v>0</v>
      </c>
      <c r="V42" s="48">
        <f t="shared" si="2"/>
        <v>0</v>
      </c>
      <c r="W42" s="49">
        <f t="shared" si="3"/>
        <v>0</v>
      </c>
      <c r="X42" s="48">
        <f t="shared" si="4"/>
        <v>0</v>
      </c>
      <c r="Y42" s="48">
        <f t="shared" si="5"/>
        <v>0</v>
      </c>
      <c r="Z42" s="49">
        <f t="shared" si="6"/>
        <v>0</v>
      </c>
      <c r="AA42" s="50">
        <f t="shared" si="7"/>
        <v>0</v>
      </c>
      <c r="AB42" s="36"/>
      <c r="AC42" s="36"/>
      <c r="AD42" s="36"/>
      <c r="AE42" s="36"/>
      <c r="AF42" s="36"/>
      <c r="AG42" s="36"/>
      <c r="AH42" s="36"/>
      <c r="AI42" s="36"/>
      <c r="AJ42" s="36"/>
      <c r="AK42" s="36"/>
    </row>
    <row r="43" spans="1:37" s="46" customFormat="1" ht="15" customHeight="1" x14ac:dyDescent="0.2">
      <c r="A43" s="35"/>
      <c r="B43" s="36"/>
      <c r="C43" s="2" t="s">
        <v>41</v>
      </c>
      <c r="D43" s="62"/>
      <c r="E43" s="62"/>
      <c r="F43" s="62"/>
      <c r="G43" s="62"/>
      <c r="H43" s="62"/>
      <c r="I43" s="62"/>
      <c r="J43" s="62"/>
      <c r="K43" s="62"/>
      <c r="L43" s="62"/>
      <c r="M43" s="62"/>
      <c r="N43" s="62"/>
      <c r="O43" s="62"/>
      <c r="P43" s="62"/>
      <c r="Q43" s="136"/>
      <c r="R43" s="137"/>
      <c r="S43" s="135">
        <f>SUM(S44:S46)</f>
        <v>0</v>
      </c>
      <c r="T43" s="36"/>
      <c r="U43" s="51">
        <f t="shared" si="1"/>
        <v>0</v>
      </c>
      <c r="V43" s="49">
        <f t="shared" si="2"/>
        <v>0</v>
      </c>
      <c r="W43" s="49">
        <f t="shared" si="3"/>
        <v>0</v>
      </c>
      <c r="X43" s="49">
        <f t="shared" si="4"/>
        <v>0</v>
      </c>
      <c r="Y43" s="49">
        <f t="shared" si="5"/>
        <v>0</v>
      </c>
      <c r="Z43" s="49">
        <f t="shared" si="6"/>
        <v>0</v>
      </c>
      <c r="AA43" s="50">
        <f t="shared" si="7"/>
        <v>0</v>
      </c>
      <c r="AB43" s="36"/>
      <c r="AC43" s="45"/>
      <c r="AD43" s="45"/>
      <c r="AE43" s="45"/>
      <c r="AF43" s="45"/>
      <c r="AG43" s="45"/>
      <c r="AH43" s="45"/>
      <c r="AI43" s="45"/>
      <c r="AJ43" s="45"/>
      <c r="AK43" s="45"/>
    </row>
    <row r="44" spans="1:37" ht="15" customHeight="1" x14ac:dyDescent="0.2">
      <c r="C44" s="3"/>
      <c r="D44" s="6"/>
      <c r="E44" s="6"/>
      <c r="F44" s="6"/>
      <c r="G44" s="6"/>
      <c r="H44" s="6"/>
      <c r="I44" s="6"/>
      <c r="J44" s="6"/>
      <c r="K44" s="6"/>
      <c r="L44" s="6"/>
      <c r="M44" s="6"/>
      <c r="N44" s="6"/>
      <c r="O44" s="6"/>
      <c r="P44" s="6"/>
      <c r="Q44" s="93">
        <f>SUM(E44:P44)</f>
        <v>0</v>
      </c>
      <c r="R44" s="5"/>
      <c r="S44" s="31">
        <f>Q44*R44</f>
        <v>0</v>
      </c>
      <c r="U44" s="47">
        <f t="shared" si="1"/>
        <v>0</v>
      </c>
      <c r="V44" s="48">
        <f t="shared" si="2"/>
        <v>0</v>
      </c>
      <c r="W44" s="49">
        <f t="shared" si="3"/>
        <v>0</v>
      </c>
      <c r="X44" s="48">
        <f t="shared" si="4"/>
        <v>0</v>
      </c>
      <c r="Y44" s="48">
        <f t="shared" si="5"/>
        <v>0</v>
      </c>
      <c r="Z44" s="49">
        <f t="shared" si="6"/>
        <v>0</v>
      </c>
      <c r="AA44" s="50">
        <f t="shared" si="7"/>
        <v>0</v>
      </c>
      <c r="AB44" s="36"/>
      <c r="AC44" s="36"/>
      <c r="AD44" s="36"/>
      <c r="AE44" s="36"/>
      <c r="AF44" s="36"/>
      <c r="AG44" s="36"/>
      <c r="AH44" s="36"/>
      <c r="AI44" s="36"/>
      <c r="AJ44" s="36"/>
      <c r="AK44" s="36"/>
    </row>
    <row r="45" spans="1:37" ht="15" customHeight="1" x14ac:dyDescent="0.2">
      <c r="C45" s="3"/>
      <c r="D45" s="6"/>
      <c r="E45" s="6"/>
      <c r="F45" s="6"/>
      <c r="G45" s="6"/>
      <c r="H45" s="6"/>
      <c r="I45" s="6"/>
      <c r="J45" s="6"/>
      <c r="K45" s="6"/>
      <c r="L45" s="6"/>
      <c r="M45" s="6"/>
      <c r="N45" s="6"/>
      <c r="O45" s="6"/>
      <c r="P45" s="6"/>
      <c r="Q45" s="93">
        <f>SUM(E45:P45)</f>
        <v>0</v>
      </c>
      <c r="R45" s="5"/>
      <c r="S45" s="31">
        <f t="shared" ref="S45" si="14">Q45*R45</f>
        <v>0</v>
      </c>
      <c r="U45" s="47">
        <f t="shared" si="1"/>
        <v>0</v>
      </c>
      <c r="V45" s="48">
        <f t="shared" si="2"/>
        <v>0</v>
      </c>
      <c r="W45" s="49">
        <f t="shared" si="3"/>
        <v>0</v>
      </c>
      <c r="X45" s="48">
        <f t="shared" si="4"/>
        <v>0</v>
      </c>
      <c r="Y45" s="48">
        <f t="shared" si="5"/>
        <v>0</v>
      </c>
      <c r="Z45" s="49">
        <f t="shared" si="6"/>
        <v>0</v>
      </c>
      <c r="AA45" s="50">
        <f t="shared" si="7"/>
        <v>0</v>
      </c>
      <c r="AB45" s="36"/>
      <c r="AC45" s="36"/>
      <c r="AD45" s="36"/>
      <c r="AE45" s="36"/>
      <c r="AF45" s="36"/>
      <c r="AG45" s="36"/>
      <c r="AH45" s="36"/>
      <c r="AI45" s="36"/>
      <c r="AJ45" s="36"/>
      <c r="AK45" s="36"/>
    </row>
    <row r="46" spans="1:37" ht="15" customHeight="1" x14ac:dyDescent="0.2">
      <c r="C46" s="3"/>
      <c r="D46" s="6"/>
      <c r="E46" s="6"/>
      <c r="F46" s="6"/>
      <c r="G46" s="6"/>
      <c r="H46" s="6"/>
      <c r="I46" s="6"/>
      <c r="J46" s="6"/>
      <c r="K46" s="6"/>
      <c r="L46" s="6"/>
      <c r="M46" s="6"/>
      <c r="N46" s="6"/>
      <c r="O46" s="6"/>
      <c r="P46" s="6"/>
      <c r="Q46" s="93">
        <f>SUM(E46:P46)</f>
        <v>0</v>
      </c>
      <c r="R46" s="5"/>
      <c r="S46" s="31">
        <f>Q46*R46</f>
        <v>0</v>
      </c>
      <c r="U46" s="47">
        <f t="shared" si="1"/>
        <v>0</v>
      </c>
      <c r="V46" s="48">
        <f t="shared" si="2"/>
        <v>0</v>
      </c>
      <c r="W46" s="49">
        <f t="shared" si="3"/>
        <v>0</v>
      </c>
      <c r="X46" s="48">
        <f t="shared" si="4"/>
        <v>0</v>
      </c>
      <c r="Y46" s="48">
        <f t="shared" si="5"/>
        <v>0</v>
      </c>
      <c r="Z46" s="49">
        <f t="shared" si="6"/>
        <v>0</v>
      </c>
      <c r="AA46" s="50">
        <f t="shared" si="7"/>
        <v>0</v>
      </c>
      <c r="AB46" s="36"/>
      <c r="AC46" s="36"/>
      <c r="AD46" s="36"/>
      <c r="AE46" s="36"/>
      <c r="AF46" s="36"/>
      <c r="AG46" s="36"/>
      <c r="AH46" s="36"/>
      <c r="AI46" s="36"/>
      <c r="AJ46" s="36"/>
      <c r="AK46" s="36"/>
    </row>
    <row r="47" spans="1:37" s="46" customFormat="1" ht="15" customHeight="1" x14ac:dyDescent="0.2">
      <c r="A47" s="35"/>
      <c r="B47" s="36"/>
      <c r="C47" s="2" t="s">
        <v>42</v>
      </c>
      <c r="D47" s="62"/>
      <c r="E47" s="62"/>
      <c r="F47" s="62"/>
      <c r="G47" s="62"/>
      <c r="H47" s="62"/>
      <c r="I47" s="62"/>
      <c r="J47" s="62"/>
      <c r="K47" s="62"/>
      <c r="L47" s="62"/>
      <c r="M47" s="62"/>
      <c r="N47" s="62"/>
      <c r="O47" s="62"/>
      <c r="P47" s="62"/>
      <c r="Q47" s="136"/>
      <c r="R47" s="137"/>
      <c r="S47" s="135">
        <f>SUM(S48:S54)</f>
        <v>0</v>
      </c>
      <c r="T47" s="36"/>
      <c r="U47" s="51">
        <f t="shared" si="1"/>
        <v>0</v>
      </c>
      <c r="V47" s="49">
        <f t="shared" si="2"/>
        <v>0</v>
      </c>
      <c r="W47" s="49">
        <f t="shared" si="3"/>
        <v>0</v>
      </c>
      <c r="X47" s="49">
        <f t="shared" si="4"/>
        <v>0</v>
      </c>
      <c r="Y47" s="49">
        <f t="shared" si="5"/>
        <v>0</v>
      </c>
      <c r="Z47" s="49">
        <f t="shared" si="6"/>
        <v>0</v>
      </c>
      <c r="AA47" s="50">
        <f t="shared" si="7"/>
        <v>0</v>
      </c>
      <c r="AB47" s="36"/>
      <c r="AC47" s="45"/>
      <c r="AD47" s="45"/>
      <c r="AE47" s="45"/>
      <c r="AF47" s="45"/>
      <c r="AG47" s="45"/>
      <c r="AH47" s="45"/>
      <c r="AI47" s="45"/>
      <c r="AJ47" s="45"/>
      <c r="AK47" s="45"/>
    </row>
    <row r="48" spans="1:37" ht="15" customHeight="1" x14ac:dyDescent="0.2">
      <c r="C48" s="7"/>
      <c r="D48" s="6"/>
      <c r="E48" s="6"/>
      <c r="F48" s="6"/>
      <c r="G48" s="6"/>
      <c r="H48" s="6"/>
      <c r="I48" s="6"/>
      <c r="J48" s="6"/>
      <c r="K48" s="6"/>
      <c r="L48" s="6"/>
      <c r="M48" s="6"/>
      <c r="N48" s="6"/>
      <c r="O48" s="6"/>
      <c r="P48" s="6"/>
      <c r="Q48" s="93">
        <f t="shared" ref="Q48:Q54" si="15">SUM(E48:P48)</f>
        <v>0</v>
      </c>
      <c r="R48" s="5"/>
      <c r="S48" s="31">
        <f>Q48*R48</f>
        <v>0</v>
      </c>
      <c r="U48" s="47">
        <f t="shared" si="1"/>
        <v>0</v>
      </c>
      <c r="V48" s="48">
        <f t="shared" si="2"/>
        <v>0</v>
      </c>
      <c r="W48" s="49">
        <f t="shared" si="3"/>
        <v>0</v>
      </c>
      <c r="X48" s="48">
        <f t="shared" si="4"/>
        <v>0</v>
      </c>
      <c r="Y48" s="48">
        <f t="shared" si="5"/>
        <v>0</v>
      </c>
      <c r="Z48" s="49">
        <f t="shared" si="6"/>
        <v>0</v>
      </c>
      <c r="AA48" s="50">
        <f t="shared" si="7"/>
        <v>0</v>
      </c>
      <c r="AB48" s="36"/>
      <c r="AC48" s="36"/>
      <c r="AD48" s="36"/>
      <c r="AE48" s="36"/>
      <c r="AF48" s="36"/>
      <c r="AG48" s="36"/>
      <c r="AH48" s="36"/>
      <c r="AI48" s="36"/>
      <c r="AJ48" s="36"/>
      <c r="AK48" s="36"/>
    </row>
    <row r="49" spans="1:37" ht="15" customHeight="1" x14ac:dyDescent="0.2">
      <c r="C49" s="7"/>
      <c r="D49" s="6"/>
      <c r="E49" s="6"/>
      <c r="F49" s="6"/>
      <c r="G49" s="6"/>
      <c r="H49" s="6"/>
      <c r="I49" s="6"/>
      <c r="J49" s="6"/>
      <c r="K49" s="6"/>
      <c r="L49" s="6"/>
      <c r="M49" s="6"/>
      <c r="N49" s="6"/>
      <c r="O49" s="6"/>
      <c r="P49" s="6"/>
      <c r="Q49" s="93">
        <f t="shared" si="15"/>
        <v>0</v>
      </c>
      <c r="R49" s="5"/>
      <c r="S49" s="31">
        <f t="shared" ref="S49:S54" si="16">Q49*R49</f>
        <v>0</v>
      </c>
      <c r="U49" s="47">
        <f t="shared" si="1"/>
        <v>0</v>
      </c>
      <c r="V49" s="48">
        <f t="shared" si="2"/>
        <v>0</v>
      </c>
      <c r="W49" s="49">
        <f t="shared" si="3"/>
        <v>0</v>
      </c>
      <c r="X49" s="48">
        <f t="shared" si="4"/>
        <v>0</v>
      </c>
      <c r="Y49" s="48">
        <f t="shared" si="5"/>
        <v>0</v>
      </c>
      <c r="Z49" s="49">
        <f t="shared" si="6"/>
        <v>0</v>
      </c>
      <c r="AA49" s="50">
        <f t="shared" si="7"/>
        <v>0</v>
      </c>
      <c r="AB49" s="36"/>
      <c r="AC49" s="36"/>
      <c r="AD49" s="36"/>
      <c r="AE49" s="36"/>
      <c r="AF49" s="36"/>
      <c r="AG49" s="36"/>
      <c r="AH49" s="36"/>
      <c r="AI49" s="36"/>
      <c r="AJ49" s="36"/>
      <c r="AK49" s="36"/>
    </row>
    <row r="50" spans="1:37" ht="15" customHeight="1" x14ac:dyDescent="0.2">
      <c r="C50" s="7"/>
      <c r="D50" s="6"/>
      <c r="E50" s="6"/>
      <c r="F50" s="6"/>
      <c r="G50" s="6"/>
      <c r="H50" s="6"/>
      <c r="I50" s="6"/>
      <c r="J50" s="6"/>
      <c r="K50" s="6"/>
      <c r="L50" s="6"/>
      <c r="M50" s="6"/>
      <c r="N50" s="6"/>
      <c r="O50" s="6"/>
      <c r="P50" s="6"/>
      <c r="Q50" s="93">
        <f t="shared" si="15"/>
        <v>0</v>
      </c>
      <c r="R50" s="5"/>
      <c r="S50" s="31">
        <f>Q50*R50</f>
        <v>0</v>
      </c>
      <c r="U50" s="47">
        <f t="shared" si="1"/>
        <v>0</v>
      </c>
      <c r="V50" s="48">
        <f t="shared" si="2"/>
        <v>0</v>
      </c>
      <c r="W50" s="49">
        <f t="shared" si="3"/>
        <v>0</v>
      </c>
      <c r="X50" s="48">
        <f t="shared" si="4"/>
        <v>0</v>
      </c>
      <c r="Y50" s="48">
        <f t="shared" si="5"/>
        <v>0</v>
      </c>
      <c r="Z50" s="49">
        <f t="shared" si="6"/>
        <v>0</v>
      </c>
      <c r="AA50" s="50">
        <f t="shared" si="7"/>
        <v>0</v>
      </c>
      <c r="AB50" s="36"/>
      <c r="AC50" s="36"/>
      <c r="AD50" s="36"/>
      <c r="AE50" s="36"/>
      <c r="AF50" s="36"/>
      <c r="AG50" s="36"/>
      <c r="AH50" s="36"/>
      <c r="AI50" s="36"/>
      <c r="AJ50" s="36"/>
      <c r="AK50" s="36"/>
    </row>
    <row r="51" spans="1:37" ht="15" customHeight="1" x14ac:dyDescent="0.2">
      <c r="C51" s="7"/>
      <c r="D51" s="6"/>
      <c r="E51" s="6"/>
      <c r="F51" s="6"/>
      <c r="G51" s="6"/>
      <c r="H51" s="6"/>
      <c r="I51" s="6"/>
      <c r="J51" s="6"/>
      <c r="K51" s="6"/>
      <c r="L51" s="6"/>
      <c r="M51" s="6"/>
      <c r="N51" s="6"/>
      <c r="O51" s="6"/>
      <c r="P51" s="6"/>
      <c r="Q51" s="93">
        <f t="shared" si="15"/>
        <v>0</v>
      </c>
      <c r="R51" s="5"/>
      <c r="S51" s="31">
        <f t="shared" si="16"/>
        <v>0</v>
      </c>
      <c r="U51" s="47">
        <f t="shared" si="1"/>
        <v>0</v>
      </c>
      <c r="V51" s="48">
        <f t="shared" si="2"/>
        <v>0</v>
      </c>
      <c r="W51" s="49">
        <f t="shared" si="3"/>
        <v>0</v>
      </c>
      <c r="X51" s="48">
        <f t="shared" si="4"/>
        <v>0</v>
      </c>
      <c r="Y51" s="48">
        <f t="shared" si="5"/>
        <v>0</v>
      </c>
      <c r="Z51" s="49">
        <f t="shared" si="6"/>
        <v>0</v>
      </c>
      <c r="AA51" s="50">
        <f t="shared" si="7"/>
        <v>0</v>
      </c>
      <c r="AB51" s="36"/>
      <c r="AC51" s="36"/>
      <c r="AD51" s="36"/>
      <c r="AE51" s="36"/>
      <c r="AF51" s="36"/>
      <c r="AG51" s="36"/>
      <c r="AH51" s="36"/>
      <c r="AI51" s="36"/>
      <c r="AJ51" s="36"/>
      <c r="AK51" s="36"/>
    </row>
    <row r="52" spans="1:37" ht="15" customHeight="1" x14ac:dyDescent="0.2">
      <c r="C52" s="7"/>
      <c r="D52" s="6"/>
      <c r="E52" s="6"/>
      <c r="F52" s="6"/>
      <c r="G52" s="6"/>
      <c r="H52" s="6"/>
      <c r="I52" s="6"/>
      <c r="J52" s="6"/>
      <c r="K52" s="6"/>
      <c r="L52" s="6"/>
      <c r="M52" s="6"/>
      <c r="N52" s="6"/>
      <c r="O52" s="6"/>
      <c r="P52" s="6"/>
      <c r="Q52" s="93">
        <f t="shared" si="15"/>
        <v>0</v>
      </c>
      <c r="R52" s="5"/>
      <c r="S52" s="31">
        <f>Q52*R52</f>
        <v>0</v>
      </c>
      <c r="U52" s="47">
        <f t="shared" si="1"/>
        <v>0</v>
      </c>
      <c r="V52" s="48">
        <f t="shared" si="2"/>
        <v>0</v>
      </c>
      <c r="W52" s="49">
        <f t="shared" si="3"/>
        <v>0</v>
      </c>
      <c r="X52" s="48">
        <f t="shared" si="4"/>
        <v>0</v>
      </c>
      <c r="Y52" s="48">
        <f t="shared" si="5"/>
        <v>0</v>
      </c>
      <c r="Z52" s="49">
        <f t="shared" si="6"/>
        <v>0</v>
      </c>
      <c r="AA52" s="50">
        <f t="shared" si="7"/>
        <v>0</v>
      </c>
      <c r="AB52" s="36"/>
      <c r="AC52" s="36"/>
      <c r="AD52" s="36"/>
      <c r="AE52" s="36"/>
      <c r="AF52" s="36"/>
      <c r="AG52" s="36"/>
      <c r="AH52" s="36"/>
      <c r="AI52" s="36"/>
      <c r="AJ52" s="36"/>
      <c r="AK52" s="36"/>
    </row>
    <row r="53" spans="1:37" ht="15" customHeight="1" x14ac:dyDescent="0.2">
      <c r="C53" s="7"/>
      <c r="D53" s="6"/>
      <c r="E53" s="6"/>
      <c r="F53" s="6"/>
      <c r="G53" s="6"/>
      <c r="H53" s="6"/>
      <c r="I53" s="6"/>
      <c r="J53" s="6"/>
      <c r="K53" s="6"/>
      <c r="L53" s="6"/>
      <c r="M53" s="6"/>
      <c r="N53" s="6"/>
      <c r="O53" s="6"/>
      <c r="P53" s="6"/>
      <c r="Q53" s="93">
        <f t="shared" si="15"/>
        <v>0</v>
      </c>
      <c r="R53" s="5"/>
      <c r="S53" s="31">
        <f t="shared" si="16"/>
        <v>0</v>
      </c>
      <c r="U53" s="47">
        <f t="shared" si="1"/>
        <v>0</v>
      </c>
      <c r="V53" s="48">
        <f t="shared" si="2"/>
        <v>0</v>
      </c>
      <c r="W53" s="49">
        <f t="shared" si="3"/>
        <v>0</v>
      </c>
      <c r="X53" s="48">
        <f t="shared" si="4"/>
        <v>0</v>
      </c>
      <c r="Y53" s="48">
        <f t="shared" si="5"/>
        <v>0</v>
      </c>
      <c r="Z53" s="49">
        <f t="shared" si="6"/>
        <v>0</v>
      </c>
      <c r="AA53" s="50">
        <f t="shared" si="7"/>
        <v>0</v>
      </c>
      <c r="AB53" s="36"/>
      <c r="AC53" s="36"/>
      <c r="AD53" s="36"/>
      <c r="AE53" s="36"/>
      <c r="AF53" s="36"/>
      <c r="AG53" s="36"/>
      <c r="AH53" s="36"/>
      <c r="AI53" s="36"/>
      <c r="AJ53" s="36"/>
      <c r="AK53" s="36"/>
    </row>
    <row r="54" spans="1:37" ht="15" customHeight="1" x14ac:dyDescent="0.2">
      <c r="C54" s="7"/>
      <c r="D54" s="6"/>
      <c r="E54" s="6"/>
      <c r="F54" s="6"/>
      <c r="G54" s="6"/>
      <c r="H54" s="6"/>
      <c r="I54" s="6"/>
      <c r="J54" s="6"/>
      <c r="K54" s="6"/>
      <c r="L54" s="6"/>
      <c r="M54" s="6"/>
      <c r="N54" s="6"/>
      <c r="O54" s="6"/>
      <c r="P54" s="6"/>
      <c r="Q54" s="93">
        <f t="shared" si="15"/>
        <v>0</v>
      </c>
      <c r="R54" s="5"/>
      <c r="S54" s="31">
        <f t="shared" si="16"/>
        <v>0</v>
      </c>
      <c r="U54" s="47">
        <f t="shared" si="1"/>
        <v>0</v>
      </c>
      <c r="V54" s="48">
        <f t="shared" si="2"/>
        <v>0</v>
      </c>
      <c r="W54" s="49">
        <f t="shared" si="3"/>
        <v>0</v>
      </c>
      <c r="X54" s="48">
        <f t="shared" si="4"/>
        <v>0</v>
      </c>
      <c r="Y54" s="48">
        <f t="shared" si="5"/>
        <v>0</v>
      </c>
      <c r="Z54" s="49">
        <f t="shared" si="6"/>
        <v>0</v>
      </c>
      <c r="AA54" s="50">
        <f t="shared" si="7"/>
        <v>0</v>
      </c>
      <c r="AB54" s="36"/>
      <c r="AC54" s="36"/>
      <c r="AD54" s="36"/>
      <c r="AE54" s="36"/>
      <c r="AF54" s="36"/>
      <c r="AG54" s="36"/>
      <c r="AH54" s="36"/>
      <c r="AI54" s="36"/>
      <c r="AJ54" s="36"/>
      <c r="AK54" s="36"/>
    </row>
    <row r="55" spans="1:37" s="46" customFormat="1" ht="15" customHeight="1" x14ac:dyDescent="0.2">
      <c r="A55" s="35"/>
      <c r="B55" s="36"/>
      <c r="C55" s="2" t="s">
        <v>43</v>
      </c>
      <c r="D55" s="62"/>
      <c r="E55" s="62"/>
      <c r="F55" s="62"/>
      <c r="G55" s="62"/>
      <c r="H55" s="62"/>
      <c r="I55" s="62"/>
      <c r="J55" s="62"/>
      <c r="K55" s="62"/>
      <c r="L55" s="62"/>
      <c r="M55" s="62"/>
      <c r="N55" s="62"/>
      <c r="O55" s="62"/>
      <c r="P55" s="62"/>
      <c r="Q55" s="136"/>
      <c r="R55" s="137"/>
      <c r="S55" s="135">
        <f>SUM(S56:S61)</f>
        <v>0</v>
      </c>
      <c r="T55" s="36"/>
      <c r="U55" s="51">
        <f t="shared" si="1"/>
        <v>0</v>
      </c>
      <c r="V55" s="49">
        <f t="shared" si="2"/>
        <v>0</v>
      </c>
      <c r="W55" s="49">
        <f t="shared" si="3"/>
        <v>0</v>
      </c>
      <c r="X55" s="49">
        <f t="shared" si="4"/>
        <v>0</v>
      </c>
      <c r="Y55" s="49">
        <f t="shared" si="5"/>
        <v>0</v>
      </c>
      <c r="Z55" s="49">
        <f t="shared" si="6"/>
        <v>0</v>
      </c>
      <c r="AA55" s="50">
        <f t="shared" si="7"/>
        <v>0</v>
      </c>
      <c r="AB55" s="36"/>
      <c r="AC55" s="45"/>
      <c r="AD55" s="45"/>
      <c r="AE55" s="45"/>
      <c r="AF55" s="45"/>
      <c r="AG55" s="45"/>
      <c r="AH55" s="45"/>
      <c r="AI55" s="45"/>
      <c r="AJ55" s="45"/>
      <c r="AK55" s="45"/>
    </row>
    <row r="56" spans="1:37" ht="15" customHeight="1" x14ac:dyDescent="0.2">
      <c r="C56" s="7"/>
      <c r="D56" s="6"/>
      <c r="E56" s="6"/>
      <c r="F56" s="6"/>
      <c r="G56" s="6"/>
      <c r="H56" s="6"/>
      <c r="I56" s="6"/>
      <c r="J56" s="6"/>
      <c r="K56" s="6"/>
      <c r="L56" s="6"/>
      <c r="M56" s="6"/>
      <c r="N56" s="6"/>
      <c r="O56" s="6"/>
      <c r="P56" s="6"/>
      <c r="Q56" s="93">
        <f t="shared" ref="Q56:Q61" si="17">SUM(E56:P56)</f>
        <v>0</v>
      </c>
      <c r="R56" s="5"/>
      <c r="S56" s="31">
        <f t="shared" ref="S56:S61" si="18">Q56*R56</f>
        <v>0</v>
      </c>
      <c r="U56" s="47">
        <f t="shared" si="1"/>
        <v>0</v>
      </c>
      <c r="V56" s="48">
        <f t="shared" si="2"/>
        <v>0</v>
      </c>
      <c r="W56" s="49">
        <f t="shared" si="3"/>
        <v>0</v>
      </c>
      <c r="X56" s="48">
        <f t="shared" si="4"/>
        <v>0</v>
      </c>
      <c r="Y56" s="48">
        <f t="shared" si="5"/>
        <v>0</v>
      </c>
      <c r="Z56" s="49">
        <f t="shared" si="6"/>
        <v>0</v>
      </c>
      <c r="AA56" s="50">
        <f t="shared" si="7"/>
        <v>0</v>
      </c>
      <c r="AB56" s="36"/>
      <c r="AC56" s="36"/>
      <c r="AD56" s="36"/>
      <c r="AE56" s="36"/>
      <c r="AF56" s="36"/>
      <c r="AG56" s="36"/>
      <c r="AH56" s="36"/>
      <c r="AI56" s="36"/>
      <c r="AJ56" s="36"/>
      <c r="AK56" s="36"/>
    </row>
    <row r="57" spans="1:37" ht="15" customHeight="1" x14ac:dyDescent="0.2">
      <c r="C57" s="7"/>
      <c r="D57" s="6"/>
      <c r="E57" s="6"/>
      <c r="F57" s="6"/>
      <c r="G57" s="6"/>
      <c r="H57" s="6"/>
      <c r="I57" s="6"/>
      <c r="J57" s="6"/>
      <c r="K57" s="6"/>
      <c r="L57" s="6"/>
      <c r="M57" s="6"/>
      <c r="N57" s="6"/>
      <c r="O57" s="6"/>
      <c r="P57" s="6"/>
      <c r="Q57" s="93">
        <f t="shared" si="17"/>
        <v>0</v>
      </c>
      <c r="R57" s="5"/>
      <c r="S57" s="31">
        <f t="shared" si="18"/>
        <v>0</v>
      </c>
      <c r="U57" s="47">
        <f t="shared" si="1"/>
        <v>0</v>
      </c>
      <c r="V57" s="48">
        <f t="shared" si="2"/>
        <v>0</v>
      </c>
      <c r="W57" s="49">
        <f t="shared" si="3"/>
        <v>0</v>
      </c>
      <c r="X57" s="48">
        <f t="shared" si="4"/>
        <v>0</v>
      </c>
      <c r="Y57" s="48">
        <f t="shared" si="5"/>
        <v>0</v>
      </c>
      <c r="Z57" s="49">
        <f t="shared" si="6"/>
        <v>0</v>
      </c>
      <c r="AA57" s="50">
        <f t="shared" si="7"/>
        <v>0</v>
      </c>
      <c r="AB57" s="36"/>
      <c r="AC57" s="36"/>
      <c r="AD57" s="36"/>
      <c r="AE57" s="36"/>
      <c r="AF57" s="36"/>
      <c r="AG57" s="36"/>
      <c r="AH57" s="36"/>
      <c r="AI57" s="36"/>
      <c r="AJ57" s="36"/>
      <c r="AK57" s="36"/>
    </row>
    <row r="58" spans="1:37" ht="15" customHeight="1" x14ac:dyDescent="0.2">
      <c r="C58" s="7"/>
      <c r="D58" s="6"/>
      <c r="E58" s="6"/>
      <c r="F58" s="6"/>
      <c r="G58" s="6"/>
      <c r="H58" s="6"/>
      <c r="I58" s="6"/>
      <c r="J58" s="6"/>
      <c r="K58" s="6"/>
      <c r="L58" s="6"/>
      <c r="M58" s="6"/>
      <c r="N58" s="6"/>
      <c r="O58" s="6"/>
      <c r="P58" s="6"/>
      <c r="Q58" s="93">
        <f t="shared" si="17"/>
        <v>0</v>
      </c>
      <c r="R58" s="5"/>
      <c r="S58" s="31">
        <f t="shared" si="18"/>
        <v>0</v>
      </c>
      <c r="U58" s="47">
        <f t="shared" si="1"/>
        <v>0</v>
      </c>
      <c r="V58" s="48">
        <f t="shared" si="2"/>
        <v>0</v>
      </c>
      <c r="W58" s="49">
        <f t="shared" si="3"/>
        <v>0</v>
      </c>
      <c r="X58" s="48">
        <f t="shared" si="4"/>
        <v>0</v>
      </c>
      <c r="Y58" s="48">
        <f t="shared" si="5"/>
        <v>0</v>
      </c>
      <c r="Z58" s="49">
        <f t="shared" si="6"/>
        <v>0</v>
      </c>
      <c r="AA58" s="50">
        <f t="shared" si="7"/>
        <v>0</v>
      </c>
      <c r="AB58" s="36"/>
      <c r="AC58" s="36"/>
      <c r="AD58" s="36"/>
      <c r="AE58" s="36"/>
      <c r="AF58" s="36"/>
      <c r="AG58" s="36"/>
      <c r="AH58" s="36"/>
      <c r="AI58" s="36"/>
      <c r="AJ58" s="36"/>
      <c r="AK58" s="36"/>
    </row>
    <row r="59" spans="1:37" ht="15" customHeight="1" x14ac:dyDescent="0.2">
      <c r="C59" s="7"/>
      <c r="D59" s="6"/>
      <c r="E59" s="6"/>
      <c r="F59" s="6"/>
      <c r="G59" s="6"/>
      <c r="H59" s="6"/>
      <c r="I59" s="6"/>
      <c r="J59" s="6"/>
      <c r="K59" s="6"/>
      <c r="L59" s="6"/>
      <c r="M59" s="6"/>
      <c r="N59" s="6"/>
      <c r="O59" s="6"/>
      <c r="P59" s="6"/>
      <c r="Q59" s="93">
        <f t="shared" si="17"/>
        <v>0</v>
      </c>
      <c r="R59" s="5"/>
      <c r="S59" s="31">
        <f>Q59*R59</f>
        <v>0</v>
      </c>
      <c r="U59" s="47">
        <f t="shared" si="1"/>
        <v>0</v>
      </c>
      <c r="V59" s="48">
        <f t="shared" si="2"/>
        <v>0</v>
      </c>
      <c r="W59" s="49">
        <f t="shared" si="3"/>
        <v>0</v>
      </c>
      <c r="X59" s="48">
        <f t="shared" si="4"/>
        <v>0</v>
      </c>
      <c r="Y59" s="48">
        <f t="shared" si="5"/>
        <v>0</v>
      </c>
      <c r="Z59" s="49">
        <f t="shared" si="6"/>
        <v>0</v>
      </c>
      <c r="AA59" s="50">
        <f t="shared" si="7"/>
        <v>0</v>
      </c>
      <c r="AB59" s="36"/>
      <c r="AC59" s="36"/>
      <c r="AD59" s="36"/>
      <c r="AE59" s="36"/>
      <c r="AF59" s="36"/>
      <c r="AG59" s="36"/>
      <c r="AH59" s="36"/>
      <c r="AI59" s="36"/>
      <c r="AJ59" s="36"/>
      <c r="AK59" s="36"/>
    </row>
    <row r="60" spans="1:37" ht="15" customHeight="1" x14ac:dyDescent="0.2">
      <c r="C60" s="7"/>
      <c r="D60" s="6"/>
      <c r="E60" s="6"/>
      <c r="F60" s="6"/>
      <c r="G60" s="6"/>
      <c r="H60" s="6"/>
      <c r="I60" s="6"/>
      <c r="J60" s="6"/>
      <c r="K60" s="6"/>
      <c r="L60" s="6"/>
      <c r="M60" s="6"/>
      <c r="N60" s="6"/>
      <c r="O60" s="6"/>
      <c r="P60" s="6"/>
      <c r="Q60" s="93">
        <f t="shared" si="17"/>
        <v>0</v>
      </c>
      <c r="R60" s="5"/>
      <c r="S60" s="31">
        <f t="shared" si="18"/>
        <v>0</v>
      </c>
      <c r="U60" s="47">
        <f t="shared" si="1"/>
        <v>0</v>
      </c>
      <c r="V60" s="48">
        <f t="shared" si="2"/>
        <v>0</v>
      </c>
      <c r="W60" s="49">
        <f t="shared" si="3"/>
        <v>0</v>
      </c>
      <c r="X60" s="48">
        <f t="shared" si="4"/>
        <v>0</v>
      </c>
      <c r="Y60" s="48">
        <f t="shared" si="5"/>
        <v>0</v>
      </c>
      <c r="Z60" s="49">
        <f t="shared" si="6"/>
        <v>0</v>
      </c>
      <c r="AA60" s="50">
        <f t="shared" si="7"/>
        <v>0</v>
      </c>
      <c r="AB60" s="36"/>
      <c r="AC60" s="36"/>
      <c r="AD60" s="36"/>
      <c r="AE60" s="36"/>
      <c r="AF60" s="36"/>
      <c r="AG60" s="36"/>
      <c r="AH60" s="36"/>
      <c r="AI60" s="36"/>
      <c r="AJ60" s="36"/>
      <c r="AK60" s="36"/>
    </row>
    <row r="61" spans="1:37" ht="15" customHeight="1" x14ac:dyDescent="0.2">
      <c r="C61" s="7"/>
      <c r="D61" s="6"/>
      <c r="E61" s="6"/>
      <c r="F61" s="6"/>
      <c r="G61" s="6"/>
      <c r="H61" s="6"/>
      <c r="I61" s="6"/>
      <c r="J61" s="6"/>
      <c r="K61" s="6"/>
      <c r="L61" s="6"/>
      <c r="M61" s="6"/>
      <c r="N61" s="6"/>
      <c r="O61" s="6"/>
      <c r="P61" s="6"/>
      <c r="Q61" s="93">
        <f t="shared" si="17"/>
        <v>0</v>
      </c>
      <c r="R61" s="5"/>
      <c r="S61" s="31">
        <f t="shared" si="18"/>
        <v>0</v>
      </c>
      <c r="U61" s="47">
        <f t="shared" si="1"/>
        <v>0</v>
      </c>
      <c r="V61" s="48">
        <f t="shared" si="2"/>
        <v>0</v>
      </c>
      <c r="W61" s="49">
        <f t="shared" si="3"/>
        <v>0</v>
      </c>
      <c r="X61" s="48">
        <f t="shared" si="4"/>
        <v>0</v>
      </c>
      <c r="Y61" s="48">
        <f t="shared" si="5"/>
        <v>0</v>
      </c>
      <c r="Z61" s="49">
        <f t="shared" si="6"/>
        <v>0</v>
      </c>
      <c r="AA61" s="50">
        <f t="shared" si="7"/>
        <v>0</v>
      </c>
      <c r="AB61" s="36"/>
      <c r="AC61" s="36"/>
      <c r="AD61" s="36"/>
      <c r="AE61" s="36"/>
      <c r="AF61" s="36"/>
      <c r="AG61" s="36"/>
      <c r="AH61" s="36"/>
      <c r="AI61" s="36"/>
      <c r="AJ61" s="36"/>
      <c r="AK61" s="36"/>
    </row>
    <row r="62" spans="1:37" s="46" customFormat="1" x14ac:dyDescent="0.2">
      <c r="A62" s="35"/>
      <c r="B62" s="36"/>
      <c r="C62" s="8" t="s">
        <v>44</v>
      </c>
      <c r="D62" s="138"/>
      <c r="E62" s="139"/>
      <c r="F62" s="139"/>
      <c r="G62" s="139"/>
      <c r="H62" s="139"/>
      <c r="I62" s="139"/>
      <c r="J62" s="139"/>
      <c r="K62" s="139"/>
      <c r="L62" s="139"/>
      <c r="M62" s="139"/>
      <c r="N62" s="139"/>
      <c r="O62" s="139"/>
      <c r="P62" s="139"/>
      <c r="Q62" s="138"/>
      <c r="R62" s="140"/>
      <c r="S62" s="135">
        <f>SUM(S63:S68)</f>
        <v>0</v>
      </c>
      <c r="T62" s="36"/>
      <c r="U62" s="51">
        <f t="shared" si="1"/>
        <v>0</v>
      </c>
      <c r="V62" s="49">
        <f t="shared" si="2"/>
        <v>0</v>
      </c>
      <c r="W62" s="49">
        <f t="shared" si="3"/>
        <v>0</v>
      </c>
      <c r="X62" s="49">
        <f t="shared" si="4"/>
        <v>0</v>
      </c>
      <c r="Y62" s="49">
        <f t="shared" si="5"/>
        <v>0</v>
      </c>
      <c r="Z62" s="49">
        <f t="shared" si="6"/>
        <v>0</v>
      </c>
      <c r="AA62" s="50">
        <f t="shared" si="7"/>
        <v>0</v>
      </c>
      <c r="AB62" s="36"/>
      <c r="AC62" s="45"/>
      <c r="AD62" s="45"/>
      <c r="AE62" s="45"/>
      <c r="AF62" s="45"/>
      <c r="AG62" s="45"/>
      <c r="AH62" s="45"/>
      <c r="AI62" s="45"/>
      <c r="AJ62" s="45"/>
      <c r="AK62" s="45"/>
    </row>
    <row r="63" spans="1:37" x14ac:dyDescent="0.2">
      <c r="C63" s="7"/>
      <c r="D63" s="126"/>
      <c r="E63" s="6"/>
      <c r="F63" s="6"/>
      <c r="G63" s="6"/>
      <c r="H63" s="6"/>
      <c r="I63" s="6"/>
      <c r="J63" s="6"/>
      <c r="K63" s="6"/>
      <c r="L63" s="6"/>
      <c r="M63" s="6"/>
      <c r="N63" s="6"/>
      <c r="O63" s="6"/>
      <c r="P63" s="6"/>
      <c r="Q63" s="93">
        <f t="shared" ref="Q63:Q68" si="19">SUM(E63:P63)</f>
        <v>0</v>
      </c>
      <c r="R63" s="123"/>
      <c r="S63" s="30">
        <f t="shared" ref="S63:S68" si="20">Q63*R63</f>
        <v>0</v>
      </c>
      <c r="U63" s="47">
        <f>(E63+F63+G63)*R63</f>
        <v>0</v>
      </c>
      <c r="V63" s="48">
        <f>(H63+I63+J63)*R63</f>
        <v>0</v>
      </c>
      <c r="W63" s="49">
        <f>U63+V63</f>
        <v>0</v>
      </c>
      <c r="X63" s="48">
        <f>(K63+L63+M63)*R63</f>
        <v>0</v>
      </c>
      <c r="Y63" s="48">
        <f>(N63+O63+P63)*R63</f>
        <v>0</v>
      </c>
      <c r="Z63" s="49">
        <f>X63+Y63</f>
        <v>0</v>
      </c>
      <c r="AA63" s="50">
        <f>W63+Z63</f>
        <v>0</v>
      </c>
      <c r="AB63" s="36"/>
      <c r="AC63" s="36"/>
      <c r="AD63" s="36"/>
      <c r="AE63" s="36"/>
      <c r="AF63" s="36"/>
      <c r="AG63" s="36"/>
      <c r="AH63" s="36"/>
      <c r="AI63" s="36"/>
      <c r="AJ63" s="36"/>
      <c r="AK63" s="36"/>
    </row>
    <row r="64" spans="1:37" x14ac:dyDescent="0.2">
      <c r="C64" s="7"/>
      <c r="D64" s="126"/>
      <c r="E64" s="6"/>
      <c r="F64" s="6"/>
      <c r="G64" s="6"/>
      <c r="H64" s="6"/>
      <c r="I64" s="6"/>
      <c r="J64" s="6"/>
      <c r="K64" s="6"/>
      <c r="L64" s="6"/>
      <c r="M64" s="6"/>
      <c r="N64" s="6"/>
      <c r="O64" s="6"/>
      <c r="P64" s="6"/>
      <c r="Q64" s="93">
        <f t="shared" si="19"/>
        <v>0</v>
      </c>
      <c r="R64" s="123"/>
      <c r="S64" s="30">
        <f t="shared" si="20"/>
        <v>0</v>
      </c>
      <c r="U64" s="47">
        <f t="shared" ref="U64:U127" si="21">(E64+F64+G64)*R64</f>
        <v>0</v>
      </c>
      <c r="V64" s="48">
        <f t="shared" ref="V64:V127" si="22">(H64+I64+J64)*R64</f>
        <v>0</v>
      </c>
      <c r="W64" s="49">
        <f t="shared" ref="W64:W127" si="23">U64+V64</f>
        <v>0</v>
      </c>
      <c r="X64" s="48">
        <f t="shared" ref="X64:X127" si="24">(K64+L64+M64)*R64</f>
        <v>0</v>
      </c>
      <c r="Y64" s="48">
        <f t="shared" ref="Y64:Y127" si="25">(N64+O64+P64)*R64</f>
        <v>0</v>
      </c>
      <c r="Z64" s="49">
        <f t="shared" ref="Z64:Z127" si="26">X64+Y64</f>
        <v>0</v>
      </c>
      <c r="AA64" s="50">
        <f t="shared" ref="AA64:AA127" si="27">W64+Z64</f>
        <v>0</v>
      </c>
      <c r="AB64" s="36"/>
      <c r="AC64" s="36"/>
      <c r="AD64" s="36"/>
      <c r="AE64" s="36"/>
      <c r="AF64" s="36"/>
      <c r="AG64" s="36"/>
      <c r="AH64" s="36"/>
      <c r="AI64" s="36"/>
      <c r="AJ64" s="36"/>
      <c r="AK64" s="36"/>
    </row>
    <row r="65" spans="1:37" x14ac:dyDescent="0.2">
      <c r="C65" s="7"/>
      <c r="D65" s="126"/>
      <c r="E65" s="6"/>
      <c r="F65" s="6"/>
      <c r="G65" s="6"/>
      <c r="H65" s="6"/>
      <c r="I65" s="6"/>
      <c r="J65" s="6"/>
      <c r="K65" s="6"/>
      <c r="L65" s="6"/>
      <c r="M65" s="6"/>
      <c r="N65" s="6"/>
      <c r="O65" s="6"/>
      <c r="P65" s="6"/>
      <c r="Q65" s="93">
        <f t="shared" si="19"/>
        <v>0</v>
      </c>
      <c r="R65" s="123"/>
      <c r="S65" s="30">
        <f t="shared" si="20"/>
        <v>0</v>
      </c>
      <c r="U65" s="47">
        <f t="shared" si="21"/>
        <v>0</v>
      </c>
      <c r="V65" s="48">
        <f t="shared" si="22"/>
        <v>0</v>
      </c>
      <c r="W65" s="49">
        <f t="shared" si="23"/>
        <v>0</v>
      </c>
      <c r="X65" s="48">
        <f t="shared" si="24"/>
        <v>0</v>
      </c>
      <c r="Y65" s="48">
        <f t="shared" si="25"/>
        <v>0</v>
      </c>
      <c r="Z65" s="49">
        <f t="shared" si="26"/>
        <v>0</v>
      </c>
      <c r="AA65" s="50">
        <f t="shared" si="27"/>
        <v>0</v>
      </c>
      <c r="AB65" s="36"/>
      <c r="AC65" s="36"/>
      <c r="AD65" s="36"/>
      <c r="AE65" s="36"/>
      <c r="AF65" s="36"/>
      <c r="AG65" s="36"/>
      <c r="AH65" s="36"/>
      <c r="AI65" s="36"/>
      <c r="AJ65" s="36"/>
      <c r="AK65" s="36"/>
    </row>
    <row r="66" spans="1:37" x14ac:dyDescent="0.2">
      <c r="C66" s="7"/>
      <c r="D66" s="126"/>
      <c r="E66" s="6"/>
      <c r="F66" s="6"/>
      <c r="G66" s="6"/>
      <c r="H66" s="6"/>
      <c r="I66" s="6"/>
      <c r="J66" s="6"/>
      <c r="K66" s="6"/>
      <c r="L66" s="6"/>
      <c r="M66" s="6"/>
      <c r="N66" s="6"/>
      <c r="O66" s="6"/>
      <c r="P66" s="6"/>
      <c r="Q66" s="93">
        <f t="shared" si="19"/>
        <v>0</v>
      </c>
      <c r="R66" s="123"/>
      <c r="S66" s="30">
        <f t="shared" si="20"/>
        <v>0</v>
      </c>
      <c r="U66" s="47">
        <f t="shared" si="21"/>
        <v>0</v>
      </c>
      <c r="V66" s="48">
        <f t="shared" si="22"/>
        <v>0</v>
      </c>
      <c r="W66" s="49">
        <f t="shared" si="23"/>
        <v>0</v>
      </c>
      <c r="X66" s="48">
        <f t="shared" si="24"/>
        <v>0</v>
      </c>
      <c r="Y66" s="48">
        <f t="shared" si="25"/>
        <v>0</v>
      </c>
      <c r="Z66" s="49">
        <f t="shared" si="26"/>
        <v>0</v>
      </c>
      <c r="AA66" s="50">
        <f t="shared" si="27"/>
        <v>0</v>
      </c>
      <c r="AB66" s="36"/>
      <c r="AC66" s="36"/>
      <c r="AD66" s="36"/>
      <c r="AE66" s="36"/>
      <c r="AF66" s="36"/>
      <c r="AG66" s="36"/>
      <c r="AH66" s="36"/>
      <c r="AI66" s="36"/>
      <c r="AJ66" s="36"/>
      <c r="AK66" s="36"/>
    </row>
    <row r="67" spans="1:37" x14ac:dyDescent="0.2">
      <c r="C67" s="7"/>
      <c r="D67" s="126"/>
      <c r="E67" s="6"/>
      <c r="F67" s="6"/>
      <c r="G67" s="6"/>
      <c r="H67" s="6"/>
      <c r="I67" s="6"/>
      <c r="J67" s="6"/>
      <c r="K67" s="6"/>
      <c r="L67" s="6"/>
      <c r="M67" s="6"/>
      <c r="N67" s="6"/>
      <c r="O67" s="6"/>
      <c r="P67" s="6"/>
      <c r="Q67" s="93">
        <f t="shared" si="19"/>
        <v>0</v>
      </c>
      <c r="R67" s="123"/>
      <c r="S67" s="30">
        <f t="shared" si="20"/>
        <v>0</v>
      </c>
      <c r="U67" s="47">
        <f t="shared" si="21"/>
        <v>0</v>
      </c>
      <c r="V67" s="48">
        <f t="shared" si="22"/>
        <v>0</v>
      </c>
      <c r="W67" s="49">
        <f t="shared" si="23"/>
        <v>0</v>
      </c>
      <c r="X67" s="48">
        <f t="shared" si="24"/>
        <v>0</v>
      </c>
      <c r="Y67" s="48">
        <f t="shared" si="25"/>
        <v>0</v>
      </c>
      <c r="Z67" s="49">
        <f t="shared" si="26"/>
        <v>0</v>
      </c>
      <c r="AA67" s="50">
        <f t="shared" si="27"/>
        <v>0</v>
      </c>
      <c r="AB67" s="36"/>
      <c r="AC67" s="36"/>
      <c r="AD67" s="36"/>
      <c r="AE67" s="36"/>
      <c r="AF67" s="36"/>
      <c r="AG67" s="36"/>
      <c r="AH67" s="36"/>
      <c r="AI67" s="36"/>
      <c r="AJ67" s="36"/>
      <c r="AK67" s="36"/>
    </row>
    <row r="68" spans="1:37" s="46" customFormat="1" x14ac:dyDescent="0.2">
      <c r="A68" s="35"/>
      <c r="B68" s="36"/>
      <c r="C68" s="7"/>
      <c r="D68" s="126"/>
      <c r="E68" s="6"/>
      <c r="F68" s="6"/>
      <c r="G68" s="6"/>
      <c r="H68" s="6"/>
      <c r="I68" s="6"/>
      <c r="J68" s="6"/>
      <c r="K68" s="6"/>
      <c r="L68" s="6"/>
      <c r="M68" s="6"/>
      <c r="N68" s="6"/>
      <c r="O68" s="6"/>
      <c r="P68" s="6"/>
      <c r="Q68" s="93">
        <f t="shared" si="19"/>
        <v>0</v>
      </c>
      <c r="R68" s="123"/>
      <c r="S68" s="30">
        <f t="shared" si="20"/>
        <v>0</v>
      </c>
      <c r="T68" s="36"/>
      <c r="U68" s="47">
        <f t="shared" si="21"/>
        <v>0</v>
      </c>
      <c r="V68" s="48">
        <f t="shared" si="22"/>
        <v>0</v>
      </c>
      <c r="W68" s="49">
        <f t="shared" si="23"/>
        <v>0</v>
      </c>
      <c r="X68" s="48">
        <f t="shared" si="24"/>
        <v>0</v>
      </c>
      <c r="Y68" s="48">
        <f t="shared" si="25"/>
        <v>0</v>
      </c>
      <c r="Z68" s="49">
        <f t="shared" si="26"/>
        <v>0</v>
      </c>
      <c r="AA68" s="50">
        <f t="shared" si="27"/>
        <v>0</v>
      </c>
      <c r="AB68" s="36"/>
      <c r="AC68" s="36"/>
      <c r="AD68" s="36"/>
      <c r="AE68" s="36"/>
      <c r="AF68" s="36"/>
      <c r="AG68" s="36"/>
      <c r="AH68" s="36"/>
      <c r="AI68" s="36"/>
      <c r="AJ68" s="36"/>
      <c r="AK68" s="36"/>
    </row>
    <row r="69" spans="1:37" s="46" customFormat="1" x14ac:dyDescent="0.2">
      <c r="A69" s="35"/>
      <c r="B69" s="36"/>
      <c r="C69" s="11" t="s">
        <v>45</v>
      </c>
      <c r="D69" s="158"/>
      <c r="E69" s="139"/>
      <c r="F69" s="139"/>
      <c r="G69" s="139"/>
      <c r="H69" s="139"/>
      <c r="I69" s="139"/>
      <c r="J69" s="139"/>
      <c r="K69" s="139"/>
      <c r="L69" s="139"/>
      <c r="M69" s="139"/>
      <c r="N69" s="139"/>
      <c r="O69" s="139"/>
      <c r="P69" s="139"/>
      <c r="Q69" s="139"/>
      <c r="R69" s="159"/>
      <c r="S69" s="135">
        <f>SUM(S70:S74)</f>
        <v>0</v>
      </c>
      <c r="T69" s="36"/>
      <c r="U69" s="51">
        <f t="shared" si="21"/>
        <v>0</v>
      </c>
      <c r="V69" s="49">
        <f t="shared" si="22"/>
        <v>0</v>
      </c>
      <c r="W69" s="49">
        <f t="shared" si="23"/>
        <v>0</v>
      </c>
      <c r="X69" s="49">
        <f t="shared" si="24"/>
        <v>0</v>
      </c>
      <c r="Y69" s="49">
        <f t="shared" si="25"/>
        <v>0</v>
      </c>
      <c r="Z69" s="49">
        <f t="shared" si="26"/>
        <v>0</v>
      </c>
      <c r="AA69" s="50">
        <f t="shared" si="27"/>
        <v>0</v>
      </c>
      <c r="AB69" s="36"/>
      <c r="AC69" s="45"/>
      <c r="AD69" s="45"/>
      <c r="AE69" s="45"/>
      <c r="AF69" s="45"/>
      <c r="AG69" s="45"/>
      <c r="AH69" s="45"/>
      <c r="AI69" s="45"/>
      <c r="AJ69" s="45"/>
      <c r="AK69" s="45"/>
    </row>
    <row r="70" spans="1:37" x14ac:dyDescent="0.2">
      <c r="C70" s="9"/>
      <c r="D70" s="126"/>
      <c r="E70" s="6"/>
      <c r="F70" s="6"/>
      <c r="G70" s="6"/>
      <c r="H70" s="6"/>
      <c r="I70" s="6"/>
      <c r="J70" s="6"/>
      <c r="K70" s="6"/>
      <c r="L70" s="6"/>
      <c r="M70" s="6"/>
      <c r="N70" s="6"/>
      <c r="O70" s="6"/>
      <c r="P70" s="6"/>
      <c r="Q70" s="93">
        <f>SUM(E70:P70)</f>
        <v>0</v>
      </c>
      <c r="R70" s="123"/>
      <c r="S70" s="31">
        <f t="shared" ref="S70:S74" si="28">Q70*R70</f>
        <v>0</v>
      </c>
      <c r="U70" s="47">
        <f t="shared" si="21"/>
        <v>0</v>
      </c>
      <c r="V70" s="48">
        <f t="shared" si="22"/>
        <v>0</v>
      </c>
      <c r="W70" s="49">
        <f t="shared" si="23"/>
        <v>0</v>
      </c>
      <c r="X70" s="48">
        <f t="shared" si="24"/>
        <v>0</v>
      </c>
      <c r="Y70" s="48">
        <f t="shared" si="25"/>
        <v>0</v>
      </c>
      <c r="Z70" s="49">
        <f t="shared" si="26"/>
        <v>0</v>
      </c>
      <c r="AA70" s="50">
        <f t="shared" si="27"/>
        <v>0</v>
      </c>
      <c r="AB70" s="36"/>
      <c r="AC70" s="36"/>
      <c r="AD70" s="36"/>
      <c r="AE70" s="36"/>
      <c r="AF70" s="36"/>
      <c r="AG70" s="36"/>
      <c r="AH70" s="36"/>
      <c r="AI70" s="36"/>
      <c r="AJ70" s="36"/>
      <c r="AK70" s="36"/>
    </row>
    <row r="71" spans="1:37" x14ac:dyDescent="0.2">
      <c r="C71" s="9"/>
      <c r="D71" s="126"/>
      <c r="E71" s="6"/>
      <c r="F71" s="6"/>
      <c r="G71" s="6"/>
      <c r="H71" s="6"/>
      <c r="I71" s="6"/>
      <c r="J71" s="6"/>
      <c r="K71" s="6"/>
      <c r="L71" s="6"/>
      <c r="M71" s="6"/>
      <c r="N71" s="6"/>
      <c r="O71" s="6"/>
      <c r="P71" s="6"/>
      <c r="Q71" s="93">
        <f>SUM(E71:P71)</f>
        <v>0</v>
      </c>
      <c r="R71" s="123"/>
      <c r="S71" s="31">
        <f t="shared" si="28"/>
        <v>0</v>
      </c>
      <c r="U71" s="47">
        <f t="shared" si="21"/>
        <v>0</v>
      </c>
      <c r="V71" s="48">
        <f t="shared" si="22"/>
        <v>0</v>
      </c>
      <c r="W71" s="49">
        <f t="shared" si="23"/>
        <v>0</v>
      </c>
      <c r="X71" s="48">
        <f t="shared" si="24"/>
        <v>0</v>
      </c>
      <c r="Y71" s="48">
        <f t="shared" si="25"/>
        <v>0</v>
      </c>
      <c r="Z71" s="49">
        <f t="shared" si="26"/>
        <v>0</v>
      </c>
      <c r="AA71" s="50">
        <f t="shared" si="27"/>
        <v>0</v>
      </c>
      <c r="AB71" s="36"/>
      <c r="AC71" s="36"/>
      <c r="AD71" s="36"/>
      <c r="AE71" s="36"/>
      <c r="AF71" s="36"/>
      <c r="AG71" s="36"/>
      <c r="AH71" s="36"/>
      <c r="AI71" s="36"/>
      <c r="AJ71" s="36"/>
      <c r="AK71" s="36"/>
    </row>
    <row r="72" spans="1:37" x14ac:dyDescent="0.2">
      <c r="C72" s="28"/>
      <c r="D72" s="126"/>
      <c r="E72" s="6"/>
      <c r="F72" s="6"/>
      <c r="G72" s="6"/>
      <c r="H72" s="6"/>
      <c r="I72" s="6"/>
      <c r="J72" s="6"/>
      <c r="K72" s="6"/>
      <c r="L72" s="6"/>
      <c r="M72" s="6"/>
      <c r="N72" s="6"/>
      <c r="O72" s="6"/>
      <c r="P72" s="6"/>
      <c r="Q72" s="93">
        <f>SUM(E72:P72)</f>
        <v>0</v>
      </c>
      <c r="R72" s="123"/>
      <c r="S72" s="31">
        <f t="shared" si="28"/>
        <v>0</v>
      </c>
      <c r="U72" s="47">
        <f t="shared" si="21"/>
        <v>0</v>
      </c>
      <c r="V72" s="48">
        <f t="shared" si="22"/>
        <v>0</v>
      </c>
      <c r="W72" s="49">
        <f t="shared" si="23"/>
        <v>0</v>
      </c>
      <c r="X72" s="48">
        <f t="shared" si="24"/>
        <v>0</v>
      </c>
      <c r="Y72" s="48">
        <f t="shared" si="25"/>
        <v>0</v>
      </c>
      <c r="Z72" s="49">
        <f t="shared" si="26"/>
        <v>0</v>
      </c>
      <c r="AA72" s="50">
        <f t="shared" si="27"/>
        <v>0</v>
      </c>
      <c r="AB72" s="36"/>
      <c r="AC72" s="36"/>
      <c r="AD72" s="36"/>
      <c r="AE72" s="36"/>
      <c r="AF72" s="36"/>
      <c r="AG72" s="36"/>
      <c r="AH72" s="36"/>
      <c r="AI72" s="36"/>
      <c r="AJ72" s="36"/>
      <c r="AK72" s="36"/>
    </row>
    <row r="73" spans="1:37" x14ac:dyDescent="0.2">
      <c r="C73" s="12"/>
      <c r="D73" s="160"/>
      <c r="E73" s="161"/>
      <c r="F73" s="161"/>
      <c r="G73" s="6"/>
      <c r="H73" s="6"/>
      <c r="I73" s="6"/>
      <c r="J73" s="6"/>
      <c r="K73" s="6"/>
      <c r="L73" s="6"/>
      <c r="M73" s="6"/>
      <c r="N73" s="6"/>
      <c r="O73" s="6"/>
      <c r="P73" s="6"/>
      <c r="Q73" s="93">
        <f>SUM(E73:P73)</f>
        <v>0</v>
      </c>
      <c r="R73" s="123"/>
      <c r="S73" s="31">
        <f t="shared" si="28"/>
        <v>0</v>
      </c>
      <c r="U73" s="47">
        <f t="shared" si="21"/>
        <v>0</v>
      </c>
      <c r="V73" s="48">
        <f t="shared" si="22"/>
        <v>0</v>
      </c>
      <c r="W73" s="49">
        <f t="shared" si="23"/>
        <v>0</v>
      </c>
      <c r="X73" s="48">
        <f t="shared" si="24"/>
        <v>0</v>
      </c>
      <c r="Y73" s="48">
        <f t="shared" si="25"/>
        <v>0</v>
      </c>
      <c r="Z73" s="49">
        <f t="shared" si="26"/>
        <v>0</v>
      </c>
      <c r="AA73" s="50">
        <f t="shared" si="27"/>
        <v>0</v>
      </c>
      <c r="AB73" s="36"/>
      <c r="AC73" s="36"/>
      <c r="AD73" s="36"/>
      <c r="AE73" s="36"/>
      <c r="AF73" s="36"/>
      <c r="AG73" s="36"/>
      <c r="AH73" s="36"/>
      <c r="AI73" s="36"/>
      <c r="AJ73" s="36"/>
      <c r="AK73" s="36"/>
    </row>
    <row r="74" spans="1:37" s="46" customFormat="1" x14ac:dyDescent="0.2">
      <c r="A74" s="35"/>
      <c r="B74" s="36"/>
      <c r="C74" s="9"/>
      <c r="D74" s="126"/>
      <c r="E74" s="6"/>
      <c r="F74" s="6"/>
      <c r="G74" s="6"/>
      <c r="H74" s="6"/>
      <c r="I74" s="6"/>
      <c r="J74" s="6"/>
      <c r="K74" s="6"/>
      <c r="L74" s="6"/>
      <c r="M74" s="6"/>
      <c r="N74" s="6"/>
      <c r="O74" s="6"/>
      <c r="P74" s="6"/>
      <c r="Q74" s="93">
        <f>SUM(E74:P74)</f>
        <v>0</v>
      </c>
      <c r="R74" s="123"/>
      <c r="S74" s="31">
        <f t="shared" si="28"/>
        <v>0</v>
      </c>
      <c r="T74" s="36"/>
      <c r="U74" s="47">
        <f t="shared" si="21"/>
        <v>0</v>
      </c>
      <c r="V74" s="48">
        <f t="shared" si="22"/>
        <v>0</v>
      </c>
      <c r="W74" s="49">
        <f t="shared" si="23"/>
        <v>0</v>
      </c>
      <c r="X74" s="48">
        <f t="shared" si="24"/>
        <v>0</v>
      </c>
      <c r="Y74" s="48">
        <f t="shared" si="25"/>
        <v>0</v>
      </c>
      <c r="Z74" s="49">
        <f t="shared" si="26"/>
        <v>0</v>
      </c>
      <c r="AA74" s="50">
        <f t="shared" si="27"/>
        <v>0</v>
      </c>
      <c r="AB74" s="36"/>
      <c r="AC74" s="36"/>
      <c r="AD74" s="36"/>
      <c r="AE74" s="36"/>
      <c r="AF74" s="36"/>
      <c r="AG74" s="36"/>
      <c r="AH74" s="36"/>
      <c r="AI74" s="36"/>
      <c r="AJ74" s="36"/>
      <c r="AK74" s="36"/>
    </row>
    <row r="75" spans="1:37" s="46" customFormat="1" x14ac:dyDescent="0.2">
      <c r="A75" s="35"/>
      <c r="B75" s="36"/>
      <c r="C75" s="11" t="s">
        <v>46</v>
      </c>
      <c r="D75" s="158"/>
      <c r="E75" s="139"/>
      <c r="F75" s="139"/>
      <c r="G75" s="139"/>
      <c r="H75" s="139"/>
      <c r="I75" s="139"/>
      <c r="J75" s="139"/>
      <c r="K75" s="139"/>
      <c r="L75" s="139"/>
      <c r="M75" s="139"/>
      <c r="N75" s="139"/>
      <c r="O75" s="139"/>
      <c r="P75" s="139"/>
      <c r="Q75" s="139"/>
      <c r="R75" s="159"/>
      <c r="S75" s="135">
        <f>SUM(S76:S80)</f>
        <v>0</v>
      </c>
      <c r="T75" s="36"/>
      <c r="U75" s="51">
        <f t="shared" si="21"/>
        <v>0</v>
      </c>
      <c r="V75" s="49">
        <f t="shared" si="22"/>
        <v>0</v>
      </c>
      <c r="W75" s="49">
        <f t="shared" si="23"/>
        <v>0</v>
      </c>
      <c r="X75" s="49">
        <f t="shared" si="24"/>
        <v>0</v>
      </c>
      <c r="Y75" s="49">
        <f t="shared" si="25"/>
        <v>0</v>
      </c>
      <c r="Z75" s="49">
        <f t="shared" si="26"/>
        <v>0</v>
      </c>
      <c r="AA75" s="50">
        <f t="shared" si="27"/>
        <v>0</v>
      </c>
      <c r="AB75" s="36"/>
      <c r="AC75" s="36"/>
      <c r="AD75" s="36"/>
      <c r="AE75" s="36"/>
      <c r="AF75" s="36"/>
      <c r="AG75" s="36"/>
      <c r="AH75" s="36"/>
      <c r="AI75" s="36"/>
      <c r="AJ75" s="45"/>
      <c r="AK75" s="45"/>
    </row>
    <row r="76" spans="1:37" ht="15" customHeight="1" x14ac:dyDescent="0.2">
      <c r="C76" s="9"/>
      <c r="D76" s="126"/>
      <c r="E76" s="162"/>
      <c r="F76" s="6"/>
      <c r="G76" s="6"/>
      <c r="H76" s="6"/>
      <c r="I76" s="6"/>
      <c r="J76" s="6"/>
      <c r="K76" s="6"/>
      <c r="L76" s="6"/>
      <c r="M76" s="6"/>
      <c r="N76" s="6"/>
      <c r="O76" s="6"/>
      <c r="P76" s="6"/>
      <c r="Q76" s="93">
        <f>SUM(E76:P76)</f>
        <v>0</v>
      </c>
      <c r="R76" s="123"/>
      <c r="S76" s="31">
        <f t="shared" ref="S76:S80" si="29">Q76*R76</f>
        <v>0</v>
      </c>
      <c r="U76" s="47">
        <f t="shared" si="21"/>
        <v>0</v>
      </c>
      <c r="V76" s="48">
        <f t="shared" si="22"/>
        <v>0</v>
      </c>
      <c r="W76" s="49">
        <f t="shared" si="23"/>
        <v>0</v>
      </c>
      <c r="X76" s="48">
        <f t="shared" si="24"/>
        <v>0</v>
      </c>
      <c r="Y76" s="48">
        <f t="shared" si="25"/>
        <v>0</v>
      </c>
      <c r="Z76" s="49">
        <f t="shared" si="26"/>
        <v>0</v>
      </c>
      <c r="AA76" s="50">
        <f t="shared" si="27"/>
        <v>0</v>
      </c>
      <c r="AB76" s="36"/>
      <c r="AC76" s="36"/>
      <c r="AD76" s="36"/>
      <c r="AE76" s="36"/>
      <c r="AF76" s="36"/>
      <c r="AG76" s="36"/>
      <c r="AH76" s="36"/>
      <c r="AI76" s="36"/>
      <c r="AJ76" s="36"/>
      <c r="AK76" s="36"/>
    </row>
    <row r="77" spans="1:37" ht="15" customHeight="1" x14ac:dyDescent="0.2">
      <c r="C77" s="9"/>
      <c r="D77" s="126"/>
      <c r="E77" s="162"/>
      <c r="F77" s="6"/>
      <c r="G77" s="6"/>
      <c r="H77" s="6"/>
      <c r="I77" s="6"/>
      <c r="J77" s="6"/>
      <c r="K77" s="6"/>
      <c r="L77" s="6"/>
      <c r="M77" s="6"/>
      <c r="N77" s="6"/>
      <c r="O77" s="6"/>
      <c r="P77" s="6"/>
      <c r="Q77" s="93">
        <f>SUM(E77:P77)</f>
        <v>0</v>
      </c>
      <c r="R77" s="123"/>
      <c r="S77" s="31">
        <f t="shared" si="29"/>
        <v>0</v>
      </c>
      <c r="U77" s="47">
        <f t="shared" si="21"/>
        <v>0</v>
      </c>
      <c r="V77" s="48">
        <f t="shared" si="22"/>
        <v>0</v>
      </c>
      <c r="W77" s="49">
        <f t="shared" si="23"/>
        <v>0</v>
      </c>
      <c r="X77" s="48">
        <f t="shared" si="24"/>
        <v>0</v>
      </c>
      <c r="Y77" s="48">
        <f t="shared" si="25"/>
        <v>0</v>
      </c>
      <c r="Z77" s="49">
        <f t="shared" si="26"/>
        <v>0</v>
      </c>
      <c r="AA77" s="50">
        <f t="shared" si="27"/>
        <v>0</v>
      </c>
      <c r="AB77" s="36"/>
      <c r="AC77" s="36"/>
      <c r="AD77" s="36"/>
      <c r="AE77" s="36"/>
      <c r="AF77" s="36"/>
      <c r="AG77" s="36"/>
      <c r="AH77" s="36"/>
      <c r="AI77" s="36"/>
      <c r="AJ77" s="36"/>
      <c r="AK77" s="36"/>
    </row>
    <row r="78" spans="1:37" ht="15" customHeight="1" x14ac:dyDescent="0.2">
      <c r="C78" s="9"/>
      <c r="D78" s="126"/>
      <c r="E78" s="162"/>
      <c r="F78" s="6"/>
      <c r="G78" s="6"/>
      <c r="H78" s="6"/>
      <c r="I78" s="6"/>
      <c r="J78" s="6"/>
      <c r="K78" s="6"/>
      <c r="L78" s="6"/>
      <c r="M78" s="6"/>
      <c r="N78" s="6"/>
      <c r="O78" s="6"/>
      <c r="P78" s="6"/>
      <c r="Q78" s="93">
        <f>SUM(E78:P78)</f>
        <v>0</v>
      </c>
      <c r="R78" s="123"/>
      <c r="S78" s="31">
        <f t="shared" si="29"/>
        <v>0</v>
      </c>
      <c r="U78" s="47">
        <f t="shared" si="21"/>
        <v>0</v>
      </c>
      <c r="V78" s="48">
        <f t="shared" si="22"/>
        <v>0</v>
      </c>
      <c r="W78" s="49">
        <f t="shared" si="23"/>
        <v>0</v>
      </c>
      <c r="X78" s="48">
        <f t="shared" si="24"/>
        <v>0</v>
      </c>
      <c r="Y78" s="48">
        <f t="shared" si="25"/>
        <v>0</v>
      </c>
      <c r="Z78" s="49">
        <f t="shared" si="26"/>
        <v>0</v>
      </c>
      <c r="AA78" s="50">
        <f t="shared" si="27"/>
        <v>0</v>
      </c>
      <c r="AB78" s="36"/>
      <c r="AC78" s="36"/>
      <c r="AD78" s="36"/>
      <c r="AE78" s="36"/>
      <c r="AF78" s="36"/>
      <c r="AG78" s="36"/>
      <c r="AH78" s="36"/>
      <c r="AI78" s="36"/>
      <c r="AJ78" s="36"/>
      <c r="AK78" s="36"/>
    </row>
    <row r="79" spans="1:37" ht="15" customHeight="1" x14ac:dyDescent="0.2">
      <c r="C79" s="9"/>
      <c r="D79" s="126"/>
      <c r="E79" s="6"/>
      <c r="F79" s="6"/>
      <c r="G79" s="6"/>
      <c r="H79" s="6"/>
      <c r="I79" s="6"/>
      <c r="J79" s="6"/>
      <c r="K79" s="6"/>
      <c r="L79" s="6"/>
      <c r="M79" s="6"/>
      <c r="N79" s="6"/>
      <c r="O79" s="6"/>
      <c r="P79" s="6"/>
      <c r="Q79" s="93">
        <f>SUM(E79:P79)</f>
        <v>0</v>
      </c>
      <c r="R79" s="123"/>
      <c r="S79" s="31">
        <f t="shared" si="29"/>
        <v>0</v>
      </c>
      <c r="U79" s="47">
        <f t="shared" si="21"/>
        <v>0</v>
      </c>
      <c r="V79" s="48">
        <f t="shared" si="22"/>
        <v>0</v>
      </c>
      <c r="W79" s="49">
        <f t="shared" si="23"/>
        <v>0</v>
      </c>
      <c r="X79" s="48">
        <f t="shared" si="24"/>
        <v>0</v>
      </c>
      <c r="Y79" s="48">
        <f t="shared" si="25"/>
        <v>0</v>
      </c>
      <c r="Z79" s="49">
        <f t="shared" si="26"/>
        <v>0</v>
      </c>
      <c r="AA79" s="50">
        <f t="shared" si="27"/>
        <v>0</v>
      </c>
      <c r="AB79" s="36"/>
      <c r="AC79" s="36"/>
      <c r="AD79" s="36"/>
      <c r="AE79" s="36"/>
      <c r="AF79" s="36"/>
      <c r="AG79" s="36"/>
      <c r="AH79" s="36"/>
      <c r="AI79" s="36"/>
      <c r="AJ79" s="36"/>
      <c r="AK79" s="36"/>
    </row>
    <row r="80" spans="1:37" s="46" customFormat="1" x14ac:dyDescent="0.2">
      <c r="A80" s="35"/>
      <c r="B80" s="36"/>
      <c r="C80" s="9"/>
      <c r="D80" s="126"/>
      <c r="E80" s="6"/>
      <c r="F80" s="6"/>
      <c r="G80" s="6"/>
      <c r="H80" s="6"/>
      <c r="I80" s="6"/>
      <c r="J80" s="6"/>
      <c r="K80" s="6"/>
      <c r="L80" s="6"/>
      <c r="M80" s="6"/>
      <c r="N80" s="6"/>
      <c r="O80" s="6"/>
      <c r="P80" s="6"/>
      <c r="Q80" s="93">
        <f>SUM(E80:P80)</f>
        <v>0</v>
      </c>
      <c r="R80" s="123"/>
      <c r="S80" s="31">
        <f t="shared" si="29"/>
        <v>0</v>
      </c>
      <c r="T80" s="36"/>
      <c r="U80" s="47">
        <f t="shared" si="21"/>
        <v>0</v>
      </c>
      <c r="V80" s="48">
        <f t="shared" si="22"/>
        <v>0</v>
      </c>
      <c r="W80" s="49">
        <f t="shared" si="23"/>
        <v>0</v>
      </c>
      <c r="X80" s="48">
        <f t="shared" si="24"/>
        <v>0</v>
      </c>
      <c r="Y80" s="48">
        <f t="shared" si="25"/>
        <v>0</v>
      </c>
      <c r="Z80" s="49">
        <f t="shared" si="26"/>
        <v>0</v>
      </c>
      <c r="AA80" s="50">
        <f t="shared" si="27"/>
        <v>0</v>
      </c>
      <c r="AB80" s="36"/>
      <c r="AC80" s="36"/>
      <c r="AD80" s="36"/>
      <c r="AE80" s="36"/>
      <c r="AF80" s="36"/>
      <c r="AG80" s="36"/>
      <c r="AH80" s="36"/>
      <c r="AI80" s="36"/>
      <c r="AJ80" s="36"/>
      <c r="AK80" s="36"/>
    </row>
    <row r="81" spans="1:37" s="46" customFormat="1" ht="21.75" customHeight="1" x14ac:dyDescent="0.2">
      <c r="A81" s="35"/>
      <c r="B81" s="36"/>
      <c r="C81" s="11" t="s">
        <v>47</v>
      </c>
      <c r="D81" s="158"/>
      <c r="E81" s="139"/>
      <c r="F81" s="139"/>
      <c r="G81" s="139"/>
      <c r="H81" s="139"/>
      <c r="I81" s="139"/>
      <c r="J81" s="139"/>
      <c r="K81" s="139"/>
      <c r="L81" s="139"/>
      <c r="M81" s="139"/>
      <c r="N81" s="139"/>
      <c r="O81" s="139"/>
      <c r="P81" s="139"/>
      <c r="Q81" s="139"/>
      <c r="R81" s="159"/>
      <c r="S81" s="135">
        <f>SUM(S82:S114)</f>
        <v>0</v>
      </c>
      <c r="T81" s="36"/>
      <c r="U81" s="51">
        <f t="shared" si="21"/>
        <v>0</v>
      </c>
      <c r="V81" s="49">
        <f t="shared" si="22"/>
        <v>0</v>
      </c>
      <c r="W81" s="49">
        <f t="shared" si="23"/>
        <v>0</v>
      </c>
      <c r="X81" s="49">
        <f t="shared" si="24"/>
        <v>0</v>
      </c>
      <c r="Y81" s="49">
        <f t="shared" si="25"/>
        <v>0</v>
      </c>
      <c r="Z81" s="49">
        <f t="shared" si="26"/>
        <v>0</v>
      </c>
      <c r="AA81" s="50">
        <f t="shared" si="27"/>
        <v>0</v>
      </c>
      <c r="AB81" s="36"/>
      <c r="AC81" s="36"/>
      <c r="AD81" s="36"/>
      <c r="AE81" s="36"/>
      <c r="AF81" s="36"/>
      <c r="AG81" s="36"/>
      <c r="AH81" s="36"/>
      <c r="AI81" s="36"/>
      <c r="AJ81" s="45"/>
      <c r="AK81" s="45"/>
    </row>
    <row r="82" spans="1:37" x14ac:dyDescent="0.2">
      <c r="C82" s="28"/>
      <c r="D82" s="163"/>
      <c r="E82" s="162"/>
      <c r="F82" s="6"/>
      <c r="G82" s="6"/>
      <c r="H82" s="6"/>
      <c r="I82" s="6"/>
      <c r="J82" s="6"/>
      <c r="K82" s="6"/>
      <c r="L82" s="6"/>
      <c r="M82" s="6"/>
      <c r="N82" s="6"/>
      <c r="O82" s="6"/>
      <c r="P82" s="6"/>
      <c r="Q82" s="93">
        <f t="shared" ref="Q82:Q98" si="30">SUM(E82:P82)</f>
        <v>0</v>
      </c>
      <c r="R82" s="123"/>
      <c r="S82" s="31">
        <f t="shared" ref="S82:S115" si="31">Q82*R82</f>
        <v>0</v>
      </c>
      <c r="U82" s="47">
        <f t="shared" si="21"/>
        <v>0</v>
      </c>
      <c r="V82" s="48">
        <f t="shared" si="22"/>
        <v>0</v>
      </c>
      <c r="W82" s="49">
        <f t="shared" si="23"/>
        <v>0</v>
      </c>
      <c r="X82" s="48">
        <f t="shared" si="24"/>
        <v>0</v>
      </c>
      <c r="Y82" s="48">
        <f t="shared" si="25"/>
        <v>0</v>
      </c>
      <c r="Z82" s="49">
        <f t="shared" si="26"/>
        <v>0</v>
      </c>
      <c r="AA82" s="50">
        <f t="shared" si="27"/>
        <v>0</v>
      </c>
      <c r="AB82" s="36"/>
      <c r="AC82" s="36"/>
      <c r="AD82" s="36"/>
      <c r="AE82" s="36"/>
      <c r="AF82" s="36"/>
      <c r="AG82" s="36"/>
      <c r="AH82" s="36"/>
      <c r="AI82" s="36"/>
      <c r="AJ82" s="36"/>
      <c r="AK82" s="36"/>
    </row>
    <row r="83" spans="1:37" x14ac:dyDescent="0.2">
      <c r="C83" s="9"/>
      <c r="D83" s="126"/>
      <c r="E83" s="162"/>
      <c r="F83" s="6"/>
      <c r="G83" s="6"/>
      <c r="H83" s="6"/>
      <c r="I83" s="6"/>
      <c r="J83" s="6"/>
      <c r="K83" s="6"/>
      <c r="L83" s="6"/>
      <c r="M83" s="6"/>
      <c r="N83" s="6"/>
      <c r="O83" s="6"/>
      <c r="P83" s="6"/>
      <c r="Q83" s="93">
        <f t="shared" si="30"/>
        <v>0</v>
      </c>
      <c r="R83" s="123"/>
      <c r="S83" s="31">
        <f t="shared" si="31"/>
        <v>0</v>
      </c>
      <c r="U83" s="47">
        <f t="shared" si="21"/>
        <v>0</v>
      </c>
      <c r="V83" s="48">
        <f t="shared" si="22"/>
        <v>0</v>
      </c>
      <c r="W83" s="49">
        <f t="shared" si="23"/>
        <v>0</v>
      </c>
      <c r="X83" s="48">
        <f t="shared" si="24"/>
        <v>0</v>
      </c>
      <c r="Y83" s="48">
        <f t="shared" si="25"/>
        <v>0</v>
      </c>
      <c r="Z83" s="49">
        <f t="shared" si="26"/>
        <v>0</v>
      </c>
      <c r="AA83" s="50">
        <f t="shared" si="27"/>
        <v>0</v>
      </c>
      <c r="AB83" s="36"/>
      <c r="AC83" s="36"/>
      <c r="AD83" s="36"/>
      <c r="AE83" s="36"/>
      <c r="AF83" s="36"/>
      <c r="AG83" s="36"/>
      <c r="AH83" s="36"/>
      <c r="AI83" s="36"/>
      <c r="AJ83" s="36"/>
      <c r="AK83" s="36"/>
    </row>
    <row r="84" spans="1:37" x14ac:dyDescent="0.2">
      <c r="C84" s="9"/>
      <c r="D84" s="126"/>
      <c r="E84" s="6"/>
      <c r="F84" s="6"/>
      <c r="G84" s="6"/>
      <c r="H84" s="6"/>
      <c r="I84" s="6"/>
      <c r="J84" s="6"/>
      <c r="K84" s="6"/>
      <c r="L84" s="6"/>
      <c r="M84" s="6"/>
      <c r="N84" s="6"/>
      <c r="O84" s="6"/>
      <c r="P84" s="6"/>
      <c r="Q84" s="93">
        <f t="shared" si="30"/>
        <v>0</v>
      </c>
      <c r="R84" s="123"/>
      <c r="S84" s="31">
        <f t="shared" si="31"/>
        <v>0</v>
      </c>
      <c r="U84" s="47">
        <f t="shared" si="21"/>
        <v>0</v>
      </c>
      <c r="V84" s="48">
        <f t="shared" si="22"/>
        <v>0</v>
      </c>
      <c r="W84" s="49">
        <f t="shared" si="23"/>
        <v>0</v>
      </c>
      <c r="X84" s="48">
        <f t="shared" si="24"/>
        <v>0</v>
      </c>
      <c r="Y84" s="48">
        <f t="shared" si="25"/>
        <v>0</v>
      </c>
      <c r="Z84" s="49">
        <f t="shared" si="26"/>
        <v>0</v>
      </c>
      <c r="AA84" s="50">
        <f t="shared" si="27"/>
        <v>0</v>
      </c>
      <c r="AB84" s="36"/>
      <c r="AC84" s="36"/>
      <c r="AD84" s="36"/>
      <c r="AE84" s="36"/>
      <c r="AF84" s="36"/>
      <c r="AG84" s="36"/>
      <c r="AH84" s="36"/>
      <c r="AI84" s="36"/>
      <c r="AJ84" s="36"/>
      <c r="AK84" s="36"/>
    </row>
    <row r="85" spans="1:37" x14ac:dyDescent="0.2">
      <c r="C85" s="9"/>
      <c r="D85" s="126"/>
      <c r="E85" s="6"/>
      <c r="F85" s="6"/>
      <c r="G85" s="6"/>
      <c r="H85" s="6"/>
      <c r="I85" s="6"/>
      <c r="J85" s="6"/>
      <c r="K85" s="6"/>
      <c r="L85" s="6"/>
      <c r="M85" s="6"/>
      <c r="N85" s="6"/>
      <c r="O85" s="6"/>
      <c r="P85" s="6"/>
      <c r="Q85" s="93">
        <f t="shared" si="30"/>
        <v>0</v>
      </c>
      <c r="R85" s="123"/>
      <c r="S85" s="31">
        <f t="shared" si="31"/>
        <v>0</v>
      </c>
      <c r="U85" s="47">
        <f t="shared" si="21"/>
        <v>0</v>
      </c>
      <c r="V85" s="48">
        <f t="shared" si="22"/>
        <v>0</v>
      </c>
      <c r="W85" s="49">
        <f t="shared" si="23"/>
        <v>0</v>
      </c>
      <c r="X85" s="48">
        <f t="shared" si="24"/>
        <v>0</v>
      </c>
      <c r="Y85" s="48">
        <f t="shared" si="25"/>
        <v>0</v>
      </c>
      <c r="Z85" s="49">
        <f t="shared" si="26"/>
        <v>0</v>
      </c>
      <c r="AA85" s="50">
        <f t="shared" si="27"/>
        <v>0</v>
      </c>
      <c r="AB85" s="36"/>
      <c r="AC85" s="36"/>
      <c r="AD85" s="36"/>
      <c r="AE85" s="36"/>
      <c r="AF85" s="36"/>
      <c r="AG85" s="36"/>
      <c r="AH85" s="36"/>
      <c r="AI85" s="36"/>
      <c r="AJ85" s="36"/>
      <c r="AK85" s="36"/>
    </row>
    <row r="86" spans="1:37" x14ac:dyDescent="0.2">
      <c r="C86" s="9"/>
      <c r="D86" s="126"/>
      <c r="E86" s="6"/>
      <c r="F86" s="6"/>
      <c r="G86" s="6"/>
      <c r="H86" s="6"/>
      <c r="I86" s="6"/>
      <c r="J86" s="6"/>
      <c r="K86" s="6"/>
      <c r="L86" s="6"/>
      <c r="M86" s="6"/>
      <c r="N86" s="6"/>
      <c r="O86" s="6"/>
      <c r="P86" s="6"/>
      <c r="Q86" s="93">
        <f t="shared" si="30"/>
        <v>0</v>
      </c>
      <c r="R86" s="123"/>
      <c r="S86" s="31">
        <f t="shared" si="31"/>
        <v>0</v>
      </c>
      <c r="U86" s="47">
        <f t="shared" si="21"/>
        <v>0</v>
      </c>
      <c r="V86" s="48">
        <f t="shared" si="22"/>
        <v>0</v>
      </c>
      <c r="W86" s="49">
        <f t="shared" si="23"/>
        <v>0</v>
      </c>
      <c r="X86" s="48">
        <f t="shared" si="24"/>
        <v>0</v>
      </c>
      <c r="Y86" s="48">
        <f t="shared" si="25"/>
        <v>0</v>
      </c>
      <c r="Z86" s="49">
        <f t="shared" si="26"/>
        <v>0</v>
      </c>
      <c r="AA86" s="50">
        <f t="shared" si="27"/>
        <v>0</v>
      </c>
      <c r="AB86" s="36"/>
      <c r="AC86" s="36"/>
      <c r="AD86" s="36"/>
      <c r="AE86" s="36"/>
      <c r="AF86" s="36"/>
      <c r="AG86" s="36"/>
      <c r="AH86" s="36"/>
      <c r="AI86" s="36"/>
      <c r="AJ86" s="36"/>
      <c r="AK86" s="36"/>
    </row>
    <row r="87" spans="1:37" x14ac:dyDescent="0.2">
      <c r="C87" s="9"/>
      <c r="D87" s="126"/>
      <c r="E87" s="6"/>
      <c r="F87" s="6"/>
      <c r="G87" s="6"/>
      <c r="H87" s="6"/>
      <c r="I87" s="6"/>
      <c r="J87" s="6"/>
      <c r="K87" s="6"/>
      <c r="L87" s="6"/>
      <c r="M87" s="6"/>
      <c r="N87" s="6"/>
      <c r="O87" s="6"/>
      <c r="P87" s="6"/>
      <c r="Q87" s="93">
        <f t="shared" si="30"/>
        <v>0</v>
      </c>
      <c r="R87" s="123"/>
      <c r="S87" s="31">
        <f t="shared" si="31"/>
        <v>0</v>
      </c>
      <c r="U87" s="47">
        <f t="shared" si="21"/>
        <v>0</v>
      </c>
      <c r="V87" s="48">
        <f t="shared" si="22"/>
        <v>0</v>
      </c>
      <c r="W87" s="49">
        <f t="shared" si="23"/>
        <v>0</v>
      </c>
      <c r="X87" s="48">
        <f t="shared" si="24"/>
        <v>0</v>
      </c>
      <c r="Y87" s="48">
        <f t="shared" si="25"/>
        <v>0</v>
      </c>
      <c r="Z87" s="49">
        <f t="shared" si="26"/>
        <v>0</v>
      </c>
      <c r="AA87" s="50">
        <f t="shared" si="27"/>
        <v>0</v>
      </c>
      <c r="AB87" s="36"/>
      <c r="AC87" s="36"/>
      <c r="AD87" s="36"/>
      <c r="AE87" s="36"/>
      <c r="AF87" s="36"/>
      <c r="AG87" s="36"/>
      <c r="AH87" s="36"/>
      <c r="AI87" s="36"/>
      <c r="AJ87" s="36"/>
      <c r="AK87" s="36"/>
    </row>
    <row r="88" spans="1:37" x14ac:dyDescent="0.2">
      <c r="C88" s="9"/>
      <c r="D88" s="126"/>
      <c r="E88" s="6"/>
      <c r="F88" s="6"/>
      <c r="G88" s="6"/>
      <c r="H88" s="6"/>
      <c r="I88" s="6"/>
      <c r="J88" s="6"/>
      <c r="K88" s="6"/>
      <c r="L88" s="6"/>
      <c r="M88" s="6"/>
      <c r="N88" s="6"/>
      <c r="O88" s="6"/>
      <c r="P88" s="6"/>
      <c r="Q88" s="93">
        <f t="shared" si="30"/>
        <v>0</v>
      </c>
      <c r="R88" s="123"/>
      <c r="S88" s="31">
        <f t="shared" si="31"/>
        <v>0</v>
      </c>
      <c r="U88" s="47">
        <f t="shared" si="21"/>
        <v>0</v>
      </c>
      <c r="V88" s="48">
        <f t="shared" si="22"/>
        <v>0</v>
      </c>
      <c r="W88" s="49">
        <f t="shared" si="23"/>
        <v>0</v>
      </c>
      <c r="X88" s="48">
        <f t="shared" si="24"/>
        <v>0</v>
      </c>
      <c r="Y88" s="48">
        <f t="shared" si="25"/>
        <v>0</v>
      </c>
      <c r="Z88" s="49">
        <f t="shared" si="26"/>
        <v>0</v>
      </c>
      <c r="AA88" s="50">
        <f t="shared" si="27"/>
        <v>0</v>
      </c>
      <c r="AB88" s="36"/>
      <c r="AC88" s="36"/>
      <c r="AD88" s="36"/>
      <c r="AE88" s="36"/>
      <c r="AF88" s="36"/>
      <c r="AG88" s="36"/>
      <c r="AH88" s="36"/>
      <c r="AI88" s="36"/>
      <c r="AJ88" s="36"/>
      <c r="AK88" s="36"/>
    </row>
    <row r="89" spans="1:37" x14ac:dyDescent="0.2">
      <c r="C89" s="9"/>
      <c r="D89" s="126"/>
      <c r="E89" s="6"/>
      <c r="F89" s="6"/>
      <c r="G89" s="6"/>
      <c r="H89" s="6"/>
      <c r="I89" s="6"/>
      <c r="J89" s="6"/>
      <c r="K89" s="6"/>
      <c r="L89" s="6"/>
      <c r="M89" s="6"/>
      <c r="N89" s="6"/>
      <c r="O89" s="6"/>
      <c r="P89" s="6"/>
      <c r="Q89" s="93">
        <f t="shared" si="30"/>
        <v>0</v>
      </c>
      <c r="R89" s="123"/>
      <c r="S89" s="31">
        <f t="shared" si="31"/>
        <v>0</v>
      </c>
      <c r="U89" s="47">
        <f t="shared" si="21"/>
        <v>0</v>
      </c>
      <c r="V89" s="48">
        <f t="shared" si="22"/>
        <v>0</v>
      </c>
      <c r="W89" s="49">
        <f t="shared" si="23"/>
        <v>0</v>
      </c>
      <c r="X89" s="48">
        <f t="shared" si="24"/>
        <v>0</v>
      </c>
      <c r="Y89" s="48">
        <f t="shared" si="25"/>
        <v>0</v>
      </c>
      <c r="Z89" s="49">
        <f t="shared" si="26"/>
        <v>0</v>
      </c>
      <c r="AA89" s="50">
        <f t="shared" si="27"/>
        <v>0</v>
      </c>
      <c r="AB89" s="36"/>
      <c r="AC89" s="36"/>
      <c r="AD89" s="36"/>
      <c r="AE89" s="36"/>
      <c r="AF89" s="36"/>
      <c r="AG89" s="36"/>
      <c r="AH89" s="36"/>
      <c r="AI89" s="36"/>
      <c r="AJ89" s="36"/>
      <c r="AK89" s="36"/>
    </row>
    <row r="90" spans="1:37" x14ac:dyDescent="0.2">
      <c r="C90" s="9"/>
      <c r="D90" s="126"/>
      <c r="E90" s="6"/>
      <c r="F90" s="6"/>
      <c r="G90" s="6"/>
      <c r="H90" s="6"/>
      <c r="I90" s="6"/>
      <c r="J90" s="6"/>
      <c r="K90" s="6"/>
      <c r="L90" s="6"/>
      <c r="M90" s="6"/>
      <c r="N90" s="6"/>
      <c r="O90" s="6"/>
      <c r="P90" s="6"/>
      <c r="Q90" s="93">
        <f t="shared" si="30"/>
        <v>0</v>
      </c>
      <c r="R90" s="123"/>
      <c r="S90" s="31">
        <f t="shared" si="31"/>
        <v>0</v>
      </c>
      <c r="U90" s="47">
        <f t="shared" si="21"/>
        <v>0</v>
      </c>
      <c r="V90" s="48">
        <f t="shared" si="22"/>
        <v>0</v>
      </c>
      <c r="W90" s="49">
        <f t="shared" si="23"/>
        <v>0</v>
      </c>
      <c r="X90" s="48">
        <f t="shared" si="24"/>
        <v>0</v>
      </c>
      <c r="Y90" s="48">
        <f t="shared" si="25"/>
        <v>0</v>
      </c>
      <c r="Z90" s="49">
        <f t="shared" si="26"/>
        <v>0</v>
      </c>
      <c r="AA90" s="50">
        <f t="shared" si="27"/>
        <v>0</v>
      </c>
      <c r="AB90" s="36"/>
      <c r="AC90" s="36"/>
      <c r="AD90" s="36"/>
      <c r="AE90" s="36"/>
      <c r="AF90" s="36"/>
      <c r="AG90" s="36"/>
      <c r="AH90" s="36"/>
      <c r="AI90" s="36"/>
      <c r="AJ90" s="36"/>
      <c r="AK90" s="36"/>
    </row>
    <row r="91" spans="1:37" x14ac:dyDescent="0.2">
      <c r="C91" s="9"/>
      <c r="D91" s="126"/>
      <c r="E91" s="6"/>
      <c r="F91" s="6"/>
      <c r="G91" s="6"/>
      <c r="H91" s="6"/>
      <c r="I91" s="6"/>
      <c r="J91" s="6"/>
      <c r="K91" s="6"/>
      <c r="L91" s="6"/>
      <c r="M91" s="6"/>
      <c r="N91" s="6"/>
      <c r="O91" s="6"/>
      <c r="P91" s="6"/>
      <c r="Q91" s="93">
        <f t="shared" si="30"/>
        <v>0</v>
      </c>
      <c r="R91" s="123"/>
      <c r="S91" s="31">
        <f t="shared" si="31"/>
        <v>0</v>
      </c>
      <c r="U91" s="47">
        <f t="shared" si="21"/>
        <v>0</v>
      </c>
      <c r="V91" s="48">
        <f t="shared" si="22"/>
        <v>0</v>
      </c>
      <c r="W91" s="49">
        <f t="shared" si="23"/>
        <v>0</v>
      </c>
      <c r="X91" s="48">
        <f t="shared" si="24"/>
        <v>0</v>
      </c>
      <c r="Y91" s="48">
        <f t="shared" si="25"/>
        <v>0</v>
      </c>
      <c r="Z91" s="49">
        <f t="shared" si="26"/>
        <v>0</v>
      </c>
      <c r="AA91" s="50">
        <f t="shared" si="27"/>
        <v>0</v>
      </c>
      <c r="AB91" s="36"/>
      <c r="AC91" s="36"/>
      <c r="AD91" s="36"/>
      <c r="AE91" s="36"/>
      <c r="AF91" s="36"/>
      <c r="AG91" s="36"/>
      <c r="AH91" s="36"/>
      <c r="AI91" s="36"/>
      <c r="AJ91" s="36"/>
      <c r="AK91" s="36"/>
    </row>
    <row r="92" spans="1:37" x14ac:dyDescent="0.2">
      <c r="C92" s="9"/>
      <c r="D92" s="126"/>
      <c r="E92" s="6"/>
      <c r="F92" s="6"/>
      <c r="G92" s="6"/>
      <c r="H92" s="6"/>
      <c r="I92" s="6"/>
      <c r="J92" s="6"/>
      <c r="K92" s="6"/>
      <c r="L92" s="6"/>
      <c r="M92" s="6"/>
      <c r="N92" s="6"/>
      <c r="O92" s="6"/>
      <c r="P92" s="6"/>
      <c r="Q92" s="93">
        <f t="shared" si="30"/>
        <v>0</v>
      </c>
      <c r="R92" s="123"/>
      <c r="S92" s="31">
        <f t="shared" si="31"/>
        <v>0</v>
      </c>
      <c r="U92" s="47">
        <f t="shared" si="21"/>
        <v>0</v>
      </c>
      <c r="V92" s="48">
        <f t="shared" si="22"/>
        <v>0</v>
      </c>
      <c r="W92" s="49">
        <f t="shared" si="23"/>
        <v>0</v>
      </c>
      <c r="X92" s="48">
        <f t="shared" si="24"/>
        <v>0</v>
      </c>
      <c r="Y92" s="48">
        <f t="shared" si="25"/>
        <v>0</v>
      </c>
      <c r="Z92" s="49">
        <f t="shared" si="26"/>
        <v>0</v>
      </c>
      <c r="AA92" s="50">
        <f t="shared" si="27"/>
        <v>0</v>
      </c>
      <c r="AB92" s="36"/>
      <c r="AC92" s="36"/>
      <c r="AD92" s="36"/>
      <c r="AE92" s="36"/>
      <c r="AF92" s="36"/>
      <c r="AG92" s="36"/>
      <c r="AH92" s="36"/>
      <c r="AI92" s="36"/>
      <c r="AJ92" s="36"/>
      <c r="AK92" s="36"/>
    </row>
    <row r="93" spans="1:37" x14ac:dyDescent="0.2">
      <c r="C93" s="9"/>
      <c r="D93" s="126"/>
      <c r="E93" s="6"/>
      <c r="F93" s="6"/>
      <c r="G93" s="6"/>
      <c r="H93" s="6"/>
      <c r="I93" s="6"/>
      <c r="J93" s="6"/>
      <c r="K93" s="6"/>
      <c r="L93" s="6"/>
      <c r="M93" s="6"/>
      <c r="N93" s="6"/>
      <c r="O93" s="6"/>
      <c r="P93" s="6"/>
      <c r="Q93" s="93">
        <f t="shared" si="30"/>
        <v>0</v>
      </c>
      <c r="R93" s="123"/>
      <c r="S93" s="31">
        <f t="shared" si="31"/>
        <v>0</v>
      </c>
      <c r="U93" s="47">
        <f t="shared" si="21"/>
        <v>0</v>
      </c>
      <c r="V93" s="48">
        <f t="shared" si="22"/>
        <v>0</v>
      </c>
      <c r="W93" s="49">
        <f t="shared" si="23"/>
        <v>0</v>
      </c>
      <c r="X93" s="48">
        <f t="shared" si="24"/>
        <v>0</v>
      </c>
      <c r="Y93" s="48">
        <f t="shared" si="25"/>
        <v>0</v>
      </c>
      <c r="Z93" s="49">
        <f t="shared" si="26"/>
        <v>0</v>
      </c>
      <c r="AA93" s="50">
        <f t="shared" si="27"/>
        <v>0</v>
      </c>
      <c r="AB93" s="36"/>
      <c r="AC93" s="36"/>
      <c r="AD93" s="36"/>
      <c r="AE93" s="36"/>
      <c r="AF93" s="36"/>
      <c r="AG93" s="36"/>
      <c r="AH93" s="36"/>
      <c r="AI93" s="36"/>
      <c r="AJ93" s="36"/>
      <c r="AK93" s="36"/>
    </row>
    <row r="94" spans="1:37" x14ac:dyDescent="0.2">
      <c r="C94" s="9"/>
      <c r="D94" s="126"/>
      <c r="E94" s="6"/>
      <c r="F94" s="6"/>
      <c r="G94" s="6"/>
      <c r="H94" s="6"/>
      <c r="I94" s="6"/>
      <c r="J94" s="6"/>
      <c r="K94" s="6"/>
      <c r="L94" s="6"/>
      <c r="M94" s="6"/>
      <c r="N94" s="6"/>
      <c r="O94" s="6"/>
      <c r="P94" s="6"/>
      <c r="Q94" s="93">
        <f t="shared" si="30"/>
        <v>0</v>
      </c>
      <c r="R94" s="123"/>
      <c r="S94" s="31">
        <f t="shared" si="31"/>
        <v>0</v>
      </c>
      <c r="U94" s="47">
        <f t="shared" si="21"/>
        <v>0</v>
      </c>
      <c r="V94" s="48">
        <f t="shared" si="22"/>
        <v>0</v>
      </c>
      <c r="W94" s="49">
        <f t="shared" si="23"/>
        <v>0</v>
      </c>
      <c r="X94" s="48">
        <f t="shared" si="24"/>
        <v>0</v>
      </c>
      <c r="Y94" s="48">
        <f t="shared" si="25"/>
        <v>0</v>
      </c>
      <c r="Z94" s="49">
        <f t="shared" si="26"/>
        <v>0</v>
      </c>
      <c r="AA94" s="50">
        <f t="shared" si="27"/>
        <v>0</v>
      </c>
      <c r="AB94" s="36"/>
      <c r="AC94" s="36"/>
      <c r="AD94" s="36"/>
      <c r="AE94" s="36"/>
      <c r="AF94" s="36"/>
      <c r="AG94" s="36"/>
      <c r="AH94" s="36"/>
      <c r="AI94" s="36"/>
      <c r="AJ94" s="36"/>
      <c r="AK94" s="36"/>
    </row>
    <row r="95" spans="1:37" x14ac:dyDescent="0.2">
      <c r="C95" s="28"/>
      <c r="D95" s="126"/>
      <c r="E95" s="6"/>
      <c r="F95" s="6"/>
      <c r="G95" s="6"/>
      <c r="H95" s="6"/>
      <c r="I95" s="6"/>
      <c r="J95" s="6"/>
      <c r="K95" s="6"/>
      <c r="L95" s="6"/>
      <c r="M95" s="6"/>
      <c r="N95" s="6"/>
      <c r="O95" s="6"/>
      <c r="P95" s="6"/>
      <c r="Q95" s="93">
        <f t="shared" si="30"/>
        <v>0</v>
      </c>
      <c r="R95" s="123"/>
      <c r="S95" s="31">
        <f t="shared" si="31"/>
        <v>0</v>
      </c>
      <c r="U95" s="47">
        <f t="shared" si="21"/>
        <v>0</v>
      </c>
      <c r="V95" s="48">
        <f t="shared" si="22"/>
        <v>0</v>
      </c>
      <c r="W95" s="49">
        <f t="shared" si="23"/>
        <v>0</v>
      </c>
      <c r="X95" s="48">
        <f t="shared" si="24"/>
        <v>0</v>
      </c>
      <c r="Y95" s="48">
        <f t="shared" si="25"/>
        <v>0</v>
      </c>
      <c r="Z95" s="49">
        <f t="shared" si="26"/>
        <v>0</v>
      </c>
      <c r="AA95" s="50">
        <f t="shared" si="27"/>
        <v>0</v>
      </c>
      <c r="AB95" s="36"/>
      <c r="AC95" s="36"/>
      <c r="AD95" s="36"/>
      <c r="AE95" s="36"/>
      <c r="AF95" s="36"/>
      <c r="AG95" s="36"/>
      <c r="AH95" s="36"/>
      <c r="AI95" s="36"/>
      <c r="AJ95" s="36"/>
      <c r="AK95" s="36"/>
    </row>
    <row r="96" spans="1:37" x14ac:dyDescent="0.2">
      <c r="C96" s="28"/>
      <c r="D96" s="163"/>
      <c r="E96" s="6"/>
      <c r="F96" s="6"/>
      <c r="G96" s="6"/>
      <c r="H96" s="6"/>
      <c r="I96" s="6"/>
      <c r="J96" s="6"/>
      <c r="K96" s="6"/>
      <c r="L96" s="6"/>
      <c r="M96" s="6"/>
      <c r="N96" s="6"/>
      <c r="O96" s="6"/>
      <c r="P96" s="6"/>
      <c r="Q96" s="93">
        <f t="shared" si="30"/>
        <v>0</v>
      </c>
      <c r="R96" s="123"/>
      <c r="S96" s="31">
        <f t="shared" si="31"/>
        <v>0</v>
      </c>
      <c r="U96" s="47">
        <f t="shared" si="21"/>
        <v>0</v>
      </c>
      <c r="V96" s="48">
        <f t="shared" si="22"/>
        <v>0</v>
      </c>
      <c r="W96" s="49">
        <f t="shared" si="23"/>
        <v>0</v>
      </c>
      <c r="X96" s="48">
        <f t="shared" si="24"/>
        <v>0</v>
      </c>
      <c r="Y96" s="48">
        <f t="shared" si="25"/>
        <v>0</v>
      </c>
      <c r="Z96" s="49">
        <f t="shared" si="26"/>
        <v>0</v>
      </c>
      <c r="AA96" s="50">
        <f t="shared" si="27"/>
        <v>0</v>
      </c>
      <c r="AB96" s="36"/>
      <c r="AC96" s="36"/>
      <c r="AD96" s="36"/>
      <c r="AE96" s="36"/>
      <c r="AF96" s="36"/>
      <c r="AG96" s="36"/>
      <c r="AH96" s="36"/>
      <c r="AI96" s="36"/>
      <c r="AJ96" s="36"/>
      <c r="AK96" s="36"/>
    </row>
    <row r="97" spans="3:37" x14ac:dyDescent="0.2">
      <c r="C97" s="9"/>
      <c r="D97" s="126"/>
      <c r="E97" s="6"/>
      <c r="F97" s="6"/>
      <c r="G97" s="6"/>
      <c r="H97" s="6"/>
      <c r="I97" s="6"/>
      <c r="J97" s="6"/>
      <c r="K97" s="6"/>
      <c r="L97" s="6"/>
      <c r="M97" s="6"/>
      <c r="N97" s="6"/>
      <c r="O97" s="6"/>
      <c r="P97" s="6"/>
      <c r="Q97" s="93">
        <f t="shared" si="30"/>
        <v>0</v>
      </c>
      <c r="R97" s="123"/>
      <c r="S97" s="31">
        <f t="shared" si="31"/>
        <v>0</v>
      </c>
      <c r="U97" s="47">
        <f t="shared" si="21"/>
        <v>0</v>
      </c>
      <c r="V97" s="48">
        <f t="shared" si="22"/>
        <v>0</v>
      </c>
      <c r="W97" s="49">
        <f t="shared" si="23"/>
        <v>0</v>
      </c>
      <c r="X97" s="48">
        <f t="shared" si="24"/>
        <v>0</v>
      </c>
      <c r="Y97" s="48">
        <f t="shared" si="25"/>
        <v>0</v>
      </c>
      <c r="Z97" s="49">
        <f t="shared" si="26"/>
        <v>0</v>
      </c>
      <c r="AA97" s="50">
        <f t="shared" si="27"/>
        <v>0</v>
      </c>
      <c r="AB97" s="36"/>
      <c r="AC97" s="36"/>
      <c r="AD97" s="36"/>
      <c r="AE97" s="36"/>
      <c r="AF97" s="36"/>
      <c r="AG97" s="36"/>
      <c r="AH97" s="36"/>
      <c r="AI97" s="36"/>
      <c r="AJ97" s="36"/>
      <c r="AK97" s="36"/>
    </row>
    <row r="98" spans="3:37" x14ac:dyDescent="0.2">
      <c r="C98" s="9"/>
      <c r="D98" s="126"/>
      <c r="E98" s="6"/>
      <c r="F98" s="6"/>
      <c r="G98" s="6"/>
      <c r="H98" s="6"/>
      <c r="I98" s="6"/>
      <c r="J98" s="6"/>
      <c r="K98" s="6"/>
      <c r="L98" s="6"/>
      <c r="M98" s="6"/>
      <c r="N98" s="6"/>
      <c r="O98" s="6"/>
      <c r="P98" s="6"/>
      <c r="Q98" s="93">
        <f t="shared" si="30"/>
        <v>0</v>
      </c>
      <c r="R98" s="123"/>
      <c r="S98" s="31">
        <f t="shared" si="31"/>
        <v>0</v>
      </c>
      <c r="U98" s="47">
        <f t="shared" si="21"/>
        <v>0</v>
      </c>
      <c r="V98" s="48">
        <f t="shared" si="22"/>
        <v>0</v>
      </c>
      <c r="W98" s="49">
        <f t="shared" si="23"/>
        <v>0</v>
      </c>
      <c r="X98" s="48">
        <f t="shared" si="24"/>
        <v>0</v>
      </c>
      <c r="Y98" s="48">
        <f t="shared" si="25"/>
        <v>0</v>
      </c>
      <c r="Z98" s="49">
        <f t="shared" si="26"/>
        <v>0</v>
      </c>
      <c r="AA98" s="50">
        <f t="shared" si="27"/>
        <v>0</v>
      </c>
      <c r="AB98" s="36"/>
      <c r="AC98" s="36"/>
      <c r="AD98" s="36"/>
      <c r="AE98" s="36"/>
      <c r="AF98" s="36"/>
      <c r="AG98" s="36"/>
      <c r="AH98" s="36"/>
      <c r="AI98" s="36"/>
      <c r="AJ98" s="36"/>
      <c r="AK98" s="36"/>
    </row>
    <row r="99" spans="3:37" x14ac:dyDescent="0.2">
      <c r="C99" s="9"/>
      <c r="D99" s="126"/>
      <c r="E99" s="6"/>
      <c r="F99" s="6"/>
      <c r="G99" s="6"/>
      <c r="H99" s="6"/>
      <c r="I99" s="6"/>
      <c r="J99" s="6"/>
      <c r="K99" s="6"/>
      <c r="L99" s="6"/>
      <c r="M99" s="6"/>
      <c r="N99" s="6"/>
      <c r="O99" s="6"/>
      <c r="P99" s="6"/>
      <c r="Q99" s="93">
        <f t="shared" ref="Q99:Q111" si="32">SUM(E99:P99)</f>
        <v>0</v>
      </c>
      <c r="R99" s="123"/>
      <c r="S99" s="31">
        <f t="shared" si="31"/>
        <v>0</v>
      </c>
      <c r="U99" s="47">
        <f t="shared" si="21"/>
        <v>0</v>
      </c>
      <c r="V99" s="48">
        <f t="shared" si="22"/>
        <v>0</v>
      </c>
      <c r="W99" s="49">
        <f t="shared" si="23"/>
        <v>0</v>
      </c>
      <c r="X99" s="48">
        <f t="shared" si="24"/>
        <v>0</v>
      </c>
      <c r="Y99" s="48">
        <f t="shared" si="25"/>
        <v>0</v>
      </c>
      <c r="Z99" s="49">
        <f t="shared" si="26"/>
        <v>0</v>
      </c>
      <c r="AA99" s="50">
        <f t="shared" si="27"/>
        <v>0</v>
      </c>
      <c r="AB99" s="36"/>
      <c r="AC99" s="36"/>
      <c r="AD99" s="36"/>
      <c r="AE99" s="36"/>
      <c r="AF99" s="36"/>
      <c r="AG99" s="36"/>
      <c r="AH99" s="36"/>
      <c r="AI99" s="36"/>
      <c r="AJ99" s="36"/>
      <c r="AK99" s="36"/>
    </row>
    <row r="100" spans="3:37" x14ac:dyDescent="0.2">
      <c r="C100" s="9"/>
      <c r="D100" s="126"/>
      <c r="E100" s="6"/>
      <c r="F100" s="6"/>
      <c r="G100" s="6"/>
      <c r="H100" s="6"/>
      <c r="I100" s="6"/>
      <c r="J100" s="6"/>
      <c r="K100" s="6"/>
      <c r="L100" s="6"/>
      <c r="M100" s="6"/>
      <c r="N100" s="6"/>
      <c r="O100" s="6"/>
      <c r="P100" s="6"/>
      <c r="Q100" s="93">
        <f t="shared" si="32"/>
        <v>0</v>
      </c>
      <c r="R100" s="123"/>
      <c r="S100" s="31">
        <f t="shared" si="31"/>
        <v>0</v>
      </c>
      <c r="U100" s="47">
        <f t="shared" si="21"/>
        <v>0</v>
      </c>
      <c r="V100" s="48">
        <f t="shared" si="22"/>
        <v>0</v>
      </c>
      <c r="W100" s="49">
        <f t="shared" si="23"/>
        <v>0</v>
      </c>
      <c r="X100" s="48">
        <f t="shared" si="24"/>
        <v>0</v>
      </c>
      <c r="Y100" s="48">
        <f t="shared" si="25"/>
        <v>0</v>
      </c>
      <c r="Z100" s="49">
        <f t="shared" si="26"/>
        <v>0</v>
      </c>
      <c r="AA100" s="50">
        <f t="shared" si="27"/>
        <v>0</v>
      </c>
      <c r="AB100" s="36"/>
      <c r="AC100" s="36"/>
      <c r="AD100" s="36"/>
      <c r="AE100" s="36"/>
      <c r="AF100" s="36"/>
      <c r="AG100" s="36"/>
      <c r="AH100" s="36"/>
      <c r="AI100" s="36"/>
      <c r="AJ100" s="36"/>
      <c r="AK100" s="36"/>
    </row>
    <row r="101" spans="3:37" x14ac:dyDescent="0.2">
      <c r="C101" s="9"/>
      <c r="D101" s="126"/>
      <c r="E101" s="6"/>
      <c r="F101" s="6"/>
      <c r="G101" s="6"/>
      <c r="H101" s="6"/>
      <c r="I101" s="6"/>
      <c r="J101" s="6"/>
      <c r="K101" s="6"/>
      <c r="L101" s="6"/>
      <c r="M101" s="6"/>
      <c r="N101" s="6"/>
      <c r="O101" s="6"/>
      <c r="P101" s="6"/>
      <c r="Q101" s="93">
        <f t="shared" si="32"/>
        <v>0</v>
      </c>
      <c r="R101" s="123"/>
      <c r="S101" s="31">
        <f t="shared" si="31"/>
        <v>0</v>
      </c>
      <c r="U101" s="47">
        <f t="shared" si="21"/>
        <v>0</v>
      </c>
      <c r="V101" s="48">
        <f t="shared" si="22"/>
        <v>0</v>
      </c>
      <c r="W101" s="49">
        <f t="shared" si="23"/>
        <v>0</v>
      </c>
      <c r="X101" s="48">
        <f t="shared" si="24"/>
        <v>0</v>
      </c>
      <c r="Y101" s="48">
        <f t="shared" si="25"/>
        <v>0</v>
      </c>
      <c r="Z101" s="49">
        <f t="shared" si="26"/>
        <v>0</v>
      </c>
      <c r="AA101" s="50">
        <f t="shared" si="27"/>
        <v>0</v>
      </c>
      <c r="AB101" s="36"/>
      <c r="AC101" s="36"/>
      <c r="AD101" s="36"/>
      <c r="AE101" s="36"/>
      <c r="AF101" s="36"/>
      <c r="AG101" s="36"/>
      <c r="AH101" s="36"/>
      <c r="AI101" s="36"/>
      <c r="AJ101" s="36"/>
      <c r="AK101" s="36"/>
    </row>
    <row r="102" spans="3:37" x14ac:dyDescent="0.2">
      <c r="C102" s="9"/>
      <c r="D102" s="126"/>
      <c r="E102" s="6"/>
      <c r="F102" s="6"/>
      <c r="G102" s="6"/>
      <c r="H102" s="6"/>
      <c r="I102" s="6"/>
      <c r="J102" s="6"/>
      <c r="K102" s="6"/>
      <c r="L102" s="6"/>
      <c r="M102" s="6"/>
      <c r="N102" s="6"/>
      <c r="O102" s="6"/>
      <c r="P102" s="6"/>
      <c r="Q102" s="93">
        <f t="shared" si="32"/>
        <v>0</v>
      </c>
      <c r="R102" s="123"/>
      <c r="S102" s="31">
        <f t="shared" si="31"/>
        <v>0</v>
      </c>
      <c r="U102" s="47">
        <f t="shared" si="21"/>
        <v>0</v>
      </c>
      <c r="V102" s="48">
        <f t="shared" si="22"/>
        <v>0</v>
      </c>
      <c r="W102" s="49">
        <f t="shared" si="23"/>
        <v>0</v>
      </c>
      <c r="X102" s="48">
        <f t="shared" si="24"/>
        <v>0</v>
      </c>
      <c r="Y102" s="48">
        <f t="shared" si="25"/>
        <v>0</v>
      </c>
      <c r="Z102" s="49">
        <f t="shared" si="26"/>
        <v>0</v>
      </c>
      <c r="AA102" s="50">
        <f t="shared" si="27"/>
        <v>0</v>
      </c>
      <c r="AB102" s="36"/>
      <c r="AC102" s="36"/>
      <c r="AD102" s="36"/>
      <c r="AE102" s="36"/>
      <c r="AF102" s="36"/>
      <c r="AG102" s="36"/>
      <c r="AH102" s="36"/>
      <c r="AI102" s="36"/>
      <c r="AJ102" s="36"/>
      <c r="AK102" s="36"/>
    </row>
    <row r="103" spans="3:37" x14ac:dyDescent="0.2">
      <c r="C103" s="9"/>
      <c r="D103" s="126"/>
      <c r="E103" s="6"/>
      <c r="F103" s="6"/>
      <c r="G103" s="6"/>
      <c r="H103" s="6"/>
      <c r="I103" s="6"/>
      <c r="J103" s="6"/>
      <c r="K103" s="6"/>
      <c r="L103" s="6"/>
      <c r="M103" s="6"/>
      <c r="N103" s="6"/>
      <c r="O103" s="6"/>
      <c r="P103" s="6"/>
      <c r="Q103" s="93">
        <f t="shared" si="32"/>
        <v>0</v>
      </c>
      <c r="R103" s="123"/>
      <c r="S103" s="31">
        <f t="shared" si="31"/>
        <v>0</v>
      </c>
      <c r="U103" s="47">
        <f t="shared" si="21"/>
        <v>0</v>
      </c>
      <c r="V103" s="48">
        <f t="shared" si="22"/>
        <v>0</v>
      </c>
      <c r="W103" s="49">
        <f t="shared" si="23"/>
        <v>0</v>
      </c>
      <c r="X103" s="48">
        <f t="shared" si="24"/>
        <v>0</v>
      </c>
      <c r="Y103" s="48">
        <f t="shared" si="25"/>
        <v>0</v>
      </c>
      <c r="Z103" s="49">
        <f t="shared" si="26"/>
        <v>0</v>
      </c>
      <c r="AA103" s="50">
        <f t="shared" si="27"/>
        <v>0</v>
      </c>
      <c r="AB103" s="36"/>
      <c r="AC103" s="36"/>
      <c r="AD103" s="36"/>
      <c r="AE103" s="36"/>
      <c r="AF103" s="36"/>
      <c r="AG103" s="36"/>
      <c r="AH103" s="36"/>
      <c r="AI103" s="36"/>
      <c r="AJ103" s="36"/>
      <c r="AK103" s="36"/>
    </row>
    <row r="104" spans="3:37" x14ac:dyDescent="0.2">
      <c r="C104" s="9"/>
      <c r="D104" s="126"/>
      <c r="E104" s="6"/>
      <c r="F104" s="6"/>
      <c r="G104" s="6"/>
      <c r="H104" s="6"/>
      <c r="I104" s="6"/>
      <c r="J104" s="6"/>
      <c r="K104" s="6"/>
      <c r="L104" s="6"/>
      <c r="M104" s="6"/>
      <c r="N104" s="6"/>
      <c r="O104" s="6"/>
      <c r="P104" s="6"/>
      <c r="Q104" s="93">
        <f t="shared" si="32"/>
        <v>0</v>
      </c>
      <c r="R104" s="123"/>
      <c r="S104" s="31">
        <f t="shared" si="31"/>
        <v>0</v>
      </c>
      <c r="U104" s="47">
        <f t="shared" si="21"/>
        <v>0</v>
      </c>
      <c r="V104" s="48">
        <f t="shared" si="22"/>
        <v>0</v>
      </c>
      <c r="W104" s="49">
        <f t="shared" si="23"/>
        <v>0</v>
      </c>
      <c r="X104" s="48">
        <f t="shared" si="24"/>
        <v>0</v>
      </c>
      <c r="Y104" s="48">
        <f t="shared" si="25"/>
        <v>0</v>
      </c>
      <c r="Z104" s="49">
        <f t="shared" si="26"/>
        <v>0</v>
      </c>
      <c r="AA104" s="50">
        <f t="shared" si="27"/>
        <v>0</v>
      </c>
      <c r="AB104" s="36"/>
      <c r="AC104" s="36"/>
      <c r="AD104" s="36"/>
      <c r="AE104" s="36"/>
      <c r="AF104" s="36"/>
      <c r="AG104" s="36"/>
      <c r="AH104" s="36"/>
      <c r="AI104" s="36"/>
      <c r="AJ104" s="36"/>
      <c r="AK104" s="36"/>
    </row>
    <row r="105" spans="3:37" x14ac:dyDescent="0.2">
      <c r="C105" s="9"/>
      <c r="D105" s="126"/>
      <c r="E105" s="6"/>
      <c r="F105" s="6"/>
      <c r="G105" s="6"/>
      <c r="H105" s="6"/>
      <c r="I105" s="6"/>
      <c r="J105" s="6"/>
      <c r="K105" s="6"/>
      <c r="L105" s="6"/>
      <c r="M105" s="6"/>
      <c r="N105" s="6"/>
      <c r="O105" s="6"/>
      <c r="P105" s="6"/>
      <c r="Q105" s="93">
        <f t="shared" si="32"/>
        <v>0</v>
      </c>
      <c r="R105" s="123"/>
      <c r="S105" s="31">
        <f t="shared" si="31"/>
        <v>0</v>
      </c>
      <c r="U105" s="47">
        <f t="shared" si="21"/>
        <v>0</v>
      </c>
      <c r="V105" s="48">
        <f t="shared" si="22"/>
        <v>0</v>
      </c>
      <c r="W105" s="49">
        <f t="shared" si="23"/>
        <v>0</v>
      </c>
      <c r="X105" s="48">
        <f t="shared" si="24"/>
        <v>0</v>
      </c>
      <c r="Y105" s="48">
        <f t="shared" si="25"/>
        <v>0</v>
      </c>
      <c r="Z105" s="49">
        <f t="shared" si="26"/>
        <v>0</v>
      </c>
      <c r="AA105" s="50">
        <f t="shared" si="27"/>
        <v>0</v>
      </c>
      <c r="AB105" s="36"/>
      <c r="AC105" s="36"/>
      <c r="AD105" s="36"/>
      <c r="AE105" s="36"/>
      <c r="AF105" s="36"/>
      <c r="AG105" s="36"/>
      <c r="AH105" s="36"/>
      <c r="AI105" s="36"/>
      <c r="AJ105" s="36"/>
      <c r="AK105" s="36"/>
    </row>
    <row r="106" spans="3:37" x14ac:dyDescent="0.2">
      <c r="C106" s="9"/>
      <c r="D106" s="126"/>
      <c r="E106" s="6"/>
      <c r="F106" s="6"/>
      <c r="G106" s="6"/>
      <c r="H106" s="6"/>
      <c r="I106" s="6"/>
      <c r="J106" s="6"/>
      <c r="K106" s="6"/>
      <c r="L106" s="6"/>
      <c r="M106" s="6"/>
      <c r="N106" s="6"/>
      <c r="O106" s="6"/>
      <c r="P106" s="6"/>
      <c r="Q106" s="93">
        <f t="shared" si="32"/>
        <v>0</v>
      </c>
      <c r="R106" s="123"/>
      <c r="S106" s="31">
        <f t="shared" si="31"/>
        <v>0</v>
      </c>
      <c r="U106" s="47">
        <f t="shared" si="21"/>
        <v>0</v>
      </c>
      <c r="V106" s="48">
        <f t="shared" si="22"/>
        <v>0</v>
      </c>
      <c r="W106" s="49">
        <f t="shared" si="23"/>
        <v>0</v>
      </c>
      <c r="X106" s="48">
        <f t="shared" si="24"/>
        <v>0</v>
      </c>
      <c r="Y106" s="48">
        <f t="shared" si="25"/>
        <v>0</v>
      </c>
      <c r="Z106" s="49">
        <f t="shared" si="26"/>
        <v>0</v>
      </c>
      <c r="AA106" s="50">
        <f t="shared" si="27"/>
        <v>0</v>
      </c>
      <c r="AB106" s="36"/>
      <c r="AC106" s="36"/>
      <c r="AD106" s="36"/>
      <c r="AE106" s="36"/>
      <c r="AF106" s="36"/>
      <c r="AG106" s="36"/>
      <c r="AH106" s="36"/>
      <c r="AI106" s="36"/>
      <c r="AJ106" s="36"/>
      <c r="AK106" s="36"/>
    </row>
    <row r="107" spans="3:37" x14ac:dyDescent="0.2">
      <c r="C107" s="9"/>
      <c r="D107" s="126"/>
      <c r="E107" s="6"/>
      <c r="F107" s="6"/>
      <c r="G107" s="6"/>
      <c r="H107" s="6"/>
      <c r="I107" s="6"/>
      <c r="J107" s="6"/>
      <c r="K107" s="6"/>
      <c r="L107" s="6"/>
      <c r="M107" s="6"/>
      <c r="N107" s="6"/>
      <c r="O107" s="6"/>
      <c r="P107" s="6"/>
      <c r="Q107" s="93">
        <f t="shared" si="32"/>
        <v>0</v>
      </c>
      <c r="R107" s="123"/>
      <c r="S107" s="31">
        <f t="shared" si="31"/>
        <v>0</v>
      </c>
      <c r="U107" s="47">
        <f t="shared" si="21"/>
        <v>0</v>
      </c>
      <c r="V107" s="48">
        <f t="shared" si="22"/>
        <v>0</v>
      </c>
      <c r="W107" s="49">
        <f t="shared" si="23"/>
        <v>0</v>
      </c>
      <c r="X107" s="48">
        <f t="shared" si="24"/>
        <v>0</v>
      </c>
      <c r="Y107" s="48">
        <f t="shared" si="25"/>
        <v>0</v>
      </c>
      <c r="Z107" s="49">
        <f t="shared" si="26"/>
        <v>0</v>
      </c>
      <c r="AA107" s="50">
        <f t="shared" si="27"/>
        <v>0</v>
      </c>
      <c r="AB107" s="36"/>
      <c r="AC107" s="36"/>
      <c r="AD107" s="36"/>
      <c r="AE107" s="36"/>
      <c r="AF107" s="36"/>
      <c r="AG107" s="36"/>
      <c r="AH107" s="36"/>
      <c r="AI107" s="36"/>
      <c r="AJ107" s="36"/>
      <c r="AK107" s="36"/>
    </row>
    <row r="108" spans="3:37" x14ac:dyDescent="0.2">
      <c r="C108" s="9"/>
      <c r="D108" s="126"/>
      <c r="E108" s="6"/>
      <c r="F108" s="6"/>
      <c r="G108" s="6"/>
      <c r="H108" s="6"/>
      <c r="I108" s="6"/>
      <c r="J108" s="6"/>
      <c r="K108" s="6"/>
      <c r="L108" s="6"/>
      <c r="M108" s="6"/>
      <c r="N108" s="6"/>
      <c r="O108" s="6"/>
      <c r="P108" s="6"/>
      <c r="Q108" s="93">
        <f t="shared" si="32"/>
        <v>0</v>
      </c>
      <c r="R108" s="123"/>
      <c r="S108" s="31">
        <f t="shared" si="31"/>
        <v>0</v>
      </c>
      <c r="U108" s="47">
        <f t="shared" si="21"/>
        <v>0</v>
      </c>
      <c r="V108" s="48">
        <f t="shared" si="22"/>
        <v>0</v>
      </c>
      <c r="W108" s="49">
        <f t="shared" si="23"/>
        <v>0</v>
      </c>
      <c r="X108" s="48">
        <f t="shared" si="24"/>
        <v>0</v>
      </c>
      <c r="Y108" s="48">
        <f t="shared" si="25"/>
        <v>0</v>
      </c>
      <c r="Z108" s="49">
        <f t="shared" si="26"/>
        <v>0</v>
      </c>
      <c r="AA108" s="50">
        <f t="shared" si="27"/>
        <v>0</v>
      </c>
      <c r="AB108" s="36"/>
      <c r="AC108" s="36"/>
      <c r="AD108" s="36"/>
      <c r="AE108" s="36"/>
      <c r="AF108" s="36"/>
      <c r="AG108" s="36"/>
      <c r="AH108" s="36"/>
      <c r="AI108" s="36"/>
      <c r="AJ108" s="36"/>
      <c r="AK108" s="36"/>
    </row>
    <row r="109" spans="3:37" x14ac:dyDescent="0.2">
      <c r="C109" s="9"/>
      <c r="D109" s="126"/>
      <c r="E109" s="6"/>
      <c r="F109" s="6"/>
      <c r="G109" s="6"/>
      <c r="H109" s="6"/>
      <c r="I109" s="6"/>
      <c r="J109" s="6"/>
      <c r="K109" s="6"/>
      <c r="L109" s="6"/>
      <c r="M109" s="6"/>
      <c r="N109" s="6"/>
      <c r="O109" s="6"/>
      <c r="P109" s="6"/>
      <c r="Q109" s="93">
        <f t="shared" si="32"/>
        <v>0</v>
      </c>
      <c r="R109" s="123"/>
      <c r="S109" s="31">
        <f t="shared" si="31"/>
        <v>0</v>
      </c>
      <c r="U109" s="47">
        <f t="shared" si="21"/>
        <v>0</v>
      </c>
      <c r="V109" s="48">
        <f t="shared" si="22"/>
        <v>0</v>
      </c>
      <c r="W109" s="49">
        <f t="shared" si="23"/>
        <v>0</v>
      </c>
      <c r="X109" s="48">
        <f t="shared" si="24"/>
        <v>0</v>
      </c>
      <c r="Y109" s="48">
        <f t="shared" si="25"/>
        <v>0</v>
      </c>
      <c r="Z109" s="49">
        <f t="shared" si="26"/>
        <v>0</v>
      </c>
      <c r="AA109" s="50">
        <f t="shared" si="27"/>
        <v>0</v>
      </c>
      <c r="AB109" s="36"/>
      <c r="AC109" s="36"/>
      <c r="AD109" s="36"/>
      <c r="AE109" s="36"/>
      <c r="AF109" s="36"/>
      <c r="AG109" s="36"/>
      <c r="AH109" s="36"/>
      <c r="AI109" s="36"/>
      <c r="AJ109" s="36"/>
      <c r="AK109" s="36"/>
    </row>
    <row r="110" spans="3:37" x14ac:dyDescent="0.2">
      <c r="C110" s="9"/>
      <c r="D110" s="126"/>
      <c r="E110" s="6"/>
      <c r="F110" s="6"/>
      <c r="G110" s="6"/>
      <c r="H110" s="6"/>
      <c r="I110" s="6"/>
      <c r="J110" s="6"/>
      <c r="K110" s="6"/>
      <c r="L110" s="6"/>
      <c r="M110" s="6"/>
      <c r="N110" s="6"/>
      <c r="O110" s="6"/>
      <c r="P110" s="6"/>
      <c r="Q110" s="93">
        <f t="shared" si="32"/>
        <v>0</v>
      </c>
      <c r="R110" s="123"/>
      <c r="S110" s="31">
        <f t="shared" si="31"/>
        <v>0</v>
      </c>
      <c r="U110" s="47">
        <f t="shared" si="21"/>
        <v>0</v>
      </c>
      <c r="V110" s="48">
        <f t="shared" si="22"/>
        <v>0</v>
      </c>
      <c r="W110" s="49">
        <f t="shared" si="23"/>
        <v>0</v>
      </c>
      <c r="X110" s="48">
        <f t="shared" si="24"/>
        <v>0</v>
      </c>
      <c r="Y110" s="48">
        <f t="shared" si="25"/>
        <v>0</v>
      </c>
      <c r="Z110" s="49">
        <f t="shared" si="26"/>
        <v>0</v>
      </c>
      <c r="AA110" s="50">
        <f t="shared" si="27"/>
        <v>0</v>
      </c>
      <c r="AB110" s="36"/>
      <c r="AC110" s="36"/>
      <c r="AD110" s="36"/>
      <c r="AE110" s="36"/>
      <c r="AF110" s="36"/>
      <c r="AG110" s="36"/>
      <c r="AH110" s="36"/>
      <c r="AI110" s="36"/>
      <c r="AJ110" s="36"/>
      <c r="AK110" s="36"/>
    </row>
    <row r="111" spans="3:37" x14ac:dyDescent="0.2">
      <c r="C111" s="9"/>
      <c r="D111" s="126"/>
      <c r="E111" s="6"/>
      <c r="F111" s="6"/>
      <c r="G111" s="6"/>
      <c r="H111" s="6"/>
      <c r="I111" s="6"/>
      <c r="J111" s="6"/>
      <c r="K111" s="6"/>
      <c r="L111" s="6"/>
      <c r="M111" s="6"/>
      <c r="N111" s="6"/>
      <c r="O111" s="6"/>
      <c r="P111" s="6"/>
      <c r="Q111" s="93">
        <f t="shared" si="32"/>
        <v>0</v>
      </c>
      <c r="R111" s="123"/>
      <c r="S111" s="31">
        <f t="shared" si="31"/>
        <v>0</v>
      </c>
      <c r="U111" s="47">
        <f t="shared" si="21"/>
        <v>0</v>
      </c>
      <c r="V111" s="48">
        <f t="shared" si="22"/>
        <v>0</v>
      </c>
      <c r="W111" s="49">
        <f t="shared" si="23"/>
        <v>0</v>
      </c>
      <c r="X111" s="48">
        <f t="shared" si="24"/>
        <v>0</v>
      </c>
      <c r="Y111" s="48">
        <f t="shared" si="25"/>
        <v>0</v>
      </c>
      <c r="Z111" s="49">
        <f t="shared" si="26"/>
        <v>0</v>
      </c>
      <c r="AA111" s="50">
        <f t="shared" si="27"/>
        <v>0</v>
      </c>
      <c r="AB111" s="36"/>
      <c r="AC111" s="36"/>
      <c r="AD111" s="36"/>
      <c r="AE111" s="36"/>
      <c r="AF111" s="36"/>
      <c r="AG111" s="36"/>
      <c r="AH111" s="36"/>
      <c r="AI111" s="36"/>
      <c r="AJ111" s="36"/>
      <c r="AK111" s="36"/>
    </row>
    <row r="112" spans="3:37" x14ac:dyDescent="0.2">
      <c r="C112" s="9"/>
      <c r="D112" s="126"/>
      <c r="E112" s="6"/>
      <c r="F112" s="6"/>
      <c r="G112" s="6"/>
      <c r="H112" s="6"/>
      <c r="I112" s="6"/>
      <c r="J112" s="6"/>
      <c r="K112" s="6"/>
      <c r="L112" s="6"/>
      <c r="M112" s="6"/>
      <c r="N112" s="6"/>
      <c r="O112" s="6"/>
      <c r="P112" s="6"/>
      <c r="Q112" s="93">
        <f t="shared" ref="Q112:Q115" si="33">SUM(E112:P112)</f>
        <v>0</v>
      </c>
      <c r="R112" s="123"/>
      <c r="S112" s="31">
        <f t="shared" si="31"/>
        <v>0</v>
      </c>
      <c r="U112" s="47">
        <f t="shared" si="21"/>
        <v>0</v>
      </c>
      <c r="V112" s="48">
        <f t="shared" si="22"/>
        <v>0</v>
      </c>
      <c r="W112" s="49">
        <f t="shared" si="23"/>
        <v>0</v>
      </c>
      <c r="X112" s="48">
        <f t="shared" si="24"/>
        <v>0</v>
      </c>
      <c r="Y112" s="48">
        <f t="shared" si="25"/>
        <v>0</v>
      </c>
      <c r="Z112" s="49">
        <f t="shared" si="26"/>
        <v>0</v>
      </c>
      <c r="AA112" s="50">
        <f t="shared" si="27"/>
        <v>0</v>
      </c>
      <c r="AB112" s="36"/>
      <c r="AC112" s="36"/>
      <c r="AD112" s="36"/>
      <c r="AE112" s="36"/>
      <c r="AF112" s="36"/>
      <c r="AG112" s="36"/>
      <c r="AH112" s="36"/>
      <c r="AI112" s="36"/>
      <c r="AJ112" s="36"/>
      <c r="AK112" s="36"/>
    </row>
    <row r="113" spans="1:37" x14ac:dyDescent="0.2">
      <c r="C113" s="9"/>
      <c r="D113" s="126"/>
      <c r="E113" s="6"/>
      <c r="F113" s="6"/>
      <c r="G113" s="6"/>
      <c r="H113" s="6"/>
      <c r="I113" s="6"/>
      <c r="J113" s="6"/>
      <c r="K113" s="6"/>
      <c r="L113" s="6"/>
      <c r="M113" s="6"/>
      <c r="N113" s="6"/>
      <c r="O113" s="6"/>
      <c r="P113" s="6"/>
      <c r="Q113" s="93">
        <f t="shared" si="33"/>
        <v>0</v>
      </c>
      <c r="R113" s="123"/>
      <c r="S113" s="31">
        <f t="shared" si="31"/>
        <v>0</v>
      </c>
      <c r="U113" s="47">
        <f t="shared" si="21"/>
        <v>0</v>
      </c>
      <c r="V113" s="48">
        <f t="shared" si="22"/>
        <v>0</v>
      </c>
      <c r="W113" s="49">
        <f t="shared" si="23"/>
        <v>0</v>
      </c>
      <c r="X113" s="48">
        <f t="shared" si="24"/>
        <v>0</v>
      </c>
      <c r="Y113" s="48">
        <f t="shared" si="25"/>
        <v>0</v>
      </c>
      <c r="Z113" s="49">
        <f t="shared" si="26"/>
        <v>0</v>
      </c>
      <c r="AA113" s="50">
        <f t="shared" si="27"/>
        <v>0</v>
      </c>
      <c r="AB113" s="36"/>
      <c r="AC113" s="36"/>
      <c r="AD113" s="36"/>
      <c r="AE113" s="36"/>
      <c r="AF113" s="36"/>
      <c r="AG113" s="36"/>
      <c r="AH113" s="36"/>
      <c r="AI113" s="36"/>
      <c r="AJ113" s="36"/>
      <c r="AK113" s="36"/>
    </row>
    <row r="114" spans="1:37" x14ac:dyDescent="0.2">
      <c r="C114" s="9"/>
      <c r="D114" s="126"/>
      <c r="E114" s="6"/>
      <c r="F114" s="6"/>
      <c r="G114" s="6"/>
      <c r="H114" s="6"/>
      <c r="I114" s="6"/>
      <c r="J114" s="6"/>
      <c r="K114" s="6"/>
      <c r="L114" s="6"/>
      <c r="M114" s="6"/>
      <c r="N114" s="6"/>
      <c r="O114" s="6"/>
      <c r="P114" s="6"/>
      <c r="Q114" s="93">
        <f t="shared" si="33"/>
        <v>0</v>
      </c>
      <c r="R114" s="123"/>
      <c r="S114" s="31">
        <f t="shared" si="31"/>
        <v>0</v>
      </c>
      <c r="U114" s="47">
        <f t="shared" si="21"/>
        <v>0</v>
      </c>
      <c r="V114" s="48">
        <f t="shared" si="22"/>
        <v>0</v>
      </c>
      <c r="W114" s="49">
        <f t="shared" si="23"/>
        <v>0</v>
      </c>
      <c r="X114" s="48">
        <f t="shared" si="24"/>
        <v>0</v>
      </c>
      <c r="Y114" s="48">
        <f t="shared" si="25"/>
        <v>0</v>
      </c>
      <c r="Z114" s="49">
        <f t="shared" si="26"/>
        <v>0</v>
      </c>
      <c r="AA114" s="50">
        <f t="shared" si="27"/>
        <v>0</v>
      </c>
      <c r="AB114" s="36"/>
      <c r="AC114" s="36"/>
      <c r="AD114" s="36"/>
      <c r="AE114" s="36"/>
      <c r="AF114" s="36"/>
      <c r="AG114" s="36"/>
      <c r="AH114" s="36"/>
      <c r="AI114" s="36"/>
      <c r="AJ114" s="36"/>
      <c r="AK114" s="36"/>
    </row>
    <row r="115" spans="1:37" s="46" customFormat="1" x14ac:dyDescent="0.2">
      <c r="A115" s="35"/>
      <c r="B115" s="36"/>
      <c r="C115" s="9"/>
      <c r="D115" s="126"/>
      <c r="E115" s="6"/>
      <c r="F115" s="6"/>
      <c r="G115" s="6"/>
      <c r="H115" s="6"/>
      <c r="I115" s="6"/>
      <c r="J115" s="6"/>
      <c r="K115" s="6"/>
      <c r="L115" s="6"/>
      <c r="M115" s="6"/>
      <c r="N115" s="6"/>
      <c r="O115" s="6"/>
      <c r="P115" s="6"/>
      <c r="Q115" s="93">
        <f t="shared" si="33"/>
        <v>0</v>
      </c>
      <c r="R115" s="123"/>
      <c r="S115" s="31">
        <f t="shared" si="31"/>
        <v>0</v>
      </c>
      <c r="T115" s="36"/>
      <c r="U115" s="47">
        <f t="shared" si="21"/>
        <v>0</v>
      </c>
      <c r="V115" s="48">
        <f t="shared" si="22"/>
        <v>0</v>
      </c>
      <c r="W115" s="49">
        <f t="shared" si="23"/>
        <v>0</v>
      </c>
      <c r="X115" s="48">
        <f t="shared" si="24"/>
        <v>0</v>
      </c>
      <c r="Y115" s="48">
        <f t="shared" si="25"/>
        <v>0</v>
      </c>
      <c r="Z115" s="49">
        <f t="shared" si="26"/>
        <v>0</v>
      </c>
      <c r="AA115" s="50">
        <f t="shared" si="27"/>
        <v>0</v>
      </c>
      <c r="AB115" s="36"/>
      <c r="AC115" s="36"/>
      <c r="AD115" s="36"/>
      <c r="AE115" s="36"/>
      <c r="AF115" s="36"/>
      <c r="AG115" s="36"/>
      <c r="AH115" s="36"/>
      <c r="AI115" s="36"/>
      <c r="AJ115" s="36"/>
      <c r="AK115" s="36"/>
    </row>
    <row r="116" spans="1:37" s="46" customFormat="1" x14ac:dyDescent="0.2">
      <c r="A116" s="35"/>
      <c r="B116" s="36"/>
      <c r="C116" s="11" t="s">
        <v>48</v>
      </c>
      <c r="D116" s="158"/>
      <c r="E116" s="139"/>
      <c r="F116" s="139"/>
      <c r="G116" s="139"/>
      <c r="H116" s="139"/>
      <c r="I116" s="139"/>
      <c r="J116" s="139"/>
      <c r="K116" s="139"/>
      <c r="L116" s="139"/>
      <c r="M116" s="139"/>
      <c r="N116" s="139"/>
      <c r="O116" s="139"/>
      <c r="P116" s="139"/>
      <c r="Q116" s="139"/>
      <c r="R116" s="159"/>
      <c r="S116" s="135">
        <f>SUM(S117:S121)</f>
        <v>0</v>
      </c>
      <c r="T116" s="36"/>
      <c r="U116" s="51">
        <f t="shared" si="21"/>
        <v>0</v>
      </c>
      <c r="V116" s="49">
        <f t="shared" si="22"/>
        <v>0</v>
      </c>
      <c r="W116" s="49">
        <f t="shared" si="23"/>
        <v>0</v>
      </c>
      <c r="X116" s="49">
        <f t="shared" si="24"/>
        <v>0</v>
      </c>
      <c r="Y116" s="49">
        <f t="shared" si="25"/>
        <v>0</v>
      </c>
      <c r="Z116" s="49">
        <f t="shared" si="26"/>
        <v>0</v>
      </c>
      <c r="AA116" s="50">
        <f t="shared" si="27"/>
        <v>0</v>
      </c>
      <c r="AB116" s="36"/>
      <c r="AC116" s="36"/>
      <c r="AD116" s="36"/>
      <c r="AE116" s="36"/>
      <c r="AF116" s="36"/>
      <c r="AG116" s="36"/>
      <c r="AH116" s="36"/>
      <c r="AI116" s="36"/>
      <c r="AJ116" s="45"/>
      <c r="AK116" s="45"/>
    </row>
    <row r="117" spans="1:37" x14ac:dyDescent="0.2">
      <c r="C117" s="9"/>
      <c r="D117" s="126"/>
      <c r="E117" s="6"/>
      <c r="F117" s="6"/>
      <c r="G117" s="6"/>
      <c r="H117" s="6"/>
      <c r="I117" s="6"/>
      <c r="J117" s="6"/>
      <c r="K117" s="6"/>
      <c r="L117" s="6"/>
      <c r="M117" s="6"/>
      <c r="N117" s="6"/>
      <c r="O117" s="6"/>
      <c r="P117" s="6"/>
      <c r="Q117" s="93">
        <f>SUM(E117:P117)</f>
        <v>0</v>
      </c>
      <c r="R117" s="123"/>
      <c r="S117" s="31">
        <f t="shared" ref="S117:S121" si="34">Q117*R117</f>
        <v>0</v>
      </c>
      <c r="U117" s="47">
        <f t="shared" si="21"/>
        <v>0</v>
      </c>
      <c r="V117" s="48">
        <f t="shared" si="22"/>
        <v>0</v>
      </c>
      <c r="W117" s="49">
        <f t="shared" si="23"/>
        <v>0</v>
      </c>
      <c r="X117" s="48">
        <f t="shared" si="24"/>
        <v>0</v>
      </c>
      <c r="Y117" s="48">
        <f t="shared" si="25"/>
        <v>0</v>
      </c>
      <c r="Z117" s="49">
        <f t="shared" si="26"/>
        <v>0</v>
      </c>
      <c r="AA117" s="50">
        <f t="shared" si="27"/>
        <v>0</v>
      </c>
      <c r="AB117" s="36"/>
      <c r="AC117" s="36"/>
      <c r="AD117" s="36"/>
      <c r="AE117" s="36"/>
      <c r="AF117" s="36"/>
      <c r="AG117" s="36"/>
      <c r="AH117" s="36"/>
      <c r="AI117" s="36"/>
      <c r="AJ117" s="36"/>
      <c r="AK117" s="36"/>
    </row>
    <row r="118" spans="1:37" x14ac:dyDescent="0.2">
      <c r="C118" s="9"/>
      <c r="D118" s="126"/>
      <c r="E118" s="6"/>
      <c r="F118" s="6"/>
      <c r="G118" s="6"/>
      <c r="H118" s="6"/>
      <c r="I118" s="6"/>
      <c r="J118" s="6"/>
      <c r="K118" s="6"/>
      <c r="L118" s="6"/>
      <c r="M118" s="6"/>
      <c r="N118" s="6"/>
      <c r="O118" s="6"/>
      <c r="P118" s="6"/>
      <c r="Q118" s="93">
        <f>SUM(E118:P118)</f>
        <v>0</v>
      </c>
      <c r="R118" s="123"/>
      <c r="S118" s="31">
        <f t="shared" si="34"/>
        <v>0</v>
      </c>
      <c r="U118" s="47">
        <f t="shared" si="21"/>
        <v>0</v>
      </c>
      <c r="V118" s="48">
        <f t="shared" si="22"/>
        <v>0</v>
      </c>
      <c r="W118" s="49">
        <f t="shared" si="23"/>
        <v>0</v>
      </c>
      <c r="X118" s="48">
        <f t="shared" si="24"/>
        <v>0</v>
      </c>
      <c r="Y118" s="48">
        <f t="shared" si="25"/>
        <v>0</v>
      </c>
      <c r="Z118" s="49">
        <f t="shared" si="26"/>
        <v>0</v>
      </c>
      <c r="AA118" s="50">
        <f t="shared" si="27"/>
        <v>0</v>
      </c>
      <c r="AB118" s="36"/>
      <c r="AC118" s="36"/>
      <c r="AD118" s="36"/>
      <c r="AE118" s="36"/>
      <c r="AF118" s="36"/>
      <c r="AG118" s="36"/>
      <c r="AH118" s="36"/>
      <c r="AI118" s="36"/>
      <c r="AJ118" s="36"/>
      <c r="AK118" s="36"/>
    </row>
    <row r="119" spans="1:37" x14ac:dyDescent="0.2">
      <c r="C119" s="9"/>
      <c r="D119" s="126"/>
      <c r="E119" s="6"/>
      <c r="F119" s="6"/>
      <c r="G119" s="6"/>
      <c r="H119" s="6"/>
      <c r="I119" s="6"/>
      <c r="J119" s="6"/>
      <c r="K119" s="6"/>
      <c r="L119" s="6"/>
      <c r="M119" s="6"/>
      <c r="N119" s="6"/>
      <c r="O119" s="6"/>
      <c r="P119" s="6"/>
      <c r="Q119" s="93">
        <f>SUM(E119:P119)</f>
        <v>0</v>
      </c>
      <c r="R119" s="123"/>
      <c r="S119" s="31">
        <f t="shared" si="34"/>
        <v>0</v>
      </c>
      <c r="U119" s="47">
        <f t="shared" si="21"/>
        <v>0</v>
      </c>
      <c r="V119" s="48">
        <f t="shared" si="22"/>
        <v>0</v>
      </c>
      <c r="W119" s="49">
        <f t="shared" si="23"/>
        <v>0</v>
      </c>
      <c r="X119" s="48">
        <f t="shared" si="24"/>
        <v>0</v>
      </c>
      <c r="Y119" s="48">
        <f t="shared" si="25"/>
        <v>0</v>
      </c>
      <c r="Z119" s="49">
        <f t="shared" si="26"/>
        <v>0</v>
      </c>
      <c r="AA119" s="50">
        <f t="shared" si="27"/>
        <v>0</v>
      </c>
      <c r="AB119" s="36"/>
      <c r="AC119" s="36"/>
      <c r="AD119" s="36"/>
      <c r="AE119" s="36"/>
      <c r="AF119" s="36"/>
      <c r="AG119" s="36"/>
      <c r="AH119" s="36"/>
      <c r="AI119" s="36"/>
      <c r="AJ119" s="36"/>
      <c r="AK119" s="36"/>
    </row>
    <row r="120" spans="1:37" x14ac:dyDescent="0.2">
      <c r="C120" s="9"/>
      <c r="D120" s="126"/>
      <c r="E120" s="6"/>
      <c r="F120" s="6"/>
      <c r="G120" s="6"/>
      <c r="H120" s="6"/>
      <c r="I120" s="6"/>
      <c r="J120" s="6"/>
      <c r="K120" s="6"/>
      <c r="L120" s="6"/>
      <c r="M120" s="6"/>
      <c r="N120" s="6"/>
      <c r="O120" s="6"/>
      <c r="P120" s="6"/>
      <c r="Q120" s="93">
        <f>SUM(E120:P120)</f>
        <v>0</v>
      </c>
      <c r="R120" s="123"/>
      <c r="S120" s="31">
        <f t="shared" si="34"/>
        <v>0</v>
      </c>
      <c r="U120" s="47">
        <f t="shared" si="21"/>
        <v>0</v>
      </c>
      <c r="V120" s="48">
        <f t="shared" si="22"/>
        <v>0</v>
      </c>
      <c r="W120" s="49">
        <f t="shared" si="23"/>
        <v>0</v>
      </c>
      <c r="X120" s="48">
        <f t="shared" si="24"/>
        <v>0</v>
      </c>
      <c r="Y120" s="48">
        <f t="shared" si="25"/>
        <v>0</v>
      </c>
      <c r="Z120" s="49">
        <f t="shared" si="26"/>
        <v>0</v>
      </c>
      <c r="AA120" s="50">
        <f t="shared" si="27"/>
        <v>0</v>
      </c>
      <c r="AB120" s="36"/>
      <c r="AC120" s="36"/>
      <c r="AD120" s="36"/>
      <c r="AE120" s="36"/>
      <c r="AF120" s="36"/>
      <c r="AG120" s="36"/>
      <c r="AH120" s="36"/>
      <c r="AI120" s="36"/>
      <c r="AJ120" s="36"/>
      <c r="AK120" s="36"/>
    </row>
    <row r="121" spans="1:37" s="46" customFormat="1" x14ac:dyDescent="0.2">
      <c r="A121" s="35"/>
      <c r="B121" s="36"/>
      <c r="C121" s="9"/>
      <c r="D121" s="126"/>
      <c r="E121" s="6"/>
      <c r="F121" s="6"/>
      <c r="G121" s="6"/>
      <c r="H121" s="6"/>
      <c r="I121" s="6"/>
      <c r="J121" s="6"/>
      <c r="K121" s="6"/>
      <c r="L121" s="6"/>
      <c r="M121" s="6"/>
      <c r="N121" s="6"/>
      <c r="O121" s="6"/>
      <c r="P121" s="6"/>
      <c r="Q121" s="93">
        <f>SUM(E121:P121)</f>
        <v>0</v>
      </c>
      <c r="R121" s="123"/>
      <c r="S121" s="31">
        <f t="shared" si="34"/>
        <v>0</v>
      </c>
      <c r="T121" s="36"/>
      <c r="U121" s="47">
        <f t="shared" si="21"/>
        <v>0</v>
      </c>
      <c r="V121" s="48">
        <f t="shared" si="22"/>
        <v>0</v>
      </c>
      <c r="W121" s="49">
        <f t="shared" si="23"/>
        <v>0</v>
      </c>
      <c r="X121" s="48">
        <f t="shared" si="24"/>
        <v>0</v>
      </c>
      <c r="Y121" s="48">
        <f t="shared" si="25"/>
        <v>0</v>
      </c>
      <c r="Z121" s="49">
        <f t="shared" si="26"/>
        <v>0</v>
      </c>
      <c r="AA121" s="50">
        <f t="shared" si="27"/>
        <v>0</v>
      </c>
      <c r="AB121" s="36"/>
      <c r="AC121" s="36"/>
      <c r="AD121" s="36"/>
      <c r="AE121" s="36"/>
      <c r="AF121" s="36"/>
      <c r="AG121" s="36"/>
      <c r="AH121" s="36"/>
      <c r="AI121" s="36"/>
      <c r="AJ121" s="36"/>
      <c r="AK121" s="36"/>
    </row>
    <row r="122" spans="1:37" s="46" customFormat="1" x14ac:dyDescent="0.2">
      <c r="A122" s="35"/>
      <c r="B122" s="36"/>
      <c r="C122" s="14" t="s">
        <v>49</v>
      </c>
      <c r="D122" s="164"/>
      <c r="E122" s="62"/>
      <c r="F122" s="62"/>
      <c r="G122" s="62"/>
      <c r="H122" s="62"/>
      <c r="I122" s="62"/>
      <c r="J122" s="62"/>
      <c r="K122" s="62"/>
      <c r="L122" s="62"/>
      <c r="M122" s="62"/>
      <c r="N122" s="62"/>
      <c r="O122" s="62"/>
      <c r="P122" s="62"/>
      <c r="Q122" s="136"/>
      <c r="R122" s="165"/>
      <c r="S122" s="135">
        <f>SUM(S123:S127)</f>
        <v>0</v>
      </c>
      <c r="T122" s="36"/>
      <c r="U122" s="51">
        <f t="shared" si="21"/>
        <v>0</v>
      </c>
      <c r="V122" s="49">
        <f t="shared" si="22"/>
        <v>0</v>
      </c>
      <c r="W122" s="49">
        <f t="shared" si="23"/>
        <v>0</v>
      </c>
      <c r="X122" s="49">
        <f t="shared" si="24"/>
        <v>0</v>
      </c>
      <c r="Y122" s="49">
        <f t="shared" si="25"/>
        <v>0</v>
      </c>
      <c r="Z122" s="49">
        <f t="shared" si="26"/>
        <v>0</v>
      </c>
      <c r="AA122" s="50">
        <f t="shared" si="27"/>
        <v>0</v>
      </c>
      <c r="AB122" s="36"/>
      <c r="AC122" s="36"/>
      <c r="AD122" s="36"/>
      <c r="AE122" s="36"/>
      <c r="AF122" s="36"/>
      <c r="AG122" s="36"/>
      <c r="AH122" s="36"/>
      <c r="AI122" s="36"/>
      <c r="AJ122" s="45"/>
      <c r="AK122" s="45"/>
    </row>
    <row r="123" spans="1:37" x14ac:dyDescent="0.2">
      <c r="C123" s="9"/>
      <c r="D123" s="126"/>
      <c r="E123" s="6"/>
      <c r="F123" s="6"/>
      <c r="G123" s="6"/>
      <c r="H123" s="6"/>
      <c r="I123" s="6"/>
      <c r="J123" s="6"/>
      <c r="K123" s="6"/>
      <c r="L123" s="6"/>
      <c r="M123" s="6"/>
      <c r="N123" s="6"/>
      <c r="O123" s="6"/>
      <c r="P123" s="6"/>
      <c r="Q123" s="93">
        <f>SUM(E123:P123)</f>
        <v>0</v>
      </c>
      <c r="R123" s="123"/>
      <c r="S123" s="31">
        <f t="shared" ref="S123:S127" si="35">Q123*R123</f>
        <v>0</v>
      </c>
      <c r="U123" s="47">
        <f t="shared" si="21"/>
        <v>0</v>
      </c>
      <c r="V123" s="48">
        <f t="shared" si="22"/>
        <v>0</v>
      </c>
      <c r="W123" s="49">
        <f t="shared" si="23"/>
        <v>0</v>
      </c>
      <c r="X123" s="48">
        <f t="shared" si="24"/>
        <v>0</v>
      </c>
      <c r="Y123" s="48">
        <f t="shared" si="25"/>
        <v>0</v>
      </c>
      <c r="Z123" s="49">
        <f t="shared" si="26"/>
        <v>0</v>
      </c>
      <c r="AA123" s="50">
        <f t="shared" si="27"/>
        <v>0</v>
      </c>
      <c r="AB123" s="36"/>
      <c r="AC123" s="36"/>
      <c r="AD123" s="36"/>
      <c r="AE123" s="36"/>
      <c r="AF123" s="36"/>
      <c r="AG123" s="36"/>
      <c r="AH123" s="36"/>
      <c r="AI123" s="36"/>
      <c r="AJ123" s="36"/>
      <c r="AK123" s="36"/>
    </row>
    <row r="124" spans="1:37" x14ac:dyDescent="0.2">
      <c r="C124" s="9"/>
      <c r="D124" s="126"/>
      <c r="E124" s="6"/>
      <c r="F124" s="6"/>
      <c r="G124" s="6"/>
      <c r="H124" s="6"/>
      <c r="I124" s="6"/>
      <c r="J124" s="6"/>
      <c r="K124" s="6"/>
      <c r="L124" s="6"/>
      <c r="M124" s="6"/>
      <c r="N124" s="6"/>
      <c r="O124" s="6"/>
      <c r="P124" s="6"/>
      <c r="Q124" s="93">
        <f>SUM(E124:P124)</f>
        <v>0</v>
      </c>
      <c r="R124" s="123"/>
      <c r="S124" s="31">
        <f t="shared" si="35"/>
        <v>0</v>
      </c>
      <c r="U124" s="47">
        <f t="shared" si="21"/>
        <v>0</v>
      </c>
      <c r="V124" s="48">
        <f t="shared" si="22"/>
        <v>0</v>
      </c>
      <c r="W124" s="49">
        <f t="shared" si="23"/>
        <v>0</v>
      </c>
      <c r="X124" s="48">
        <f t="shared" si="24"/>
        <v>0</v>
      </c>
      <c r="Y124" s="48">
        <f t="shared" si="25"/>
        <v>0</v>
      </c>
      <c r="Z124" s="49">
        <f t="shared" si="26"/>
        <v>0</v>
      </c>
      <c r="AA124" s="50">
        <f t="shared" si="27"/>
        <v>0</v>
      </c>
      <c r="AB124" s="36"/>
      <c r="AC124" s="36"/>
      <c r="AD124" s="36"/>
      <c r="AE124" s="36"/>
      <c r="AF124" s="36"/>
      <c r="AG124" s="36"/>
      <c r="AH124" s="36"/>
      <c r="AI124" s="36"/>
      <c r="AJ124" s="36"/>
      <c r="AK124" s="36"/>
    </row>
    <row r="125" spans="1:37" x14ac:dyDescent="0.2">
      <c r="C125" s="9"/>
      <c r="D125" s="126"/>
      <c r="E125" s="6"/>
      <c r="F125" s="6"/>
      <c r="G125" s="6"/>
      <c r="H125" s="6"/>
      <c r="I125" s="6"/>
      <c r="J125" s="6"/>
      <c r="K125" s="6"/>
      <c r="L125" s="6"/>
      <c r="M125" s="6"/>
      <c r="N125" s="6"/>
      <c r="O125" s="6"/>
      <c r="P125" s="6"/>
      <c r="Q125" s="93">
        <f>SUM(E125:P125)</f>
        <v>0</v>
      </c>
      <c r="R125" s="123"/>
      <c r="S125" s="31">
        <f t="shared" si="35"/>
        <v>0</v>
      </c>
      <c r="U125" s="47">
        <f t="shared" si="21"/>
        <v>0</v>
      </c>
      <c r="V125" s="48">
        <f t="shared" si="22"/>
        <v>0</v>
      </c>
      <c r="W125" s="49">
        <f t="shared" si="23"/>
        <v>0</v>
      </c>
      <c r="X125" s="48">
        <f t="shared" si="24"/>
        <v>0</v>
      </c>
      <c r="Y125" s="48">
        <f t="shared" si="25"/>
        <v>0</v>
      </c>
      <c r="Z125" s="49">
        <f t="shared" si="26"/>
        <v>0</v>
      </c>
      <c r="AA125" s="50">
        <f t="shared" si="27"/>
        <v>0</v>
      </c>
      <c r="AB125" s="36"/>
      <c r="AC125" s="36"/>
      <c r="AD125" s="36"/>
      <c r="AE125" s="36"/>
      <c r="AF125" s="36"/>
      <c r="AG125" s="36"/>
      <c r="AH125" s="36"/>
      <c r="AI125" s="36"/>
      <c r="AJ125" s="36"/>
      <c r="AK125" s="36"/>
    </row>
    <row r="126" spans="1:37" x14ac:dyDescent="0.2">
      <c r="C126" s="9"/>
      <c r="D126" s="126"/>
      <c r="E126" s="6"/>
      <c r="F126" s="6"/>
      <c r="G126" s="6"/>
      <c r="H126" s="6"/>
      <c r="I126" s="6"/>
      <c r="J126" s="6"/>
      <c r="K126" s="6"/>
      <c r="L126" s="6"/>
      <c r="M126" s="6"/>
      <c r="N126" s="6"/>
      <c r="O126" s="6"/>
      <c r="P126" s="6"/>
      <c r="Q126" s="93">
        <f>SUM(E126:P126)</f>
        <v>0</v>
      </c>
      <c r="R126" s="123"/>
      <c r="S126" s="31">
        <f t="shared" si="35"/>
        <v>0</v>
      </c>
      <c r="U126" s="47">
        <f t="shared" si="21"/>
        <v>0</v>
      </c>
      <c r="V126" s="48">
        <f t="shared" si="22"/>
        <v>0</v>
      </c>
      <c r="W126" s="49">
        <f t="shared" si="23"/>
        <v>0</v>
      </c>
      <c r="X126" s="48">
        <f t="shared" si="24"/>
        <v>0</v>
      </c>
      <c r="Y126" s="48">
        <f t="shared" si="25"/>
        <v>0</v>
      </c>
      <c r="Z126" s="49">
        <f t="shared" si="26"/>
        <v>0</v>
      </c>
      <c r="AA126" s="50">
        <f t="shared" si="27"/>
        <v>0</v>
      </c>
      <c r="AB126" s="36"/>
      <c r="AC126" s="36"/>
      <c r="AD126" s="36"/>
      <c r="AE126" s="36"/>
      <c r="AF126" s="36"/>
      <c r="AG126" s="36"/>
      <c r="AH126" s="36"/>
      <c r="AI126" s="36"/>
      <c r="AJ126" s="36"/>
      <c r="AK126" s="36"/>
    </row>
    <row r="127" spans="1:37" s="46" customFormat="1" x14ac:dyDescent="0.2">
      <c r="A127" s="35"/>
      <c r="B127" s="36"/>
      <c r="C127" s="9"/>
      <c r="D127" s="126"/>
      <c r="E127" s="6"/>
      <c r="F127" s="6"/>
      <c r="G127" s="6"/>
      <c r="H127" s="6"/>
      <c r="I127" s="6"/>
      <c r="J127" s="6"/>
      <c r="K127" s="6"/>
      <c r="L127" s="6"/>
      <c r="M127" s="6"/>
      <c r="N127" s="6"/>
      <c r="O127" s="6"/>
      <c r="P127" s="6"/>
      <c r="Q127" s="93">
        <f>SUM(E127:P127)</f>
        <v>0</v>
      </c>
      <c r="R127" s="123"/>
      <c r="S127" s="31">
        <f t="shared" si="35"/>
        <v>0</v>
      </c>
      <c r="T127" s="36"/>
      <c r="U127" s="47">
        <f t="shared" si="21"/>
        <v>0</v>
      </c>
      <c r="V127" s="48">
        <f t="shared" si="22"/>
        <v>0</v>
      </c>
      <c r="W127" s="49">
        <f t="shared" si="23"/>
        <v>0</v>
      </c>
      <c r="X127" s="48">
        <f t="shared" si="24"/>
        <v>0</v>
      </c>
      <c r="Y127" s="48">
        <f t="shared" si="25"/>
        <v>0</v>
      </c>
      <c r="Z127" s="49">
        <f t="shared" si="26"/>
        <v>0</v>
      </c>
      <c r="AA127" s="50">
        <f t="shared" si="27"/>
        <v>0</v>
      </c>
      <c r="AB127" s="36"/>
      <c r="AC127" s="36"/>
      <c r="AD127" s="36"/>
      <c r="AE127" s="36"/>
      <c r="AF127" s="36"/>
      <c r="AG127" s="36"/>
      <c r="AH127" s="36"/>
      <c r="AI127" s="36"/>
      <c r="AJ127" s="36"/>
      <c r="AK127" s="36"/>
    </row>
    <row r="128" spans="1:37" s="46" customFormat="1" x14ac:dyDescent="0.2">
      <c r="A128" s="35"/>
      <c r="B128" s="36"/>
      <c r="C128" s="14" t="s">
        <v>50</v>
      </c>
      <c r="D128" s="164"/>
      <c r="E128" s="62"/>
      <c r="F128" s="62"/>
      <c r="G128" s="62"/>
      <c r="H128" s="62"/>
      <c r="I128" s="62"/>
      <c r="J128" s="62"/>
      <c r="K128" s="62"/>
      <c r="L128" s="62"/>
      <c r="M128" s="62"/>
      <c r="N128" s="62"/>
      <c r="O128" s="62"/>
      <c r="P128" s="62"/>
      <c r="Q128" s="136"/>
      <c r="R128" s="165"/>
      <c r="S128" s="135">
        <f>SUM(S129:S133)</f>
        <v>0</v>
      </c>
      <c r="T128" s="36"/>
      <c r="U128" s="51">
        <f t="shared" ref="U128:U191" si="36">(E128+F128+G128)*R128</f>
        <v>0</v>
      </c>
      <c r="V128" s="49">
        <f t="shared" ref="V128:V191" si="37">(H128+I128+J128)*R128</f>
        <v>0</v>
      </c>
      <c r="W128" s="49">
        <f t="shared" ref="W128:W191" si="38">U128+V128</f>
        <v>0</v>
      </c>
      <c r="X128" s="49">
        <f t="shared" ref="X128:X191" si="39">(K128+L128+M128)*R128</f>
        <v>0</v>
      </c>
      <c r="Y128" s="49">
        <f t="shared" ref="Y128:Y191" si="40">(N128+O128+P128)*R128</f>
        <v>0</v>
      </c>
      <c r="Z128" s="49">
        <f t="shared" ref="Z128:Z191" si="41">X128+Y128</f>
        <v>0</v>
      </c>
      <c r="AA128" s="50">
        <f t="shared" ref="AA128:AA191" si="42">W128+Z128</f>
        <v>0</v>
      </c>
      <c r="AB128" s="36"/>
      <c r="AC128" s="36"/>
      <c r="AD128" s="36"/>
      <c r="AE128" s="36"/>
      <c r="AF128" s="36"/>
      <c r="AG128" s="36"/>
      <c r="AH128" s="36"/>
      <c r="AI128" s="36"/>
      <c r="AJ128" s="45"/>
      <c r="AK128" s="45"/>
    </row>
    <row r="129" spans="1:37" x14ac:dyDescent="0.2">
      <c r="C129" s="9"/>
      <c r="D129" s="126"/>
      <c r="E129" s="6"/>
      <c r="F129" s="6"/>
      <c r="G129" s="6"/>
      <c r="H129" s="6"/>
      <c r="I129" s="6"/>
      <c r="J129" s="6"/>
      <c r="K129" s="6"/>
      <c r="L129" s="6"/>
      <c r="M129" s="6"/>
      <c r="N129" s="6"/>
      <c r="O129" s="6"/>
      <c r="P129" s="6"/>
      <c r="Q129" s="93">
        <f>SUM(E129:P129)</f>
        <v>0</v>
      </c>
      <c r="R129" s="123"/>
      <c r="S129" s="31">
        <f t="shared" ref="S129:S133" si="43">Q129*R129</f>
        <v>0</v>
      </c>
      <c r="U129" s="47">
        <f t="shared" si="36"/>
        <v>0</v>
      </c>
      <c r="V129" s="48">
        <f t="shared" si="37"/>
        <v>0</v>
      </c>
      <c r="W129" s="49">
        <f t="shared" si="38"/>
        <v>0</v>
      </c>
      <c r="X129" s="48">
        <f t="shared" si="39"/>
        <v>0</v>
      </c>
      <c r="Y129" s="48">
        <f t="shared" si="40"/>
        <v>0</v>
      </c>
      <c r="Z129" s="49">
        <f t="shared" si="41"/>
        <v>0</v>
      </c>
      <c r="AA129" s="50">
        <f t="shared" si="42"/>
        <v>0</v>
      </c>
      <c r="AB129" s="36"/>
      <c r="AC129" s="36"/>
      <c r="AD129" s="36"/>
      <c r="AE129" s="36"/>
      <c r="AF129" s="36"/>
      <c r="AG129" s="36"/>
      <c r="AH129" s="36"/>
      <c r="AI129" s="36"/>
      <c r="AJ129" s="36"/>
      <c r="AK129" s="36"/>
    </row>
    <row r="130" spans="1:37" x14ac:dyDescent="0.2">
      <c r="C130" s="9"/>
      <c r="D130" s="126"/>
      <c r="E130" s="6"/>
      <c r="F130" s="6"/>
      <c r="G130" s="6"/>
      <c r="H130" s="6"/>
      <c r="I130" s="6"/>
      <c r="J130" s="6"/>
      <c r="K130" s="6"/>
      <c r="L130" s="6"/>
      <c r="M130" s="6"/>
      <c r="N130" s="6"/>
      <c r="O130" s="6"/>
      <c r="P130" s="6"/>
      <c r="Q130" s="93">
        <f>SUM(E130:P130)</f>
        <v>0</v>
      </c>
      <c r="R130" s="123"/>
      <c r="S130" s="31">
        <f t="shared" si="43"/>
        <v>0</v>
      </c>
      <c r="U130" s="47">
        <f t="shared" si="36"/>
        <v>0</v>
      </c>
      <c r="V130" s="48">
        <f t="shared" si="37"/>
        <v>0</v>
      </c>
      <c r="W130" s="49">
        <f t="shared" si="38"/>
        <v>0</v>
      </c>
      <c r="X130" s="48">
        <f t="shared" si="39"/>
        <v>0</v>
      </c>
      <c r="Y130" s="48">
        <f t="shared" si="40"/>
        <v>0</v>
      </c>
      <c r="Z130" s="49">
        <f t="shared" si="41"/>
        <v>0</v>
      </c>
      <c r="AA130" s="50">
        <f t="shared" si="42"/>
        <v>0</v>
      </c>
      <c r="AB130" s="36"/>
      <c r="AC130" s="36"/>
      <c r="AD130" s="36"/>
      <c r="AE130" s="36"/>
      <c r="AF130" s="36"/>
      <c r="AG130" s="36"/>
      <c r="AH130" s="36"/>
      <c r="AI130" s="36"/>
      <c r="AJ130" s="36"/>
      <c r="AK130" s="36"/>
    </row>
    <row r="131" spans="1:37" x14ac:dyDescent="0.2">
      <c r="C131" s="9"/>
      <c r="D131" s="126"/>
      <c r="E131" s="6"/>
      <c r="F131" s="6"/>
      <c r="G131" s="6"/>
      <c r="H131" s="6"/>
      <c r="I131" s="6"/>
      <c r="J131" s="6"/>
      <c r="K131" s="6"/>
      <c r="L131" s="6"/>
      <c r="M131" s="6"/>
      <c r="N131" s="6"/>
      <c r="O131" s="6"/>
      <c r="P131" s="6"/>
      <c r="Q131" s="93">
        <f>SUM(E131:P131)</f>
        <v>0</v>
      </c>
      <c r="R131" s="123"/>
      <c r="S131" s="31">
        <f t="shared" si="43"/>
        <v>0</v>
      </c>
      <c r="U131" s="47">
        <f t="shared" si="36"/>
        <v>0</v>
      </c>
      <c r="V131" s="48">
        <f t="shared" si="37"/>
        <v>0</v>
      </c>
      <c r="W131" s="49">
        <f t="shared" si="38"/>
        <v>0</v>
      </c>
      <c r="X131" s="48">
        <f t="shared" si="39"/>
        <v>0</v>
      </c>
      <c r="Y131" s="48">
        <f t="shared" si="40"/>
        <v>0</v>
      </c>
      <c r="Z131" s="49">
        <f t="shared" si="41"/>
        <v>0</v>
      </c>
      <c r="AA131" s="50">
        <f t="shared" si="42"/>
        <v>0</v>
      </c>
      <c r="AB131" s="36"/>
      <c r="AC131" s="36"/>
      <c r="AD131" s="36"/>
      <c r="AE131" s="36"/>
      <c r="AF131" s="36"/>
      <c r="AG131" s="36"/>
      <c r="AH131" s="36"/>
      <c r="AI131" s="36"/>
      <c r="AJ131" s="36"/>
      <c r="AK131" s="36"/>
    </row>
    <row r="132" spans="1:37" x14ac:dyDescent="0.2">
      <c r="C132" s="9"/>
      <c r="D132" s="126"/>
      <c r="E132" s="6"/>
      <c r="F132" s="6"/>
      <c r="G132" s="6"/>
      <c r="H132" s="6"/>
      <c r="I132" s="6"/>
      <c r="J132" s="6"/>
      <c r="K132" s="6"/>
      <c r="L132" s="6"/>
      <c r="M132" s="6"/>
      <c r="N132" s="6"/>
      <c r="O132" s="6"/>
      <c r="P132" s="6"/>
      <c r="Q132" s="93">
        <f>SUM(E132:P132)</f>
        <v>0</v>
      </c>
      <c r="R132" s="123"/>
      <c r="S132" s="31">
        <f t="shared" si="43"/>
        <v>0</v>
      </c>
      <c r="U132" s="47">
        <f t="shared" si="36"/>
        <v>0</v>
      </c>
      <c r="V132" s="48">
        <f t="shared" si="37"/>
        <v>0</v>
      </c>
      <c r="W132" s="49">
        <f t="shared" si="38"/>
        <v>0</v>
      </c>
      <c r="X132" s="48">
        <f t="shared" si="39"/>
        <v>0</v>
      </c>
      <c r="Y132" s="48">
        <f t="shared" si="40"/>
        <v>0</v>
      </c>
      <c r="Z132" s="49">
        <f t="shared" si="41"/>
        <v>0</v>
      </c>
      <c r="AA132" s="50">
        <f t="shared" si="42"/>
        <v>0</v>
      </c>
      <c r="AB132" s="36"/>
      <c r="AC132" s="36"/>
      <c r="AD132" s="36"/>
      <c r="AE132" s="36"/>
      <c r="AF132" s="36"/>
      <c r="AG132" s="36"/>
      <c r="AH132" s="36"/>
      <c r="AI132" s="36"/>
      <c r="AJ132" s="36"/>
      <c r="AK132" s="36"/>
    </row>
    <row r="133" spans="1:37" s="46" customFormat="1" x14ac:dyDescent="0.2">
      <c r="A133" s="35"/>
      <c r="B133" s="36"/>
      <c r="C133" s="9"/>
      <c r="D133" s="126"/>
      <c r="E133" s="6"/>
      <c r="F133" s="6"/>
      <c r="G133" s="6"/>
      <c r="H133" s="6"/>
      <c r="I133" s="6"/>
      <c r="J133" s="6"/>
      <c r="K133" s="6"/>
      <c r="L133" s="6"/>
      <c r="M133" s="6"/>
      <c r="N133" s="6"/>
      <c r="O133" s="6"/>
      <c r="P133" s="6"/>
      <c r="Q133" s="93">
        <f>SUM(E133:P133)</f>
        <v>0</v>
      </c>
      <c r="R133" s="123"/>
      <c r="S133" s="31">
        <f t="shared" si="43"/>
        <v>0</v>
      </c>
      <c r="T133" s="36"/>
      <c r="U133" s="47">
        <f t="shared" si="36"/>
        <v>0</v>
      </c>
      <c r="V133" s="48">
        <f t="shared" si="37"/>
        <v>0</v>
      </c>
      <c r="W133" s="49">
        <f t="shared" si="38"/>
        <v>0</v>
      </c>
      <c r="X133" s="48">
        <f t="shared" si="39"/>
        <v>0</v>
      </c>
      <c r="Y133" s="48">
        <f t="shared" si="40"/>
        <v>0</v>
      </c>
      <c r="Z133" s="49">
        <f t="shared" si="41"/>
        <v>0</v>
      </c>
      <c r="AA133" s="50">
        <f t="shared" si="42"/>
        <v>0</v>
      </c>
      <c r="AB133" s="36"/>
      <c r="AC133" s="36"/>
      <c r="AD133" s="36"/>
      <c r="AE133" s="36"/>
      <c r="AF133" s="36"/>
      <c r="AG133" s="36"/>
      <c r="AH133" s="36"/>
      <c r="AI133" s="36"/>
      <c r="AJ133" s="36"/>
      <c r="AK133" s="36"/>
    </row>
    <row r="134" spans="1:37" s="46" customFormat="1" x14ac:dyDescent="0.2">
      <c r="A134" s="35"/>
      <c r="B134" s="36"/>
      <c r="C134" s="14" t="s">
        <v>51</v>
      </c>
      <c r="D134" s="164"/>
      <c r="E134" s="62"/>
      <c r="F134" s="62"/>
      <c r="G134" s="62"/>
      <c r="H134" s="62"/>
      <c r="I134" s="62"/>
      <c r="J134" s="62"/>
      <c r="K134" s="62"/>
      <c r="L134" s="62"/>
      <c r="M134" s="62"/>
      <c r="N134" s="62"/>
      <c r="O134" s="62"/>
      <c r="P134" s="62"/>
      <c r="Q134" s="136"/>
      <c r="R134" s="165"/>
      <c r="S134" s="135">
        <f>SUM(S135:S139)</f>
        <v>0</v>
      </c>
      <c r="T134" s="36"/>
      <c r="U134" s="51">
        <f t="shared" si="36"/>
        <v>0</v>
      </c>
      <c r="V134" s="49">
        <f t="shared" si="37"/>
        <v>0</v>
      </c>
      <c r="W134" s="49">
        <f t="shared" si="38"/>
        <v>0</v>
      </c>
      <c r="X134" s="49">
        <f t="shared" si="39"/>
        <v>0</v>
      </c>
      <c r="Y134" s="49">
        <f t="shared" si="40"/>
        <v>0</v>
      </c>
      <c r="Z134" s="49">
        <f t="shared" si="41"/>
        <v>0</v>
      </c>
      <c r="AA134" s="50">
        <f t="shared" si="42"/>
        <v>0</v>
      </c>
      <c r="AB134" s="36"/>
      <c r="AC134" s="36"/>
      <c r="AD134" s="36"/>
      <c r="AE134" s="36"/>
      <c r="AF134" s="36"/>
      <c r="AG134" s="36"/>
      <c r="AH134" s="36"/>
      <c r="AI134" s="36"/>
      <c r="AJ134" s="45"/>
      <c r="AK134" s="45"/>
    </row>
    <row r="135" spans="1:37" x14ac:dyDescent="0.2">
      <c r="C135" s="9"/>
      <c r="D135" s="126"/>
      <c r="E135" s="6"/>
      <c r="F135" s="6"/>
      <c r="G135" s="6"/>
      <c r="H135" s="6"/>
      <c r="I135" s="6"/>
      <c r="J135" s="6"/>
      <c r="K135" s="6"/>
      <c r="L135" s="6"/>
      <c r="M135" s="6"/>
      <c r="N135" s="6"/>
      <c r="O135" s="6"/>
      <c r="P135" s="6"/>
      <c r="Q135" s="93">
        <f>SUM(E135:P135)</f>
        <v>0</v>
      </c>
      <c r="R135" s="123"/>
      <c r="S135" s="31">
        <f t="shared" ref="S135:S139" si="44">Q135*R135</f>
        <v>0</v>
      </c>
      <c r="U135" s="47">
        <f t="shared" si="36"/>
        <v>0</v>
      </c>
      <c r="V135" s="48">
        <f t="shared" si="37"/>
        <v>0</v>
      </c>
      <c r="W135" s="49">
        <f t="shared" si="38"/>
        <v>0</v>
      </c>
      <c r="X135" s="48">
        <f t="shared" si="39"/>
        <v>0</v>
      </c>
      <c r="Y135" s="48">
        <f t="shared" si="40"/>
        <v>0</v>
      </c>
      <c r="Z135" s="49">
        <f t="shared" si="41"/>
        <v>0</v>
      </c>
      <c r="AA135" s="50">
        <f t="shared" si="42"/>
        <v>0</v>
      </c>
      <c r="AB135" s="36"/>
      <c r="AC135" s="36"/>
      <c r="AD135" s="36"/>
      <c r="AE135" s="36"/>
      <c r="AF135" s="36"/>
      <c r="AG135" s="36"/>
      <c r="AH135" s="36"/>
      <c r="AI135" s="36"/>
      <c r="AJ135" s="36"/>
      <c r="AK135" s="36"/>
    </row>
    <row r="136" spans="1:37" x14ac:dyDescent="0.2">
      <c r="C136" s="9"/>
      <c r="D136" s="126"/>
      <c r="E136" s="6"/>
      <c r="F136" s="6"/>
      <c r="G136" s="6"/>
      <c r="H136" s="6"/>
      <c r="I136" s="6"/>
      <c r="J136" s="6"/>
      <c r="K136" s="6"/>
      <c r="L136" s="6"/>
      <c r="M136" s="6"/>
      <c r="N136" s="6"/>
      <c r="O136" s="6"/>
      <c r="P136" s="6"/>
      <c r="Q136" s="93">
        <f>SUM(E136:P136)</f>
        <v>0</v>
      </c>
      <c r="R136" s="123"/>
      <c r="S136" s="31">
        <f t="shared" si="44"/>
        <v>0</v>
      </c>
      <c r="U136" s="47">
        <f t="shared" si="36"/>
        <v>0</v>
      </c>
      <c r="V136" s="48">
        <f t="shared" si="37"/>
        <v>0</v>
      </c>
      <c r="W136" s="49">
        <f t="shared" si="38"/>
        <v>0</v>
      </c>
      <c r="X136" s="48">
        <f t="shared" si="39"/>
        <v>0</v>
      </c>
      <c r="Y136" s="48">
        <f t="shared" si="40"/>
        <v>0</v>
      </c>
      <c r="Z136" s="49">
        <f t="shared" si="41"/>
        <v>0</v>
      </c>
      <c r="AA136" s="50">
        <f t="shared" si="42"/>
        <v>0</v>
      </c>
      <c r="AB136" s="36"/>
      <c r="AC136" s="36"/>
      <c r="AD136" s="36"/>
      <c r="AE136" s="36"/>
      <c r="AF136" s="36"/>
      <c r="AG136" s="36"/>
      <c r="AH136" s="36"/>
      <c r="AI136" s="36"/>
      <c r="AJ136" s="36"/>
      <c r="AK136" s="36"/>
    </row>
    <row r="137" spans="1:37" x14ac:dyDescent="0.2">
      <c r="C137" s="9"/>
      <c r="D137" s="126"/>
      <c r="E137" s="6"/>
      <c r="F137" s="6"/>
      <c r="G137" s="6"/>
      <c r="H137" s="6"/>
      <c r="I137" s="6"/>
      <c r="J137" s="6"/>
      <c r="K137" s="6"/>
      <c r="L137" s="6"/>
      <c r="M137" s="6"/>
      <c r="N137" s="6"/>
      <c r="O137" s="6"/>
      <c r="P137" s="6"/>
      <c r="Q137" s="93">
        <f>SUM(E137:P137)</f>
        <v>0</v>
      </c>
      <c r="R137" s="123"/>
      <c r="S137" s="31">
        <f t="shared" si="44"/>
        <v>0</v>
      </c>
      <c r="U137" s="47">
        <f t="shared" si="36"/>
        <v>0</v>
      </c>
      <c r="V137" s="48">
        <f t="shared" si="37"/>
        <v>0</v>
      </c>
      <c r="W137" s="49">
        <f t="shared" si="38"/>
        <v>0</v>
      </c>
      <c r="X137" s="48">
        <f t="shared" si="39"/>
        <v>0</v>
      </c>
      <c r="Y137" s="48">
        <f t="shared" si="40"/>
        <v>0</v>
      </c>
      <c r="Z137" s="49">
        <f t="shared" si="41"/>
        <v>0</v>
      </c>
      <c r="AA137" s="50">
        <f t="shared" si="42"/>
        <v>0</v>
      </c>
      <c r="AB137" s="36"/>
      <c r="AC137" s="36"/>
      <c r="AD137" s="36"/>
      <c r="AE137" s="36"/>
      <c r="AF137" s="36"/>
      <c r="AG137" s="36"/>
      <c r="AH137" s="36"/>
      <c r="AI137" s="36"/>
      <c r="AJ137" s="36"/>
      <c r="AK137" s="36"/>
    </row>
    <row r="138" spans="1:37" x14ac:dyDescent="0.2">
      <c r="C138" s="9"/>
      <c r="D138" s="126"/>
      <c r="E138" s="6"/>
      <c r="F138" s="6"/>
      <c r="G138" s="6"/>
      <c r="H138" s="6"/>
      <c r="I138" s="6"/>
      <c r="J138" s="6"/>
      <c r="K138" s="6"/>
      <c r="L138" s="6"/>
      <c r="M138" s="6"/>
      <c r="N138" s="6"/>
      <c r="O138" s="6"/>
      <c r="P138" s="6"/>
      <c r="Q138" s="93">
        <f>SUM(E138:P138)</f>
        <v>0</v>
      </c>
      <c r="R138" s="123"/>
      <c r="S138" s="31">
        <f t="shared" si="44"/>
        <v>0</v>
      </c>
      <c r="U138" s="47">
        <f t="shared" si="36"/>
        <v>0</v>
      </c>
      <c r="V138" s="48">
        <f t="shared" si="37"/>
        <v>0</v>
      </c>
      <c r="W138" s="49">
        <f t="shared" si="38"/>
        <v>0</v>
      </c>
      <c r="X138" s="48">
        <f t="shared" si="39"/>
        <v>0</v>
      </c>
      <c r="Y138" s="48">
        <f t="shared" si="40"/>
        <v>0</v>
      </c>
      <c r="Z138" s="49">
        <f t="shared" si="41"/>
        <v>0</v>
      </c>
      <c r="AA138" s="50">
        <f t="shared" si="42"/>
        <v>0</v>
      </c>
      <c r="AB138" s="36"/>
      <c r="AC138" s="36"/>
      <c r="AD138" s="36"/>
      <c r="AE138" s="36"/>
      <c r="AF138" s="36"/>
      <c r="AG138" s="36"/>
      <c r="AH138" s="36"/>
      <c r="AI138" s="36"/>
      <c r="AJ138" s="36"/>
      <c r="AK138" s="36"/>
    </row>
    <row r="139" spans="1:37" s="46" customFormat="1" x14ac:dyDescent="0.2">
      <c r="A139" s="35"/>
      <c r="B139" s="36"/>
      <c r="C139" s="9"/>
      <c r="D139" s="126"/>
      <c r="E139" s="6"/>
      <c r="F139" s="6"/>
      <c r="G139" s="6"/>
      <c r="H139" s="6"/>
      <c r="I139" s="6"/>
      <c r="J139" s="6"/>
      <c r="K139" s="6"/>
      <c r="L139" s="6"/>
      <c r="M139" s="6"/>
      <c r="N139" s="6"/>
      <c r="O139" s="6"/>
      <c r="P139" s="6"/>
      <c r="Q139" s="93">
        <f>SUM(E139:P139)</f>
        <v>0</v>
      </c>
      <c r="R139" s="123"/>
      <c r="S139" s="31">
        <f t="shared" si="44"/>
        <v>0</v>
      </c>
      <c r="T139" s="36"/>
      <c r="U139" s="47">
        <f t="shared" si="36"/>
        <v>0</v>
      </c>
      <c r="V139" s="48">
        <f t="shared" si="37"/>
        <v>0</v>
      </c>
      <c r="W139" s="49">
        <f t="shared" si="38"/>
        <v>0</v>
      </c>
      <c r="X139" s="48">
        <f t="shared" si="39"/>
        <v>0</v>
      </c>
      <c r="Y139" s="48">
        <f t="shared" si="40"/>
        <v>0</v>
      </c>
      <c r="Z139" s="49">
        <f t="shared" si="41"/>
        <v>0</v>
      </c>
      <c r="AA139" s="50">
        <f t="shared" si="42"/>
        <v>0</v>
      </c>
      <c r="AB139" s="36"/>
      <c r="AC139" s="36"/>
      <c r="AD139" s="36"/>
      <c r="AE139" s="36"/>
      <c r="AF139" s="36"/>
      <c r="AG139" s="36"/>
      <c r="AH139" s="36"/>
      <c r="AI139" s="36"/>
      <c r="AJ139" s="36"/>
      <c r="AK139" s="36"/>
    </row>
    <row r="140" spans="1:37" s="46" customFormat="1" x14ac:dyDescent="0.2">
      <c r="A140" s="35"/>
      <c r="B140" s="36"/>
      <c r="C140" s="14" t="s">
        <v>52</v>
      </c>
      <c r="D140" s="164"/>
      <c r="E140" s="62"/>
      <c r="F140" s="62"/>
      <c r="G140" s="62"/>
      <c r="H140" s="62"/>
      <c r="I140" s="62"/>
      <c r="J140" s="62"/>
      <c r="K140" s="62"/>
      <c r="L140" s="62"/>
      <c r="M140" s="62"/>
      <c r="N140" s="62"/>
      <c r="O140" s="62"/>
      <c r="P140" s="62"/>
      <c r="Q140" s="136"/>
      <c r="R140" s="165"/>
      <c r="S140" s="135">
        <f>SUM(S141:S145)</f>
        <v>0</v>
      </c>
      <c r="T140" s="36"/>
      <c r="U140" s="51">
        <f t="shared" si="36"/>
        <v>0</v>
      </c>
      <c r="V140" s="49">
        <f t="shared" si="37"/>
        <v>0</v>
      </c>
      <c r="W140" s="49">
        <f t="shared" si="38"/>
        <v>0</v>
      </c>
      <c r="X140" s="49">
        <f t="shared" si="39"/>
        <v>0</v>
      </c>
      <c r="Y140" s="49">
        <f t="shared" si="40"/>
        <v>0</v>
      </c>
      <c r="Z140" s="49">
        <f t="shared" si="41"/>
        <v>0</v>
      </c>
      <c r="AA140" s="50">
        <f t="shared" si="42"/>
        <v>0</v>
      </c>
      <c r="AB140" s="36"/>
      <c r="AC140" s="36"/>
      <c r="AD140" s="36"/>
      <c r="AE140" s="36"/>
      <c r="AF140" s="36"/>
      <c r="AG140" s="36"/>
      <c r="AH140" s="36"/>
      <c r="AI140" s="36"/>
      <c r="AJ140" s="45"/>
      <c r="AK140" s="45"/>
    </row>
    <row r="141" spans="1:37" x14ac:dyDescent="0.2">
      <c r="C141" s="9"/>
      <c r="D141" s="126"/>
      <c r="E141" s="6"/>
      <c r="F141" s="6"/>
      <c r="G141" s="6"/>
      <c r="H141" s="6"/>
      <c r="I141" s="6"/>
      <c r="J141" s="6"/>
      <c r="K141" s="6"/>
      <c r="L141" s="6"/>
      <c r="M141" s="6"/>
      <c r="N141" s="6"/>
      <c r="O141" s="6"/>
      <c r="P141" s="6"/>
      <c r="Q141" s="93">
        <f>SUM(E141:P141)</f>
        <v>0</v>
      </c>
      <c r="R141" s="123"/>
      <c r="S141" s="31">
        <f t="shared" ref="S141:S145" si="45">Q141*R141</f>
        <v>0</v>
      </c>
      <c r="U141" s="47">
        <f t="shared" si="36"/>
        <v>0</v>
      </c>
      <c r="V141" s="48">
        <f t="shared" si="37"/>
        <v>0</v>
      </c>
      <c r="W141" s="49">
        <f t="shared" si="38"/>
        <v>0</v>
      </c>
      <c r="X141" s="48">
        <f t="shared" si="39"/>
        <v>0</v>
      </c>
      <c r="Y141" s="48">
        <f t="shared" si="40"/>
        <v>0</v>
      </c>
      <c r="Z141" s="49">
        <f t="shared" si="41"/>
        <v>0</v>
      </c>
      <c r="AA141" s="50">
        <f t="shared" si="42"/>
        <v>0</v>
      </c>
      <c r="AB141" s="36"/>
      <c r="AC141" s="36"/>
      <c r="AD141" s="36"/>
      <c r="AE141" s="36"/>
      <c r="AF141" s="36"/>
      <c r="AG141" s="36"/>
      <c r="AH141" s="36"/>
      <c r="AI141" s="36"/>
      <c r="AJ141" s="36"/>
      <c r="AK141" s="36"/>
    </row>
    <row r="142" spans="1:37" x14ac:dyDescent="0.2">
      <c r="C142" s="9"/>
      <c r="D142" s="126"/>
      <c r="E142" s="6"/>
      <c r="F142" s="6"/>
      <c r="G142" s="6"/>
      <c r="H142" s="6"/>
      <c r="I142" s="6"/>
      <c r="J142" s="6"/>
      <c r="K142" s="6"/>
      <c r="L142" s="6"/>
      <c r="M142" s="6"/>
      <c r="N142" s="6"/>
      <c r="O142" s="6"/>
      <c r="P142" s="6"/>
      <c r="Q142" s="93">
        <f>SUM(E142:P142)</f>
        <v>0</v>
      </c>
      <c r="R142" s="123"/>
      <c r="S142" s="31">
        <f t="shared" si="45"/>
        <v>0</v>
      </c>
      <c r="U142" s="47">
        <f t="shared" si="36"/>
        <v>0</v>
      </c>
      <c r="V142" s="48">
        <f t="shared" si="37"/>
        <v>0</v>
      </c>
      <c r="W142" s="49">
        <f t="shared" si="38"/>
        <v>0</v>
      </c>
      <c r="X142" s="48">
        <f t="shared" si="39"/>
        <v>0</v>
      </c>
      <c r="Y142" s="48">
        <f t="shared" si="40"/>
        <v>0</v>
      </c>
      <c r="Z142" s="49">
        <f t="shared" si="41"/>
        <v>0</v>
      </c>
      <c r="AA142" s="50">
        <f t="shared" si="42"/>
        <v>0</v>
      </c>
      <c r="AB142" s="36"/>
      <c r="AC142" s="36"/>
      <c r="AD142" s="36"/>
      <c r="AE142" s="36"/>
      <c r="AF142" s="36"/>
      <c r="AG142" s="36"/>
      <c r="AH142" s="36"/>
      <c r="AI142" s="36"/>
      <c r="AJ142" s="36"/>
      <c r="AK142" s="36"/>
    </row>
    <row r="143" spans="1:37" x14ac:dyDescent="0.2">
      <c r="C143" s="9"/>
      <c r="D143" s="126"/>
      <c r="E143" s="6"/>
      <c r="F143" s="6"/>
      <c r="G143" s="6"/>
      <c r="H143" s="6"/>
      <c r="I143" s="6"/>
      <c r="J143" s="6"/>
      <c r="K143" s="6"/>
      <c r="L143" s="6"/>
      <c r="M143" s="6"/>
      <c r="N143" s="6"/>
      <c r="O143" s="6"/>
      <c r="P143" s="6"/>
      <c r="Q143" s="93">
        <f>SUM(E143:P143)</f>
        <v>0</v>
      </c>
      <c r="R143" s="123"/>
      <c r="S143" s="31">
        <f t="shared" si="45"/>
        <v>0</v>
      </c>
      <c r="U143" s="47">
        <f t="shared" si="36"/>
        <v>0</v>
      </c>
      <c r="V143" s="48">
        <f t="shared" si="37"/>
        <v>0</v>
      </c>
      <c r="W143" s="49">
        <f t="shared" si="38"/>
        <v>0</v>
      </c>
      <c r="X143" s="48">
        <f t="shared" si="39"/>
        <v>0</v>
      </c>
      <c r="Y143" s="48">
        <f t="shared" si="40"/>
        <v>0</v>
      </c>
      <c r="Z143" s="49">
        <f t="shared" si="41"/>
        <v>0</v>
      </c>
      <c r="AA143" s="50">
        <f t="shared" si="42"/>
        <v>0</v>
      </c>
      <c r="AB143" s="36"/>
      <c r="AC143" s="36"/>
      <c r="AD143" s="36"/>
      <c r="AE143" s="36"/>
      <c r="AF143" s="36"/>
      <c r="AG143" s="36"/>
      <c r="AH143" s="36"/>
      <c r="AI143" s="36"/>
      <c r="AJ143" s="36"/>
      <c r="AK143" s="36"/>
    </row>
    <row r="144" spans="1:37" x14ac:dyDescent="0.2">
      <c r="C144" s="9"/>
      <c r="D144" s="126"/>
      <c r="E144" s="6"/>
      <c r="F144" s="6"/>
      <c r="G144" s="6"/>
      <c r="H144" s="6"/>
      <c r="I144" s="6"/>
      <c r="J144" s="6"/>
      <c r="K144" s="6"/>
      <c r="L144" s="6"/>
      <c r="M144" s="6"/>
      <c r="N144" s="6"/>
      <c r="O144" s="6"/>
      <c r="P144" s="6"/>
      <c r="Q144" s="93">
        <f>SUM(E144:P144)</f>
        <v>0</v>
      </c>
      <c r="R144" s="123"/>
      <c r="S144" s="31">
        <f t="shared" si="45"/>
        <v>0</v>
      </c>
      <c r="U144" s="47">
        <f t="shared" si="36"/>
        <v>0</v>
      </c>
      <c r="V144" s="48">
        <f t="shared" si="37"/>
        <v>0</v>
      </c>
      <c r="W144" s="49">
        <f t="shared" si="38"/>
        <v>0</v>
      </c>
      <c r="X144" s="48">
        <f t="shared" si="39"/>
        <v>0</v>
      </c>
      <c r="Y144" s="48">
        <f t="shared" si="40"/>
        <v>0</v>
      </c>
      <c r="Z144" s="49">
        <f t="shared" si="41"/>
        <v>0</v>
      </c>
      <c r="AA144" s="50">
        <f t="shared" si="42"/>
        <v>0</v>
      </c>
      <c r="AB144" s="36"/>
      <c r="AC144" s="36"/>
      <c r="AD144" s="36"/>
      <c r="AE144" s="36"/>
      <c r="AF144" s="36"/>
      <c r="AG144" s="36"/>
      <c r="AH144" s="36"/>
      <c r="AI144" s="36"/>
      <c r="AJ144" s="36"/>
      <c r="AK144" s="36"/>
    </row>
    <row r="145" spans="1:37" s="46" customFormat="1" x14ac:dyDescent="0.2">
      <c r="A145" s="35"/>
      <c r="B145" s="36"/>
      <c r="C145" s="9"/>
      <c r="D145" s="126"/>
      <c r="E145" s="6"/>
      <c r="F145" s="6"/>
      <c r="G145" s="6"/>
      <c r="H145" s="6"/>
      <c r="I145" s="6"/>
      <c r="J145" s="6"/>
      <c r="K145" s="6"/>
      <c r="L145" s="6"/>
      <c r="M145" s="6"/>
      <c r="N145" s="6"/>
      <c r="O145" s="6"/>
      <c r="P145" s="6"/>
      <c r="Q145" s="93">
        <f>SUM(E145:P145)</f>
        <v>0</v>
      </c>
      <c r="R145" s="123"/>
      <c r="S145" s="31">
        <f t="shared" si="45"/>
        <v>0</v>
      </c>
      <c r="T145" s="36"/>
      <c r="U145" s="47">
        <f t="shared" si="36"/>
        <v>0</v>
      </c>
      <c r="V145" s="48">
        <f t="shared" si="37"/>
        <v>0</v>
      </c>
      <c r="W145" s="49">
        <f t="shared" si="38"/>
        <v>0</v>
      </c>
      <c r="X145" s="48">
        <f t="shared" si="39"/>
        <v>0</v>
      </c>
      <c r="Y145" s="48">
        <f t="shared" si="40"/>
        <v>0</v>
      </c>
      <c r="Z145" s="49">
        <f t="shared" si="41"/>
        <v>0</v>
      </c>
      <c r="AA145" s="50">
        <f t="shared" si="42"/>
        <v>0</v>
      </c>
      <c r="AB145" s="36"/>
      <c r="AC145" s="36"/>
      <c r="AD145" s="36"/>
      <c r="AE145" s="36"/>
      <c r="AF145" s="36"/>
      <c r="AG145" s="36"/>
      <c r="AH145" s="36"/>
      <c r="AI145" s="36"/>
      <c r="AJ145" s="36"/>
      <c r="AK145" s="36"/>
    </row>
    <row r="146" spans="1:37" s="46" customFormat="1" x14ac:dyDescent="0.2">
      <c r="A146" s="35"/>
      <c r="B146" s="36"/>
      <c r="C146" s="14" t="s">
        <v>53</v>
      </c>
      <c r="D146" s="164"/>
      <c r="E146" s="62"/>
      <c r="F146" s="62"/>
      <c r="G146" s="62"/>
      <c r="H146" s="62"/>
      <c r="I146" s="62"/>
      <c r="J146" s="62"/>
      <c r="K146" s="62"/>
      <c r="L146" s="62"/>
      <c r="M146" s="62"/>
      <c r="N146" s="62"/>
      <c r="O146" s="62"/>
      <c r="P146" s="62"/>
      <c r="Q146" s="136"/>
      <c r="R146" s="165"/>
      <c r="S146" s="135">
        <f>SUM(S147:S151)</f>
        <v>0</v>
      </c>
      <c r="T146" s="36"/>
      <c r="U146" s="51">
        <f t="shared" si="36"/>
        <v>0</v>
      </c>
      <c r="V146" s="49">
        <f t="shared" si="37"/>
        <v>0</v>
      </c>
      <c r="W146" s="49">
        <f t="shared" si="38"/>
        <v>0</v>
      </c>
      <c r="X146" s="49">
        <f t="shared" si="39"/>
        <v>0</v>
      </c>
      <c r="Y146" s="49">
        <f t="shared" si="40"/>
        <v>0</v>
      </c>
      <c r="Z146" s="49">
        <f t="shared" si="41"/>
        <v>0</v>
      </c>
      <c r="AA146" s="50">
        <f t="shared" si="42"/>
        <v>0</v>
      </c>
      <c r="AB146" s="36"/>
      <c r="AC146" s="36"/>
      <c r="AD146" s="36"/>
      <c r="AE146" s="36"/>
      <c r="AF146" s="36"/>
      <c r="AG146" s="36"/>
      <c r="AH146" s="36"/>
      <c r="AI146" s="36"/>
      <c r="AJ146" s="45"/>
      <c r="AK146" s="45"/>
    </row>
    <row r="147" spans="1:37" x14ac:dyDescent="0.2">
      <c r="C147" s="9"/>
      <c r="D147" s="126"/>
      <c r="E147" s="6"/>
      <c r="F147" s="6"/>
      <c r="G147" s="6"/>
      <c r="H147" s="6"/>
      <c r="I147" s="6"/>
      <c r="J147" s="6"/>
      <c r="K147" s="6"/>
      <c r="L147" s="6"/>
      <c r="M147" s="6"/>
      <c r="N147" s="6"/>
      <c r="O147" s="6"/>
      <c r="P147" s="6"/>
      <c r="Q147" s="93">
        <f>SUM(E147:P147)</f>
        <v>0</v>
      </c>
      <c r="R147" s="123"/>
      <c r="S147" s="31">
        <f t="shared" ref="S147:S151" si="46">Q147*R147</f>
        <v>0</v>
      </c>
      <c r="U147" s="47">
        <f t="shared" si="36"/>
        <v>0</v>
      </c>
      <c r="V147" s="48">
        <f t="shared" si="37"/>
        <v>0</v>
      </c>
      <c r="W147" s="49">
        <f t="shared" si="38"/>
        <v>0</v>
      </c>
      <c r="X147" s="48">
        <f t="shared" si="39"/>
        <v>0</v>
      </c>
      <c r="Y147" s="48">
        <f t="shared" si="40"/>
        <v>0</v>
      </c>
      <c r="Z147" s="49">
        <f t="shared" si="41"/>
        <v>0</v>
      </c>
      <c r="AA147" s="50">
        <f t="shared" si="42"/>
        <v>0</v>
      </c>
      <c r="AB147" s="36"/>
      <c r="AC147" s="36"/>
      <c r="AD147" s="36"/>
      <c r="AE147" s="36"/>
      <c r="AF147" s="36"/>
      <c r="AG147" s="36"/>
      <c r="AH147" s="36"/>
      <c r="AI147" s="36"/>
      <c r="AJ147" s="36"/>
      <c r="AK147" s="36"/>
    </row>
    <row r="148" spans="1:37" x14ac:dyDescent="0.2">
      <c r="C148" s="9"/>
      <c r="D148" s="126"/>
      <c r="E148" s="6"/>
      <c r="F148" s="6"/>
      <c r="G148" s="6"/>
      <c r="H148" s="6"/>
      <c r="I148" s="6"/>
      <c r="J148" s="6"/>
      <c r="K148" s="6"/>
      <c r="L148" s="6"/>
      <c r="M148" s="6"/>
      <c r="N148" s="6"/>
      <c r="O148" s="6"/>
      <c r="P148" s="6"/>
      <c r="Q148" s="93">
        <f>SUM(E148:P148)</f>
        <v>0</v>
      </c>
      <c r="R148" s="123"/>
      <c r="S148" s="31">
        <f t="shared" si="46"/>
        <v>0</v>
      </c>
      <c r="U148" s="47">
        <f t="shared" si="36"/>
        <v>0</v>
      </c>
      <c r="V148" s="48">
        <f t="shared" si="37"/>
        <v>0</v>
      </c>
      <c r="W148" s="49">
        <f t="shared" si="38"/>
        <v>0</v>
      </c>
      <c r="X148" s="48">
        <f t="shared" si="39"/>
        <v>0</v>
      </c>
      <c r="Y148" s="48">
        <f t="shared" si="40"/>
        <v>0</v>
      </c>
      <c r="Z148" s="49">
        <f t="shared" si="41"/>
        <v>0</v>
      </c>
      <c r="AA148" s="50">
        <f t="shared" si="42"/>
        <v>0</v>
      </c>
      <c r="AB148" s="36"/>
      <c r="AC148" s="36"/>
      <c r="AD148" s="36"/>
      <c r="AE148" s="36"/>
      <c r="AF148" s="36"/>
      <c r="AG148" s="36"/>
      <c r="AH148" s="36"/>
      <c r="AI148" s="36"/>
      <c r="AJ148" s="36"/>
      <c r="AK148" s="36"/>
    </row>
    <row r="149" spans="1:37" x14ac:dyDescent="0.2">
      <c r="C149" s="9"/>
      <c r="D149" s="126"/>
      <c r="E149" s="6"/>
      <c r="F149" s="6"/>
      <c r="G149" s="6"/>
      <c r="H149" s="6"/>
      <c r="I149" s="6"/>
      <c r="J149" s="6"/>
      <c r="K149" s="6"/>
      <c r="L149" s="6"/>
      <c r="M149" s="6"/>
      <c r="N149" s="6"/>
      <c r="O149" s="6"/>
      <c r="P149" s="6"/>
      <c r="Q149" s="93">
        <f>SUM(E149:P149)</f>
        <v>0</v>
      </c>
      <c r="R149" s="123"/>
      <c r="S149" s="31">
        <f t="shared" si="46"/>
        <v>0</v>
      </c>
      <c r="U149" s="47">
        <f t="shared" si="36"/>
        <v>0</v>
      </c>
      <c r="V149" s="48">
        <f t="shared" si="37"/>
        <v>0</v>
      </c>
      <c r="W149" s="49">
        <f t="shared" si="38"/>
        <v>0</v>
      </c>
      <c r="X149" s="48">
        <f t="shared" si="39"/>
        <v>0</v>
      </c>
      <c r="Y149" s="48">
        <f t="shared" si="40"/>
        <v>0</v>
      </c>
      <c r="Z149" s="49">
        <f t="shared" si="41"/>
        <v>0</v>
      </c>
      <c r="AA149" s="50">
        <f t="shared" si="42"/>
        <v>0</v>
      </c>
      <c r="AB149" s="36"/>
      <c r="AC149" s="36"/>
      <c r="AD149" s="36"/>
      <c r="AE149" s="36"/>
      <c r="AF149" s="36"/>
      <c r="AG149" s="36"/>
      <c r="AH149" s="36"/>
      <c r="AI149" s="36"/>
      <c r="AJ149" s="36"/>
      <c r="AK149" s="36"/>
    </row>
    <row r="150" spans="1:37" x14ac:dyDescent="0.2">
      <c r="C150" s="9"/>
      <c r="D150" s="126"/>
      <c r="E150" s="6"/>
      <c r="F150" s="6"/>
      <c r="G150" s="6"/>
      <c r="H150" s="6"/>
      <c r="I150" s="6"/>
      <c r="J150" s="6"/>
      <c r="K150" s="6"/>
      <c r="L150" s="6"/>
      <c r="M150" s="6"/>
      <c r="N150" s="6"/>
      <c r="O150" s="6"/>
      <c r="P150" s="6"/>
      <c r="Q150" s="93">
        <f>SUM(E150:P150)</f>
        <v>0</v>
      </c>
      <c r="R150" s="123"/>
      <c r="S150" s="31">
        <f t="shared" si="46"/>
        <v>0</v>
      </c>
      <c r="U150" s="47">
        <f t="shared" si="36"/>
        <v>0</v>
      </c>
      <c r="V150" s="48">
        <f t="shared" si="37"/>
        <v>0</v>
      </c>
      <c r="W150" s="49">
        <f t="shared" si="38"/>
        <v>0</v>
      </c>
      <c r="X150" s="48">
        <f t="shared" si="39"/>
        <v>0</v>
      </c>
      <c r="Y150" s="48">
        <f t="shared" si="40"/>
        <v>0</v>
      </c>
      <c r="Z150" s="49">
        <f t="shared" si="41"/>
        <v>0</v>
      </c>
      <c r="AA150" s="50">
        <f t="shared" si="42"/>
        <v>0</v>
      </c>
      <c r="AB150" s="36"/>
      <c r="AC150" s="36"/>
      <c r="AD150" s="36"/>
      <c r="AE150" s="36"/>
      <c r="AF150" s="36"/>
      <c r="AG150" s="36"/>
      <c r="AH150" s="36"/>
      <c r="AI150" s="36"/>
      <c r="AJ150" s="36"/>
      <c r="AK150" s="36"/>
    </row>
    <row r="151" spans="1:37" s="46" customFormat="1" x14ac:dyDescent="0.2">
      <c r="A151" s="35"/>
      <c r="B151" s="36"/>
      <c r="C151" s="9"/>
      <c r="D151" s="126"/>
      <c r="E151" s="6"/>
      <c r="F151" s="6"/>
      <c r="G151" s="6"/>
      <c r="H151" s="6"/>
      <c r="I151" s="6"/>
      <c r="J151" s="6"/>
      <c r="K151" s="6"/>
      <c r="L151" s="6"/>
      <c r="M151" s="6"/>
      <c r="N151" s="6"/>
      <c r="O151" s="6"/>
      <c r="P151" s="6"/>
      <c r="Q151" s="93">
        <f>SUM(E151:P151)</f>
        <v>0</v>
      </c>
      <c r="R151" s="123"/>
      <c r="S151" s="31">
        <f t="shared" si="46"/>
        <v>0</v>
      </c>
      <c r="T151" s="36"/>
      <c r="U151" s="47">
        <f t="shared" si="36"/>
        <v>0</v>
      </c>
      <c r="V151" s="48">
        <f t="shared" si="37"/>
        <v>0</v>
      </c>
      <c r="W151" s="49">
        <f t="shared" si="38"/>
        <v>0</v>
      </c>
      <c r="X151" s="48">
        <f t="shared" si="39"/>
        <v>0</v>
      </c>
      <c r="Y151" s="48">
        <f t="shared" si="40"/>
        <v>0</v>
      </c>
      <c r="Z151" s="49">
        <f t="shared" si="41"/>
        <v>0</v>
      </c>
      <c r="AA151" s="50">
        <f t="shared" si="42"/>
        <v>0</v>
      </c>
      <c r="AB151" s="36"/>
      <c r="AC151" s="36"/>
      <c r="AD151" s="36"/>
      <c r="AE151" s="36"/>
      <c r="AF151" s="36"/>
      <c r="AG151" s="36"/>
      <c r="AH151" s="36"/>
      <c r="AI151" s="36"/>
      <c r="AJ151" s="36"/>
      <c r="AK151" s="36"/>
    </row>
    <row r="152" spans="1:37" s="46" customFormat="1" x14ac:dyDescent="0.2">
      <c r="A152" s="35"/>
      <c r="B152" s="36"/>
      <c r="C152" s="14" t="s">
        <v>54</v>
      </c>
      <c r="D152" s="164"/>
      <c r="E152" s="62"/>
      <c r="F152" s="62"/>
      <c r="G152" s="62"/>
      <c r="H152" s="62"/>
      <c r="I152" s="62"/>
      <c r="J152" s="62"/>
      <c r="K152" s="62"/>
      <c r="L152" s="62"/>
      <c r="M152" s="62"/>
      <c r="N152" s="62"/>
      <c r="O152" s="62"/>
      <c r="P152" s="62"/>
      <c r="Q152" s="136"/>
      <c r="R152" s="165"/>
      <c r="S152" s="135">
        <f>SUM(S153:S157)</f>
        <v>0</v>
      </c>
      <c r="T152" s="36"/>
      <c r="U152" s="51">
        <f t="shared" si="36"/>
        <v>0</v>
      </c>
      <c r="V152" s="49">
        <f t="shared" si="37"/>
        <v>0</v>
      </c>
      <c r="W152" s="49">
        <f t="shared" si="38"/>
        <v>0</v>
      </c>
      <c r="X152" s="49">
        <f t="shared" si="39"/>
        <v>0</v>
      </c>
      <c r="Y152" s="49">
        <f t="shared" si="40"/>
        <v>0</v>
      </c>
      <c r="Z152" s="49">
        <f t="shared" si="41"/>
        <v>0</v>
      </c>
      <c r="AA152" s="50">
        <f t="shared" si="42"/>
        <v>0</v>
      </c>
      <c r="AB152" s="36"/>
      <c r="AC152" s="36"/>
      <c r="AD152" s="36"/>
      <c r="AE152" s="36"/>
      <c r="AF152" s="36"/>
      <c r="AG152" s="36"/>
      <c r="AH152" s="36"/>
      <c r="AI152" s="36"/>
      <c r="AJ152" s="45"/>
      <c r="AK152" s="45"/>
    </row>
    <row r="153" spans="1:37" x14ac:dyDescent="0.2">
      <c r="C153" s="9"/>
      <c r="D153" s="126"/>
      <c r="E153" s="6"/>
      <c r="F153" s="6"/>
      <c r="G153" s="6"/>
      <c r="H153" s="6"/>
      <c r="I153" s="6"/>
      <c r="J153" s="6"/>
      <c r="K153" s="6"/>
      <c r="L153" s="6"/>
      <c r="M153" s="6"/>
      <c r="N153" s="6"/>
      <c r="O153" s="6"/>
      <c r="P153" s="6"/>
      <c r="Q153" s="93">
        <f>SUM(E153:P153)</f>
        <v>0</v>
      </c>
      <c r="R153" s="123"/>
      <c r="S153" s="31">
        <f t="shared" ref="S153:S157" si="47">Q153*R153</f>
        <v>0</v>
      </c>
      <c r="U153" s="47">
        <f t="shared" si="36"/>
        <v>0</v>
      </c>
      <c r="V153" s="48">
        <f t="shared" si="37"/>
        <v>0</v>
      </c>
      <c r="W153" s="49">
        <f t="shared" si="38"/>
        <v>0</v>
      </c>
      <c r="X153" s="48">
        <f t="shared" si="39"/>
        <v>0</v>
      </c>
      <c r="Y153" s="48">
        <f t="shared" si="40"/>
        <v>0</v>
      </c>
      <c r="Z153" s="49">
        <f t="shared" si="41"/>
        <v>0</v>
      </c>
      <c r="AA153" s="50">
        <f t="shared" si="42"/>
        <v>0</v>
      </c>
      <c r="AB153" s="36"/>
      <c r="AC153" s="36"/>
      <c r="AD153" s="36"/>
      <c r="AE153" s="36"/>
      <c r="AF153" s="36"/>
      <c r="AG153" s="36"/>
      <c r="AH153" s="36"/>
      <c r="AI153" s="36"/>
      <c r="AJ153" s="36"/>
      <c r="AK153" s="36"/>
    </row>
    <row r="154" spans="1:37" x14ac:dyDescent="0.2">
      <c r="C154" s="9"/>
      <c r="D154" s="126"/>
      <c r="E154" s="6"/>
      <c r="F154" s="6"/>
      <c r="G154" s="6"/>
      <c r="H154" s="6"/>
      <c r="I154" s="6"/>
      <c r="J154" s="6"/>
      <c r="K154" s="6"/>
      <c r="L154" s="6"/>
      <c r="M154" s="6"/>
      <c r="N154" s="6"/>
      <c r="O154" s="6"/>
      <c r="P154" s="6"/>
      <c r="Q154" s="93">
        <f>SUM(E154:P154)</f>
        <v>0</v>
      </c>
      <c r="R154" s="123"/>
      <c r="S154" s="31">
        <f t="shared" si="47"/>
        <v>0</v>
      </c>
      <c r="U154" s="47">
        <f t="shared" si="36"/>
        <v>0</v>
      </c>
      <c r="V154" s="48">
        <f t="shared" si="37"/>
        <v>0</v>
      </c>
      <c r="W154" s="49">
        <f t="shared" si="38"/>
        <v>0</v>
      </c>
      <c r="X154" s="48">
        <f t="shared" si="39"/>
        <v>0</v>
      </c>
      <c r="Y154" s="48">
        <f t="shared" si="40"/>
        <v>0</v>
      </c>
      <c r="Z154" s="49">
        <f t="shared" si="41"/>
        <v>0</v>
      </c>
      <c r="AA154" s="50">
        <f t="shared" si="42"/>
        <v>0</v>
      </c>
      <c r="AB154" s="36"/>
      <c r="AC154" s="36"/>
      <c r="AD154" s="36"/>
      <c r="AE154" s="36"/>
      <c r="AF154" s="36"/>
      <c r="AG154" s="36"/>
      <c r="AH154" s="36"/>
      <c r="AI154" s="36"/>
      <c r="AJ154" s="36"/>
      <c r="AK154" s="36"/>
    </row>
    <row r="155" spans="1:37" x14ac:dyDescent="0.2">
      <c r="C155" s="9"/>
      <c r="D155" s="126"/>
      <c r="E155" s="6"/>
      <c r="F155" s="6"/>
      <c r="G155" s="6"/>
      <c r="H155" s="6"/>
      <c r="I155" s="6"/>
      <c r="J155" s="6"/>
      <c r="K155" s="6"/>
      <c r="L155" s="6"/>
      <c r="M155" s="6"/>
      <c r="N155" s="6"/>
      <c r="O155" s="6"/>
      <c r="P155" s="6"/>
      <c r="Q155" s="93">
        <f>SUM(E155:P155)</f>
        <v>0</v>
      </c>
      <c r="R155" s="123"/>
      <c r="S155" s="31">
        <f t="shared" si="47"/>
        <v>0</v>
      </c>
      <c r="U155" s="47">
        <f t="shared" si="36"/>
        <v>0</v>
      </c>
      <c r="V155" s="48">
        <f t="shared" si="37"/>
        <v>0</v>
      </c>
      <c r="W155" s="49">
        <f t="shared" si="38"/>
        <v>0</v>
      </c>
      <c r="X155" s="48">
        <f t="shared" si="39"/>
        <v>0</v>
      </c>
      <c r="Y155" s="48">
        <f t="shared" si="40"/>
        <v>0</v>
      </c>
      <c r="Z155" s="49">
        <f t="shared" si="41"/>
        <v>0</v>
      </c>
      <c r="AA155" s="50">
        <f t="shared" si="42"/>
        <v>0</v>
      </c>
      <c r="AB155" s="36"/>
      <c r="AC155" s="36"/>
      <c r="AD155" s="36"/>
      <c r="AE155" s="36"/>
      <c r="AF155" s="36"/>
      <c r="AG155" s="36"/>
      <c r="AH155" s="36"/>
      <c r="AI155" s="36"/>
      <c r="AJ155" s="36"/>
      <c r="AK155" s="36"/>
    </row>
    <row r="156" spans="1:37" x14ac:dyDescent="0.2">
      <c r="C156" s="9"/>
      <c r="D156" s="126"/>
      <c r="E156" s="6"/>
      <c r="F156" s="6"/>
      <c r="G156" s="6"/>
      <c r="H156" s="6"/>
      <c r="I156" s="6"/>
      <c r="J156" s="6"/>
      <c r="K156" s="6"/>
      <c r="L156" s="6"/>
      <c r="M156" s="6"/>
      <c r="N156" s="6"/>
      <c r="O156" s="6"/>
      <c r="P156" s="6"/>
      <c r="Q156" s="93">
        <f>SUM(E156:P156)</f>
        <v>0</v>
      </c>
      <c r="R156" s="123"/>
      <c r="S156" s="31">
        <f t="shared" si="47"/>
        <v>0</v>
      </c>
      <c r="U156" s="47">
        <f t="shared" si="36"/>
        <v>0</v>
      </c>
      <c r="V156" s="48">
        <f t="shared" si="37"/>
        <v>0</v>
      </c>
      <c r="W156" s="49">
        <f t="shared" si="38"/>
        <v>0</v>
      </c>
      <c r="X156" s="48">
        <f t="shared" si="39"/>
        <v>0</v>
      </c>
      <c r="Y156" s="48">
        <f t="shared" si="40"/>
        <v>0</v>
      </c>
      <c r="Z156" s="49">
        <f t="shared" si="41"/>
        <v>0</v>
      </c>
      <c r="AA156" s="50">
        <f t="shared" si="42"/>
        <v>0</v>
      </c>
      <c r="AB156" s="36"/>
      <c r="AC156" s="36"/>
      <c r="AD156" s="36"/>
      <c r="AE156" s="36"/>
      <c r="AF156" s="36"/>
      <c r="AG156" s="36"/>
      <c r="AH156" s="36"/>
      <c r="AI156" s="36"/>
      <c r="AJ156" s="36"/>
      <c r="AK156" s="36"/>
    </row>
    <row r="157" spans="1:37" s="46" customFormat="1" x14ac:dyDescent="0.2">
      <c r="A157" s="35"/>
      <c r="B157" s="36"/>
      <c r="C157" s="9"/>
      <c r="D157" s="126"/>
      <c r="E157" s="6"/>
      <c r="F157" s="6"/>
      <c r="G157" s="6"/>
      <c r="H157" s="6"/>
      <c r="I157" s="6"/>
      <c r="J157" s="6"/>
      <c r="K157" s="6"/>
      <c r="L157" s="6"/>
      <c r="M157" s="6"/>
      <c r="N157" s="6"/>
      <c r="O157" s="6"/>
      <c r="P157" s="6"/>
      <c r="Q157" s="93">
        <f>SUM(E157:P157)</f>
        <v>0</v>
      </c>
      <c r="R157" s="123"/>
      <c r="S157" s="31">
        <f t="shared" si="47"/>
        <v>0</v>
      </c>
      <c r="T157" s="36"/>
      <c r="U157" s="47">
        <f t="shared" si="36"/>
        <v>0</v>
      </c>
      <c r="V157" s="48">
        <f t="shared" si="37"/>
        <v>0</v>
      </c>
      <c r="W157" s="49">
        <f t="shared" si="38"/>
        <v>0</v>
      </c>
      <c r="X157" s="48">
        <f t="shared" si="39"/>
        <v>0</v>
      </c>
      <c r="Y157" s="48">
        <f t="shared" si="40"/>
        <v>0</v>
      </c>
      <c r="Z157" s="49">
        <f t="shared" si="41"/>
        <v>0</v>
      </c>
      <c r="AA157" s="50">
        <f t="shared" si="42"/>
        <v>0</v>
      </c>
      <c r="AB157" s="36"/>
      <c r="AC157" s="36"/>
      <c r="AD157" s="36"/>
      <c r="AE157" s="36"/>
      <c r="AF157" s="36"/>
      <c r="AG157" s="36"/>
      <c r="AH157" s="36"/>
      <c r="AI157" s="36"/>
      <c r="AJ157" s="36"/>
      <c r="AK157" s="36"/>
    </row>
    <row r="158" spans="1:37" s="46" customFormat="1" x14ac:dyDescent="0.2">
      <c r="A158" s="35"/>
      <c r="B158" s="36"/>
      <c r="C158" s="14" t="s">
        <v>55</v>
      </c>
      <c r="D158" s="164"/>
      <c r="E158" s="62"/>
      <c r="F158" s="62"/>
      <c r="G158" s="62"/>
      <c r="H158" s="62"/>
      <c r="I158" s="62"/>
      <c r="J158" s="62"/>
      <c r="K158" s="62"/>
      <c r="L158" s="62"/>
      <c r="M158" s="62"/>
      <c r="N158" s="62"/>
      <c r="O158" s="62"/>
      <c r="P158" s="62"/>
      <c r="Q158" s="136"/>
      <c r="R158" s="165"/>
      <c r="S158" s="135">
        <f>SUM(S159:S163)</f>
        <v>0</v>
      </c>
      <c r="T158" s="36"/>
      <c r="U158" s="51">
        <f t="shared" si="36"/>
        <v>0</v>
      </c>
      <c r="V158" s="49">
        <f t="shared" si="37"/>
        <v>0</v>
      </c>
      <c r="W158" s="49">
        <f t="shared" si="38"/>
        <v>0</v>
      </c>
      <c r="X158" s="49">
        <f t="shared" si="39"/>
        <v>0</v>
      </c>
      <c r="Y158" s="49">
        <f t="shared" si="40"/>
        <v>0</v>
      </c>
      <c r="Z158" s="49">
        <f t="shared" si="41"/>
        <v>0</v>
      </c>
      <c r="AA158" s="50">
        <f t="shared" si="42"/>
        <v>0</v>
      </c>
      <c r="AB158" s="36"/>
      <c r="AC158" s="36"/>
      <c r="AD158" s="36"/>
      <c r="AE158" s="36"/>
      <c r="AF158" s="36"/>
      <c r="AG158" s="36"/>
      <c r="AH158" s="36"/>
      <c r="AI158" s="36"/>
      <c r="AJ158" s="45"/>
      <c r="AK158" s="45"/>
    </row>
    <row r="159" spans="1:37" x14ac:dyDescent="0.2">
      <c r="C159" s="9"/>
      <c r="D159" s="126"/>
      <c r="E159" s="6"/>
      <c r="F159" s="6"/>
      <c r="G159" s="6"/>
      <c r="H159" s="6"/>
      <c r="I159" s="6"/>
      <c r="J159" s="6"/>
      <c r="K159" s="6"/>
      <c r="L159" s="6"/>
      <c r="M159" s="6"/>
      <c r="N159" s="6"/>
      <c r="O159" s="6"/>
      <c r="P159" s="6"/>
      <c r="Q159" s="93">
        <f>SUM(E159:P159)</f>
        <v>0</v>
      </c>
      <c r="R159" s="123"/>
      <c r="S159" s="31">
        <f t="shared" ref="S159:S163" si="48">Q159*R159</f>
        <v>0</v>
      </c>
      <c r="U159" s="47">
        <f t="shared" si="36"/>
        <v>0</v>
      </c>
      <c r="V159" s="48">
        <f t="shared" si="37"/>
        <v>0</v>
      </c>
      <c r="W159" s="49">
        <f t="shared" si="38"/>
        <v>0</v>
      </c>
      <c r="X159" s="48">
        <f t="shared" si="39"/>
        <v>0</v>
      </c>
      <c r="Y159" s="48">
        <f t="shared" si="40"/>
        <v>0</v>
      </c>
      <c r="Z159" s="49">
        <f t="shared" si="41"/>
        <v>0</v>
      </c>
      <c r="AA159" s="50">
        <f t="shared" si="42"/>
        <v>0</v>
      </c>
      <c r="AB159" s="36"/>
      <c r="AC159" s="36"/>
      <c r="AD159" s="36"/>
      <c r="AE159" s="36"/>
      <c r="AF159" s="36"/>
      <c r="AG159" s="36"/>
      <c r="AH159" s="36"/>
      <c r="AI159" s="36"/>
      <c r="AJ159" s="36"/>
      <c r="AK159" s="36"/>
    </row>
    <row r="160" spans="1:37" x14ac:dyDescent="0.2">
      <c r="C160" s="9"/>
      <c r="D160" s="126"/>
      <c r="E160" s="6"/>
      <c r="F160" s="6"/>
      <c r="G160" s="6"/>
      <c r="H160" s="6"/>
      <c r="I160" s="6"/>
      <c r="J160" s="6"/>
      <c r="K160" s="6"/>
      <c r="L160" s="6"/>
      <c r="M160" s="6"/>
      <c r="N160" s="6"/>
      <c r="O160" s="6"/>
      <c r="P160" s="6"/>
      <c r="Q160" s="93">
        <f>SUM(E160:P160)</f>
        <v>0</v>
      </c>
      <c r="R160" s="123"/>
      <c r="S160" s="31">
        <f t="shared" si="48"/>
        <v>0</v>
      </c>
      <c r="U160" s="47">
        <f t="shared" si="36"/>
        <v>0</v>
      </c>
      <c r="V160" s="48">
        <f t="shared" si="37"/>
        <v>0</v>
      </c>
      <c r="W160" s="49">
        <f t="shared" si="38"/>
        <v>0</v>
      </c>
      <c r="X160" s="48">
        <f t="shared" si="39"/>
        <v>0</v>
      </c>
      <c r="Y160" s="48">
        <f t="shared" si="40"/>
        <v>0</v>
      </c>
      <c r="Z160" s="49">
        <f t="shared" si="41"/>
        <v>0</v>
      </c>
      <c r="AA160" s="50">
        <f t="shared" si="42"/>
        <v>0</v>
      </c>
      <c r="AB160" s="36"/>
      <c r="AC160" s="36"/>
      <c r="AD160" s="36"/>
      <c r="AE160" s="36"/>
      <c r="AF160" s="36"/>
      <c r="AG160" s="36"/>
      <c r="AH160" s="36"/>
      <c r="AI160" s="36"/>
      <c r="AJ160" s="36"/>
      <c r="AK160" s="36"/>
    </row>
    <row r="161" spans="1:37" x14ac:dyDescent="0.2">
      <c r="C161" s="9"/>
      <c r="D161" s="126"/>
      <c r="E161" s="6"/>
      <c r="F161" s="6"/>
      <c r="G161" s="6"/>
      <c r="H161" s="6"/>
      <c r="I161" s="6"/>
      <c r="J161" s="6"/>
      <c r="K161" s="6"/>
      <c r="L161" s="6"/>
      <c r="M161" s="6"/>
      <c r="N161" s="6"/>
      <c r="O161" s="6"/>
      <c r="P161" s="6"/>
      <c r="Q161" s="93">
        <f>SUM(E161:P161)</f>
        <v>0</v>
      </c>
      <c r="R161" s="123"/>
      <c r="S161" s="31">
        <f t="shared" si="48"/>
        <v>0</v>
      </c>
      <c r="U161" s="47">
        <f t="shared" si="36"/>
        <v>0</v>
      </c>
      <c r="V161" s="48">
        <f t="shared" si="37"/>
        <v>0</v>
      </c>
      <c r="W161" s="49">
        <f t="shared" si="38"/>
        <v>0</v>
      </c>
      <c r="X161" s="48">
        <f t="shared" si="39"/>
        <v>0</v>
      </c>
      <c r="Y161" s="48">
        <f t="shared" si="40"/>
        <v>0</v>
      </c>
      <c r="Z161" s="49">
        <f t="shared" si="41"/>
        <v>0</v>
      </c>
      <c r="AA161" s="50">
        <f t="shared" si="42"/>
        <v>0</v>
      </c>
      <c r="AB161" s="36"/>
      <c r="AC161" s="36"/>
      <c r="AD161" s="36"/>
      <c r="AE161" s="36"/>
      <c r="AF161" s="36"/>
      <c r="AG161" s="36"/>
      <c r="AH161" s="36"/>
      <c r="AI161" s="36"/>
      <c r="AJ161" s="36"/>
      <c r="AK161" s="36"/>
    </row>
    <row r="162" spans="1:37" x14ac:dyDescent="0.2">
      <c r="C162" s="9"/>
      <c r="D162" s="126"/>
      <c r="E162" s="6"/>
      <c r="F162" s="6"/>
      <c r="G162" s="6"/>
      <c r="H162" s="6"/>
      <c r="I162" s="6"/>
      <c r="J162" s="6"/>
      <c r="K162" s="6"/>
      <c r="L162" s="6"/>
      <c r="M162" s="6"/>
      <c r="N162" s="6"/>
      <c r="O162" s="6"/>
      <c r="P162" s="6"/>
      <c r="Q162" s="93">
        <f>SUM(E162:P162)</f>
        <v>0</v>
      </c>
      <c r="R162" s="123"/>
      <c r="S162" s="31">
        <f t="shared" si="48"/>
        <v>0</v>
      </c>
      <c r="U162" s="47">
        <f t="shared" si="36"/>
        <v>0</v>
      </c>
      <c r="V162" s="48">
        <f t="shared" si="37"/>
        <v>0</v>
      </c>
      <c r="W162" s="49">
        <f t="shared" si="38"/>
        <v>0</v>
      </c>
      <c r="X162" s="48">
        <f t="shared" si="39"/>
        <v>0</v>
      </c>
      <c r="Y162" s="48">
        <f t="shared" si="40"/>
        <v>0</v>
      </c>
      <c r="Z162" s="49">
        <f t="shared" si="41"/>
        <v>0</v>
      </c>
      <c r="AA162" s="50">
        <f t="shared" si="42"/>
        <v>0</v>
      </c>
      <c r="AB162" s="36"/>
      <c r="AC162" s="36"/>
      <c r="AD162" s="36"/>
      <c r="AE162" s="36"/>
      <c r="AF162" s="36"/>
      <c r="AG162" s="36"/>
      <c r="AH162" s="36"/>
      <c r="AI162" s="36"/>
      <c r="AJ162" s="36"/>
      <c r="AK162" s="36"/>
    </row>
    <row r="163" spans="1:37" s="46" customFormat="1" x14ac:dyDescent="0.2">
      <c r="A163" s="35"/>
      <c r="B163" s="36"/>
      <c r="C163" s="9"/>
      <c r="D163" s="126"/>
      <c r="E163" s="6"/>
      <c r="F163" s="6"/>
      <c r="G163" s="6"/>
      <c r="H163" s="6"/>
      <c r="I163" s="6"/>
      <c r="J163" s="6"/>
      <c r="K163" s="6"/>
      <c r="L163" s="6"/>
      <c r="M163" s="6"/>
      <c r="N163" s="6"/>
      <c r="O163" s="6"/>
      <c r="P163" s="6"/>
      <c r="Q163" s="93">
        <f>SUM(E163:P163)</f>
        <v>0</v>
      </c>
      <c r="R163" s="123"/>
      <c r="S163" s="31">
        <f t="shared" si="48"/>
        <v>0</v>
      </c>
      <c r="T163" s="36"/>
      <c r="U163" s="47">
        <f t="shared" si="36"/>
        <v>0</v>
      </c>
      <c r="V163" s="48">
        <f t="shared" si="37"/>
        <v>0</v>
      </c>
      <c r="W163" s="49">
        <f t="shared" si="38"/>
        <v>0</v>
      </c>
      <c r="X163" s="48">
        <f t="shared" si="39"/>
        <v>0</v>
      </c>
      <c r="Y163" s="48">
        <f t="shared" si="40"/>
        <v>0</v>
      </c>
      <c r="Z163" s="49">
        <f t="shared" si="41"/>
        <v>0</v>
      </c>
      <c r="AA163" s="50">
        <f t="shared" si="42"/>
        <v>0</v>
      </c>
      <c r="AB163" s="36"/>
      <c r="AC163" s="36"/>
      <c r="AD163" s="36"/>
      <c r="AE163" s="36"/>
      <c r="AF163" s="36"/>
      <c r="AG163" s="36"/>
      <c r="AH163" s="36"/>
      <c r="AI163" s="36"/>
      <c r="AJ163" s="36"/>
      <c r="AK163" s="36"/>
    </row>
    <row r="164" spans="1:37" s="46" customFormat="1" x14ac:dyDescent="0.2">
      <c r="A164" s="35"/>
      <c r="B164" s="36"/>
      <c r="C164" s="14" t="s">
        <v>56</v>
      </c>
      <c r="D164" s="164"/>
      <c r="E164" s="62"/>
      <c r="F164" s="62"/>
      <c r="G164" s="62"/>
      <c r="H164" s="62"/>
      <c r="I164" s="62"/>
      <c r="J164" s="62"/>
      <c r="K164" s="62"/>
      <c r="L164" s="62"/>
      <c r="M164" s="62"/>
      <c r="N164" s="62"/>
      <c r="O164" s="62"/>
      <c r="P164" s="62"/>
      <c r="Q164" s="136"/>
      <c r="R164" s="165"/>
      <c r="S164" s="135">
        <f>SUM(S165:S169)</f>
        <v>0</v>
      </c>
      <c r="T164" s="36"/>
      <c r="U164" s="51">
        <f t="shared" si="36"/>
        <v>0</v>
      </c>
      <c r="V164" s="49">
        <f t="shared" si="37"/>
        <v>0</v>
      </c>
      <c r="W164" s="49">
        <f t="shared" si="38"/>
        <v>0</v>
      </c>
      <c r="X164" s="49">
        <f t="shared" si="39"/>
        <v>0</v>
      </c>
      <c r="Y164" s="49">
        <f t="shared" si="40"/>
        <v>0</v>
      </c>
      <c r="Z164" s="49">
        <f t="shared" si="41"/>
        <v>0</v>
      </c>
      <c r="AA164" s="50">
        <f t="shared" si="42"/>
        <v>0</v>
      </c>
      <c r="AB164" s="36"/>
      <c r="AC164" s="36"/>
      <c r="AD164" s="36"/>
      <c r="AE164" s="36"/>
      <c r="AF164" s="36"/>
      <c r="AG164" s="36"/>
      <c r="AH164" s="36"/>
      <c r="AI164" s="36"/>
      <c r="AJ164" s="45"/>
      <c r="AK164" s="45"/>
    </row>
    <row r="165" spans="1:37" x14ac:dyDescent="0.2">
      <c r="C165" s="9"/>
      <c r="D165" s="126"/>
      <c r="E165" s="6"/>
      <c r="F165" s="6"/>
      <c r="G165" s="6"/>
      <c r="H165" s="6"/>
      <c r="I165" s="6"/>
      <c r="J165" s="6"/>
      <c r="K165" s="6"/>
      <c r="L165" s="6"/>
      <c r="M165" s="6"/>
      <c r="N165" s="6"/>
      <c r="O165" s="6"/>
      <c r="P165" s="6"/>
      <c r="Q165" s="93">
        <f>SUM(E165:P165)</f>
        <v>0</v>
      </c>
      <c r="R165" s="123"/>
      <c r="S165" s="31">
        <f t="shared" ref="S165:S169" si="49">Q165*R165</f>
        <v>0</v>
      </c>
      <c r="U165" s="47">
        <f t="shared" si="36"/>
        <v>0</v>
      </c>
      <c r="V165" s="48">
        <f t="shared" si="37"/>
        <v>0</v>
      </c>
      <c r="W165" s="49">
        <f t="shared" si="38"/>
        <v>0</v>
      </c>
      <c r="X165" s="48">
        <f t="shared" si="39"/>
        <v>0</v>
      </c>
      <c r="Y165" s="48">
        <f t="shared" si="40"/>
        <v>0</v>
      </c>
      <c r="Z165" s="49">
        <f t="shared" si="41"/>
        <v>0</v>
      </c>
      <c r="AA165" s="50">
        <f t="shared" si="42"/>
        <v>0</v>
      </c>
      <c r="AB165" s="36"/>
      <c r="AC165" s="36"/>
      <c r="AD165" s="36"/>
      <c r="AE165" s="36"/>
      <c r="AF165" s="36"/>
      <c r="AG165" s="36"/>
      <c r="AH165" s="36"/>
      <c r="AI165" s="36"/>
      <c r="AJ165" s="36"/>
      <c r="AK165" s="36"/>
    </row>
    <row r="166" spans="1:37" x14ac:dyDescent="0.2">
      <c r="C166" s="9"/>
      <c r="D166" s="126"/>
      <c r="E166" s="6"/>
      <c r="F166" s="6"/>
      <c r="G166" s="6"/>
      <c r="H166" s="6"/>
      <c r="I166" s="6"/>
      <c r="J166" s="6"/>
      <c r="K166" s="6"/>
      <c r="L166" s="6"/>
      <c r="M166" s="6"/>
      <c r="N166" s="6"/>
      <c r="O166" s="6"/>
      <c r="P166" s="6"/>
      <c r="Q166" s="93">
        <f>SUM(E166:P166)</f>
        <v>0</v>
      </c>
      <c r="R166" s="123"/>
      <c r="S166" s="31">
        <f t="shared" si="49"/>
        <v>0</v>
      </c>
      <c r="U166" s="47">
        <f t="shared" si="36"/>
        <v>0</v>
      </c>
      <c r="V166" s="48">
        <f t="shared" si="37"/>
        <v>0</v>
      </c>
      <c r="W166" s="49">
        <f t="shared" si="38"/>
        <v>0</v>
      </c>
      <c r="X166" s="48">
        <f t="shared" si="39"/>
        <v>0</v>
      </c>
      <c r="Y166" s="48">
        <f t="shared" si="40"/>
        <v>0</v>
      </c>
      <c r="Z166" s="49">
        <f t="shared" si="41"/>
        <v>0</v>
      </c>
      <c r="AA166" s="50">
        <f t="shared" si="42"/>
        <v>0</v>
      </c>
      <c r="AB166" s="36"/>
      <c r="AC166" s="36"/>
      <c r="AD166" s="36"/>
      <c r="AE166" s="36"/>
      <c r="AF166" s="36"/>
      <c r="AG166" s="36"/>
      <c r="AH166" s="36"/>
      <c r="AI166" s="36"/>
      <c r="AJ166" s="36"/>
      <c r="AK166" s="36"/>
    </row>
    <row r="167" spans="1:37" x14ac:dyDescent="0.2">
      <c r="C167" s="9"/>
      <c r="D167" s="126"/>
      <c r="E167" s="6"/>
      <c r="F167" s="6"/>
      <c r="G167" s="6"/>
      <c r="H167" s="6"/>
      <c r="I167" s="6"/>
      <c r="J167" s="6"/>
      <c r="K167" s="6"/>
      <c r="L167" s="6"/>
      <c r="M167" s="6"/>
      <c r="N167" s="6"/>
      <c r="O167" s="6"/>
      <c r="P167" s="6"/>
      <c r="Q167" s="93">
        <f>SUM(E167:P167)</f>
        <v>0</v>
      </c>
      <c r="R167" s="123"/>
      <c r="S167" s="31">
        <f t="shared" si="49"/>
        <v>0</v>
      </c>
      <c r="U167" s="47">
        <f t="shared" si="36"/>
        <v>0</v>
      </c>
      <c r="V167" s="48">
        <f t="shared" si="37"/>
        <v>0</v>
      </c>
      <c r="W167" s="49">
        <f t="shared" si="38"/>
        <v>0</v>
      </c>
      <c r="X167" s="48">
        <f t="shared" si="39"/>
        <v>0</v>
      </c>
      <c r="Y167" s="48">
        <f t="shared" si="40"/>
        <v>0</v>
      </c>
      <c r="Z167" s="49">
        <f t="shared" si="41"/>
        <v>0</v>
      </c>
      <c r="AA167" s="50">
        <f t="shared" si="42"/>
        <v>0</v>
      </c>
      <c r="AB167" s="36"/>
      <c r="AC167" s="36"/>
      <c r="AD167" s="36"/>
      <c r="AE167" s="36"/>
      <c r="AF167" s="36"/>
      <c r="AG167" s="36"/>
      <c r="AH167" s="36"/>
      <c r="AI167" s="36"/>
      <c r="AJ167" s="36"/>
      <c r="AK167" s="36"/>
    </row>
    <row r="168" spans="1:37" x14ac:dyDescent="0.2">
      <c r="C168" s="9"/>
      <c r="D168" s="126"/>
      <c r="E168" s="6"/>
      <c r="F168" s="6"/>
      <c r="G168" s="6"/>
      <c r="H168" s="6"/>
      <c r="I168" s="6"/>
      <c r="J168" s="6"/>
      <c r="K168" s="6"/>
      <c r="L168" s="6"/>
      <c r="M168" s="6"/>
      <c r="N168" s="6"/>
      <c r="O168" s="6"/>
      <c r="P168" s="6"/>
      <c r="Q168" s="93">
        <f>SUM(E168:P168)</f>
        <v>0</v>
      </c>
      <c r="R168" s="123"/>
      <c r="S168" s="31">
        <f t="shared" si="49"/>
        <v>0</v>
      </c>
      <c r="U168" s="47">
        <f t="shared" si="36"/>
        <v>0</v>
      </c>
      <c r="V168" s="48">
        <f t="shared" si="37"/>
        <v>0</v>
      </c>
      <c r="W168" s="49">
        <f t="shared" si="38"/>
        <v>0</v>
      </c>
      <c r="X168" s="48">
        <f t="shared" si="39"/>
        <v>0</v>
      </c>
      <c r="Y168" s="48">
        <f t="shared" si="40"/>
        <v>0</v>
      </c>
      <c r="Z168" s="49">
        <f t="shared" si="41"/>
        <v>0</v>
      </c>
      <c r="AA168" s="50">
        <f t="shared" si="42"/>
        <v>0</v>
      </c>
      <c r="AB168" s="36"/>
      <c r="AC168" s="36"/>
      <c r="AD168" s="36"/>
      <c r="AE168" s="36"/>
      <c r="AF168" s="36"/>
      <c r="AG168" s="36"/>
      <c r="AH168" s="36"/>
      <c r="AI168" s="36"/>
      <c r="AJ168" s="36"/>
      <c r="AK168" s="36"/>
    </row>
    <row r="169" spans="1:37" s="46" customFormat="1" x14ac:dyDescent="0.2">
      <c r="A169" s="35"/>
      <c r="B169" s="36"/>
      <c r="C169" s="9"/>
      <c r="D169" s="126"/>
      <c r="E169" s="6"/>
      <c r="F169" s="6"/>
      <c r="G169" s="6"/>
      <c r="H169" s="6"/>
      <c r="I169" s="6"/>
      <c r="J169" s="6"/>
      <c r="K169" s="6"/>
      <c r="L169" s="6"/>
      <c r="M169" s="6"/>
      <c r="N169" s="6"/>
      <c r="O169" s="6"/>
      <c r="P169" s="6"/>
      <c r="Q169" s="93">
        <f>SUM(E169:P169)</f>
        <v>0</v>
      </c>
      <c r="R169" s="123"/>
      <c r="S169" s="31">
        <f t="shared" si="49"/>
        <v>0</v>
      </c>
      <c r="T169" s="36"/>
      <c r="U169" s="47">
        <f t="shared" si="36"/>
        <v>0</v>
      </c>
      <c r="V169" s="48">
        <f t="shared" si="37"/>
        <v>0</v>
      </c>
      <c r="W169" s="49">
        <f t="shared" si="38"/>
        <v>0</v>
      </c>
      <c r="X169" s="48">
        <f t="shared" si="39"/>
        <v>0</v>
      </c>
      <c r="Y169" s="48">
        <f t="shared" si="40"/>
        <v>0</v>
      </c>
      <c r="Z169" s="49">
        <f t="shared" si="41"/>
        <v>0</v>
      </c>
      <c r="AA169" s="50">
        <f t="shared" si="42"/>
        <v>0</v>
      </c>
      <c r="AB169" s="36"/>
      <c r="AC169" s="36"/>
      <c r="AD169" s="36"/>
      <c r="AE169" s="36"/>
      <c r="AF169" s="36"/>
      <c r="AG169" s="36"/>
      <c r="AH169" s="36"/>
      <c r="AI169" s="36"/>
      <c r="AJ169" s="36"/>
      <c r="AK169" s="36"/>
    </row>
    <row r="170" spans="1:37" s="46" customFormat="1" x14ac:dyDescent="0.2">
      <c r="A170" s="35"/>
      <c r="B170" s="36"/>
      <c r="C170" s="14" t="s">
        <v>57</v>
      </c>
      <c r="D170" s="164"/>
      <c r="E170" s="62"/>
      <c r="F170" s="62"/>
      <c r="G170" s="62"/>
      <c r="H170" s="62"/>
      <c r="I170" s="62"/>
      <c r="J170" s="62"/>
      <c r="K170" s="62"/>
      <c r="L170" s="62"/>
      <c r="M170" s="62"/>
      <c r="N170" s="62"/>
      <c r="O170" s="62"/>
      <c r="P170" s="62"/>
      <c r="Q170" s="136"/>
      <c r="R170" s="165"/>
      <c r="S170" s="135">
        <f>SUM(S171:S175)</f>
        <v>0</v>
      </c>
      <c r="T170" s="36"/>
      <c r="U170" s="51">
        <f t="shared" si="36"/>
        <v>0</v>
      </c>
      <c r="V170" s="49">
        <f t="shared" si="37"/>
        <v>0</v>
      </c>
      <c r="W170" s="49">
        <f t="shared" si="38"/>
        <v>0</v>
      </c>
      <c r="X170" s="49">
        <f t="shared" si="39"/>
        <v>0</v>
      </c>
      <c r="Y170" s="49">
        <f t="shared" si="40"/>
        <v>0</v>
      </c>
      <c r="Z170" s="49">
        <f t="shared" si="41"/>
        <v>0</v>
      </c>
      <c r="AA170" s="50">
        <f t="shared" si="42"/>
        <v>0</v>
      </c>
      <c r="AB170" s="36"/>
      <c r="AC170" s="36"/>
      <c r="AD170" s="36"/>
      <c r="AE170" s="36"/>
      <c r="AF170" s="36"/>
      <c r="AG170" s="36"/>
      <c r="AH170" s="36"/>
      <c r="AI170" s="36"/>
      <c r="AJ170" s="45"/>
      <c r="AK170" s="45"/>
    </row>
    <row r="171" spans="1:37" x14ac:dyDescent="0.2">
      <c r="C171" s="9"/>
      <c r="D171" s="126"/>
      <c r="E171" s="6"/>
      <c r="F171" s="6"/>
      <c r="G171" s="6"/>
      <c r="H171" s="6"/>
      <c r="I171" s="6"/>
      <c r="J171" s="6"/>
      <c r="K171" s="6"/>
      <c r="L171" s="6"/>
      <c r="M171" s="6"/>
      <c r="N171" s="6"/>
      <c r="O171" s="6"/>
      <c r="P171" s="6"/>
      <c r="Q171" s="93">
        <f>SUM(E171:P171)</f>
        <v>0</v>
      </c>
      <c r="R171" s="123"/>
      <c r="S171" s="31">
        <f t="shared" ref="S171:S175" si="50">Q171*R171</f>
        <v>0</v>
      </c>
      <c r="U171" s="47">
        <f t="shared" si="36"/>
        <v>0</v>
      </c>
      <c r="V171" s="48">
        <f t="shared" si="37"/>
        <v>0</v>
      </c>
      <c r="W171" s="49">
        <f t="shared" si="38"/>
        <v>0</v>
      </c>
      <c r="X171" s="48">
        <f t="shared" si="39"/>
        <v>0</v>
      </c>
      <c r="Y171" s="48">
        <f t="shared" si="40"/>
        <v>0</v>
      </c>
      <c r="Z171" s="49">
        <f t="shared" si="41"/>
        <v>0</v>
      </c>
      <c r="AA171" s="50">
        <f t="shared" si="42"/>
        <v>0</v>
      </c>
      <c r="AB171" s="36"/>
      <c r="AC171" s="36"/>
      <c r="AD171" s="36"/>
      <c r="AE171" s="36"/>
      <c r="AF171" s="36"/>
      <c r="AG171" s="36"/>
      <c r="AH171" s="36"/>
      <c r="AI171" s="36"/>
      <c r="AJ171" s="36"/>
      <c r="AK171" s="36"/>
    </row>
    <row r="172" spans="1:37" x14ac:dyDescent="0.2">
      <c r="C172" s="9"/>
      <c r="D172" s="126"/>
      <c r="E172" s="6"/>
      <c r="F172" s="6"/>
      <c r="G172" s="6"/>
      <c r="H172" s="6"/>
      <c r="I172" s="6"/>
      <c r="J172" s="6"/>
      <c r="K172" s="6"/>
      <c r="L172" s="6"/>
      <c r="M172" s="6"/>
      <c r="N172" s="6"/>
      <c r="O172" s="6"/>
      <c r="P172" s="6"/>
      <c r="Q172" s="93">
        <f>SUM(E172:P172)</f>
        <v>0</v>
      </c>
      <c r="R172" s="123"/>
      <c r="S172" s="31">
        <f t="shared" si="50"/>
        <v>0</v>
      </c>
      <c r="U172" s="47">
        <f t="shared" si="36"/>
        <v>0</v>
      </c>
      <c r="V172" s="48">
        <f t="shared" si="37"/>
        <v>0</v>
      </c>
      <c r="W172" s="49">
        <f t="shared" si="38"/>
        <v>0</v>
      </c>
      <c r="X172" s="48">
        <f t="shared" si="39"/>
        <v>0</v>
      </c>
      <c r="Y172" s="48">
        <f t="shared" si="40"/>
        <v>0</v>
      </c>
      <c r="Z172" s="49">
        <f t="shared" si="41"/>
        <v>0</v>
      </c>
      <c r="AA172" s="50">
        <f t="shared" si="42"/>
        <v>0</v>
      </c>
      <c r="AB172" s="36"/>
      <c r="AC172" s="36"/>
      <c r="AD172" s="36"/>
      <c r="AE172" s="36"/>
      <c r="AF172" s="36"/>
      <c r="AG172" s="36"/>
      <c r="AH172" s="36"/>
      <c r="AI172" s="36"/>
      <c r="AJ172" s="36"/>
      <c r="AK172" s="36"/>
    </row>
    <row r="173" spans="1:37" x14ac:dyDescent="0.2">
      <c r="C173" s="9"/>
      <c r="D173" s="126"/>
      <c r="E173" s="6"/>
      <c r="F173" s="6"/>
      <c r="G173" s="6"/>
      <c r="H173" s="6"/>
      <c r="I173" s="6"/>
      <c r="J173" s="6"/>
      <c r="K173" s="6"/>
      <c r="L173" s="6"/>
      <c r="M173" s="6"/>
      <c r="N173" s="6"/>
      <c r="O173" s="6"/>
      <c r="P173" s="6"/>
      <c r="Q173" s="93">
        <f>SUM(E173:P173)</f>
        <v>0</v>
      </c>
      <c r="R173" s="123"/>
      <c r="S173" s="31">
        <f t="shared" si="50"/>
        <v>0</v>
      </c>
      <c r="U173" s="47">
        <f t="shared" si="36"/>
        <v>0</v>
      </c>
      <c r="V173" s="48">
        <f t="shared" si="37"/>
        <v>0</v>
      </c>
      <c r="W173" s="49">
        <f t="shared" si="38"/>
        <v>0</v>
      </c>
      <c r="X173" s="48">
        <f t="shared" si="39"/>
        <v>0</v>
      </c>
      <c r="Y173" s="48">
        <f t="shared" si="40"/>
        <v>0</v>
      </c>
      <c r="Z173" s="49">
        <f t="shared" si="41"/>
        <v>0</v>
      </c>
      <c r="AA173" s="50">
        <f t="shared" si="42"/>
        <v>0</v>
      </c>
      <c r="AB173" s="36"/>
      <c r="AC173" s="36"/>
      <c r="AD173" s="36"/>
      <c r="AE173" s="36"/>
      <c r="AF173" s="36"/>
      <c r="AG173" s="36"/>
      <c r="AH173" s="36"/>
      <c r="AI173" s="36"/>
      <c r="AJ173" s="36"/>
      <c r="AK173" s="36"/>
    </row>
    <row r="174" spans="1:37" x14ac:dyDescent="0.2">
      <c r="C174" s="9"/>
      <c r="D174" s="126"/>
      <c r="E174" s="6"/>
      <c r="F174" s="6"/>
      <c r="G174" s="6"/>
      <c r="H174" s="6"/>
      <c r="I174" s="6"/>
      <c r="J174" s="6"/>
      <c r="K174" s="6"/>
      <c r="L174" s="6"/>
      <c r="M174" s="6"/>
      <c r="N174" s="6"/>
      <c r="O174" s="6"/>
      <c r="P174" s="6"/>
      <c r="Q174" s="93">
        <f>SUM(E174:P174)</f>
        <v>0</v>
      </c>
      <c r="R174" s="123"/>
      <c r="S174" s="31">
        <f t="shared" si="50"/>
        <v>0</v>
      </c>
      <c r="U174" s="47">
        <f t="shared" si="36"/>
        <v>0</v>
      </c>
      <c r="V174" s="48">
        <f t="shared" si="37"/>
        <v>0</v>
      </c>
      <c r="W174" s="49">
        <f t="shared" si="38"/>
        <v>0</v>
      </c>
      <c r="X174" s="48">
        <f t="shared" si="39"/>
        <v>0</v>
      </c>
      <c r="Y174" s="48">
        <f t="shared" si="40"/>
        <v>0</v>
      </c>
      <c r="Z174" s="49">
        <f t="shared" si="41"/>
        <v>0</v>
      </c>
      <c r="AA174" s="50">
        <f t="shared" si="42"/>
        <v>0</v>
      </c>
      <c r="AB174" s="36"/>
      <c r="AC174" s="36"/>
      <c r="AD174" s="36"/>
      <c r="AE174" s="36"/>
      <c r="AF174" s="36"/>
      <c r="AG174" s="36"/>
      <c r="AH174" s="36"/>
      <c r="AI174" s="36"/>
      <c r="AJ174" s="36"/>
      <c r="AK174" s="36"/>
    </row>
    <row r="175" spans="1:37" s="46" customFormat="1" x14ac:dyDescent="0.2">
      <c r="A175" s="35"/>
      <c r="B175" s="36"/>
      <c r="C175" s="9"/>
      <c r="D175" s="126"/>
      <c r="E175" s="6"/>
      <c r="F175" s="6"/>
      <c r="G175" s="6"/>
      <c r="H175" s="6"/>
      <c r="I175" s="6"/>
      <c r="J175" s="6"/>
      <c r="K175" s="6"/>
      <c r="L175" s="6"/>
      <c r="M175" s="6"/>
      <c r="N175" s="6"/>
      <c r="O175" s="6"/>
      <c r="P175" s="6"/>
      <c r="Q175" s="93">
        <f>SUM(E175:P175)</f>
        <v>0</v>
      </c>
      <c r="R175" s="123"/>
      <c r="S175" s="31">
        <f t="shared" si="50"/>
        <v>0</v>
      </c>
      <c r="T175" s="36"/>
      <c r="U175" s="47">
        <f t="shared" si="36"/>
        <v>0</v>
      </c>
      <c r="V175" s="48">
        <f t="shared" si="37"/>
        <v>0</v>
      </c>
      <c r="W175" s="49">
        <f t="shared" si="38"/>
        <v>0</v>
      </c>
      <c r="X175" s="48">
        <f t="shared" si="39"/>
        <v>0</v>
      </c>
      <c r="Y175" s="48">
        <f t="shared" si="40"/>
        <v>0</v>
      </c>
      <c r="Z175" s="49">
        <f t="shared" si="41"/>
        <v>0</v>
      </c>
      <c r="AA175" s="50">
        <f t="shared" si="42"/>
        <v>0</v>
      </c>
      <c r="AB175" s="36"/>
      <c r="AC175" s="36"/>
      <c r="AD175" s="36"/>
      <c r="AE175" s="36"/>
      <c r="AF175" s="36"/>
      <c r="AG175" s="36"/>
      <c r="AH175" s="36"/>
      <c r="AI175" s="36"/>
      <c r="AJ175" s="36"/>
      <c r="AK175" s="36"/>
    </row>
    <row r="176" spans="1:37" s="46" customFormat="1" x14ac:dyDescent="0.2">
      <c r="A176" s="35"/>
      <c r="B176" s="36"/>
      <c r="C176" s="14" t="s">
        <v>58</v>
      </c>
      <c r="D176" s="164"/>
      <c r="E176" s="62"/>
      <c r="F176" s="62"/>
      <c r="G176" s="62"/>
      <c r="H176" s="62"/>
      <c r="I176" s="62"/>
      <c r="J176" s="62"/>
      <c r="K176" s="62"/>
      <c r="L176" s="62"/>
      <c r="M176" s="62"/>
      <c r="N176" s="62"/>
      <c r="O176" s="62"/>
      <c r="P176" s="62"/>
      <c r="Q176" s="136"/>
      <c r="R176" s="165"/>
      <c r="S176" s="135">
        <f>SUM(S177:S181)</f>
        <v>0</v>
      </c>
      <c r="T176" s="36"/>
      <c r="U176" s="51">
        <f t="shared" si="36"/>
        <v>0</v>
      </c>
      <c r="V176" s="49">
        <f t="shared" si="37"/>
        <v>0</v>
      </c>
      <c r="W176" s="49">
        <f t="shared" si="38"/>
        <v>0</v>
      </c>
      <c r="X176" s="49">
        <f t="shared" si="39"/>
        <v>0</v>
      </c>
      <c r="Y176" s="49">
        <f t="shared" si="40"/>
        <v>0</v>
      </c>
      <c r="Z176" s="49">
        <f t="shared" si="41"/>
        <v>0</v>
      </c>
      <c r="AA176" s="50">
        <f t="shared" si="42"/>
        <v>0</v>
      </c>
      <c r="AB176" s="36"/>
      <c r="AC176" s="36"/>
      <c r="AD176" s="36"/>
      <c r="AE176" s="36"/>
      <c r="AF176" s="36"/>
      <c r="AG176" s="36"/>
      <c r="AH176" s="36"/>
      <c r="AI176" s="36"/>
      <c r="AJ176" s="45"/>
      <c r="AK176" s="45"/>
    </row>
    <row r="177" spans="1:37" x14ac:dyDescent="0.2">
      <c r="C177" s="9"/>
      <c r="D177" s="126"/>
      <c r="E177" s="6"/>
      <c r="F177" s="6"/>
      <c r="G177" s="6"/>
      <c r="H177" s="6"/>
      <c r="I177" s="6"/>
      <c r="J177" s="6"/>
      <c r="K177" s="6"/>
      <c r="L177" s="6"/>
      <c r="M177" s="6"/>
      <c r="N177" s="6"/>
      <c r="O177" s="6"/>
      <c r="P177" s="6"/>
      <c r="Q177" s="93">
        <f>SUM(E177:P177)</f>
        <v>0</v>
      </c>
      <c r="R177" s="123"/>
      <c r="S177" s="31">
        <f t="shared" ref="S177:S181" si="51">Q177*R177</f>
        <v>0</v>
      </c>
      <c r="U177" s="47">
        <f t="shared" si="36"/>
        <v>0</v>
      </c>
      <c r="V177" s="48">
        <f t="shared" si="37"/>
        <v>0</v>
      </c>
      <c r="W177" s="49">
        <f t="shared" si="38"/>
        <v>0</v>
      </c>
      <c r="X177" s="48">
        <f t="shared" si="39"/>
        <v>0</v>
      </c>
      <c r="Y177" s="48">
        <f t="shared" si="40"/>
        <v>0</v>
      </c>
      <c r="Z177" s="49">
        <f t="shared" si="41"/>
        <v>0</v>
      </c>
      <c r="AA177" s="50">
        <f t="shared" si="42"/>
        <v>0</v>
      </c>
      <c r="AB177" s="36"/>
      <c r="AC177" s="36"/>
      <c r="AD177" s="36"/>
      <c r="AE177" s="36"/>
      <c r="AF177" s="36"/>
      <c r="AG177" s="36"/>
      <c r="AH177" s="36"/>
      <c r="AI177" s="36"/>
      <c r="AJ177" s="36"/>
      <c r="AK177" s="36"/>
    </row>
    <row r="178" spans="1:37" x14ac:dyDescent="0.2">
      <c r="C178" s="9"/>
      <c r="D178" s="126"/>
      <c r="E178" s="6"/>
      <c r="F178" s="6"/>
      <c r="G178" s="6"/>
      <c r="H178" s="6"/>
      <c r="I178" s="6"/>
      <c r="J178" s="6"/>
      <c r="K178" s="6"/>
      <c r="L178" s="6"/>
      <c r="M178" s="6"/>
      <c r="N178" s="6"/>
      <c r="O178" s="6"/>
      <c r="P178" s="6"/>
      <c r="Q178" s="93">
        <f>SUM(E178:P178)</f>
        <v>0</v>
      </c>
      <c r="R178" s="123"/>
      <c r="S178" s="31">
        <f t="shared" si="51"/>
        <v>0</v>
      </c>
      <c r="U178" s="47">
        <f t="shared" si="36"/>
        <v>0</v>
      </c>
      <c r="V178" s="48">
        <f t="shared" si="37"/>
        <v>0</v>
      </c>
      <c r="W178" s="49">
        <f t="shared" si="38"/>
        <v>0</v>
      </c>
      <c r="X178" s="48">
        <f t="shared" si="39"/>
        <v>0</v>
      </c>
      <c r="Y178" s="48">
        <f t="shared" si="40"/>
        <v>0</v>
      </c>
      <c r="Z178" s="49">
        <f t="shared" si="41"/>
        <v>0</v>
      </c>
      <c r="AA178" s="50">
        <f t="shared" si="42"/>
        <v>0</v>
      </c>
      <c r="AB178" s="36"/>
      <c r="AC178" s="36"/>
      <c r="AD178" s="36"/>
      <c r="AE178" s="36"/>
      <c r="AF178" s="36"/>
      <c r="AG178" s="36"/>
      <c r="AH178" s="36"/>
      <c r="AI178" s="36"/>
      <c r="AJ178" s="36"/>
      <c r="AK178" s="36"/>
    </row>
    <row r="179" spans="1:37" x14ac:dyDescent="0.2">
      <c r="C179" s="9"/>
      <c r="D179" s="126"/>
      <c r="E179" s="6"/>
      <c r="F179" s="6"/>
      <c r="G179" s="6"/>
      <c r="H179" s="6"/>
      <c r="I179" s="6"/>
      <c r="J179" s="6"/>
      <c r="K179" s="6"/>
      <c r="L179" s="6"/>
      <c r="M179" s="6"/>
      <c r="N179" s="6"/>
      <c r="O179" s="6"/>
      <c r="P179" s="6"/>
      <c r="Q179" s="93">
        <f>SUM(E179:P179)</f>
        <v>0</v>
      </c>
      <c r="R179" s="123"/>
      <c r="S179" s="31">
        <f t="shared" si="51"/>
        <v>0</v>
      </c>
      <c r="U179" s="47">
        <f t="shared" si="36"/>
        <v>0</v>
      </c>
      <c r="V179" s="48">
        <f t="shared" si="37"/>
        <v>0</v>
      </c>
      <c r="W179" s="49">
        <f t="shared" si="38"/>
        <v>0</v>
      </c>
      <c r="X179" s="48">
        <f t="shared" si="39"/>
        <v>0</v>
      </c>
      <c r="Y179" s="48">
        <f t="shared" si="40"/>
        <v>0</v>
      </c>
      <c r="Z179" s="49">
        <f t="shared" si="41"/>
        <v>0</v>
      </c>
      <c r="AA179" s="50">
        <f t="shared" si="42"/>
        <v>0</v>
      </c>
      <c r="AB179" s="36"/>
      <c r="AC179" s="36"/>
      <c r="AD179" s="36"/>
      <c r="AE179" s="36"/>
      <c r="AF179" s="36"/>
      <c r="AG179" s="36"/>
      <c r="AH179" s="36"/>
      <c r="AI179" s="36"/>
      <c r="AJ179" s="36"/>
      <c r="AK179" s="36"/>
    </row>
    <row r="180" spans="1:37" x14ac:dyDescent="0.2">
      <c r="C180" s="9"/>
      <c r="D180" s="126"/>
      <c r="E180" s="6"/>
      <c r="F180" s="6"/>
      <c r="G180" s="6"/>
      <c r="H180" s="6"/>
      <c r="I180" s="6"/>
      <c r="J180" s="6"/>
      <c r="K180" s="6"/>
      <c r="L180" s="6"/>
      <c r="M180" s="6"/>
      <c r="N180" s="6"/>
      <c r="O180" s="6"/>
      <c r="P180" s="6"/>
      <c r="Q180" s="93">
        <f>SUM(E180:P180)</f>
        <v>0</v>
      </c>
      <c r="R180" s="123"/>
      <c r="S180" s="31">
        <f t="shared" si="51"/>
        <v>0</v>
      </c>
      <c r="U180" s="47">
        <f t="shared" si="36"/>
        <v>0</v>
      </c>
      <c r="V180" s="48">
        <f t="shared" si="37"/>
        <v>0</v>
      </c>
      <c r="W180" s="49">
        <f t="shared" si="38"/>
        <v>0</v>
      </c>
      <c r="X180" s="48">
        <f t="shared" si="39"/>
        <v>0</v>
      </c>
      <c r="Y180" s="48">
        <f t="shared" si="40"/>
        <v>0</v>
      </c>
      <c r="Z180" s="49">
        <f t="shared" si="41"/>
        <v>0</v>
      </c>
      <c r="AA180" s="50">
        <f t="shared" si="42"/>
        <v>0</v>
      </c>
      <c r="AB180" s="36"/>
      <c r="AC180" s="36"/>
      <c r="AD180" s="36"/>
      <c r="AE180" s="36"/>
      <c r="AF180" s="36"/>
      <c r="AG180" s="36"/>
      <c r="AH180" s="36"/>
      <c r="AI180" s="36"/>
      <c r="AJ180" s="36"/>
      <c r="AK180" s="36"/>
    </row>
    <row r="181" spans="1:37" s="46" customFormat="1" x14ac:dyDescent="0.2">
      <c r="A181" s="35"/>
      <c r="B181" s="36"/>
      <c r="C181" s="9"/>
      <c r="D181" s="126"/>
      <c r="E181" s="6"/>
      <c r="F181" s="6"/>
      <c r="G181" s="6"/>
      <c r="H181" s="6"/>
      <c r="I181" s="6"/>
      <c r="J181" s="6"/>
      <c r="K181" s="6"/>
      <c r="L181" s="6"/>
      <c r="M181" s="6"/>
      <c r="N181" s="6"/>
      <c r="O181" s="6"/>
      <c r="P181" s="6"/>
      <c r="Q181" s="93">
        <f>SUM(E181:P181)</f>
        <v>0</v>
      </c>
      <c r="R181" s="123"/>
      <c r="S181" s="31">
        <f t="shared" si="51"/>
        <v>0</v>
      </c>
      <c r="T181" s="36"/>
      <c r="U181" s="47">
        <f t="shared" si="36"/>
        <v>0</v>
      </c>
      <c r="V181" s="48">
        <f t="shared" si="37"/>
        <v>0</v>
      </c>
      <c r="W181" s="49">
        <f t="shared" si="38"/>
        <v>0</v>
      </c>
      <c r="X181" s="48">
        <f t="shared" si="39"/>
        <v>0</v>
      </c>
      <c r="Y181" s="48">
        <f t="shared" si="40"/>
        <v>0</v>
      </c>
      <c r="Z181" s="49">
        <f t="shared" si="41"/>
        <v>0</v>
      </c>
      <c r="AA181" s="50">
        <f t="shared" si="42"/>
        <v>0</v>
      </c>
      <c r="AB181" s="36"/>
      <c r="AC181" s="36"/>
      <c r="AD181" s="36"/>
      <c r="AE181" s="36"/>
      <c r="AF181" s="36"/>
      <c r="AG181" s="36"/>
      <c r="AH181" s="36"/>
      <c r="AI181" s="36"/>
      <c r="AJ181" s="36"/>
      <c r="AK181" s="36"/>
    </row>
    <row r="182" spans="1:37" s="46" customFormat="1" x14ac:dyDescent="0.2">
      <c r="A182" s="35"/>
      <c r="B182" s="36"/>
      <c r="C182" s="14" t="s">
        <v>59</v>
      </c>
      <c r="D182" s="164"/>
      <c r="E182" s="62"/>
      <c r="F182" s="62"/>
      <c r="G182" s="62"/>
      <c r="H182" s="62"/>
      <c r="I182" s="62"/>
      <c r="J182" s="62"/>
      <c r="K182" s="62"/>
      <c r="L182" s="62"/>
      <c r="M182" s="62"/>
      <c r="N182" s="62"/>
      <c r="O182" s="62"/>
      <c r="P182" s="62"/>
      <c r="Q182" s="136"/>
      <c r="R182" s="165"/>
      <c r="S182" s="135">
        <f>SUM(S183:S187)</f>
        <v>0</v>
      </c>
      <c r="T182" s="36"/>
      <c r="U182" s="51">
        <f t="shared" si="36"/>
        <v>0</v>
      </c>
      <c r="V182" s="49">
        <f t="shared" si="37"/>
        <v>0</v>
      </c>
      <c r="W182" s="49">
        <f t="shared" si="38"/>
        <v>0</v>
      </c>
      <c r="X182" s="49">
        <f t="shared" si="39"/>
        <v>0</v>
      </c>
      <c r="Y182" s="49">
        <f t="shared" si="40"/>
        <v>0</v>
      </c>
      <c r="Z182" s="49">
        <f t="shared" si="41"/>
        <v>0</v>
      </c>
      <c r="AA182" s="50">
        <f t="shared" si="42"/>
        <v>0</v>
      </c>
      <c r="AB182" s="36"/>
      <c r="AC182" s="36"/>
      <c r="AD182" s="36"/>
      <c r="AE182" s="36"/>
      <c r="AF182" s="36"/>
      <c r="AG182" s="36"/>
      <c r="AH182" s="36"/>
      <c r="AI182" s="36"/>
      <c r="AJ182" s="45"/>
      <c r="AK182" s="45"/>
    </row>
    <row r="183" spans="1:37" x14ac:dyDescent="0.2">
      <c r="C183" s="9"/>
      <c r="D183" s="126"/>
      <c r="E183" s="6"/>
      <c r="F183" s="6"/>
      <c r="G183" s="6"/>
      <c r="H183" s="6"/>
      <c r="I183" s="6"/>
      <c r="J183" s="6"/>
      <c r="K183" s="6"/>
      <c r="L183" s="6"/>
      <c r="M183" s="6"/>
      <c r="N183" s="6"/>
      <c r="O183" s="6"/>
      <c r="P183" s="6"/>
      <c r="Q183" s="93">
        <f>SUM(E183:P183)</f>
        <v>0</v>
      </c>
      <c r="R183" s="123"/>
      <c r="S183" s="31">
        <f t="shared" ref="S183:S187" si="52">Q183*R183</f>
        <v>0</v>
      </c>
      <c r="U183" s="47">
        <f t="shared" si="36"/>
        <v>0</v>
      </c>
      <c r="V183" s="48">
        <f t="shared" si="37"/>
        <v>0</v>
      </c>
      <c r="W183" s="49">
        <f t="shared" si="38"/>
        <v>0</v>
      </c>
      <c r="X183" s="48">
        <f t="shared" si="39"/>
        <v>0</v>
      </c>
      <c r="Y183" s="48">
        <f t="shared" si="40"/>
        <v>0</v>
      </c>
      <c r="Z183" s="49">
        <f t="shared" si="41"/>
        <v>0</v>
      </c>
      <c r="AA183" s="50">
        <f t="shared" si="42"/>
        <v>0</v>
      </c>
      <c r="AB183" s="36"/>
      <c r="AC183" s="36"/>
      <c r="AD183" s="36"/>
      <c r="AE183" s="36"/>
      <c r="AF183" s="36"/>
      <c r="AG183" s="36"/>
      <c r="AH183" s="36"/>
      <c r="AI183" s="36"/>
      <c r="AJ183" s="36"/>
      <c r="AK183" s="36"/>
    </row>
    <row r="184" spans="1:37" x14ac:dyDescent="0.2">
      <c r="C184" s="9"/>
      <c r="D184" s="126"/>
      <c r="E184" s="6"/>
      <c r="F184" s="6"/>
      <c r="G184" s="6"/>
      <c r="H184" s="6"/>
      <c r="I184" s="6"/>
      <c r="J184" s="6"/>
      <c r="K184" s="6"/>
      <c r="L184" s="6"/>
      <c r="M184" s="6"/>
      <c r="N184" s="6"/>
      <c r="O184" s="6"/>
      <c r="P184" s="6"/>
      <c r="Q184" s="93">
        <f>SUM(E184:P184)</f>
        <v>0</v>
      </c>
      <c r="R184" s="123"/>
      <c r="S184" s="31">
        <f t="shared" si="52"/>
        <v>0</v>
      </c>
      <c r="U184" s="47">
        <f t="shared" si="36"/>
        <v>0</v>
      </c>
      <c r="V184" s="48">
        <f t="shared" si="37"/>
        <v>0</v>
      </c>
      <c r="W184" s="49">
        <f t="shared" si="38"/>
        <v>0</v>
      </c>
      <c r="X184" s="48">
        <f t="shared" si="39"/>
        <v>0</v>
      </c>
      <c r="Y184" s="48">
        <f t="shared" si="40"/>
        <v>0</v>
      </c>
      <c r="Z184" s="49">
        <f t="shared" si="41"/>
        <v>0</v>
      </c>
      <c r="AA184" s="50">
        <f t="shared" si="42"/>
        <v>0</v>
      </c>
      <c r="AB184" s="36"/>
      <c r="AC184" s="36"/>
      <c r="AD184" s="36"/>
      <c r="AE184" s="36"/>
      <c r="AF184" s="36"/>
      <c r="AG184" s="36"/>
      <c r="AH184" s="36"/>
      <c r="AI184" s="36"/>
      <c r="AJ184" s="36"/>
      <c r="AK184" s="36"/>
    </row>
    <row r="185" spans="1:37" x14ac:dyDescent="0.2">
      <c r="C185" s="9"/>
      <c r="D185" s="126"/>
      <c r="E185" s="6"/>
      <c r="F185" s="6"/>
      <c r="G185" s="6"/>
      <c r="H185" s="6"/>
      <c r="I185" s="6"/>
      <c r="J185" s="6"/>
      <c r="K185" s="6"/>
      <c r="L185" s="6"/>
      <c r="M185" s="6"/>
      <c r="N185" s="6"/>
      <c r="O185" s="6"/>
      <c r="P185" s="6"/>
      <c r="Q185" s="93">
        <f>SUM(E185:P185)</f>
        <v>0</v>
      </c>
      <c r="R185" s="123"/>
      <c r="S185" s="31">
        <f t="shared" si="52"/>
        <v>0</v>
      </c>
      <c r="U185" s="47">
        <f t="shared" si="36"/>
        <v>0</v>
      </c>
      <c r="V185" s="48">
        <f t="shared" si="37"/>
        <v>0</v>
      </c>
      <c r="W185" s="49">
        <f t="shared" si="38"/>
        <v>0</v>
      </c>
      <c r="X185" s="48">
        <f t="shared" si="39"/>
        <v>0</v>
      </c>
      <c r="Y185" s="48">
        <f t="shared" si="40"/>
        <v>0</v>
      </c>
      <c r="Z185" s="49">
        <f t="shared" si="41"/>
        <v>0</v>
      </c>
      <c r="AA185" s="50">
        <f t="shared" si="42"/>
        <v>0</v>
      </c>
      <c r="AB185" s="36"/>
      <c r="AC185" s="36"/>
      <c r="AD185" s="36"/>
      <c r="AE185" s="36"/>
      <c r="AF185" s="36"/>
      <c r="AG185" s="36"/>
      <c r="AH185" s="36"/>
      <c r="AI185" s="36"/>
      <c r="AJ185" s="36"/>
      <c r="AK185" s="36"/>
    </row>
    <row r="186" spans="1:37" x14ac:dyDescent="0.2">
      <c r="C186" s="9"/>
      <c r="D186" s="126"/>
      <c r="E186" s="6"/>
      <c r="F186" s="6"/>
      <c r="G186" s="6"/>
      <c r="H186" s="6"/>
      <c r="I186" s="6"/>
      <c r="J186" s="6"/>
      <c r="K186" s="6"/>
      <c r="L186" s="6"/>
      <c r="M186" s="6"/>
      <c r="N186" s="6"/>
      <c r="O186" s="6"/>
      <c r="P186" s="6"/>
      <c r="Q186" s="93">
        <f>SUM(E186:P186)</f>
        <v>0</v>
      </c>
      <c r="R186" s="123"/>
      <c r="S186" s="31">
        <f t="shared" si="52"/>
        <v>0</v>
      </c>
      <c r="U186" s="47">
        <f t="shared" si="36"/>
        <v>0</v>
      </c>
      <c r="V186" s="48">
        <f t="shared" si="37"/>
        <v>0</v>
      </c>
      <c r="W186" s="49">
        <f t="shared" si="38"/>
        <v>0</v>
      </c>
      <c r="X186" s="48">
        <f t="shared" si="39"/>
        <v>0</v>
      </c>
      <c r="Y186" s="48">
        <f t="shared" si="40"/>
        <v>0</v>
      </c>
      <c r="Z186" s="49">
        <f t="shared" si="41"/>
        <v>0</v>
      </c>
      <c r="AA186" s="50">
        <f t="shared" si="42"/>
        <v>0</v>
      </c>
      <c r="AB186" s="36"/>
      <c r="AC186" s="36"/>
      <c r="AD186" s="36"/>
      <c r="AE186" s="36"/>
      <c r="AF186" s="36"/>
      <c r="AG186" s="36"/>
      <c r="AH186" s="36"/>
      <c r="AI186" s="36"/>
      <c r="AJ186" s="36"/>
      <c r="AK186" s="36"/>
    </row>
    <row r="187" spans="1:37" s="46" customFormat="1" x14ac:dyDescent="0.2">
      <c r="A187" s="35"/>
      <c r="B187" s="36"/>
      <c r="C187" s="9"/>
      <c r="D187" s="126"/>
      <c r="E187" s="6"/>
      <c r="F187" s="6"/>
      <c r="G187" s="6"/>
      <c r="H187" s="6"/>
      <c r="I187" s="6"/>
      <c r="J187" s="6"/>
      <c r="K187" s="6"/>
      <c r="L187" s="6"/>
      <c r="M187" s="6"/>
      <c r="N187" s="6"/>
      <c r="O187" s="6"/>
      <c r="P187" s="6"/>
      <c r="Q187" s="93">
        <f>SUM(E187:P187)</f>
        <v>0</v>
      </c>
      <c r="R187" s="123"/>
      <c r="S187" s="31">
        <f t="shared" si="52"/>
        <v>0</v>
      </c>
      <c r="T187" s="36"/>
      <c r="U187" s="47">
        <f t="shared" si="36"/>
        <v>0</v>
      </c>
      <c r="V187" s="48">
        <f t="shared" si="37"/>
        <v>0</v>
      </c>
      <c r="W187" s="49">
        <f t="shared" si="38"/>
        <v>0</v>
      </c>
      <c r="X187" s="48">
        <f t="shared" si="39"/>
        <v>0</v>
      </c>
      <c r="Y187" s="48">
        <f t="shared" si="40"/>
        <v>0</v>
      </c>
      <c r="Z187" s="49">
        <f t="shared" si="41"/>
        <v>0</v>
      </c>
      <c r="AA187" s="50">
        <f t="shared" si="42"/>
        <v>0</v>
      </c>
      <c r="AB187" s="36"/>
      <c r="AC187" s="36"/>
      <c r="AD187" s="36"/>
      <c r="AE187" s="36"/>
      <c r="AF187" s="36"/>
      <c r="AG187" s="36"/>
      <c r="AH187" s="36"/>
      <c r="AI187" s="36"/>
      <c r="AJ187" s="36"/>
      <c r="AK187" s="36"/>
    </row>
    <row r="188" spans="1:37" s="46" customFormat="1" x14ac:dyDescent="0.2">
      <c r="A188" s="35"/>
      <c r="B188" s="36"/>
      <c r="C188" s="14" t="s">
        <v>60</v>
      </c>
      <c r="D188" s="164"/>
      <c r="E188" s="62"/>
      <c r="F188" s="62"/>
      <c r="G188" s="62"/>
      <c r="H188" s="62"/>
      <c r="I188" s="62"/>
      <c r="J188" s="62"/>
      <c r="K188" s="62"/>
      <c r="L188" s="62"/>
      <c r="M188" s="62"/>
      <c r="N188" s="62"/>
      <c r="O188" s="62"/>
      <c r="P188" s="62"/>
      <c r="Q188" s="136"/>
      <c r="R188" s="165"/>
      <c r="S188" s="135">
        <f>SUM(S189:S193)</f>
        <v>0</v>
      </c>
      <c r="T188" s="36"/>
      <c r="U188" s="51">
        <f t="shared" si="36"/>
        <v>0</v>
      </c>
      <c r="V188" s="49">
        <f t="shared" si="37"/>
        <v>0</v>
      </c>
      <c r="W188" s="49">
        <f t="shared" si="38"/>
        <v>0</v>
      </c>
      <c r="X188" s="49">
        <f t="shared" si="39"/>
        <v>0</v>
      </c>
      <c r="Y188" s="49">
        <f t="shared" si="40"/>
        <v>0</v>
      </c>
      <c r="Z188" s="49">
        <f t="shared" si="41"/>
        <v>0</v>
      </c>
      <c r="AA188" s="50">
        <f t="shared" si="42"/>
        <v>0</v>
      </c>
      <c r="AB188" s="36"/>
      <c r="AC188" s="36"/>
      <c r="AD188" s="36"/>
      <c r="AE188" s="36"/>
      <c r="AF188" s="36"/>
      <c r="AG188" s="36"/>
      <c r="AH188" s="36"/>
      <c r="AI188" s="36"/>
      <c r="AJ188" s="45"/>
      <c r="AK188" s="45"/>
    </row>
    <row r="189" spans="1:37" x14ac:dyDescent="0.2">
      <c r="C189" s="9"/>
      <c r="D189" s="126"/>
      <c r="E189" s="6"/>
      <c r="F189" s="6"/>
      <c r="G189" s="6"/>
      <c r="H189" s="6"/>
      <c r="I189" s="6"/>
      <c r="J189" s="6"/>
      <c r="K189" s="6"/>
      <c r="L189" s="6"/>
      <c r="M189" s="6"/>
      <c r="N189" s="6"/>
      <c r="O189" s="6"/>
      <c r="P189" s="6"/>
      <c r="Q189" s="93">
        <f>SUM(E189:P189)</f>
        <v>0</v>
      </c>
      <c r="R189" s="123"/>
      <c r="S189" s="31">
        <f t="shared" ref="S189:S193" si="53">Q189*R189</f>
        <v>0</v>
      </c>
      <c r="U189" s="47">
        <f t="shared" si="36"/>
        <v>0</v>
      </c>
      <c r="V189" s="48">
        <f t="shared" si="37"/>
        <v>0</v>
      </c>
      <c r="W189" s="49">
        <f t="shared" si="38"/>
        <v>0</v>
      </c>
      <c r="X189" s="48">
        <f t="shared" si="39"/>
        <v>0</v>
      </c>
      <c r="Y189" s="48">
        <f t="shared" si="40"/>
        <v>0</v>
      </c>
      <c r="Z189" s="49">
        <f t="shared" si="41"/>
        <v>0</v>
      </c>
      <c r="AA189" s="50">
        <f t="shared" si="42"/>
        <v>0</v>
      </c>
      <c r="AB189" s="36"/>
      <c r="AC189" s="36"/>
      <c r="AD189" s="36"/>
      <c r="AE189" s="36"/>
      <c r="AF189" s="36"/>
      <c r="AG189" s="36"/>
      <c r="AH189" s="36"/>
      <c r="AI189" s="36"/>
      <c r="AJ189" s="36"/>
      <c r="AK189" s="36"/>
    </row>
    <row r="190" spans="1:37" x14ac:dyDescent="0.2">
      <c r="C190" s="9"/>
      <c r="D190" s="126"/>
      <c r="E190" s="6"/>
      <c r="F190" s="6"/>
      <c r="G190" s="6"/>
      <c r="H190" s="6"/>
      <c r="I190" s="6"/>
      <c r="J190" s="6"/>
      <c r="K190" s="6"/>
      <c r="L190" s="6"/>
      <c r="M190" s="6"/>
      <c r="N190" s="6"/>
      <c r="O190" s="6"/>
      <c r="P190" s="6"/>
      <c r="Q190" s="93">
        <f>SUM(E190:P190)</f>
        <v>0</v>
      </c>
      <c r="R190" s="123"/>
      <c r="S190" s="31">
        <f t="shared" si="53"/>
        <v>0</v>
      </c>
      <c r="U190" s="47">
        <f t="shared" si="36"/>
        <v>0</v>
      </c>
      <c r="V190" s="48">
        <f t="shared" si="37"/>
        <v>0</v>
      </c>
      <c r="W190" s="49">
        <f t="shared" si="38"/>
        <v>0</v>
      </c>
      <c r="X190" s="48">
        <f t="shared" si="39"/>
        <v>0</v>
      </c>
      <c r="Y190" s="48">
        <f t="shared" si="40"/>
        <v>0</v>
      </c>
      <c r="Z190" s="49">
        <f t="shared" si="41"/>
        <v>0</v>
      </c>
      <c r="AA190" s="50">
        <f t="shared" si="42"/>
        <v>0</v>
      </c>
      <c r="AB190" s="36"/>
      <c r="AC190" s="36"/>
      <c r="AD190" s="36"/>
      <c r="AE190" s="36"/>
      <c r="AF190" s="36"/>
      <c r="AG190" s="36"/>
      <c r="AH190" s="36"/>
      <c r="AI190" s="36"/>
      <c r="AJ190" s="36"/>
      <c r="AK190" s="36"/>
    </row>
    <row r="191" spans="1:37" x14ac:dyDescent="0.2">
      <c r="C191" s="9"/>
      <c r="D191" s="126"/>
      <c r="E191" s="6"/>
      <c r="F191" s="6"/>
      <c r="G191" s="6"/>
      <c r="H191" s="6"/>
      <c r="I191" s="6"/>
      <c r="J191" s="6"/>
      <c r="K191" s="6"/>
      <c r="L191" s="6"/>
      <c r="M191" s="6"/>
      <c r="N191" s="6"/>
      <c r="O191" s="6"/>
      <c r="P191" s="6"/>
      <c r="Q191" s="93">
        <f>SUM(E191:P191)</f>
        <v>0</v>
      </c>
      <c r="R191" s="123"/>
      <c r="S191" s="31">
        <f t="shared" si="53"/>
        <v>0</v>
      </c>
      <c r="U191" s="47">
        <f t="shared" si="36"/>
        <v>0</v>
      </c>
      <c r="V191" s="48">
        <f t="shared" si="37"/>
        <v>0</v>
      </c>
      <c r="W191" s="49">
        <f t="shared" si="38"/>
        <v>0</v>
      </c>
      <c r="X191" s="48">
        <f t="shared" si="39"/>
        <v>0</v>
      </c>
      <c r="Y191" s="48">
        <f t="shared" si="40"/>
        <v>0</v>
      </c>
      <c r="Z191" s="49">
        <f t="shared" si="41"/>
        <v>0</v>
      </c>
      <c r="AA191" s="50">
        <f t="shared" si="42"/>
        <v>0</v>
      </c>
      <c r="AB191" s="36"/>
      <c r="AC191" s="36"/>
      <c r="AD191" s="36"/>
      <c r="AE191" s="36"/>
      <c r="AF191" s="36"/>
      <c r="AG191" s="36"/>
      <c r="AH191" s="36"/>
      <c r="AI191" s="36"/>
      <c r="AJ191" s="36"/>
      <c r="AK191" s="36"/>
    </row>
    <row r="192" spans="1:37" x14ac:dyDescent="0.2">
      <c r="C192" s="9"/>
      <c r="D192" s="126"/>
      <c r="E192" s="6"/>
      <c r="F192" s="6"/>
      <c r="G192" s="6"/>
      <c r="H192" s="6"/>
      <c r="I192" s="6"/>
      <c r="J192" s="6"/>
      <c r="K192" s="6"/>
      <c r="L192" s="6"/>
      <c r="M192" s="6"/>
      <c r="N192" s="6"/>
      <c r="O192" s="6"/>
      <c r="P192" s="6"/>
      <c r="Q192" s="93">
        <f>SUM(E192:P192)</f>
        <v>0</v>
      </c>
      <c r="R192" s="123"/>
      <c r="S192" s="31">
        <f t="shared" si="53"/>
        <v>0</v>
      </c>
      <c r="U192" s="47">
        <f t="shared" ref="U192:U255" si="54">(E192+F192+G192)*R192</f>
        <v>0</v>
      </c>
      <c r="V192" s="48">
        <f t="shared" ref="V192:V255" si="55">(H192+I192+J192)*R192</f>
        <v>0</v>
      </c>
      <c r="W192" s="49">
        <f t="shared" ref="W192:W255" si="56">U192+V192</f>
        <v>0</v>
      </c>
      <c r="X192" s="48">
        <f t="shared" ref="X192:X255" si="57">(K192+L192+M192)*R192</f>
        <v>0</v>
      </c>
      <c r="Y192" s="48">
        <f t="shared" ref="Y192:Y255" si="58">(N192+O192+P192)*R192</f>
        <v>0</v>
      </c>
      <c r="Z192" s="49">
        <f t="shared" ref="Z192:Z255" si="59">X192+Y192</f>
        <v>0</v>
      </c>
      <c r="AA192" s="50">
        <f t="shared" ref="AA192:AA255" si="60">W192+Z192</f>
        <v>0</v>
      </c>
      <c r="AB192" s="36"/>
      <c r="AC192" s="36"/>
      <c r="AD192" s="36"/>
      <c r="AE192" s="36"/>
      <c r="AF192" s="36"/>
      <c r="AG192" s="36"/>
      <c r="AH192" s="36"/>
      <c r="AI192" s="36"/>
      <c r="AJ192" s="36"/>
      <c r="AK192" s="36"/>
    </row>
    <row r="193" spans="1:37" s="46" customFormat="1" x14ac:dyDescent="0.2">
      <c r="A193" s="35"/>
      <c r="B193" s="36"/>
      <c r="C193" s="9"/>
      <c r="D193" s="126"/>
      <c r="E193" s="6"/>
      <c r="F193" s="6"/>
      <c r="G193" s="6"/>
      <c r="H193" s="6"/>
      <c r="I193" s="6"/>
      <c r="J193" s="6"/>
      <c r="K193" s="6"/>
      <c r="L193" s="6"/>
      <c r="M193" s="6"/>
      <c r="N193" s="6"/>
      <c r="O193" s="6"/>
      <c r="P193" s="6"/>
      <c r="Q193" s="93">
        <f>SUM(E193:P193)</f>
        <v>0</v>
      </c>
      <c r="R193" s="123"/>
      <c r="S193" s="31">
        <f t="shared" si="53"/>
        <v>0</v>
      </c>
      <c r="T193" s="36"/>
      <c r="U193" s="47">
        <f t="shared" si="54"/>
        <v>0</v>
      </c>
      <c r="V193" s="48">
        <f t="shared" si="55"/>
        <v>0</v>
      </c>
      <c r="W193" s="49">
        <f t="shared" si="56"/>
        <v>0</v>
      </c>
      <c r="X193" s="48">
        <f t="shared" si="57"/>
        <v>0</v>
      </c>
      <c r="Y193" s="48">
        <f t="shared" si="58"/>
        <v>0</v>
      </c>
      <c r="Z193" s="49">
        <f t="shared" si="59"/>
        <v>0</v>
      </c>
      <c r="AA193" s="50">
        <f t="shared" si="60"/>
        <v>0</v>
      </c>
      <c r="AB193" s="36"/>
      <c r="AC193" s="36"/>
      <c r="AD193" s="36"/>
      <c r="AE193" s="36"/>
      <c r="AF193" s="36"/>
      <c r="AG193" s="36"/>
      <c r="AH193" s="36"/>
      <c r="AI193" s="36"/>
      <c r="AJ193" s="36"/>
      <c r="AK193" s="36"/>
    </row>
    <row r="194" spans="1:37" s="46" customFormat="1" x14ac:dyDescent="0.2">
      <c r="A194" s="35"/>
      <c r="B194" s="36"/>
      <c r="C194" s="14" t="s">
        <v>61</v>
      </c>
      <c r="D194" s="164"/>
      <c r="E194" s="62"/>
      <c r="F194" s="62"/>
      <c r="G194" s="62"/>
      <c r="H194" s="62"/>
      <c r="I194" s="62"/>
      <c r="J194" s="62"/>
      <c r="K194" s="62"/>
      <c r="L194" s="62"/>
      <c r="M194" s="62"/>
      <c r="N194" s="62"/>
      <c r="O194" s="62"/>
      <c r="P194" s="62"/>
      <c r="Q194" s="136"/>
      <c r="R194" s="165"/>
      <c r="S194" s="135">
        <f>SUM(S195:S199)</f>
        <v>0</v>
      </c>
      <c r="T194" s="36"/>
      <c r="U194" s="51">
        <f t="shared" si="54"/>
        <v>0</v>
      </c>
      <c r="V194" s="49">
        <f t="shared" si="55"/>
        <v>0</v>
      </c>
      <c r="W194" s="49">
        <f t="shared" si="56"/>
        <v>0</v>
      </c>
      <c r="X194" s="49">
        <f t="shared" si="57"/>
        <v>0</v>
      </c>
      <c r="Y194" s="49">
        <f t="shared" si="58"/>
        <v>0</v>
      </c>
      <c r="Z194" s="49">
        <f t="shared" si="59"/>
        <v>0</v>
      </c>
      <c r="AA194" s="50">
        <f t="shared" si="60"/>
        <v>0</v>
      </c>
      <c r="AB194" s="36"/>
      <c r="AC194" s="36"/>
      <c r="AD194" s="36"/>
      <c r="AE194" s="36"/>
      <c r="AF194" s="36"/>
      <c r="AG194" s="36"/>
      <c r="AH194" s="36"/>
      <c r="AI194" s="36"/>
      <c r="AJ194" s="45"/>
      <c r="AK194" s="45"/>
    </row>
    <row r="195" spans="1:37" x14ac:dyDescent="0.2">
      <c r="C195" s="9"/>
      <c r="D195" s="126"/>
      <c r="E195" s="6"/>
      <c r="F195" s="6"/>
      <c r="G195" s="6"/>
      <c r="H195" s="6"/>
      <c r="I195" s="6"/>
      <c r="J195" s="6"/>
      <c r="K195" s="6"/>
      <c r="L195" s="6"/>
      <c r="M195" s="6"/>
      <c r="N195" s="6"/>
      <c r="O195" s="6"/>
      <c r="P195" s="6"/>
      <c r="Q195" s="93">
        <f>SUM(E195:P195)</f>
        <v>0</v>
      </c>
      <c r="R195" s="123"/>
      <c r="S195" s="31">
        <f t="shared" ref="S195:S199" si="61">Q195*R195</f>
        <v>0</v>
      </c>
      <c r="U195" s="47">
        <f t="shared" si="54"/>
        <v>0</v>
      </c>
      <c r="V195" s="48">
        <f t="shared" si="55"/>
        <v>0</v>
      </c>
      <c r="W195" s="49">
        <f t="shared" si="56"/>
        <v>0</v>
      </c>
      <c r="X195" s="48">
        <f t="shared" si="57"/>
        <v>0</v>
      </c>
      <c r="Y195" s="48">
        <f t="shared" si="58"/>
        <v>0</v>
      </c>
      <c r="Z195" s="49">
        <f t="shared" si="59"/>
        <v>0</v>
      </c>
      <c r="AA195" s="50">
        <f t="shared" si="60"/>
        <v>0</v>
      </c>
      <c r="AB195" s="36"/>
      <c r="AC195" s="36"/>
      <c r="AD195" s="36"/>
      <c r="AE195" s="36"/>
      <c r="AF195" s="36"/>
      <c r="AG195" s="36"/>
      <c r="AH195" s="36"/>
      <c r="AI195" s="36"/>
      <c r="AJ195" s="36"/>
      <c r="AK195" s="36"/>
    </row>
    <row r="196" spans="1:37" x14ac:dyDescent="0.2">
      <c r="C196" s="9"/>
      <c r="D196" s="126"/>
      <c r="E196" s="6"/>
      <c r="F196" s="6"/>
      <c r="G196" s="6"/>
      <c r="H196" s="6"/>
      <c r="I196" s="6"/>
      <c r="J196" s="6"/>
      <c r="K196" s="6"/>
      <c r="L196" s="6"/>
      <c r="M196" s="6"/>
      <c r="N196" s="6"/>
      <c r="O196" s="6"/>
      <c r="P196" s="6"/>
      <c r="Q196" s="93">
        <f>SUM(E196:P196)</f>
        <v>0</v>
      </c>
      <c r="R196" s="123"/>
      <c r="S196" s="31">
        <f t="shared" si="61"/>
        <v>0</v>
      </c>
      <c r="U196" s="47">
        <f t="shared" si="54"/>
        <v>0</v>
      </c>
      <c r="V196" s="48">
        <f t="shared" si="55"/>
        <v>0</v>
      </c>
      <c r="W196" s="49">
        <f t="shared" si="56"/>
        <v>0</v>
      </c>
      <c r="X196" s="48">
        <f t="shared" si="57"/>
        <v>0</v>
      </c>
      <c r="Y196" s="48">
        <f t="shared" si="58"/>
        <v>0</v>
      </c>
      <c r="Z196" s="49">
        <f t="shared" si="59"/>
        <v>0</v>
      </c>
      <c r="AA196" s="50">
        <f t="shared" si="60"/>
        <v>0</v>
      </c>
      <c r="AB196" s="36"/>
      <c r="AC196" s="36"/>
      <c r="AD196" s="36"/>
      <c r="AE196" s="36"/>
      <c r="AF196" s="36"/>
      <c r="AG196" s="36"/>
      <c r="AH196" s="36"/>
      <c r="AI196" s="36"/>
      <c r="AJ196" s="36"/>
      <c r="AK196" s="36"/>
    </row>
    <row r="197" spans="1:37" x14ac:dyDescent="0.2">
      <c r="C197" s="9"/>
      <c r="D197" s="126"/>
      <c r="E197" s="6"/>
      <c r="F197" s="6"/>
      <c r="G197" s="6"/>
      <c r="H197" s="6"/>
      <c r="I197" s="6"/>
      <c r="J197" s="6"/>
      <c r="K197" s="6"/>
      <c r="L197" s="6"/>
      <c r="M197" s="6"/>
      <c r="N197" s="6"/>
      <c r="O197" s="6"/>
      <c r="P197" s="6"/>
      <c r="Q197" s="93">
        <f>SUM(E197:P197)</f>
        <v>0</v>
      </c>
      <c r="R197" s="123"/>
      <c r="S197" s="31">
        <f t="shared" si="61"/>
        <v>0</v>
      </c>
      <c r="U197" s="47">
        <f t="shared" si="54"/>
        <v>0</v>
      </c>
      <c r="V197" s="48">
        <f t="shared" si="55"/>
        <v>0</v>
      </c>
      <c r="W197" s="49">
        <f t="shared" si="56"/>
        <v>0</v>
      </c>
      <c r="X197" s="48">
        <f t="shared" si="57"/>
        <v>0</v>
      </c>
      <c r="Y197" s="48">
        <f t="shared" si="58"/>
        <v>0</v>
      </c>
      <c r="Z197" s="49">
        <f t="shared" si="59"/>
        <v>0</v>
      </c>
      <c r="AA197" s="50">
        <f t="shared" si="60"/>
        <v>0</v>
      </c>
      <c r="AB197" s="36"/>
      <c r="AC197" s="36"/>
      <c r="AD197" s="36"/>
      <c r="AE197" s="36"/>
      <c r="AF197" s="36"/>
      <c r="AG197" s="36"/>
      <c r="AH197" s="36"/>
      <c r="AI197" s="36"/>
      <c r="AJ197" s="36"/>
      <c r="AK197" s="36"/>
    </row>
    <row r="198" spans="1:37" x14ac:dyDescent="0.2">
      <c r="C198" s="9"/>
      <c r="D198" s="126"/>
      <c r="E198" s="6"/>
      <c r="F198" s="6"/>
      <c r="G198" s="6"/>
      <c r="H198" s="6"/>
      <c r="I198" s="6"/>
      <c r="J198" s="6"/>
      <c r="K198" s="6"/>
      <c r="L198" s="6"/>
      <c r="M198" s="6"/>
      <c r="N198" s="6"/>
      <c r="O198" s="6"/>
      <c r="P198" s="6"/>
      <c r="Q198" s="93">
        <f>SUM(E198:P198)</f>
        <v>0</v>
      </c>
      <c r="R198" s="123"/>
      <c r="S198" s="31">
        <f t="shared" si="61"/>
        <v>0</v>
      </c>
      <c r="U198" s="47">
        <f t="shared" si="54"/>
        <v>0</v>
      </c>
      <c r="V198" s="48">
        <f t="shared" si="55"/>
        <v>0</v>
      </c>
      <c r="W198" s="49">
        <f t="shared" si="56"/>
        <v>0</v>
      </c>
      <c r="X198" s="48">
        <f t="shared" si="57"/>
        <v>0</v>
      </c>
      <c r="Y198" s="48">
        <f t="shared" si="58"/>
        <v>0</v>
      </c>
      <c r="Z198" s="49">
        <f t="shared" si="59"/>
        <v>0</v>
      </c>
      <c r="AA198" s="50">
        <f t="shared" si="60"/>
        <v>0</v>
      </c>
      <c r="AB198" s="36"/>
      <c r="AC198" s="36"/>
      <c r="AD198" s="36"/>
      <c r="AE198" s="36"/>
      <c r="AF198" s="36"/>
      <c r="AG198" s="36"/>
      <c r="AH198" s="36"/>
      <c r="AI198" s="36"/>
      <c r="AJ198" s="36"/>
      <c r="AK198" s="36"/>
    </row>
    <row r="199" spans="1:37" s="46" customFormat="1" x14ac:dyDescent="0.2">
      <c r="A199" s="35"/>
      <c r="B199" s="36"/>
      <c r="C199" s="9"/>
      <c r="D199" s="126"/>
      <c r="E199" s="6"/>
      <c r="F199" s="6"/>
      <c r="G199" s="6"/>
      <c r="H199" s="6"/>
      <c r="I199" s="6"/>
      <c r="J199" s="6"/>
      <c r="K199" s="6"/>
      <c r="L199" s="6"/>
      <c r="M199" s="6"/>
      <c r="N199" s="6"/>
      <c r="O199" s="6"/>
      <c r="P199" s="6"/>
      <c r="Q199" s="93">
        <f>SUM(E199:P199)</f>
        <v>0</v>
      </c>
      <c r="R199" s="123"/>
      <c r="S199" s="31">
        <f t="shared" si="61"/>
        <v>0</v>
      </c>
      <c r="T199" s="36"/>
      <c r="U199" s="47">
        <f t="shared" si="54"/>
        <v>0</v>
      </c>
      <c r="V199" s="48">
        <f t="shared" si="55"/>
        <v>0</v>
      </c>
      <c r="W199" s="49">
        <f t="shared" si="56"/>
        <v>0</v>
      </c>
      <c r="X199" s="48">
        <f t="shared" si="57"/>
        <v>0</v>
      </c>
      <c r="Y199" s="48">
        <f t="shared" si="58"/>
        <v>0</v>
      </c>
      <c r="Z199" s="49">
        <f t="shared" si="59"/>
        <v>0</v>
      </c>
      <c r="AA199" s="50">
        <f t="shared" si="60"/>
        <v>0</v>
      </c>
      <c r="AB199" s="36"/>
      <c r="AC199" s="36"/>
      <c r="AD199" s="36"/>
      <c r="AE199" s="36"/>
      <c r="AF199" s="36"/>
      <c r="AG199" s="36"/>
      <c r="AH199" s="36"/>
      <c r="AI199" s="36"/>
      <c r="AJ199" s="36"/>
      <c r="AK199" s="36"/>
    </row>
    <row r="200" spans="1:37" s="46" customFormat="1" ht="28.5" x14ac:dyDescent="0.2">
      <c r="A200" s="35"/>
      <c r="B200" s="36"/>
      <c r="C200" s="16" t="s">
        <v>62</v>
      </c>
      <c r="D200" s="164"/>
      <c r="E200" s="62"/>
      <c r="F200" s="62"/>
      <c r="G200" s="62"/>
      <c r="H200" s="62"/>
      <c r="I200" s="62"/>
      <c r="J200" s="62"/>
      <c r="K200" s="62"/>
      <c r="L200" s="62"/>
      <c r="M200" s="62"/>
      <c r="N200" s="62"/>
      <c r="O200" s="62"/>
      <c r="P200" s="62"/>
      <c r="Q200" s="136"/>
      <c r="R200" s="165"/>
      <c r="S200" s="135">
        <f>SUM(S201:S205)</f>
        <v>0</v>
      </c>
      <c r="T200" s="36"/>
      <c r="U200" s="51">
        <f t="shared" si="54"/>
        <v>0</v>
      </c>
      <c r="V200" s="49">
        <f t="shared" si="55"/>
        <v>0</v>
      </c>
      <c r="W200" s="49">
        <f t="shared" si="56"/>
        <v>0</v>
      </c>
      <c r="X200" s="49">
        <f t="shared" si="57"/>
        <v>0</v>
      </c>
      <c r="Y200" s="49">
        <f t="shared" si="58"/>
        <v>0</v>
      </c>
      <c r="Z200" s="49">
        <f t="shared" si="59"/>
        <v>0</v>
      </c>
      <c r="AA200" s="50">
        <f t="shared" si="60"/>
        <v>0</v>
      </c>
      <c r="AB200" s="36"/>
      <c r="AC200" s="36"/>
      <c r="AD200" s="36"/>
      <c r="AE200" s="36"/>
      <c r="AF200" s="36"/>
      <c r="AG200" s="36"/>
      <c r="AH200" s="36"/>
      <c r="AI200" s="36"/>
      <c r="AJ200" s="45"/>
      <c r="AK200" s="45"/>
    </row>
    <row r="201" spans="1:37" x14ac:dyDescent="0.2">
      <c r="C201" s="17"/>
      <c r="D201" s="126"/>
      <c r="E201" s="6"/>
      <c r="F201" s="6"/>
      <c r="G201" s="6"/>
      <c r="H201" s="6"/>
      <c r="I201" s="6"/>
      <c r="J201" s="6"/>
      <c r="K201" s="6"/>
      <c r="L201" s="6"/>
      <c r="M201" s="6"/>
      <c r="N201" s="6"/>
      <c r="O201" s="6"/>
      <c r="P201" s="6"/>
      <c r="Q201" s="93">
        <f>SUM(E201:P201)</f>
        <v>0</v>
      </c>
      <c r="R201" s="123"/>
      <c r="S201" s="31">
        <f t="shared" ref="S201:S205" si="62">Q201*R201</f>
        <v>0</v>
      </c>
      <c r="U201" s="47">
        <f t="shared" si="54"/>
        <v>0</v>
      </c>
      <c r="V201" s="48">
        <f t="shared" si="55"/>
        <v>0</v>
      </c>
      <c r="W201" s="49">
        <f t="shared" si="56"/>
        <v>0</v>
      </c>
      <c r="X201" s="48">
        <f t="shared" si="57"/>
        <v>0</v>
      </c>
      <c r="Y201" s="48">
        <f t="shared" si="58"/>
        <v>0</v>
      </c>
      <c r="Z201" s="49">
        <f t="shared" si="59"/>
        <v>0</v>
      </c>
      <c r="AA201" s="50">
        <f t="shared" si="60"/>
        <v>0</v>
      </c>
      <c r="AB201" s="36"/>
      <c r="AC201" s="36"/>
      <c r="AD201" s="36"/>
      <c r="AE201" s="36"/>
      <c r="AF201" s="36"/>
      <c r="AG201" s="36"/>
      <c r="AH201" s="36"/>
      <c r="AI201" s="36"/>
      <c r="AJ201" s="36"/>
      <c r="AK201" s="36"/>
    </row>
    <row r="202" spans="1:37" x14ac:dyDescent="0.2">
      <c r="C202" s="17"/>
      <c r="D202" s="126"/>
      <c r="E202" s="6"/>
      <c r="F202" s="6"/>
      <c r="G202" s="6"/>
      <c r="H202" s="6"/>
      <c r="I202" s="6"/>
      <c r="J202" s="6"/>
      <c r="K202" s="6"/>
      <c r="L202" s="6"/>
      <c r="M202" s="6"/>
      <c r="N202" s="6"/>
      <c r="O202" s="6"/>
      <c r="P202" s="6"/>
      <c r="Q202" s="93">
        <f>SUM(E202:P202)</f>
        <v>0</v>
      </c>
      <c r="R202" s="123"/>
      <c r="S202" s="31">
        <f t="shared" si="62"/>
        <v>0</v>
      </c>
      <c r="U202" s="47">
        <f t="shared" si="54"/>
        <v>0</v>
      </c>
      <c r="V202" s="48">
        <f t="shared" si="55"/>
        <v>0</v>
      </c>
      <c r="W202" s="49">
        <f t="shared" si="56"/>
        <v>0</v>
      </c>
      <c r="X202" s="48">
        <f t="shared" si="57"/>
        <v>0</v>
      </c>
      <c r="Y202" s="48">
        <f t="shared" si="58"/>
        <v>0</v>
      </c>
      <c r="Z202" s="49">
        <f t="shared" si="59"/>
        <v>0</v>
      </c>
      <c r="AA202" s="50">
        <f t="shared" si="60"/>
        <v>0</v>
      </c>
      <c r="AB202" s="36"/>
      <c r="AC202" s="36"/>
      <c r="AD202" s="36"/>
      <c r="AE202" s="36"/>
      <c r="AF202" s="36"/>
      <c r="AG202" s="36"/>
      <c r="AH202" s="36"/>
      <c r="AI202" s="36"/>
      <c r="AJ202" s="36"/>
      <c r="AK202" s="36"/>
    </row>
    <row r="203" spans="1:37" x14ac:dyDescent="0.2">
      <c r="C203" s="17"/>
      <c r="D203" s="126"/>
      <c r="E203" s="6"/>
      <c r="F203" s="6"/>
      <c r="G203" s="6"/>
      <c r="H203" s="6"/>
      <c r="I203" s="6"/>
      <c r="J203" s="6"/>
      <c r="K203" s="6"/>
      <c r="L203" s="6"/>
      <c r="M203" s="6"/>
      <c r="N203" s="6"/>
      <c r="O203" s="6"/>
      <c r="P203" s="6"/>
      <c r="Q203" s="93">
        <f>SUM(E203:P203)</f>
        <v>0</v>
      </c>
      <c r="R203" s="123"/>
      <c r="S203" s="31">
        <f t="shared" si="62"/>
        <v>0</v>
      </c>
      <c r="U203" s="47">
        <f t="shared" si="54"/>
        <v>0</v>
      </c>
      <c r="V203" s="48">
        <f t="shared" si="55"/>
        <v>0</v>
      </c>
      <c r="W203" s="49">
        <f t="shared" si="56"/>
        <v>0</v>
      </c>
      <c r="X203" s="48">
        <f t="shared" si="57"/>
        <v>0</v>
      </c>
      <c r="Y203" s="48">
        <f t="shared" si="58"/>
        <v>0</v>
      </c>
      <c r="Z203" s="49">
        <f t="shared" si="59"/>
        <v>0</v>
      </c>
      <c r="AA203" s="50">
        <f t="shared" si="60"/>
        <v>0</v>
      </c>
      <c r="AB203" s="36"/>
      <c r="AC203" s="36"/>
      <c r="AD203" s="36"/>
      <c r="AE203" s="36"/>
      <c r="AF203" s="36"/>
      <c r="AG203" s="36"/>
      <c r="AH203" s="36"/>
      <c r="AI203" s="36"/>
      <c r="AJ203" s="36"/>
      <c r="AK203" s="36"/>
    </row>
    <row r="204" spans="1:37" x14ac:dyDescent="0.2">
      <c r="C204" s="17"/>
      <c r="D204" s="126"/>
      <c r="E204" s="6"/>
      <c r="F204" s="6"/>
      <c r="G204" s="6"/>
      <c r="H204" s="6"/>
      <c r="I204" s="6"/>
      <c r="J204" s="6"/>
      <c r="K204" s="6"/>
      <c r="L204" s="6"/>
      <c r="M204" s="6"/>
      <c r="N204" s="6"/>
      <c r="O204" s="6"/>
      <c r="P204" s="6"/>
      <c r="Q204" s="93">
        <f>SUM(E204:P204)</f>
        <v>0</v>
      </c>
      <c r="R204" s="123"/>
      <c r="S204" s="31">
        <f t="shared" si="62"/>
        <v>0</v>
      </c>
      <c r="U204" s="47">
        <f t="shared" si="54"/>
        <v>0</v>
      </c>
      <c r="V204" s="48">
        <f t="shared" si="55"/>
        <v>0</v>
      </c>
      <c r="W204" s="49">
        <f t="shared" si="56"/>
        <v>0</v>
      </c>
      <c r="X204" s="48">
        <f t="shared" si="57"/>
        <v>0</v>
      </c>
      <c r="Y204" s="48">
        <f t="shared" si="58"/>
        <v>0</v>
      </c>
      <c r="Z204" s="49">
        <f t="shared" si="59"/>
        <v>0</v>
      </c>
      <c r="AA204" s="50">
        <f t="shared" si="60"/>
        <v>0</v>
      </c>
      <c r="AB204" s="36"/>
      <c r="AC204" s="36"/>
      <c r="AD204" s="36"/>
      <c r="AE204" s="36"/>
      <c r="AF204" s="36"/>
      <c r="AG204" s="36"/>
      <c r="AH204" s="36"/>
      <c r="AI204" s="36"/>
      <c r="AJ204" s="36"/>
      <c r="AK204" s="36"/>
    </row>
    <row r="205" spans="1:37" s="46" customFormat="1" x14ac:dyDescent="0.2">
      <c r="A205" s="35"/>
      <c r="B205" s="36"/>
      <c r="C205" s="17"/>
      <c r="D205" s="126"/>
      <c r="E205" s="6"/>
      <c r="F205" s="6"/>
      <c r="G205" s="6"/>
      <c r="H205" s="6"/>
      <c r="I205" s="6"/>
      <c r="J205" s="6"/>
      <c r="K205" s="6"/>
      <c r="L205" s="6"/>
      <c r="M205" s="6"/>
      <c r="N205" s="6"/>
      <c r="O205" s="6"/>
      <c r="P205" s="6"/>
      <c r="Q205" s="93">
        <f>SUM(E205:P205)</f>
        <v>0</v>
      </c>
      <c r="R205" s="123"/>
      <c r="S205" s="31">
        <f t="shared" si="62"/>
        <v>0</v>
      </c>
      <c r="T205" s="36"/>
      <c r="U205" s="47">
        <f t="shared" si="54"/>
        <v>0</v>
      </c>
      <c r="V205" s="48">
        <f t="shared" si="55"/>
        <v>0</v>
      </c>
      <c r="W205" s="49">
        <f t="shared" si="56"/>
        <v>0</v>
      </c>
      <c r="X205" s="48">
        <f t="shared" si="57"/>
        <v>0</v>
      </c>
      <c r="Y205" s="48">
        <f t="shared" si="58"/>
        <v>0</v>
      </c>
      <c r="Z205" s="49">
        <f t="shared" si="59"/>
        <v>0</v>
      </c>
      <c r="AA205" s="50">
        <f t="shared" si="60"/>
        <v>0</v>
      </c>
      <c r="AB205" s="36"/>
      <c r="AC205" s="36"/>
      <c r="AD205" s="36"/>
      <c r="AE205" s="36"/>
      <c r="AF205" s="36"/>
      <c r="AG205" s="36"/>
      <c r="AH205" s="36"/>
      <c r="AI205" s="36"/>
      <c r="AJ205" s="36"/>
      <c r="AK205" s="36"/>
    </row>
    <row r="206" spans="1:37" s="46" customFormat="1" x14ac:dyDescent="0.2">
      <c r="A206" s="35"/>
      <c r="B206" s="36"/>
      <c r="C206" s="14" t="s">
        <v>63</v>
      </c>
      <c r="D206" s="164"/>
      <c r="E206" s="62"/>
      <c r="F206" s="62"/>
      <c r="G206" s="62"/>
      <c r="H206" s="62"/>
      <c r="I206" s="62"/>
      <c r="J206" s="62"/>
      <c r="K206" s="62"/>
      <c r="L206" s="62"/>
      <c r="M206" s="62"/>
      <c r="N206" s="62"/>
      <c r="O206" s="62"/>
      <c r="P206" s="62"/>
      <c r="Q206" s="136"/>
      <c r="R206" s="165"/>
      <c r="S206" s="135">
        <f>SUM(S207:S211)</f>
        <v>0</v>
      </c>
      <c r="T206" s="36"/>
      <c r="U206" s="51">
        <f t="shared" si="54"/>
        <v>0</v>
      </c>
      <c r="V206" s="49">
        <f t="shared" si="55"/>
        <v>0</v>
      </c>
      <c r="W206" s="49">
        <f t="shared" si="56"/>
        <v>0</v>
      </c>
      <c r="X206" s="49">
        <f t="shared" si="57"/>
        <v>0</v>
      </c>
      <c r="Y206" s="49">
        <f t="shared" si="58"/>
        <v>0</v>
      </c>
      <c r="Z206" s="49">
        <f t="shared" si="59"/>
        <v>0</v>
      </c>
      <c r="AA206" s="50">
        <f t="shared" si="60"/>
        <v>0</v>
      </c>
      <c r="AB206" s="36"/>
      <c r="AC206" s="36"/>
      <c r="AD206" s="36"/>
      <c r="AE206" s="36"/>
      <c r="AF206" s="36"/>
      <c r="AG206" s="36"/>
      <c r="AH206" s="36"/>
      <c r="AI206" s="36"/>
      <c r="AJ206" s="45"/>
      <c r="AK206" s="45"/>
    </row>
    <row r="207" spans="1:37" x14ac:dyDescent="0.2">
      <c r="C207" s="9"/>
      <c r="D207" s="126"/>
      <c r="E207" s="6"/>
      <c r="F207" s="6"/>
      <c r="G207" s="6"/>
      <c r="H207" s="6"/>
      <c r="I207" s="6"/>
      <c r="J207" s="6"/>
      <c r="K207" s="6"/>
      <c r="L207" s="6"/>
      <c r="M207" s="6"/>
      <c r="N207" s="6"/>
      <c r="O207" s="6"/>
      <c r="P207" s="6"/>
      <c r="Q207" s="93">
        <f>SUM(E207:P207)</f>
        <v>0</v>
      </c>
      <c r="R207" s="123"/>
      <c r="S207" s="31">
        <f t="shared" ref="S207:S211" si="63">Q207*R207</f>
        <v>0</v>
      </c>
      <c r="U207" s="47">
        <f t="shared" si="54"/>
        <v>0</v>
      </c>
      <c r="V207" s="48">
        <f t="shared" si="55"/>
        <v>0</v>
      </c>
      <c r="W207" s="49">
        <f t="shared" si="56"/>
        <v>0</v>
      </c>
      <c r="X207" s="48">
        <f t="shared" si="57"/>
        <v>0</v>
      </c>
      <c r="Y207" s="48">
        <f t="shared" si="58"/>
        <v>0</v>
      </c>
      <c r="Z207" s="49">
        <f t="shared" si="59"/>
        <v>0</v>
      </c>
      <c r="AA207" s="50">
        <f t="shared" si="60"/>
        <v>0</v>
      </c>
      <c r="AB207" s="36"/>
      <c r="AC207" s="36"/>
      <c r="AD207" s="36"/>
      <c r="AE207" s="36"/>
      <c r="AF207" s="36"/>
      <c r="AG207" s="36"/>
      <c r="AH207" s="36"/>
      <c r="AI207" s="36"/>
      <c r="AJ207" s="36"/>
      <c r="AK207" s="36"/>
    </row>
    <row r="208" spans="1:37" x14ac:dyDescent="0.2">
      <c r="C208" s="9"/>
      <c r="D208" s="126"/>
      <c r="E208" s="6"/>
      <c r="F208" s="6"/>
      <c r="G208" s="6"/>
      <c r="H208" s="6"/>
      <c r="I208" s="6"/>
      <c r="J208" s="6"/>
      <c r="K208" s="6"/>
      <c r="L208" s="6"/>
      <c r="M208" s="6"/>
      <c r="N208" s="6"/>
      <c r="O208" s="6"/>
      <c r="P208" s="6"/>
      <c r="Q208" s="93">
        <f>SUM(E208:P208)</f>
        <v>0</v>
      </c>
      <c r="R208" s="123"/>
      <c r="S208" s="31">
        <f t="shared" si="63"/>
        <v>0</v>
      </c>
      <c r="U208" s="47">
        <f t="shared" si="54"/>
        <v>0</v>
      </c>
      <c r="V208" s="48">
        <f t="shared" si="55"/>
        <v>0</v>
      </c>
      <c r="W208" s="49">
        <f t="shared" si="56"/>
        <v>0</v>
      </c>
      <c r="X208" s="48">
        <f t="shared" si="57"/>
        <v>0</v>
      </c>
      <c r="Y208" s="48">
        <f t="shared" si="58"/>
        <v>0</v>
      </c>
      <c r="Z208" s="49">
        <f t="shared" si="59"/>
        <v>0</v>
      </c>
      <c r="AA208" s="50">
        <f t="shared" si="60"/>
        <v>0</v>
      </c>
      <c r="AB208" s="36"/>
      <c r="AC208" s="36"/>
      <c r="AD208" s="36"/>
      <c r="AE208" s="36"/>
      <c r="AF208" s="36"/>
      <c r="AG208" s="36"/>
      <c r="AH208" s="36"/>
      <c r="AI208" s="36"/>
      <c r="AJ208" s="36"/>
      <c r="AK208" s="36"/>
    </row>
    <row r="209" spans="1:37" x14ac:dyDescent="0.2">
      <c r="C209" s="9"/>
      <c r="D209" s="126"/>
      <c r="E209" s="6"/>
      <c r="F209" s="6"/>
      <c r="G209" s="6"/>
      <c r="H209" s="6"/>
      <c r="I209" s="6"/>
      <c r="J209" s="6"/>
      <c r="K209" s="6"/>
      <c r="L209" s="6"/>
      <c r="M209" s="6"/>
      <c r="N209" s="6"/>
      <c r="O209" s="6"/>
      <c r="P209" s="6"/>
      <c r="Q209" s="93">
        <f>SUM(E209:P209)</f>
        <v>0</v>
      </c>
      <c r="R209" s="123"/>
      <c r="S209" s="31">
        <f t="shared" si="63"/>
        <v>0</v>
      </c>
      <c r="U209" s="47">
        <f t="shared" si="54"/>
        <v>0</v>
      </c>
      <c r="V209" s="48">
        <f t="shared" si="55"/>
        <v>0</v>
      </c>
      <c r="W209" s="49">
        <f t="shared" si="56"/>
        <v>0</v>
      </c>
      <c r="X209" s="48">
        <f t="shared" si="57"/>
        <v>0</v>
      </c>
      <c r="Y209" s="48">
        <f t="shared" si="58"/>
        <v>0</v>
      </c>
      <c r="Z209" s="49">
        <f t="shared" si="59"/>
        <v>0</v>
      </c>
      <c r="AA209" s="50">
        <f t="shared" si="60"/>
        <v>0</v>
      </c>
      <c r="AB209" s="36"/>
      <c r="AC209" s="36"/>
      <c r="AD209" s="36"/>
      <c r="AE209" s="36"/>
      <c r="AF209" s="36"/>
      <c r="AG209" s="36"/>
      <c r="AH209" s="36"/>
      <c r="AI209" s="36"/>
      <c r="AJ209" s="36"/>
      <c r="AK209" s="36"/>
    </row>
    <row r="210" spans="1:37" x14ac:dyDescent="0.2">
      <c r="C210" s="9"/>
      <c r="D210" s="126"/>
      <c r="E210" s="6"/>
      <c r="F210" s="6"/>
      <c r="G210" s="6"/>
      <c r="H210" s="6"/>
      <c r="I210" s="6"/>
      <c r="J210" s="6"/>
      <c r="K210" s="6"/>
      <c r="L210" s="6"/>
      <c r="M210" s="6"/>
      <c r="N210" s="6"/>
      <c r="O210" s="6"/>
      <c r="P210" s="6"/>
      <c r="Q210" s="93">
        <f>SUM(E210:P210)</f>
        <v>0</v>
      </c>
      <c r="R210" s="123"/>
      <c r="S210" s="31">
        <f t="shared" si="63"/>
        <v>0</v>
      </c>
      <c r="U210" s="47">
        <f t="shared" si="54"/>
        <v>0</v>
      </c>
      <c r="V210" s="48">
        <f t="shared" si="55"/>
        <v>0</v>
      </c>
      <c r="W210" s="49">
        <f t="shared" si="56"/>
        <v>0</v>
      </c>
      <c r="X210" s="48">
        <f t="shared" si="57"/>
        <v>0</v>
      </c>
      <c r="Y210" s="48">
        <f t="shared" si="58"/>
        <v>0</v>
      </c>
      <c r="Z210" s="49">
        <f t="shared" si="59"/>
        <v>0</v>
      </c>
      <c r="AA210" s="50">
        <f t="shared" si="60"/>
        <v>0</v>
      </c>
      <c r="AB210" s="36"/>
      <c r="AC210" s="36"/>
      <c r="AD210" s="36"/>
      <c r="AE210" s="36"/>
      <c r="AF210" s="36"/>
      <c r="AG210" s="36"/>
      <c r="AH210" s="36"/>
      <c r="AI210" s="36"/>
      <c r="AJ210" s="36"/>
      <c r="AK210" s="36"/>
    </row>
    <row r="211" spans="1:37" s="46" customFormat="1" x14ac:dyDescent="0.2">
      <c r="A211" s="35"/>
      <c r="B211" s="36"/>
      <c r="C211" s="9"/>
      <c r="D211" s="126"/>
      <c r="E211" s="6"/>
      <c r="F211" s="6"/>
      <c r="G211" s="6"/>
      <c r="H211" s="6"/>
      <c r="I211" s="6"/>
      <c r="J211" s="6"/>
      <c r="K211" s="6"/>
      <c r="L211" s="6"/>
      <c r="M211" s="6"/>
      <c r="N211" s="6"/>
      <c r="O211" s="6"/>
      <c r="P211" s="6"/>
      <c r="Q211" s="93">
        <f>SUM(E211:P211)</f>
        <v>0</v>
      </c>
      <c r="R211" s="123"/>
      <c r="S211" s="31">
        <f t="shared" si="63"/>
        <v>0</v>
      </c>
      <c r="T211" s="36"/>
      <c r="U211" s="47">
        <f t="shared" si="54"/>
        <v>0</v>
      </c>
      <c r="V211" s="48">
        <f t="shared" si="55"/>
        <v>0</v>
      </c>
      <c r="W211" s="49">
        <f t="shared" si="56"/>
        <v>0</v>
      </c>
      <c r="X211" s="48">
        <f t="shared" si="57"/>
        <v>0</v>
      </c>
      <c r="Y211" s="48">
        <f t="shared" si="58"/>
        <v>0</v>
      </c>
      <c r="Z211" s="49">
        <f t="shared" si="59"/>
        <v>0</v>
      </c>
      <c r="AA211" s="50">
        <f t="shared" si="60"/>
        <v>0</v>
      </c>
      <c r="AB211" s="36"/>
      <c r="AC211" s="36"/>
      <c r="AD211" s="36"/>
      <c r="AE211" s="36"/>
      <c r="AF211" s="36"/>
      <c r="AG211" s="36"/>
      <c r="AH211" s="36"/>
      <c r="AI211" s="36"/>
      <c r="AJ211" s="36"/>
      <c r="AK211" s="36"/>
    </row>
    <row r="212" spans="1:37" s="46" customFormat="1" x14ac:dyDescent="0.2">
      <c r="A212" s="35"/>
      <c r="B212" s="36"/>
      <c r="C212" s="14" t="s">
        <v>64</v>
      </c>
      <c r="D212" s="164"/>
      <c r="E212" s="62"/>
      <c r="F212" s="62"/>
      <c r="G212" s="62"/>
      <c r="H212" s="62"/>
      <c r="I212" s="62"/>
      <c r="J212" s="62"/>
      <c r="K212" s="62"/>
      <c r="L212" s="62"/>
      <c r="M212" s="62"/>
      <c r="N212" s="62"/>
      <c r="O212" s="62"/>
      <c r="P212" s="62"/>
      <c r="Q212" s="136"/>
      <c r="R212" s="165"/>
      <c r="S212" s="135">
        <f>SUM(S213:S217)</f>
        <v>0</v>
      </c>
      <c r="T212" s="36"/>
      <c r="U212" s="51">
        <f t="shared" si="54"/>
        <v>0</v>
      </c>
      <c r="V212" s="49">
        <f t="shared" si="55"/>
        <v>0</v>
      </c>
      <c r="W212" s="49">
        <f t="shared" si="56"/>
        <v>0</v>
      </c>
      <c r="X212" s="49">
        <f t="shared" si="57"/>
        <v>0</v>
      </c>
      <c r="Y212" s="49">
        <f t="shared" si="58"/>
        <v>0</v>
      </c>
      <c r="Z212" s="49">
        <f t="shared" si="59"/>
        <v>0</v>
      </c>
      <c r="AA212" s="50">
        <f t="shared" si="60"/>
        <v>0</v>
      </c>
      <c r="AB212" s="36"/>
      <c r="AC212" s="36"/>
      <c r="AD212" s="36"/>
      <c r="AE212" s="36"/>
      <c r="AF212" s="36"/>
      <c r="AG212" s="36"/>
      <c r="AH212" s="36"/>
      <c r="AI212" s="36"/>
      <c r="AJ212" s="45"/>
      <c r="AK212" s="45"/>
    </row>
    <row r="213" spans="1:37" x14ac:dyDescent="0.2">
      <c r="C213" s="9"/>
      <c r="D213" s="126"/>
      <c r="E213" s="6"/>
      <c r="F213" s="6"/>
      <c r="G213" s="6"/>
      <c r="H213" s="6"/>
      <c r="I213" s="6"/>
      <c r="J213" s="6"/>
      <c r="K213" s="6"/>
      <c r="L213" s="6"/>
      <c r="M213" s="6"/>
      <c r="N213" s="6"/>
      <c r="O213" s="6"/>
      <c r="P213" s="6"/>
      <c r="Q213" s="93">
        <f>SUM(E213:P213)</f>
        <v>0</v>
      </c>
      <c r="R213" s="123"/>
      <c r="S213" s="31">
        <f t="shared" ref="S213:S217" si="64">Q213*R213</f>
        <v>0</v>
      </c>
      <c r="U213" s="47">
        <f t="shared" si="54"/>
        <v>0</v>
      </c>
      <c r="V213" s="48">
        <f t="shared" si="55"/>
        <v>0</v>
      </c>
      <c r="W213" s="49">
        <f t="shared" si="56"/>
        <v>0</v>
      </c>
      <c r="X213" s="48">
        <f t="shared" si="57"/>
        <v>0</v>
      </c>
      <c r="Y213" s="48">
        <f t="shared" si="58"/>
        <v>0</v>
      </c>
      <c r="Z213" s="49">
        <f t="shared" si="59"/>
        <v>0</v>
      </c>
      <c r="AA213" s="50">
        <f t="shared" si="60"/>
        <v>0</v>
      </c>
      <c r="AB213" s="36"/>
      <c r="AC213" s="36"/>
      <c r="AD213" s="36"/>
      <c r="AE213" s="36"/>
      <c r="AF213" s="36"/>
      <c r="AG213" s="36"/>
      <c r="AH213" s="36"/>
      <c r="AI213" s="36"/>
      <c r="AJ213" s="36"/>
      <c r="AK213" s="36"/>
    </row>
    <row r="214" spans="1:37" x14ac:dyDescent="0.2">
      <c r="C214" s="9"/>
      <c r="D214" s="126"/>
      <c r="E214" s="6"/>
      <c r="F214" s="6"/>
      <c r="G214" s="6"/>
      <c r="H214" s="6"/>
      <c r="I214" s="6"/>
      <c r="J214" s="6"/>
      <c r="K214" s="6"/>
      <c r="L214" s="6"/>
      <c r="M214" s="6"/>
      <c r="N214" s="6"/>
      <c r="O214" s="6"/>
      <c r="P214" s="6"/>
      <c r="Q214" s="93">
        <f>SUM(E214:P214)</f>
        <v>0</v>
      </c>
      <c r="R214" s="123"/>
      <c r="S214" s="31">
        <f t="shared" si="64"/>
        <v>0</v>
      </c>
      <c r="U214" s="47">
        <f t="shared" si="54"/>
        <v>0</v>
      </c>
      <c r="V214" s="48">
        <f t="shared" si="55"/>
        <v>0</v>
      </c>
      <c r="W214" s="49">
        <f t="shared" si="56"/>
        <v>0</v>
      </c>
      <c r="X214" s="48">
        <f t="shared" si="57"/>
        <v>0</v>
      </c>
      <c r="Y214" s="48">
        <f t="shared" si="58"/>
        <v>0</v>
      </c>
      <c r="Z214" s="49">
        <f t="shared" si="59"/>
        <v>0</v>
      </c>
      <c r="AA214" s="50">
        <f t="shared" si="60"/>
        <v>0</v>
      </c>
      <c r="AB214" s="36"/>
      <c r="AC214" s="36"/>
      <c r="AD214" s="36"/>
      <c r="AE214" s="36"/>
      <c r="AF214" s="36"/>
      <c r="AG214" s="36"/>
      <c r="AH214" s="36"/>
      <c r="AI214" s="36"/>
      <c r="AJ214" s="36"/>
      <c r="AK214" s="36"/>
    </row>
    <row r="215" spans="1:37" x14ac:dyDescent="0.2">
      <c r="C215" s="9"/>
      <c r="D215" s="126"/>
      <c r="E215" s="6"/>
      <c r="F215" s="6"/>
      <c r="G215" s="6"/>
      <c r="H215" s="6"/>
      <c r="I215" s="6"/>
      <c r="J215" s="6"/>
      <c r="K215" s="6"/>
      <c r="L215" s="6"/>
      <c r="M215" s="6"/>
      <c r="N215" s="6"/>
      <c r="O215" s="6"/>
      <c r="P215" s="6"/>
      <c r="Q215" s="93">
        <f>SUM(E215:P215)</f>
        <v>0</v>
      </c>
      <c r="R215" s="123"/>
      <c r="S215" s="31">
        <f t="shared" si="64"/>
        <v>0</v>
      </c>
      <c r="U215" s="47">
        <f t="shared" si="54"/>
        <v>0</v>
      </c>
      <c r="V215" s="48">
        <f t="shared" si="55"/>
        <v>0</v>
      </c>
      <c r="W215" s="49">
        <f t="shared" si="56"/>
        <v>0</v>
      </c>
      <c r="X215" s="48">
        <f t="shared" si="57"/>
        <v>0</v>
      </c>
      <c r="Y215" s="48">
        <f t="shared" si="58"/>
        <v>0</v>
      </c>
      <c r="Z215" s="49">
        <f t="shared" si="59"/>
        <v>0</v>
      </c>
      <c r="AA215" s="50">
        <f t="shared" si="60"/>
        <v>0</v>
      </c>
      <c r="AB215" s="36"/>
      <c r="AC215" s="36"/>
      <c r="AD215" s="36"/>
      <c r="AE215" s="36"/>
      <c r="AF215" s="36"/>
      <c r="AG215" s="36"/>
      <c r="AH215" s="36"/>
      <c r="AI215" s="36"/>
      <c r="AJ215" s="36"/>
      <c r="AK215" s="36"/>
    </row>
    <row r="216" spans="1:37" x14ac:dyDescent="0.2">
      <c r="C216" s="9"/>
      <c r="D216" s="126"/>
      <c r="E216" s="6"/>
      <c r="F216" s="6"/>
      <c r="G216" s="6"/>
      <c r="H216" s="6"/>
      <c r="I216" s="6"/>
      <c r="J216" s="6"/>
      <c r="K216" s="6"/>
      <c r="L216" s="6"/>
      <c r="M216" s="6"/>
      <c r="N216" s="6"/>
      <c r="O216" s="6"/>
      <c r="P216" s="6"/>
      <c r="Q216" s="93">
        <f>SUM(E216:P216)</f>
        <v>0</v>
      </c>
      <c r="R216" s="123"/>
      <c r="S216" s="31">
        <f t="shared" si="64"/>
        <v>0</v>
      </c>
      <c r="U216" s="47">
        <f t="shared" si="54"/>
        <v>0</v>
      </c>
      <c r="V216" s="48">
        <f t="shared" si="55"/>
        <v>0</v>
      </c>
      <c r="W216" s="49">
        <f t="shared" si="56"/>
        <v>0</v>
      </c>
      <c r="X216" s="48">
        <f t="shared" si="57"/>
        <v>0</v>
      </c>
      <c r="Y216" s="48">
        <f t="shared" si="58"/>
        <v>0</v>
      </c>
      <c r="Z216" s="49">
        <f t="shared" si="59"/>
        <v>0</v>
      </c>
      <c r="AA216" s="50">
        <f t="shared" si="60"/>
        <v>0</v>
      </c>
      <c r="AB216" s="36"/>
      <c r="AC216" s="36"/>
      <c r="AD216" s="36"/>
      <c r="AE216" s="36"/>
      <c r="AF216" s="36"/>
      <c r="AG216" s="36"/>
      <c r="AH216" s="36"/>
      <c r="AI216" s="36"/>
      <c r="AJ216" s="36"/>
      <c r="AK216" s="36"/>
    </row>
    <row r="217" spans="1:37" s="46" customFormat="1" x14ac:dyDescent="0.2">
      <c r="A217" s="35"/>
      <c r="B217" s="36"/>
      <c r="C217" s="9"/>
      <c r="D217" s="126"/>
      <c r="E217" s="6"/>
      <c r="F217" s="6"/>
      <c r="G217" s="6"/>
      <c r="H217" s="6"/>
      <c r="I217" s="6"/>
      <c r="J217" s="6"/>
      <c r="K217" s="6"/>
      <c r="L217" s="6"/>
      <c r="M217" s="6"/>
      <c r="N217" s="6"/>
      <c r="O217" s="6"/>
      <c r="P217" s="6"/>
      <c r="Q217" s="93">
        <f>SUM(E217:P217)</f>
        <v>0</v>
      </c>
      <c r="R217" s="123"/>
      <c r="S217" s="31">
        <f t="shared" si="64"/>
        <v>0</v>
      </c>
      <c r="T217" s="36"/>
      <c r="U217" s="47">
        <f t="shared" si="54"/>
        <v>0</v>
      </c>
      <c r="V217" s="48">
        <f t="shared" si="55"/>
        <v>0</v>
      </c>
      <c r="W217" s="49">
        <f t="shared" si="56"/>
        <v>0</v>
      </c>
      <c r="X217" s="48">
        <f t="shared" si="57"/>
        <v>0</v>
      </c>
      <c r="Y217" s="48">
        <f t="shared" si="58"/>
        <v>0</v>
      </c>
      <c r="Z217" s="49">
        <f t="shared" si="59"/>
        <v>0</v>
      </c>
      <c r="AA217" s="50">
        <f t="shared" si="60"/>
        <v>0</v>
      </c>
      <c r="AB217" s="36"/>
      <c r="AC217" s="36"/>
      <c r="AD217" s="36"/>
      <c r="AE217" s="36"/>
      <c r="AF217" s="36"/>
      <c r="AG217" s="36"/>
      <c r="AH217" s="36"/>
      <c r="AI217" s="36"/>
      <c r="AJ217" s="36"/>
      <c r="AK217" s="36"/>
    </row>
    <row r="218" spans="1:37" s="46" customFormat="1" x14ac:dyDescent="0.2">
      <c r="A218" s="35"/>
      <c r="B218" s="36"/>
      <c r="C218" s="14" t="s">
        <v>65</v>
      </c>
      <c r="D218" s="164"/>
      <c r="E218" s="62"/>
      <c r="F218" s="62"/>
      <c r="G218" s="62"/>
      <c r="H218" s="62"/>
      <c r="I218" s="62"/>
      <c r="J218" s="62"/>
      <c r="K218" s="62"/>
      <c r="L218" s="62"/>
      <c r="M218" s="62"/>
      <c r="N218" s="62"/>
      <c r="O218" s="62"/>
      <c r="P218" s="62"/>
      <c r="Q218" s="136"/>
      <c r="R218" s="165"/>
      <c r="S218" s="135">
        <f>SUM(S219:S223)</f>
        <v>0</v>
      </c>
      <c r="T218" s="36"/>
      <c r="U218" s="51">
        <f t="shared" si="54"/>
        <v>0</v>
      </c>
      <c r="V218" s="49">
        <f t="shared" si="55"/>
        <v>0</v>
      </c>
      <c r="W218" s="49">
        <f t="shared" si="56"/>
        <v>0</v>
      </c>
      <c r="X218" s="49">
        <f t="shared" si="57"/>
        <v>0</v>
      </c>
      <c r="Y218" s="49">
        <f t="shared" si="58"/>
        <v>0</v>
      </c>
      <c r="Z218" s="49">
        <f t="shared" si="59"/>
        <v>0</v>
      </c>
      <c r="AA218" s="50">
        <f t="shared" si="60"/>
        <v>0</v>
      </c>
      <c r="AB218" s="36"/>
      <c r="AC218" s="36"/>
      <c r="AD218" s="36"/>
      <c r="AE218" s="36"/>
      <c r="AF218" s="36"/>
      <c r="AG218" s="36"/>
      <c r="AH218" s="36"/>
      <c r="AI218" s="36"/>
      <c r="AJ218" s="45"/>
      <c r="AK218" s="45"/>
    </row>
    <row r="219" spans="1:37" x14ac:dyDescent="0.2">
      <c r="C219" s="9"/>
      <c r="D219" s="126"/>
      <c r="E219" s="6"/>
      <c r="F219" s="6"/>
      <c r="G219" s="6"/>
      <c r="H219" s="6"/>
      <c r="I219" s="6"/>
      <c r="J219" s="6"/>
      <c r="K219" s="6"/>
      <c r="L219" s="6"/>
      <c r="M219" s="6"/>
      <c r="N219" s="6"/>
      <c r="O219" s="6"/>
      <c r="P219" s="6"/>
      <c r="Q219" s="93">
        <f>SUM(E219:P219)</f>
        <v>0</v>
      </c>
      <c r="R219" s="123"/>
      <c r="S219" s="31">
        <f t="shared" ref="S219:S223" si="65">Q219*R219</f>
        <v>0</v>
      </c>
      <c r="U219" s="47">
        <f t="shared" si="54"/>
        <v>0</v>
      </c>
      <c r="V219" s="48">
        <f t="shared" si="55"/>
        <v>0</v>
      </c>
      <c r="W219" s="49">
        <f t="shared" si="56"/>
        <v>0</v>
      </c>
      <c r="X219" s="48">
        <f t="shared" si="57"/>
        <v>0</v>
      </c>
      <c r="Y219" s="48">
        <f t="shared" si="58"/>
        <v>0</v>
      </c>
      <c r="Z219" s="49">
        <f t="shared" si="59"/>
        <v>0</v>
      </c>
      <c r="AA219" s="50">
        <f t="shared" si="60"/>
        <v>0</v>
      </c>
      <c r="AB219" s="36"/>
      <c r="AC219" s="36"/>
      <c r="AD219" s="36"/>
      <c r="AE219" s="36"/>
      <c r="AF219" s="36"/>
      <c r="AG219" s="36"/>
      <c r="AH219" s="36"/>
      <c r="AI219" s="36"/>
      <c r="AJ219" s="36"/>
      <c r="AK219" s="36"/>
    </row>
    <row r="220" spans="1:37" x14ac:dyDescent="0.2">
      <c r="C220" s="9"/>
      <c r="D220" s="126"/>
      <c r="E220" s="6"/>
      <c r="F220" s="6"/>
      <c r="G220" s="6"/>
      <c r="H220" s="6"/>
      <c r="I220" s="6"/>
      <c r="J220" s="6"/>
      <c r="K220" s="6"/>
      <c r="L220" s="6"/>
      <c r="M220" s="6"/>
      <c r="N220" s="6"/>
      <c r="O220" s="6"/>
      <c r="P220" s="6"/>
      <c r="Q220" s="93">
        <f>SUM(E220:P220)</f>
        <v>0</v>
      </c>
      <c r="R220" s="123"/>
      <c r="S220" s="31">
        <f t="shared" si="65"/>
        <v>0</v>
      </c>
      <c r="U220" s="47">
        <f t="shared" si="54"/>
        <v>0</v>
      </c>
      <c r="V220" s="48">
        <f t="shared" si="55"/>
        <v>0</v>
      </c>
      <c r="W220" s="49">
        <f t="shared" si="56"/>
        <v>0</v>
      </c>
      <c r="X220" s="48">
        <f t="shared" si="57"/>
        <v>0</v>
      </c>
      <c r="Y220" s="48">
        <f t="shared" si="58"/>
        <v>0</v>
      </c>
      <c r="Z220" s="49">
        <f t="shared" si="59"/>
        <v>0</v>
      </c>
      <c r="AA220" s="50">
        <f t="shared" si="60"/>
        <v>0</v>
      </c>
      <c r="AB220" s="36"/>
      <c r="AC220" s="36"/>
      <c r="AD220" s="36"/>
      <c r="AE220" s="36"/>
      <c r="AF220" s="36"/>
      <c r="AG220" s="36"/>
      <c r="AH220" s="36"/>
      <c r="AI220" s="36"/>
      <c r="AJ220" s="36"/>
      <c r="AK220" s="36"/>
    </row>
    <row r="221" spans="1:37" x14ac:dyDescent="0.2">
      <c r="C221" s="9"/>
      <c r="D221" s="126"/>
      <c r="E221" s="6"/>
      <c r="F221" s="6"/>
      <c r="G221" s="6"/>
      <c r="H221" s="6"/>
      <c r="I221" s="6"/>
      <c r="J221" s="6"/>
      <c r="K221" s="6"/>
      <c r="L221" s="6"/>
      <c r="M221" s="6"/>
      <c r="N221" s="6"/>
      <c r="O221" s="6"/>
      <c r="P221" s="6"/>
      <c r="Q221" s="93">
        <f>SUM(E221:P221)</f>
        <v>0</v>
      </c>
      <c r="R221" s="123"/>
      <c r="S221" s="31">
        <f t="shared" si="65"/>
        <v>0</v>
      </c>
      <c r="U221" s="47">
        <f t="shared" si="54"/>
        <v>0</v>
      </c>
      <c r="V221" s="48">
        <f t="shared" si="55"/>
        <v>0</v>
      </c>
      <c r="W221" s="49">
        <f t="shared" si="56"/>
        <v>0</v>
      </c>
      <c r="X221" s="48">
        <f t="shared" si="57"/>
        <v>0</v>
      </c>
      <c r="Y221" s="48">
        <f t="shared" si="58"/>
        <v>0</v>
      </c>
      <c r="Z221" s="49">
        <f t="shared" si="59"/>
        <v>0</v>
      </c>
      <c r="AA221" s="50">
        <f t="shared" si="60"/>
        <v>0</v>
      </c>
      <c r="AB221" s="36"/>
      <c r="AC221" s="36"/>
      <c r="AD221" s="36"/>
      <c r="AE221" s="36"/>
      <c r="AF221" s="36"/>
      <c r="AG221" s="36"/>
      <c r="AH221" s="36"/>
      <c r="AI221" s="36"/>
      <c r="AJ221" s="36"/>
      <c r="AK221" s="36"/>
    </row>
    <row r="222" spans="1:37" x14ac:dyDescent="0.2">
      <c r="C222" s="9"/>
      <c r="D222" s="126"/>
      <c r="E222" s="6"/>
      <c r="F222" s="6"/>
      <c r="G222" s="6"/>
      <c r="H222" s="6"/>
      <c r="I222" s="6"/>
      <c r="J222" s="6"/>
      <c r="K222" s="6"/>
      <c r="L222" s="6"/>
      <c r="M222" s="6"/>
      <c r="N222" s="6"/>
      <c r="O222" s="6"/>
      <c r="P222" s="6"/>
      <c r="Q222" s="93">
        <f>SUM(E222:P222)</f>
        <v>0</v>
      </c>
      <c r="R222" s="123"/>
      <c r="S222" s="31">
        <f t="shared" si="65"/>
        <v>0</v>
      </c>
      <c r="U222" s="47">
        <f t="shared" si="54"/>
        <v>0</v>
      </c>
      <c r="V222" s="48">
        <f t="shared" si="55"/>
        <v>0</v>
      </c>
      <c r="W222" s="49">
        <f t="shared" si="56"/>
        <v>0</v>
      </c>
      <c r="X222" s="48">
        <f t="shared" si="57"/>
        <v>0</v>
      </c>
      <c r="Y222" s="48">
        <f t="shared" si="58"/>
        <v>0</v>
      </c>
      <c r="Z222" s="49">
        <f t="shared" si="59"/>
        <v>0</v>
      </c>
      <c r="AA222" s="50">
        <f t="shared" si="60"/>
        <v>0</v>
      </c>
      <c r="AB222" s="36"/>
      <c r="AC222" s="36"/>
      <c r="AD222" s="36"/>
      <c r="AE222" s="36"/>
      <c r="AF222" s="36"/>
      <c r="AG222" s="36"/>
      <c r="AH222" s="36"/>
      <c r="AI222" s="36"/>
      <c r="AJ222" s="36"/>
      <c r="AK222" s="36"/>
    </row>
    <row r="223" spans="1:37" s="46" customFormat="1" x14ac:dyDescent="0.2">
      <c r="A223" s="35"/>
      <c r="B223" s="36"/>
      <c r="C223" s="9"/>
      <c r="D223" s="126"/>
      <c r="E223" s="6"/>
      <c r="F223" s="6"/>
      <c r="G223" s="6"/>
      <c r="H223" s="6"/>
      <c r="I223" s="6"/>
      <c r="J223" s="6"/>
      <c r="K223" s="6"/>
      <c r="L223" s="6"/>
      <c r="M223" s="6"/>
      <c r="N223" s="6"/>
      <c r="O223" s="6"/>
      <c r="P223" s="6"/>
      <c r="Q223" s="93">
        <f>SUM(E223:P223)</f>
        <v>0</v>
      </c>
      <c r="R223" s="123"/>
      <c r="S223" s="31">
        <f t="shared" si="65"/>
        <v>0</v>
      </c>
      <c r="T223" s="36"/>
      <c r="U223" s="47">
        <f t="shared" si="54"/>
        <v>0</v>
      </c>
      <c r="V223" s="48">
        <f t="shared" si="55"/>
        <v>0</v>
      </c>
      <c r="W223" s="49">
        <f t="shared" si="56"/>
        <v>0</v>
      </c>
      <c r="X223" s="48">
        <f t="shared" si="57"/>
        <v>0</v>
      </c>
      <c r="Y223" s="48">
        <f t="shared" si="58"/>
        <v>0</v>
      </c>
      <c r="Z223" s="49">
        <f t="shared" si="59"/>
        <v>0</v>
      </c>
      <c r="AA223" s="50">
        <f t="shared" si="60"/>
        <v>0</v>
      </c>
      <c r="AB223" s="36"/>
      <c r="AC223" s="36"/>
      <c r="AD223" s="36"/>
      <c r="AE223" s="36"/>
      <c r="AF223" s="36"/>
      <c r="AG223" s="36"/>
      <c r="AH223" s="36"/>
      <c r="AI223" s="36"/>
      <c r="AJ223" s="36"/>
      <c r="AK223" s="36"/>
    </row>
    <row r="224" spans="1:37" s="46" customFormat="1" x14ac:dyDescent="0.2">
      <c r="A224" s="35"/>
      <c r="B224" s="36"/>
      <c r="C224" s="14" t="s">
        <v>66</v>
      </c>
      <c r="D224" s="164"/>
      <c r="E224" s="62"/>
      <c r="F224" s="62"/>
      <c r="G224" s="62"/>
      <c r="H224" s="62"/>
      <c r="I224" s="62"/>
      <c r="J224" s="62"/>
      <c r="K224" s="62"/>
      <c r="L224" s="62"/>
      <c r="M224" s="62"/>
      <c r="N224" s="62"/>
      <c r="O224" s="62"/>
      <c r="P224" s="62"/>
      <c r="Q224" s="136"/>
      <c r="R224" s="165"/>
      <c r="S224" s="135">
        <f>SUM(S225:S229)</f>
        <v>0</v>
      </c>
      <c r="T224" s="36"/>
      <c r="U224" s="51">
        <f t="shared" si="54"/>
        <v>0</v>
      </c>
      <c r="V224" s="49">
        <f t="shared" si="55"/>
        <v>0</v>
      </c>
      <c r="W224" s="49">
        <f t="shared" si="56"/>
        <v>0</v>
      </c>
      <c r="X224" s="49">
        <f t="shared" si="57"/>
        <v>0</v>
      </c>
      <c r="Y224" s="49">
        <f t="shared" si="58"/>
        <v>0</v>
      </c>
      <c r="Z224" s="49">
        <f t="shared" si="59"/>
        <v>0</v>
      </c>
      <c r="AA224" s="50">
        <f t="shared" si="60"/>
        <v>0</v>
      </c>
      <c r="AB224" s="36"/>
      <c r="AC224" s="36"/>
      <c r="AD224" s="36"/>
      <c r="AE224" s="36"/>
      <c r="AF224" s="36"/>
      <c r="AG224" s="36"/>
      <c r="AH224" s="36"/>
      <c r="AI224" s="36"/>
      <c r="AJ224" s="45"/>
      <c r="AK224" s="45"/>
    </row>
    <row r="225" spans="1:37" x14ac:dyDescent="0.2">
      <c r="C225" s="9"/>
      <c r="D225" s="126"/>
      <c r="E225" s="6"/>
      <c r="F225" s="6"/>
      <c r="G225" s="6"/>
      <c r="H225" s="6"/>
      <c r="I225" s="6"/>
      <c r="J225" s="6"/>
      <c r="K225" s="6"/>
      <c r="L225" s="6"/>
      <c r="M225" s="6"/>
      <c r="N225" s="6"/>
      <c r="O225" s="6"/>
      <c r="P225" s="6"/>
      <c r="Q225" s="93">
        <f>SUM(E225:P225)</f>
        <v>0</v>
      </c>
      <c r="R225" s="123"/>
      <c r="S225" s="31">
        <f t="shared" ref="S225:S229" si="66">Q225*R225</f>
        <v>0</v>
      </c>
      <c r="U225" s="47">
        <f t="shared" si="54"/>
        <v>0</v>
      </c>
      <c r="V225" s="48">
        <f t="shared" si="55"/>
        <v>0</v>
      </c>
      <c r="W225" s="49">
        <f t="shared" si="56"/>
        <v>0</v>
      </c>
      <c r="X225" s="48">
        <f t="shared" si="57"/>
        <v>0</v>
      </c>
      <c r="Y225" s="48">
        <f t="shared" si="58"/>
        <v>0</v>
      </c>
      <c r="Z225" s="49">
        <f t="shared" si="59"/>
        <v>0</v>
      </c>
      <c r="AA225" s="50">
        <f t="shared" si="60"/>
        <v>0</v>
      </c>
      <c r="AB225" s="36"/>
      <c r="AC225" s="36"/>
      <c r="AD225" s="36"/>
      <c r="AE225" s="36"/>
      <c r="AF225" s="36"/>
      <c r="AG225" s="36"/>
      <c r="AH225" s="36"/>
      <c r="AI225" s="36"/>
      <c r="AJ225" s="36"/>
      <c r="AK225" s="36"/>
    </row>
    <row r="226" spans="1:37" x14ac:dyDescent="0.2">
      <c r="C226" s="9"/>
      <c r="D226" s="126"/>
      <c r="E226" s="6"/>
      <c r="F226" s="6"/>
      <c r="G226" s="6"/>
      <c r="H226" s="6"/>
      <c r="I226" s="6"/>
      <c r="J226" s="6"/>
      <c r="K226" s="6"/>
      <c r="L226" s="6"/>
      <c r="M226" s="6"/>
      <c r="N226" s="6"/>
      <c r="O226" s="6"/>
      <c r="P226" s="6"/>
      <c r="Q226" s="93">
        <f>SUM(E226:P226)</f>
        <v>0</v>
      </c>
      <c r="R226" s="123"/>
      <c r="S226" s="31">
        <f t="shared" si="66"/>
        <v>0</v>
      </c>
      <c r="U226" s="47">
        <f t="shared" si="54"/>
        <v>0</v>
      </c>
      <c r="V226" s="48">
        <f t="shared" si="55"/>
        <v>0</v>
      </c>
      <c r="W226" s="49">
        <f t="shared" si="56"/>
        <v>0</v>
      </c>
      <c r="X226" s="48">
        <f t="shared" si="57"/>
        <v>0</v>
      </c>
      <c r="Y226" s="48">
        <f t="shared" si="58"/>
        <v>0</v>
      </c>
      <c r="Z226" s="49">
        <f t="shared" si="59"/>
        <v>0</v>
      </c>
      <c r="AA226" s="50">
        <f t="shared" si="60"/>
        <v>0</v>
      </c>
      <c r="AB226" s="36"/>
      <c r="AC226" s="36"/>
      <c r="AD226" s="36"/>
      <c r="AE226" s="36"/>
      <c r="AF226" s="36"/>
      <c r="AG226" s="36"/>
      <c r="AH226" s="36"/>
      <c r="AI226" s="36"/>
      <c r="AJ226" s="36"/>
      <c r="AK226" s="36"/>
    </row>
    <row r="227" spans="1:37" x14ac:dyDescent="0.2">
      <c r="C227" s="9"/>
      <c r="D227" s="126"/>
      <c r="E227" s="6"/>
      <c r="F227" s="6"/>
      <c r="G227" s="6"/>
      <c r="H227" s="6"/>
      <c r="I227" s="6"/>
      <c r="J227" s="6"/>
      <c r="K227" s="6"/>
      <c r="L227" s="6"/>
      <c r="M227" s="6"/>
      <c r="N227" s="6"/>
      <c r="O227" s="6"/>
      <c r="P227" s="6"/>
      <c r="Q227" s="93">
        <f>SUM(E227:P227)</f>
        <v>0</v>
      </c>
      <c r="R227" s="123"/>
      <c r="S227" s="31">
        <f t="shared" si="66"/>
        <v>0</v>
      </c>
      <c r="U227" s="47">
        <f t="shared" si="54"/>
        <v>0</v>
      </c>
      <c r="V227" s="48">
        <f t="shared" si="55"/>
        <v>0</v>
      </c>
      <c r="W227" s="49">
        <f t="shared" si="56"/>
        <v>0</v>
      </c>
      <c r="X227" s="48">
        <f t="shared" si="57"/>
        <v>0</v>
      </c>
      <c r="Y227" s="48">
        <f t="shared" si="58"/>
        <v>0</v>
      </c>
      <c r="Z227" s="49">
        <f t="shared" si="59"/>
        <v>0</v>
      </c>
      <c r="AA227" s="50">
        <f t="shared" si="60"/>
        <v>0</v>
      </c>
      <c r="AB227" s="36"/>
      <c r="AC227" s="36"/>
      <c r="AD227" s="36"/>
      <c r="AE227" s="36"/>
      <c r="AF227" s="36"/>
      <c r="AG227" s="36"/>
      <c r="AH227" s="36"/>
      <c r="AI227" s="36"/>
      <c r="AJ227" s="36"/>
      <c r="AK227" s="36"/>
    </row>
    <row r="228" spans="1:37" x14ac:dyDescent="0.2">
      <c r="C228" s="9"/>
      <c r="D228" s="126"/>
      <c r="E228" s="6"/>
      <c r="F228" s="6"/>
      <c r="G228" s="6"/>
      <c r="H228" s="6"/>
      <c r="I228" s="6"/>
      <c r="J228" s="6"/>
      <c r="K228" s="6"/>
      <c r="L228" s="6"/>
      <c r="M228" s="6"/>
      <c r="N228" s="6"/>
      <c r="O228" s="6"/>
      <c r="P228" s="6"/>
      <c r="Q228" s="93">
        <f>SUM(E228:P228)</f>
        <v>0</v>
      </c>
      <c r="R228" s="123"/>
      <c r="S228" s="31">
        <f t="shared" si="66"/>
        <v>0</v>
      </c>
      <c r="U228" s="47">
        <f t="shared" si="54"/>
        <v>0</v>
      </c>
      <c r="V228" s="48">
        <f t="shared" si="55"/>
        <v>0</v>
      </c>
      <c r="W228" s="49">
        <f t="shared" si="56"/>
        <v>0</v>
      </c>
      <c r="X228" s="48">
        <f t="shared" si="57"/>
        <v>0</v>
      </c>
      <c r="Y228" s="48">
        <f t="shared" si="58"/>
        <v>0</v>
      </c>
      <c r="Z228" s="49">
        <f t="shared" si="59"/>
        <v>0</v>
      </c>
      <c r="AA228" s="50">
        <f t="shared" si="60"/>
        <v>0</v>
      </c>
      <c r="AB228" s="36"/>
      <c r="AC228" s="36"/>
      <c r="AD228" s="36"/>
      <c r="AE228" s="36"/>
      <c r="AF228" s="36"/>
      <c r="AG228" s="36"/>
      <c r="AH228" s="36"/>
      <c r="AI228" s="36"/>
      <c r="AJ228" s="36"/>
      <c r="AK228" s="36"/>
    </row>
    <row r="229" spans="1:37" s="46" customFormat="1" x14ac:dyDescent="0.2">
      <c r="A229" s="35"/>
      <c r="B229" s="36"/>
      <c r="C229" s="9"/>
      <c r="D229" s="126"/>
      <c r="E229" s="6"/>
      <c r="F229" s="6"/>
      <c r="G229" s="6"/>
      <c r="H229" s="6"/>
      <c r="I229" s="6"/>
      <c r="J229" s="6"/>
      <c r="K229" s="6"/>
      <c r="L229" s="6"/>
      <c r="M229" s="6"/>
      <c r="N229" s="6"/>
      <c r="O229" s="6"/>
      <c r="P229" s="6"/>
      <c r="Q229" s="93">
        <f>SUM(E229:P229)</f>
        <v>0</v>
      </c>
      <c r="R229" s="123"/>
      <c r="S229" s="31">
        <f t="shared" si="66"/>
        <v>0</v>
      </c>
      <c r="T229" s="36"/>
      <c r="U229" s="47">
        <f t="shared" si="54"/>
        <v>0</v>
      </c>
      <c r="V229" s="48">
        <f t="shared" si="55"/>
        <v>0</v>
      </c>
      <c r="W229" s="49">
        <f t="shared" si="56"/>
        <v>0</v>
      </c>
      <c r="X229" s="48">
        <f t="shared" si="57"/>
        <v>0</v>
      </c>
      <c r="Y229" s="48">
        <f t="shared" si="58"/>
        <v>0</v>
      </c>
      <c r="Z229" s="49">
        <f t="shared" si="59"/>
        <v>0</v>
      </c>
      <c r="AA229" s="50">
        <f t="shared" si="60"/>
        <v>0</v>
      </c>
      <c r="AB229" s="36"/>
      <c r="AC229" s="36"/>
      <c r="AD229" s="36"/>
      <c r="AE229" s="36"/>
      <c r="AF229" s="36"/>
      <c r="AG229" s="36"/>
      <c r="AH229" s="36"/>
      <c r="AI229" s="36"/>
      <c r="AJ229" s="36"/>
      <c r="AK229" s="36"/>
    </row>
    <row r="230" spans="1:37" s="46" customFormat="1" x14ac:dyDescent="0.2">
      <c r="A230" s="35"/>
      <c r="B230" s="36"/>
      <c r="C230" s="14" t="s">
        <v>67</v>
      </c>
      <c r="D230" s="164"/>
      <c r="E230" s="62"/>
      <c r="F230" s="62"/>
      <c r="G230" s="62"/>
      <c r="H230" s="62"/>
      <c r="I230" s="62"/>
      <c r="J230" s="62"/>
      <c r="K230" s="62"/>
      <c r="L230" s="62"/>
      <c r="M230" s="62"/>
      <c r="N230" s="62"/>
      <c r="O230" s="62"/>
      <c r="P230" s="62"/>
      <c r="Q230" s="136"/>
      <c r="R230" s="165"/>
      <c r="S230" s="135">
        <f>SUM(S231:S235)</f>
        <v>0</v>
      </c>
      <c r="T230" s="36"/>
      <c r="U230" s="51">
        <f t="shared" si="54"/>
        <v>0</v>
      </c>
      <c r="V230" s="49">
        <f t="shared" si="55"/>
        <v>0</v>
      </c>
      <c r="W230" s="49">
        <f t="shared" si="56"/>
        <v>0</v>
      </c>
      <c r="X230" s="49">
        <f t="shared" si="57"/>
        <v>0</v>
      </c>
      <c r="Y230" s="49">
        <f t="shared" si="58"/>
        <v>0</v>
      </c>
      <c r="Z230" s="49">
        <f t="shared" si="59"/>
        <v>0</v>
      </c>
      <c r="AA230" s="50">
        <f t="shared" si="60"/>
        <v>0</v>
      </c>
      <c r="AB230" s="36"/>
      <c r="AC230" s="36"/>
      <c r="AD230" s="36"/>
      <c r="AE230" s="36"/>
      <c r="AF230" s="36"/>
      <c r="AG230" s="36"/>
      <c r="AH230" s="36"/>
      <c r="AI230" s="36"/>
      <c r="AJ230" s="45"/>
      <c r="AK230" s="45"/>
    </row>
    <row r="231" spans="1:37" x14ac:dyDescent="0.2">
      <c r="C231" s="9"/>
      <c r="D231" s="126"/>
      <c r="E231" s="6"/>
      <c r="F231" s="6"/>
      <c r="G231" s="6"/>
      <c r="H231" s="6"/>
      <c r="I231" s="6"/>
      <c r="J231" s="6"/>
      <c r="K231" s="6"/>
      <c r="L231" s="6"/>
      <c r="M231" s="6"/>
      <c r="N231" s="6"/>
      <c r="O231" s="6"/>
      <c r="P231" s="6"/>
      <c r="Q231" s="93">
        <f>SUM(E231:P231)</f>
        <v>0</v>
      </c>
      <c r="R231" s="123"/>
      <c r="S231" s="31">
        <f t="shared" ref="S231:S235" si="67">Q231*R231</f>
        <v>0</v>
      </c>
      <c r="U231" s="47">
        <f t="shared" si="54"/>
        <v>0</v>
      </c>
      <c r="V231" s="48">
        <f t="shared" si="55"/>
        <v>0</v>
      </c>
      <c r="W231" s="49">
        <f t="shared" si="56"/>
        <v>0</v>
      </c>
      <c r="X231" s="48">
        <f t="shared" si="57"/>
        <v>0</v>
      </c>
      <c r="Y231" s="48">
        <f t="shared" si="58"/>
        <v>0</v>
      </c>
      <c r="Z231" s="49">
        <f t="shared" si="59"/>
        <v>0</v>
      </c>
      <c r="AA231" s="50">
        <f t="shared" si="60"/>
        <v>0</v>
      </c>
      <c r="AB231" s="36"/>
      <c r="AC231" s="36"/>
      <c r="AD231" s="36"/>
      <c r="AE231" s="36"/>
      <c r="AF231" s="36"/>
      <c r="AG231" s="36"/>
      <c r="AH231" s="36"/>
      <c r="AI231" s="36"/>
      <c r="AJ231" s="36"/>
      <c r="AK231" s="36"/>
    </row>
    <row r="232" spans="1:37" x14ac:dyDescent="0.2">
      <c r="C232" s="9"/>
      <c r="D232" s="126"/>
      <c r="E232" s="6"/>
      <c r="F232" s="6"/>
      <c r="G232" s="6"/>
      <c r="H232" s="6"/>
      <c r="I232" s="6"/>
      <c r="J232" s="6"/>
      <c r="K232" s="6"/>
      <c r="L232" s="6"/>
      <c r="M232" s="6"/>
      <c r="N232" s="6"/>
      <c r="O232" s="6"/>
      <c r="P232" s="6"/>
      <c r="Q232" s="93">
        <f>SUM(E232:P232)</f>
        <v>0</v>
      </c>
      <c r="R232" s="123"/>
      <c r="S232" s="31">
        <f t="shared" si="67"/>
        <v>0</v>
      </c>
      <c r="U232" s="47">
        <f t="shared" si="54"/>
        <v>0</v>
      </c>
      <c r="V232" s="48">
        <f t="shared" si="55"/>
        <v>0</v>
      </c>
      <c r="W232" s="49">
        <f t="shared" si="56"/>
        <v>0</v>
      </c>
      <c r="X232" s="48">
        <f t="shared" si="57"/>
        <v>0</v>
      </c>
      <c r="Y232" s="48">
        <f t="shared" si="58"/>
        <v>0</v>
      </c>
      <c r="Z232" s="49">
        <f t="shared" si="59"/>
        <v>0</v>
      </c>
      <c r="AA232" s="50">
        <f t="shared" si="60"/>
        <v>0</v>
      </c>
      <c r="AB232" s="36"/>
      <c r="AC232" s="36"/>
      <c r="AD232" s="36"/>
      <c r="AE232" s="36"/>
      <c r="AF232" s="36"/>
      <c r="AG232" s="36"/>
      <c r="AH232" s="36"/>
      <c r="AI232" s="36"/>
      <c r="AJ232" s="36"/>
      <c r="AK232" s="36"/>
    </row>
    <row r="233" spans="1:37" x14ac:dyDescent="0.2">
      <c r="C233" s="9"/>
      <c r="D233" s="126"/>
      <c r="E233" s="6"/>
      <c r="F233" s="6"/>
      <c r="G233" s="6"/>
      <c r="H233" s="6"/>
      <c r="I233" s="6"/>
      <c r="J233" s="6"/>
      <c r="K233" s="6"/>
      <c r="L233" s="6"/>
      <c r="M233" s="6"/>
      <c r="N233" s="6"/>
      <c r="O233" s="6"/>
      <c r="P233" s="6"/>
      <c r="Q233" s="93">
        <f>SUM(E233:P233)</f>
        <v>0</v>
      </c>
      <c r="R233" s="123"/>
      <c r="S233" s="31">
        <f t="shared" si="67"/>
        <v>0</v>
      </c>
      <c r="U233" s="47">
        <f t="shared" si="54"/>
        <v>0</v>
      </c>
      <c r="V233" s="48">
        <f t="shared" si="55"/>
        <v>0</v>
      </c>
      <c r="W233" s="49">
        <f t="shared" si="56"/>
        <v>0</v>
      </c>
      <c r="X233" s="48">
        <f t="shared" si="57"/>
        <v>0</v>
      </c>
      <c r="Y233" s="48">
        <f t="shared" si="58"/>
        <v>0</v>
      </c>
      <c r="Z233" s="49">
        <f t="shared" si="59"/>
        <v>0</v>
      </c>
      <c r="AA233" s="50">
        <f t="shared" si="60"/>
        <v>0</v>
      </c>
      <c r="AB233" s="36"/>
      <c r="AC233" s="36"/>
      <c r="AD233" s="36"/>
      <c r="AE233" s="36"/>
      <c r="AF233" s="36"/>
      <c r="AG233" s="36"/>
      <c r="AH233" s="36"/>
      <c r="AI233" s="36"/>
      <c r="AJ233" s="36"/>
      <c r="AK233" s="36"/>
    </row>
    <row r="234" spans="1:37" x14ac:dyDescent="0.2">
      <c r="C234" s="9"/>
      <c r="D234" s="126"/>
      <c r="E234" s="6"/>
      <c r="F234" s="6"/>
      <c r="G234" s="6"/>
      <c r="H234" s="6"/>
      <c r="I234" s="6"/>
      <c r="J234" s="6"/>
      <c r="K234" s="6"/>
      <c r="L234" s="6"/>
      <c r="M234" s="6"/>
      <c r="N234" s="6"/>
      <c r="O234" s="6"/>
      <c r="P234" s="6"/>
      <c r="Q234" s="93">
        <f>SUM(E234:P234)</f>
        <v>0</v>
      </c>
      <c r="R234" s="123"/>
      <c r="S234" s="31">
        <f t="shared" si="67"/>
        <v>0</v>
      </c>
      <c r="U234" s="47">
        <f t="shared" si="54"/>
        <v>0</v>
      </c>
      <c r="V234" s="48">
        <f t="shared" si="55"/>
        <v>0</v>
      </c>
      <c r="W234" s="49">
        <f t="shared" si="56"/>
        <v>0</v>
      </c>
      <c r="X234" s="48">
        <f t="shared" si="57"/>
        <v>0</v>
      </c>
      <c r="Y234" s="48">
        <f t="shared" si="58"/>
        <v>0</v>
      </c>
      <c r="Z234" s="49">
        <f t="shared" si="59"/>
        <v>0</v>
      </c>
      <c r="AA234" s="50">
        <f t="shared" si="60"/>
        <v>0</v>
      </c>
      <c r="AB234" s="36"/>
      <c r="AC234" s="36"/>
      <c r="AD234" s="36"/>
      <c r="AE234" s="36"/>
      <c r="AF234" s="36"/>
      <c r="AG234" s="36"/>
      <c r="AH234" s="36"/>
      <c r="AI234" s="36"/>
      <c r="AJ234" s="36"/>
      <c r="AK234" s="36"/>
    </row>
    <row r="235" spans="1:37" s="46" customFormat="1" ht="28.5" customHeight="1" x14ac:dyDescent="0.2">
      <c r="A235" s="35"/>
      <c r="B235" s="36"/>
      <c r="C235" s="9"/>
      <c r="D235" s="126"/>
      <c r="E235" s="6"/>
      <c r="F235" s="6"/>
      <c r="G235" s="6"/>
      <c r="H235" s="6"/>
      <c r="I235" s="6"/>
      <c r="J235" s="6"/>
      <c r="K235" s="6"/>
      <c r="L235" s="6"/>
      <c r="M235" s="6"/>
      <c r="N235" s="6"/>
      <c r="O235" s="6"/>
      <c r="P235" s="6"/>
      <c r="Q235" s="93">
        <f>SUM(E235:P235)</f>
        <v>0</v>
      </c>
      <c r="R235" s="123"/>
      <c r="S235" s="31">
        <f t="shared" si="67"/>
        <v>0</v>
      </c>
      <c r="T235" s="36"/>
      <c r="U235" s="47">
        <f t="shared" si="54"/>
        <v>0</v>
      </c>
      <c r="V235" s="48">
        <f t="shared" si="55"/>
        <v>0</v>
      </c>
      <c r="W235" s="49">
        <f t="shared" si="56"/>
        <v>0</v>
      </c>
      <c r="X235" s="48">
        <f t="shared" si="57"/>
        <v>0</v>
      </c>
      <c r="Y235" s="48">
        <f t="shared" si="58"/>
        <v>0</v>
      </c>
      <c r="Z235" s="49">
        <f t="shared" si="59"/>
        <v>0</v>
      </c>
      <c r="AA235" s="50">
        <f t="shared" si="60"/>
        <v>0</v>
      </c>
      <c r="AB235" s="36"/>
      <c r="AC235" s="36"/>
      <c r="AD235" s="36"/>
      <c r="AE235" s="36"/>
      <c r="AF235" s="36"/>
      <c r="AG235" s="36"/>
      <c r="AH235" s="36"/>
      <c r="AI235" s="36"/>
      <c r="AJ235" s="36"/>
      <c r="AK235" s="36"/>
    </row>
    <row r="236" spans="1:37" s="46" customFormat="1" x14ac:dyDescent="0.2">
      <c r="A236" s="35"/>
      <c r="B236" s="36"/>
      <c r="C236" s="14" t="s">
        <v>68</v>
      </c>
      <c r="D236" s="164"/>
      <c r="E236" s="62"/>
      <c r="F236" s="62"/>
      <c r="G236" s="62"/>
      <c r="H236" s="62"/>
      <c r="I236" s="62"/>
      <c r="J236" s="62"/>
      <c r="K236" s="62"/>
      <c r="L236" s="62"/>
      <c r="M236" s="62"/>
      <c r="N236" s="62"/>
      <c r="O236" s="62"/>
      <c r="P236" s="62"/>
      <c r="Q236" s="136"/>
      <c r="R236" s="165"/>
      <c r="S236" s="135">
        <f>SUM(S237:S241)</f>
        <v>0</v>
      </c>
      <c r="T236" s="36"/>
      <c r="U236" s="51">
        <f t="shared" si="54"/>
        <v>0</v>
      </c>
      <c r="V236" s="49">
        <f t="shared" si="55"/>
        <v>0</v>
      </c>
      <c r="W236" s="49">
        <f t="shared" si="56"/>
        <v>0</v>
      </c>
      <c r="X236" s="49">
        <f t="shared" si="57"/>
        <v>0</v>
      </c>
      <c r="Y236" s="49">
        <f t="shared" si="58"/>
        <v>0</v>
      </c>
      <c r="Z236" s="49">
        <f t="shared" si="59"/>
        <v>0</v>
      </c>
      <c r="AA236" s="50">
        <f t="shared" si="60"/>
        <v>0</v>
      </c>
      <c r="AB236" s="36"/>
      <c r="AC236" s="36"/>
      <c r="AD236" s="36"/>
      <c r="AE236" s="36"/>
      <c r="AF236" s="36"/>
      <c r="AG236" s="36"/>
      <c r="AH236" s="36"/>
      <c r="AI236" s="36"/>
      <c r="AJ236" s="45"/>
      <c r="AK236" s="45"/>
    </row>
    <row r="237" spans="1:37" x14ac:dyDescent="0.2">
      <c r="C237" s="9"/>
      <c r="D237" s="126"/>
      <c r="E237" s="6"/>
      <c r="F237" s="6"/>
      <c r="G237" s="6"/>
      <c r="H237" s="6"/>
      <c r="I237" s="6"/>
      <c r="J237" s="6"/>
      <c r="K237" s="6"/>
      <c r="L237" s="6"/>
      <c r="M237" s="6"/>
      <c r="N237" s="6"/>
      <c r="O237" s="6"/>
      <c r="P237" s="6"/>
      <c r="Q237" s="93">
        <f>SUM(E237:P237)</f>
        <v>0</v>
      </c>
      <c r="R237" s="123"/>
      <c r="S237" s="31">
        <f t="shared" ref="S237:S241" si="68">Q237*R237</f>
        <v>0</v>
      </c>
      <c r="U237" s="47">
        <f t="shared" si="54"/>
        <v>0</v>
      </c>
      <c r="V237" s="48">
        <f t="shared" si="55"/>
        <v>0</v>
      </c>
      <c r="W237" s="49">
        <f t="shared" si="56"/>
        <v>0</v>
      </c>
      <c r="X237" s="48">
        <f t="shared" si="57"/>
        <v>0</v>
      </c>
      <c r="Y237" s="48">
        <f t="shared" si="58"/>
        <v>0</v>
      </c>
      <c r="Z237" s="49">
        <f t="shared" si="59"/>
        <v>0</v>
      </c>
      <c r="AA237" s="50">
        <f t="shared" si="60"/>
        <v>0</v>
      </c>
      <c r="AB237" s="36"/>
      <c r="AC237" s="36"/>
      <c r="AD237" s="36"/>
      <c r="AE237" s="36"/>
      <c r="AF237" s="36"/>
      <c r="AG237" s="36"/>
      <c r="AH237" s="36"/>
      <c r="AI237" s="36"/>
      <c r="AJ237" s="36"/>
      <c r="AK237" s="36"/>
    </row>
    <row r="238" spans="1:37" x14ac:dyDescent="0.2">
      <c r="C238" s="9"/>
      <c r="D238" s="126"/>
      <c r="E238" s="6"/>
      <c r="F238" s="6"/>
      <c r="G238" s="6"/>
      <c r="H238" s="6"/>
      <c r="I238" s="6"/>
      <c r="J238" s="6"/>
      <c r="K238" s="6"/>
      <c r="L238" s="6"/>
      <c r="M238" s="6"/>
      <c r="N238" s="6"/>
      <c r="O238" s="6"/>
      <c r="P238" s="6"/>
      <c r="Q238" s="93">
        <f>SUM(E238:P238)</f>
        <v>0</v>
      </c>
      <c r="R238" s="123"/>
      <c r="S238" s="31">
        <f t="shared" si="68"/>
        <v>0</v>
      </c>
      <c r="U238" s="47">
        <f t="shared" si="54"/>
        <v>0</v>
      </c>
      <c r="V238" s="48">
        <f t="shared" si="55"/>
        <v>0</v>
      </c>
      <c r="W238" s="49">
        <f t="shared" si="56"/>
        <v>0</v>
      </c>
      <c r="X238" s="48">
        <f t="shared" si="57"/>
        <v>0</v>
      </c>
      <c r="Y238" s="48">
        <f t="shared" si="58"/>
        <v>0</v>
      </c>
      <c r="Z238" s="49">
        <f t="shared" si="59"/>
        <v>0</v>
      </c>
      <c r="AA238" s="50">
        <f t="shared" si="60"/>
        <v>0</v>
      </c>
      <c r="AB238" s="36"/>
      <c r="AC238" s="36"/>
      <c r="AD238" s="36"/>
      <c r="AE238" s="36"/>
      <c r="AF238" s="36"/>
      <c r="AG238" s="36"/>
      <c r="AH238" s="36"/>
      <c r="AI238" s="36"/>
      <c r="AJ238" s="36"/>
      <c r="AK238" s="36"/>
    </row>
    <row r="239" spans="1:37" x14ac:dyDescent="0.2">
      <c r="C239" s="9"/>
      <c r="D239" s="126"/>
      <c r="E239" s="6"/>
      <c r="F239" s="6"/>
      <c r="G239" s="6"/>
      <c r="H239" s="6"/>
      <c r="I239" s="6"/>
      <c r="J239" s="6"/>
      <c r="K239" s="6"/>
      <c r="L239" s="6"/>
      <c r="M239" s="6"/>
      <c r="N239" s="6"/>
      <c r="O239" s="6"/>
      <c r="P239" s="6"/>
      <c r="Q239" s="93">
        <f>SUM(E239:P239)</f>
        <v>0</v>
      </c>
      <c r="R239" s="123"/>
      <c r="S239" s="31">
        <f t="shared" si="68"/>
        <v>0</v>
      </c>
      <c r="U239" s="47">
        <f t="shared" si="54"/>
        <v>0</v>
      </c>
      <c r="V239" s="48">
        <f t="shared" si="55"/>
        <v>0</v>
      </c>
      <c r="W239" s="49">
        <f t="shared" si="56"/>
        <v>0</v>
      </c>
      <c r="X239" s="48">
        <f t="shared" si="57"/>
        <v>0</v>
      </c>
      <c r="Y239" s="48">
        <f t="shared" si="58"/>
        <v>0</v>
      </c>
      <c r="Z239" s="49">
        <f t="shared" si="59"/>
        <v>0</v>
      </c>
      <c r="AA239" s="50">
        <f t="shared" si="60"/>
        <v>0</v>
      </c>
      <c r="AB239" s="36"/>
      <c r="AC239" s="36"/>
      <c r="AD239" s="36"/>
      <c r="AE239" s="36"/>
      <c r="AF239" s="36"/>
      <c r="AG239" s="36"/>
      <c r="AH239" s="36"/>
      <c r="AI239" s="36"/>
      <c r="AJ239" s="36"/>
      <c r="AK239" s="36"/>
    </row>
    <row r="240" spans="1:37" x14ac:dyDescent="0.2">
      <c r="C240" s="9"/>
      <c r="D240" s="126"/>
      <c r="E240" s="6"/>
      <c r="F240" s="6"/>
      <c r="G240" s="6"/>
      <c r="H240" s="6"/>
      <c r="I240" s="6"/>
      <c r="J240" s="6"/>
      <c r="K240" s="6"/>
      <c r="L240" s="6"/>
      <c r="M240" s="6"/>
      <c r="N240" s="6"/>
      <c r="O240" s="6"/>
      <c r="P240" s="6"/>
      <c r="Q240" s="93">
        <f>SUM(E240:P240)</f>
        <v>0</v>
      </c>
      <c r="R240" s="123"/>
      <c r="S240" s="31">
        <f t="shared" si="68"/>
        <v>0</v>
      </c>
      <c r="U240" s="47">
        <f t="shared" si="54"/>
        <v>0</v>
      </c>
      <c r="V240" s="48">
        <f t="shared" si="55"/>
        <v>0</v>
      </c>
      <c r="W240" s="49">
        <f t="shared" si="56"/>
        <v>0</v>
      </c>
      <c r="X240" s="48">
        <f t="shared" si="57"/>
        <v>0</v>
      </c>
      <c r="Y240" s="48">
        <f t="shared" si="58"/>
        <v>0</v>
      </c>
      <c r="Z240" s="49">
        <f t="shared" si="59"/>
        <v>0</v>
      </c>
      <c r="AA240" s="50">
        <f t="shared" si="60"/>
        <v>0</v>
      </c>
      <c r="AB240" s="36"/>
      <c r="AC240" s="36"/>
      <c r="AD240" s="36"/>
      <c r="AE240" s="36"/>
      <c r="AF240" s="36"/>
      <c r="AG240" s="36"/>
      <c r="AH240" s="36"/>
      <c r="AI240" s="36"/>
      <c r="AJ240" s="36"/>
      <c r="AK240" s="36"/>
    </row>
    <row r="241" spans="1:37" s="46" customFormat="1" x14ac:dyDescent="0.2">
      <c r="A241" s="35"/>
      <c r="B241" s="36"/>
      <c r="C241" s="9"/>
      <c r="D241" s="126"/>
      <c r="E241" s="6"/>
      <c r="F241" s="6"/>
      <c r="G241" s="6"/>
      <c r="H241" s="6"/>
      <c r="I241" s="6"/>
      <c r="J241" s="6"/>
      <c r="K241" s="6"/>
      <c r="L241" s="6"/>
      <c r="M241" s="6"/>
      <c r="N241" s="6"/>
      <c r="O241" s="6"/>
      <c r="P241" s="6"/>
      <c r="Q241" s="93">
        <f>SUM(E241:P241)</f>
        <v>0</v>
      </c>
      <c r="R241" s="123"/>
      <c r="S241" s="31">
        <f t="shared" si="68"/>
        <v>0</v>
      </c>
      <c r="T241" s="36"/>
      <c r="U241" s="47">
        <f t="shared" si="54"/>
        <v>0</v>
      </c>
      <c r="V241" s="48">
        <f t="shared" si="55"/>
        <v>0</v>
      </c>
      <c r="W241" s="49">
        <f t="shared" si="56"/>
        <v>0</v>
      </c>
      <c r="X241" s="48">
        <f t="shared" si="57"/>
        <v>0</v>
      </c>
      <c r="Y241" s="48">
        <f t="shared" si="58"/>
        <v>0</v>
      </c>
      <c r="Z241" s="49">
        <f t="shared" si="59"/>
        <v>0</v>
      </c>
      <c r="AA241" s="50">
        <f t="shared" si="60"/>
        <v>0</v>
      </c>
      <c r="AB241" s="36"/>
      <c r="AC241" s="36"/>
      <c r="AD241" s="36"/>
      <c r="AE241" s="36"/>
      <c r="AF241" s="36"/>
      <c r="AG241" s="36"/>
      <c r="AH241" s="36"/>
      <c r="AI241" s="36"/>
      <c r="AJ241" s="36"/>
      <c r="AK241" s="36"/>
    </row>
    <row r="242" spans="1:37" s="46" customFormat="1" ht="22.5" customHeight="1" x14ac:dyDescent="0.2">
      <c r="A242" s="35"/>
      <c r="B242" s="36"/>
      <c r="C242" s="14" t="s">
        <v>69</v>
      </c>
      <c r="D242" s="164"/>
      <c r="E242" s="62"/>
      <c r="F242" s="62"/>
      <c r="G242" s="62"/>
      <c r="H242" s="62"/>
      <c r="I242" s="62"/>
      <c r="J242" s="62"/>
      <c r="K242" s="62"/>
      <c r="L242" s="62"/>
      <c r="M242" s="62"/>
      <c r="N242" s="62"/>
      <c r="O242" s="62"/>
      <c r="P242" s="62"/>
      <c r="Q242" s="136"/>
      <c r="R242" s="165"/>
      <c r="S242" s="135">
        <f>SUM(S243:S247)</f>
        <v>0</v>
      </c>
      <c r="T242" s="36"/>
      <c r="U242" s="51">
        <f t="shared" si="54"/>
        <v>0</v>
      </c>
      <c r="V242" s="49">
        <f t="shared" si="55"/>
        <v>0</v>
      </c>
      <c r="W242" s="49">
        <f t="shared" si="56"/>
        <v>0</v>
      </c>
      <c r="X242" s="49">
        <f t="shared" si="57"/>
        <v>0</v>
      </c>
      <c r="Y242" s="49">
        <f t="shared" si="58"/>
        <v>0</v>
      </c>
      <c r="Z242" s="49">
        <f t="shared" si="59"/>
        <v>0</v>
      </c>
      <c r="AA242" s="50">
        <f t="shared" si="60"/>
        <v>0</v>
      </c>
      <c r="AB242" s="36"/>
      <c r="AC242" s="36"/>
      <c r="AD242" s="36"/>
      <c r="AE242" s="36"/>
      <c r="AF242" s="36"/>
      <c r="AG242" s="36"/>
      <c r="AH242" s="36"/>
      <c r="AI242" s="36"/>
      <c r="AJ242" s="45"/>
      <c r="AK242" s="45"/>
    </row>
    <row r="243" spans="1:37" x14ac:dyDescent="0.2">
      <c r="C243" s="9"/>
      <c r="D243" s="126"/>
      <c r="E243" s="6"/>
      <c r="F243" s="6"/>
      <c r="G243" s="6"/>
      <c r="H243" s="6"/>
      <c r="I243" s="6"/>
      <c r="J243" s="6"/>
      <c r="K243" s="6"/>
      <c r="L243" s="6"/>
      <c r="M243" s="6"/>
      <c r="N243" s="6"/>
      <c r="O243" s="6"/>
      <c r="P243" s="6"/>
      <c r="Q243" s="93">
        <f>SUM(E243:P243)</f>
        <v>0</v>
      </c>
      <c r="R243" s="123"/>
      <c r="S243" s="31">
        <f t="shared" ref="S243:S247" si="69">Q243*R243</f>
        <v>0</v>
      </c>
      <c r="U243" s="47">
        <f t="shared" si="54"/>
        <v>0</v>
      </c>
      <c r="V243" s="48">
        <f t="shared" si="55"/>
        <v>0</v>
      </c>
      <c r="W243" s="49">
        <f t="shared" si="56"/>
        <v>0</v>
      </c>
      <c r="X243" s="48">
        <f t="shared" si="57"/>
        <v>0</v>
      </c>
      <c r="Y243" s="48">
        <f t="shared" si="58"/>
        <v>0</v>
      </c>
      <c r="Z243" s="49">
        <f t="shared" si="59"/>
        <v>0</v>
      </c>
      <c r="AA243" s="50">
        <f t="shared" si="60"/>
        <v>0</v>
      </c>
      <c r="AB243" s="36"/>
      <c r="AC243" s="36"/>
      <c r="AD243" s="36"/>
      <c r="AE243" s="36"/>
      <c r="AF243" s="36"/>
      <c r="AG243" s="36"/>
      <c r="AH243" s="36"/>
      <c r="AI243" s="36"/>
      <c r="AJ243" s="36"/>
      <c r="AK243" s="36"/>
    </row>
    <row r="244" spans="1:37" x14ac:dyDescent="0.2">
      <c r="C244" s="9"/>
      <c r="D244" s="126"/>
      <c r="E244" s="6"/>
      <c r="F244" s="6"/>
      <c r="G244" s="6"/>
      <c r="H244" s="6"/>
      <c r="I244" s="6"/>
      <c r="J244" s="6"/>
      <c r="K244" s="6"/>
      <c r="L244" s="6"/>
      <c r="M244" s="6"/>
      <c r="N244" s="6"/>
      <c r="O244" s="6"/>
      <c r="P244" s="6"/>
      <c r="Q244" s="93">
        <f>SUM(E244:P244)</f>
        <v>0</v>
      </c>
      <c r="R244" s="123"/>
      <c r="S244" s="31">
        <f t="shared" si="69"/>
        <v>0</v>
      </c>
      <c r="U244" s="47">
        <f t="shared" si="54"/>
        <v>0</v>
      </c>
      <c r="V244" s="48">
        <f t="shared" si="55"/>
        <v>0</v>
      </c>
      <c r="W244" s="49">
        <f t="shared" si="56"/>
        <v>0</v>
      </c>
      <c r="X244" s="48">
        <f t="shared" si="57"/>
        <v>0</v>
      </c>
      <c r="Y244" s="48">
        <f t="shared" si="58"/>
        <v>0</v>
      </c>
      <c r="Z244" s="49">
        <f t="shared" si="59"/>
        <v>0</v>
      </c>
      <c r="AA244" s="50">
        <f t="shared" si="60"/>
        <v>0</v>
      </c>
      <c r="AB244" s="36"/>
      <c r="AC244" s="36"/>
      <c r="AD244" s="36"/>
      <c r="AE244" s="36"/>
      <c r="AF244" s="36"/>
      <c r="AG244" s="36"/>
      <c r="AH244" s="36"/>
      <c r="AI244" s="36"/>
      <c r="AJ244" s="36"/>
      <c r="AK244" s="36"/>
    </row>
    <row r="245" spans="1:37" x14ac:dyDescent="0.2">
      <c r="C245" s="9"/>
      <c r="D245" s="126"/>
      <c r="E245" s="6"/>
      <c r="F245" s="6"/>
      <c r="G245" s="6"/>
      <c r="H245" s="6"/>
      <c r="I245" s="6"/>
      <c r="J245" s="6"/>
      <c r="K245" s="6"/>
      <c r="L245" s="6"/>
      <c r="M245" s="6"/>
      <c r="N245" s="6"/>
      <c r="O245" s="6"/>
      <c r="P245" s="6"/>
      <c r="Q245" s="93">
        <f>SUM(E245:P245)</f>
        <v>0</v>
      </c>
      <c r="R245" s="123"/>
      <c r="S245" s="31">
        <f t="shared" si="69"/>
        <v>0</v>
      </c>
      <c r="U245" s="47">
        <f t="shared" si="54"/>
        <v>0</v>
      </c>
      <c r="V245" s="48">
        <f t="shared" si="55"/>
        <v>0</v>
      </c>
      <c r="W245" s="49">
        <f t="shared" si="56"/>
        <v>0</v>
      </c>
      <c r="X245" s="48">
        <f t="shared" si="57"/>
        <v>0</v>
      </c>
      <c r="Y245" s="48">
        <f t="shared" si="58"/>
        <v>0</v>
      </c>
      <c r="Z245" s="49">
        <f t="shared" si="59"/>
        <v>0</v>
      </c>
      <c r="AA245" s="50">
        <f t="shared" si="60"/>
        <v>0</v>
      </c>
      <c r="AB245" s="36"/>
      <c r="AC245" s="36"/>
      <c r="AD245" s="36"/>
      <c r="AE245" s="36"/>
      <c r="AF245" s="36"/>
      <c r="AG245" s="36"/>
      <c r="AH245" s="36"/>
      <c r="AI245" s="36"/>
      <c r="AJ245" s="36"/>
      <c r="AK245" s="36"/>
    </row>
    <row r="246" spans="1:37" x14ac:dyDescent="0.2">
      <c r="C246" s="9"/>
      <c r="D246" s="126"/>
      <c r="E246" s="6"/>
      <c r="F246" s="6"/>
      <c r="G246" s="6"/>
      <c r="H246" s="6"/>
      <c r="I246" s="6"/>
      <c r="J246" s="6"/>
      <c r="K246" s="6"/>
      <c r="L246" s="6"/>
      <c r="M246" s="6"/>
      <c r="N246" s="6"/>
      <c r="O246" s="6"/>
      <c r="P246" s="6"/>
      <c r="Q246" s="93">
        <f>SUM(E246:P246)</f>
        <v>0</v>
      </c>
      <c r="R246" s="123"/>
      <c r="S246" s="31">
        <f t="shared" si="69"/>
        <v>0</v>
      </c>
      <c r="U246" s="47">
        <f t="shared" si="54"/>
        <v>0</v>
      </c>
      <c r="V246" s="48">
        <f t="shared" si="55"/>
        <v>0</v>
      </c>
      <c r="W246" s="49">
        <f t="shared" si="56"/>
        <v>0</v>
      </c>
      <c r="X246" s="48">
        <f t="shared" si="57"/>
        <v>0</v>
      </c>
      <c r="Y246" s="48">
        <f t="shared" si="58"/>
        <v>0</v>
      </c>
      <c r="Z246" s="49">
        <f t="shared" si="59"/>
        <v>0</v>
      </c>
      <c r="AA246" s="50">
        <f t="shared" si="60"/>
        <v>0</v>
      </c>
      <c r="AB246" s="36"/>
      <c r="AC246" s="36"/>
      <c r="AD246" s="36"/>
      <c r="AE246" s="36"/>
      <c r="AF246" s="36"/>
      <c r="AG246" s="36"/>
      <c r="AH246" s="36"/>
      <c r="AI246" s="36"/>
      <c r="AJ246" s="36"/>
      <c r="AK246" s="36"/>
    </row>
    <row r="247" spans="1:37" s="46" customFormat="1" x14ac:dyDescent="0.2">
      <c r="A247" s="35"/>
      <c r="B247" s="36"/>
      <c r="C247" s="9"/>
      <c r="D247" s="126"/>
      <c r="E247" s="6"/>
      <c r="F247" s="6"/>
      <c r="G247" s="6"/>
      <c r="H247" s="6"/>
      <c r="I247" s="6"/>
      <c r="J247" s="6"/>
      <c r="K247" s="6"/>
      <c r="L247" s="6"/>
      <c r="M247" s="6"/>
      <c r="N247" s="6"/>
      <c r="O247" s="6"/>
      <c r="P247" s="6"/>
      <c r="Q247" s="93">
        <f>SUM(E247:P247)</f>
        <v>0</v>
      </c>
      <c r="R247" s="123"/>
      <c r="S247" s="31">
        <f t="shared" si="69"/>
        <v>0</v>
      </c>
      <c r="T247" s="36"/>
      <c r="U247" s="47">
        <f t="shared" si="54"/>
        <v>0</v>
      </c>
      <c r="V247" s="48">
        <f t="shared" si="55"/>
        <v>0</v>
      </c>
      <c r="W247" s="49">
        <f t="shared" si="56"/>
        <v>0</v>
      </c>
      <c r="X247" s="48">
        <f t="shared" si="57"/>
        <v>0</v>
      </c>
      <c r="Y247" s="48">
        <f t="shared" si="58"/>
        <v>0</v>
      </c>
      <c r="Z247" s="49">
        <f t="shared" si="59"/>
        <v>0</v>
      </c>
      <c r="AA247" s="50">
        <f t="shared" si="60"/>
        <v>0</v>
      </c>
      <c r="AB247" s="36"/>
      <c r="AC247" s="36"/>
      <c r="AD247" s="36"/>
      <c r="AE247" s="36"/>
      <c r="AF247" s="36"/>
      <c r="AG247" s="36"/>
      <c r="AH247" s="36"/>
      <c r="AI247" s="36"/>
      <c r="AJ247" s="36"/>
      <c r="AK247" s="36"/>
    </row>
    <row r="248" spans="1:37" s="46" customFormat="1" x14ac:dyDescent="0.2">
      <c r="A248" s="35"/>
      <c r="B248" s="36"/>
      <c r="C248" s="14" t="s">
        <v>70</v>
      </c>
      <c r="D248" s="164"/>
      <c r="E248" s="62"/>
      <c r="F248" s="62"/>
      <c r="G248" s="62"/>
      <c r="H248" s="62"/>
      <c r="I248" s="62"/>
      <c r="J248" s="62"/>
      <c r="K248" s="62"/>
      <c r="L248" s="62"/>
      <c r="M248" s="62"/>
      <c r="N248" s="62"/>
      <c r="O248" s="62"/>
      <c r="P248" s="62"/>
      <c r="Q248" s="136"/>
      <c r="R248" s="165"/>
      <c r="S248" s="135">
        <f>SUM(S249:S254)</f>
        <v>0</v>
      </c>
      <c r="T248" s="36"/>
      <c r="U248" s="51">
        <f t="shared" si="54"/>
        <v>0</v>
      </c>
      <c r="V248" s="49">
        <f t="shared" si="55"/>
        <v>0</v>
      </c>
      <c r="W248" s="49">
        <f t="shared" si="56"/>
        <v>0</v>
      </c>
      <c r="X248" s="49">
        <f t="shared" si="57"/>
        <v>0</v>
      </c>
      <c r="Y248" s="49">
        <f t="shared" si="58"/>
        <v>0</v>
      </c>
      <c r="Z248" s="49">
        <f t="shared" si="59"/>
        <v>0</v>
      </c>
      <c r="AA248" s="50">
        <f t="shared" si="60"/>
        <v>0</v>
      </c>
      <c r="AB248" s="36"/>
      <c r="AC248" s="36"/>
      <c r="AD248" s="36"/>
      <c r="AE248" s="36"/>
      <c r="AF248" s="36"/>
      <c r="AG248" s="36"/>
      <c r="AH248" s="36"/>
      <c r="AI248" s="36"/>
      <c r="AJ248" s="45"/>
      <c r="AK248" s="45"/>
    </row>
    <row r="249" spans="1:37" x14ac:dyDescent="0.2">
      <c r="C249" s="9"/>
      <c r="D249" s="126"/>
      <c r="E249" s="6"/>
      <c r="F249" s="6"/>
      <c r="G249" s="6"/>
      <c r="H249" s="6"/>
      <c r="I249" s="6"/>
      <c r="J249" s="6"/>
      <c r="K249" s="6"/>
      <c r="L249" s="6"/>
      <c r="M249" s="6"/>
      <c r="N249" s="6"/>
      <c r="O249" s="6"/>
      <c r="P249" s="6"/>
      <c r="Q249" s="93">
        <f t="shared" ref="Q249:Q254" si="70">SUM(E249:P249)</f>
        <v>0</v>
      </c>
      <c r="R249" s="123"/>
      <c r="S249" s="31">
        <f t="shared" ref="S249:S254" si="71">Q249*R249</f>
        <v>0</v>
      </c>
      <c r="U249" s="47">
        <f t="shared" si="54"/>
        <v>0</v>
      </c>
      <c r="V249" s="48">
        <f t="shared" si="55"/>
        <v>0</v>
      </c>
      <c r="W249" s="49">
        <f t="shared" si="56"/>
        <v>0</v>
      </c>
      <c r="X249" s="48">
        <f t="shared" si="57"/>
        <v>0</v>
      </c>
      <c r="Y249" s="48">
        <f t="shared" si="58"/>
        <v>0</v>
      </c>
      <c r="Z249" s="49">
        <f t="shared" si="59"/>
        <v>0</v>
      </c>
      <c r="AA249" s="50">
        <f t="shared" si="60"/>
        <v>0</v>
      </c>
      <c r="AB249" s="36"/>
      <c r="AC249" s="36"/>
      <c r="AD249" s="36"/>
      <c r="AE249" s="36"/>
      <c r="AF249" s="36"/>
      <c r="AG249" s="36"/>
      <c r="AH249" s="36"/>
      <c r="AI249" s="36"/>
      <c r="AJ249" s="36"/>
      <c r="AK249" s="36"/>
    </row>
    <row r="250" spans="1:37" x14ac:dyDescent="0.2">
      <c r="C250" s="9"/>
      <c r="D250" s="126"/>
      <c r="E250" s="6"/>
      <c r="F250" s="6"/>
      <c r="G250" s="6"/>
      <c r="H250" s="6"/>
      <c r="I250" s="6"/>
      <c r="J250" s="6"/>
      <c r="K250" s="6"/>
      <c r="L250" s="6"/>
      <c r="M250" s="6"/>
      <c r="N250" s="6"/>
      <c r="O250" s="6"/>
      <c r="P250" s="6"/>
      <c r="Q250" s="93">
        <f t="shared" si="70"/>
        <v>0</v>
      </c>
      <c r="R250" s="123"/>
      <c r="S250" s="31">
        <f t="shared" si="71"/>
        <v>0</v>
      </c>
      <c r="U250" s="47">
        <f t="shared" si="54"/>
        <v>0</v>
      </c>
      <c r="V250" s="48">
        <f t="shared" si="55"/>
        <v>0</v>
      </c>
      <c r="W250" s="49">
        <f t="shared" si="56"/>
        <v>0</v>
      </c>
      <c r="X250" s="48">
        <f t="shared" si="57"/>
        <v>0</v>
      </c>
      <c r="Y250" s="48">
        <f t="shared" si="58"/>
        <v>0</v>
      </c>
      <c r="Z250" s="49">
        <f t="shared" si="59"/>
        <v>0</v>
      </c>
      <c r="AA250" s="50">
        <f t="shared" si="60"/>
        <v>0</v>
      </c>
      <c r="AB250" s="36"/>
      <c r="AC250" s="36"/>
      <c r="AD250" s="36"/>
      <c r="AE250" s="36"/>
      <c r="AF250" s="36"/>
      <c r="AG250" s="36"/>
      <c r="AH250" s="36"/>
      <c r="AI250" s="36"/>
      <c r="AJ250" s="36"/>
      <c r="AK250" s="36"/>
    </row>
    <row r="251" spans="1:37" x14ac:dyDescent="0.2">
      <c r="C251" s="9"/>
      <c r="D251" s="126"/>
      <c r="E251" s="6"/>
      <c r="F251" s="6"/>
      <c r="G251" s="6"/>
      <c r="H251" s="6"/>
      <c r="I251" s="6"/>
      <c r="J251" s="6"/>
      <c r="K251" s="6"/>
      <c r="L251" s="6"/>
      <c r="M251" s="6"/>
      <c r="N251" s="6"/>
      <c r="O251" s="6"/>
      <c r="P251" s="6"/>
      <c r="Q251" s="93">
        <f t="shared" si="70"/>
        <v>0</v>
      </c>
      <c r="R251" s="123"/>
      <c r="S251" s="31">
        <f t="shared" si="71"/>
        <v>0</v>
      </c>
      <c r="U251" s="47">
        <f t="shared" si="54"/>
        <v>0</v>
      </c>
      <c r="V251" s="48">
        <f t="shared" si="55"/>
        <v>0</v>
      </c>
      <c r="W251" s="49">
        <f t="shared" si="56"/>
        <v>0</v>
      </c>
      <c r="X251" s="48">
        <f t="shared" si="57"/>
        <v>0</v>
      </c>
      <c r="Y251" s="48">
        <f t="shared" si="58"/>
        <v>0</v>
      </c>
      <c r="Z251" s="49">
        <f t="shared" si="59"/>
        <v>0</v>
      </c>
      <c r="AA251" s="50">
        <f t="shared" si="60"/>
        <v>0</v>
      </c>
      <c r="AB251" s="36"/>
      <c r="AC251" s="36"/>
      <c r="AD251" s="36"/>
      <c r="AE251" s="36"/>
      <c r="AF251" s="36"/>
      <c r="AG251" s="36"/>
      <c r="AH251" s="36"/>
      <c r="AI251" s="36"/>
      <c r="AJ251" s="36"/>
      <c r="AK251" s="36"/>
    </row>
    <row r="252" spans="1:37" x14ac:dyDescent="0.2">
      <c r="C252" s="9"/>
      <c r="D252" s="126"/>
      <c r="E252" s="6"/>
      <c r="F252" s="6"/>
      <c r="G252" s="6"/>
      <c r="H252" s="6"/>
      <c r="I252" s="6"/>
      <c r="J252" s="6"/>
      <c r="K252" s="6"/>
      <c r="L252" s="6"/>
      <c r="M252" s="6"/>
      <c r="N252" s="6"/>
      <c r="O252" s="6"/>
      <c r="P252" s="6"/>
      <c r="Q252" s="93">
        <f t="shared" si="70"/>
        <v>0</v>
      </c>
      <c r="R252" s="123"/>
      <c r="S252" s="31">
        <f t="shared" si="71"/>
        <v>0</v>
      </c>
      <c r="U252" s="47">
        <f t="shared" si="54"/>
        <v>0</v>
      </c>
      <c r="V252" s="48">
        <f t="shared" si="55"/>
        <v>0</v>
      </c>
      <c r="W252" s="49">
        <f t="shared" si="56"/>
        <v>0</v>
      </c>
      <c r="X252" s="48">
        <f t="shared" si="57"/>
        <v>0</v>
      </c>
      <c r="Y252" s="48">
        <f t="shared" si="58"/>
        <v>0</v>
      </c>
      <c r="Z252" s="49">
        <f t="shared" si="59"/>
        <v>0</v>
      </c>
      <c r="AA252" s="50">
        <f t="shared" si="60"/>
        <v>0</v>
      </c>
      <c r="AB252" s="36"/>
      <c r="AC252" s="36"/>
      <c r="AD252" s="36"/>
      <c r="AE252" s="36"/>
      <c r="AF252" s="36"/>
      <c r="AG252" s="36"/>
      <c r="AH252" s="36"/>
      <c r="AI252" s="36"/>
      <c r="AJ252" s="36"/>
      <c r="AK252" s="36"/>
    </row>
    <row r="253" spans="1:37" x14ac:dyDescent="0.2">
      <c r="C253" s="9"/>
      <c r="D253" s="126"/>
      <c r="E253" s="6"/>
      <c r="F253" s="6"/>
      <c r="G253" s="6"/>
      <c r="H253" s="6"/>
      <c r="I253" s="6"/>
      <c r="J253" s="6"/>
      <c r="K253" s="6"/>
      <c r="L253" s="6"/>
      <c r="M253" s="6"/>
      <c r="N253" s="6"/>
      <c r="O253" s="6"/>
      <c r="P253" s="6"/>
      <c r="Q253" s="93">
        <f t="shared" si="70"/>
        <v>0</v>
      </c>
      <c r="R253" s="123"/>
      <c r="S253" s="31">
        <f t="shared" si="71"/>
        <v>0</v>
      </c>
      <c r="U253" s="47">
        <f t="shared" si="54"/>
        <v>0</v>
      </c>
      <c r="V253" s="48">
        <f t="shared" si="55"/>
        <v>0</v>
      </c>
      <c r="W253" s="49">
        <f t="shared" si="56"/>
        <v>0</v>
      </c>
      <c r="X253" s="48">
        <f t="shared" si="57"/>
        <v>0</v>
      </c>
      <c r="Y253" s="48">
        <f t="shared" si="58"/>
        <v>0</v>
      </c>
      <c r="Z253" s="49">
        <f t="shared" si="59"/>
        <v>0</v>
      </c>
      <c r="AA253" s="50">
        <f t="shared" si="60"/>
        <v>0</v>
      </c>
      <c r="AB253" s="36"/>
      <c r="AC253" s="36"/>
      <c r="AD253" s="36"/>
      <c r="AE253" s="36"/>
      <c r="AF253" s="36"/>
      <c r="AG253" s="36"/>
      <c r="AH253" s="36"/>
      <c r="AI253" s="36"/>
      <c r="AJ253" s="36"/>
      <c r="AK253" s="36"/>
    </row>
    <row r="254" spans="1:37" s="46" customFormat="1" x14ac:dyDescent="0.2">
      <c r="A254" s="35"/>
      <c r="B254" s="36"/>
      <c r="C254" s="9"/>
      <c r="D254" s="126"/>
      <c r="E254" s="6"/>
      <c r="F254" s="6"/>
      <c r="G254" s="6"/>
      <c r="H254" s="6"/>
      <c r="I254" s="6"/>
      <c r="J254" s="6"/>
      <c r="K254" s="6"/>
      <c r="L254" s="6"/>
      <c r="M254" s="6"/>
      <c r="N254" s="6"/>
      <c r="O254" s="6"/>
      <c r="P254" s="6"/>
      <c r="Q254" s="93">
        <f t="shared" si="70"/>
        <v>0</v>
      </c>
      <c r="R254" s="123"/>
      <c r="S254" s="31">
        <f t="shared" si="71"/>
        <v>0</v>
      </c>
      <c r="T254" s="36"/>
      <c r="U254" s="47">
        <f t="shared" si="54"/>
        <v>0</v>
      </c>
      <c r="V254" s="48">
        <f t="shared" si="55"/>
        <v>0</v>
      </c>
      <c r="W254" s="49">
        <f t="shared" si="56"/>
        <v>0</v>
      </c>
      <c r="X254" s="48">
        <f t="shared" si="57"/>
        <v>0</v>
      </c>
      <c r="Y254" s="48">
        <f t="shared" si="58"/>
        <v>0</v>
      </c>
      <c r="Z254" s="49">
        <f t="shared" si="59"/>
        <v>0</v>
      </c>
      <c r="AA254" s="50">
        <f t="shared" si="60"/>
        <v>0</v>
      </c>
      <c r="AB254" s="36"/>
      <c r="AC254" s="36"/>
      <c r="AD254" s="36"/>
      <c r="AE254" s="36"/>
      <c r="AF254" s="36"/>
      <c r="AG254" s="36"/>
      <c r="AH254" s="36"/>
      <c r="AI254" s="36"/>
      <c r="AJ254" s="36"/>
      <c r="AK254" s="36"/>
    </row>
    <row r="255" spans="1:37" s="46" customFormat="1" x14ac:dyDescent="0.2">
      <c r="A255" s="35"/>
      <c r="B255" s="36"/>
      <c r="C255" s="14" t="s">
        <v>71</v>
      </c>
      <c r="D255" s="164"/>
      <c r="E255" s="62"/>
      <c r="F255" s="62"/>
      <c r="G255" s="62"/>
      <c r="H255" s="62"/>
      <c r="I255" s="62"/>
      <c r="J255" s="62"/>
      <c r="K255" s="62"/>
      <c r="L255" s="62"/>
      <c r="M255" s="62"/>
      <c r="N255" s="62"/>
      <c r="O255" s="62"/>
      <c r="P255" s="62"/>
      <c r="Q255" s="136"/>
      <c r="R255" s="165"/>
      <c r="S255" s="135">
        <f>SUM(S256:S260)</f>
        <v>0</v>
      </c>
      <c r="T255" s="36"/>
      <c r="U255" s="51">
        <f t="shared" si="54"/>
        <v>0</v>
      </c>
      <c r="V255" s="49">
        <f t="shared" si="55"/>
        <v>0</v>
      </c>
      <c r="W255" s="49">
        <f t="shared" si="56"/>
        <v>0</v>
      </c>
      <c r="X255" s="49">
        <f t="shared" si="57"/>
        <v>0</v>
      </c>
      <c r="Y255" s="49">
        <f t="shared" si="58"/>
        <v>0</v>
      </c>
      <c r="Z255" s="49">
        <f t="shared" si="59"/>
        <v>0</v>
      </c>
      <c r="AA255" s="50">
        <f t="shared" si="60"/>
        <v>0</v>
      </c>
      <c r="AB255" s="36"/>
      <c r="AC255" s="36"/>
      <c r="AD255" s="36"/>
      <c r="AE255" s="36"/>
      <c r="AF255" s="36"/>
      <c r="AG255" s="36"/>
      <c r="AH255" s="36"/>
      <c r="AI255" s="36"/>
      <c r="AJ255" s="45"/>
      <c r="AK255" s="45"/>
    </row>
    <row r="256" spans="1:37" x14ac:dyDescent="0.2">
      <c r="C256" s="9"/>
      <c r="D256" s="126"/>
      <c r="E256" s="6"/>
      <c r="F256" s="6"/>
      <c r="G256" s="6"/>
      <c r="H256" s="6"/>
      <c r="I256" s="6"/>
      <c r="J256" s="6"/>
      <c r="K256" s="6"/>
      <c r="L256" s="6"/>
      <c r="M256" s="6"/>
      <c r="N256" s="6"/>
      <c r="O256" s="6"/>
      <c r="P256" s="6"/>
      <c r="Q256" s="93">
        <f>SUM(E256:P256)</f>
        <v>0</v>
      </c>
      <c r="R256" s="123"/>
      <c r="S256" s="31">
        <f t="shared" ref="S256:S260" si="72">Q256*R256</f>
        <v>0</v>
      </c>
      <c r="U256" s="47">
        <f t="shared" ref="U256:U319" si="73">(E256+F256+G256)*R256</f>
        <v>0</v>
      </c>
      <c r="V256" s="48">
        <f t="shared" ref="V256:V319" si="74">(H256+I256+J256)*R256</f>
        <v>0</v>
      </c>
      <c r="W256" s="49">
        <f t="shared" ref="W256:W319" si="75">U256+V256</f>
        <v>0</v>
      </c>
      <c r="X256" s="48">
        <f t="shared" ref="X256:X319" si="76">(K256+L256+M256)*R256</f>
        <v>0</v>
      </c>
      <c r="Y256" s="48">
        <f t="shared" ref="Y256:Y319" si="77">(N256+O256+P256)*R256</f>
        <v>0</v>
      </c>
      <c r="Z256" s="49">
        <f t="shared" ref="Z256:Z319" si="78">X256+Y256</f>
        <v>0</v>
      </c>
      <c r="AA256" s="50">
        <f t="shared" ref="AA256:AA319" si="79">W256+Z256</f>
        <v>0</v>
      </c>
      <c r="AB256" s="36"/>
      <c r="AC256" s="36"/>
      <c r="AD256" s="36"/>
      <c r="AE256" s="36"/>
      <c r="AF256" s="36"/>
      <c r="AG256" s="36"/>
      <c r="AH256" s="36"/>
      <c r="AI256" s="36"/>
      <c r="AJ256" s="36"/>
      <c r="AK256" s="36"/>
    </row>
    <row r="257" spans="1:37" x14ac:dyDescent="0.2">
      <c r="C257" s="9"/>
      <c r="D257" s="126"/>
      <c r="E257" s="6"/>
      <c r="F257" s="6"/>
      <c r="G257" s="6"/>
      <c r="H257" s="6"/>
      <c r="I257" s="6"/>
      <c r="J257" s="6"/>
      <c r="K257" s="6"/>
      <c r="L257" s="6"/>
      <c r="M257" s="6"/>
      <c r="N257" s="6"/>
      <c r="O257" s="6"/>
      <c r="P257" s="6"/>
      <c r="Q257" s="93">
        <f>SUM(E257:P257)</f>
        <v>0</v>
      </c>
      <c r="R257" s="123"/>
      <c r="S257" s="31">
        <f t="shared" si="72"/>
        <v>0</v>
      </c>
      <c r="U257" s="47">
        <f t="shared" si="73"/>
        <v>0</v>
      </c>
      <c r="V257" s="48">
        <f t="shared" si="74"/>
        <v>0</v>
      </c>
      <c r="W257" s="49">
        <f t="shared" si="75"/>
        <v>0</v>
      </c>
      <c r="X257" s="48">
        <f t="shared" si="76"/>
        <v>0</v>
      </c>
      <c r="Y257" s="48">
        <f t="shared" si="77"/>
        <v>0</v>
      </c>
      <c r="Z257" s="49">
        <f t="shared" si="78"/>
        <v>0</v>
      </c>
      <c r="AA257" s="50">
        <f t="shared" si="79"/>
        <v>0</v>
      </c>
      <c r="AB257" s="36"/>
      <c r="AC257" s="36"/>
      <c r="AD257" s="36"/>
      <c r="AE257" s="36"/>
      <c r="AF257" s="36"/>
      <c r="AG257" s="36"/>
      <c r="AH257" s="36"/>
      <c r="AI257" s="36"/>
      <c r="AJ257" s="36"/>
      <c r="AK257" s="36"/>
    </row>
    <row r="258" spans="1:37" x14ac:dyDescent="0.2">
      <c r="C258" s="9"/>
      <c r="D258" s="126"/>
      <c r="E258" s="6"/>
      <c r="F258" s="6"/>
      <c r="G258" s="6"/>
      <c r="H258" s="6"/>
      <c r="I258" s="6"/>
      <c r="J258" s="6"/>
      <c r="K258" s="6"/>
      <c r="L258" s="6"/>
      <c r="M258" s="6"/>
      <c r="N258" s="6"/>
      <c r="O258" s="6"/>
      <c r="P258" s="6"/>
      <c r="Q258" s="93">
        <f>SUM(E258:P258)</f>
        <v>0</v>
      </c>
      <c r="R258" s="123"/>
      <c r="S258" s="31">
        <f t="shared" si="72"/>
        <v>0</v>
      </c>
      <c r="U258" s="47">
        <f t="shared" si="73"/>
        <v>0</v>
      </c>
      <c r="V258" s="48">
        <f t="shared" si="74"/>
        <v>0</v>
      </c>
      <c r="W258" s="49">
        <f t="shared" si="75"/>
        <v>0</v>
      </c>
      <c r="X258" s="48">
        <f t="shared" si="76"/>
        <v>0</v>
      </c>
      <c r="Y258" s="48">
        <f t="shared" si="77"/>
        <v>0</v>
      </c>
      <c r="Z258" s="49">
        <f t="shared" si="78"/>
        <v>0</v>
      </c>
      <c r="AA258" s="50">
        <f t="shared" si="79"/>
        <v>0</v>
      </c>
      <c r="AB258" s="36"/>
      <c r="AC258" s="36"/>
      <c r="AD258" s="36"/>
      <c r="AE258" s="36"/>
      <c r="AF258" s="36"/>
      <c r="AG258" s="36"/>
      <c r="AH258" s="36"/>
      <c r="AI258" s="36"/>
      <c r="AJ258" s="36"/>
      <c r="AK258" s="36"/>
    </row>
    <row r="259" spans="1:37" x14ac:dyDescent="0.2">
      <c r="C259" s="9"/>
      <c r="D259" s="126"/>
      <c r="E259" s="6"/>
      <c r="F259" s="6"/>
      <c r="G259" s="6"/>
      <c r="H259" s="6"/>
      <c r="I259" s="6"/>
      <c r="J259" s="6"/>
      <c r="K259" s="6"/>
      <c r="L259" s="6"/>
      <c r="M259" s="6"/>
      <c r="N259" s="6"/>
      <c r="O259" s="6"/>
      <c r="P259" s="6"/>
      <c r="Q259" s="93">
        <f>SUM(E259:P259)</f>
        <v>0</v>
      </c>
      <c r="R259" s="123"/>
      <c r="S259" s="31">
        <f t="shared" si="72"/>
        <v>0</v>
      </c>
      <c r="U259" s="47">
        <f t="shared" si="73"/>
        <v>0</v>
      </c>
      <c r="V259" s="48">
        <f t="shared" si="74"/>
        <v>0</v>
      </c>
      <c r="W259" s="49">
        <f t="shared" si="75"/>
        <v>0</v>
      </c>
      <c r="X259" s="48">
        <f t="shared" si="76"/>
        <v>0</v>
      </c>
      <c r="Y259" s="48">
        <f t="shared" si="77"/>
        <v>0</v>
      </c>
      <c r="Z259" s="49">
        <f t="shared" si="78"/>
        <v>0</v>
      </c>
      <c r="AA259" s="50">
        <f t="shared" si="79"/>
        <v>0</v>
      </c>
      <c r="AB259" s="36"/>
      <c r="AC259" s="36"/>
      <c r="AD259" s="36"/>
      <c r="AE259" s="36"/>
      <c r="AF259" s="36"/>
      <c r="AG259" s="36"/>
      <c r="AH259" s="36"/>
      <c r="AI259" s="36"/>
      <c r="AJ259" s="36"/>
      <c r="AK259" s="36"/>
    </row>
    <row r="260" spans="1:37" s="46" customFormat="1" x14ac:dyDescent="0.2">
      <c r="A260" s="35"/>
      <c r="B260" s="36"/>
      <c r="C260" s="9"/>
      <c r="D260" s="126"/>
      <c r="E260" s="6"/>
      <c r="F260" s="6"/>
      <c r="G260" s="6"/>
      <c r="H260" s="6"/>
      <c r="I260" s="6"/>
      <c r="J260" s="6"/>
      <c r="K260" s="6"/>
      <c r="L260" s="6"/>
      <c r="M260" s="6"/>
      <c r="N260" s="6"/>
      <c r="O260" s="6"/>
      <c r="P260" s="6"/>
      <c r="Q260" s="93">
        <f>SUM(E260:P260)</f>
        <v>0</v>
      </c>
      <c r="R260" s="123"/>
      <c r="S260" s="31">
        <f t="shared" si="72"/>
        <v>0</v>
      </c>
      <c r="T260" s="36"/>
      <c r="U260" s="47">
        <f t="shared" si="73"/>
        <v>0</v>
      </c>
      <c r="V260" s="48">
        <f t="shared" si="74"/>
        <v>0</v>
      </c>
      <c r="W260" s="49">
        <f t="shared" si="75"/>
        <v>0</v>
      </c>
      <c r="X260" s="48">
        <f t="shared" si="76"/>
        <v>0</v>
      </c>
      <c r="Y260" s="48">
        <f t="shared" si="77"/>
        <v>0</v>
      </c>
      <c r="Z260" s="49">
        <f t="shared" si="78"/>
        <v>0</v>
      </c>
      <c r="AA260" s="50">
        <f t="shared" si="79"/>
        <v>0</v>
      </c>
      <c r="AB260" s="36"/>
      <c r="AC260" s="36"/>
      <c r="AD260" s="36"/>
      <c r="AE260" s="36"/>
      <c r="AF260" s="36"/>
      <c r="AG260" s="36"/>
      <c r="AH260" s="36"/>
      <c r="AI260" s="36"/>
      <c r="AJ260" s="36"/>
      <c r="AK260" s="36"/>
    </row>
    <row r="261" spans="1:37" s="46" customFormat="1" x14ac:dyDescent="0.2">
      <c r="A261" s="35"/>
      <c r="B261" s="36"/>
      <c r="C261" s="14" t="s">
        <v>72</v>
      </c>
      <c r="D261" s="164"/>
      <c r="E261" s="62"/>
      <c r="F261" s="62"/>
      <c r="G261" s="62"/>
      <c r="H261" s="62"/>
      <c r="I261" s="62"/>
      <c r="J261" s="62"/>
      <c r="K261" s="62"/>
      <c r="L261" s="62"/>
      <c r="M261" s="62"/>
      <c r="N261" s="62"/>
      <c r="O261" s="62"/>
      <c r="P261" s="62"/>
      <c r="Q261" s="136"/>
      <c r="R261" s="165"/>
      <c r="S261" s="135">
        <f>SUM(S262:S266)</f>
        <v>0</v>
      </c>
      <c r="T261" s="36"/>
      <c r="U261" s="51">
        <f t="shared" si="73"/>
        <v>0</v>
      </c>
      <c r="V261" s="49">
        <f t="shared" si="74"/>
        <v>0</v>
      </c>
      <c r="W261" s="49">
        <f t="shared" si="75"/>
        <v>0</v>
      </c>
      <c r="X261" s="49">
        <f t="shared" si="76"/>
        <v>0</v>
      </c>
      <c r="Y261" s="49">
        <f t="shared" si="77"/>
        <v>0</v>
      </c>
      <c r="Z261" s="49">
        <f t="shared" si="78"/>
        <v>0</v>
      </c>
      <c r="AA261" s="50">
        <f t="shared" si="79"/>
        <v>0</v>
      </c>
      <c r="AB261" s="36"/>
      <c r="AC261" s="36"/>
      <c r="AD261" s="36"/>
      <c r="AE261" s="36"/>
      <c r="AF261" s="36"/>
      <c r="AG261" s="36"/>
      <c r="AH261" s="36"/>
      <c r="AI261" s="36"/>
      <c r="AJ261" s="45"/>
      <c r="AK261" s="45"/>
    </row>
    <row r="262" spans="1:37" x14ac:dyDescent="0.2">
      <c r="C262" s="9"/>
      <c r="D262" s="126"/>
      <c r="E262" s="6"/>
      <c r="F262" s="6"/>
      <c r="G262" s="6"/>
      <c r="H262" s="6"/>
      <c r="I262" s="6"/>
      <c r="J262" s="6"/>
      <c r="K262" s="6"/>
      <c r="L262" s="6"/>
      <c r="M262" s="6"/>
      <c r="N262" s="6"/>
      <c r="O262" s="6"/>
      <c r="P262" s="6"/>
      <c r="Q262" s="93">
        <f>SUM(E262:P262)</f>
        <v>0</v>
      </c>
      <c r="R262" s="123"/>
      <c r="S262" s="31">
        <f t="shared" ref="S262:S266" si="80">Q262*R262</f>
        <v>0</v>
      </c>
      <c r="U262" s="47">
        <f t="shared" si="73"/>
        <v>0</v>
      </c>
      <c r="V262" s="48">
        <f t="shared" si="74"/>
        <v>0</v>
      </c>
      <c r="W262" s="49">
        <f t="shared" si="75"/>
        <v>0</v>
      </c>
      <c r="X262" s="48">
        <f t="shared" si="76"/>
        <v>0</v>
      </c>
      <c r="Y262" s="48">
        <f t="shared" si="77"/>
        <v>0</v>
      </c>
      <c r="Z262" s="49">
        <f t="shared" si="78"/>
        <v>0</v>
      </c>
      <c r="AA262" s="50">
        <f t="shared" si="79"/>
        <v>0</v>
      </c>
      <c r="AB262" s="36"/>
      <c r="AC262" s="36"/>
      <c r="AD262" s="36"/>
      <c r="AE262" s="36"/>
      <c r="AF262" s="36"/>
      <c r="AG262" s="36"/>
      <c r="AH262" s="36"/>
      <c r="AI262" s="36"/>
      <c r="AJ262" s="36"/>
      <c r="AK262" s="36"/>
    </row>
    <row r="263" spans="1:37" x14ac:dyDescent="0.2">
      <c r="C263" s="9"/>
      <c r="D263" s="126"/>
      <c r="E263" s="6"/>
      <c r="F263" s="6"/>
      <c r="G263" s="6"/>
      <c r="H263" s="6"/>
      <c r="I263" s="6"/>
      <c r="J263" s="6"/>
      <c r="K263" s="6"/>
      <c r="L263" s="6"/>
      <c r="M263" s="6"/>
      <c r="N263" s="6"/>
      <c r="O263" s="6"/>
      <c r="P263" s="6"/>
      <c r="Q263" s="93">
        <f>SUM(E263:P263)</f>
        <v>0</v>
      </c>
      <c r="R263" s="123"/>
      <c r="S263" s="31">
        <f t="shared" si="80"/>
        <v>0</v>
      </c>
      <c r="U263" s="47">
        <f t="shared" si="73"/>
        <v>0</v>
      </c>
      <c r="V263" s="48">
        <f t="shared" si="74"/>
        <v>0</v>
      </c>
      <c r="W263" s="49">
        <f t="shared" si="75"/>
        <v>0</v>
      </c>
      <c r="X263" s="48">
        <f t="shared" si="76"/>
        <v>0</v>
      </c>
      <c r="Y263" s="48">
        <f t="shared" si="77"/>
        <v>0</v>
      </c>
      <c r="Z263" s="49">
        <f t="shared" si="78"/>
        <v>0</v>
      </c>
      <c r="AA263" s="50">
        <f t="shared" si="79"/>
        <v>0</v>
      </c>
      <c r="AB263" s="36"/>
      <c r="AC263" s="36"/>
      <c r="AD263" s="36"/>
      <c r="AE263" s="36"/>
      <c r="AF263" s="36"/>
      <c r="AG263" s="36"/>
      <c r="AH263" s="36"/>
      <c r="AI263" s="36"/>
      <c r="AJ263" s="36"/>
      <c r="AK263" s="36"/>
    </row>
    <row r="264" spans="1:37" x14ac:dyDescent="0.2">
      <c r="C264" s="9"/>
      <c r="D264" s="126"/>
      <c r="E264" s="6"/>
      <c r="F264" s="6"/>
      <c r="G264" s="6"/>
      <c r="H264" s="6"/>
      <c r="I264" s="6"/>
      <c r="J264" s="6"/>
      <c r="K264" s="6"/>
      <c r="L264" s="6"/>
      <c r="M264" s="6"/>
      <c r="N264" s="6"/>
      <c r="O264" s="6"/>
      <c r="P264" s="6"/>
      <c r="Q264" s="93">
        <f>SUM(E264:P264)</f>
        <v>0</v>
      </c>
      <c r="R264" s="123"/>
      <c r="S264" s="31">
        <f t="shared" si="80"/>
        <v>0</v>
      </c>
      <c r="U264" s="47">
        <f t="shared" si="73"/>
        <v>0</v>
      </c>
      <c r="V264" s="48">
        <f t="shared" si="74"/>
        <v>0</v>
      </c>
      <c r="W264" s="49">
        <f t="shared" si="75"/>
        <v>0</v>
      </c>
      <c r="X264" s="48">
        <f t="shared" si="76"/>
        <v>0</v>
      </c>
      <c r="Y264" s="48">
        <f t="shared" si="77"/>
        <v>0</v>
      </c>
      <c r="Z264" s="49">
        <f t="shared" si="78"/>
        <v>0</v>
      </c>
      <c r="AA264" s="50">
        <f t="shared" si="79"/>
        <v>0</v>
      </c>
      <c r="AB264" s="36"/>
      <c r="AC264" s="36"/>
      <c r="AD264" s="36"/>
      <c r="AE264" s="36"/>
      <c r="AF264" s="36"/>
      <c r="AG264" s="36"/>
      <c r="AH264" s="36"/>
      <c r="AI264" s="36"/>
      <c r="AJ264" s="36"/>
      <c r="AK264" s="36"/>
    </row>
    <row r="265" spans="1:37" x14ac:dyDescent="0.2">
      <c r="C265" s="9"/>
      <c r="D265" s="126"/>
      <c r="E265" s="6"/>
      <c r="F265" s="6"/>
      <c r="G265" s="6"/>
      <c r="H265" s="6"/>
      <c r="I265" s="6"/>
      <c r="J265" s="6"/>
      <c r="K265" s="6"/>
      <c r="L265" s="6"/>
      <c r="M265" s="6"/>
      <c r="N265" s="6"/>
      <c r="O265" s="6"/>
      <c r="P265" s="6"/>
      <c r="Q265" s="93">
        <f>SUM(E265:P265)</f>
        <v>0</v>
      </c>
      <c r="R265" s="123"/>
      <c r="S265" s="31">
        <f t="shared" si="80"/>
        <v>0</v>
      </c>
      <c r="U265" s="47">
        <f t="shared" si="73"/>
        <v>0</v>
      </c>
      <c r="V265" s="48">
        <f t="shared" si="74"/>
        <v>0</v>
      </c>
      <c r="W265" s="49">
        <f t="shared" si="75"/>
        <v>0</v>
      </c>
      <c r="X265" s="48">
        <f t="shared" si="76"/>
        <v>0</v>
      </c>
      <c r="Y265" s="48">
        <f t="shared" si="77"/>
        <v>0</v>
      </c>
      <c r="Z265" s="49">
        <f t="shared" si="78"/>
        <v>0</v>
      </c>
      <c r="AA265" s="50">
        <f t="shared" si="79"/>
        <v>0</v>
      </c>
      <c r="AB265" s="36"/>
      <c r="AC265" s="36"/>
      <c r="AD265" s="36"/>
      <c r="AE265" s="36"/>
      <c r="AF265" s="36"/>
      <c r="AG265" s="36"/>
      <c r="AH265" s="36"/>
      <c r="AI265" s="36"/>
      <c r="AJ265" s="36"/>
      <c r="AK265" s="36"/>
    </row>
    <row r="266" spans="1:37" s="46" customFormat="1" x14ac:dyDescent="0.2">
      <c r="A266" s="35"/>
      <c r="B266" s="36"/>
      <c r="C266" s="9"/>
      <c r="D266" s="126"/>
      <c r="E266" s="6"/>
      <c r="F266" s="6"/>
      <c r="G266" s="6"/>
      <c r="H266" s="6"/>
      <c r="I266" s="6"/>
      <c r="J266" s="6"/>
      <c r="K266" s="6"/>
      <c r="L266" s="6"/>
      <c r="M266" s="6"/>
      <c r="N266" s="6"/>
      <c r="O266" s="6"/>
      <c r="P266" s="6"/>
      <c r="Q266" s="93">
        <f>SUM(E266:P266)</f>
        <v>0</v>
      </c>
      <c r="R266" s="123"/>
      <c r="S266" s="31">
        <f t="shared" si="80"/>
        <v>0</v>
      </c>
      <c r="T266" s="36"/>
      <c r="U266" s="47">
        <f t="shared" si="73"/>
        <v>0</v>
      </c>
      <c r="V266" s="48">
        <f t="shared" si="74"/>
        <v>0</v>
      </c>
      <c r="W266" s="49">
        <f t="shared" si="75"/>
        <v>0</v>
      </c>
      <c r="X266" s="48">
        <f t="shared" si="76"/>
        <v>0</v>
      </c>
      <c r="Y266" s="48">
        <f t="shared" si="77"/>
        <v>0</v>
      </c>
      <c r="Z266" s="49">
        <f t="shared" si="78"/>
        <v>0</v>
      </c>
      <c r="AA266" s="50">
        <f t="shared" si="79"/>
        <v>0</v>
      </c>
      <c r="AB266" s="36"/>
      <c r="AC266" s="36"/>
      <c r="AD266" s="36"/>
      <c r="AE266" s="36"/>
      <c r="AF266" s="36"/>
      <c r="AG266" s="36"/>
      <c r="AH266" s="36"/>
      <c r="AI266" s="36"/>
      <c r="AJ266" s="36"/>
      <c r="AK266" s="36"/>
    </row>
    <row r="267" spans="1:37" s="46" customFormat="1" x14ac:dyDescent="0.2">
      <c r="A267" s="35"/>
      <c r="B267" s="36"/>
      <c r="C267" s="14" t="s">
        <v>73</v>
      </c>
      <c r="D267" s="164"/>
      <c r="E267" s="62"/>
      <c r="F267" s="62"/>
      <c r="G267" s="62"/>
      <c r="H267" s="62"/>
      <c r="I267" s="62"/>
      <c r="J267" s="62"/>
      <c r="K267" s="62"/>
      <c r="L267" s="62"/>
      <c r="M267" s="62"/>
      <c r="N267" s="62"/>
      <c r="O267" s="62"/>
      <c r="P267" s="62"/>
      <c r="Q267" s="136"/>
      <c r="R267" s="165"/>
      <c r="S267" s="135">
        <f>SUM(S268:S272)</f>
        <v>0</v>
      </c>
      <c r="T267" s="36"/>
      <c r="U267" s="51">
        <f t="shared" si="73"/>
        <v>0</v>
      </c>
      <c r="V267" s="49">
        <f t="shared" si="74"/>
        <v>0</v>
      </c>
      <c r="W267" s="49">
        <f t="shared" si="75"/>
        <v>0</v>
      </c>
      <c r="X267" s="49">
        <f t="shared" si="76"/>
        <v>0</v>
      </c>
      <c r="Y267" s="49">
        <f t="shared" si="77"/>
        <v>0</v>
      </c>
      <c r="Z267" s="49">
        <f t="shared" si="78"/>
        <v>0</v>
      </c>
      <c r="AA267" s="50">
        <f t="shared" si="79"/>
        <v>0</v>
      </c>
      <c r="AB267" s="36"/>
      <c r="AC267" s="36"/>
      <c r="AD267" s="36"/>
      <c r="AE267" s="36"/>
      <c r="AF267" s="36"/>
      <c r="AG267" s="36"/>
      <c r="AH267" s="36"/>
      <c r="AI267" s="36"/>
      <c r="AJ267" s="45"/>
      <c r="AK267" s="45"/>
    </row>
    <row r="268" spans="1:37" x14ac:dyDescent="0.2">
      <c r="C268" s="9"/>
      <c r="D268" s="126"/>
      <c r="E268" s="6"/>
      <c r="F268" s="6"/>
      <c r="G268" s="6"/>
      <c r="H268" s="6"/>
      <c r="I268" s="6"/>
      <c r="J268" s="6"/>
      <c r="K268" s="6"/>
      <c r="L268" s="6"/>
      <c r="M268" s="6"/>
      <c r="N268" s="6"/>
      <c r="O268" s="6"/>
      <c r="P268" s="6"/>
      <c r="Q268" s="93">
        <f>SUM(E268:P268)</f>
        <v>0</v>
      </c>
      <c r="R268" s="123"/>
      <c r="S268" s="31">
        <f t="shared" ref="S268:S272" si="81">Q268*R268</f>
        <v>0</v>
      </c>
      <c r="U268" s="47">
        <f t="shared" si="73"/>
        <v>0</v>
      </c>
      <c r="V268" s="48">
        <f t="shared" si="74"/>
        <v>0</v>
      </c>
      <c r="W268" s="49">
        <f t="shared" si="75"/>
        <v>0</v>
      </c>
      <c r="X268" s="48">
        <f t="shared" si="76"/>
        <v>0</v>
      </c>
      <c r="Y268" s="48">
        <f t="shared" si="77"/>
        <v>0</v>
      </c>
      <c r="Z268" s="49">
        <f t="shared" si="78"/>
        <v>0</v>
      </c>
      <c r="AA268" s="50">
        <f t="shared" si="79"/>
        <v>0</v>
      </c>
      <c r="AB268" s="36"/>
      <c r="AC268" s="36"/>
      <c r="AD268" s="36"/>
      <c r="AE268" s="36"/>
      <c r="AF268" s="36"/>
      <c r="AG268" s="36"/>
      <c r="AH268" s="36"/>
      <c r="AI268" s="36"/>
      <c r="AJ268" s="36"/>
      <c r="AK268" s="36"/>
    </row>
    <row r="269" spans="1:37" x14ac:dyDescent="0.2">
      <c r="C269" s="9"/>
      <c r="D269" s="126"/>
      <c r="E269" s="6"/>
      <c r="F269" s="6"/>
      <c r="G269" s="6"/>
      <c r="H269" s="6"/>
      <c r="I269" s="6"/>
      <c r="J269" s="6"/>
      <c r="K269" s="6"/>
      <c r="L269" s="6"/>
      <c r="M269" s="6"/>
      <c r="N269" s="6"/>
      <c r="O269" s="6"/>
      <c r="P269" s="6"/>
      <c r="Q269" s="93">
        <f>SUM(E269:P269)</f>
        <v>0</v>
      </c>
      <c r="R269" s="123"/>
      <c r="S269" s="31">
        <f t="shared" si="81"/>
        <v>0</v>
      </c>
      <c r="U269" s="47">
        <f t="shared" si="73"/>
        <v>0</v>
      </c>
      <c r="V269" s="48">
        <f t="shared" si="74"/>
        <v>0</v>
      </c>
      <c r="W269" s="49">
        <f t="shared" si="75"/>
        <v>0</v>
      </c>
      <c r="X269" s="48">
        <f t="shared" si="76"/>
        <v>0</v>
      </c>
      <c r="Y269" s="48">
        <f t="shared" si="77"/>
        <v>0</v>
      </c>
      <c r="Z269" s="49">
        <f t="shared" si="78"/>
        <v>0</v>
      </c>
      <c r="AA269" s="50">
        <f t="shared" si="79"/>
        <v>0</v>
      </c>
      <c r="AB269" s="36"/>
      <c r="AC269" s="36"/>
      <c r="AD269" s="36"/>
      <c r="AE269" s="36"/>
      <c r="AF269" s="36"/>
      <c r="AG269" s="36"/>
      <c r="AH269" s="36"/>
      <c r="AI269" s="36"/>
      <c r="AJ269" s="36"/>
      <c r="AK269" s="36"/>
    </row>
    <row r="270" spans="1:37" x14ac:dyDescent="0.2">
      <c r="C270" s="9"/>
      <c r="D270" s="126"/>
      <c r="E270" s="6"/>
      <c r="F270" s="6"/>
      <c r="G270" s="6"/>
      <c r="H270" s="6"/>
      <c r="I270" s="6"/>
      <c r="J270" s="6"/>
      <c r="K270" s="6"/>
      <c r="L270" s="6"/>
      <c r="M270" s="6"/>
      <c r="N270" s="6"/>
      <c r="O270" s="6"/>
      <c r="P270" s="6"/>
      <c r="Q270" s="93">
        <f>SUM(E270:P270)</f>
        <v>0</v>
      </c>
      <c r="R270" s="123"/>
      <c r="S270" s="31">
        <f t="shared" si="81"/>
        <v>0</v>
      </c>
      <c r="U270" s="47">
        <f t="shared" si="73"/>
        <v>0</v>
      </c>
      <c r="V270" s="48">
        <f t="shared" si="74"/>
        <v>0</v>
      </c>
      <c r="W270" s="49">
        <f t="shared" si="75"/>
        <v>0</v>
      </c>
      <c r="X270" s="48">
        <f t="shared" si="76"/>
        <v>0</v>
      </c>
      <c r="Y270" s="48">
        <f t="shared" si="77"/>
        <v>0</v>
      </c>
      <c r="Z270" s="49">
        <f t="shared" si="78"/>
        <v>0</v>
      </c>
      <c r="AA270" s="50">
        <f t="shared" si="79"/>
        <v>0</v>
      </c>
      <c r="AB270" s="36"/>
      <c r="AC270" s="36"/>
      <c r="AD270" s="36"/>
      <c r="AE270" s="36"/>
      <c r="AF270" s="36"/>
      <c r="AG270" s="36"/>
      <c r="AH270" s="36"/>
      <c r="AI270" s="36"/>
      <c r="AJ270" s="36"/>
      <c r="AK270" s="36"/>
    </row>
    <row r="271" spans="1:37" x14ac:dyDescent="0.2">
      <c r="C271" s="9"/>
      <c r="D271" s="126"/>
      <c r="E271" s="6"/>
      <c r="F271" s="6"/>
      <c r="G271" s="6"/>
      <c r="H271" s="6"/>
      <c r="I271" s="6"/>
      <c r="J271" s="6"/>
      <c r="K271" s="6"/>
      <c r="L271" s="6"/>
      <c r="M271" s="6"/>
      <c r="N271" s="6"/>
      <c r="O271" s="6"/>
      <c r="P271" s="6"/>
      <c r="Q271" s="93">
        <f>SUM(E271:P271)</f>
        <v>0</v>
      </c>
      <c r="R271" s="123"/>
      <c r="S271" s="31">
        <f t="shared" si="81"/>
        <v>0</v>
      </c>
      <c r="U271" s="47">
        <f t="shared" si="73"/>
        <v>0</v>
      </c>
      <c r="V271" s="48">
        <f t="shared" si="74"/>
        <v>0</v>
      </c>
      <c r="W271" s="49">
        <f t="shared" si="75"/>
        <v>0</v>
      </c>
      <c r="X271" s="48">
        <f t="shared" si="76"/>
        <v>0</v>
      </c>
      <c r="Y271" s="48">
        <f t="shared" si="77"/>
        <v>0</v>
      </c>
      <c r="Z271" s="49">
        <f t="shared" si="78"/>
        <v>0</v>
      </c>
      <c r="AA271" s="50">
        <f t="shared" si="79"/>
        <v>0</v>
      </c>
      <c r="AB271" s="36"/>
      <c r="AC271" s="36"/>
      <c r="AD271" s="36"/>
      <c r="AE271" s="36"/>
      <c r="AF271" s="36"/>
      <c r="AG271" s="36"/>
      <c r="AH271" s="36"/>
      <c r="AI271" s="36"/>
      <c r="AJ271" s="36"/>
      <c r="AK271" s="36"/>
    </row>
    <row r="272" spans="1:37" s="46" customFormat="1" x14ac:dyDescent="0.2">
      <c r="A272" s="35"/>
      <c r="B272" s="36"/>
      <c r="C272" s="9"/>
      <c r="D272" s="126"/>
      <c r="E272" s="6"/>
      <c r="F272" s="6"/>
      <c r="G272" s="6"/>
      <c r="H272" s="6"/>
      <c r="I272" s="6"/>
      <c r="J272" s="6"/>
      <c r="K272" s="6"/>
      <c r="L272" s="6"/>
      <c r="M272" s="6"/>
      <c r="N272" s="6"/>
      <c r="O272" s="6"/>
      <c r="P272" s="6"/>
      <c r="Q272" s="93">
        <f>SUM(E272:P272)</f>
        <v>0</v>
      </c>
      <c r="R272" s="123"/>
      <c r="S272" s="31">
        <f t="shared" si="81"/>
        <v>0</v>
      </c>
      <c r="T272" s="36"/>
      <c r="U272" s="47">
        <f t="shared" si="73"/>
        <v>0</v>
      </c>
      <c r="V272" s="48">
        <f t="shared" si="74"/>
        <v>0</v>
      </c>
      <c r="W272" s="49">
        <f t="shared" si="75"/>
        <v>0</v>
      </c>
      <c r="X272" s="48">
        <f t="shared" si="76"/>
        <v>0</v>
      </c>
      <c r="Y272" s="48">
        <f t="shared" si="77"/>
        <v>0</v>
      </c>
      <c r="Z272" s="49">
        <f t="shared" si="78"/>
        <v>0</v>
      </c>
      <c r="AA272" s="50">
        <f t="shared" si="79"/>
        <v>0</v>
      </c>
      <c r="AB272" s="36"/>
      <c r="AC272" s="36"/>
      <c r="AD272" s="36"/>
      <c r="AE272" s="36"/>
      <c r="AF272" s="36"/>
      <c r="AG272" s="36"/>
      <c r="AH272" s="36"/>
      <c r="AI272" s="36"/>
      <c r="AJ272" s="36"/>
      <c r="AK272" s="36"/>
    </row>
    <row r="273" spans="1:37" s="46" customFormat="1" x14ac:dyDescent="0.2">
      <c r="A273" s="35"/>
      <c r="B273" s="36"/>
      <c r="C273" s="14" t="s">
        <v>74</v>
      </c>
      <c r="D273" s="164"/>
      <c r="E273" s="62"/>
      <c r="F273" s="62"/>
      <c r="G273" s="62"/>
      <c r="H273" s="62"/>
      <c r="I273" s="62"/>
      <c r="J273" s="62"/>
      <c r="K273" s="62"/>
      <c r="L273" s="62"/>
      <c r="M273" s="62"/>
      <c r="N273" s="62"/>
      <c r="O273" s="62"/>
      <c r="P273" s="62"/>
      <c r="Q273" s="136"/>
      <c r="R273" s="165"/>
      <c r="S273" s="135">
        <f>SUM(S274:S278)</f>
        <v>0</v>
      </c>
      <c r="T273" s="36"/>
      <c r="U273" s="51">
        <f t="shared" si="73"/>
        <v>0</v>
      </c>
      <c r="V273" s="49">
        <f t="shared" si="74"/>
        <v>0</v>
      </c>
      <c r="W273" s="49">
        <f t="shared" si="75"/>
        <v>0</v>
      </c>
      <c r="X273" s="49">
        <f t="shared" si="76"/>
        <v>0</v>
      </c>
      <c r="Y273" s="49">
        <f t="shared" si="77"/>
        <v>0</v>
      </c>
      <c r="Z273" s="49">
        <f t="shared" si="78"/>
        <v>0</v>
      </c>
      <c r="AA273" s="50">
        <f t="shared" si="79"/>
        <v>0</v>
      </c>
      <c r="AB273" s="36"/>
      <c r="AC273" s="36"/>
      <c r="AD273" s="36"/>
      <c r="AE273" s="36"/>
      <c r="AF273" s="36"/>
      <c r="AG273" s="36"/>
      <c r="AH273" s="36"/>
      <c r="AI273" s="36"/>
      <c r="AJ273" s="45"/>
      <c r="AK273" s="45"/>
    </row>
    <row r="274" spans="1:37" s="35" customFormat="1" x14ac:dyDescent="0.2">
      <c r="B274" s="36"/>
      <c r="C274" s="9"/>
      <c r="D274" s="126"/>
      <c r="E274" s="6"/>
      <c r="F274" s="6"/>
      <c r="G274" s="6"/>
      <c r="H274" s="6"/>
      <c r="I274" s="6"/>
      <c r="J274" s="6"/>
      <c r="K274" s="6"/>
      <c r="L274" s="6"/>
      <c r="M274" s="6"/>
      <c r="N274" s="6"/>
      <c r="O274" s="6"/>
      <c r="P274" s="6"/>
      <c r="Q274" s="93">
        <f>SUM(E274:P274)</f>
        <v>0</v>
      </c>
      <c r="R274" s="123"/>
      <c r="S274" s="31">
        <f t="shared" ref="S274:S278" si="82">Q274*R274</f>
        <v>0</v>
      </c>
      <c r="T274" s="36"/>
      <c r="U274" s="47">
        <f t="shared" si="73"/>
        <v>0</v>
      </c>
      <c r="V274" s="48">
        <f t="shared" si="74"/>
        <v>0</v>
      </c>
      <c r="W274" s="49">
        <f t="shared" si="75"/>
        <v>0</v>
      </c>
      <c r="X274" s="48">
        <f t="shared" si="76"/>
        <v>0</v>
      </c>
      <c r="Y274" s="48">
        <f t="shared" si="77"/>
        <v>0</v>
      </c>
      <c r="Z274" s="49">
        <f t="shared" si="78"/>
        <v>0</v>
      </c>
      <c r="AA274" s="50">
        <f t="shared" si="79"/>
        <v>0</v>
      </c>
      <c r="AB274" s="36"/>
      <c r="AC274" s="36"/>
      <c r="AD274" s="36"/>
      <c r="AE274" s="36"/>
      <c r="AF274" s="36"/>
      <c r="AG274" s="36"/>
      <c r="AH274" s="36"/>
      <c r="AI274" s="36"/>
      <c r="AJ274" s="36"/>
      <c r="AK274" s="36"/>
    </row>
    <row r="275" spans="1:37" x14ac:dyDescent="0.2">
      <c r="C275" s="9"/>
      <c r="D275" s="126"/>
      <c r="E275" s="6"/>
      <c r="F275" s="6"/>
      <c r="G275" s="6"/>
      <c r="H275" s="6"/>
      <c r="I275" s="6"/>
      <c r="J275" s="6"/>
      <c r="K275" s="6"/>
      <c r="L275" s="6"/>
      <c r="M275" s="6"/>
      <c r="N275" s="6"/>
      <c r="O275" s="6"/>
      <c r="P275" s="6"/>
      <c r="Q275" s="93">
        <f>SUM(E275:P275)</f>
        <v>0</v>
      </c>
      <c r="R275" s="123"/>
      <c r="S275" s="31">
        <f t="shared" si="82"/>
        <v>0</v>
      </c>
      <c r="U275" s="47">
        <f t="shared" si="73"/>
        <v>0</v>
      </c>
      <c r="V275" s="48">
        <f t="shared" si="74"/>
        <v>0</v>
      </c>
      <c r="W275" s="49">
        <f t="shared" si="75"/>
        <v>0</v>
      </c>
      <c r="X275" s="48">
        <f t="shared" si="76"/>
        <v>0</v>
      </c>
      <c r="Y275" s="48">
        <f t="shared" si="77"/>
        <v>0</v>
      </c>
      <c r="Z275" s="49">
        <f t="shared" si="78"/>
        <v>0</v>
      </c>
      <c r="AA275" s="50">
        <f t="shared" si="79"/>
        <v>0</v>
      </c>
      <c r="AB275" s="36"/>
      <c r="AC275" s="36"/>
      <c r="AD275" s="36"/>
      <c r="AE275" s="36"/>
      <c r="AF275" s="36"/>
      <c r="AG275" s="36"/>
      <c r="AH275" s="36"/>
      <c r="AI275" s="36"/>
      <c r="AJ275" s="36"/>
      <c r="AK275" s="36"/>
    </row>
    <row r="276" spans="1:37" x14ac:dyDescent="0.2">
      <c r="C276" s="9"/>
      <c r="D276" s="126"/>
      <c r="E276" s="6"/>
      <c r="F276" s="6"/>
      <c r="G276" s="6"/>
      <c r="H276" s="6"/>
      <c r="I276" s="6"/>
      <c r="J276" s="6"/>
      <c r="K276" s="6"/>
      <c r="L276" s="6"/>
      <c r="M276" s="6"/>
      <c r="N276" s="6"/>
      <c r="O276" s="6"/>
      <c r="P276" s="6"/>
      <c r="Q276" s="93">
        <f>SUM(E276:P276)</f>
        <v>0</v>
      </c>
      <c r="R276" s="123"/>
      <c r="S276" s="31">
        <f t="shared" si="82"/>
        <v>0</v>
      </c>
      <c r="U276" s="47">
        <f t="shared" si="73"/>
        <v>0</v>
      </c>
      <c r="V276" s="48">
        <f t="shared" si="74"/>
        <v>0</v>
      </c>
      <c r="W276" s="49">
        <f t="shared" si="75"/>
        <v>0</v>
      </c>
      <c r="X276" s="48">
        <f t="shared" si="76"/>
        <v>0</v>
      </c>
      <c r="Y276" s="48">
        <f t="shared" si="77"/>
        <v>0</v>
      </c>
      <c r="Z276" s="49">
        <f t="shared" si="78"/>
        <v>0</v>
      </c>
      <c r="AA276" s="50">
        <f t="shared" si="79"/>
        <v>0</v>
      </c>
      <c r="AB276" s="36"/>
      <c r="AC276" s="36"/>
      <c r="AD276" s="36"/>
      <c r="AE276" s="36"/>
      <c r="AF276" s="36"/>
      <c r="AG276" s="36"/>
      <c r="AH276" s="36"/>
      <c r="AI276" s="36"/>
      <c r="AJ276" s="36"/>
      <c r="AK276" s="36"/>
    </row>
    <row r="277" spans="1:37" x14ac:dyDescent="0.2">
      <c r="C277" s="9"/>
      <c r="D277" s="126"/>
      <c r="E277" s="6"/>
      <c r="F277" s="6"/>
      <c r="G277" s="6"/>
      <c r="H277" s="6"/>
      <c r="I277" s="6"/>
      <c r="J277" s="6"/>
      <c r="K277" s="6"/>
      <c r="L277" s="6"/>
      <c r="M277" s="6"/>
      <c r="N277" s="6"/>
      <c r="O277" s="6"/>
      <c r="P277" s="6"/>
      <c r="Q277" s="93">
        <f>SUM(E277:P277)</f>
        <v>0</v>
      </c>
      <c r="R277" s="123"/>
      <c r="S277" s="31">
        <f t="shared" si="82"/>
        <v>0</v>
      </c>
      <c r="U277" s="47">
        <f t="shared" si="73"/>
        <v>0</v>
      </c>
      <c r="V277" s="48">
        <f t="shared" si="74"/>
        <v>0</v>
      </c>
      <c r="W277" s="49">
        <f t="shared" si="75"/>
        <v>0</v>
      </c>
      <c r="X277" s="48">
        <f t="shared" si="76"/>
        <v>0</v>
      </c>
      <c r="Y277" s="48">
        <f t="shared" si="77"/>
        <v>0</v>
      </c>
      <c r="Z277" s="49">
        <f t="shared" si="78"/>
        <v>0</v>
      </c>
      <c r="AA277" s="50">
        <f t="shared" si="79"/>
        <v>0</v>
      </c>
      <c r="AB277" s="36"/>
      <c r="AC277" s="36"/>
      <c r="AD277" s="36"/>
      <c r="AE277" s="36"/>
      <c r="AF277" s="36"/>
      <c r="AG277" s="36"/>
      <c r="AH277" s="36"/>
      <c r="AI277" s="36"/>
      <c r="AJ277" s="36"/>
      <c r="AK277" s="36"/>
    </row>
    <row r="278" spans="1:37" s="46" customFormat="1" x14ac:dyDescent="0.2">
      <c r="A278" s="35"/>
      <c r="B278" s="36"/>
      <c r="C278" s="9"/>
      <c r="D278" s="126"/>
      <c r="E278" s="6"/>
      <c r="F278" s="6"/>
      <c r="G278" s="6"/>
      <c r="H278" s="6"/>
      <c r="I278" s="6"/>
      <c r="J278" s="6"/>
      <c r="K278" s="6"/>
      <c r="L278" s="6"/>
      <c r="M278" s="6"/>
      <c r="N278" s="6"/>
      <c r="O278" s="6"/>
      <c r="P278" s="6"/>
      <c r="Q278" s="93">
        <f>SUM(E278:P278)</f>
        <v>0</v>
      </c>
      <c r="R278" s="123"/>
      <c r="S278" s="31">
        <f t="shared" si="82"/>
        <v>0</v>
      </c>
      <c r="T278" s="36"/>
      <c r="U278" s="47">
        <f t="shared" si="73"/>
        <v>0</v>
      </c>
      <c r="V278" s="48">
        <f t="shared" si="74"/>
        <v>0</v>
      </c>
      <c r="W278" s="49">
        <f t="shared" si="75"/>
        <v>0</v>
      </c>
      <c r="X278" s="48">
        <f t="shared" si="76"/>
        <v>0</v>
      </c>
      <c r="Y278" s="48">
        <f t="shared" si="77"/>
        <v>0</v>
      </c>
      <c r="Z278" s="49">
        <f t="shared" si="78"/>
        <v>0</v>
      </c>
      <c r="AA278" s="50">
        <f t="shared" si="79"/>
        <v>0</v>
      </c>
      <c r="AB278" s="36"/>
      <c r="AC278" s="36"/>
      <c r="AD278" s="36"/>
      <c r="AE278" s="36"/>
      <c r="AF278" s="36"/>
      <c r="AG278" s="36"/>
      <c r="AH278" s="36"/>
      <c r="AI278" s="36"/>
      <c r="AJ278" s="36"/>
      <c r="AK278" s="36"/>
    </row>
    <row r="279" spans="1:37" s="46" customFormat="1" x14ac:dyDescent="0.2">
      <c r="A279" s="35"/>
      <c r="B279" s="36"/>
      <c r="C279" s="141" t="s">
        <v>75</v>
      </c>
      <c r="D279" s="164"/>
      <c r="E279" s="62"/>
      <c r="F279" s="62"/>
      <c r="G279" s="62"/>
      <c r="H279" s="62"/>
      <c r="I279" s="62"/>
      <c r="J279" s="62"/>
      <c r="K279" s="62"/>
      <c r="L279" s="62"/>
      <c r="M279" s="62"/>
      <c r="N279" s="62"/>
      <c r="O279" s="62"/>
      <c r="P279" s="62"/>
      <c r="Q279" s="136"/>
      <c r="R279" s="165"/>
      <c r="S279" s="135">
        <f>SUM(S280:S284)</f>
        <v>0</v>
      </c>
      <c r="T279" s="36"/>
      <c r="U279" s="51">
        <f t="shared" si="73"/>
        <v>0</v>
      </c>
      <c r="V279" s="49">
        <f t="shared" si="74"/>
        <v>0</v>
      </c>
      <c r="W279" s="49">
        <f t="shared" si="75"/>
        <v>0</v>
      </c>
      <c r="X279" s="49">
        <f t="shared" si="76"/>
        <v>0</v>
      </c>
      <c r="Y279" s="49">
        <f t="shared" si="77"/>
        <v>0</v>
      </c>
      <c r="Z279" s="49">
        <f t="shared" si="78"/>
        <v>0</v>
      </c>
      <c r="AA279" s="50">
        <f t="shared" si="79"/>
        <v>0</v>
      </c>
      <c r="AB279" s="36"/>
      <c r="AC279" s="36"/>
      <c r="AD279" s="36"/>
      <c r="AE279" s="36"/>
      <c r="AF279" s="36"/>
      <c r="AG279" s="36"/>
      <c r="AH279" s="36"/>
      <c r="AI279" s="36"/>
      <c r="AJ279" s="45"/>
      <c r="AK279" s="45"/>
    </row>
    <row r="280" spans="1:37" x14ac:dyDescent="0.2">
      <c r="C280" s="9"/>
      <c r="D280" s="126"/>
      <c r="E280" s="6"/>
      <c r="F280" s="6"/>
      <c r="G280" s="6"/>
      <c r="H280" s="6"/>
      <c r="I280" s="6"/>
      <c r="J280" s="6"/>
      <c r="K280" s="6"/>
      <c r="L280" s="6"/>
      <c r="M280" s="6"/>
      <c r="N280" s="6"/>
      <c r="O280" s="6"/>
      <c r="P280" s="6"/>
      <c r="Q280" s="93">
        <f>SUM(E280:P280)</f>
        <v>0</v>
      </c>
      <c r="R280" s="123"/>
      <c r="S280" s="31">
        <f t="shared" ref="S280:S284" si="83">Q280*R280</f>
        <v>0</v>
      </c>
      <c r="U280" s="47">
        <f t="shared" si="73"/>
        <v>0</v>
      </c>
      <c r="V280" s="48">
        <f t="shared" si="74"/>
        <v>0</v>
      </c>
      <c r="W280" s="49">
        <f t="shared" si="75"/>
        <v>0</v>
      </c>
      <c r="X280" s="48">
        <f t="shared" si="76"/>
        <v>0</v>
      </c>
      <c r="Y280" s="48">
        <f t="shared" si="77"/>
        <v>0</v>
      </c>
      <c r="Z280" s="49">
        <f t="shared" si="78"/>
        <v>0</v>
      </c>
      <c r="AA280" s="50">
        <f t="shared" si="79"/>
        <v>0</v>
      </c>
      <c r="AB280" s="36"/>
      <c r="AC280" s="36"/>
      <c r="AD280" s="36"/>
      <c r="AE280" s="36"/>
      <c r="AF280" s="36"/>
      <c r="AG280" s="36"/>
      <c r="AH280" s="36"/>
      <c r="AI280" s="36"/>
      <c r="AJ280" s="36"/>
      <c r="AK280" s="36"/>
    </row>
    <row r="281" spans="1:37" x14ac:dyDescent="0.2">
      <c r="C281" s="9"/>
      <c r="D281" s="126"/>
      <c r="E281" s="6"/>
      <c r="F281" s="6"/>
      <c r="G281" s="6"/>
      <c r="H281" s="6"/>
      <c r="I281" s="6"/>
      <c r="J281" s="6"/>
      <c r="K281" s="6"/>
      <c r="L281" s="6"/>
      <c r="M281" s="6"/>
      <c r="N281" s="6"/>
      <c r="O281" s="6"/>
      <c r="P281" s="6"/>
      <c r="Q281" s="93">
        <f>SUM(E281:P281)</f>
        <v>0</v>
      </c>
      <c r="R281" s="123"/>
      <c r="S281" s="31">
        <f t="shared" si="83"/>
        <v>0</v>
      </c>
      <c r="U281" s="47">
        <f t="shared" si="73"/>
        <v>0</v>
      </c>
      <c r="V281" s="48">
        <f t="shared" si="74"/>
        <v>0</v>
      </c>
      <c r="W281" s="49">
        <f t="shared" si="75"/>
        <v>0</v>
      </c>
      <c r="X281" s="48">
        <f t="shared" si="76"/>
        <v>0</v>
      </c>
      <c r="Y281" s="48">
        <f t="shared" si="77"/>
        <v>0</v>
      </c>
      <c r="Z281" s="49">
        <f t="shared" si="78"/>
        <v>0</v>
      </c>
      <c r="AA281" s="50">
        <f t="shared" si="79"/>
        <v>0</v>
      </c>
      <c r="AB281" s="36"/>
      <c r="AC281" s="36"/>
      <c r="AD281" s="36"/>
      <c r="AE281" s="36"/>
      <c r="AF281" s="36"/>
      <c r="AG281" s="36"/>
      <c r="AH281" s="36"/>
      <c r="AI281" s="36"/>
      <c r="AJ281" s="36"/>
      <c r="AK281" s="36"/>
    </row>
    <row r="282" spans="1:37" x14ac:dyDescent="0.2">
      <c r="C282" s="9"/>
      <c r="D282" s="126"/>
      <c r="E282" s="6"/>
      <c r="F282" s="6"/>
      <c r="G282" s="6"/>
      <c r="H282" s="6"/>
      <c r="I282" s="6"/>
      <c r="J282" s="6"/>
      <c r="K282" s="6"/>
      <c r="L282" s="6"/>
      <c r="M282" s="6"/>
      <c r="N282" s="6"/>
      <c r="O282" s="6"/>
      <c r="P282" s="6"/>
      <c r="Q282" s="93">
        <f>SUM(E282:P282)</f>
        <v>0</v>
      </c>
      <c r="R282" s="123"/>
      <c r="S282" s="31">
        <f t="shared" si="83"/>
        <v>0</v>
      </c>
      <c r="U282" s="47">
        <f t="shared" si="73"/>
        <v>0</v>
      </c>
      <c r="V282" s="48">
        <f t="shared" si="74"/>
        <v>0</v>
      </c>
      <c r="W282" s="49">
        <f t="shared" si="75"/>
        <v>0</v>
      </c>
      <c r="X282" s="48">
        <f t="shared" si="76"/>
        <v>0</v>
      </c>
      <c r="Y282" s="48">
        <f t="shared" si="77"/>
        <v>0</v>
      </c>
      <c r="Z282" s="49">
        <f t="shared" si="78"/>
        <v>0</v>
      </c>
      <c r="AA282" s="50">
        <f t="shared" si="79"/>
        <v>0</v>
      </c>
      <c r="AB282" s="36"/>
      <c r="AC282" s="36"/>
      <c r="AD282" s="36"/>
      <c r="AE282" s="36"/>
      <c r="AF282" s="36"/>
      <c r="AG282" s="36"/>
      <c r="AH282" s="36"/>
      <c r="AI282" s="36"/>
      <c r="AJ282" s="36"/>
      <c r="AK282" s="36"/>
    </row>
    <row r="283" spans="1:37" x14ac:dyDescent="0.2">
      <c r="C283" s="9"/>
      <c r="D283" s="126"/>
      <c r="E283" s="6"/>
      <c r="F283" s="6"/>
      <c r="G283" s="6"/>
      <c r="H283" s="6"/>
      <c r="I283" s="6"/>
      <c r="J283" s="6"/>
      <c r="K283" s="6"/>
      <c r="L283" s="6"/>
      <c r="M283" s="6"/>
      <c r="N283" s="6"/>
      <c r="O283" s="6"/>
      <c r="P283" s="6"/>
      <c r="Q283" s="93">
        <f>SUM(E283:P283)</f>
        <v>0</v>
      </c>
      <c r="R283" s="123"/>
      <c r="S283" s="31">
        <f t="shared" si="83"/>
        <v>0</v>
      </c>
      <c r="U283" s="47">
        <f t="shared" si="73"/>
        <v>0</v>
      </c>
      <c r="V283" s="48">
        <f t="shared" si="74"/>
        <v>0</v>
      </c>
      <c r="W283" s="49">
        <f t="shared" si="75"/>
        <v>0</v>
      </c>
      <c r="X283" s="48">
        <f t="shared" si="76"/>
        <v>0</v>
      </c>
      <c r="Y283" s="48">
        <f t="shared" si="77"/>
        <v>0</v>
      </c>
      <c r="Z283" s="49">
        <f t="shared" si="78"/>
        <v>0</v>
      </c>
      <c r="AA283" s="50">
        <f t="shared" si="79"/>
        <v>0</v>
      </c>
      <c r="AB283" s="36"/>
      <c r="AC283" s="36"/>
      <c r="AD283" s="36"/>
      <c r="AE283" s="36"/>
      <c r="AF283" s="36"/>
      <c r="AG283" s="36"/>
      <c r="AH283" s="36"/>
      <c r="AI283" s="36"/>
      <c r="AJ283" s="36"/>
      <c r="AK283" s="36"/>
    </row>
    <row r="284" spans="1:37" s="46" customFormat="1" x14ac:dyDescent="0.2">
      <c r="A284" s="35"/>
      <c r="B284" s="36"/>
      <c r="C284" s="9"/>
      <c r="D284" s="126"/>
      <c r="E284" s="6"/>
      <c r="F284" s="6"/>
      <c r="G284" s="6"/>
      <c r="H284" s="6"/>
      <c r="I284" s="6"/>
      <c r="J284" s="6"/>
      <c r="K284" s="6"/>
      <c r="L284" s="6"/>
      <c r="M284" s="6"/>
      <c r="N284" s="6"/>
      <c r="O284" s="6"/>
      <c r="P284" s="6"/>
      <c r="Q284" s="93">
        <f>SUM(E284:P284)</f>
        <v>0</v>
      </c>
      <c r="R284" s="123"/>
      <c r="S284" s="31">
        <f t="shared" si="83"/>
        <v>0</v>
      </c>
      <c r="T284" s="36"/>
      <c r="U284" s="47">
        <f t="shared" si="73"/>
        <v>0</v>
      </c>
      <c r="V284" s="48">
        <f t="shared" si="74"/>
        <v>0</v>
      </c>
      <c r="W284" s="49">
        <f t="shared" si="75"/>
        <v>0</v>
      </c>
      <c r="X284" s="48">
        <f t="shared" si="76"/>
        <v>0</v>
      </c>
      <c r="Y284" s="48">
        <f t="shared" si="77"/>
        <v>0</v>
      </c>
      <c r="Z284" s="49">
        <f t="shared" si="78"/>
        <v>0</v>
      </c>
      <c r="AA284" s="50">
        <f t="shared" si="79"/>
        <v>0</v>
      </c>
      <c r="AB284" s="36"/>
      <c r="AC284" s="36"/>
      <c r="AD284" s="36"/>
      <c r="AE284" s="36"/>
      <c r="AF284" s="36"/>
      <c r="AG284" s="36"/>
      <c r="AH284" s="36"/>
      <c r="AI284" s="36"/>
      <c r="AJ284" s="36"/>
      <c r="AK284" s="36"/>
    </row>
    <row r="285" spans="1:37" s="46" customFormat="1" x14ac:dyDescent="0.2">
      <c r="A285" s="35"/>
      <c r="B285" s="36"/>
      <c r="C285" s="14" t="s">
        <v>76</v>
      </c>
      <c r="D285" s="164"/>
      <c r="E285" s="62"/>
      <c r="F285" s="62"/>
      <c r="G285" s="62"/>
      <c r="H285" s="62"/>
      <c r="I285" s="62"/>
      <c r="J285" s="62"/>
      <c r="K285" s="62"/>
      <c r="L285" s="62"/>
      <c r="M285" s="62"/>
      <c r="N285" s="62"/>
      <c r="O285" s="62"/>
      <c r="P285" s="62"/>
      <c r="Q285" s="136"/>
      <c r="R285" s="165"/>
      <c r="S285" s="135">
        <f>SUM(S286:S290)</f>
        <v>0</v>
      </c>
      <c r="T285" s="36"/>
      <c r="U285" s="51">
        <f t="shared" si="73"/>
        <v>0</v>
      </c>
      <c r="V285" s="49">
        <f t="shared" si="74"/>
        <v>0</v>
      </c>
      <c r="W285" s="49">
        <f t="shared" si="75"/>
        <v>0</v>
      </c>
      <c r="X285" s="49">
        <f t="shared" si="76"/>
        <v>0</v>
      </c>
      <c r="Y285" s="49">
        <f t="shared" si="77"/>
        <v>0</v>
      </c>
      <c r="Z285" s="49">
        <f t="shared" si="78"/>
        <v>0</v>
      </c>
      <c r="AA285" s="50">
        <f t="shared" si="79"/>
        <v>0</v>
      </c>
      <c r="AB285" s="36"/>
      <c r="AC285" s="36"/>
      <c r="AD285" s="36"/>
      <c r="AE285" s="36"/>
      <c r="AF285" s="36"/>
      <c r="AG285" s="36"/>
      <c r="AH285" s="36"/>
      <c r="AI285" s="36"/>
      <c r="AJ285" s="45"/>
      <c r="AK285" s="45"/>
    </row>
    <row r="286" spans="1:37" x14ac:dyDescent="0.2">
      <c r="C286" s="9"/>
      <c r="D286" s="126"/>
      <c r="E286" s="6"/>
      <c r="F286" s="6"/>
      <c r="G286" s="6"/>
      <c r="H286" s="6"/>
      <c r="I286" s="6"/>
      <c r="J286" s="6"/>
      <c r="K286" s="6"/>
      <c r="L286" s="6"/>
      <c r="M286" s="6"/>
      <c r="N286" s="6"/>
      <c r="O286" s="6"/>
      <c r="P286" s="6"/>
      <c r="Q286" s="93">
        <f>SUM(E286:P286)</f>
        <v>0</v>
      </c>
      <c r="R286" s="123"/>
      <c r="S286" s="31">
        <f t="shared" ref="S286:S290" si="84">Q286*R286</f>
        <v>0</v>
      </c>
      <c r="U286" s="47">
        <f t="shared" si="73"/>
        <v>0</v>
      </c>
      <c r="V286" s="48">
        <f t="shared" si="74"/>
        <v>0</v>
      </c>
      <c r="W286" s="49">
        <f t="shared" si="75"/>
        <v>0</v>
      </c>
      <c r="X286" s="48">
        <f t="shared" si="76"/>
        <v>0</v>
      </c>
      <c r="Y286" s="48">
        <f t="shared" si="77"/>
        <v>0</v>
      </c>
      <c r="Z286" s="49">
        <f t="shared" si="78"/>
        <v>0</v>
      </c>
      <c r="AA286" s="50">
        <f t="shared" si="79"/>
        <v>0</v>
      </c>
      <c r="AB286" s="36"/>
      <c r="AC286" s="36"/>
      <c r="AD286" s="36"/>
      <c r="AE286" s="36"/>
      <c r="AF286" s="36"/>
      <c r="AG286" s="36"/>
      <c r="AH286" s="36"/>
      <c r="AI286" s="36"/>
      <c r="AJ286" s="36"/>
      <c r="AK286" s="36"/>
    </row>
    <row r="287" spans="1:37" x14ac:dyDescent="0.2">
      <c r="C287" s="9"/>
      <c r="D287" s="126"/>
      <c r="E287" s="6"/>
      <c r="F287" s="6"/>
      <c r="G287" s="6"/>
      <c r="H287" s="6"/>
      <c r="I287" s="6"/>
      <c r="J287" s="6"/>
      <c r="K287" s="6"/>
      <c r="L287" s="6"/>
      <c r="M287" s="6"/>
      <c r="N287" s="6"/>
      <c r="O287" s="6"/>
      <c r="P287" s="6"/>
      <c r="Q287" s="93">
        <f>SUM(E287:P287)</f>
        <v>0</v>
      </c>
      <c r="R287" s="123"/>
      <c r="S287" s="31">
        <f t="shared" si="84"/>
        <v>0</v>
      </c>
      <c r="U287" s="47">
        <f t="shared" si="73"/>
        <v>0</v>
      </c>
      <c r="V287" s="48">
        <f t="shared" si="74"/>
        <v>0</v>
      </c>
      <c r="W287" s="49">
        <f t="shared" si="75"/>
        <v>0</v>
      </c>
      <c r="X287" s="48">
        <f t="shared" si="76"/>
        <v>0</v>
      </c>
      <c r="Y287" s="48">
        <f t="shared" si="77"/>
        <v>0</v>
      </c>
      <c r="Z287" s="49">
        <f t="shared" si="78"/>
        <v>0</v>
      </c>
      <c r="AA287" s="50">
        <f t="shared" si="79"/>
        <v>0</v>
      </c>
      <c r="AB287" s="36"/>
      <c r="AC287" s="36"/>
      <c r="AD287" s="36"/>
      <c r="AE287" s="36"/>
      <c r="AF287" s="36"/>
      <c r="AG287" s="36"/>
      <c r="AH287" s="36"/>
      <c r="AI287" s="36"/>
      <c r="AJ287" s="36"/>
      <c r="AK287" s="36"/>
    </row>
    <row r="288" spans="1:37" x14ac:dyDescent="0.2">
      <c r="C288" s="9"/>
      <c r="D288" s="126"/>
      <c r="E288" s="6"/>
      <c r="F288" s="6"/>
      <c r="G288" s="6"/>
      <c r="H288" s="6"/>
      <c r="I288" s="6"/>
      <c r="J288" s="6"/>
      <c r="K288" s="6"/>
      <c r="L288" s="6"/>
      <c r="M288" s="6"/>
      <c r="N288" s="6"/>
      <c r="O288" s="6"/>
      <c r="P288" s="6"/>
      <c r="Q288" s="93">
        <f>SUM(E288:P288)</f>
        <v>0</v>
      </c>
      <c r="R288" s="123"/>
      <c r="S288" s="31">
        <f t="shared" si="84"/>
        <v>0</v>
      </c>
      <c r="U288" s="47">
        <f t="shared" si="73"/>
        <v>0</v>
      </c>
      <c r="V288" s="48">
        <f t="shared" si="74"/>
        <v>0</v>
      </c>
      <c r="W288" s="49">
        <f t="shared" si="75"/>
        <v>0</v>
      </c>
      <c r="X288" s="48">
        <f t="shared" si="76"/>
        <v>0</v>
      </c>
      <c r="Y288" s="48">
        <f t="shared" si="77"/>
        <v>0</v>
      </c>
      <c r="Z288" s="49">
        <f t="shared" si="78"/>
        <v>0</v>
      </c>
      <c r="AA288" s="50">
        <f t="shared" si="79"/>
        <v>0</v>
      </c>
      <c r="AB288" s="36"/>
      <c r="AC288" s="36"/>
      <c r="AD288" s="36"/>
      <c r="AE288" s="36"/>
      <c r="AF288" s="36"/>
      <c r="AG288" s="36"/>
      <c r="AH288" s="36"/>
      <c r="AI288" s="36"/>
      <c r="AJ288" s="36"/>
      <c r="AK288" s="36"/>
    </row>
    <row r="289" spans="1:37" x14ac:dyDescent="0.2">
      <c r="C289" s="9"/>
      <c r="D289" s="126"/>
      <c r="E289" s="6"/>
      <c r="F289" s="6"/>
      <c r="G289" s="6"/>
      <c r="H289" s="6"/>
      <c r="I289" s="6"/>
      <c r="J289" s="6"/>
      <c r="K289" s="6"/>
      <c r="L289" s="6"/>
      <c r="M289" s="6"/>
      <c r="N289" s="6"/>
      <c r="O289" s="6"/>
      <c r="P289" s="6"/>
      <c r="Q289" s="93">
        <f>SUM(E289:P289)</f>
        <v>0</v>
      </c>
      <c r="R289" s="123"/>
      <c r="S289" s="31">
        <f t="shared" si="84"/>
        <v>0</v>
      </c>
      <c r="U289" s="47">
        <f t="shared" si="73"/>
        <v>0</v>
      </c>
      <c r="V289" s="48">
        <f t="shared" si="74"/>
        <v>0</v>
      </c>
      <c r="W289" s="49">
        <f t="shared" si="75"/>
        <v>0</v>
      </c>
      <c r="X289" s="48">
        <f t="shared" si="76"/>
        <v>0</v>
      </c>
      <c r="Y289" s="48">
        <f t="shared" si="77"/>
        <v>0</v>
      </c>
      <c r="Z289" s="49">
        <f t="shared" si="78"/>
        <v>0</v>
      </c>
      <c r="AA289" s="50">
        <f t="shared" si="79"/>
        <v>0</v>
      </c>
      <c r="AB289" s="36"/>
      <c r="AC289" s="36"/>
      <c r="AD289" s="36"/>
      <c r="AE289" s="36"/>
      <c r="AF289" s="36"/>
      <c r="AG289" s="36"/>
      <c r="AH289" s="36"/>
      <c r="AI289" s="36"/>
      <c r="AJ289" s="36"/>
      <c r="AK289" s="36"/>
    </row>
    <row r="290" spans="1:37" s="46" customFormat="1" x14ac:dyDescent="0.2">
      <c r="A290" s="35"/>
      <c r="B290" s="36"/>
      <c r="C290" s="9"/>
      <c r="D290" s="126"/>
      <c r="E290" s="6"/>
      <c r="F290" s="6"/>
      <c r="G290" s="6"/>
      <c r="H290" s="6"/>
      <c r="I290" s="6"/>
      <c r="J290" s="6"/>
      <c r="K290" s="6"/>
      <c r="L290" s="6"/>
      <c r="M290" s="6"/>
      <c r="N290" s="6"/>
      <c r="O290" s="6"/>
      <c r="P290" s="6"/>
      <c r="Q290" s="93">
        <f>SUM(E290:P290)</f>
        <v>0</v>
      </c>
      <c r="R290" s="123"/>
      <c r="S290" s="31">
        <f t="shared" si="84"/>
        <v>0</v>
      </c>
      <c r="T290" s="36"/>
      <c r="U290" s="47">
        <f t="shared" si="73"/>
        <v>0</v>
      </c>
      <c r="V290" s="48">
        <f t="shared" si="74"/>
        <v>0</v>
      </c>
      <c r="W290" s="49">
        <f t="shared" si="75"/>
        <v>0</v>
      </c>
      <c r="X290" s="48">
        <f t="shared" si="76"/>
        <v>0</v>
      </c>
      <c r="Y290" s="48">
        <f t="shared" si="77"/>
        <v>0</v>
      </c>
      <c r="Z290" s="49">
        <f t="shared" si="78"/>
        <v>0</v>
      </c>
      <c r="AA290" s="50">
        <f t="shared" si="79"/>
        <v>0</v>
      </c>
      <c r="AB290" s="36"/>
      <c r="AC290" s="36"/>
      <c r="AD290" s="36"/>
      <c r="AE290" s="36"/>
      <c r="AF290" s="36"/>
      <c r="AG290" s="36"/>
      <c r="AH290" s="36"/>
      <c r="AI290" s="36"/>
      <c r="AJ290" s="36"/>
      <c r="AK290" s="36"/>
    </row>
    <row r="291" spans="1:37" s="46" customFormat="1" x14ac:dyDescent="0.2">
      <c r="A291" s="35"/>
      <c r="B291" s="36"/>
      <c r="C291" s="14" t="s">
        <v>77</v>
      </c>
      <c r="D291" s="164"/>
      <c r="E291" s="62"/>
      <c r="F291" s="62"/>
      <c r="G291" s="62"/>
      <c r="H291" s="62"/>
      <c r="I291" s="62"/>
      <c r="J291" s="62"/>
      <c r="K291" s="62"/>
      <c r="L291" s="62"/>
      <c r="M291" s="62"/>
      <c r="N291" s="62"/>
      <c r="O291" s="62"/>
      <c r="P291" s="62"/>
      <c r="Q291" s="136"/>
      <c r="R291" s="165"/>
      <c r="S291" s="135">
        <f>SUM(S292:S296)</f>
        <v>0</v>
      </c>
      <c r="T291" s="36"/>
      <c r="U291" s="51">
        <f t="shared" si="73"/>
        <v>0</v>
      </c>
      <c r="V291" s="49">
        <f t="shared" si="74"/>
        <v>0</v>
      </c>
      <c r="W291" s="49">
        <f t="shared" si="75"/>
        <v>0</v>
      </c>
      <c r="X291" s="49">
        <f t="shared" si="76"/>
        <v>0</v>
      </c>
      <c r="Y291" s="49">
        <f t="shared" si="77"/>
        <v>0</v>
      </c>
      <c r="Z291" s="49">
        <f t="shared" si="78"/>
        <v>0</v>
      </c>
      <c r="AA291" s="50">
        <f t="shared" si="79"/>
        <v>0</v>
      </c>
      <c r="AB291" s="36"/>
      <c r="AC291" s="36"/>
      <c r="AD291" s="36"/>
      <c r="AE291" s="36"/>
      <c r="AF291" s="36"/>
      <c r="AG291" s="36"/>
      <c r="AH291" s="36"/>
      <c r="AI291" s="36"/>
      <c r="AJ291" s="45"/>
      <c r="AK291" s="45"/>
    </row>
    <row r="292" spans="1:37" x14ac:dyDescent="0.2">
      <c r="C292" s="9"/>
      <c r="D292" s="126"/>
      <c r="E292" s="6"/>
      <c r="F292" s="6"/>
      <c r="G292" s="6"/>
      <c r="H292" s="6"/>
      <c r="I292" s="6"/>
      <c r="J292" s="6"/>
      <c r="K292" s="6"/>
      <c r="L292" s="6"/>
      <c r="M292" s="6"/>
      <c r="N292" s="6"/>
      <c r="O292" s="6"/>
      <c r="P292" s="6"/>
      <c r="Q292" s="93">
        <f>SUM(E292:P292)</f>
        <v>0</v>
      </c>
      <c r="R292" s="123"/>
      <c r="S292" s="31">
        <f t="shared" ref="S292:S296" si="85">Q292*R292</f>
        <v>0</v>
      </c>
      <c r="U292" s="47">
        <f t="shared" si="73"/>
        <v>0</v>
      </c>
      <c r="V292" s="48">
        <f t="shared" si="74"/>
        <v>0</v>
      </c>
      <c r="W292" s="49">
        <f t="shared" si="75"/>
        <v>0</v>
      </c>
      <c r="X292" s="48">
        <f t="shared" si="76"/>
        <v>0</v>
      </c>
      <c r="Y292" s="48">
        <f t="shared" si="77"/>
        <v>0</v>
      </c>
      <c r="Z292" s="49">
        <f t="shared" si="78"/>
        <v>0</v>
      </c>
      <c r="AA292" s="50">
        <f t="shared" si="79"/>
        <v>0</v>
      </c>
      <c r="AB292" s="36"/>
      <c r="AC292" s="36"/>
      <c r="AD292" s="36"/>
      <c r="AE292" s="36"/>
      <c r="AF292" s="36"/>
      <c r="AG292" s="36"/>
      <c r="AH292" s="36"/>
      <c r="AI292" s="36"/>
      <c r="AJ292" s="36"/>
      <c r="AK292" s="36"/>
    </row>
    <row r="293" spans="1:37" x14ac:dyDescent="0.2">
      <c r="C293" s="9"/>
      <c r="D293" s="126"/>
      <c r="E293" s="6"/>
      <c r="F293" s="6"/>
      <c r="G293" s="6"/>
      <c r="H293" s="6"/>
      <c r="I293" s="6"/>
      <c r="J293" s="6"/>
      <c r="K293" s="6"/>
      <c r="L293" s="6"/>
      <c r="M293" s="6"/>
      <c r="N293" s="6"/>
      <c r="O293" s="6"/>
      <c r="P293" s="6"/>
      <c r="Q293" s="93">
        <f>SUM(E293:P293)</f>
        <v>0</v>
      </c>
      <c r="R293" s="123"/>
      <c r="S293" s="31">
        <f t="shared" si="85"/>
        <v>0</v>
      </c>
      <c r="U293" s="47">
        <f t="shared" si="73"/>
        <v>0</v>
      </c>
      <c r="V293" s="48">
        <f t="shared" si="74"/>
        <v>0</v>
      </c>
      <c r="W293" s="49">
        <f t="shared" si="75"/>
        <v>0</v>
      </c>
      <c r="X293" s="48">
        <f t="shared" si="76"/>
        <v>0</v>
      </c>
      <c r="Y293" s="48">
        <f t="shared" si="77"/>
        <v>0</v>
      </c>
      <c r="Z293" s="49">
        <f t="shared" si="78"/>
        <v>0</v>
      </c>
      <c r="AA293" s="50">
        <f t="shared" si="79"/>
        <v>0</v>
      </c>
      <c r="AB293" s="36"/>
      <c r="AC293" s="36"/>
      <c r="AD293" s="36"/>
      <c r="AE293" s="36"/>
      <c r="AF293" s="36"/>
      <c r="AG293" s="36"/>
      <c r="AH293" s="36"/>
      <c r="AI293" s="36"/>
      <c r="AJ293" s="36"/>
      <c r="AK293" s="36"/>
    </row>
    <row r="294" spans="1:37" x14ac:dyDescent="0.2">
      <c r="C294" s="9"/>
      <c r="D294" s="126"/>
      <c r="E294" s="6"/>
      <c r="F294" s="6"/>
      <c r="G294" s="6"/>
      <c r="H294" s="6"/>
      <c r="I294" s="6"/>
      <c r="J294" s="6"/>
      <c r="K294" s="6"/>
      <c r="L294" s="6"/>
      <c r="M294" s="6"/>
      <c r="N294" s="6"/>
      <c r="O294" s="6"/>
      <c r="P294" s="6"/>
      <c r="Q294" s="93">
        <f>SUM(E294:P294)</f>
        <v>0</v>
      </c>
      <c r="R294" s="123"/>
      <c r="S294" s="31">
        <f t="shared" si="85"/>
        <v>0</v>
      </c>
      <c r="U294" s="47">
        <f t="shared" si="73"/>
        <v>0</v>
      </c>
      <c r="V294" s="48">
        <f t="shared" si="74"/>
        <v>0</v>
      </c>
      <c r="W294" s="49">
        <f t="shared" si="75"/>
        <v>0</v>
      </c>
      <c r="X294" s="48">
        <f t="shared" si="76"/>
        <v>0</v>
      </c>
      <c r="Y294" s="48">
        <f t="shared" si="77"/>
        <v>0</v>
      </c>
      <c r="Z294" s="49">
        <f t="shared" si="78"/>
        <v>0</v>
      </c>
      <c r="AA294" s="50">
        <f t="shared" si="79"/>
        <v>0</v>
      </c>
      <c r="AB294" s="36"/>
      <c r="AC294" s="36"/>
      <c r="AD294" s="36"/>
      <c r="AE294" s="36"/>
      <c r="AF294" s="36"/>
      <c r="AG294" s="36"/>
      <c r="AH294" s="36"/>
      <c r="AI294" s="36"/>
      <c r="AJ294" s="36"/>
      <c r="AK294" s="36"/>
    </row>
    <row r="295" spans="1:37" x14ac:dyDescent="0.2">
      <c r="C295" s="9"/>
      <c r="D295" s="126"/>
      <c r="E295" s="6"/>
      <c r="F295" s="6"/>
      <c r="G295" s="6"/>
      <c r="H295" s="6"/>
      <c r="I295" s="6"/>
      <c r="J295" s="6"/>
      <c r="K295" s="6"/>
      <c r="L295" s="6"/>
      <c r="M295" s="6"/>
      <c r="N295" s="6"/>
      <c r="O295" s="6"/>
      <c r="P295" s="6"/>
      <c r="Q295" s="93">
        <f>SUM(E295:P295)</f>
        <v>0</v>
      </c>
      <c r="R295" s="123"/>
      <c r="S295" s="31">
        <f t="shared" si="85"/>
        <v>0</v>
      </c>
      <c r="U295" s="47">
        <f t="shared" si="73"/>
        <v>0</v>
      </c>
      <c r="V295" s="48">
        <f t="shared" si="74"/>
        <v>0</v>
      </c>
      <c r="W295" s="49">
        <f t="shared" si="75"/>
        <v>0</v>
      </c>
      <c r="X295" s="48">
        <f t="shared" si="76"/>
        <v>0</v>
      </c>
      <c r="Y295" s="48">
        <f t="shared" si="77"/>
        <v>0</v>
      </c>
      <c r="Z295" s="49">
        <f t="shared" si="78"/>
        <v>0</v>
      </c>
      <c r="AA295" s="50">
        <f t="shared" si="79"/>
        <v>0</v>
      </c>
      <c r="AB295" s="36"/>
      <c r="AC295" s="36"/>
      <c r="AD295" s="36"/>
      <c r="AE295" s="36"/>
      <c r="AF295" s="36"/>
      <c r="AG295" s="36"/>
      <c r="AH295" s="36"/>
      <c r="AI295" s="36"/>
      <c r="AJ295" s="36"/>
      <c r="AK295" s="36"/>
    </row>
    <row r="296" spans="1:37" s="46" customFormat="1" x14ac:dyDescent="0.2">
      <c r="A296" s="35"/>
      <c r="B296" s="36"/>
      <c r="C296" s="9"/>
      <c r="D296" s="126"/>
      <c r="E296" s="6"/>
      <c r="F296" s="6"/>
      <c r="G296" s="6"/>
      <c r="H296" s="6"/>
      <c r="I296" s="6"/>
      <c r="J296" s="6"/>
      <c r="K296" s="6"/>
      <c r="L296" s="6"/>
      <c r="M296" s="6"/>
      <c r="N296" s="6"/>
      <c r="O296" s="6"/>
      <c r="P296" s="6"/>
      <c r="Q296" s="93">
        <f>SUM(E296:P296)</f>
        <v>0</v>
      </c>
      <c r="R296" s="123"/>
      <c r="S296" s="31">
        <f t="shared" si="85"/>
        <v>0</v>
      </c>
      <c r="T296" s="36"/>
      <c r="U296" s="47">
        <f t="shared" si="73"/>
        <v>0</v>
      </c>
      <c r="V296" s="48">
        <f t="shared" si="74"/>
        <v>0</v>
      </c>
      <c r="W296" s="49">
        <f t="shared" si="75"/>
        <v>0</v>
      </c>
      <c r="X296" s="48">
        <f t="shared" si="76"/>
        <v>0</v>
      </c>
      <c r="Y296" s="48">
        <f t="shared" si="77"/>
        <v>0</v>
      </c>
      <c r="Z296" s="49">
        <f t="shared" si="78"/>
        <v>0</v>
      </c>
      <c r="AA296" s="50">
        <f t="shared" si="79"/>
        <v>0</v>
      </c>
      <c r="AB296" s="36"/>
      <c r="AC296" s="36"/>
      <c r="AD296" s="36"/>
      <c r="AE296" s="36"/>
      <c r="AF296" s="36"/>
      <c r="AG296" s="36"/>
      <c r="AH296" s="36"/>
      <c r="AI296" s="36"/>
      <c r="AJ296" s="36"/>
      <c r="AK296" s="36"/>
    </row>
    <row r="297" spans="1:37" s="46" customFormat="1" x14ac:dyDescent="0.2">
      <c r="A297" s="35"/>
      <c r="B297" s="36"/>
      <c r="C297" s="14" t="s">
        <v>78</v>
      </c>
      <c r="D297" s="164"/>
      <c r="E297" s="62"/>
      <c r="F297" s="62"/>
      <c r="G297" s="62"/>
      <c r="H297" s="62"/>
      <c r="I297" s="62"/>
      <c r="J297" s="62"/>
      <c r="K297" s="62"/>
      <c r="L297" s="62"/>
      <c r="M297" s="62"/>
      <c r="N297" s="62"/>
      <c r="O297" s="62"/>
      <c r="P297" s="62"/>
      <c r="Q297" s="136"/>
      <c r="R297" s="165"/>
      <c r="S297" s="135">
        <f>SUM(S298:S302)</f>
        <v>0</v>
      </c>
      <c r="T297" s="36"/>
      <c r="U297" s="51">
        <f t="shared" si="73"/>
        <v>0</v>
      </c>
      <c r="V297" s="49">
        <f t="shared" si="74"/>
        <v>0</v>
      </c>
      <c r="W297" s="49">
        <f t="shared" si="75"/>
        <v>0</v>
      </c>
      <c r="X297" s="49">
        <f t="shared" si="76"/>
        <v>0</v>
      </c>
      <c r="Y297" s="49">
        <f t="shared" si="77"/>
        <v>0</v>
      </c>
      <c r="Z297" s="49">
        <f t="shared" si="78"/>
        <v>0</v>
      </c>
      <c r="AA297" s="50">
        <f t="shared" si="79"/>
        <v>0</v>
      </c>
      <c r="AB297" s="36"/>
      <c r="AC297" s="36"/>
      <c r="AD297" s="36"/>
      <c r="AE297" s="36"/>
      <c r="AF297" s="36"/>
      <c r="AG297" s="36"/>
      <c r="AH297" s="36"/>
      <c r="AI297" s="36"/>
      <c r="AJ297" s="45"/>
      <c r="AK297" s="45"/>
    </row>
    <row r="298" spans="1:37" x14ac:dyDescent="0.2">
      <c r="C298" s="9"/>
      <c r="D298" s="126"/>
      <c r="E298" s="6"/>
      <c r="F298" s="6"/>
      <c r="G298" s="6"/>
      <c r="H298" s="6"/>
      <c r="I298" s="6"/>
      <c r="J298" s="6"/>
      <c r="K298" s="6"/>
      <c r="L298" s="6"/>
      <c r="M298" s="6"/>
      <c r="N298" s="6"/>
      <c r="O298" s="6"/>
      <c r="P298" s="6"/>
      <c r="Q298" s="93">
        <f>SUM(E298:P298)</f>
        <v>0</v>
      </c>
      <c r="R298" s="123"/>
      <c r="S298" s="31">
        <f t="shared" ref="S298:S302" si="86">Q298*R298</f>
        <v>0</v>
      </c>
      <c r="U298" s="47">
        <f t="shared" si="73"/>
        <v>0</v>
      </c>
      <c r="V298" s="48">
        <f t="shared" si="74"/>
        <v>0</v>
      </c>
      <c r="W298" s="49">
        <f t="shared" si="75"/>
        <v>0</v>
      </c>
      <c r="X298" s="48">
        <f t="shared" si="76"/>
        <v>0</v>
      </c>
      <c r="Y298" s="48">
        <f t="shared" si="77"/>
        <v>0</v>
      </c>
      <c r="Z298" s="49">
        <f t="shared" si="78"/>
        <v>0</v>
      </c>
      <c r="AA298" s="50">
        <f t="shared" si="79"/>
        <v>0</v>
      </c>
      <c r="AB298" s="36"/>
      <c r="AC298" s="36"/>
      <c r="AD298" s="36"/>
      <c r="AE298" s="36"/>
      <c r="AF298" s="36"/>
      <c r="AG298" s="36"/>
      <c r="AH298" s="36"/>
      <c r="AI298" s="36"/>
      <c r="AJ298" s="36"/>
      <c r="AK298" s="36"/>
    </row>
    <row r="299" spans="1:37" x14ac:dyDescent="0.2">
      <c r="C299" s="9"/>
      <c r="D299" s="126"/>
      <c r="E299" s="6"/>
      <c r="F299" s="6"/>
      <c r="G299" s="6"/>
      <c r="H299" s="6"/>
      <c r="I299" s="6"/>
      <c r="J299" s="6"/>
      <c r="K299" s="6"/>
      <c r="L299" s="6"/>
      <c r="M299" s="6"/>
      <c r="N299" s="6"/>
      <c r="O299" s="6"/>
      <c r="P299" s="6"/>
      <c r="Q299" s="93">
        <f>SUM(E299:P299)</f>
        <v>0</v>
      </c>
      <c r="R299" s="123"/>
      <c r="S299" s="31">
        <f t="shared" si="86"/>
        <v>0</v>
      </c>
      <c r="U299" s="47">
        <f t="shared" si="73"/>
        <v>0</v>
      </c>
      <c r="V299" s="48">
        <f t="shared" si="74"/>
        <v>0</v>
      </c>
      <c r="W299" s="49">
        <f t="shared" si="75"/>
        <v>0</v>
      </c>
      <c r="X299" s="48">
        <f t="shared" si="76"/>
        <v>0</v>
      </c>
      <c r="Y299" s="48">
        <f t="shared" si="77"/>
        <v>0</v>
      </c>
      <c r="Z299" s="49">
        <f t="shared" si="78"/>
        <v>0</v>
      </c>
      <c r="AA299" s="50">
        <f t="shared" si="79"/>
        <v>0</v>
      </c>
      <c r="AB299" s="36"/>
      <c r="AC299" s="36"/>
      <c r="AD299" s="36"/>
      <c r="AE299" s="36"/>
      <c r="AF299" s="36"/>
      <c r="AG299" s="36"/>
      <c r="AH299" s="36"/>
      <c r="AI299" s="36"/>
      <c r="AJ299" s="36"/>
      <c r="AK299" s="36"/>
    </row>
    <row r="300" spans="1:37" x14ac:dyDescent="0.2">
      <c r="C300" s="9"/>
      <c r="D300" s="126"/>
      <c r="E300" s="6"/>
      <c r="F300" s="6"/>
      <c r="G300" s="6"/>
      <c r="H300" s="6"/>
      <c r="I300" s="6"/>
      <c r="J300" s="6"/>
      <c r="K300" s="6"/>
      <c r="L300" s="6"/>
      <c r="M300" s="6"/>
      <c r="N300" s="6"/>
      <c r="O300" s="6"/>
      <c r="P300" s="6"/>
      <c r="Q300" s="93">
        <f>SUM(E300:P300)</f>
        <v>0</v>
      </c>
      <c r="R300" s="123"/>
      <c r="S300" s="31">
        <f t="shared" si="86"/>
        <v>0</v>
      </c>
      <c r="U300" s="47">
        <f t="shared" si="73"/>
        <v>0</v>
      </c>
      <c r="V300" s="48">
        <f t="shared" si="74"/>
        <v>0</v>
      </c>
      <c r="W300" s="49">
        <f t="shared" si="75"/>
        <v>0</v>
      </c>
      <c r="X300" s="48">
        <f t="shared" si="76"/>
        <v>0</v>
      </c>
      <c r="Y300" s="48">
        <f t="shared" si="77"/>
        <v>0</v>
      </c>
      <c r="Z300" s="49">
        <f t="shared" si="78"/>
        <v>0</v>
      </c>
      <c r="AA300" s="50">
        <f t="shared" si="79"/>
        <v>0</v>
      </c>
      <c r="AB300" s="36"/>
      <c r="AC300" s="36"/>
      <c r="AD300" s="36"/>
      <c r="AE300" s="36"/>
      <c r="AF300" s="36"/>
      <c r="AG300" s="36"/>
      <c r="AH300" s="36"/>
      <c r="AI300" s="36"/>
      <c r="AJ300" s="36"/>
      <c r="AK300" s="36"/>
    </row>
    <row r="301" spans="1:37" x14ac:dyDescent="0.2">
      <c r="C301" s="9"/>
      <c r="D301" s="126"/>
      <c r="E301" s="6"/>
      <c r="F301" s="6"/>
      <c r="G301" s="6"/>
      <c r="H301" s="6"/>
      <c r="I301" s="6"/>
      <c r="J301" s="6"/>
      <c r="K301" s="6"/>
      <c r="L301" s="6"/>
      <c r="M301" s="6"/>
      <c r="N301" s="6"/>
      <c r="O301" s="6"/>
      <c r="P301" s="6"/>
      <c r="Q301" s="93">
        <f>SUM(E301:P301)</f>
        <v>0</v>
      </c>
      <c r="R301" s="123"/>
      <c r="S301" s="31">
        <f t="shared" si="86"/>
        <v>0</v>
      </c>
      <c r="U301" s="47">
        <f t="shared" si="73"/>
        <v>0</v>
      </c>
      <c r="V301" s="48">
        <f t="shared" si="74"/>
        <v>0</v>
      </c>
      <c r="W301" s="49">
        <f t="shared" si="75"/>
        <v>0</v>
      </c>
      <c r="X301" s="48">
        <f t="shared" si="76"/>
        <v>0</v>
      </c>
      <c r="Y301" s="48">
        <f t="shared" si="77"/>
        <v>0</v>
      </c>
      <c r="Z301" s="49">
        <f t="shared" si="78"/>
        <v>0</v>
      </c>
      <c r="AA301" s="50">
        <f t="shared" si="79"/>
        <v>0</v>
      </c>
      <c r="AB301" s="36"/>
      <c r="AC301" s="36"/>
      <c r="AD301" s="36"/>
      <c r="AE301" s="36"/>
      <c r="AF301" s="36"/>
      <c r="AG301" s="36"/>
      <c r="AH301" s="36"/>
      <c r="AI301" s="36"/>
      <c r="AJ301" s="36"/>
      <c r="AK301" s="36"/>
    </row>
    <row r="302" spans="1:37" s="46" customFormat="1" x14ac:dyDescent="0.2">
      <c r="A302" s="35"/>
      <c r="B302" s="36"/>
      <c r="C302" s="9"/>
      <c r="D302" s="126"/>
      <c r="E302" s="6"/>
      <c r="F302" s="6"/>
      <c r="G302" s="6"/>
      <c r="H302" s="6"/>
      <c r="I302" s="6"/>
      <c r="J302" s="6"/>
      <c r="K302" s="6"/>
      <c r="L302" s="6"/>
      <c r="M302" s="6"/>
      <c r="N302" s="6"/>
      <c r="O302" s="6"/>
      <c r="P302" s="6"/>
      <c r="Q302" s="93">
        <f>SUM(E302:P302)</f>
        <v>0</v>
      </c>
      <c r="R302" s="123"/>
      <c r="S302" s="31">
        <f t="shared" si="86"/>
        <v>0</v>
      </c>
      <c r="T302" s="36"/>
      <c r="U302" s="47">
        <f t="shared" si="73"/>
        <v>0</v>
      </c>
      <c r="V302" s="48">
        <f t="shared" si="74"/>
        <v>0</v>
      </c>
      <c r="W302" s="49">
        <f t="shared" si="75"/>
        <v>0</v>
      </c>
      <c r="X302" s="48">
        <f t="shared" si="76"/>
        <v>0</v>
      </c>
      <c r="Y302" s="48">
        <f t="shared" si="77"/>
        <v>0</v>
      </c>
      <c r="Z302" s="49">
        <f t="shared" si="78"/>
        <v>0</v>
      </c>
      <c r="AA302" s="50">
        <f t="shared" si="79"/>
        <v>0</v>
      </c>
      <c r="AB302" s="36"/>
      <c r="AC302" s="36"/>
      <c r="AD302" s="36"/>
      <c r="AE302" s="36"/>
      <c r="AF302" s="36"/>
      <c r="AG302" s="36"/>
      <c r="AH302" s="36"/>
      <c r="AI302" s="36"/>
      <c r="AJ302" s="36"/>
      <c r="AK302" s="36"/>
    </row>
    <row r="303" spans="1:37" s="46" customFormat="1" ht="28.5" x14ac:dyDescent="0.2">
      <c r="A303" s="35"/>
      <c r="B303" s="36"/>
      <c r="C303" s="18" t="s">
        <v>79</v>
      </c>
      <c r="D303" s="164"/>
      <c r="E303" s="62"/>
      <c r="F303" s="62"/>
      <c r="G303" s="62"/>
      <c r="H303" s="62"/>
      <c r="I303" s="62"/>
      <c r="J303" s="62"/>
      <c r="K303" s="62"/>
      <c r="L303" s="62"/>
      <c r="M303" s="62"/>
      <c r="N303" s="62"/>
      <c r="O303" s="62"/>
      <c r="P303" s="62"/>
      <c r="Q303" s="136"/>
      <c r="R303" s="165"/>
      <c r="S303" s="135">
        <f>SUM(S304:S308)</f>
        <v>0</v>
      </c>
      <c r="T303" s="36"/>
      <c r="U303" s="51">
        <f t="shared" si="73"/>
        <v>0</v>
      </c>
      <c r="V303" s="49">
        <f t="shared" si="74"/>
        <v>0</v>
      </c>
      <c r="W303" s="49">
        <f t="shared" si="75"/>
        <v>0</v>
      </c>
      <c r="X303" s="49">
        <f t="shared" si="76"/>
        <v>0</v>
      </c>
      <c r="Y303" s="49">
        <f t="shared" si="77"/>
        <v>0</v>
      </c>
      <c r="Z303" s="49">
        <f t="shared" si="78"/>
        <v>0</v>
      </c>
      <c r="AA303" s="50">
        <f t="shared" si="79"/>
        <v>0</v>
      </c>
      <c r="AB303" s="36"/>
      <c r="AC303" s="36"/>
      <c r="AD303" s="36"/>
      <c r="AE303" s="36"/>
      <c r="AF303" s="36"/>
      <c r="AG303" s="36"/>
      <c r="AH303" s="36"/>
      <c r="AI303" s="36"/>
      <c r="AJ303" s="45"/>
      <c r="AK303" s="45"/>
    </row>
    <row r="304" spans="1:37" x14ac:dyDescent="0.2">
      <c r="C304" s="9"/>
      <c r="D304" s="166"/>
      <c r="E304" s="6"/>
      <c r="F304" s="6"/>
      <c r="G304" s="6"/>
      <c r="H304" s="6"/>
      <c r="I304" s="6"/>
      <c r="J304" s="6"/>
      <c r="K304" s="6"/>
      <c r="L304" s="6"/>
      <c r="M304" s="6"/>
      <c r="N304" s="6"/>
      <c r="O304" s="6"/>
      <c r="P304" s="6"/>
      <c r="Q304" s="93">
        <f>SUM(E304:P304)</f>
        <v>0</v>
      </c>
      <c r="R304" s="123"/>
      <c r="S304" s="31">
        <f t="shared" ref="S304:S308" si="87">Q304*R304</f>
        <v>0</v>
      </c>
      <c r="U304" s="47">
        <f t="shared" si="73"/>
        <v>0</v>
      </c>
      <c r="V304" s="48">
        <f t="shared" si="74"/>
        <v>0</v>
      </c>
      <c r="W304" s="49">
        <f t="shared" si="75"/>
        <v>0</v>
      </c>
      <c r="X304" s="48">
        <f t="shared" si="76"/>
        <v>0</v>
      </c>
      <c r="Y304" s="48">
        <f t="shared" si="77"/>
        <v>0</v>
      </c>
      <c r="Z304" s="49">
        <f t="shared" si="78"/>
        <v>0</v>
      </c>
      <c r="AA304" s="50">
        <f t="shared" si="79"/>
        <v>0</v>
      </c>
      <c r="AB304" s="36"/>
      <c r="AC304" s="36"/>
      <c r="AD304" s="36"/>
      <c r="AE304" s="36"/>
      <c r="AF304" s="36"/>
      <c r="AG304" s="36"/>
      <c r="AH304" s="36"/>
      <c r="AI304" s="36"/>
      <c r="AJ304" s="36"/>
      <c r="AK304" s="36"/>
    </row>
    <row r="305" spans="1:37" x14ac:dyDescent="0.2">
      <c r="C305" s="12"/>
      <c r="D305" s="126"/>
      <c r="E305" s="6"/>
      <c r="F305" s="6"/>
      <c r="G305" s="6"/>
      <c r="H305" s="6"/>
      <c r="I305" s="6"/>
      <c r="J305" s="6"/>
      <c r="K305" s="6"/>
      <c r="L305" s="6"/>
      <c r="M305" s="6"/>
      <c r="N305" s="6"/>
      <c r="O305" s="6"/>
      <c r="P305" s="6"/>
      <c r="Q305" s="93">
        <f>SUM(E305:P305)</f>
        <v>0</v>
      </c>
      <c r="R305" s="123"/>
      <c r="S305" s="31">
        <f t="shared" si="87"/>
        <v>0</v>
      </c>
      <c r="U305" s="47">
        <f t="shared" si="73"/>
        <v>0</v>
      </c>
      <c r="V305" s="48">
        <f t="shared" si="74"/>
        <v>0</v>
      </c>
      <c r="W305" s="49">
        <f t="shared" si="75"/>
        <v>0</v>
      </c>
      <c r="X305" s="48">
        <f t="shared" si="76"/>
        <v>0</v>
      </c>
      <c r="Y305" s="48">
        <f t="shared" si="77"/>
        <v>0</v>
      </c>
      <c r="Z305" s="49">
        <f t="shared" si="78"/>
        <v>0</v>
      </c>
      <c r="AA305" s="50">
        <f t="shared" si="79"/>
        <v>0</v>
      </c>
      <c r="AB305" s="36"/>
      <c r="AC305" s="36"/>
      <c r="AD305" s="36"/>
      <c r="AE305" s="36"/>
      <c r="AF305" s="36"/>
      <c r="AG305" s="36"/>
      <c r="AH305" s="36"/>
      <c r="AI305" s="36"/>
      <c r="AJ305" s="36"/>
      <c r="AK305" s="36"/>
    </row>
    <row r="306" spans="1:37" x14ac:dyDescent="0.2">
      <c r="C306" s="9"/>
      <c r="D306" s="126"/>
      <c r="E306" s="6"/>
      <c r="F306" s="6"/>
      <c r="G306" s="6"/>
      <c r="H306" s="6"/>
      <c r="I306" s="6"/>
      <c r="J306" s="6"/>
      <c r="K306" s="6"/>
      <c r="L306" s="6"/>
      <c r="M306" s="6"/>
      <c r="N306" s="6"/>
      <c r="O306" s="6"/>
      <c r="P306" s="6"/>
      <c r="Q306" s="93">
        <f>SUM(E306:P306)</f>
        <v>0</v>
      </c>
      <c r="R306" s="123"/>
      <c r="S306" s="31">
        <f t="shared" si="87"/>
        <v>0</v>
      </c>
      <c r="U306" s="47">
        <f t="shared" si="73"/>
        <v>0</v>
      </c>
      <c r="V306" s="48">
        <f t="shared" si="74"/>
        <v>0</v>
      </c>
      <c r="W306" s="49">
        <f t="shared" si="75"/>
        <v>0</v>
      </c>
      <c r="X306" s="48">
        <f t="shared" si="76"/>
        <v>0</v>
      </c>
      <c r="Y306" s="48">
        <f t="shared" si="77"/>
        <v>0</v>
      </c>
      <c r="Z306" s="49">
        <f t="shared" si="78"/>
        <v>0</v>
      </c>
      <c r="AA306" s="50">
        <f t="shared" si="79"/>
        <v>0</v>
      </c>
      <c r="AB306" s="36"/>
      <c r="AC306" s="36"/>
      <c r="AD306" s="36"/>
      <c r="AE306" s="36"/>
      <c r="AF306" s="36"/>
      <c r="AG306" s="36"/>
      <c r="AH306" s="36"/>
      <c r="AI306" s="36"/>
      <c r="AJ306" s="36"/>
      <c r="AK306" s="36"/>
    </row>
    <row r="307" spans="1:37" x14ac:dyDescent="0.2">
      <c r="C307" s="9"/>
      <c r="D307" s="126"/>
      <c r="E307" s="6"/>
      <c r="F307" s="6"/>
      <c r="G307" s="6"/>
      <c r="H307" s="6"/>
      <c r="I307" s="6"/>
      <c r="J307" s="6"/>
      <c r="K307" s="6"/>
      <c r="L307" s="6"/>
      <c r="M307" s="6"/>
      <c r="N307" s="6"/>
      <c r="O307" s="6"/>
      <c r="P307" s="6"/>
      <c r="Q307" s="93">
        <f>SUM(E307:P307)</f>
        <v>0</v>
      </c>
      <c r="R307" s="123"/>
      <c r="S307" s="31">
        <f t="shared" si="87"/>
        <v>0</v>
      </c>
      <c r="U307" s="47">
        <f t="shared" si="73"/>
        <v>0</v>
      </c>
      <c r="V307" s="48">
        <f t="shared" si="74"/>
        <v>0</v>
      </c>
      <c r="W307" s="49">
        <f t="shared" si="75"/>
        <v>0</v>
      </c>
      <c r="X307" s="48">
        <f t="shared" si="76"/>
        <v>0</v>
      </c>
      <c r="Y307" s="48">
        <f t="shared" si="77"/>
        <v>0</v>
      </c>
      <c r="Z307" s="49">
        <f t="shared" si="78"/>
        <v>0</v>
      </c>
      <c r="AA307" s="50">
        <f t="shared" si="79"/>
        <v>0</v>
      </c>
      <c r="AB307" s="36"/>
      <c r="AC307" s="36"/>
      <c r="AD307" s="36"/>
      <c r="AE307" s="36"/>
      <c r="AF307" s="36"/>
      <c r="AG307" s="36"/>
      <c r="AH307" s="36"/>
      <c r="AI307" s="36"/>
      <c r="AJ307" s="36"/>
      <c r="AK307" s="36"/>
    </row>
    <row r="308" spans="1:37" s="46" customFormat="1" x14ac:dyDescent="0.2">
      <c r="A308" s="35"/>
      <c r="B308" s="36"/>
      <c r="C308" s="9"/>
      <c r="D308" s="126"/>
      <c r="E308" s="6"/>
      <c r="F308" s="6"/>
      <c r="G308" s="6"/>
      <c r="H308" s="6"/>
      <c r="I308" s="6"/>
      <c r="J308" s="6"/>
      <c r="K308" s="6"/>
      <c r="L308" s="6"/>
      <c r="M308" s="6"/>
      <c r="N308" s="6"/>
      <c r="O308" s="6"/>
      <c r="P308" s="6"/>
      <c r="Q308" s="93">
        <f>SUM(E308:P308)</f>
        <v>0</v>
      </c>
      <c r="R308" s="123"/>
      <c r="S308" s="31">
        <f t="shared" si="87"/>
        <v>0</v>
      </c>
      <c r="T308" s="36"/>
      <c r="U308" s="47">
        <f t="shared" si="73"/>
        <v>0</v>
      </c>
      <c r="V308" s="48">
        <f t="shared" si="74"/>
        <v>0</v>
      </c>
      <c r="W308" s="49">
        <f t="shared" si="75"/>
        <v>0</v>
      </c>
      <c r="X308" s="48">
        <f t="shared" si="76"/>
        <v>0</v>
      </c>
      <c r="Y308" s="48">
        <f t="shared" si="77"/>
        <v>0</v>
      </c>
      <c r="Z308" s="49">
        <f t="shared" si="78"/>
        <v>0</v>
      </c>
      <c r="AA308" s="50">
        <f t="shared" si="79"/>
        <v>0</v>
      </c>
      <c r="AB308" s="36"/>
      <c r="AC308" s="36"/>
      <c r="AD308" s="36"/>
      <c r="AE308" s="36"/>
      <c r="AF308" s="36"/>
      <c r="AG308" s="36"/>
      <c r="AH308" s="36"/>
      <c r="AI308" s="36"/>
      <c r="AJ308" s="36"/>
      <c r="AK308" s="36"/>
    </row>
    <row r="309" spans="1:37" s="46" customFormat="1" x14ac:dyDescent="0.2">
      <c r="A309" s="35"/>
      <c r="B309" s="36"/>
      <c r="C309" s="14" t="s">
        <v>80</v>
      </c>
      <c r="D309" s="164"/>
      <c r="E309" s="62"/>
      <c r="F309" s="62"/>
      <c r="G309" s="62"/>
      <c r="H309" s="62"/>
      <c r="I309" s="62"/>
      <c r="J309" s="62"/>
      <c r="K309" s="62"/>
      <c r="L309" s="62"/>
      <c r="M309" s="62"/>
      <c r="N309" s="62"/>
      <c r="O309" s="62"/>
      <c r="P309" s="62"/>
      <c r="Q309" s="136"/>
      <c r="R309" s="165"/>
      <c r="S309" s="135">
        <f>SUM(S310:S314)</f>
        <v>0</v>
      </c>
      <c r="T309" s="36"/>
      <c r="U309" s="51">
        <f t="shared" si="73"/>
        <v>0</v>
      </c>
      <c r="V309" s="49">
        <f t="shared" si="74"/>
        <v>0</v>
      </c>
      <c r="W309" s="49">
        <f t="shared" si="75"/>
        <v>0</v>
      </c>
      <c r="X309" s="49">
        <f t="shared" si="76"/>
        <v>0</v>
      </c>
      <c r="Y309" s="49">
        <f t="shared" si="77"/>
        <v>0</v>
      </c>
      <c r="Z309" s="49">
        <f t="shared" si="78"/>
        <v>0</v>
      </c>
      <c r="AA309" s="50">
        <f t="shared" si="79"/>
        <v>0</v>
      </c>
      <c r="AB309" s="36"/>
      <c r="AC309" s="36"/>
      <c r="AD309" s="36"/>
      <c r="AE309" s="36"/>
      <c r="AF309" s="36"/>
      <c r="AG309" s="36"/>
      <c r="AH309" s="36"/>
      <c r="AI309" s="36"/>
      <c r="AJ309" s="45"/>
      <c r="AK309" s="45"/>
    </row>
    <row r="310" spans="1:37" x14ac:dyDescent="0.2">
      <c r="C310" s="9"/>
      <c r="D310" s="126"/>
      <c r="E310" s="6"/>
      <c r="F310" s="6"/>
      <c r="G310" s="6"/>
      <c r="H310" s="6"/>
      <c r="I310" s="6"/>
      <c r="J310" s="6"/>
      <c r="K310" s="6"/>
      <c r="L310" s="6"/>
      <c r="M310" s="6"/>
      <c r="N310" s="6"/>
      <c r="O310" s="6"/>
      <c r="P310" s="6"/>
      <c r="Q310" s="93">
        <f>SUM(E310:P310)</f>
        <v>0</v>
      </c>
      <c r="R310" s="123"/>
      <c r="S310" s="31">
        <f t="shared" ref="S310:S314" si="88">Q310*R310</f>
        <v>0</v>
      </c>
      <c r="U310" s="47">
        <f t="shared" si="73"/>
        <v>0</v>
      </c>
      <c r="V310" s="48">
        <f t="shared" si="74"/>
        <v>0</v>
      </c>
      <c r="W310" s="49">
        <f t="shared" si="75"/>
        <v>0</v>
      </c>
      <c r="X310" s="48">
        <f t="shared" si="76"/>
        <v>0</v>
      </c>
      <c r="Y310" s="48">
        <f t="shared" si="77"/>
        <v>0</v>
      </c>
      <c r="Z310" s="49">
        <f t="shared" si="78"/>
        <v>0</v>
      </c>
      <c r="AA310" s="50">
        <f t="shared" si="79"/>
        <v>0</v>
      </c>
      <c r="AB310" s="36"/>
      <c r="AC310" s="36"/>
      <c r="AD310" s="36"/>
      <c r="AE310" s="36"/>
      <c r="AF310" s="36"/>
      <c r="AG310" s="36"/>
      <c r="AH310" s="36"/>
      <c r="AI310" s="36"/>
      <c r="AJ310" s="36"/>
      <c r="AK310" s="36"/>
    </row>
    <row r="311" spans="1:37" x14ac:dyDescent="0.2">
      <c r="C311" s="9"/>
      <c r="D311" s="126"/>
      <c r="E311" s="6"/>
      <c r="F311" s="6"/>
      <c r="G311" s="6"/>
      <c r="H311" s="6"/>
      <c r="I311" s="6"/>
      <c r="J311" s="6"/>
      <c r="K311" s="6"/>
      <c r="L311" s="6"/>
      <c r="M311" s="6"/>
      <c r="N311" s="6"/>
      <c r="O311" s="6"/>
      <c r="P311" s="6"/>
      <c r="Q311" s="93">
        <f>SUM(E311:P311)</f>
        <v>0</v>
      </c>
      <c r="R311" s="123"/>
      <c r="S311" s="31">
        <f t="shared" si="88"/>
        <v>0</v>
      </c>
      <c r="U311" s="47">
        <f t="shared" si="73"/>
        <v>0</v>
      </c>
      <c r="V311" s="48">
        <f t="shared" si="74"/>
        <v>0</v>
      </c>
      <c r="W311" s="49">
        <f t="shared" si="75"/>
        <v>0</v>
      </c>
      <c r="X311" s="48">
        <f t="shared" si="76"/>
        <v>0</v>
      </c>
      <c r="Y311" s="48">
        <f t="shared" si="77"/>
        <v>0</v>
      </c>
      <c r="Z311" s="49">
        <f t="shared" si="78"/>
        <v>0</v>
      </c>
      <c r="AA311" s="50">
        <f t="shared" si="79"/>
        <v>0</v>
      </c>
      <c r="AB311" s="36"/>
      <c r="AC311" s="36"/>
      <c r="AD311" s="36"/>
      <c r="AE311" s="36"/>
      <c r="AF311" s="36"/>
      <c r="AG311" s="36"/>
      <c r="AH311" s="36"/>
      <c r="AI311" s="36"/>
      <c r="AJ311" s="36"/>
      <c r="AK311" s="36"/>
    </row>
    <row r="312" spans="1:37" x14ac:dyDescent="0.2">
      <c r="C312" s="9"/>
      <c r="D312" s="126"/>
      <c r="E312" s="6"/>
      <c r="F312" s="6"/>
      <c r="G312" s="6"/>
      <c r="H312" s="6"/>
      <c r="I312" s="6"/>
      <c r="J312" s="6"/>
      <c r="K312" s="6"/>
      <c r="L312" s="6"/>
      <c r="M312" s="6"/>
      <c r="N312" s="6"/>
      <c r="O312" s="6"/>
      <c r="P312" s="6"/>
      <c r="Q312" s="93">
        <f>SUM(E312:P312)</f>
        <v>0</v>
      </c>
      <c r="R312" s="123"/>
      <c r="S312" s="31">
        <f t="shared" si="88"/>
        <v>0</v>
      </c>
      <c r="U312" s="47">
        <f t="shared" si="73"/>
        <v>0</v>
      </c>
      <c r="V312" s="48">
        <f t="shared" si="74"/>
        <v>0</v>
      </c>
      <c r="W312" s="49">
        <f t="shared" si="75"/>
        <v>0</v>
      </c>
      <c r="X312" s="48">
        <f t="shared" si="76"/>
        <v>0</v>
      </c>
      <c r="Y312" s="48">
        <f t="shared" si="77"/>
        <v>0</v>
      </c>
      <c r="Z312" s="49">
        <f t="shared" si="78"/>
        <v>0</v>
      </c>
      <c r="AA312" s="50">
        <f t="shared" si="79"/>
        <v>0</v>
      </c>
      <c r="AB312" s="36"/>
      <c r="AC312" s="36"/>
      <c r="AD312" s="36"/>
      <c r="AE312" s="36"/>
      <c r="AF312" s="36"/>
      <c r="AG312" s="36"/>
      <c r="AH312" s="36"/>
      <c r="AI312" s="36"/>
      <c r="AJ312" s="36"/>
      <c r="AK312" s="36"/>
    </row>
    <row r="313" spans="1:37" x14ac:dyDescent="0.2">
      <c r="C313" s="9"/>
      <c r="D313" s="126"/>
      <c r="E313" s="6"/>
      <c r="F313" s="6"/>
      <c r="G313" s="6"/>
      <c r="H313" s="6"/>
      <c r="I313" s="6"/>
      <c r="J313" s="6"/>
      <c r="K313" s="6"/>
      <c r="L313" s="6"/>
      <c r="M313" s="6"/>
      <c r="N313" s="6"/>
      <c r="O313" s="6"/>
      <c r="P313" s="6"/>
      <c r="Q313" s="93">
        <f>SUM(E313:P313)</f>
        <v>0</v>
      </c>
      <c r="R313" s="123"/>
      <c r="S313" s="31">
        <f t="shared" si="88"/>
        <v>0</v>
      </c>
      <c r="U313" s="47">
        <f t="shared" si="73"/>
        <v>0</v>
      </c>
      <c r="V313" s="48">
        <f t="shared" si="74"/>
        <v>0</v>
      </c>
      <c r="W313" s="49">
        <f t="shared" si="75"/>
        <v>0</v>
      </c>
      <c r="X313" s="48">
        <f t="shared" si="76"/>
        <v>0</v>
      </c>
      <c r="Y313" s="48">
        <f t="shared" si="77"/>
        <v>0</v>
      </c>
      <c r="Z313" s="49">
        <f t="shared" si="78"/>
        <v>0</v>
      </c>
      <c r="AA313" s="50">
        <f t="shared" si="79"/>
        <v>0</v>
      </c>
      <c r="AB313" s="36"/>
      <c r="AC313" s="36"/>
      <c r="AD313" s="36"/>
      <c r="AE313" s="36"/>
      <c r="AF313" s="36"/>
      <c r="AG313" s="36"/>
      <c r="AH313" s="36"/>
      <c r="AI313" s="36"/>
      <c r="AJ313" s="36"/>
      <c r="AK313" s="36"/>
    </row>
    <row r="314" spans="1:37" s="46" customFormat="1" x14ac:dyDescent="0.2">
      <c r="A314" s="35"/>
      <c r="B314" s="36"/>
      <c r="C314" s="9"/>
      <c r="D314" s="126"/>
      <c r="E314" s="6"/>
      <c r="F314" s="6"/>
      <c r="G314" s="6"/>
      <c r="H314" s="6"/>
      <c r="I314" s="6"/>
      <c r="J314" s="6"/>
      <c r="K314" s="6"/>
      <c r="L314" s="6"/>
      <c r="M314" s="6"/>
      <c r="N314" s="6"/>
      <c r="O314" s="6"/>
      <c r="P314" s="6"/>
      <c r="Q314" s="93">
        <f>SUM(E314:P314)</f>
        <v>0</v>
      </c>
      <c r="R314" s="123"/>
      <c r="S314" s="31">
        <f t="shared" si="88"/>
        <v>0</v>
      </c>
      <c r="T314" s="36"/>
      <c r="U314" s="47">
        <f t="shared" si="73"/>
        <v>0</v>
      </c>
      <c r="V314" s="48">
        <f t="shared" si="74"/>
        <v>0</v>
      </c>
      <c r="W314" s="49">
        <f t="shared" si="75"/>
        <v>0</v>
      </c>
      <c r="X314" s="48">
        <f t="shared" si="76"/>
        <v>0</v>
      </c>
      <c r="Y314" s="48">
        <f t="shared" si="77"/>
        <v>0</v>
      </c>
      <c r="Z314" s="49">
        <f t="shared" si="78"/>
        <v>0</v>
      </c>
      <c r="AA314" s="50">
        <f t="shared" si="79"/>
        <v>0</v>
      </c>
      <c r="AB314" s="36"/>
      <c r="AC314" s="36"/>
      <c r="AD314" s="36"/>
      <c r="AE314" s="36"/>
      <c r="AF314" s="36"/>
      <c r="AG314" s="36"/>
      <c r="AH314" s="36"/>
      <c r="AI314" s="36"/>
      <c r="AJ314" s="36"/>
      <c r="AK314" s="36"/>
    </row>
    <row r="315" spans="1:37" s="46" customFormat="1" x14ac:dyDescent="0.2">
      <c r="A315" s="35"/>
      <c r="B315" s="36"/>
      <c r="C315" s="14" t="s">
        <v>81</v>
      </c>
      <c r="D315" s="164"/>
      <c r="E315" s="62"/>
      <c r="F315" s="62"/>
      <c r="G315" s="62"/>
      <c r="H315" s="62"/>
      <c r="I315" s="62"/>
      <c r="J315" s="62"/>
      <c r="K315" s="62"/>
      <c r="L315" s="62"/>
      <c r="M315" s="62"/>
      <c r="N315" s="62"/>
      <c r="O315" s="62"/>
      <c r="P315" s="62"/>
      <c r="Q315" s="136"/>
      <c r="R315" s="165"/>
      <c r="S315" s="135">
        <f>SUM(S316:S320)</f>
        <v>0</v>
      </c>
      <c r="T315" s="36"/>
      <c r="U315" s="51">
        <f t="shared" si="73"/>
        <v>0</v>
      </c>
      <c r="V315" s="49">
        <f t="shared" si="74"/>
        <v>0</v>
      </c>
      <c r="W315" s="49">
        <f t="shared" si="75"/>
        <v>0</v>
      </c>
      <c r="X315" s="49">
        <f t="shared" si="76"/>
        <v>0</v>
      </c>
      <c r="Y315" s="49">
        <f t="shared" si="77"/>
        <v>0</v>
      </c>
      <c r="Z315" s="49">
        <f t="shared" si="78"/>
        <v>0</v>
      </c>
      <c r="AA315" s="50">
        <f t="shared" si="79"/>
        <v>0</v>
      </c>
      <c r="AB315" s="36"/>
      <c r="AC315" s="36"/>
      <c r="AD315" s="36"/>
      <c r="AE315" s="36"/>
      <c r="AF315" s="36"/>
      <c r="AG315" s="36"/>
      <c r="AH315" s="36"/>
      <c r="AI315" s="36"/>
      <c r="AJ315" s="45"/>
      <c r="AK315" s="45"/>
    </row>
    <row r="316" spans="1:37" x14ac:dyDescent="0.2">
      <c r="C316" s="9"/>
      <c r="D316" s="126"/>
      <c r="E316" s="6"/>
      <c r="F316" s="6"/>
      <c r="G316" s="6"/>
      <c r="H316" s="6"/>
      <c r="I316" s="6"/>
      <c r="J316" s="6"/>
      <c r="K316" s="6"/>
      <c r="L316" s="6"/>
      <c r="M316" s="6"/>
      <c r="N316" s="6"/>
      <c r="O316" s="6"/>
      <c r="P316" s="6"/>
      <c r="Q316" s="93">
        <f>SUM(E316:P316)</f>
        <v>0</v>
      </c>
      <c r="R316" s="123"/>
      <c r="S316" s="31">
        <f t="shared" ref="S316:S320" si="89">Q316*R316</f>
        <v>0</v>
      </c>
      <c r="U316" s="47">
        <f t="shared" si="73"/>
        <v>0</v>
      </c>
      <c r="V316" s="48">
        <f t="shared" si="74"/>
        <v>0</v>
      </c>
      <c r="W316" s="49">
        <f t="shared" si="75"/>
        <v>0</v>
      </c>
      <c r="X316" s="48">
        <f t="shared" si="76"/>
        <v>0</v>
      </c>
      <c r="Y316" s="48">
        <f t="shared" si="77"/>
        <v>0</v>
      </c>
      <c r="Z316" s="49">
        <f t="shared" si="78"/>
        <v>0</v>
      </c>
      <c r="AA316" s="50">
        <f t="shared" si="79"/>
        <v>0</v>
      </c>
      <c r="AB316" s="36"/>
      <c r="AC316" s="36"/>
      <c r="AD316" s="36"/>
      <c r="AE316" s="36"/>
      <c r="AF316" s="36"/>
      <c r="AG316" s="36"/>
      <c r="AH316" s="36"/>
      <c r="AI316" s="36"/>
      <c r="AJ316" s="36"/>
      <c r="AK316" s="36"/>
    </row>
    <row r="317" spans="1:37" x14ac:dyDescent="0.2">
      <c r="C317" s="9"/>
      <c r="D317" s="126"/>
      <c r="E317" s="6"/>
      <c r="F317" s="6"/>
      <c r="G317" s="6"/>
      <c r="H317" s="6"/>
      <c r="I317" s="6"/>
      <c r="J317" s="6"/>
      <c r="K317" s="6"/>
      <c r="L317" s="6"/>
      <c r="M317" s="6"/>
      <c r="N317" s="6"/>
      <c r="O317" s="6"/>
      <c r="P317" s="6"/>
      <c r="Q317" s="93">
        <f>SUM(E317:P317)</f>
        <v>0</v>
      </c>
      <c r="R317" s="123"/>
      <c r="S317" s="31">
        <f t="shared" si="89"/>
        <v>0</v>
      </c>
      <c r="U317" s="47">
        <f t="shared" si="73"/>
        <v>0</v>
      </c>
      <c r="V317" s="48">
        <f t="shared" si="74"/>
        <v>0</v>
      </c>
      <c r="W317" s="49">
        <f t="shared" si="75"/>
        <v>0</v>
      </c>
      <c r="X317" s="48">
        <f t="shared" si="76"/>
        <v>0</v>
      </c>
      <c r="Y317" s="48">
        <f t="shared" si="77"/>
        <v>0</v>
      </c>
      <c r="Z317" s="49">
        <f t="shared" si="78"/>
        <v>0</v>
      </c>
      <c r="AA317" s="50">
        <f t="shared" si="79"/>
        <v>0</v>
      </c>
      <c r="AB317" s="36"/>
      <c r="AC317" s="36"/>
      <c r="AD317" s="36"/>
      <c r="AE317" s="36"/>
      <c r="AF317" s="36"/>
      <c r="AG317" s="36"/>
      <c r="AH317" s="36"/>
      <c r="AI317" s="36"/>
      <c r="AJ317" s="36"/>
      <c r="AK317" s="36"/>
    </row>
    <row r="318" spans="1:37" ht="21" customHeight="1" x14ac:dyDescent="0.2">
      <c r="C318" s="9"/>
      <c r="D318" s="126"/>
      <c r="E318" s="6"/>
      <c r="F318" s="6"/>
      <c r="G318" s="6"/>
      <c r="H318" s="6"/>
      <c r="I318" s="6"/>
      <c r="J318" s="6"/>
      <c r="K318" s="6"/>
      <c r="L318" s="6"/>
      <c r="M318" s="6"/>
      <c r="N318" s="6"/>
      <c r="O318" s="6"/>
      <c r="P318" s="6"/>
      <c r="Q318" s="93">
        <f>SUM(E318:P318)</f>
        <v>0</v>
      </c>
      <c r="R318" s="123"/>
      <c r="S318" s="31">
        <f t="shared" si="89"/>
        <v>0</v>
      </c>
      <c r="U318" s="47">
        <f t="shared" si="73"/>
        <v>0</v>
      </c>
      <c r="V318" s="48">
        <f t="shared" si="74"/>
        <v>0</v>
      </c>
      <c r="W318" s="49">
        <f t="shared" si="75"/>
        <v>0</v>
      </c>
      <c r="X318" s="48">
        <f t="shared" si="76"/>
        <v>0</v>
      </c>
      <c r="Y318" s="48">
        <f t="shared" si="77"/>
        <v>0</v>
      </c>
      <c r="Z318" s="49">
        <f t="shared" si="78"/>
        <v>0</v>
      </c>
      <c r="AA318" s="50">
        <f t="shared" si="79"/>
        <v>0</v>
      </c>
      <c r="AB318" s="36"/>
      <c r="AC318" s="36"/>
      <c r="AD318" s="36"/>
      <c r="AE318" s="36"/>
      <c r="AF318" s="36"/>
      <c r="AG318" s="36"/>
      <c r="AH318" s="36"/>
      <c r="AI318" s="36"/>
      <c r="AJ318" s="36"/>
      <c r="AK318" s="36"/>
    </row>
    <row r="319" spans="1:37" x14ac:dyDescent="0.2">
      <c r="C319" s="9"/>
      <c r="D319" s="126"/>
      <c r="E319" s="6"/>
      <c r="F319" s="6"/>
      <c r="G319" s="6"/>
      <c r="H319" s="6"/>
      <c r="I319" s="6"/>
      <c r="J319" s="6"/>
      <c r="K319" s="6"/>
      <c r="L319" s="6"/>
      <c r="M319" s="6"/>
      <c r="N319" s="6"/>
      <c r="O319" s="6"/>
      <c r="P319" s="6"/>
      <c r="Q319" s="93">
        <f>SUM(E319:P319)</f>
        <v>0</v>
      </c>
      <c r="R319" s="123"/>
      <c r="S319" s="31">
        <f t="shared" si="89"/>
        <v>0</v>
      </c>
      <c r="U319" s="47">
        <f t="shared" si="73"/>
        <v>0</v>
      </c>
      <c r="V319" s="48">
        <f t="shared" si="74"/>
        <v>0</v>
      </c>
      <c r="W319" s="49">
        <f t="shared" si="75"/>
        <v>0</v>
      </c>
      <c r="X319" s="48">
        <f t="shared" si="76"/>
        <v>0</v>
      </c>
      <c r="Y319" s="48">
        <f t="shared" si="77"/>
        <v>0</v>
      </c>
      <c r="Z319" s="49">
        <f t="shared" si="78"/>
        <v>0</v>
      </c>
      <c r="AA319" s="50">
        <f t="shared" si="79"/>
        <v>0</v>
      </c>
      <c r="AB319" s="36"/>
      <c r="AC319" s="36"/>
      <c r="AD319" s="36"/>
      <c r="AE319" s="36"/>
      <c r="AF319" s="36"/>
      <c r="AG319" s="36"/>
      <c r="AH319" s="36"/>
      <c r="AI319" s="36"/>
      <c r="AJ319" s="36"/>
      <c r="AK319" s="36"/>
    </row>
    <row r="320" spans="1:37" s="52" customFormat="1" x14ac:dyDescent="0.2">
      <c r="A320" s="35"/>
      <c r="B320" s="36"/>
      <c r="C320" s="9"/>
      <c r="D320" s="126"/>
      <c r="E320" s="6"/>
      <c r="F320" s="6"/>
      <c r="G320" s="6"/>
      <c r="H320" s="6"/>
      <c r="I320" s="6"/>
      <c r="J320" s="6"/>
      <c r="K320" s="6"/>
      <c r="L320" s="6"/>
      <c r="M320" s="6"/>
      <c r="N320" s="6"/>
      <c r="O320" s="6"/>
      <c r="P320" s="6"/>
      <c r="Q320" s="93">
        <f>SUM(E320:P320)</f>
        <v>0</v>
      </c>
      <c r="R320" s="123"/>
      <c r="S320" s="31">
        <f t="shared" si="89"/>
        <v>0</v>
      </c>
      <c r="T320" s="36"/>
      <c r="U320" s="47">
        <f t="shared" ref="U320:U383" si="90">(E320+F320+G320)*R320</f>
        <v>0</v>
      </c>
      <c r="V320" s="48">
        <f t="shared" ref="V320:V383" si="91">(H320+I320+J320)*R320</f>
        <v>0</v>
      </c>
      <c r="W320" s="49">
        <f t="shared" ref="W320:W383" si="92">U320+V320</f>
        <v>0</v>
      </c>
      <c r="X320" s="48">
        <f t="shared" ref="X320:X383" si="93">(K320+L320+M320)*R320</f>
        <v>0</v>
      </c>
      <c r="Y320" s="48">
        <f t="shared" ref="Y320:Y383" si="94">(N320+O320+P320)*R320</f>
        <v>0</v>
      </c>
      <c r="Z320" s="49">
        <f t="shared" ref="Z320:Z383" si="95">X320+Y320</f>
        <v>0</v>
      </c>
      <c r="AA320" s="50">
        <f t="shared" ref="AA320:AA383" si="96">W320+Z320</f>
        <v>0</v>
      </c>
      <c r="AB320" s="36"/>
      <c r="AC320" s="36"/>
      <c r="AD320" s="36"/>
      <c r="AE320" s="36"/>
      <c r="AF320" s="36"/>
      <c r="AG320" s="36"/>
      <c r="AH320" s="36"/>
      <c r="AI320" s="36"/>
      <c r="AJ320" s="36"/>
      <c r="AK320" s="36"/>
    </row>
    <row r="321" spans="1:37" s="46" customFormat="1" ht="26.25" customHeight="1" x14ac:dyDescent="0.2">
      <c r="A321" s="35"/>
      <c r="B321" s="36"/>
      <c r="C321" s="33" t="s">
        <v>82</v>
      </c>
      <c r="D321" s="167"/>
      <c r="E321" s="168"/>
      <c r="F321" s="168"/>
      <c r="G321" s="168"/>
      <c r="H321" s="168"/>
      <c r="I321" s="168"/>
      <c r="J321" s="168"/>
      <c r="K321" s="168"/>
      <c r="L321" s="168"/>
      <c r="M321" s="168"/>
      <c r="N321" s="168"/>
      <c r="O321" s="168"/>
      <c r="P321" s="168"/>
      <c r="Q321" s="169"/>
      <c r="R321" s="170"/>
      <c r="S321" s="142">
        <f>(S322+S324+S327+S331+S337+S343+S349+S355+S361+S367+S373+S379+S385+S391+S397+S403+S409+S415+S421+S427+S433+S439+S445+S451+S457+S463+S469+S475+S481+S487+S493+S499+S505+S511+S517+S523+S529+S536+S538+S541+S544+S547+S550+S553+S556+S559+S562+S565+S568+S571+S573+S576+S579+S582+S585+S588+S591+S594+S597+S600+S603+S606+S609+S612+S615+S618+S621+S627+S639)</f>
        <v>0</v>
      </c>
      <c r="T321" s="36"/>
      <c r="U321" s="47">
        <f t="shared" si="90"/>
        <v>0</v>
      </c>
      <c r="V321" s="48">
        <f t="shared" si="91"/>
        <v>0</v>
      </c>
      <c r="W321" s="49">
        <f t="shared" si="92"/>
        <v>0</v>
      </c>
      <c r="X321" s="48">
        <f t="shared" si="93"/>
        <v>0</v>
      </c>
      <c r="Y321" s="48">
        <f t="shared" si="94"/>
        <v>0</v>
      </c>
      <c r="Z321" s="49">
        <f t="shared" si="95"/>
        <v>0</v>
      </c>
      <c r="AA321" s="50">
        <f t="shared" si="96"/>
        <v>0</v>
      </c>
      <c r="AB321" s="36"/>
      <c r="AC321" s="36"/>
      <c r="AD321" s="36"/>
      <c r="AE321" s="36"/>
      <c r="AF321" s="36"/>
      <c r="AG321" s="36"/>
      <c r="AH321" s="36"/>
      <c r="AI321" s="36"/>
      <c r="AJ321" s="36"/>
      <c r="AK321" s="36"/>
    </row>
    <row r="322" spans="1:37" s="46" customFormat="1" x14ac:dyDescent="0.2">
      <c r="A322" s="35"/>
      <c r="B322" s="36"/>
      <c r="C322" s="18" t="s">
        <v>83</v>
      </c>
      <c r="D322" s="164"/>
      <c r="E322" s="62"/>
      <c r="F322" s="62"/>
      <c r="G322" s="62"/>
      <c r="H322" s="62"/>
      <c r="I322" s="62"/>
      <c r="J322" s="62"/>
      <c r="K322" s="62"/>
      <c r="L322" s="62"/>
      <c r="M322" s="62"/>
      <c r="N322" s="62"/>
      <c r="O322" s="62"/>
      <c r="P322" s="62"/>
      <c r="Q322" s="136"/>
      <c r="R322" s="165"/>
      <c r="S322" s="135">
        <f>SUM(S323:S323)</f>
        <v>0</v>
      </c>
      <c r="T322" s="36"/>
      <c r="U322" s="51">
        <f t="shared" si="90"/>
        <v>0</v>
      </c>
      <c r="V322" s="49">
        <f t="shared" si="91"/>
        <v>0</v>
      </c>
      <c r="W322" s="49">
        <f t="shared" si="92"/>
        <v>0</v>
      </c>
      <c r="X322" s="49">
        <f t="shared" si="93"/>
        <v>0</v>
      </c>
      <c r="Y322" s="49">
        <f t="shared" si="94"/>
        <v>0</v>
      </c>
      <c r="Z322" s="49">
        <f t="shared" si="95"/>
        <v>0</v>
      </c>
      <c r="AA322" s="50">
        <f t="shared" si="96"/>
        <v>0</v>
      </c>
      <c r="AB322" s="36"/>
      <c r="AC322" s="36"/>
      <c r="AD322" s="36"/>
      <c r="AE322" s="36"/>
      <c r="AF322" s="36"/>
      <c r="AG322" s="36"/>
      <c r="AH322" s="36"/>
      <c r="AI322" s="36"/>
      <c r="AJ322" s="45"/>
      <c r="AK322" s="45"/>
    </row>
    <row r="323" spans="1:37" s="46" customFormat="1" x14ac:dyDescent="0.2">
      <c r="A323" s="35"/>
      <c r="B323" s="36"/>
      <c r="C323" s="9"/>
      <c r="D323" s="166"/>
      <c r="E323" s="6"/>
      <c r="F323" s="6"/>
      <c r="G323" s="6"/>
      <c r="H323" s="6"/>
      <c r="I323" s="6"/>
      <c r="J323" s="171"/>
      <c r="K323" s="6"/>
      <c r="L323" s="6"/>
      <c r="M323" s="6"/>
      <c r="N323" s="6"/>
      <c r="O323" s="6"/>
      <c r="P323" s="6"/>
      <c r="Q323" s="93">
        <f>SUM(E323:P323)</f>
        <v>0</v>
      </c>
      <c r="R323" s="123"/>
      <c r="S323" s="31">
        <f>Q323*R323</f>
        <v>0</v>
      </c>
      <c r="T323" s="36"/>
      <c r="U323" s="47">
        <f t="shared" si="90"/>
        <v>0</v>
      </c>
      <c r="V323" s="48">
        <f t="shared" si="91"/>
        <v>0</v>
      </c>
      <c r="W323" s="49">
        <f t="shared" si="92"/>
        <v>0</v>
      </c>
      <c r="X323" s="48">
        <f t="shared" si="93"/>
        <v>0</v>
      </c>
      <c r="Y323" s="48">
        <f t="shared" si="94"/>
        <v>0</v>
      </c>
      <c r="Z323" s="49">
        <f t="shared" si="95"/>
        <v>0</v>
      </c>
      <c r="AA323" s="50">
        <f t="shared" si="96"/>
        <v>0</v>
      </c>
      <c r="AB323" s="36"/>
      <c r="AC323" s="36"/>
      <c r="AD323" s="36"/>
      <c r="AE323" s="36"/>
      <c r="AF323" s="36"/>
      <c r="AG323" s="36"/>
      <c r="AH323" s="36"/>
      <c r="AI323" s="36"/>
      <c r="AJ323" s="36"/>
      <c r="AK323" s="36"/>
    </row>
    <row r="324" spans="1:37" s="46" customFormat="1" x14ac:dyDescent="0.2">
      <c r="A324" s="35"/>
      <c r="B324" s="36"/>
      <c r="C324" s="21" t="s">
        <v>84</v>
      </c>
      <c r="D324" s="164"/>
      <c r="E324" s="62"/>
      <c r="F324" s="62"/>
      <c r="G324" s="62"/>
      <c r="H324" s="62"/>
      <c r="I324" s="62"/>
      <c r="J324" s="62"/>
      <c r="K324" s="62"/>
      <c r="L324" s="62"/>
      <c r="M324" s="62"/>
      <c r="N324" s="62"/>
      <c r="O324" s="62"/>
      <c r="P324" s="62"/>
      <c r="Q324" s="136"/>
      <c r="R324" s="165"/>
      <c r="S324" s="135">
        <f>SUM(S325:S326)</f>
        <v>0</v>
      </c>
      <c r="T324" s="36"/>
      <c r="U324" s="51">
        <f t="shared" si="90"/>
        <v>0</v>
      </c>
      <c r="V324" s="49">
        <f t="shared" si="91"/>
        <v>0</v>
      </c>
      <c r="W324" s="49">
        <f t="shared" si="92"/>
        <v>0</v>
      </c>
      <c r="X324" s="49">
        <f t="shared" si="93"/>
        <v>0</v>
      </c>
      <c r="Y324" s="49">
        <f t="shared" si="94"/>
        <v>0</v>
      </c>
      <c r="Z324" s="49">
        <f t="shared" si="95"/>
        <v>0</v>
      </c>
      <c r="AA324" s="50">
        <f t="shared" si="96"/>
        <v>0</v>
      </c>
      <c r="AB324" s="36"/>
      <c r="AC324" s="36"/>
      <c r="AD324" s="36"/>
      <c r="AE324" s="36"/>
      <c r="AF324" s="36"/>
      <c r="AG324" s="36"/>
      <c r="AH324" s="36"/>
      <c r="AI324" s="36"/>
      <c r="AJ324" s="45"/>
      <c r="AK324" s="45"/>
    </row>
    <row r="325" spans="1:37" x14ac:dyDescent="0.2">
      <c r="C325" s="9"/>
      <c r="D325" s="126"/>
      <c r="E325" s="6"/>
      <c r="F325" s="6"/>
      <c r="G325" s="6"/>
      <c r="H325" s="6"/>
      <c r="I325" s="6"/>
      <c r="J325" s="6"/>
      <c r="K325" s="6"/>
      <c r="L325" s="6"/>
      <c r="M325" s="6"/>
      <c r="N325" s="6"/>
      <c r="O325" s="6"/>
      <c r="P325" s="6"/>
      <c r="Q325" s="93">
        <f>SUM(E325:P325)</f>
        <v>0</v>
      </c>
      <c r="R325" s="123"/>
      <c r="S325" s="31">
        <f>Q325*R325</f>
        <v>0</v>
      </c>
      <c r="U325" s="47">
        <f t="shared" si="90"/>
        <v>0</v>
      </c>
      <c r="V325" s="48">
        <f t="shared" si="91"/>
        <v>0</v>
      </c>
      <c r="W325" s="49">
        <f t="shared" si="92"/>
        <v>0</v>
      </c>
      <c r="X325" s="48">
        <f t="shared" si="93"/>
        <v>0</v>
      </c>
      <c r="Y325" s="48">
        <f t="shared" si="94"/>
        <v>0</v>
      </c>
      <c r="Z325" s="49">
        <f t="shared" si="95"/>
        <v>0</v>
      </c>
      <c r="AA325" s="50">
        <f t="shared" si="96"/>
        <v>0</v>
      </c>
      <c r="AB325" s="36"/>
      <c r="AC325" s="36"/>
      <c r="AD325" s="36"/>
      <c r="AE325" s="36"/>
      <c r="AF325" s="36"/>
      <c r="AG325" s="36"/>
      <c r="AH325" s="36"/>
      <c r="AI325" s="36"/>
      <c r="AJ325" s="36"/>
      <c r="AK325" s="36"/>
    </row>
    <row r="326" spans="1:37" s="46" customFormat="1" x14ac:dyDescent="0.2">
      <c r="A326" s="35"/>
      <c r="B326" s="36"/>
      <c r="C326" s="9"/>
      <c r="D326" s="126"/>
      <c r="E326" s="6"/>
      <c r="F326" s="6"/>
      <c r="G326" s="6"/>
      <c r="H326" s="6"/>
      <c r="I326" s="6"/>
      <c r="J326" s="6"/>
      <c r="K326" s="6"/>
      <c r="L326" s="6"/>
      <c r="M326" s="6"/>
      <c r="N326" s="6"/>
      <c r="O326" s="6"/>
      <c r="P326" s="172"/>
      <c r="Q326" s="93">
        <f>SUM(E326:P326)</f>
        <v>0</v>
      </c>
      <c r="R326" s="123"/>
      <c r="S326" s="31">
        <f>Q326*R326</f>
        <v>0</v>
      </c>
      <c r="T326" s="36"/>
      <c r="U326" s="47">
        <f t="shared" si="90"/>
        <v>0</v>
      </c>
      <c r="V326" s="48">
        <f t="shared" si="91"/>
        <v>0</v>
      </c>
      <c r="W326" s="49">
        <f t="shared" si="92"/>
        <v>0</v>
      </c>
      <c r="X326" s="48">
        <f t="shared" si="93"/>
        <v>0</v>
      </c>
      <c r="Y326" s="48">
        <f t="shared" si="94"/>
        <v>0</v>
      </c>
      <c r="Z326" s="49">
        <f t="shared" si="95"/>
        <v>0</v>
      </c>
      <c r="AA326" s="50">
        <f t="shared" si="96"/>
        <v>0</v>
      </c>
      <c r="AB326" s="36"/>
      <c r="AC326" s="36"/>
      <c r="AD326" s="36"/>
      <c r="AE326" s="36"/>
      <c r="AF326" s="36"/>
      <c r="AG326" s="36"/>
      <c r="AH326" s="36"/>
      <c r="AI326" s="36"/>
      <c r="AJ326" s="36"/>
      <c r="AK326" s="36"/>
    </row>
    <row r="327" spans="1:37" s="46" customFormat="1" x14ac:dyDescent="0.2">
      <c r="A327" s="35"/>
      <c r="B327" s="36"/>
      <c r="C327" s="14" t="s">
        <v>85</v>
      </c>
      <c r="D327" s="164"/>
      <c r="E327" s="62"/>
      <c r="F327" s="62"/>
      <c r="G327" s="62"/>
      <c r="H327" s="62"/>
      <c r="I327" s="62"/>
      <c r="J327" s="62"/>
      <c r="K327" s="62"/>
      <c r="L327" s="62"/>
      <c r="M327" s="62"/>
      <c r="N327" s="62"/>
      <c r="O327" s="62"/>
      <c r="P327" s="62"/>
      <c r="Q327" s="136"/>
      <c r="R327" s="165"/>
      <c r="S327" s="135">
        <f>SUM(S328:S330)</f>
        <v>0</v>
      </c>
      <c r="T327" s="36"/>
      <c r="U327" s="51">
        <f t="shared" si="90"/>
        <v>0</v>
      </c>
      <c r="V327" s="49">
        <f t="shared" si="91"/>
        <v>0</v>
      </c>
      <c r="W327" s="49">
        <f t="shared" si="92"/>
        <v>0</v>
      </c>
      <c r="X327" s="49">
        <f t="shared" si="93"/>
        <v>0</v>
      </c>
      <c r="Y327" s="49">
        <f t="shared" si="94"/>
        <v>0</v>
      </c>
      <c r="Z327" s="49">
        <f t="shared" si="95"/>
        <v>0</v>
      </c>
      <c r="AA327" s="50">
        <f t="shared" si="96"/>
        <v>0</v>
      </c>
      <c r="AB327" s="36"/>
      <c r="AC327" s="36"/>
      <c r="AD327" s="36"/>
      <c r="AE327" s="36"/>
      <c r="AF327" s="36"/>
      <c r="AG327" s="36"/>
      <c r="AH327" s="36"/>
      <c r="AI327" s="36"/>
      <c r="AJ327" s="45"/>
      <c r="AK327" s="45"/>
    </row>
    <row r="328" spans="1:37" x14ac:dyDescent="0.2">
      <c r="C328" s="9"/>
      <c r="D328" s="126"/>
      <c r="E328" s="6"/>
      <c r="F328" s="6"/>
      <c r="G328" s="6"/>
      <c r="H328" s="6"/>
      <c r="I328" s="6"/>
      <c r="J328" s="6"/>
      <c r="K328" s="6"/>
      <c r="L328" s="6"/>
      <c r="M328" s="6"/>
      <c r="N328" s="6"/>
      <c r="O328" s="6"/>
      <c r="P328" s="6"/>
      <c r="Q328" s="93">
        <f>SUM(E328:P328)</f>
        <v>0</v>
      </c>
      <c r="R328" s="123"/>
      <c r="S328" s="31">
        <f t="shared" ref="S328:S330" si="97">Q328*R328</f>
        <v>0</v>
      </c>
      <c r="U328" s="47">
        <f t="shared" si="90"/>
        <v>0</v>
      </c>
      <c r="V328" s="48">
        <f t="shared" si="91"/>
        <v>0</v>
      </c>
      <c r="W328" s="49">
        <f t="shared" si="92"/>
        <v>0</v>
      </c>
      <c r="X328" s="48">
        <f t="shared" si="93"/>
        <v>0</v>
      </c>
      <c r="Y328" s="48">
        <f t="shared" si="94"/>
        <v>0</v>
      </c>
      <c r="Z328" s="49">
        <f t="shared" si="95"/>
        <v>0</v>
      </c>
      <c r="AA328" s="50">
        <f t="shared" si="96"/>
        <v>0</v>
      </c>
      <c r="AB328" s="36"/>
      <c r="AC328" s="36"/>
      <c r="AD328" s="36"/>
      <c r="AE328" s="36"/>
      <c r="AF328" s="36"/>
      <c r="AG328" s="36"/>
      <c r="AH328" s="36"/>
      <c r="AI328" s="36"/>
      <c r="AJ328" s="36"/>
      <c r="AK328" s="36"/>
    </row>
    <row r="329" spans="1:37" x14ac:dyDescent="0.2">
      <c r="C329" s="9"/>
      <c r="D329" s="126"/>
      <c r="E329" s="6"/>
      <c r="F329" s="6"/>
      <c r="G329" s="6"/>
      <c r="H329" s="6"/>
      <c r="I329" s="6"/>
      <c r="J329" s="6"/>
      <c r="K329" s="6"/>
      <c r="L329" s="6"/>
      <c r="M329" s="6"/>
      <c r="N329" s="6"/>
      <c r="O329" s="6"/>
      <c r="P329" s="6"/>
      <c r="Q329" s="93">
        <f>SUM(E329:P329)</f>
        <v>0</v>
      </c>
      <c r="R329" s="123"/>
      <c r="S329" s="31">
        <f t="shared" si="97"/>
        <v>0</v>
      </c>
      <c r="U329" s="47">
        <f t="shared" si="90"/>
        <v>0</v>
      </c>
      <c r="V329" s="48">
        <f t="shared" si="91"/>
        <v>0</v>
      </c>
      <c r="W329" s="49">
        <f t="shared" si="92"/>
        <v>0</v>
      </c>
      <c r="X329" s="48">
        <f t="shared" si="93"/>
        <v>0</v>
      </c>
      <c r="Y329" s="48">
        <f t="shared" si="94"/>
        <v>0</v>
      </c>
      <c r="Z329" s="49">
        <f t="shared" si="95"/>
        <v>0</v>
      </c>
      <c r="AA329" s="50">
        <f t="shared" si="96"/>
        <v>0</v>
      </c>
      <c r="AB329" s="36"/>
      <c r="AC329" s="36"/>
      <c r="AD329" s="36"/>
      <c r="AE329" s="36"/>
      <c r="AF329" s="36"/>
      <c r="AG329" s="36"/>
      <c r="AH329" s="36"/>
      <c r="AI329" s="36"/>
      <c r="AJ329" s="36"/>
      <c r="AK329" s="36"/>
    </row>
    <row r="330" spans="1:37" s="46" customFormat="1" ht="22.5" customHeight="1" x14ac:dyDescent="0.2">
      <c r="A330" s="35"/>
      <c r="B330" s="36"/>
      <c r="C330" s="9"/>
      <c r="D330" s="126"/>
      <c r="E330" s="6"/>
      <c r="F330" s="6"/>
      <c r="G330" s="6"/>
      <c r="H330" s="6"/>
      <c r="I330" s="6"/>
      <c r="J330" s="6"/>
      <c r="K330" s="6"/>
      <c r="L330" s="6"/>
      <c r="M330" s="6"/>
      <c r="N330" s="6"/>
      <c r="O330" s="6"/>
      <c r="P330" s="6"/>
      <c r="Q330" s="93">
        <f>SUM(E330:P330)</f>
        <v>0</v>
      </c>
      <c r="R330" s="123"/>
      <c r="S330" s="31">
        <f t="shared" si="97"/>
        <v>0</v>
      </c>
      <c r="T330" s="36"/>
      <c r="U330" s="47">
        <f t="shared" si="90"/>
        <v>0</v>
      </c>
      <c r="V330" s="48">
        <f t="shared" si="91"/>
        <v>0</v>
      </c>
      <c r="W330" s="49">
        <f t="shared" si="92"/>
        <v>0</v>
      </c>
      <c r="X330" s="48">
        <f t="shared" si="93"/>
        <v>0</v>
      </c>
      <c r="Y330" s="48">
        <f t="shared" si="94"/>
        <v>0</v>
      </c>
      <c r="Z330" s="49">
        <f t="shared" si="95"/>
        <v>0</v>
      </c>
      <c r="AA330" s="50">
        <f t="shared" si="96"/>
        <v>0</v>
      </c>
      <c r="AB330" s="36"/>
      <c r="AC330" s="36"/>
      <c r="AD330" s="36"/>
      <c r="AE330" s="36"/>
      <c r="AF330" s="36"/>
      <c r="AG330" s="36"/>
      <c r="AH330" s="36"/>
      <c r="AI330" s="36"/>
      <c r="AJ330" s="36"/>
      <c r="AK330" s="36"/>
    </row>
    <row r="331" spans="1:37" s="46" customFormat="1" x14ac:dyDescent="0.2">
      <c r="A331" s="35"/>
      <c r="B331" s="36"/>
      <c r="C331" s="14" t="s">
        <v>86</v>
      </c>
      <c r="D331" s="164"/>
      <c r="E331" s="62"/>
      <c r="F331" s="62"/>
      <c r="G331" s="62"/>
      <c r="H331" s="62"/>
      <c r="I331" s="62"/>
      <c r="J331" s="62"/>
      <c r="K331" s="62"/>
      <c r="L331" s="62"/>
      <c r="M331" s="62"/>
      <c r="N331" s="62"/>
      <c r="O331" s="62"/>
      <c r="P331" s="62"/>
      <c r="Q331" s="136"/>
      <c r="R331" s="165"/>
      <c r="S331" s="135">
        <f>SUM(S332:S336)</f>
        <v>0</v>
      </c>
      <c r="T331" s="36"/>
      <c r="U331" s="51">
        <f t="shared" si="90"/>
        <v>0</v>
      </c>
      <c r="V331" s="49">
        <f t="shared" si="91"/>
        <v>0</v>
      </c>
      <c r="W331" s="49">
        <f t="shared" si="92"/>
        <v>0</v>
      </c>
      <c r="X331" s="49">
        <f t="shared" si="93"/>
        <v>0</v>
      </c>
      <c r="Y331" s="49">
        <f t="shared" si="94"/>
        <v>0</v>
      </c>
      <c r="Z331" s="49">
        <f t="shared" si="95"/>
        <v>0</v>
      </c>
      <c r="AA331" s="50">
        <f t="shared" si="96"/>
        <v>0</v>
      </c>
      <c r="AB331" s="36"/>
      <c r="AC331" s="36"/>
      <c r="AD331" s="36"/>
      <c r="AE331" s="36"/>
      <c r="AF331" s="36"/>
      <c r="AG331" s="36"/>
      <c r="AH331" s="36"/>
      <c r="AI331" s="36"/>
      <c r="AJ331" s="45"/>
      <c r="AK331" s="45"/>
    </row>
    <row r="332" spans="1:37" x14ac:dyDescent="0.2">
      <c r="C332" s="9"/>
      <c r="D332" s="126"/>
      <c r="E332" s="6"/>
      <c r="F332" s="6"/>
      <c r="G332" s="6"/>
      <c r="H332" s="6"/>
      <c r="I332" s="6"/>
      <c r="J332" s="6"/>
      <c r="K332" s="6"/>
      <c r="L332" s="6"/>
      <c r="M332" s="6"/>
      <c r="N332" s="6"/>
      <c r="O332" s="6"/>
      <c r="P332" s="6"/>
      <c r="Q332" s="93">
        <f>SUM(E332:P332)</f>
        <v>0</v>
      </c>
      <c r="R332" s="123"/>
      <c r="S332" s="31">
        <f t="shared" ref="S332:S336" si="98">Q332*R332</f>
        <v>0</v>
      </c>
      <c r="U332" s="47">
        <f t="shared" si="90"/>
        <v>0</v>
      </c>
      <c r="V332" s="48">
        <f t="shared" si="91"/>
        <v>0</v>
      </c>
      <c r="W332" s="49">
        <f t="shared" si="92"/>
        <v>0</v>
      </c>
      <c r="X332" s="48">
        <f t="shared" si="93"/>
        <v>0</v>
      </c>
      <c r="Y332" s="48">
        <f t="shared" si="94"/>
        <v>0</v>
      </c>
      <c r="Z332" s="49">
        <f t="shared" si="95"/>
        <v>0</v>
      </c>
      <c r="AA332" s="50">
        <f t="shared" si="96"/>
        <v>0</v>
      </c>
      <c r="AB332" s="36"/>
      <c r="AC332" s="36"/>
      <c r="AD332" s="36"/>
      <c r="AE332" s="36"/>
      <c r="AF332" s="36"/>
      <c r="AG332" s="36"/>
      <c r="AH332" s="36"/>
      <c r="AI332" s="36"/>
      <c r="AJ332" s="36"/>
      <c r="AK332" s="36"/>
    </row>
    <row r="333" spans="1:37" x14ac:dyDescent="0.2">
      <c r="C333" s="9"/>
      <c r="D333" s="126"/>
      <c r="E333" s="6"/>
      <c r="F333" s="6"/>
      <c r="G333" s="6"/>
      <c r="H333" s="6"/>
      <c r="I333" s="6"/>
      <c r="J333" s="6"/>
      <c r="K333" s="6"/>
      <c r="L333" s="6"/>
      <c r="M333" s="6"/>
      <c r="N333" s="6"/>
      <c r="O333" s="6"/>
      <c r="P333" s="6"/>
      <c r="Q333" s="93">
        <f>SUM(E333:P333)</f>
        <v>0</v>
      </c>
      <c r="R333" s="123"/>
      <c r="S333" s="31">
        <f t="shared" si="98"/>
        <v>0</v>
      </c>
      <c r="U333" s="47">
        <f t="shared" si="90"/>
        <v>0</v>
      </c>
      <c r="V333" s="48">
        <f t="shared" si="91"/>
        <v>0</v>
      </c>
      <c r="W333" s="49">
        <f t="shared" si="92"/>
        <v>0</v>
      </c>
      <c r="X333" s="48">
        <f t="shared" si="93"/>
        <v>0</v>
      </c>
      <c r="Y333" s="48">
        <f t="shared" si="94"/>
        <v>0</v>
      </c>
      <c r="Z333" s="49">
        <f t="shared" si="95"/>
        <v>0</v>
      </c>
      <c r="AA333" s="50">
        <f t="shared" si="96"/>
        <v>0</v>
      </c>
      <c r="AB333" s="36"/>
      <c r="AC333" s="36"/>
      <c r="AD333" s="36"/>
      <c r="AE333" s="36"/>
      <c r="AF333" s="36"/>
      <c r="AG333" s="36"/>
      <c r="AH333" s="36"/>
      <c r="AI333" s="36"/>
      <c r="AJ333" s="36"/>
      <c r="AK333" s="36"/>
    </row>
    <row r="334" spans="1:37" x14ac:dyDescent="0.2">
      <c r="C334" s="9"/>
      <c r="D334" s="126"/>
      <c r="E334" s="6"/>
      <c r="F334" s="6"/>
      <c r="G334" s="6"/>
      <c r="H334" s="6"/>
      <c r="I334" s="6"/>
      <c r="J334" s="6"/>
      <c r="K334" s="6"/>
      <c r="L334" s="6"/>
      <c r="M334" s="6"/>
      <c r="N334" s="6"/>
      <c r="O334" s="6"/>
      <c r="P334" s="6"/>
      <c r="Q334" s="93">
        <f>SUM(E334:P334)</f>
        <v>0</v>
      </c>
      <c r="R334" s="123"/>
      <c r="S334" s="31">
        <f t="shared" si="98"/>
        <v>0</v>
      </c>
      <c r="U334" s="47">
        <f t="shared" si="90"/>
        <v>0</v>
      </c>
      <c r="V334" s="48">
        <f t="shared" si="91"/>
        <v>0</v>
      </c>
      <c r="W334" s="49">
        <f t="shared" si="92"/>
        <v>0</v>
      </c>
      <c r="X334" s="48">
        <f t="shared" si="93"/>
        <v>0</v>
      </c>
      <c r="Y334" s="48">
        <f t="shared" si="94"/>
        <v>0</v>
      </c>
      <c r="Z334" s="49">
        <f t="shared" si="95"/>
        <v>0</v>
      </c>
      <c r="AA334" s="50">
        <f t="shared" si="96"/>
        <v>0</v>
      </c>
      <c r="AB334" s="36"/>
      <c r="AC334" s="36"/>
      <c r="AD334" s="36"/>
      <c r="AE334" s="36"/>
      <c r="AF334" s="36"/>
      <c r="AG334" s="36"/>
      <c r="AH334" s="36"/>
      <c r="AI334" s="36"/>
      <c r="AJ334" s="36"/>
      <c r="AK334" s="36"/>
    </row>
    <row r="335" spans="1:37" x14ac:dyDescent="0.2">
      <c r="C335" s="9"/>
      <c r="D335" s="126"/>
      <c r="E335" s="6"/>
      <c r="F335" s="6"/>
      <c r="G335" s="6"/>
      <c r="H335" s="6"/>
      <c r="I335" s="6"/>
      <c r="J335" s="6"/>
      <c r="K335" s="6"/>
      <c r="L335" s="6"/>
      <c r="M335" s="6"/>
      <c r="N335" s="6"/>
      <c r="O335" s="6"/>
      <c r="P335" s="6"/>
      <c r="Q335" s="93">
        <f>SUM(E335:P335)</f>
        <v>0</v>
      </c>
      <c r="R335" s="123"/>
      <c r="S335" s="31">
        <f t="shared" si="98"/>
        <v>0</v>
      </c>
      <c r="U335" s="47">
        <f t="shared" si="90"/>
        <v>0</v>
      </c>
      <c r="V335" s="48">
        <f t="shared" si="91"/>
        <v>0</v>
      </c>
      <c r="W335" s="49">
        <f t="shared" si="92"/>
        <v>0</v>
      </c>
      <c r="X335" s="48">
        <f t="shared" si="93"/>
        <v>0</v>
      </c>
      <c r="Y335" s="48">
        <f t="shared" si="94"/>
        <v>0</v>
      </c>
      <c r="Z335" s="49">
        <f t="shared" si="95"/>
        <v>0</v>
      </c>
      <c r="AA335" s="50">
        <f t="shared" si="96"/>
        <v>0</v>
      </c>
      <c r="AB335" s="36"/>
      <c r="AC335" s="36"/>
      <c r="AD335" s="36"/>
      <c r="AE335" s="36"/>
      <c r="AF335" s="36"/>
      <c r="AG335" s="36"/>
      <c r="AH335" s="36"/>
      <c r="AI335" s="36"/>
      <c r="AJ335" s="36"/>
      <c r="AK335" s="36"/>
    </row>
    <row r="336" spans="1:37" s="46" customFormat="1" x14ac:dyDescent="0.2">
      <c r="A336" s="35"/>
      <c r="B336" s="36"/>
      <c r="C336" s="9"/>
      <c r="D336" s="126"/>
      <c r="E336" s="6"/>
      <c r="F336" s="6"/>
      <c r="G336" s="6"/>
      <c r="H336" s="6"/>
      <c r="I336" s="6"/>
      <c r="J336" s="6"/>
      <c r="K336" s="6"/>
      <c r="L336" s="6"/>
      <c r="M336" s="6"/>
      <c r="N336" s="6"/>
      <c r="O336" s="6"/>
      <c r="P336" s="6"/>
      <c r="Q336" s="93">
        <f>SUM(E336:P336)</f>
        <v>0</v>
      </c>
      <c r="R336" s="123"/>
      <c r="S336" s="31">
        <f t="shared" si="98"/>
        <v>0</v>
      </c>
      <c r="T336" s="36"/>
      <c r="U336" s="47">
        <f t="shared" si="90"/>
        <v>0</v>
      </c>
      <c r="V336" s="48">
        <f t="shared" si="91"/>
        <v>0</v>
      </c>
      <c r="W336" s="49">
        <f t="shared" si="92"/>
        <v>0</v>
      </c>
      <c r="X336" s="48">
        <f t="shared" si="93"/>
        <v>0</v>
      </c>
      <c r="Y336" s="48">
        <f t="shared" si="94"/>
        <v>0</v>
      </c>
      <c r="Z336" s="49">
        <f t="shared" si="95"/>
        <v>0</v>
      </c>
      <c r="AA336" s="50">
        <f t="shared" si="96"/>
        <v>0</v>
      </c>
      <c r="AB336" s="36"/>
      <c r="AC336" s="36"/>
      <c r="AD336" s="36"/>
      <c r="AE336" s="36"/>
      <c r="AF336" s="36"/>
      <c r="AG336" s="36"/>
      <c r="AH336" s="36"/>
      <c r="AI336" s="36"/>
      <c r="AJ336" s="36"/>
      <c r="AK336" s="36"/>
    </row>
    <row r="337" spans="1:37" s="46" customFormat="1" x14ac:dyDescent="0.2">
      <c r="A337" s="35"/>
      <c r="B337" s="36"/>
      <c r="C337" s="14" t="s">
        <v>87</v>
      </c>
      <c r="D337" s="164"/>
      <c r="E337" s="62"/>
      <c r="F337" s="62"/>
      <c r="G337" s="62"/>
      <c r="H337" s="62"/>
      <c r="I337" s="62"/>
      <c r="J337" s="62"/>
      <c r="K337" s="62"/>
      <c r="L337" s="62"/>
      <c r="M337" s="62"/>
      <c r="N337" s="62"/>
      <c r="O337" s="62"/>
      <c r="P337" s="62"/>
      <c r="Q337" s="136"/>
      <c r="R337" s="165"/>
      <c r="S337" s="135">
        <f>SUM(S338:S342)</f>
        <v>0</v>
      </c>
      <c r="T337" s="36"/>
      <c r="U337" s="51">
        <f t="shared" si="90"/>
        <v>0</v>
      </c>
      <c r="V337" s="49">
        <f t="shared" si="91"/>
        <v>0</v>
      </c>
      <c r="W337" s="49">
        <f t="shared" si="92"/>
        <v>0</v>
      </c>
      <c r="X337" s="49">
        <f t="shared" si="93"/>
        <v>0</v>
      </c>
      <c r="Y337" s="49">
        <f t="shared" si="94"/>
        <v>0</v>
      </c>
      <c r="Z337" s="49">
        <f t="shared" si="95"/>
        <v>0</v>
      </c>
      <c r="AA337" s="50">
        <f t="shared" si="96"/>
        <v>0</v>
      </c>
      <c r="AB337" s="36"/>
      <c r="AC337" s="36"/>
      <c r="AD337" s="36"/>
      <c r="AE337" s="36"/>
      <c r="AF337" s="36"/>
      <c r="AG337" s="36"/>
      <c r="AH337" s="36"/>
      <c r="AI337" s="36"/>
      <c r="AJ337" s="45"/>
      <c r="AK337" s="45"/>
    </row>
    <row r="338" spans="1:37" x14ac:dyDescent="0.2">
      <c r="C338" s="9"/>
      <c r="D338" s="126"/>
      <c r="E338" s="6"/>
      <c r="F338" s="6"/>
      <c r="G338" s="6"/>
      <c r="H338" s="6"/>
      <c r="I338" s="6"/>
      <c r="J338" s="6"/>
      <c r="K338" s="6"/>
      <c r="L338" s="6"/>
      <c r="M338" s="6"/>
      <c r="N338" s="6"/>
      <c r="O338" s="6"/>
      <c r="P338" s="6"/>
      <c r="Q338" s="93">
        <f>SUM(E338:P338)</f>
        <v>0</v>
      </c>
      <c r="R338" s="123"/>
      <c r="S338" s="31">
        <f t="shared" ref="S338:S341" si="99">Q338*R338</f>
        <v>0</v>
      </c>
      <c r="U338" s="47">
        <f t="shared" si="90"/>
        <v>0</v>
      </c>
      <c r="V338" s="48">
        <f t="shared" si="91"/>
        <v>0</v>
      </c>
      <c r="W338" s="49">
        <f t="shared" si="92"/>
        <v>0</v>
      </c>
      <c r="X338" s="48">
        <f t="shared" si="93"/>
        <v>0</v>
      </c>
      <c r="Y338" s="48">
        <f t="shared" si="94"/>
        <v>0</v>
      </c>
      <c r="Z338" s="49">
        <f t="shared" si="95"/>
        <v>0</v>
      </c>
      <c r="AA338" s="50">
        <f t="shared" si="96"/>
        <v>0</v>
      </c>
      <c r="AB338" s="36"/>
      <c r="AC338" s="36"/>
      <c r="AD338" s="36"/>
      <c r="AE338" s="36"/>
      <c r="AF338" s="36"/>
      <c r="AG338" s="36"/>
      <c r="AH338" s="36"/>
      <c r="AI338" s="36"/>
      <c r="AJ338" s="36"/>
      <c r="AK338" s="36"/>
    </row>
    <row r="339" spans="1:37" x14ac:dyDescent="0.2">
      <c r="C339" s="9"/>
      <c r="D339" s="126"/>
      <c r="E339" s="6"/>
      <c r="F339" s="6"/>
      <c r="G339" s="6"/>
      <c r="H339" s="6"/>
      <c r="I339" s="6"/>
      <c r="J339" s="6"/>
      <c r="K339" s="6"/>
      <c r="L339" s="6"/>
      <c r="M339" s="6"/>
      <c r="N339" s="6"/>
      <c r="O339" s="6"/>
      <c r="P339" s="6"/>
      <c r="Q339" s="93">
        <f>SUM(E339:P339)</f>
        <v>0</v>
      </c>
      <c r="R339" s="123"/>
      <c r="S339" s="31">
        <f t="shared" si="99"/>
        <v>0</v>
      </c>
      <c r="U339" s="47">
        <f t="shared" si="90"/>
        <v>0</v>
      </c>
      <c r="V339" s="48">
        <f t="shared" si="91"/>
        <v>0</v>
      </c>
      <c r="W339" s="49">
        <f t="shared" si="92"/>
        <v>0</v>
      </c>
      <c r="X339" s="48">
        <f t="shared" si="93"/>
        <v>0</v>
      </c>
      <c r="Y339" s="48">
        <f t="shared" si="94"/>
        <v>0</v>
      </c>
      <c r="Z339" s="49">
        <f t="shared" si="95"/>
        <v>0</v>
      </c>
      <c r="AA339" s="50">
        <f t="shared" si="96"/>
        <v>0</v>
      </c>
      <c r="AB339" s="36"/>
      <c r="AC339" s="36"/>
      <c r="AD339" s="36"/>
      <c r="AE339" s="36"/>
      <c r="AF339" s="36"/>
      <c r="AG339" s="36"/>
      <c r="AH339" s="36"/>
      <c r="AI339" s="36"/>
      <c r="AJ339" s="36"/>
      <c r="AK339" s="36"/>
    </row>
    <row r="340" spans="1:37" x14ac:dyDescent="0.2">
      <c r="C340" s="9"/>
      <c r="D340" s="126"/>
      <c r="E340" s="6"/>
      <c r="F340" s="6"/>
      <c r="G340" s="6"/>
      <c r="H340" s="6"/>
      <c r="I340" s="6"/>
      <c r="J340" s="6"/>
      <c r="K340" s="6"/>
      <c r="L340" s="6"/>
      <c r="M340" s="6"/>
      <c r="N340" s="6"/>
      <c r="O340" s="6"/>
      <c r="P340" s="6"/>
      <c r="Q340" s="93">
        <f>SUM(E340:P340)</f>
        <v>0</v>
      </c>
      <c r="R340" s="123"/>
      <c r="S340" s="31">
        <f t="shared" si="99"/>
        <v>0</v>
      </c>
      <c r="U340" s="47">
        <f t="shared" si="90"/>
        <v>0</v>
      </c>
      <c r="V340" s="48">
        <f t="shared" si="91"/>
        <v>0</v>
      </c>
      <c r="W340" s="49">
        <f t="shared" si="92"/>
        <v>0</v>
      </c>
      <c r="X340" s="48">
        <f t="shared" si="93"/>
        <v>0</v>
      </c>
      <c r="Y340" s="48">
        <f t="shared" si="94"/>
        <v>0</v>
      </c>
      <c r="Z340" s="49">
        <f t="shared" si="95"/>
        <v>0</v>
      </c>
      <c r="AA340" s="50">
        <f t="shared" si="96"/>
        <v>0</v>
      </c>
      <c r="AB340" s="36"/>
      <c r="AC340" s="36"/>
      <c r="AD340" s="36"/>
      <c r="AE340" s="36"/>
      <c r="AF340" s="36"/>
      <c r="AG340" s="36"/>
      <c r="AH340" s="36"/>
      <c r="AI340" s="36"/>
      <c r="AJ340" s="36"/>
      <c r="AK340" s="36"/>
    </row>
    <row r="341" spans="1:37" x14ac:dyDescent="0.2">
      <c r="C341" s="9"/>
      <c r="D341" s="126"/>
      <c r="E341" s="6"/>
      <c r="F341" s="6"/>
      <c r="G341" s="6"/>
      <c r="H341" s="6"/>
      <c r="I341" s="6"/>
      <c r="J341" s="6"/>
      <c r="K341" s="6"/>
      <c r="L341" s="6"/>
      <c r="M341" s="6"/>
      <c r="N341" s="6"/>
      <c r="O341" s="6"/>
      <c r="P341" s="6"/>
      <c r="Q341" s="93">
        <f>SUM(E341:P341)</f>
        <v>0</v>
      </c>
      <c r="R341" s="123"/>
      <c r="S341" s="31">
        <f t="shared" si="99"/>
        <v>0</v>
      </c>
      <c r="U341" s="47">
        <f t="shared" si="90"/>
        <v>0</v>
      </c>
      <c r="V341" s="48">
        <f t="shared" si="91"/>
        <v>0</v>
      </c>
      <c r="W341" s="49">
        <f t="shared" si="92"/>
        <v>0</v>
      </c>
      <c r="X341" s="48">
        <f t="shared" si="93"/>
        <v>0</v>
      </c>
      <c r="Y341" s="48">
        <f t="shared" si="94"/>
        <v>0</v>
      </c>
      <c r="Z341" s="49">
        <f t="shared" si="95"/>
        <v>0</v>
      </c>
      <c r="AA341" s="50">
        <f t="shared" si="96"/>
        <v>0</v>
      </c>
      <c r="AB341" s="36"/>
      <c r="AC341" s="36"/>
      <c r="AD341" s="36"/>
      <c r="AE341" s="36"/>
      <c r="AF341" s="36"/>
      <c r="AG341" s="36"/>
      <c r="AH341" s="36"/>
      <c r="AI341" s="36"/>
      <c r="AJ341" s="36"/>
      <c r="AK341" s="36"/>
    </row>
    <row r="342" spans="1:37" s="46" customFormat="1" x14ac:dyDescent="0.2">
      <c r="A342" s="35"/>
      <c r="B342" s="36"/>
      <c r="C342" s="9"/>
      <c r="D342" s="126"/>
      <c r="E342" s="6"/>
      <c r="F342" s="6"/>
      <c r="G342" s="6"/>
      <c r="H342" s="6"/>
      <c r="I342" s="6"/>
      <c r="J342" s="6"/>
      <c r="K342" s="6"/>
      <c r="L342" s="6"/>
      <c r="M342" s="6"/>
      <c r="N342" s="6"/>
      <c r="O342" s="6"/>
      <c r="P342" s="6"/>
      <c r="Q342" s="93">
        <f>SUM(E342:P342)</f>
        <v>0</v>
      </c>
      <c r="R342" s="123"/>
      <c r="S342" s="31">
        <f>Q342*R342</f>
        <v>0</v>
      </c>
      <c r="T342" s="36"/>
      <c r="U342" s="47">
        <f t="shared" si="90"/>
        <v>0</v>
      </c>
      <c r="V342" s="48">
        <f t="shared" si="91"/>
        <v>0</v>
      </c>
      <c r="W342" s="49">
        <f t="shared" si="92"/>
        <v>0</v>
      </c>
      <c r="X342" s="48">
        <f t="shared" si="93"/>
        <v>0</v>
      </c>
      <c r="Y342" s="48">
        <f t="shared" si="94"/>
        <v>0</v>
      </c>
      <c r="Z342" s="49">
        <f t="shared" si="95"/>
        <v>0</v>
      </c>
      <c r="AA342" s="50">
        <f t="shared" si="96"/>
        <v>0</v>
      </c>
      <c r="AB342" s="36"/>
      <c r="AC342" s="36"/>
      <c r="AD342" s="36"/>
      <c r="AE342" s="36"/>
      <c r="AF342" s="36"/>
      <c r="AG342" s="36"/>
      <c r="AH342" s="36"/>
      <c r="AI342" s="36"/>
      <c r="AJ342" s="36"/>
      <c r="AK342" s="36"/>
    </row>
    <row r="343" spans="1:37" s="46" customFormat="1" x14ac:dyDescent="0.2">
      <c r="A343" s="35"/>
      <c r="B343" s="36"/>
      <c r="C343" s="14" t="s">
        <v>88</v>
      </c>
      <c r="D343" s="164"/>
      <c r="E343" s="62"/>
      <c r="F343" s="62"/>
      <c r="G343" s="62"/>
      <c r="H343" s="62"/>
      <c r="I343" s="62"/>
      <c r="J343" s="62"/>
      <c r="K343" s="62"/>
      <c r="L343" s="62"/>
      <c r="M343" s="62"/>
      <c r="N343" s="62"/>
      <c r="O343" s="62"/>
      <c r="P343" s="62"/>
      <c r="Q343" s="136"/>
      <c r="R343" s="165"/>
      <c r="S343" s="135">
        <f>SUM(S344:S348)</f>
        <v>0</v>
      </c>
      <c r="T343" s="36"/>
      <c r="U343" s="51">
        <f t="shared" si="90"/>
        <v>0</v>
      </c>
      <c r="V343" s="49">
        <f t="shared" si="91"/>
        <v>0</v>
      </c>
      <c r="W343" s="49">
        <f t="shared" si="92"/>
        <v>0</v>
      </c>
      <c r="X343" s="49">
        <f t="shared" si="93"/>
        <v>0</v>
      </c>
      <c r="Y343" s="49">
        <f t="shared" si="94"/>
        <v>0</v>
      </c>
      <c r="Z343" s="49">
        <f t="shared" si="95"/>
        <v>0</v>
      </c>
      <c r="AA343" s="50">
        <f t="shared" si="96"/>
        <v>0</v>
      </c>
      <c r="AB343" s="36"/>
      <c r="AC343" s="36"/>
      <c r="AD343" s="36"/>
      <c r="AE343" s="36"/>
      <c r="AF343" s="36"/>
      <c r="AG343" s="36"/>
      <c r="AH343" s="36"/>
      <c r="AI343" s="36"/>
      <c r="AJ343" s="45"/>
      <c r="AK343" s="45"/>
    </row>
    <row r="344" spans="1:37" x14ac:dyDescent="0.2">
      <c r="C344" s="9"/>
      <c r="D344" s="126"/>
      <c r="E344" s="6"/>
      <c r="F344" s="6"/>
      <c r="G344" s="6"/>
      <c r="H344" s="6"/>
      <c r="I344" s="6"/>
      <c r="J344" s="6"/>
      <c r="K344" s="6"/>
      <c r="L344" s="6"/>
      <c r="M344" s="6"/>
      <c r="N344" s="6"/>
      <c r="O344" s="6"/>
      <c r="P344" s="6"/>
      <c r="Q344" s="93">
        <f>SUM(E344:P344)</f>
        <v>0</v>
      </c>
      <c r="R344" s="123"/>
      <c r="S344" s="31">
        <f t="shared" ref="S344:S348" si="100">Q344*R344</f>
        <v>0</v>
      </c>
      <c r="U344" s="47">
        <f t="shared" si="90"/>
        <v>0</v>
      </c>
      <c r="V344" s="48">
        <f t="shared" si="91"/>
        <v>0</v>
      </c>
      <c r="W344" s="49">
        <f t="shared" si="92"/>
        <v>0</v>
      </c>
      <c r="X344" s="48">
        <f t="shared" si="93"/>
        <v>0</v>
      </c>
      <c r="Y344" s="48">
        <f t="shared" si="94"/>
        <v>0</v>
      </c>
      <c r="Z344" s="49">
        <f t="shared" si="95"/>
        <v>0</v>
      </c>
      <c r="AA344" s="50">
        <f t="shared" si="96"/>
        <v>0</v>
      </c>
      <c r="AB344" s="36"/>
      <c r="AC344" s="36"/>
      <c r="AD344" s="36"/>
      <c r="AE344" s="36"/>
      <c r="AF344" s="36"/>
      <c r="AG344" s="36"/>
      <c r="AH344" s="36"/>
      <c r="AI344" s="36"/>
      <c r="AJ344" s="36"/>
      <c r="AK344" s="36"/>
    </row>
    <row r="345" spans="1:37" x14ac:dyDescent="0.2">
      <c r="C345" s="9"/>
      <c r="D345" s="126"/>
      <c r="E345" s="6"/>
      <c r="F345" s="6"/>
      <c r="G345" s="6"/>
      <c r="H345" s="6"/>
      <c r="I345" s="6"/>
      <c r="J345" s="6"/>
      <c r="K345" s="6"/>
      <c r="L345" s="6"/>
      <c r="M345" s="6"/>
      <c r="N345" s="6"/>
      <c r="O345" s="6"/>
      <c r="P345" s="6"/>
      <c r="Q345" s="93">
        <f>SUM(E345:P345)</f>
        <v>0</v>
      </c>
      <c r="R345" s="123"/>
      <c r="S345" s="31">
        <f t="shared" si="100"/>
        <v>0</v>
      </c>
      <c r="U345" s="47">
        <f t="shared" si="90"/>
        <v>0</v>
      </c>
      <c r="V345" s="48">
        <f t="shared" si="91"/>
        <v>0</v>
      </c>
      <c r="W345" s="49">
        <f t="shared" si="92"/>
        <v>0</v>
      </c>
      <c r="X345" s="48">
        <f t="shared" si="93"/>
        <v>0</v>
      </c>
      <c r="Y345" s="48">
        <f t="shared" si="94"/>
        <v>0</v>
      </c>
      <c r="Z345" s="49">
        <f t="shared" si="95"/>
        <v>0</v>
      </c>
      <c r="AA345" s="50">
        <f t="shared" si="96"/>
        <v>0</v>
      </c>
      <c r="AB345" s="36"/>
      <c r="AC345" s="36"/>
      <c r="AD345" s="36"/>
      <c r="AE345" s="36"/>
      <c r="AF345" s="36"/>
      <c r="AG345" s="36"/>
      <c r="AH345" s="36"/>
      <c r="AI345" s="36"/>
      <c r="AJ345" s="36"/>
      <c r="AK345" s="36"/>
    </row>
    <row r="346" spans="1:37" x14ac:dyDescent="0.2">
      <c r="C346" s="9"/>
      <c r="D346" s="126"/>
      <c r="E346" s="6"/>
      <c r="F346" s="6"/>
      <c r="G346" s="6"/>
      <c r="H346" s="6"/>
      <c r="I346" s="6"/>
      <c r="J346" s="6"/>
      <c r="K346" s="6"/>
      <c r="L346" s="6"/>
      <c r="M346" s="6"/>
      <c r="N346" s="6"/>
      <c r="O346" s="6"/>
      <c r="P346" s="6"/>
      <c r="Q346" s="93">
        <f>SUM(E346:P346)</f>
        <v>0</v>
      </c>
      <c r="R346" s="123"/>
      <c r="S346" s="31">
        <f t="shared" si="100"/>
        <v>0</v>
      </c>
      <c r="U346" s="47">
        <f t="shared" si="90"/>
        <v>0</v>
      </c>
      <c r="V346" s="48">
        <f t="shared" si="91"/>
        <v>0</v>
      </c>
      <c r="W346" s="49">
        <f t="shared" si="92"/>
        <v>0</v>
      </c>
      <c r="X346" s="48">
        <f t="shared" si="93"/>
        <v>0</v>
      </c>
      <c r="Y346" s="48">
        <f t="shared" si="94"/>
        <v>0</v>
      </c>
      <c r="Z346" s="49">
        <f t="shared" si="95"/>
        <v>0</v>
      </c>
      <c r="AA346" s="50">
        <f t="shared" si="96"/>
        <v>0</v>
      </c>
      <c r="AB346" s="36"/>
      <c r="AC346" s="36"/>
      <c r="AD346" s="36"/>
      <c r="AE346" s="36"/>
      <c r="AF346" s="36"/>
      <c r="AG346" s="36"/>
      <c r="AH346" s="36"/>
      <c r="AI346" s="36"/>
      <c r="AJ346" s="36"/>
      <c r="AK346" s="36"/>
    </row>
    <row r="347" spans="1:37" x14ac:dyDescent="0.2">
      <c r="C347" s="9"/>
      <c r="D347" s="126"/>
      <c r="E347" s="6"/>
      <c r="F347" s="6"/>
      <c r="G347" s="6"/>
      <c r="H347" s="6"/>
      <c r="I347" s="6"/>
      <c r="J347" s="6"/>
      <c r="K347" s="6"/>
      <c r="L347" s="6"/>
      <c r="M347" s="6"/>
      <c r="N347" s="6"/>
      <c r="O347" s="6"/>
      <c r="P347" s="6"/>
      <c r="Q347" s="93">
        <f>SUM(E347:P347)</f>
        <v>0</v>
      </c>
      <c r="R347" s="123"/>
      <c r="S347" s="31">
        <f t="shared" si="100"/>
        <v>0</v>
      </c>
      <c r="U347" s="47">
        <f t="shared" si="90"/>
        <v>0</v>
      </c>
      <c r="V347" s="48">
        <f t="shared" si="91"/>
        <v>0</v>
      </c>
      <c r="W347" s="49">
        <f t="shared" si="92"/>
        <v>0</v>
      </c>
      <c r="X347" s="48">
        <f t="shared" si="93"/>
        <v>0</v>
      </c>
      <c r="Y347" s="48">
        <f t="shared" si="94"/>
        <v>0</v>
      </c>
      <c r="Z347" s="49">
        <f t="shared" si="95"/>
        <v>0</v>
      </c>
      <c r="AA347" s="50">
        <f t="shared" si="96"/>
        <v>0</v>
      </c>
      <c r="AB347" s="36"/>
      <c r="AC347" s="36"/>
      <c r="AD347" s="36"/>
      <c r="AE347" s="36"/>
      <c r="AF347" s="36"/>
      <c r="AG347" s="36"/>
      <c r="AH347" s="36"/>
      <c r="AI347" s="36"/>
      <c r="AJ347" s="36"/>
      <c r="AK347" s="36"/>
    </row>
    <row r="348" spans="1:37" s="46" customFormat="1" x14ac:dyDescent="0.2">
      <c r="A348" s="35"/>
      <c r="B348" s="36"/>
      <c r="C348" s="9"/>
      <c r="D348" s="126"/>
      <c r="E348" s="6"/>
      <c r="F348" s="6"/>
      <c r="G348" s="6"/>
      <c r="H348" s="6"/>
      <c r="I348" s="6"/>
      <c r="J348" s="6"/>
      <c r="K348" s="6"/>
      <c r="L348" s="6"/>
      <c r="M348" s="6"/>
      <c r="N348" s="6"/>
      <c r="O348" s="6"/>
      <c r="P348" s="6"/>
      <c r="Q348" s="93">
        <f>SUM(E348:P348)</f>
        <v>0</v>
      </c>
      <c r="R348" s="123"/>
      <c r="S348" s="31">
        <f t="shared" si="100"/>
        <v>0</v>
      </c>
      <c r="T348" s="36"/>
      <c r="U348" s="47">
        <f t="shared" si="90"/>
        <v>0</v>
      </c>
      <c r="V348" s="48">
        <f t="shared" si="91"/>
        <v>0</v>
      </c>
      <c r="W348" s="49">
        <f t="shared" si="92"/>
        <v>0</v>
      </c>
      <c r="X348" s="48">
        <f t="shared" si="93"/>
        <v>0</v>
      </c>
      <c r="Y348" s="48">
        <f t="shared" si="94"/>
        <v>0</v>
      </c>
      <c r="Z348" s="49">
        <f t="shared" si="95"/>
        <v>0</v>
      </c>
      <c r="AA348" s="50">
        <f t="shared" si="96"/>
        <v>0</v>
      </c>
      <c r="AB348" s="36"/>
      <c r="AC348" s="36"/>
      <c r="AD348" s="36"/>
      <c r="AE348" s="36"/>
      <c r="AF348" s="36"/>
      <c r="AG348" s="36"/>
      <c r="AH348" s="36"/>
      <c r="AI348" s="36"/>
      <c r="AJ348" s="36"/>
      <c r="AK348" s="36"/>
    </row>
    <row r="349" spans="1:37" s="46" customFormat="1" x14ac:dyDescent="0.2">
      <c r="A349" s="35"/>
      <c r="B349" s="36"/>
      <c r="C349" s="14" t="s">
        <v>89</v>
      </c>
      <c r="D349" s="164"/>
      <c r="E349" s="62"/>
      <c r="F349" s="62"/>
      <c r="G349" s="62"/>
      <c r="H349" s="62"/>
      <c r="I349" s="62"/>
      <c r="J349" s="62"/>
      <c r="K349" s="62"/>
      <c r="L349" s="62"/>
      <c r="M349" s="62"/>
      <c r="N349" s="62"/>
      <c r="O349" s="62"/>
      <c r="P349" s="62"/>
      <c r="Q349" s="136"/>
      <c r="R349" s="165"/>
      <c r="S349" s="135">
        <f>SUM(S350:S354)</f>
        <v>0</v>
      </c>
      <c r="T349" s="36"/>
      <c r="U349" s="51">
        <f t="shared" si="90"/>
        <v>0</v>
      </c>
      <c r="V349" s="49">
        <f t="shared" si="91"/>
        <v>0</v>
      </c>
      <c r="W349" s="49">
        <f t="shared" si="92"/>
        <v>0</v>
      </c>
      <c r="X349" s="49">
        <f t="shared" si="93"/>
        <v>0</v>
      </c>
      <c r="Y349" s="49">
        <f t="shared" si="94"/>
        <v>0</v>
      </c>
      <c r="Z349" s="49">
        <f t="shared" si="95"/>
        <v>0</v>
      </c>
      <c r="AA349" s="50">
        <f t="shared" si="96"/>
        <v>0</v>
      </c>
      <c r="AB349" s="36"/>
      <c r="AC349" s="36"/>
      <c r="AD349" s="36"/>
      <c r="AE349" s="36"/>
      <c r="AF349" s="36"/>
      <c r="AG349" s="36"/>
      <c r="AH349" s="36"/>
      <c r="AI349" s="36"/>
      <c r="AJ349" s="45"/>
      <c r="AK349" s="45"/>
    </row>
    <row r="350" spans="1:37" x14ac:dyDescent="0.2">
      <c r="C350" s="9"/>
      <c r="D350" s="126"/>
      <c r="E350" s="6"/>
      <c r="F350" s="6"/>
      <c r="G350" s="6"/>
      <c r="H350" s="6"/>
      <c r="I350" s="6"/>
      <c r="J350" s="6"/>
      <c r="K350" s="6"/>
      <c r="L350" s="6"/>
      <c r="M350" s="6"/>
      <c r="N350" s="6"/>
      <c r="O350" s="6"/>
      <c r="P350" s="6"/>
      <c r="Q350" s="93">
        <f>SUM(E350:P350)</f>
        <v>0</v>
      </c>
      <c r="R350" s="123"/>
      <c r="S350" s="31">
        <f t="shared" ref="S350:S354" si="101">Q350*R350</f>
        <v>0</v>
      </c>
      <c r="U350" s="47">
        <f t="shared" si="90"/>
        <v>0</v>
      </c>
      <c r="V350" s="48">
        <f t="shared" si="91"/>
        <v>0</v>
      </c>
      <c r="W350" s="49">
        <f t="shared" si="92"/>
        <v>0</v>
      </c>
      <c r="X350" s="48">
        <f t="shared" si="93"/>
        <v>0</v>
      </c>
      <c r="Y350" s="48">
        <f t="shared" si="94"/>
        <v>0</v>
      </c>
      <c r="Z350" s="49">
        <f t="shared" si="95"/>
        <v>0</v>
      </c>
      <c r="AA350" s="50">
        <f t="shared" si="96"/>
        <v>0</v>
      </c>
      <c r="AB350" s="36"/>
      <c r="AC350" s="36"/>
      <c r="AD350" s="36"/>
      <c r="AE350" s="36"/>
      <c r="AF350" s="36"/>
      <c r="AG350" s="36"/>
      <c r="AH350" s="36"/>
      <c r="AI350" s="36"/>
      <c r="AJ350" s="36"/>
      <c r="AK350" s="36"/>
    </row>
    <row r="351" spans="1:37" x14ac:dyDescent="0.2">
      <c r="C351" s="9"/>
      <c r="D351" s="126"/>
      <c r="E351" s="6"/>
      <c r="F351" s="6"/>
      <c r="G351" s="6"/>
      <c r="H351" s="6"/>
      <c r="I351" s="6"/>
      <c r="J351" s="6"/>
      <c r="K351" s="6"/>
      <c r="L351" s="6"/>
      <c r="M351" s="6"/>
      <c r="N351" s="6"/>
      <c r="O351" s="6"/>
      <c r="P351" s="6"/>
      <c r="Q351" s="93">
        <f>SUM(E351:P351)</f>
        <v>0</v>
      </c>
      <c r="R351" s="123"/>
      <c r="S351" s="31">
        <f t="shared" si="101"/>
        <v>0</v>
      </c>
      <c r="U351" s="47">
        <f t="shared" si="90"/>
        <v>0</v>
      </c>
      <c r="V351" s="48">
        <f t="shared" si="91"/>
        <v>0</v>
      </c>
      <c r="W351" s="49">
        <f t="shared" si="92"/>
        <v>0</v>
      </c>
      <c r="X351" s="48">
        <f t="shared" si="93"/>
        <v>0</v>
      </c>
      <c r="Y351" s="48">
        <f t="shared" si="94"/>
        <v>0</v>
      </c>
      <c r="Z351" s="49">
        <f t="shared" si="95"/>
        <v>0</v>
      </c>
      <c r="AA351" s="50">
        <f t="shared" si="96"/>
        <v>0</v>
      </c>
      <c r="AB351" s="36"/>
      <c r="AC351" s="36"/>
      <c r="AD351" s="36"/>
      <c r="AE351" s="36"/>
      <c r="AF351" s="36"/>
      <c r="AG351" s="36"/>
      <c r="AH351" s="36"/>
      <c r="AI351" s="36"/>
      <c r="AJ351" s="36"/>
      <c r="AK351" s="36"/>
    </row>
    <row r="352" spans="1:37" x14ac:dyDescent="0.2">
      <c r="C352" s="9"/>
      <c r="D352" s="126"/>
      <c r="E352" s="6"/>
      <c r="F352" s="6"/>
      <c r="G352" s="6"/>
      <c r="H352" s="6"/>
      <c r="I352" s="6"/>
      <c r="J352" s="6"/>
      <c r="K352" s="6"/>
      <c r="L352" s="6"/>
      <c r="M352" s="6"/>
      <c r="N352" s="6"/>
      <c r="O352" s="6"/>
      <c r="P352" s="6"/>
      <c r="Q352" s="93">
        <f>SUM(E352:P352)</f>
        <v>0</v>
      </c>
      <c r="R352" s="123"/>
      <c r="S352" s="31">
        <f t="shared" si="101"/>
        <v>0</v>
      </c>
      <c r="U352" s="47">
        <f t="shared" si="90"/>
        <v>0</v>
      </c>
      <c r="V352" s="48">
        <f t="shared" si="91"/>
        <v>0</v>
      </c>
      <c r="W352" s="49">
        <f t="shared" si="92"/>
        <v>0</v>
      </c>
      <c r="X352" s="48">
        <f t="shared" si="93"/>
        <v>0</v>
      </c>
      <c r="Y352" s="48">
        <f t="shared" si="94"/>
        <v>0</v>
      </c>
      <c r="Z352" s="49">
        <f t="shared" si="95"/>
        <v>0</v>
      </c>
      <c r="AA352" s="50">
        <f t="shared" si="96"/>
        <v>0</v>
      </c>
      <c r="AB352" s="36"/>
      <c r="AC352" s="36"/>
      <c r="AD352" s="36"/>
      <c r="AE352" s="36"/>
      <c r="AF352" s="36"/>
      <c r="AG352" s="36"/>
      <c r="AH352" s="36"/>
      <c r="AI352" s="36"/>
      <c r="AJ352" s="36"/>
      <c r="AK352" s="36"/>
    </row>
    <row r="353" spans="1:37" x14ac:dyDescent="0.2">
      <c r="C353" s="9"/>
      <c r="D353" s="126"/>
      <c r="E353" s="6"/>
      <c r="F353" s="6"/>
      <c r="G353" s="6"/>
      <c r="H353" s="6"/>
      <c r="I353" s="6"/>
      <c r="J353" s="6"/>
      <c r="K353" s="6"/>
      <c r="L353" s="6"/>
      <c r="M353" s="6"/>
      <c r="N353" s="6"/>
      <c r="O353" s="6"/>
      <c r="P353" s="6"/>
      <c r="Q353" s="93">
        <f>SUM(E353:P353)</f>
        <v>0</v>
      </c>
      <c r="R353" s="123"/>
      <c r="S353" s="31">
        <f t="shared" si="101"/>
        <v>0</v>
      </c>
      <c r="U353" s="47">
        <f t="shared" si="90"/>
        <v>0</v>
      </c>
      <c r="V353" s="48">
        <f t="shared" si="91"/>
        <v>0</v>
      </c>
      <c r="W353" s="49">
        <f t="shared" si="92"/>
        <v>0</v>
      </c>
      <c r="X353" s="48">
        <f t="shared" si="93"/>
        <v>0</v>
      </c>
      <c r="Y353" s="48">
        <f t="shared" si="94"/>
        <v>0</v>
      </c>
      <c r="Z353" s="49">
        <f t="shared" si="95"/>
        <v>0</v>
      </c>
      <c r="AA353" s="50">
        <f t="shared" si="96"/>
        <v>0</v>
      </c>
      <c r="AB353" s="36"/>
      <c r="AC353" s="36"/>
      <c r="AD353" s="36"/>
      <c r="AE353" s="36"/>
      <c r="AF353" s="36"/>
      <c r="AG353" s="36"/>
      <c r="AH353" s="36"/>
      <c r="AI353" s="36"/>
      <c r="AJ353" s="36"/>
      <c r="AK353" s="36"/>
    </row>
    <row r="354" spans="1:37" s="46" customFormat="1" x14ac:dyDescent="0.2">
      <c r="A354" s="35"/>
      <c r="B354" s="36"/>
      <c r="C354" s="9"/>
      <c r="D354" s="126"/>
      <c r="E354" s="6"/>
      <c r="F354" s="6"/>
      <c r="G354" s="6"/>
      <c r="H354" s="6"/>
      <c r="I354" s="6"/>
      <c r="J354" s="6"/>
      <c r="K354" s="6"/>
      <c r="L354" s="6"/>
      <c r="M354" s="6"/>
      <c r="N354" s="6"/>
      <c r="O354" s="6"/>
      <c r="P354" s="6"/>
      <c r="Q354" s="93">
        <f>SUM(E354:P354)</f>
        <v>0</v>
      </c>
      <c r="R354" s="123"/>
      <c r="S354" s="31">
        <f t="shared" si="101"/>
        <v>0</v>
      </c>
      <c r="T354" s="36"/>
      <c r="U354" s="47">
        <f t="shared" si="90"/>
        <v>0</v>
      </c>
      <c r="V354" s="48">
        <f t="shared" si="91"/>
        <v>0</v>
      </c>
      <c r="W354" s="49">
        <f t="shared" si="92"/>
        <v>0</v>
      </c>
      <c r="X354" s="48">
        <f t="shared" si="93"/>
        <v>0</v>
      </c>
      <c r="Y354" s="48">
        <f t="shared" si="94"/>
        <v>0</v>
      </c>
      <c r="Z354" s="49">
        <f t="shared" si="95"/>
        <v>0</v>
      </c>
      <c r="AA354" s="50">
        <f t="shared" si="96"/>
        <v>0</v>
      </c>
      <c r="AB354" s="36"/>
      <c r="AC354" s="36"/>
      <c r="AD354" s="36"/>
      <c r="AE354" s="36"/>
      <c r="AF354" s="36"/>
      <c r="AG354" s="36"/>
      <c r="AH354" s="36"/>
      <c r="AI354" s="36"/>
      <c r="AJ354" s="36"/>
      <c r="AK354" s="36"/>
    </row>
    <row r="355" spans="1:37" s="46" customFormat="1" x14ac:dyDescent="0.2">
      <c r="A355" s="35"/>
      <c r="B355" s="36"/>
      <c r="C355" s="14" t="s">
        <v>90</v>
      </c>
      <c r="D355" s="164"/>
      <c r="E355" s="62"/>
      <c r="F355" s="62"/>
      <c r="G355" s="62"/>
      <c r="H355" s="62"/>
      <c r="I355" s="62"/>
      <c r="J355" s="62"/>
      <c r="K355" s="62"/>
      <c r="L355" s="62"/>
      <c r="M355" s="62"/>
      <c r="N355" s="62"/>
      <c r="O355" s="62"/>
      <c r="P355" s="62"/>
      <c r="Q355" s="136"/>
      <c r="R355" s="165"/>
      <c r="S355" s="135">
        <f>SUM(S356:S360)</f>
        <v>0</v>
      </c>
      <c r="T355" s="36"/>
      <c r="U355" s="51">
        <f t="shared" si="90"/>
        <v>0</v>
      </c>
      <c r="V355" s="49">
        <f t="shared" si="91"/>
        <v>0</v>
      </c>
      <c r="W355" s="49">
        <f t="shared" si="92"/>
        <v>0</v>
      </c>
      <c r="X355" s="49">
        <f t="shared" si="93"/>
        <v>0</v>
      </c>
      <c r="Y355" s="49">
        <f t="shared" si="94"/>
        <v>0</v>
      </c>
      <c r="Z355" s="49">
        <f t="shared" si="95"/>
        <v>0</v>
      </c>
      <c r="AA355" s="50">
        <f t="shared" si="96"/>
        <v>0</v>
      </c>
      <c r="AB355" s="36"/>
      <c r="AC355" s="36"/>
      <c r="AD355" s="36"/>
      <c r="AE355" s="36"/>
      <c r="AF355" s="36"/>
      <c r="AG355" s="36"/>
      <c r="AH355" s="36"/>
      <c r="AI355" s="36"/>
      <c r="AJ355" s="45"/>
      <c r="AK355" s="45"/>
    </row>
    <row r="356" spans="1:37" x14ac:dyDescent="0.2">
      <c r="C356" s="9"/>
      <c r="D356" s="126"/>
      <c r="E356" s="6"/>
      <c r="F356" s="6"/>
      <c r="G356" s="6"/>
      <c r="H356" s="6"/>
      <c r="I356" s="6"/>
      <c r="J356" s="6"/>
      <c r="K356" s="6"/>
      <c r="L356" s="6"/>
      <c r="M356" s="6"/>
      <c r="N356" s="6"/>
      <c r="O356" s="6"/>
      <c r="P356" s="6"/>
      <c r="Q356" s="93">
        <f>SUM(E356:P356)</f>
        <v>0</v>
      </c>
      <c r="R356" s="123"/>
      <c r="S356" s="31">
        <f t="shared" ref="S356:S360" si="102">Q356*R356</f>
        <v>0</v>
      </c>
      <c r="U356" s="47">
        <f t="shared" si="90"/>
        <v>0</v>
      </c>
      <c r="V356" s="48">
        <f t="shared" si="91"/>
        <v>0</v>
      </c>
      <c r="W356" s="49">
        <f t="shared" si="92"/>
        <v>0</v>
      </c>
      <c r="X356" s="48">
        <f t="shared" si="93"/>
        <v>0</v>
      </c>
      <c r="Y356" s="48">
        <f t="shared" si="94"/>
        <v>0</v>
      </c>
      <c r="Z356" s="49">
        <f t="shared" si="95"/>
        <v>0</v>
      </c>
      <c r="AA356" s="50">
        <f t="shared" si="96"/>
        <v>0</v>
      </c>
      <c r="AB356" s="36"/>
      <c r="AC356" s="36"/>
      <c r="AD356" s="36"/>
      <c r="AE356" s="36"/>
      <c r="AF356" s="36"/>
      <c r="AG356" s="36"/>
      <c r="AH356" s="36"/>
      <c r="AI356" s="36"/>
      <c r="AJ356" s="36"/>
      <c r="AK356" s="36"/>
    </row>
    <row r="357" spans="1:37" x14ac:dyDescent="0.2">
      <c r="C357" s="9"/>
      <c r="D357" s="126"/>
      <c r="E357" s="6"/>
      <c r="F357" s="6"/>
      <c r="G357" s="6"/>
      <c r="H357" s="6"/>
      <c r="I357" s="6"/>
      <c r="J357" s="6"/>
      <c r="K357" s="6"/>
      <c r="L357" s="6"/>
      <c r="M357" s="6"/>
      <c r="N357" s="6"/>
      <c r="O357" s="6"/>
      <c r="P357" s="6"/>
      <c r="Q357" s="93">
        <f>SUM(E357:P357)</f>
        <v>0</v>
      </c>
      <c r="R357" s="123"/>
      <c r="S357" s="31">
        <f t="shared" si="102"/>
        <v>0</v>
      </c>
      <c r="U357" s="47">
        <f t="shared" si="90"/>
        <v>0</v>
      </c>
      <c r="V357" s="48">
        <f t="shared" si="91"/>
        <v>0</v>
      </c>
      <c r="W357" s="49">
        <f t="shared" si="92"/>
        <v>0</v>
      </c>
      <c r="X357" s="48">
        <f t="shared" si="93"/>
        <v>0</v>
      </c>
      <c r="Y357" s="48">
        <f t="shared" si="94"/>
        <v>0</v>
      </c>
      <c r="Z357" s="49">
        <f t="shared" si="95"/>
        <v>0</v>
      </c>
      <c r="AA357" s="50">
        <f t="shared" si="96"/>
        <v>0</v>
      </c>
      <c r="AB357" s="36"/>
      <c r="AC357" s="36"/>
      <c r="AD357" s="36"/>
      <c r="AE357" s="36"/>
      <c r="AF357" s="36"/>
      <c r="AG357" s="36"/>
      <c r="AH357" s="36"/>
      <c r="AI357" s="36"/>
      <c r="AJ357" s="36"/>
      <c r="AK357" s="36"/>
    </row>
    <row r="358" spans="1:37" x14ac:dyDescent="0.2">
      <c r="C358" s="9"/>
      <c r="D358" s="126"/>
      <c r="E358" s="6"/>
      <c r="F358" s="6"/>
      <c r="G358" s="6"/>
      <c r="H358" s="6"/>
      <c r="I358" s="6"/>
      <c r="J358" s="6"/>
      <c r="K358" s="6"/>
      <c r="L358" s="6"/>
      <c r="M358" s="6"/>
      <c r="N358" s="6"/>
      <c r="O358" s="6"/>
      <c r="P358" s="6"/>
      <c r="Q358" s="93">
        <f>SUM(E358:P358)</f>
        <v>0</v>
      </c>
      <c r="R358" s="123"/>
      <c r="S358" s="31">
        <f t="shared" si="102"/>
        <v>0</v>
      </c>
      <c r="U358" s="47">
        <f t="shared" si="90"/>
        <v>0</v>
      </c>
      <c r="V358" s="48">
        <f t="shared" si="91"/>
        <v>0</v>
      </c>
      <c r="W358" s="49">
        <f t="shared" si="92"/>
        <v>0</v>
      </c>
      <c r="X358" s="48">
        <f t="shared" si="93"/>
        <v>0</v>
      </c>
      <c r="Y358" s="48">
        <f t="shared" si="94"/>
        <v>0</v>
      </c>
      <c r="Z358" s="49">
        <f t="shared" si="95"/>
        <v>0</v>
      </c>
      <c r="AA358" s="50">
        <f t="shared" si="96"/>
        <v>0</v>
      </c>
      <c r="AB358" s="36"/>
      <c r="AC358" s="36"/>
      <c r="AD358" s="36"/>
      <c r="AE358" s="36"/>
      <c r="AF358" s="36"/>
      <c r="AG358" s="36"/>
      <c r="AH358" s="36"/>
      <c r="AI358" s="36"/>
      <c r="AJ358" s="36"/>
      <c r="AK358" s="36"/>
    </row>
    <row r="359" spans="1:37" x14ac:dyDescent="0.2">
      <c r="C359" s="9"/>
      <c r="D359" s="126"/>
      <c r="E359" s="6"/>
      <c r="F359" s="6"/>
      <c r="G359" s="6"/>
      <c r="H359" s="6"/>
      <c r="I359" s="6"/>
      <c r="J359" s="6"/>
      <c r="K359" s="6"/>
      <c r="L359" s="6"/>
      <c r="M359" s="6"/>
      <c r="N359" s="6"/>
      <c r="O359" s="6"/>
      <c r="P359" s="6"/>
      <c r="Q359" s="93">
        <f>SUM(E359:P359)</f>
        <v>0</v>
      </c>
      <c r="R359" s="123"/>
      <c r="S359" s="31">
        <f t="shared" si="102"/>
        <v>0</v>
      </c>
      <c r="U359" s="47">
        <f t="shared" si="90"/>
        <v>0</v>
      </c>
      <c r="V359" s="48">
        <f t="shared" si="91"/>
        <v>0</v>
      </c>
      <c r="W359" s="49">
        <f t="shared" si="92"/>
        <v>0</v>
      </c>
      <c r="X359" s="48">
        <f t="shared" si="93"/>
        <v>0</v>
      </c>
      <c r="Y359" s="48">
        <f t="shared" si="94"/>
        <v>0</v>
      </c>
      <c r="Z359" s="49">
        <f t="shared" si="95"/>
        <v>0</v>
      </c>
      <c r="AA359" s="50">
        <f t="shared" si="96"/>
        <v>0</v>
      </c>
      <c r="AB359" s="36"/>
      <c r="AC359" s="36"/>
      <c r="AD359" s="36"/>
      <c r="AE359" s="36"/>
      <c r="AF359" s="36"/>
      <c r="AG359" s="36"/>
      <c r="AH359" s="36"/>
      <c r="AI359" s="36"/>
      <c r="AJ359" s="36"/>
      <c r="AK359" s="36"/>
    </row>
    <row r="360" spans="1:37" s="46" customFormat="1" x14ac:dyDescent="0.2">
      <c r="A360" s="35"/>
      <c r="B360" s="36"/>
      <c r="C360" s="13"/>
      <c r="D360" s="126"/>
      <c r="E360" s="6"/>
      <c r="F360" s="6"/>
      <c r="G360" s="6"/>
      <c r="H360" s="6"/>
      <c r="I360" s="6"/>
      <c r="J360" s="6"/>
      <c r="K360" s="6"/>
      <c r="L360" s="6"/>
      <c r="M360" s="6"/>
      <c r="N360" s="6"/>
      <c r="O360" s="6"/>
      <c r="P360" s="6"/>
      <c r="Q360" s="93">
        <f>SUM(E360:P360)</f>
        <v>0</v>
      </c>
      <c r="R360" s="123"/>
      <c r="S360" s="31">
        <f t="shared" si="102"/>
        <v>0</v>
      </c>
      <c r="T360" s="36"/>
      <c r="U360" s="47">
        <f t="shared" si="90"/>
        <v>0</v>
      </c>
      <c r="V360" s="48">
        <f t="shared" si="91"/>
        <v>0</v>
      </c>
      <c r="W360" s="49">
        <f t="shared" si="92"/>
        <v>0</v>
      </c>
      <c r="X360" s="48">
        <f t="shared" si="93"/>
        <v>0</v>
      </c>
      <c r="Y360" s="48">
        <f t="shared" si="94"/>
        <v>0</v>
      </c>
      <c r="Z360" s="49">
        <f t="shared" si="95"/>
        <v>0</v>
      </c>
      <c r="AA360" s="50">
        <f t="shared" si="96"/>
        <v>0</v>
      </c>
      <c r="AB360" s="36"/>
      <c r="AC360" s="36"/>
      <c r="AD360" s="36"/>
      <c r="AE360" s="36"/>
      <c r="AF360" s="36"/>
      <c r="AG360" s="36"/>
      <c r="AH360" s="36"/>
      <c r="AI360" s="36"/>
      <c r="AJ360" s="36"/>
      <c r="AK360" s="36"/>
    </row>
    <row r="361" spans="1:37" s="46" customFormat="1" x14ac:dyDescent="0.2">
      <c r="A361" s="35"/>
      <c r="B361" s="36"/>
      <c r="C361" s="14" t="s">
        <v>91</v>
      </c>
      <c r="D361" s="164"/>
      <c r="E361" s="62"/>
      <c r="F361" s="62"/>
      <c r="G361" s="62"/>
      <c r="H361" s="62"/>
      <c r="I361" s="62"/>
      <c r="J361" s="62"/>
      <c r="K361" s="62"/>
      <c r="L361" s="62"/>
      <c r="M361" s="62"/>
      <c r="N361" s="62"/>
      <c r="O361" s="62"/>
      <c r="P361" s="62"/>
      <c r="Q361" s="136"/>
      <c r="R361" s="165"/>
      <c r="S361" s="135">
        <f>SUM(S362:S366)</f>
        <v>0</v>
      </c>
      <c r="T361" s="36"/>
      <c r="U361" s="51">
        <f t="shared" si="90"/>
        <v>0</v>
      </c>
      <c r="V361" s="49">
        <f t="shared" si="91"/>
        <v>0</v>
      </c>
      <c r="W361" s="49">
        <f t="shared" si="92"/>
        <v>0</v>
      </c>
      <c r="X361" s="49">
        <f t="shared" si="93"/>
        <v>0</v>
      </c>
      <c r="Y361" s="49">
        <f t="shared" si="94"/>
        <v>0</v>
      </c>
      <c r="Z361" s="49">
        <f t="shared" si="95"/>
        <v>0</v>
      </c>
      <c r="AA361" s="50">
        <f t="shared" si="96"/>
        <v>0</v>
      </c>
      <c r="AB361" s="36"/>
      <c r="AC361" s="36"/>
      <c r="AD361" s="36"/>
      <c r="AE361" s="36"/>
      <c r="AF361" s="36"/>
      <c r="AG361" s="36"/>
      <c r="AH361" s="36"/>
      <c r="AI361" s="36"/>
      <c r="AJ361" s="45"/>
      <c r="AK361" s="45"/>
    </row>
    <row r="362" spans="1:37" x14ac:dyDescent="0.2">
      <c r="C362" s="9"/>
      <c r="D362" s="126"/>
      <c r="E362" s="6"/>
      <c r="F362" s="6"/>
      <c r="G362" s="6"/>
      <c r="H362" s="6"/>
      <c r="I362" s="6"/>
      <c r="J362" s="6"/>
      <c r="K362" s="6"/>
      <c r="L362" s="6"/>
      <c r="M362" s="6"/>
      <c r="N362" s="6"/>
      <c r="O362" s="6"/>
      <c r="P362" s="6"/>
      <c r="Q362" s="93">
        <f>SUM(E362:P362)</f>
        <v>0</v>
      </c>
      <c r="R362" s="123"/>
      <c r="S362" s="31">
        <f t="shared" ref="S362:S366" si="103">Q362*R362</f>
        <v>0</v>
      </c>
      <c r="U362" s="47">
        <f t="shared" si="90"/>
        <v>0</v>
      </c>
      <c r="V362" s="48">
        <f t="shared" si="91"/>
        <v>0</v>
      </c>
      <c r="W362" s="49">
        <f t="shared" si="92"/>
        <v>0</v>
      </c>
      <c r="X362" s="48">
        <f t="shared" si="93"/>
        <v>0</v>
      </c>
      <c r="Y362" s="48">
        <f t="shared" si="94"/>
        <v>0</v>
      </c>
      <c r="Z362" s="49">
        <f t="shared" si="95"/>
        <v>0</v>
      </c>
      <c r="AA362" s="50">
        <f t="shared" si="96"/>
        <v>0</v>
      </c>
      <c r="AB362" s="36"/>
      <c r="AC362" s="36"/>
      <c r="AD362" s="36"/>
      <c r="AE362" s="36"/>
      <c r="AF362" s="36"/>
      <c r="AG362" s="36"/>
      <c r="AH362" s="36"/>
      <c r="AI362" s="36"/>
      <c r="AJ362" s="36"/>
      <c r="AK362" s="36"/>
    </row>
    <row r="363" spans="1:37" x14ac:dyDescent="0.2">
      <c r="C363" s="9"/>
      <c r="D363" s="126"/>
      <c r="E363" s="6"/>
      <c r="F363" s="6"/>
      <c r="G363" s="6"/>
      <c r="H363" s="6"/>
      <c r="I363" s="6"/>
      <c r="J363" s="6"/>
      <c r="K363" s="6"/>
      <c r="L363" s="6"/>
      <c r="M363" s="6"/>
      <c r="N363" s="6"/>
      <c r="O363" s="6"/>
      <c r="P363" s="6"/>
      <c r="Q363" s="93">
        <f>SUM(E363:P363)</f>
        <v>0</v>
      </c>
      <c r="R363" s="123"/>
      <c r="S363" s="31">
        <f t="shared" si="103"/>
        <v>0</v>
      </c>
      <c r="U363" s="47">
        <f t="shared" si="90"/>
        <v>0</v>
      </c>
      <c r="V363" s="48">
        <f t="shared" si="91"/>
        <v>0</v>
      </c>
      <c r="W363" s="49">
        <f t="shared" si="92"/>
        <v>0</v>
      </c>
      <c r="X363" s="48">
        <f t="shared" si="93"/>
        <v>0</v>
      </c>
      <c r="Y363" s="48">
        <f t="shared" si="94"/>
        <v>0</v>
      </c>
      <c r="Z363" s="49">
        <f t="shared" si="95"/>
        <v>0</v>
      </c>
      <c r="AA363" s="50">
        <f t="shared" si="96"/>
        <v>0</v>
      </c>
      <c r="AB363" s="36"/>
      <c r="AC363" s="36"/>
      <c r="AD363" s="36"/>
      <c r="AE363" s="36"/>
      <c r="AF363" s="36"/>
      <c r="AG363" s="36"/>
      <c r="AH363" s="36"/>
      <c r="AI363" s="36"/>
      <c r="AJ363" s="36"/>
      <c r="AK363" s="36"/>
    </row>
    <row r="364" spans="1:37" x14ac:dyDescent="0.2">
      <c r="C364" s="9"/>
      <c r="D364" s="126"/>
      <c r="E364" s="6"/>
      <c r="F364" s="6"/>
      <c r="G364" s="6"/>
      <c r="H364" s="6"/>
      <c r="I364" s="6"/>
      <c r="J364" s="6"/>
      <c r="K364" s="6"/>
      <c r="L364" s="6"/>
      <c r="M364" s="6"/>
      <c r="N364" s="6"/>
      <c r="O364" s="6"/>
      <c r="P364" s="6"/>
      <c r="Q364" s="93">
        <f>SUM(E364:P364)</f>
        <v>0</v>
      </c>
      <c r="R364" s="123"/>
      <c r="S364" s="31">
        <f t="shared" si="103"/>
        <v>0</v>
      </c>
      <c r="U364" s="47">
        <f t="shared" si="90"/>
        <v>0</v>
      </c>
      <c r="V364" s="48">
        <f t="shared" si="91"/>
        <v>0</v>
      </c>
      <c r="W364" s="49">
        <f t="shared" si="92"/>
        <v>0</v>
      </c>
      <c r="X364" s="48">
        <f t="shared" si="93"/>
        <v>0</v>
      </c>
      <c r="Y364" s="48">
        <f t="shared" si="94"/>
        <v>0</v>
      </c>
      <c r="Z364" s="49">
        <f t="shared" si="95"/>
        <v>0</v>
      </c>
      <c r="AA364" s="50">
        <f t="shared" si="96"/>
        <v>0</v>
      </c>
      <c r="AB364" s="36"/>
      <c r="AC364" s="36"/>
      <c r="AD364" s="36"/>
      <c r="AE364" s="36"/>
      <c r="AF364" s="36"/>
      <c r="AG364" s="36"/>
      <c r="AH364" s="36"/>
      <c r="AI364" s="36"/>
      <c r="AJ364" s="36"/>
      <c r="AK364" s="36"/>
    </row>
    <row r="365" spans="1:37" x14ac:dyDescent="0.2">
      <c r="C365" s="9"/>
      <c r="D365" s="126"/>
      <c r="E365" s="6"/>
      <c r="F365" s="6"/>
      <c r="G365" s="6"/>
      <c r="H365" s="6"/>
      <c r="I365" s="6"/>
      <c r="J365" s="6"/>
      <c r="K365" s="6"/>
      <c r="L365" s="6"/>
      <c r="M365" s="6"/>
      <c r="N365" s="6"/>
      <c r="O365" s="6"/>
      <c r="P365" s="6"/>
      <c r="Q365" s="93">
        <f>SUM(E365:P365)</f>
        <v>0</v>
      </c>
      <c r="R365" s="123"/>
      <c r="S365" s="31">
        <f t="shared" si="103"/>
        <v>0</v>
      </c>
      <c r="U365" s="47">
        <f t="shared" si="90"/>
        <v>0</v>
      </c>
      <c r="V365" s="48">
        <f t="shared" si="91"/>
        <v>0</v>
      </c>
      <c r="W365" s="49">
        <f t="shared" si="92"/>
        <v>0</v>
      </c>
      <c r="X365" s="48">
        <f t="shared" si="93"/>
        <v>0</v>
      </c>
      <c r="Y365" s="48">
        <f t="shared" si="94"/>
        <v>0</v>
      </c>
      <c r="Z365" s="49">
        <f t="shared" si="95"/>
        <v>0</v>
      </c>
      <c r="AA365" s="50">
        <f t="shared" si="96"/>
        <v>0</v>
      </c>
      <c r="AB365" s="36"/>
      <c r="AC365" s="36"/>
      <c r="AD365" s="36"/>
      <c r="AE365" s="36"/>
      <c r="AF365" s="36"/>
      <c r="AG365" s="36"/>
      <c r="AH365" s="36"/>
      <c r="AI365" s="36"/>
      <c r="AJ365" s="36"/>
      <c r="AK365" s="36"/>
    </row>
    <row r="366" spans="1:37" s="46" customFormat="1" x14ac:dyDescent="0.2">
      <c r="A366" s="35"/>
      <c r="B366" s="36"/>
      <c r="C366" s="9"/>
      <c r="D366" s="126"/>
      <c r="E366" s="6"/>
      <c r="F366" s="6"/>
      <c r="G366" s="6"/>
      <c r="H366" s="6"/>
      <c r="I366" s="6"/>
      <c r="J366" s="6"/>
      <c r="K366" s="6"/>
      <c r="L366" s="6"/>
      <c r="M366" s="6"/>
      <c r="N366" s="6"/>
      <c r="O366" s="6"/>
      <c r="P366" s="6"/>
      <c r="Q366" s="93">
        <f>SUM(E366:P366)</f>
        <v>0</v>
      </c>
      <c r="R366" s="123"/>
      <c r="S366" s="31">
        <f t="shared" si="103"/>
        <v>0</v>
      </c>
      <c r="T366" s="36"/>
      <c r="U366" s="47">
        <f t="shared" si="90"/>
        <v>0</v>
      </c>
      <c r="V366" s="48">
        <f t="shared" si="91"/>
        <v>0</v>
      </c>
      <c r="W366" s="49">
        <f t="shared" si="92"/>
        <v>0</v>
      </c>
      <c r="X366" s="48">
        <f t="shared" si="93"/>
        <v>0</v>
      </c>
      <c r="Y366" s="48">
        <f t="shared" si="94"/>
        <v>0</v>
      </c>
      <c r="Z366" s="49">
        <f t="shared" si="95"/>
        <v>0</v>
      </c>
      <c r="AA366" s="50">
        <f t="shared" si="96"/>
        <v>0</v>
      </c>
      <c r="AB366" s="36"/>
      <c r="AC366" s="36"/>
      <c r="AD366" s="36"/>
      <c r="AE366" s="36"/>
      <c r="AF366" s="36"/>
      <c r="AG366" s="36"/>
      <c r="AH366" s="36"/>
      <c r="AI366" s="36"/>
      <c r="AJ366" s="36"/>
      <c r="AK366" s="36"/>
    </row>
    <row r="367" spans="1:37" s="46" customFormat="1" x14ac:dyDescent="0.2">
      <c r="A367" s="35"/>
      <c r="B367" s="36"/>
      <c r="C367" s="14" t="s">
        <v>92</v>
      </c>
      <c r="D367" s="164"/>
      <c r="E367" s="62"/>
      <c r="F367" s="62"/>
      <c r="G367" s="62"/>
      <c r="H367" s="62"/>
      <c r="I367" s="62"/>
      <c r="J367" s="62"/>
      <c r="K367" s="62"/>
      <c r="L367" s="62"/>
      <c r="M367" s="62"/>
      <c r="N367" s="62"/>
      <c r="O367" s="62"/>
      <c r="P367" s="62"/>
      <c r="Q367" s="136"/>
      <c r="R367" s="165"/>
      <c r="S367" s="135">
        <f>SUM(S368:S372)</f>
        <v>0</v>
      </c>
      <c r="T367" s="36"/>
      <c r="U367" s="51">
        <f t="shared" si="90"/>
        <v>0</v>
      </c>
      <c r="V367" s="49">
        <f t="shared" si="91"/>
        <v>0</v>
      </c>
      <c r="W367" s="49">
        <f t="shared" si="92"/>
        <v>0</v>
      </c>
      <c r="X367" s="49">
        <f t="shared" si="93"/>
        <v>0</v>
      </c>
      <c r="Y367" s="49">
        <f t="shared" si="94"/>
        <v>0</v>
      </c>
      <c r="Z367" s="49">
        <f t="shared" si="95"/>
        <v>0</v>
      </c>
      <c r="AA367" s="50">
        <f t="shared" si="96"/>
        <v>0</v>
      </c>
      <c r="AB367" s="36"/>
      <c r="AC367" s="36"/>
      <c r="AD367" s="36"/>
      <c r="AE367" s="36"/>
      <c r="AF367" s="36"/>
      <c r="AG367" s="36"/>
      <c r="AH367" s="36"/>
      <c r="AI367" s="36"/>
      <c r="AJ367" s="45"/>
      <c r="AK367" s="45"/>
    </row>
    <row r="368" spans="1:37" x14ac:dyDescent="0.2">
      <c r="C368" s="9"/>
      <c r="D368" s="126"/>
      <c r="E368" s="6"/>
      <c r="F368" s="6"/>
      <c r="G368" s="6"/>
      <c r="H368" s="6"/>
      <c r="I368" s="6"/>
      <c r="J368" s="6"/>
      <c r="K368" s="6"/>
      <c r="L368" s="6"/>
      <c r="M368" s="6"/>
      <c r="N368" s="6"/>
      <c r="O368" s="6"/>
      <c r="P368" s="6"/>
      <c r="Q368" s="93">
        <f>SUM(E368:P368)</f>
        <v>0</v>
      </c>
      <c r="R368" s="123"/>
      <c r="S368" s="31">
        <f t="shared" ref="S368:S372" si="104">Q368*R368</f>
        <v>0</v>
      </c>
      <c r="U368" s="47">
        <f t="shared" si="90"/>
        <v>0</v>
      </c>
      <c r="V368" s="48">
        <f t="shared" si="91"/>
        <v>0</v>
      </c>
      <c r="W368" s="49">
        <f t="shared" si="92"/>
        <v>0</v>
      </c>
      <c r="X368" s="48">
        <f t="shared" si="93"/>
        <v>0</v>
      </c>
      <c r="Y368" s="48">
        <f t="shared" si="94"/>
        <v>0</v>
      </c>
      <c r="Z368" s="49">
        <f t="shared" si="95"/>
        <v>0</v>
      </c>
      <c r="AA368" s="50">
        <f t="shared" si="96"/>
        <v>0</v>
      </c>
      <c r="AB368" s="36"/>
      <c r="AC368" s="36"/>
      <c r="AD368" s="36"/>
      <c r="AE368" s="36"/>
      <c r="AF368" s="36"/>
      <c r="AG368" s="36"/>
      <c r="AH368" s="36"/>
      <c r="AI368" s="36"/>
      <c r="AJ368" s="36"/>
      <c r="AK368" s="36"/>
    </row>
    <row r="369" spans="1:37" x14ac:dyDescent="0.2">
      <c r="C369" s="9"/>
      <c r="D369" s="126"/>
      <c r="E369" s="6"/>
      <c r="F369" s="6"/>
      <c r="G369" s="6"/>
      <c r="H369" s="6"/>
      <c r="I369" s="6"/>
      <c r="J369" s="6"/>
      <c r="K369" s="6"/>
      <c r="L369" s="6"/>
      <c r="M369" s="6"/>
      <c r="N369" s="6"/>
      <c r="O369" s="6"/>
      <c r="P369" s="6"/>
      <c r="Q369" s="93">
        <f>SUM(E369:P369)</f>
        <v>0</v>
      </c>
      <c r="R369" s="123"/>
      <c r="S369" s="31">
        <f t="shared" si="104"/>
        <v>0</v>
      </c>
      <c r="U369" s="47">
        <f t="shared" si="90"/>
        <v>0</v>
      </c>
      <c r="V369" s="48">
        <f t="shared" si="91"/>
        <v>0</v>
      </c>
      <c r="W369" s="49">
        <f t="shared" si="92"/>
        <v>0</v>
      </c>
      <c r="X369" s="48">
        <f t="shared" si="93"/>
        <v>0</v>
      </c>
      <c r="Y369" s="48">
        <f t="shared" si="94"/>
        <v>0</v>
      </c>
      <c r="Z369" s="49">
        <f t="shared" si="95"/>
        <v>0</v>
      </c>
      <c r="AA369" s="50">
        <f t="shared" si="96"/>
        <v>0</v>
      </c>
      <c r="AB369" s="36"/>
      <c r="AC369" s="36"/>
      <c r="AD369" s="36"/>
      <c r="AE369" s="36"/>
      <c r="AF369" s="36"/>
      <c r="AG369" s="36"/>
      <c r="AH369" s="36"/>
      <c r="AI369" s="36"/>
      <c r="AJ369" s="36"/>
      <c r="AK369" s="36"/>
    </row>
    <row r="370" spans="1:37" x14ac:dyDescent="0.2">
      <c r="C370" s="9"/>
      <c r="D370" s="126"/>
      <c r="E370" s="6"/>
      <c r="F370" s="6"/>
      <c r="G370" s="6"/>
      <c r="H370" s="6"/>
      <c r="I370" s="6"/>
      <c r="J370" s="6"/>
      <c r="K370" s="6"/>
      <c r="L370" s="6"/>
      <c r="M370" s="6"/>
      <c r="N370" s="6"/>
      <c r="O370" s="6"/>
      <c r="P370" s="6"/>
      <c r="Q370" s="93">
        <f>SUM(E370:P370)</f>
        <v>0</v>
      </c>
      <c r="R370" s="123"/>
      <c r="S370" s="31">
        <f t="shared" si="104"/>
        <v>0</v>
      </c>
      <c r="U370" s="47">
        <f t="shared" si="90"/>
        <v>0</v>
      </c>
      <c r="V370" s="48">
        <f t="shared" si="91"/>
        <v>0</v>
      </c>
      <c r="W370" s="49">
        <f t="shared" si="92"/>
        <v>0</v>
      </c>
      <c r="X370" s="48">
        <f t="shared" si="93"/>
        <v>0</v>
      </c>
      <c r="Y370" s="48">
        <f t="shared" si="94"/>
        <v>0</v>
      </c>
      <c r="Z370" s="49">
        <f t="shared" si="95"/>
        <v>0</v>
      </c>
      <c r="AA370" s="50">
        <f t="shared" si="96"/>
        <v>0</v>
      </c>
      <c r="AB370" s="36"/>
      <c r="AC370" s="36"/>
      <c r="AD370" s="36"/>
      <c r="AE370" s="36"/>
      <c r="AF370" s="36"/>
      <c r="AG370" s="36"/>
      <c r="AH370" s="36"/>
      <c r="AI370" s="36"/>
      <c r="AJ370" s="36"/>
      <c r="AK370" s="36"/>
    </row>
    <row r="371" spans="1:37" x14ac:dyDescent="0.2">
      <c r="C371" s="9"/>
      <c r="D371" s="126"/>
      <c r="E371" s="6"/>
      <c r="F371" s="6"/>
      <c r="G371" s="6"/>
      <c r="H371" s="6"/>
      <c r="I371" s="6"/>
      <c r="J371" s="6"/>
      <c r="K371" s="6"/>
      <c r="L371" s="6"/>
      <c r="M371" s="6"/>
      <c r="N371" s="6"/>
      <c r="O371" s="6"/>
      <c r="P371" s="6"/>
      <c r="Q371" s="93">
        <f>SUM(E371:P371)</f>
        <v>0</v>
      </c>
      <c r="R371" s="123"/>
      <c r="S371" s="31">
        <f t="shared" si="104"/>
        <v>0</v>
      </c>
      <c r="U371" s="47">
        <f t="shared" si="90"/>
        <v>0</v>
      </c>
      <c r="V371" s="48">
        <f t="shared" si="91"/>
        <v>0</v>
      </c>
      <c r="W371" s="49">
        <f t="shared" si="92"/>
        <v>0</v>
      </c>
      <c r="X371" s="48">
        <f t="shared" si="93"/>
        <v>0</v>
      </c>
      <c r="Y371" s="48">
        <f t="shared" si="94"/>
        <v>0</v>
      </c>
      <c r="Z371" s="49">
        <f t="shared" si="95"/>
        <v>0</v>
      </c>
      <c r="AA371" s="50">
        <f t="shared" si="96"/>
        <v>0</v>
      </c>
      <c r="AB371" s="36"/>
      <c r="AC371" s="36"/>
      <c r="AD371" s="36"/>
      <c r="AE371" s="36"/>
      <c r="AF371" s="36"/>
      <c r="AG371" s="36"/>
      <c r="AH371" s="36"/>
      <c r="AI371" s="36"/>
      <c r="AJ371" s="36"/>
      <c r="AK371" s="36"/>
    </row>
    <row r="372" spans="1:37" s="46" customFormat="1" x14ac:dyDescent="0.2">
      <c r="A372" s="35"/>
      <c r="B372" s="36"/>
      <c r="C372" s="9"/>
      <c r="D372" s="126"/>
      <c r="E372" s="6"/>
      <c r="F372" s="6"/>
      <c r="G372" s="6"/>
      <c r="H372" s="6"/>
      <c r="I372" s="6"/>
      <c r="J372" s="6"/>
      <c r="K372" s="6"/>
      <c r="L372" s="6"/>
      <c r="M372" s="6"/>
      <c r="N372" s="6"/>
      <c r="O372" s="6"/>
      <c r="P372" s="6"/>
      <c r="Q372" s="93">
        <f>SUM(E372:P372)</f>
        <v>0</v>
      </c>
      <c r="R372" s="123"/>
      <c r="S372" s="31">
        <f t="shared" si="104"/>
        <v>0</v>
      </c>
      <c r="T372" s="36"/>
      <c r="U372" s="47">
        <f t="shared" si="90"/>
        <v>0</v>
      </c>
      <c r="V372" s="48">
        <f t="shared" si="91"/>
        <v>0</v>
      </c>
      <c r="W372" s="49">
        <f t="shared" si="92"/>
        <v>0</v>
      </c>
      <c r="X372" s="48">
        <f t="shared" si="93"/>
        <v>0</v>
      </c>
      <c r="Y372" s="48">
        <f t="shared" si="94"/>
        <v>0</v>
      </c>
      <c r="Z372" s="49">
        <f t="shared" si="95"/>
        <v>0</v>
      </c>
      <c r="AA372" s="50">
        <f t="shared" si="96"/>
        <v>0</v>
      </c>
      <c r="AB372" s="36"/>
      <c r="AC372" s="36"/>
      <c r="AD372" s="36"/>
      <c r="AE372" s="36"/>
      <c r="AF372" s="36"/>
      <c r="AG372" s="36"/>
      <c r="AH372" s="36"/>
      <c r="AI372" s="36"/>
      <c r="AJ372" s="36"/>
      <c r="AK372" s="36"/>
    </row>
    <row r="373" spans="1:37" s="46" customFormat="1" x14ac:dyDescent="0.2">
      <c r="A373" s="35"/>
      <c r="B373" s="36"/>
      <c r="C373" s="14" t="s">
        <v>93</v>
      </c>
      <c r="D373" s="164"/>
      <c r="E373" s="62"/>
      <c r="F373" s="62"/>
      <c r="G373" s="62"/>
      <c r="H373" s="62"/>
      <c r="I373" s="62"/>
      <c r="J373" s="62"/>
      <c r="K373" s="62"/>
      <c r="L373" s="62"/>
      <c r="M373" s="62"/>
      <c r="N373" s="62"/>
      <c r="O373" s="62"/>
      <c r="P373" s="62"/>
      <c r="Q373" s="136"/>
      <c r="R373" s="165"/>
      <c r="S373" s="135">
        <f>SUM(S374:S378)</f>
        <v>0</v>
      </c>
      <c r="T373" s="36"/>
      <c r="U373" s="51">
        <f t="shared" si="90"/>
        <v>0</v>
      </c>
      <c r="V373" s="49">
        <f t="shared" si="91"/>
        <v>0</v>
      </c>
      <c r="W373" s="49">
        <f t="shared" si="92"/>
        <v>0</v>
      </c>
      <c r="X373" s="49">
        <f t="shared" si="93"/>
        <v>0</v>
      </c>
      <c r="Y373" s="49">
        <f t="shared" si="94"/>
        <v>0</v>
      </c>
      <c r="Z373" s="49">
        <f t="shared" si="95"/>
        <v>0</v>
      </c>
      <c r="AA373" s="50">
        <f t="shared" si="96"/>
        <v>0</v>
      </c>
      <c r="AB373" s="36"/>
      <c r="AC373" s="36"/>
      <c r="AD373" s="36"/>
      <c r="AE373" s="36"/>
      <c r="AF373" s="36"/>
      <c r="AG373" s="36"/>
      <c r="AH373" s="36"/>
      <c r="AI373" s="36"/>
      <c r="AJ373" s="45"/>
      <c r="AK373" s="45"/>
    </row>
    <row r="374" spans="1:37" x14ac:dyDescent="0.2">
      <c r="C374" s="9"/>
      <c r="D374" s="126"/>
      <c r="E374" s="6"/>
      <c r="F374" s="6"/>
      <c r="G374" s="6"/>
      <c r="H374" s="6"/>
      <c r="I374" s="6"/>
      <c r="J374" s="6"/>
      <c r="K374" s="6"/>
      <c r="L374" s="6"/>
      <c r="M374" s="6"/>
      <c r="N374" s="6"/>
      <c r="O374" s="6"/>
      <c r="P374" s="6"/>
      <c r="Q374" s="93">
        <f>SUM(E374:P374)</f>
        <v>0</v>
      </c>
      <c r="R374" s="123"/>
      <c r="S374" s="31">
        <f t="shared" ref="S374:S378" si="105">Q374*R374</f>
        <v>0</v>
      </c>
      <c r="U374" s="47">
        <f t="shared" si="90"/>
        <v>0</v>
      </c>
      <c r="V374" s="48">
        <f t="shared" si="91"/>
        <v>0</v>
      </c>
      <c r="W374" s="49">
        <f t="shared" si="92"/>
        <v>0</v>
      </c>
      <c r="X374" s="48">
        <f t="shared" si="93"/>
        <v>0</v>
      </c>
      <c r="Y374" s="48">
        <f t="shared" si="94"/>
        <v>0</v>
      </c>
      <c r="Z374" s="49">
        <f t="shared" si="95"/>
        <v>0</v>
      </c>
      <c r="AA374" s="50">
        <f t="shared" si="96"/>
        <v>0</v>
      </c>
      <c r="AB374" s="36"/>
      <c r="AC374" s="36"/>
      <c r="AD374" s="36"/>
      <c r="AE374" s="36"/>
      <c r="AF374" s="36"/>
      <c r="AG374" s="36"/>
      <c r="AH374" s="36"/>
      <c r="AI374" s="36"/>
      <c r="AJ374" s="36"/>
      <c r="AK374" s="36"/>
    </row>
    <row r="375" spans="1:37" x14ac:dyDescent="0.2">
      <c r="C375" s="9"/>
      <c r="D375" s="126"/>
      <c r="E375" s="6"/>
      <c r="F375" s="6"/>
      <c r="G375" s="6"/>
      <c r="H375" s="6"/>
      <c r="I375" s="6"/>
      <c r="J375" s="6"/>
      <c r="K375" s="6"/>
      <c r="L375" s="6"/>
      <c r="M375" s="6"/>
      <c r="N375" s="6"/>
      <c r="O375" s="6"/>
      <c r="P375" s="6"/>
      <c r="Q375" s="93">
        <f>SUM(E375:P375)</f>
        <v>0</v>
      </c>
      <c r="R375" s="123"/>
      <c r="S375" s="31">
        <f t="shared" si="105"/>
        <v>0</v>
      </c>
      <c r="U375" s="47">
        <f t="shared" si="90"/>
        <v>0</v>
      </c>
      <c r="V375" s="48">
        <f t="shared" si="91"/>
        <v>0</v>
      </c>
      <c r="W375" s="49">
        <f t="shared" si="92"/>
        <v>0</v>
      </c>
      <c r="X375" s="48">
        <f t="shared" si="93"/>
        <v>0</v>
      </c>
      <c r="Y375" s="48">
        <f t="shared" si="94"/>
        <v>0</v>
      </c>
      <c r="Z375" s="49">
        <f t="shared" si="95"/>
        <v>0</v>
      </c>
      <c r="AA375" s="50">
        <f t="shared" si="96"/>
        <v>0</v>
      </c>
      <c r="AB375" s="36"/>
      <c r="AC375" s="36"/>
      <c r="AD375" s="36"/>
      <c r="AE375" s="36"/>
      <c r="AF375" s="36"/>
      <c r="AG375" s="36"/>
      <c r="AH375" s="36"/>
      <c r="AI375" s="36"/>
      <c r="AJ375" s="36"/>
      <c r="AK375" s="36"/>
    </row>
    <row r="376" spans="1:37" x14ac:dyDescent="0.2">
      <c r="C376" s="9"/>
      <c r="D376" s="126"/>
      <c r="E376" s="6"/>
      <c r="F376" s="6"/>
      <c r="G376" s="6"/>
      <c r="H376" s="6"/>
      <c r="I376" s="6"/>
      <c r="J376" s="6"/>
      <c r="K376" s="6"/>
      <c r="L376" s="6"/>
      <c r="M376" s="6"/>
      <c r="N376" s="6"/>
      <c r="O376" s="6"/>
      <c r="P376" s="6"/>
      <c r="Q376" s="93">
        <f>SUM(E376:P376)</f>
        <v>0</v>
      </c>
      <c r="R376" s="123"/>
      <c r="S376" s="31">
        <f t="shared" si="105"/>
        <v>0</v>
      </c>
      <c r="U376" s="47">
        <f t="shared" si="90"/>
        <v>0</v>
      </c>
      <c r="V376" s="48">
        <f t="shared" si="91"/>
        <v>0</v>
      </c>
      <c r="W376" s="49">
        <f t="shared" si="92"/>
        <v>0</v>
      </c>
      <c r="X376" s="48">
        <f t="shared" si="93"/>
        <v>0</v>
      </c>
      <c r="Y376" s="48">
        <f t="shared" si="94"/>
        <v>0</v>
      </c>
      <c r="Z376" s="49">
        <f t="shared" si="95"/>
        <v>0</v>
      </c>
      <c r="AA376" s="50">
        <f t="shared" si="96"/>
        <v>0</v>
      </c>
      <c r="AB376" s="36"/>
      <c r="AC376" s="36"/>
      <c r="AD376" s="36"/>
      <c r="AE376" s="36"/>
      <c r="AF376" s="36"/>
      <c r="AG376" s="36"/>
      <c r="AH376" s="36"/>
      <c r="AI376" s="36"/>
      <c r="AJ376" s="36"/>
      <c r="AK376" s="36"/>
    </row>
    <row r="377" spans="1:37" x14ac:dyDescent="0.2">
      <c r="C377" s="9"/>
      <c r="D377" s="126"/>
      <c r="E377" s="6"/>
      <c r="F377" s="6"/>
      <c r="G377" s="6"/>
      <c r="H377" s="6"/>
      <c r="I377" s="6"/>
      <c r="J377" s="6"/>
      <c r="K377" s="6"/>
      <c r="L377" s="6"/>
      <c r="M377" s="6"/>
      <c r="N377" s="6"/>
      <c r="O377" s="6"/>
      <c r="P377" s="6"/>
      <c r="Q377" s="93">
        <f>SUM(E377:P377)</f>
        <v>0</v>
      </c>
      <c r="R377" s="123"/>
      <c r="S377" s="31">
        <f t="shared" si="105"/>
        <v>0</v>
      </c>
      <c r="U377" s="47">
        <f t="shared" si="90"/>
        <v>0</v>
      </c>
      <c r="V377" s="48">
        <f t="shared" si="91"/>
        <v>0</v>
      </c>
      <c r="W377" s="49">
        <f t="shared" si="92"/>
        <v>0</v>
      </c>
      <c r="X377" s="48">
        <f t="shared" si="93"/>
        <v>0</v>
      </c>
      <c r="Y377" s="48">
        <f t="shared" si="94"/>
        <v>0</v>
      </c>
      <c r="Z377" s="49">
        <f t="shared" si="95"/>
        <v>0</v>
      </c>
      <c r="AA377" s="50">
        <f t="shared" si="96"/>
        <v>0</v>
      </c>
      <c r="AB377" s="36"/>
      <c r="AC377" s="36"/>
      <c r="AD377" s="36"/>
      <c r="AE377" s="36"/>
      <c r="AF377" s="36"/>
      <c r="AG377" s="36"/>
      <c r="AH377" s="36"/>
      <c r="AI377" s="36"/>
      <c r="AJ377" s="36"/>
      <c r="AK377" s="36"/>
    </row>
    <row r="378" spans="1:37" s="46" customFormat="1" ht="12" customHeight="1" x14ac:dyDescent="0.2">
      <c r="A378" s="35"/>
      <c r="B378" s="36"/>
      <c r="C378" s="9"/>
      <c r="D378" s="126"/>
      <c r="E378" s="6"/>
      <c r="F378" s="6"/>
      <c r="G378" s="6"/>
      <c r="H378" s="6"/>
      <c r="I378" s="6"/>
      <c r="J378" s="6"/>
      <c r="K378" s="6"/>
      <c r="L378" s="6"/>
      <c r="M378" s="6"/>
      <c r="N378" s="6"/>
      <c r="O378" s="6"/>
      <c r="P378" s="6"/>
      <c r="Q378" s="93">
        <f>SUM(E378:P378)</f>
        <v>0</v>
      </c>
      <c r="R378" s="123"/>
      <c r="S378" s="31">
        <f t="shared" si="105"/>
        <v>0</v>
      </c>
      <c r="T378" s="36"/>
      <c r="U378" s="47">
        <f t="shared" si="90"/>
        <v>0</v>
      </c>
      <c r="V378" s="48">
        <f t="shared" si="91"/>
        <v>0</v>
      </c>
      <c r="W378" s="49">
        <f t="shared" si="92"/>
        <v>0</v>
      </c>
      <c r="X378" s="48">
        <f t="shared" si="93"/>
        <v>0</v>
      </c>
      <c r="Y378" s="48">
        <f t="shared" si="94"/>
        <v>0</v>
      </c>
      <c r="Z378" s="49">
        <f t="shared" si="95"/>
        <v>0</v>
      </c>
      <c r="AA378" s="50">
        <f t="shared" si="96"/>
        <v>0</v>
      </c>
      <c r="AB378" s="36"/>
      <c r="AC378" s="36"/>
      <c r="AD378" s="36"/>
      <c r="AE378" s="36"/>
      <c r="AF378" s="36"/>
      <c r="AG378" s="36"/>
      <c r="AH378" s="36"/>
      <c r="AI378" s="36"/>
      <c r="AJ378" s="36"/>
      <c r="AK378" s="36"/>
    </row>
    <row r="379" spans="1:37" s="46" customFormat="1" x14ac:dyDescent="0.2">
      <c r="A379" s="35"/>
      <c r="B379" s="36"/>
      <c r="C379" s="14" t="s">
        <v>94</v>
      </c>
      <c r="D379" s="164"/>
      <c r="E379" s="62"/>
      <c r="F379" s="62"/>
      <c r="G379" s="62"/>
      <c r="H379" s="62"/>
      <c r="I379" s="62"/>
      <c r="J379" s="62"/>
      <c r="K379" s="62"/>
      <c r="L379" s="62"/>
      <c r="M379" s="62"/>
      <c r="N379" s="62"/>
      <c r="O379" s="62"/>
      <c r="P379" s="62"/>
      <c r="Q379" s="136"/>
      <c r="R379" s="165"/>
      <c r="S379" s="135">
        <f>SUM(S380:S384)</f>
        <v>0</v>
      </c>
      <c r="T379" s="36"/>
      <c r="U379" s="51">
        <f t="shared" si="90"/>
        <v>0</v>
      </c>
      <c r="V379" s="49">
        <f t="shared" si="91"/>
        <v>0</v>
      </c>
      <c r="W379" s="49">
        <f t="shared" si="92"/>
        <v>0</v>
      </c>
      <c r="X379" s="49">
        <f t="shared" si="93"/>
        <v>0</v>
      </c>
      <c r="Y379" s="49">
        <f t="shared" si="94"/>
        <v>0</v>
      </c>
      <c r="Z379" s="49">
        <f t="shared" si="95"/>
        <v>0</v>
      </c>
      <c r="AA379" s="50">
        <f t="shared" si="96"/>
        <v>0</v>
      </c>
      <c r="AB379" s="36"/>
      <c r="AC379" s="36"/>
      <c r="AD379" s="36"/>
      <c r="AE379" s="36"/>
      <c r="AF379" s="36"/>
      <c r="AG379" s="36"/>
      <c r="AH379" s="36"/>
      <c r="AI379" s="36"/>
      <c r="AJ379" s="45"/>
      <c r="AK379" s="45"/>
    </row>
    <row r="380" spans="1:37" s="35" customFormat="1" x14ac:dyDescent="0.2">
      <c r="B380" s="36"/>
      <c r="C380" s="9"/>
      <c r="D380" s="126"/>
      <c r="E380" s="6"/>
      <c r="F380" s="6"/>
      <c r="G380" s="6"/>
      <c r="H380" s="6"/>
      <c r="I380" s="6"/>
      <c r="J380" s="6"/>
      <c r="K380" s="6"/>
      <c r="L380" s="6"/>
      <c r="M380" s="6"/>
      <c r="N380" s="6"/>
      <c r="O380" s="6"/>
      <c r="P380" s="6"/>
      <c r="Q380" s="93">
        <f>SUM(E380:P380)</f>
        <v>0</v>
      </c>
      <c r="R380" s="123"/>
      <c r="S380" s="31">
        <f t="shared" ref="S380:S384" si="106">Q380*R380</f>
        <v>0</v>
      </c>
      <c r="T380" s="36"/>
      <c r="U380" s="47">
        <f t="shared" si="90"/>
        <v>0</v>
      </c>
      <c r="V380" s="48">
        <f t="shared" si="91"/>
        <v>0</v>
      </c>
      <c r="W380" s="49">
        <f t="shared" si="92"/>
        <v>0</v>
      </c>
      <c r="X380" s="48">
        <f t="shared" si="93"/>
        <v>0</v>
      </c>
      <c r="Y380" s="48">
        <f t="shared" si="94"/>
        <v>0</v>
      </c>
      <c r="Z380" s="49">
        <f t="shared" si="95"/>
        <v>0</v>
      </c>
      <c r="AA380" s="50">
        <f t="shared" si="96"/>
        <v>0</v>
      </c>
      <c r="AB380" s="36"/>
      <c r="AC380" s="36"/>
      <c r="AD380" s="36"/>
      <c r="AE380" s="36"/>
      <c r="AF380" s="36"/>
      <c r="AG380" s="36"/>
      <c r="AH380" s="36"/>
      <c r="AI380" s="36"/>
      <c r="AJ380" s="36"/>
      <c r="AK380" s="36"/>
    </row>
    <row r="381" spans="1:37" x14ac:dyDescent="0.2">
      <c r="C381" s="9"/>
      <c r="D381" s="126"/>
      <c r="E381" s="6"/>
      <c r="F381" s="6"/>
      <c r="G381" s="6"/>
      <c r="H381" s="6"/>
      <c r="I381" s="6"/>
      <c r="J381" s="6"/>
      <c r="K381" s="6"/>
      <c r="L381" s="6"/>
      <c r="M381" s="6"/>
      <c r="N381" s="6"/>
      <c r="O381" s="6"/>
      <c r="P381" s="6"/>
      <c r="Q381" s="93">
        <f>SUM(E381:P381)</f>
        <v>0</v>
      </c>
      <c r="R381" s="123"/>
      <c r="S381" s="31">
        <f t="shared" si="106"/>
        <v>0</v>
      </c>
      <c r="U381" s="47">
        <f t="shared" si="90"/>
        <v>0</v>
      </c>
      <c r="V381" s="48">
        <f t="shared" si="91"/>
        <v>0</v>
      </c>
      <c r="W381" s="49">
        <f t="shared" si="92"/>
        <v>0</v>
      </c>
      <c r="X381" s="48">
        <f t="shared" si="93"/>
        <v>0</v>
      </c>
      <c r="Y381" s="48">
        <f t="shared" si="94"/>
        <v>0</v>
      </c>
      <c r="Z381" s="49">
        <f t="shared" si="95"/>
        <v>0</v>
      </c>
      <c r="AA381" s="50">
        <f t="shared" si="96"/>
        <v>0</v>
      </c>
      <c r="AB381" s="36"/>
      <c r="AC381" s="36"/>
      <c r="AD381" s="36"/>
      <c r="AE381" s="36"/>
      <c r="AF381" s="36"/>
      <c r="AG381" s="36"/>
      <c r="AH381" s="36"/>
      <c r="AI381" s="36"/>
      <c r="AJ381" s="36"/>
      <c r="AK381" s="36"/>
    </row>
    <row r="382" spans="1:37" x14ac:dyDescent="0.2">
      <c r="C382" s="9"/>
      <c r="D382" s="126"/>
      <c r="E382" s="6"/>
      <c r="F382" s="6"/>
      <c r="G382" s="6"/>
      <c r="H382" s="6"/>
      <c r="I382" s="6"/>
      <c r="J382" s="6"/>
      <c r="K382" s="6"/>
      <c r="L382" s="6"/>
      <c r="M382" s="6"/>
      <c r="N382" s="6"/>
      <c r="O382" s="6"/>
      <c r="P382" s="6"/>
      <c r="Q382" s="93">
        <f>SUM(E382:P382)</f>
        <v>0</v>
      </c>
      <c r="R382" s="123"/>
      <c r="S382" s="31">
        <f t="shared" si="106"/>
        <v>0</v>
      </c>
      <c r="U382" s="47">
        <f t="shared" si="90"/>
        <v>0</v>
      </c>
      <c r="V382" s="48">
        <f t="shared" si="91"/>
        <v>0</v>
      </c>
      <c r="W382" s="49">
        <f t="shared" si="92"/>
        <v>0</v>
      </c>
      <c r="X382" s="48">
        <f t="shared" si="93"/>
        <v>0</v>
      </c>
      <c r="Y382" s="48">
        <f t="shared" si="94"/>
        <v>0</v>
      </c>
      <c r="Z382" s="49">
        <f t="shared" si="95"/>
        <v>0</v>
      </c>
      <c r="AA382" s="50">
        <f t="shared" si="96"/>
        <v>0</v>
      </c>
      <c r="AB382" s="36"/>
      <c r="AC382" s="36"/>
      <c r="AD382" s="36"/>
      <c r="AE382" s="36"/>
      <c r="AF382" s="36"/>
      <c r="AG382" s="36"/>
      <c r="AH382" s="36"/>
      <c r="AI382" s="36"/>
      <c r="AJ382" s="36"/>
      <c r="AK382" s="36"/>
    </row>
    <row r="383" spans="1:37" x14ac:dyDescent="0.2">
      <c r="C383" s="9"/>
      <c r="D383" s="126"/>
      <c r="E383" s="6"/>
      <c r="F383" s="6"/>
      <c r="G383" s="6"/>
      <c r="H383" s="6"/>
      <c r="I383" s="6"/>
      <c r="J383" s="6"/>
      <c r="K383" s="6"/>
      <c r="L383" s="6"/>
      <c r="M383" s="6"/>
      <c r="N383" s="6"/>
      <c r="O383" s="6"/>
      <c r="P383" s="6"/>
      <c r="Q383" s="93">
        <f>SUM(E383:P383)</f>
        <v>0</v>
      </c>
      <c r="R383" s="123"/>
      <c r="S383" s="31">
        <f t="shared" si="106"/>
        <v>0</v>
      </c>
      <c r="U383" s="47">
        <f t="shared" si="90"/>
        <v>0</v>
      </c>
      <c r="V383" s="48">
        <f t="shared" si="91"/>
        <v>0</v>
      </c>
      <c r="W383" s="49">
        <f t="shared" si="92"/>
        <v>0</v>
      </c>
      <c r="X383" s="48">
        <f t="shared" si="93"/>
        <v>0</v>
      </c>
      <c r="Y383" s="48">
        <f t="shared" si="94"/>
        <v>0</v>
      </c>
      <c r="Z383" s="49">
        <f t="shared" si="95"/>
        <v>0</v>
      </c>
      <c r="AA383" s="50">
        <f t="shared" si="96"/>
        <v>0</v>
      </c>
      <c r="AB383" s="36"/>
      <c r="AC383" s="36"/>
      <c r="AD383" s="36"/>
      <c r="AE383" s="36"/>
      <c r="AF383" s="36"/>
      <c r="AG383" s="36"/>
      <c r="AH383" s="36"/>
      <c r="AI383" s="36"/>
      <c r="AJ383" s="36"/>
      <c r="AK383" s="36"/>
    </row>
    <row r="384" spans="1:37" s="46" customFormat="1" x14ac:dyDescent="0.2">
      <c r="A384" s="35"/>
      <c r="B384" s="36"/>
      <c r="C384" s="9"/>
      <c r="D384" s="126"/>
      <c r="E384" s="6"/>
      <c r="F384" s="6"/>
      <c r="G384" s="6"/>
      <c r="H384" s="6"/>
      <c r="I384" s="6"/>
      <c r="J384" s="6"/>
      <c r="K384" s="6"/>
      <c r="L384" s="6"/>
      <c r="M384" s="6"/>
      <c r="N384" s="6"/>
      <c r="O384" s="6"/>
      <c r="P384" s="6"/>
      <c r="Q384" s="93">
        <f>SUM(E384:P384)</f>
        <v>0</v>
      </c>
      <c r="R384" s="123"/>
      <c r="S384" s="31">
        <f t="shared" si="106"/>
        <v>0</v>
      </c>
      <c r="T384" s="36"/>
      <c r="U384" s="47">
        <f t="shared" ref="U384:U447" si="107">(E384+F384+G384)*R384</f>
        <v>0</v>
      </c>
      <c r="V384" s="48">
        <f t="shared" ref="V384:V447" si="108">(H384+I384+J384)*R384</f>
        <v>0</v>
      </c>
      <c r="W384" s="49">
        <f t="shared" ref="W384:W447" si="109">U384+V384</f>
        <v>0</v>
      </c>
      <c r="X384" s="48">
        <f t="shared" ref="X384:X447" si="110">(K384+L384+M384)*R384</f>
        <v>0</v>
      </c>
      <c r="Y384" s="48">
        <f t="shared" ref="Y384:Y447" si="111">(N384+O384+P384)*R384</f>
        <v>0</v>
      </c>
      <c r="Z384" s="49">
        <f t="shared" ref="Z384:Z447" si="112">X384+Y384</f>
        <v>0</v>
      </c>
      <c r="AA384" s="50">
        <f t="shared" ref="AA384:AA447" si="113">W384+Z384</f>
        <v>0</v>
      </c>
      <c r="AB384" s="36"/>
      <c r="AC384" s="36"/>
      <c r="AD384" s="36"/>
      <c r="AE384" s="36"/>
      <c r="AF384" s="36"/>
      <c r="AG384" s="36"/>
      <c r="AH384" s="36"/>
      <c r="AI384" s="36"/>
      <c r="AJ384" s="36"/>
      <c r="AK384" s="36"/>
    </row>
    <row r="385" spans="1:37" s="46" customFormat="1" x14ac:dyDescent="0.2">
      <c r="A385" s="35"/>
      <c r="B385" s="36"/>
      <c r="C385" s="14" t="s">
        <v>95</v>
      </c>
      <c r="D385" s="164"/>
      <c r="E385" s="62"/>
      <c r="F385" s="62"/>
      <c r="G385" s="62"/>
      <c r="H385" s="62"/>
      <c r="I385" s="62"/>
      <c r="J385" s="62"/>
      <c r="K385" s="62"/>
      <c r="L385" s="62"/>
      <c r="M385" s="62"/>
      <c r="N385" s="62"/>
      <c r="O385" s="62"/>
      <c r="P385" s="62"/>
      <c r="Q385" s="136"/>
      <c r="R385" s="165"/>
      <c r="S385" s="135">
        <f>SUM(S386:S390)</f>
        <v>0</v>
      </c>
      <c r="T385" s="36"/>
      <c r="U385" s="51">
        <f t="shared" si="107"/>
        <v>0</v>
      </c>
      <c r="V385" s="49">
        <f t="shared" si="108"/>
        <v>0</v>
      </c>
      <c r="W385" s="49">
        <f t="shared" si="109"/>
        <v>0</v>
      </c>
      <c r="X385" s="49">
        <f t="shared" si="110"/>
        <v>0</v>
      </c>
      <c r="Y385" s="49">
        <f t="shared" si="111"/>
        <v>0</v>
      </c>
      <c r="Z385" s="49">
        <f t="shared" si="112"/>
        <v>0</v>
      </c>
      <c r="AA385" s="50">
        <f t="shared" si="113"/>
        <v>0</v>
      </c>
      <c r="AB385" s="36"/>
      <c r="AC385" s="36"/>
      <c r="AD385" s="36"/>
      <c r="AE385" s="36"/>
      <c r="AF385" s="36"/>
      <c r="AG385" s="36"/>
      <c r="AH385" s="36"/>
      <c r="AI385" s="36"/>
      <c r="AJ385" s="45"/>
      <c r="AK385" s="45"/>
    </row>
    <row r="386" spans="1:37" x14ac:dyDescent="0.2">
      <c r="C386" s="9"/>
      <c r="D386" s="126"/>
      <c r="E386" s="6"/>
      <c r="F386" s="6"/>
      <c r="G386" s="6"/>
      <c r="H386" s="6"/>
      <c r="I386" s="6"/>
      <c r="J386" s="6"/>
      <c r="K386" s="6"/>
      <c r="L386" s="6"/>
      <c r="M386" s="6"/>
      <c r="N386" s="6"/>
      <c r="O386" s="6"/>
      <c r="P386" s="6"/>
      <c r="Q386" s="93">
        <f>SUM(E386:P386)</f>
        <v>0</v>
      </c>
      <c r="R386" s="123"/>
      <c r="S386" s="31">
        <f t="shared" ref="S386:S390" si="114">Q386*R386</f>
        <v>0</v>
      </c>
      <c r="U386" s="47">
        <f t="shared" si="107"/>
        <v>0</v>
      </c>
      <c r="V386" s="48">
        <f t="shared" si="108"/>
        <v>0</v>
      </c>
      <c r="W386" s="49">
        <f t="shared" si="109"/>
        <v>0</v>
      </c>
      <c r="X386" s="48">
        <f t="shared" si="110"/>
        <v>0</v>
      </c>
      <c r="Y386" s="48">
        <f t="shared" si="111"/>
        <v>0</v>
      </c>
      <c r="Z386" s="49">
        <f t="shared" si="112"/>
        <v>0</v>
      </c>
      <c r="AA386" s="50">
        <f t="shared" si="113"/>
        <v>0</v>
      </c>
      <c r="AB386" s="36"/>
      <c r="AC386" s="36"/>
      <c r="AD386" s="36"/>
      <c r="AE386" s="36"/>
      <c r="AF386" s="36"/>
      <c r="AG386" s="36"/>
      <c r="AH386" s="36"/>
      <c r="AI386" s="36"/>
      <c r="AJ386" s="36"/>
      <c r="AK386" s="36"/>
    </row>
    <row r="387" spans="1:37" x14ac:dyDescent="0.2">
      <c r="C387" s="9"/>
      <c r="D387" s="126"/>
      <c r="E387" s="6"/>
      <c r="F387" s="6"/>
      <c r="G387" s="6"/>
      <c r="H387" s="6"/>
      <c r="I387" s="6"/>
      <c r="J387" s="6"/>
      <c r="K387" s="6"/>
      <c r="L387" s="6"/>
      <c r="M387" s="6"/>
      <c r="N387" s="6"/>
      <c r="O387" s="6"/>
      <c r="P387" s="6"/>
      <c r="Q387" s="93">
        <f>SUM(E387:P387)</f>
        <v>0</v>
      </c>
      <c r="R387" s="123"/>
      <c r="S387" s="31">
        <f t="shared" si="114"/>
        <v>0</v>
      </c>
      <c r="U387" s="47">
        <f t="shared" si="107"/>
        <v>0</v>
      </c>
      <c r="V387" s="48">
        <f t="shared" si="108"/>
        <v>0</v>
      </c>
      <c r="W387" s="49">
        <f t="shared" si="109"/>
        <v>0</v>
      </c>
      <c r="X387" s="48">
        <f t="shared" si="110"/>
        <v>0</v>
      </c>
      <c r="Y387" s="48">
        <f t="shared" si="111"/>
        <v>0</v>
      </c>
      <c r="Z387" s="49">
        <f t="shared" si="112"/>
        <v>0</v>
      </c>
      <c r="AA387" s="50">
        <f t="shared" si="113"/>
        <v>0</v>
      </c>
      <c r="AB387" s="36"/>
      <c r="AC387" s="36"/>
      <c r="AD387" s="36"/>
      <c r="AE387" s="36"/>
      <c r="AF387" s="36"/>
      <c r="AG387" s="36"/>
      <c r="AH387" s="36"/>
      <c r="AI387" s="36"/>
      <c r="AJ387" s="36"/>
      <c r="AK387" s="36"/>
    </row>
    <row r="388" spans="1:37" x14ac:dyDescent="0.2">
      <c r="C388" s="9"/>
      <c r="D388" s="126"/>
      <c r="E388" s="6"/>
      <c r="F388" s="6"/>
      <c r="G388" s="6"/>
      <c r="H388" s="6"/>
      <c r="I388" s="6"/>
      <c r="J388" s="6"/>
      <c r="K388" s="6"/>
      <c r="L388" s="6"/>
      <c r="M388" s="6"/>
      <c r="N388" s="6"/>
      <c r="O388" s="6"/>
      <c r="P388" s="6"/>
      <c r="Q388" s="93">
        <f>SUM(E388:P388)</f>
        <v>0</v>
      </c>
      <c r="R388" s="123"/>
      <c r="S388" s="31">
        <f t="shared" si="114"/>
        <v>0</v>
      </c>
      <c r="U388" s="47">
        <f t="shared" si="107"/>
        <v>0</v>
      </c>
      <c r="V388" s="48">
        <f t="shared" si="108"/>
        <v>0</v>
      </c>
      <c r="W388" s="49">
        <f t="shared" si="109"/>
        <v>0</v>
      </c>
      <c r="X388" s="48">
        <f t="shared" si="110"/>
        <v>0</v>
      </c>
      <c r="Y388" s="48">
        <f t="shared" si="111"/>
        <v>0</v>
      </c>
      <c r="Z388" s="49">
        <f t="shared" si="112"/>
        <v>0</v>
      </c>
      <c r="AA388" s="50">
        <f t="shared" si="113"/>
        <v>0</v>
      </c>
      <c r="AB388" s="36"/>
      <c r="AC388" s="36"/>
      <c r="AD388" s="36"/>
      <c r="AE388" s="36"/>
      <c r="AF388" s="36"/>
      <c r="AG388" s="36"/>
      <c r="AH388" s="36"/>
      <c r="AI388" s="36"/>
      <c r="AJ388" s="36"/>
      <c r="AK388" s="36"/>
    </row>
    <row r="389" spans="1:37" x14ac:dyDescent="0.2">
      <c r="C389" s="9"/>
      <c r="D389" s="126"/>
      <c r="E389" s="6"/>
      <c r="F389" s="6"/>
      <c r="G389" s="6"/>
      <c r="H389" s="6"/>
      <c r="I389" s="6"/>
      <c r="J389" s="6"/>
      <c r="K389" s="6"/>
      <c r="L389" s="6"/>
      <c r="M389" s="6"/>
      <c r="N389" s="6"/>
      <c r="O389" s="6"/>
      <c r="P389" s="6"/>
      <c r="Q389" s="93">
        <f>SUM(E389:P389)</f>
        <v>0</v>
      </c>
      <c r="R389" s="123"/>
      <c r="S389" s="31">
        <f t="shared" si="114"/>
        <v>0</v>
      </c>
      <c r="U389" s="47">
        <f t="shared" si="107"/>
        <v>0</v>
      </c>
      <c r="V389" s="48">
        <f t="shared" si="108"/>
        <v>0</v>
      </c>
      <c r="W389" s="49">
        <f t="shared" si="109"/>
        <v>0</v>
      </c>
      <c r="X389" s="48">
        <f t="shared" si="110"/>
        <v>0</v>
      </c>
      <c r="Y389" s="48">
        <f t="shared" si="111"/>
        <v>0</v>
      </c>
      <c r="Z389" s="49">
        <f t="shared" si="112"/>
        <v>0</v>
      </c>
      <c r="AA389" s="50">
        <f t="shared" si="113"/>
        <v>0</v>
      </c>
      <c r="AB389" s="36"/>
      <c r="AC389" s="36"/>
      <c r="AD389" s="36"/>
      <c r="AE389" s="36"/>
      <c r="AF389" s="36"/>
      <c r="AG389" s="36"/>
      <c r="AH389" s="36"/>
      <c r="AI389" s="36"/>
      <c r="AJ389" s="36"/>
      <c r="AK389" s="36"/>
    </row>
    <row r="390" spans="1:37" s="46" customFormat="1" x14ac:dyDescent="0.2">
      <c r="A390" s="35"/>
      <c r="B390" s="36"/>
      <c r="C390" s="9"/>
      <c r="D390" s="126"/>
      <c r="E390" s="6"/>
      <c r="F390" s="6"/>
      <c r="G390" s="6"/>
      <c r="H390" s="6"/>
      <c r="I390" s="6"/>
      <c r="J390" s="6"/>
      <c r="K390" s="6"/>
      <c r="L390" s="6"/>
      <c r="M390" s="6"/>
      <c r="N390" s="6"/>
      <c r="O390" s="6"/>
      <c r="P390" s="6"/>
      <c r="Q390" s="93">
        <f>SUM(E390:P390)</f>
        <v>0</v>
      </c>
      <c r="R390" s="123"/>
      <c r="S390" s="31">
        <f t="shared" si="114"/>
        <v>0</v>
      </c>
      <c r="T390" s="36"/>
      <c r="U390" s="47">
        <f t="shared" si="107"/>
        <v>0</v>
      </c>
      <c r="V390" s="48">
        <f t="shared" si="108"/>
        <v>0</v>
      </c>
      <c r="W390" s="49">
        <f t="shared" si="109"/>
        <v>0</v>
      </c>
      <c r="X390" s="48">
        <f t="shared" si="110"/>
        <v>0</v>
      </c>
      <c r="Y390" s="48">
        <f t="shared" si="111"/>
        <v>0</v>
      </c>
      <c r="Z390" s="49">
        <f t="shared" si="112"/>
        <v>0</v>
      </c>
      <c r="AA390" s="50">
        <f t="shared" si="113"/>
        <v>0</v>
      </c>
      <c r="AB390" s="36"/>
      <c r="AC390" s="36"/>
      <c r="AD390" s="36"/>
      <c r="AE390" s="36"/>
      <c r="AF390" s="36"/>
      <c r="AG390" s="36"/>
      <c r="AH390" s="36"/>
      <c r="AI390" s="36"/>
      <c r="AJ390" s="36"/>
      <c r="AK390" s="36"/>
    </row>
    <row r="391" spans="1:37" s="46" customFormat="1" x14ac:dyDescent="0.2">
      <c r="A391" s="35"/>
      <c r="B391" s="36"/>
      <c r="C391" s="14" t="s">
        <v>96</v>
      </c>
      <c r="D391" s="164"/>
      <c r="E391" s="62"/>
      <c r="F391" s="62"/>
      <c r="G391" s="62"/>
      <c r="H391" s="62"/>
      <c r="I391" s="62"/>
      <c r="J391" s="62"/>
      <c r="K391" s="62"/>
      <c r="L391" s="62"/>
      <c r="M391" s="62"/>
      <c r="N391" s="62"/>
      <c r="O391" s="62"/>
      <c r="P391" s="62"/>
      <c r="Q391" s="136"/>
      <c r="R391" s="165"/>
      <c r="S391" s="135">
        <f>SUM(S392:S396)</f>
        <v>0</v>
      </c>
      <c r="T391" s="36"/>
      <c r="U391" s="51">
        <f t="shared" si="107"/>
        <v>0</v>
      </c>
      <c r="V391" s="49">
        <f t="shared" si="108"/>
        <v>0</v>
      </c>
      <c r="W391" s="49">
        <f t="shared" si="109"/>
        <v>0</v>
      </c>
      <c r="X391" s="49">
        <f t="shared" si="110"/>
        <v>0</v>
      </c>
      <c r="Y391" s="49">
        <f t="shared" si="111"/>
        <v>0</v>
      </c>
      <c r="Z391" s="49">
        <f t="shared" si="112"/>
        <v>0</v>
      </c>
      <c r="AA391" s="50">
        <f t="shared" si="113"/>
        <v>0</v>
      </c>
      <c r="AB391" s="36"/>
      <c r="AC391" s="36"/>
      <c r="AD391" s="36"/>
      <c r="AE391" s="36"/>
      <c r="AF391" s="36"/>
      <c r="AG391" s="36"/>
      <c r="AH391" s="36"/>
      <c r="AI391" s="36"/>
      <c r="AJ391" s="45"/>
      <c r="AK391" s="45"/>
    </row>
    <row r="392" spans="1:37" x14ac:dyDescent="0.2">
      <c r="C392" s="9"/>
      <c r="D392" s="126"/>
      <c r="E392" s="6"/>
      <c r="F392" s="6"/>
      <c r="G392" s="6"/>
      <c r="H392" s="6"/>
      <c r="I392" s="6"/>
      <c r="J392" s="6"/>
      <c r="K392" s="6"/>
      <c r="L392" s="6"/>
      <c r="M392" s="6"/>
      <c r="N392" s="6"/>
      <c r="O392" s="6"/>
      <c r="P392" s="6"/>
      <c r="Q392" s="93">
        <f>SUM(E392:P392)</f>
        <v>0</v>
      </c>
      <c r="R392" s="123"/>
      <c r="S392" s="31">
        <f t="shared" ref="S392:S396" si="115">Q392*R392</f>
        <v>0</v>
      </c>
      <c r="U392" s="47">
        <f t="shared" si="107"/>
        <v>0</v>
      </c>
      <c r="V392" s="48">
        <f t="shared" si="108"/>
        <v>0</v>
      </c>
      <c r="W392" s="49">
        <f t="shared" si="109"/>
        <v>0</v>
      </c>
      <c r="X392" s="48">
        <f t="shared" si="110"/>
        <v>0</v>
      </c>
      <c r="Y392" s="48">
        <f t="shared" si="111"/>
        <v>0</v>
      </c>
      <c r="Z392" s="49">
        <f t="shared" si="112"/>
        <v>0</v>
      </c>
      <c r="AA392" s="50">
        <f t="shared" si="113"/>
        <v>0</v>
      </c>
      <c r="AB392" s="36"/>
      <c r="AC392" s="36"/>
      <c r="AD392" s="36"/>
      <c r="AE392" s="36"/>
      <c r="AF392" s="36"/>
      <c r="AG392" s="36"/>
      <c r="AH392" s="36"/>
      <c r="AI392" s="36"/>
      <c r="AJ392" s="36"/>
      <c r="AK392" s="36"/>
    </row>
    <row r="393" spans="1:37" x14ac:dyDescent="0.2">
      <c r="C393" s="9"/>
      <c r="D393" s="126"/>
      <c r="E393" s="6"/>
      <c r="F393" s="6"/>
      <c r="G393" s="6"/>
      <c r="H393" s="6"/>
      <c r="I393" s="6"/>
      <c r="J393" s="6"/>
      <c r="K393" s="6"/>
      <c r="L393" s="6"/>
      <c r="M393" s="6"/>
      <c r="N393" s="6"/>
      <c r="O393" s="6"/>
      <c r="P393" s="6"/>
      <c r="Q393" s="93">
        <f>SUM(E393:P393)</f>
        <v>0</v>
      </c>
      <c r="R393" s="123"/>
      <c r="S393" s="31">
        <f t="shared" si="115"/>
        <v>0</v>
      </c>
      <c r="U393" s="47">
        <f t="shared" si="107"/>
        <v>0</v>
      </c>
      <c r="V393" s="48">
        <f t="shared" si="108"/>
        <v>0</v>
      </c>
      <c r="W393" s="49">
        <f t="shared" si="109"/>
        <v>0</v>
      </c>
      <c r="X393" s="48">
        <f t="shared" si="110"/>
        <v>0</v>
      </c>
      <c r="Y393" s="48">
        <f t="shared" si="111"/>
        <v>0</v>
      </c>
      <c r="Z393" s="49">
        <f t="shared" si="112"/>
        <v>0</v>
      </c>
      <c r="AA393" s="50">
        <f t="shared" si="113"/>
        <v>0</v>
      </c>
      <c r="AB393" s="36"/>
      <c r="AC393" s="36"/>
      <c r="AD393" s="36"/>
      <c r="AE393" s="36"/>
      <c r="AF393" s="36"/>
      <c r="AG393" s="36"/>
      <c r="AH393" s="36"/>
      <c r="AI393" s="36"/>
      <c r="AJ393" s="36"/>
      <c r="AK393" s="36"/>
    </row>
    <row r="394" spans="1:37" x14ac:dyDescent="0.2">
      <c r="C394" s="9"/>
      <c r="D394" s="126"/>
      <c r="E394" s="6"/>
      <c r="F394" s="6"/>
      <c r="G394" s="6"/>
      <c r="H394" s="6"/>
      <c r="I394" s="6"/>
      <c r="J394" s="6"/>
      <c r="K394" s="6"/>
      <c r="L394" s="6"/>
      <c r="M394" s="6"/>
      <c r="N394" s="6"/>
      <c r="O394" s="6"/>
      <c r="P394" s="6"/>
      <c r="Q394" s="93">
        <f>SUM(E394:P394)</f>
        <v>0</v>
      </c>
      <c r="R394" s="123"/>
      <c r="S394" s="31">
        <f t="shared" si="115"/>
        <v>0</v>
      </c>
      <c r="U394" s="47">
        <f t="shared" si="107"/>
        <v>0</v>
      </c>
      <c r="V394" s="48">
        <f t="shared" si="108"/>
        <v>0</v>
      </c>
      <c r="W394" s="49">
        <f t="shared" si="109"/>
        <v>0</v>
      </c>
      <c r="X394" s="48">
        <f t="shared" si="110"/>
        <v>0</v>
      </c>
      <c r="Y394" s="48">
        <f t="shared" si="111"/>
        <v>0</v>
      </c>
      <c r="Z394" s="49">
        <f t="shared" si="112"/>
        <v>0</v>
      </c>
      <c r="AA394" s="50">
        <f t="shared" si="113"/>
        <v>0</v>
      </c>
      <c r="AB394" s="36"/>
      <c r="AC394" s="36"/>
      <c r="AD394" s="36"/>
      <c r="AE394" s="36"/>
      <c r="AF394" s="36"/>
      <c r="AG394" s="36"/>
      <c r="AH394" s="36"/>
      <c r="AI394" s="36"/>
      <c r="AJ394" s="36"/>
      <c r="AK394" s="36"/>
    </row>
    <row r="395" spans="1:37" x14ac:dyDescent="0.2">
      <c r="C395" s="9"/>
      <c r="D395" s="126"/>
      <c r="E395" s="6"/>
      <c r="F395" s="6"/>
      <c r="G395" s="6"/>
      <c r="H395" s="6"/>
      <c r="I395" s="6"/>
      <c r="J395" s="6"/>
      <c r="K395" s="6"/>
      <c r="L395" s="6"/>
      <c r="M395" s="6"/>
      <c r="N395" s="6"/>
      <c r="O395" s="6"/>
      <c r="P395" s="6"/>
      <c r="Q395" s="93">
        <f>SUM(E395:P395)</f>
        <v>0</v>
      </c>
      <c r="R395" s="123"/>
      <c r="S395" s="31">
        <f t="shared" si="115"/>
        <v>0</v>
      </c>
      <c r="U395" s="47">
        <f t="shared" si="107"/>
        <v>0</v>
      </c>
      <c r="V395" s="48">
        <f t="shared" si="108"/>
        <v>0</v>
      </c>
      <c r="W395" s="49">
        <f t="shared" si="109"/>
        <v>0</v>
      </c>
      <c r="X395" s="48">
        <f t="shared" si="110"/>
        <v>0</v>
      </c>
      <c r="Y395" s="48">
        <f t="shared" si="111"/>
        <v>0</v>
      </c>
      <c r="Z395" s="49">
        <f t="shared" si="112"/>
        <v>0</v>
      </c>
      <c r="AA395" s="50">
        <f t="shared" si="113"/>
        <v>0</v>
      </c>
      <c r="AB395" s="36"/>
      <c r="AC395" s="36"/>
      <c r="AD395" s="36"/>
      <c r="AE395" s="36"/>
      <c r="AF395" s="36"/>
      <c r="AG395" s="36"/>
      <c r="AH395" s="36"/>
      <c r="AI395" s="36"/>
      <c r="AJ395" s="36"/>
      <c r="AK395" s="36"/>
    </row>
    <row r="396" spans="1:37" s="46" customFormat="1" x14ac:dyDescent="0.2">
      <c r="A396" s="35"/>
      <c r="B396" s="36"/>
      <c r="C396" s="9"/>
      <c r="D396" s="126"/>
      <c r="E396" s="6"/>
      <c r="F396" s="6"/>
      <c r="G396" s="6"/>
      <c r="H396" s="6"/>
      <c r="I396" s="6"/>
      <c r="J396" s="6"/>
      <c r="K396" s="6"/>
      <c r="L396" s="6"/>
      <c r="M396" s="6"/>
      <c r="N396" s="6"/>
      <c r="O396" s="6"/>
      <c r="P396" s="6"/>
      <c r="Q396" s="93">
        <f>SUM(E396:P396)</f>
        <v>0</v>
      </c>
      <c r="R396" s="123"/>
      <c r="S396" s="31">
        <f t="shared" si="115"/>
        <v>0</v>
      </c>
      <c r="T396" s="36"/>
      <c r="U396" s="47">
        <f t="shared" si="107"/>
        <v>0</v>
      </c>
      <c r="V396" s="48">
        <f t="shared" si="108"/>
        <v>0</v>
      </c>
      <c r="W396" s="49">
        <f t="shared" si="109"/>
        <v>0</v>
      </c>
      <c r="X396" s="48">
        <f t="shared" si="110"/>
        <v>0</v>
      </c>
      <c r="Y396" s="48">
        <f t="shared" si="111"/>
        <v>0</v>
      </c>
      <c r="Z396" s="49">
        <f t="shared" si="112"/>
        <v>0</v>
      </c>
      <c r="AA396" s="50">
        <f t="shared" si="113"/>
        <v>0</v>
      </c>
      <c r="AB396" s="36"/>
      <c r="AC396" s="36"/>
      <c r="AD396" s="36"/>
      <c r="AE396" s="36"/>
      <c r="AF396" s="36"/>
      <c r="AG396" s="36"/>
      <c r="AH396" s="36"/>
      <c r="AI396" s="36"/>
      <c r="AJ396" s="36"/>
      <c r="AK396" s="36"/>
    </row>
    <row r="397" spans="1:37" s="46" customFormat="1" x14ac:dyDescent="0.2">
      <c r="A397" s="35"/>
      <c r="B397" s="36"/>
      <c r="C397" s="14" t="s">
        <v>97</v>
      </c>
      <c r="D397" s="164"/>
      <c r="E397" s="62"/>
      <c r="F397" s="62"/>
      <c r="G397" s="62"/>
      <c r="H397" s="62"/>
      <c r="I397" s="62"/>
      <c r="J397" s="62"/>
      <c r="K397" s="62"/>
      <c r="L397" s="62"/>
      <c r="M397" s="62"/>
      <c r="N397" s="62"/>
      <c r="O397" s="62"/>
      <c r="P397" s="62"/>
      <c r="Q397" s="136"/>
      <c r="R397" s="165"/>
      <c r="S397" s="135">
        <f>SUM(S398:S402)</f>
        <v>0</v>
      </c>
      <c r="T397" s="36"/>
      <c r="U397" s="51">
        <f t="shared" si="107"/>
        <v>0</v>
      </c>
      <c r="V397" s="49">
        <f t="shared" si="108"/>
        <v>0</v>
      </c>
      <c r="W397" s="49">
        <f t="shared" si="109"/>
        <v>0</v>
      </c>
      <c r="X397" s="49">
        <f t="shared" si="110"/>
        <v>0</v>
      </c>
      <c r="Y397" s="49">
        <f t="shared" si="111"/>
        <v>0</v>
      </c>
      <c r="Z397" s="49">
        <f t="shared" si="112"/>
        <v>0</v>
      </c>
      <c r="AA397" s="50">
        <f t="shared" si="113"/>
        <v>0</v>
      </c>
      <c r="AB397" s="36"/>
      <c r="AC397" s="36"/>
      <c r="AD397" s="36"/>
      <c r="AE397" s="36"/>
      <c r="AF397" s="36"/>
      <c r="AG397" s="36"/>
      <c r="AH397" s="36"/>
      <c r="AI397" s="36"/>
      <c r="AJ397" s="45"/>
      <c r="AK397" s="45"/>
    </row>
    <row r="398" spans="1:37" x14ac:dyDescent="0.2">
      <c r="C398" s="9"/>
      <c r="D398" s="126"/>
      <c r="E398" s="6"/>
      <c r="F398" s="6"/>
      <c r="G398" s="6"/>
      <c r="H398" s="6"/>
      <c r="I398" s="6"/>
      <c r="J398" s="6"/>
      <c r="K398" s="6"/>
      <c r="L398" s="6"/>
      <c r="M398" s="6"/>
      <c r="N398" s="6"/>
      <c r="O398" s="6"/>
      <c r="P398" s="6"/>
      <c r="Q398" s="93">
        <f>SUM(E398:P398)</f>
        <v>0</v>
      </c>
      <c r="R398" s="123"/>
      <c r="S398" s="31">
        <f t="shared" ref="S398:S402" si="116">Q398*R398</f>
        <v>0</v>
      </c>
      <c r="U398" s="47">
        <f t="shared" si="107"/>
        <v>0</v>
      </c>
      <c r="V398" s="48">
        <f t="shared" si="108"/>
        <v>0</v>
      </c>
      <c r="W398" s="49">
        <f t="shared" si="109"/>
        <v>0</v>
      </c>
      <c r="X398" s="48">
        <f t="shared" si="110"/>
        <v>0</v>
      </c>
      <c r="Y398" s="48">
        <f t="shared" si="111"/>
        <v>0</v>
      </c>
      <c r="Z398" s="49">
        <f t="shared" si="112"/>
        <v>0</v>
      </c>
      <c r="AA398" s="50">
        <f t="shared" si="113"/>
        <v>0</v>
      </c>
      <c r="AB398" s="36"/>
      <c r="AC398" s="36"/>
      <c r="AD398" s="36"/>
      <c r="AE398" s="36"/>
      <c r="AF398" s="36"/>
      <c r="AG398" s="36"/>
      <c r="AH398" s="36"/>
      <c r="AI398" s="36"/>
      <c r="AJ398" s="36"/>
      <c r="AK398" s="36"/>
    </row>
    <row r="399" spans="1:37" x14ac:dyDescent="0.2">
      <c r="C399" s="9"/>
      <c r="D399" s="126"/>
      <c r="E399" s="6"/>
      <c r="F399" s="6"/>
      <c r="G399" s="6"/>
      <c r="H399" s="6"/>
      <c r="I399" s="6"/>
      <c r="J399" s="6"/>
      <c r="K399" s="6"/>
      <c r="L399" s="6"/>
      <c r="M399" s="6"/>
      <c r="N399" s="6"/>
      <c r="O399" s="6"/>
      <c r="P399" s="6"/>
      <c r="Q399" s="93">
        <f>SUM(E399:P399)</f>
        <v>0</v>
      </c>
      <c r="R399" s="123"/>
      <c r="S399" s="31">
        <f t="shared" si="116"/>
        <v>0</v>
      </c>
      <c r="U399" s="47">
        <f t="shared" si="107"/>
        <v>0</v>
      </c>
      <c r="V399" s="48">
        <f t="shared" si="108"/>
        <v>0</v>
      </c>
      <c r="W399" s="49">
        <f t="shared" si="109"/>
        <v>0</v>
      </c>
      <c r="X399" s="48">
        <f t="shared" si="110"/>
        <v>0</v>
      </c>
      <c r="Y399" s="48">
        <f t="shared" si="111"/>
        <v>0</v>
      </c>
      <c r="Z399" s="49">
        <f t="shared" si="112"/>
        <v>0</v>
      </c>
      <c r="AA399" s="50">
        <f t="shared" si="113"/>
        <v>0</v>
      </c>
      <c r="AB399" s="36"/>
      <c r="AC399" s="36"/>
      <c r="AD399" s="36"/>
      <c r="AE399" s="36"/>
      <c r="AF399" s="36"/>
      <c r="AG399" s="36"/>
      <c r="AH399" s="36"/>
      <c r="AI399" s="36"/>
      <c r="AJ399" s="36"/>
      <c r="AK399" s="36"/>
    </row>
    <row r="400" spans="1:37" x14ac:dyDescent="0.2">
      <c r="C400" s="9"/>
      <c r="D400" s="126"/>
      <c r="E400" s="6"/>
      <c r="F400" s="6"/>
      <c r="G400" s="6"/>
      <c r="H400" s="6"/>
      <c r="I400" s="6"/>
      <c r="J400" s="6"/>
      <c r="K400" s="6"/>
      <c r="L400" s="6"/>
      <c r="M400" s="6"/>
      <c r="N400" s="6"/>
      <c r="O400" s="6"/>
      <c r="P400" s="6"/>
      <c r="Q400" s="93">
        <f>SUM(E400:P400)</f>
        <v>0</v>
      </c>
      <c r="R400" s="123"/>
      <c r="S400" s="31">
        <f t="shared" si="116"/>
        <v>0</v>
      </c>
      <c r="U400" s="47">
        <f t="shared" si="107"/>
        <v>0</v>
      </c>
      <c r="V400" s="48">
        <f t="shared" si="108"/>
        <v>0</v>
      </c>
      <c r="W400" s="49">
        <f t="shared" si="109"/>
        <v>0</v>
      </c>
      <c r="X400" s="48">
        <f t="shared" si="110"/>
        <v>0</v>
      </c>
      <c r="Y400" s="48">
        <f t="shared" si="111"/>
        <v>0</v>
      </c>
      <c r="Z400" s="49">
        <f t="shared" si="112"/>
        <v>0</v>
      </c>
      <c r="AA400" s="50">
        <f t="shared" si="113"/>
        <v>0</v>
      </c>
      <c r="AB400" s="36"/>
      <c r="AC400" s="36"/>
      <c r="AD400" s="36"/>
      <c r="AE400" s="36"/>
      <c r="AF400" s="36"/>
      <c r="AG400" s="36"/>
      <c r="AH400" s="36"/>
      <c r="AI400" s="36"/>
      <c r="AJ400" s="36"/>
      <c r="AK400" s="36"/>
    </row>
    <row r="401" spans="1:37" x14ac:dyDescent="0.2">
      <c r="C401" s="9"/>
      <c r="D401" s="126"/>
      <c r="E401" s="6"/>
      <c r="F401" s="6"/>
      <c r="G401" s="6"/>
      <c r="H401" s="6"/>
      <c r="I401" s="6"/>
      <c r="J401" s="6"/>
      <c r="K401" s="6"/>
      <c r="L401" s="6"/>
      <c r="M401" s="6"/>
      <c r="N401" s="6"/>
      <c r="O401" s="6"/>
      <c r="P401" s="6"/>
      <c r="Q401" s="93">
        <f>SUM(E401:P401)</f>
        <v>0</v>
      </c>
      <c r="R401" s="123"/>
      <c r="S401" s="31">
        <f t="shared" si="116"/>
        <v>0</v>
      </c>
      <c r="U401" s="47">
        <f t="shared" si="107"/>
        <v>0</v>
      </c>
      <c r="V401" s="48">
        <f t="shared" si="108"/>
        <v>0</v>
      </c>
      <c r="W401" s="49">
        <f t="shared" si="109"/>
        <v>0</v>
      </c>
      <c r="X401" s="48">
        <f t="shared" si="110"/>
        <v>0</v>
      </c>
      <c r="Y401" s="48">
        <f t="shared" si="111"/>
        <v>0</v>
      </c>
      <c r="Z401" s="49">
        <f t="shared" si="112"/>
        <v>0</v>
      </c>
      <c r="AA401" s="50">
        <f t="shared" si="113"/>
        <v>0</v>
      </c>
      <c r="AB401" s="36"/>
      <c r="AC401" s="36"/>
      <c r="AD401" s="36"/>
      <c r="AE401" s="36"/>
      <c r="AF401" s="36"/>
      <c r="AG401" s="36"/>
      <c r="AH401" s="36"/>
      <c r="AI401" s="36"/>
      <c r="AJ401" s="36"/>
      <c r="AK401" s="36"/>
    </row>
    <row r="402" spans="1:37" s="46" customFormat="1" x14ac:dyDescent="0.2">
      <c r="A402" s="35"/>
      <c r="B402" s="36"/>
      <c r="C402" s="9"/>
      <c r="D402" s="126"/>
      <c r="E402" s="6"/>
      <c r="F402" s="6"/>
      <c r="G402" s="6"/>
      <c r="H402" s="6"/>
      <c r="I402" s="6"/>
      <c r="J402" s="6"/>
      <c r="K402" s="6"/>
      <c r="L402" s="6"/>
      <c r="M402" s="6"/>
      <c r="N402" s="6"/>
      <c r="O402" s="6"/>
      <c r="P402" s="6"/>
      <c r="Q402" s="93">
        <f>SUM(E402:P402)</f>
        <v>0</v>
      </c>
      <c r="R402" s="123"/>
      <c r="S402" s="31">
        <f t="shared" si="116"/>
        <v>0</v>
      </c>
      <c r="T402" s="36"/>
      <c r="U402" s="47">
        <f t="shared" si="107"/>
        <v>0</v>
      </c>
      <c r="V402" s="48">
        <f t="shared" si="108"/>
        <v>0</v>
      </c>
      <c r="W402" s="49">
        <f t="shared" si="109"/>
        <v>0</v>
      </c>
      <c r="X402" s="48">
        <f t="shared" si="110"/>
        <v>0</v>
      </c>
      <c r="Y402" s="48">
        <f t="shared" si="111"/>
        <v>0</v>
      </c>
      <c r="Z402" s="49">
        <f t="shared" si="112"/>
        <v>0</v>
      </c>
      <c r="AA402" s="50">
        <f t="shared" si="113"/>
        <v>0</v>
      </c>
      <c r="AB402" s="36"/>
      <c r="AC402" s="36"/>
      <c r="AD402" s="36"/>
      <c r="AE402" s="36"/>
      <c r="AF402" s="36"/>
      <c r="AG402" s="36"/>
      <c r="AH402" s="36"/>
      <c r="AI402" s="36"/>
      <c r="AJ402" s="36"/>
      <c r="AK402" s="36"/>
    </row>
    <row r="403" spans="1:37" s="46" customFormat="1" x14ac:dyDescent="0.2">
      <c r="A403" s="35"/>
      <c r="B403" s="36"/>
      <c r="C403" s="14" t="s">
        <v>98</v>
      </c>
      <c r="D403" s="164"/>
      <c r="E403" s="62"/>
      <c r="F403" s="62"/>
      <c r="G403" s="62"/>
      <c r="H403" s="62"/>
      <c r="I403" s="62"/>
      <c r="J403" s="62"/>
      <c r="K403" s="62"/>
      <c r="L403" s="62"/>
      <c r="M403" s="62"/>
      <c r="N403" s="62"/>
      <c r="O403" s="62"/>
      <c r="P403" s="62"/>
      <c r="Q403" s="136"/>
      <c r="R403" s="165"/>
      <c r="S403" s="135">
        <f>SUM(S404:S408)</f>
        <v>0</v>
      </c>
      <c r="T403" s="36"/>
      <c r="U403" s="51">
        <f t="shared" si="107"/>
        <v>0</v>
      </c>
      <c r="V403" s="49">
        <f t="shared" si="108"/>
        <v>0</v>
      </c>
      <c r="W403" s="49">
        <f t="shared" si="109"/>
        <v>0</v>
      </c>
      <c r="X403" s="49">
        <f t="shared" si="110"/>
        <v>0</v>
      </c>
      <c r="Y403" s="49">
        <f t="shared" si="111"/>
        <v>0</v>
      </c>
      <c r="Z403" s="49">
        <f t="shared" si="112"/>
        <v>0</v>
      </c>
      <c r="AA403" s="50">
        <f t="shared" si="113"/>
        <v>0</v>
      </c>
      <c r="AB403" s="36"/>
      <c r="AC403" s="36"/>
      <c r="AD403" s="36"/>
      <c r="AE403" s="36"/>
      <c r="AF403" s="36"/>
      <c r="AG403" s="36"/>
      <c r="AH403" s="36"/>
      <c r="AI403" s="36"/>
      <c r="AJ403" s="45"/>
      <c r="AK403" s="45"/>
    </row>
    <row r="404" spans="1:37" x14ac:dyDescent="0.2">
      <c r="C404" s="9"/>
      <c r="D404" s="126"/>
      <c r="E404" s="6"/>
      <c r="F404" s="6"/>
      <c r="G404" s="6"/>
      <c r="H404" s="6"/>
      <c r="I404" s="6"/>
      <c r="J404" s="6"/>
      <c r="K404" s="6"/>
      <c r="L404" s="6"/>
      <c r="M404" s="6"/>
      <c r="N404" s="6"/>
      <c r="O404" s="6"/>
      <c r="P404" s="6"/>
      <c r="Q404" s="93">
        <f>SUM(E404:P404)</f>
        <v>0</v>
      </c>
      <c r="R404" s="123"/>
      <c r="S404" s="31">
        <f t="shared" ref="S404:S408" si="117">Q404*R404</f>
        <v>0</v>
      </c>
      <c r="U404" s="47">
        <f t="shared" si="107"/>
        <v>0</v>
      </c>
      <c r="V404" s="48">
        <f t="shared" si="108"/>
        <v>0</v>
      </c>
      <c r="W404" s="49">
        <f t="shared" si="109"/>
        <v>0</v>
      </c>
      <c r="X404" s="48">
        <f t="shared" si="110"/>
        <v>0</v>
      </c>
      <c r="Y404" s="48">
        <f t="shared" si="111"/>
        <v>0</v>
      </c>
      <c r="Z404" s="49">
        <f t="shared" si="112"/>
        <v>0</v>
      </c>
      <c r="AA404" s="50">
        <f t="shared" si="113"/>
        <v>0</v>
      </c>
      <c r="AB404" s="36"/>
      <c r="AC404" s="36"/>
      <c r="AD404" s="36"/>
      <c r="AE404" s="36"/>
      <c r="AF404" s="36"/>
      <c r="AG404" s="36"/>
      <c r="AH404" s="36"/>
      <c r="AI404" s="36"/>
      <c r="AJ404" s="36"/>
      <c r="AK404" s="36"/>
    </row>
    <row r="405" spans="1:37" x14ac:dyDescent="0.2">
      <c r="C405" s="9"/>
      <c r="D405" s="126"/>
      <c r="E405" s="6"/>
      <c r="F405" s="6"/>
      <c r="G405" s="6"/>
      <c r="H405" s="6"/>
      <c r="I405" s="6"/>
      <c r="J405" s="6"/>
      <c r="K405" s="6"/>
      <c r="L405" s="6"/>
      <c r="M405" s="6"/>
      <c r="N405" s="6"/>
      <c r="O405" s="6"/>
      <c r="P405" s="6"/>
      <c r="Q405" s="93">
        <f>SUM(E405:P405)</f>
        <v>0</v>
      </c>
      <c r="R405" s="123"/>
      <c r="S405" s="31">
        <f t="shared" si="117"/>
        <v>0</v>
      </c>
      <c r="U405" s="47">
        <f t="shared" si="107"/>
        <v>0</v>
      </c>
      <c r="V405" s="48">
        <f t="shared" si="108"/>
        <v>0</v>
      </c>
      <c r="W405" s="49">
        <f t="shared" si="109"/>
        <v>0</v>
      </c>
      <c r="X405" s="48">
        <f t="shared" si="110"/>
        <v>0</v>
      </c>
      <c r="Y405" s="48">
        <f t="shared" si="111"/>
        <v>0</v>
      </c>
      <c r="Z405" s="49">
        <f t="shared" si="112"/>
        <v>0</v>
      </c>
      <c r="AA405" s="50">
        <f t="shared" si="113"/>
        <v>0</v>
      </c>
      <c r="AB405" s="36"/>
      <c r="AC405" s="36"/>
      <c r="AD405" s="36"/>
      <c r="AE405" s="36"/>
      <c r="AF405" s="36"/>
      <c r="AG405" s="36"/>
      <c r="AH405" s="36"/>
      <c r="AI405" s="36"/>
      <c r="AJ405" s="36"/>
      <c r="AK405" s="36"/>
    </row>
    <row r="406" spans="1:37" x14ac:dyDescent="0.2">
      <c r="C406" s="9"/>
      <c r="D406" s="126"/>
      <c r="E406" s="6"/>
      <c r="F406" s="6"/>
      <c r="G406" s="6"/>
      <c r="H406" s="6"/>
      <c r="I406" s="6"/>
      <c r="J406" s="6"/>
      <c r="K406" s="6"/>
      <c r="L406" s="6"/>
      <c r="M406" s="6"/>
      <c r="N406" s="6"/>
      <c r="O406" s="6"/>
      <c r="P406" s="6"/>
      <c r="Q406" s="93">
        <f>SUM(E406:P406)</f>
        <v>0</v>
      </c>
      <c r="R406" s="123"/>
      <c r="S406" s="31">
        <f t="shared" si="117"/>
        <v>0</v>
      </c>
      <c r="U406" s="47">
        <f t="shared" si="107"/>
        <v>0</v>
      </c>
      <c r="V406" s="48">
        <f t="shared" si="108"/>
        <v>0</v>
      </c>
      <c r="W406" s="49">
        <f t="shared" si="109"/>
        <v>0</v>
      </c>
      <c r="X406" s="48">
        <f t="shared" si="110"/>
        <v>0</v>
      </c>
      <c r="Y406" s="48">
        <f t="shared" si="111"/>
        <v>0</v>
      </c>
      <c r="Z406" s="49">
        <f t="shared" si="112"/>
        <v>0</v>
      </c>
      <c r="AA406" s="50">
        <f t="shared" si="113"/>
        <v>0</v>
      </c>
      <c r="AB406" s="36"/>
      <c r="AC406" s="36"/>
      <c r="AD406" s="36"/>
      <c r="AE406" s="36"/>
      <c r="AF406" s="36"/>
      <c r="AG406" s="36"/>
      <c r="AH406" s="36"/>
      <c r="AI406" s="36"/>
      <c r="AJ406" s="36"/>
      <c r="AK406" s="36"/>
    </row>
    <row r="407" spans="1:37" x14ac:dyDescent="0.2">
      <c r="C407" s="9"/>
      <c r="D407" s="126"/>
      <c r="E407" s="6"/>
      <c r="F407" s="6"/>
      <c r="G407" s="6"/>
      <c r="H407" s="6"/>
      <c r="I407" s="6"/>
      <c r="J407" s="6"/>
      <c r="K407" s="6"/>
      <c r="L407" s="6"/>
      <c r="M407" s="6"/>
      <c r="N407" s="6"/>
      <c r="O407" s="6"/>
      <c r="P407" s="6"/>
      <c r="Q407" s="93">
        <f>SUM(E407:P407)</f>
        <v>0</v>
      </c>
      <c r="R407" s="123"/>
      <c r="S407" s="31">
        <f t="shared" si="117"/>
        <v>0</v>
      </c>
      <c r="U407" s="47">
        <f t="shared" si="107"/>
        <v>0</v>
      </c>
      <c r="V407" s="48">
        <f t="shared" si="108"/>
        <v>0</v>
      </c>
      <c r="W407" s="49">
        <f t="shared" si="109"/>
        <v>0</v>
      </c>
      <c r="X407" s="48">
        <f t="shared" si="110"/>
        <v>0</v>
      </c>
      <c r="Y407" s="48">
        <f t="shared" si="111"/>
        <v>0</v>
      </c>
      <c r="Z407" s="49">
        <f t="shared" si="112"/>
        <v>0</v>
      </c>
      <c r="AA407" s="50">
        <f t="shared" si="113"/>
        <v>0</v>
      </c>
      <c r="AB407" s="36"/>
      <c r="AC407" s="36"/>
      <c r="AD407" s="36"/>
      <c r="AE407" s="36"/>
      <c r="AF407" s="36"/>
      <c r="AG407" s="36"/>
      <c r="AH407" s="36"/>
      <c r="AI407" s="36"/>
      <c r="AJ407" s="36"/>
      <c r="AK407" s="36"/>
    </row>
    <row r="408" spans="1:37" s="46" customFormat="1" x14ac:dyDescent="0.2">
      <c r="A408" s="35"/>
      <c r="B408" s="36"/>
      <c r="C408" s="9"/>
      <c r="D408" s="126"/>
      <c r="E408" s="6"/>
      <c r="F408" s="6"/>
      <c r="G408" s="6"/>
      <c r="H408" s="6"/>
      <c r="I408" s="6"/>
      <c r="J408" s="6"/>
      <c r="K408" s="6"/>
      <c r="L408" s="6"/>
      <c r="M408" s="6"/>
      <c r="N408" s="6"/>
      <c r="O408" s="6"/>
      <c r="P408" s="6"/>
      <c r="Q408" s="93">
        <f>SUM(E408:P408)</f>
        <v>0</v>
      </c>
      <c r="R408" s="123"/>
      <c r="S408" s="31">
        <f t="shared" si="117"/>
        <v>0</v>
      </c>
      <c r="T408" s="36"/>
      <c r="U408" s="47">
        <f t="shared" si="107"/>
        <v>0</v>
      </c>
      <c r="V408" s="48">
        <f t="shared" si="108"/>
        <v>0</v>
      </c>
      <c r="W408" s="49">
        <f t="shared" si="109"/>
        <v>0</v>
      </c>
      <c r="X408" s="48">
        <f t="shared" si="110"/>
        <v>0</v>
      </c>
      <c r="Y408" s="48">
        <f t="shared" si="111"/>
        <v>0</v>
      </c>
      <c r="Z408" s="49">
        <f t="shared" si="112"/>
        <v>0</v>
      </c>
      <c r="AA408" s="50">
        <f t="shared" si="113"/>
        <v>0</v>
      </c>
      <c r="AB408" s="36"/>
      <c r="AC408" s="36"/>
      <c r="AD408" s="36"/>
      <c r="AE408" s="36"/>
      <c r="AF408" s="36"/>
      <c r="AG408" s="36"/>
      <c r="AH408" s="36"/>
      <c r="AI408" s="36"/>
      <c r="AJ408" s="36"/>
      <c r="AK408" s="36"/>
    </row>
    <row r="409" spans="1:37" s="46" customFormat="1" x14ac:dyDescent="0.2">
      <c r="A409" s="35"/>
      <c r="B409" s="36"/>
      <c r="C409" s="14" t="s">
        <v>99</v>
      </c>
      <c r="D409" s="164"/>
      <c r="E409" s="62"/>
      <c r="F409" s="62"/>
      <c r="G409" s="62"/>
      <c r="H409" s="62"/>
      <c r="I409" s="62"/>
      <c r="J409" s="62"/>
      <c r="K409" s="62"/>
      <c r="L409" s="62"/>
      <c r="M409" s="62"/>
      <c r="N409" s="62"/>
      <c r="O409" s="62"/>
      <c r="P409" s="62"/>
      <c r="Q409" s="136"/>
      <c r="R409" s="165"/>
      <c r="S409" s="135">
        <f>SUM(S410:S414)</f>
        <v>0</v>
      </c>
      <c r="T409" s="36"/>
      <c r="U409" s="51">
        <f t="shared" si="107"/>
        <v>0</v>
      </c>
      <c r="V409" s="49">
        <f t="shared" si="108"/>
        <v>0</v>
      </c>
      <c r="W409" s="49">
        <f t="shared" si="109"/>
        <v>0</v>
      </c>
      <c r="X409" s="49">
        <f t="shared" si="110"/>
        <v>0</v>
      </c>
      <c r="Y409" s="49">
        <f t="shared" si="111"/>
        <v>0</v>
      </c>
      <c r="Z409" s="49">
        <f t="shared" si="112"/>
        <v>0</v>
      </c>
      <c r="AA409" s="50">
        <f t="shared" si="113"/>
        <v>0</v>
      </c>
      <c r="AB409" s="36"/>
      <c r="AC409" s="36"/>
      <c r="AD409" s="36"/>
      <c r="AE409" s="36"/>
      <c r="AF409" s="36"/>
      <c r="AG409" s="36"/>
      <c r="AH409" s="36"/>
      <c r="AI409" s="36"/>
      <c r="AJ409" s="45"/>
      <c r="AK409" s="45"/>
    </row>
    <row r="410" spans="1:37" x14ac:dyDescent="0.2">
      <c r="C410" s="9"/>
      <c r="D410" s="126"/>
      <c r="E410" s="6"/>
      <c r="F410" s="6"/>
      <c r="G410" s="6"/>
      <c r="H410" s="6"/>
      <c r="I410" s="6"/>
      <c r="J410" s="6"/>
      <c r="K410" s="6"/>
      <c r="L410" s="6"/>
      <c r="M410" s="6"/>
      <c r="N410" s="6"/>
      <c r="O410" s="6"/>
      <c r="P410" s="6"/>
      <c r="Q410" s="93">
        <f>SUM(E410:P410)</f>
        <v>0</v>
      </c>
      <c r="R410" s="123"/>
      <c r="S410" s="31">
        <f t="shared" ref="S410:S414" si="118">Q410*R410</f>
        <v>0</v>
      </c>
      <c r="U410" s="47">
        <f t="shared" si="107"/>
        <v>0</v>
      </c>
      <c r="V410" s="48">
        <f t="shared" si="108"/>
        <v>0</v>
      </c>
      <c r="W410" s="49">
        <f t="shared" si="109"/>
        <v>0</v>
      </c>
      <c r="X410" s="48">
        <f t="shared" si="110"/>
        <v>0</v>
      </c>
      <c r="Y410" s="48">
        <f t="shared" si="111"/>
        <v>0</v>
      </c>
      <c r="Z410" s="49">
        <f t="shared" si="112"/>
        <v>0</v>
      </c>
      <c r="AA410" s="50">
        <f t="shared" si="113"/>
        <v>0</v>
      </c>
      <c r="AB410" s="36"/>
      <c r="AC410" s="36"/>
      <c r="AD410" s="36"/>
      <c r="AE410" s="36"/>
      <c r="AF410" s="36"/>
      <c r="AG410" s="36"/>
      <c r="AH410" s="36"/>
      <c r="AI410" s="36"/>
      <c r="AJ410" s="36"/>
      <c r="AK410" s="36"/>
    </row>
    <row r="411" spans="1:37" x14ac:dyDescent="0.2">
      <c r="C411" s="9"/>
      <c r="D411" s="126"/>
      <c r="E411" s="6"/>
      <c r="F411" s="6"/>
      <c r="G411" s="6"/>
      <c r="H411" s="6"/>
      <c r="I411" s="6"/>
      <c r="J411" s="6"/>
      <c r="K411" s="6"/>
      <c r="L411" s="6"/>
      <c r="M411" s="6"/>
      <c r="N411" s="6"/>
      <c r="O411" s="6"/>
      <c r="P411" s="6"/>
      <c r="Q411" s="93">
        <f>SUM(E411:P411)</f>
        <v>0</v>
      </c>
      <c r="R411" s="123"/>
      <c r="S411" s="31">
        <f t="shared" si="118"/>
        <v>0</v>
      </c>
      <c r="U411" s="47">
        <f t="shared" si="107"/>
        <v>0</v>
      </c>
      <c r="V411" s="48">
        <f t="shared" si="108"/>
        <v>0</v>
      </c>
      <c r="W411" s="49">
        <f t="shared" si="109"/>
        <v>0</v>
      </c>
      <c r="X411" s="48">
        <f t="shared" si="110"/>
        <v>0</v>
      </c>
      <c r="Y411" s="48">
        <f t="shared" si="111"/>
        <v>0</v>
      </c>
      <c r="Z411" s="49">
        <f t="shared" si="112"/>
        <v>0</v>
      </c>
      <c r="AA411" s="50">
        <f t="shared" si="113"/>
        <v>0</v>
      </c>
      <c r="AB411" s="36"/>
      <c r="AC411" s="36"/>
      <c r="AD411" s="36"/>
      <c r="AE411" s="36"/>
      <c r="AF411" s="36"/>
      <c r="AG411" s="36"/>
      <c r="AH411" s="36"/>
      <c r="AI411" s="36"/>
      <c r="AJ411" s="36"/>
      <c r="AK411" s="36"/>
    </row>
    <row r="412" spans="1:37" x14ac:dyDescent="0.2">
      <c r="C412" s="9"/>
      <c r="D412" s="126"/>
      <c r="E412" s="6"/>
      <c r="F412" s="6"/>
      <c r="G412" s="6"/>
      <c r="H412" s="6"/>
      <c r="I412" s="6"/>
      <c r="J412" s="6"/>
      <c r="K412" s="6"/>
      <c r="L412" s="6"/>
      <c r="M412" s="6"/>
      <c r="N412" s="6"/>
      <c r="O412" s="6"/>
      <c r="P412" s="6"/>
      <c r="Q412" s="93">
        <f>SUM(E412:P412)</f>
        <v>0</v>
      </c>
      <c r="R412" s="123"/>
      <c r="S412" s="31">
        <f t="shared" si="118"/>
        <v>0</v>
      </c>
      <c r="U412" s="47">
        <f t="shared" si="107"/>
        <v>0</v>
      </c>
      <c r="V412" s="48">
        <f t="shared" si="108"/>
        <v>0</v>
      </c>
      <c r="W412" s="49">
        <f t="shared" si="109"/>
        <v>0</v>
      </c>
      <c r="X412" s="48">
        <f t="shared" si="110"/>
        <v>0</v>
      </c>
      <c r="Y412" s="48">
        <f t="shared" si="111"/>
        <v>0</v>
      </c>
      <c r="Z412" s="49">
        <f t="shared" si="112"/>
        <v>0</v>
      </c>
      <c r="AA412" s="50">
        <f t="shared" si="113"/>
        <v>0</v>
      </c>
      <c r="AB412" s="36"/>
      <c r="AC412" s="36"/>
      <c r="AD412" s="36"/>
      <c r="AE412" s="36"/>
      <c r="AF412" s="36"/>
      <c r="AG412" s="36"/>
      <c r="AH412" s="36"/>
      <c r="AI412" s="36"/>
      <c r="AJ412" s="36"/>
      <c r="AK412" s="36"/>
    </row>
    <row r="413" spans="1:37" x14ac:dyDescent="0.2">
      <c r="C413" s="9"/>
      <c r="D413" s="126"/>
      <c r="E413" s="6"/>
      <c r="F413" s="6"/>
      <c r="G413" s="6"/>
      <c r="H413" s="6"/>
      <c r="I413" s="6"/>
      <c r="J413" s="6"/>
      <c r="K413" s="6"/>
      <c r="L413" s="6"/>
      <c r="M413" s="6"/>
      <c r="N413" s="6"/>
      <c r="O413" s="6"/>
      <c r="P413" s="6"/>
      <c r="Q413" s="93">
        <f>SUM(E413:P413)</f>
        <v>0</v>
      </c>
      <c r="R413" s="123"/>
      <c r="S413" s="31">
        <f t="shared" si="118"/>
        <v>0</v>
      </c>
      <c r="U413" s="47">
        <f t="shared" si="107"/>
        <v>0</v>
      </c>
      <c r="V413" s="48">
        <f t="shared" si="108"/>
        <v>0</v>
      </c>
      <c r="W413" s="49">
        <f t="shared" si="109"/>
        <v>0</v>
      </c>
      <c r="X413" s="48">
        <f t="shared" si="110"/>
        <v>0</v>
      </c>
      <c r="Y413" s="48">
        <f t="shared" si="111"/>
        <v>0</v>
      </c>
      <c r="Z413" s="49">
        <f t="shared" si="112"/>
        <v>0</v>
      </c>
      <c r="AA413" s="50">
        <f t="shared" si="113"/>
        <v>0</v>
      </c>
      <c r="AB413" s="36"/>
      <c r="AC413" s="36"/>
      <c r="AD413" s="36"/>
      <c r="AE413" s="36"/>
      <c r="AF413" s="36"/>
      <c r="AG413" s="36"/>
      <c r="AH413" s="36"/>
      <c r="AI413" s="36"/>
      <c r="AJ413" s="36"/>
      <c r="AK413" s="36"/>
    </row>
    <row r="414" spans="1:37" s="46" customFormat="1" x14ac:dyDescent="0.2">
      <c r="A414" s="35"/>
      <c r="B414" s="36"/>
      <c r="C414" s="9"/>
      <c r="D414" s="126"/>
      <c r="E414" s="6"/>
      <c r="F414" s="6"/>
      <c r="G414" s="6"/>
      <c r="H414" s="6"/>
      <c r="I414" s="6"/>
      <c r="J414" s="6"/>
      <c r="K414" s="6"/>
      <c r="L414" s="6"/>
      <c r="M414" s="6"/>
      <c r="N414" s="6"/>
      <c r="O414" s="6"/>
      <c r="P414" s="6"/>
      <c r="Q414" s="93">
        <f>SUM(E414:P414)</f>
        <v>0</v>
      </c>
      <c r="R414" s="123"/>
      <c r="S414" s="31">
        <f t="shared" si="118"/>
        <v>0</v>
      </c>
      <c r="T414" s="36"/>
      <c r="U414" s="47">
        <f t="shared" si="107"/>
        <v>0</v>
      </c>
      <c r="V414" s="48">
        <f t="shared" si="108"/>
        <v>0</v>
      </c>
      <c r="W414" s="49">
        <f t="shared" si="109"/>
        <v>0</v>
      </c>
      <c r="X414" s="48">
        <f t="shared" si="110"/>
        <v>0</v>
      </c>
      <c r="Y414" s="48">
        <f t="shared" si="111"/>
        <v>0</v>
      </c>
      <c r="Z414" s="49">
        <f t="shared" si="112"/>
        <v>0</v>
      </c>
      <c r="AA414" s="50">
        <f t="shared" si="113"/>
        <v>0</v>
      </c>
      <c r="AB414" s="36"/>
      <c r="AC414" s="36"/>
      <c r="AD414" s="36"/>
      <c r="AE414" s="36"/>
      <c r="AF414" s="36"/>
      <c r="AG414" s="36"/>
      <c r="AH414" s="36"/>
      <c r="AI414" s="36"/>
      <c r="AJ414" s="36"/>
      <c r="AK414" s="36"/>
    </row>
    <row r="415" spans="1:37" s="46" customFormat="1" x14ac:dyDescent="0.2">
      <c r="A415" s="35"/>
      <c r="B415" s="36"/>
      <c r="C415" s="14" t="s">
        <v>100</v>
      </c>
      <c r="D415" s="164"/>
      <c r="E415" s="62"/>
      <c r="F415" s="62"/>
      <c r="G415" s="62"/>
      <c r="H415" s="62"/>
      <c r="I415" s="62"/>
      <c r="J415" s="62"/>
      <c r="K415" s="62"/>
      <c r="L415" s="62"/>
      <c r="M415" s="62"/>
      <c r="N415" s="62"/>
      <c r="O415" s="62"/>
      <c r="P415" s="62"/>
      <c r="Q415" s="136"/>
      <c r="R415" s="165"/>
      <c r="S415" s="135">
        <f>SUM(S416:S420)</f>
        <v>0</v>
      </c>
      <c r="T415" s="36"/>
      <c r="U415" s="51">
        <f t="shared" si="107"/>
        <v>0</v>
      </c>
      <c r="V415" s="49">
        <f t="shared" si="108"/>
        <v>0</v>
      </c>
      <c r="W415" s="49">
        <f t="shared" si="109"/>
        <v>0</v>
      </c>
      <c r="X415" s="49">
        <f t="shared" si="110"/>
        <v>0</v>
      </c>
      <c r="Y415" s="49">
        <f t="shared" si="111"/>
        <v>0</v>
      </c>
      <c r="Z415" s="49">
        <f t="shared" si="112"/>
        <v>0</v>
      </c>
      <c r="AA415" s="50">
        <f t="shared" si="113"/>
        <v>0</v>
      </c>
      <c r="AB415" s="36"/>
      <c r="AC415" s="36"/>
      <c r="AD415" s="36"/>
      <c r="AE415" s="36"/>
      <c r="AF415" s="36"/>
      <c r="AG415" s="36"/>
      <c r="AH415" s="36"/>
      <c r="AI415" s="36"/>
      <c r="AJ415" s="45"/>
      <c r="AK415" s="45"/>
    </row>
    <row r="416" spans="1:37" x14ac:dyDescent="0.2">
      <c r="C416" s="9"/>
      <c r="D416" s="126"/>
      <c r="E416" s="6"/>
      <c r="F416" s="6"/>
      <c r="G416" s="6"/>
      <c r="H416" s="6"/>
      <c r="I416" s="6"/>
      <c r="J416" s="6"/>
      <c r="K416" s="6"/>
      <c r="L416" s="6"/>
      <c r="M416" s="6"/>
      <c r="N416" s="6"/>
      <c r="O416" s="6"/>
      <c r="P416" s="6"/>
      <c r="Q416" s="93">
        <f>SUM(E416:P416)</f>
        <v>0</v>
      </c>
      <c r="R416" s="123"/>
      <c r="S416" s="31">
        <f t="shared" ref="S416:S420" si="119">Q416*R416</f>
        <v>0</v>
      </c>
      <c r="U416" s="47">
        <f t="shared" si="107"/>
        <v>0</v>
      </c>
      <c r="V416" s="48">
        <f t="shared" si="108"/>
        <v>0</v>
      </c>
      <c r="W416" s="49">
        <f t="shared" si="109"/>
        <v>0</v>
      </c>
      <c r="X416" s="48">
        <f t="shared" si="110"/>
        <v>0</v>
      </c>
      <c r="Y416" s="48">
        <f t="shared" si="111"/>
        <v>0</v>
      </c>
      <c r="Z416" s="49">
        <f t="shared" si="112"/>
        <v>0</v>
      </c>
      <c r="AA416" s="50">
        <f t="shared" si="113"/>
        <v>0</v>
      </c>
      <c r="AB416" s="36"/>
      <c r="AC416" s="36"/>
      <c r="AD416" s="36"/>
      <c r="AE416" s="36"/>
      <c r="AF416" s="36"/>
      <c r="AG416" s="36"/>
      <c r="AH416" s="36"/>
      <c r="AI416" s="36"/>
      <c r="AJ416" s="36"/>
      <c r="AK416" s="36"/>
    </row>
    <row r="417" spans="1:37" x14ac:dyDescent="0.2">
      <c r="C417" s="9"/>
      <c r="D417" s="126"/>
      <c r="E417" s="6"/>
      <c r="F417" s="6"/>
      <c r="G417" s="6"/>
      <c r="H417" s="6"/>
      <c r="I417" s="6"/>
      <c r="J417" s="6"/>
      <c r="K417" s="6"/>
      <c r="L417" s="6"/>
      <c r="M417" s="6"/>
      <c r="N417" s="6"/>
      <c r="O417" s="6"/>
      <c r="P417" s="6"/>
      <c r="Q417" s="93">
        <f>SUM(E417:P417)</f>
        <v>0</v>
      </c>
      <c r="R417" s="123"/>
      <c r="S417" s="31">
        <f t="shared" si="119"/>
        <v>0</v>
      </c>
      <c r="U417" s="47">
        <f t="shared" si="107"/>
        <v>0</v>
      </c>
      <c r="V417" s="48">
        <f t="shared" si="108"/>
        <v>0</v>
      </c>
      <c r="W417" s="49">
        <f t="shared" si="109"/>
        <v>0</v>
      </c>
      <c r="X417" s="48">
        <f t="shared" si="110"/>
        <v>0</v>
      </c>
      <c r="Y417" s="48">
        <f t="shared" si="111"/>
        <v>0</v>
      </c>
      <c r="Z417" s="49">
        <f t="shared" si="112"/>
        <v>0</v>
      </c>
      <c r="AA417" s="50">
        <f t="shared" si="113"/>
        <v>0</v>
      </c>
      <c r="AB417" s="36"/>
      <c r="AC417" s="36"/>
      <c r="AD417" s="36"/>
      <c r="AE417" s="36"/>
      <c r="AF417" s="36"/>
      <c r="AG417" s="36"/>
      <c r="AH417" s="36"/>
      <c r="AI417" s="36"/>
      <c r="AJ417" s="36"/>
      <c r="AK417" s="36"/>
    </row>
    <row r="418" spans="1:37" x14ac:dyDescent="0.2">
      <c r="C418" s="9"/>
      <c r="D418" s="126"/>
      <c r="E418" s="6"/>
      <c r="F418" s="6"/>
      <c r="G418" s="6"/>
      <c r="H418" s="6"/>
      <c r="I418" s="6"/>
      <c r="J418" s="6"/>
      <c r="K418" s="6"/>
      <c r="L418" s="6"/>
      <c r="M418" s="6"/>
      <c r="N418" s="6"/>
      <c r="O418" s="6"/>
      <c r="P418" s="6"/>
      <c r="Q418" s="93">
        <f>SUM(E418:P418)</f>
        <v>0</v>
      </c>
      <c r="R418" s="123"/>
      <c r="S418" s="31">
        <f t="shared" si="119"/>
        <v>0</v>
      </c>
      <c r="U418" s="47">
        <f t="shared" si="107"/>
        <v>0</v>
      </c>
      <c r="V418" s="48">
        <f t="shared" si="108"/>
        <v>0</v>
      </c>
      <c r="W418" s="49">
        <f t="shared" si="109"/>
        <v>0</v>
      </c>
      <c r="X418" s="48">
        <f t="shared" si="110"/>
        <v>0</v>
      </c>
      <c r="Y418" s="48">
        <f t="shared" si="111"/>
        <v>0</v>
      </c>
      <c r="Z418" s="49">
        <f t="shared" si="112"/>
        <v>0</v>
      </c>
      <c r="AA418" s="50">
        <f t="shared" si="113"/>
        <v>0</v>
      </c>
      <c r="AB418" s="36"/>
      <c r="AC418" s="36"/>
      <c r="AD418" s="36"/>
      <c r="AE418" s="36"/>
      <c r="AF418" s="36"/>
      <c r="AG418" s="36"/>
      <c r="AH418" s="36"/>
      <c r="AI418" s="36"/>
      <c r="AJ418" s="36"/>
      <c r="AK418" s="36"/>
    </row>
    <row r="419" spans="1:37" x14ac:dyDescent="0.2">
      <c r="C419" s="9"/>
      <c r="D419" s="126"/>
      <c r="E419" s="6"/>
      <c r="F419" s="6"/>
      <c r="G419" s="6"/>
      <c r="H419" s="6"/>
      <c r="I419" s="6"/>
      <c r="J419" s="6"/>
      <c r="K419" s="6"/>
      <c r="L419" s="6"/>
      <c r="M419" s="6"/>
      <c r="N419" s="6"/>
      <c r="O419" s="6"/>
      <c r="P419" s="6"/>
      <c r="Q419" s="93">
        <f>SUM(E419:P419)</f>
        <v>0</v>
      </c>
      <c r="R419" s="123"/>
      <c r="S419" s="31">
        <f t="shared" si="119"/>
        <v>0</v>
      </c>
      <c r="U419" s="47">
        <f t="shared" si="107"/>
        <v>0</v>
      </c>
      <c r="V419" s="48">
        <f t="shared" si="108"/>
        <v>0</v>
      </c>
      <c r="W419" s="49">
        <f t="shared" si="109"/>
        <v>0</v>
      </c>
      <c r="X419" s="48">
        <f t="shared" si="110"/>
        <v>0</v>
      </c>
      <c r="Y419" s="48">
        <f t="shared" si="111"/>
        <v>0</v>
      </c>
      <c r="Z419" s="49">
        <f t="shared" si="112"/>
        <v>0</v>
      </c>
      <c r="AA419" s="50">
        <f t="shared" si="113"/>
        <v>0</v>
      </c>
      <c r="AB419" s="36"/>
      <c r="AC419" s="36"/>
      <c r="AD419" s="36"/>
      <c r="AE419" s="36"/>
      <c r="AF419" s="36"/>
      <c r="AG419" s="36"/>
      <c r="AH419" s="36"/>
      <c r="AI419" s="36"/>
      <c r="AJ419" s="36"/>
      <c r="AK419" s="36"/>
    </row>
    <row r="420" spans="1:37" s="46" customFormat="1" x14ac:dyDescent="0.2">
      <c r="A420" s="35"/>
      <c r="B420" s="36"/>
      <c r="C420" s="9"/>
      <c r="D420" s="126"/>
      <c r="E420" s="6"/>
      <c r="F420" s="6"/>
      <c r="G420" s="6"/>
      <c r="H420" s="6"/>
      <c r="I420" s="6"/>
      <c r="J420" s="6"/>
      <c r="K420" s="6"/>
      <c r="L420" s="6"/>
      <c r="M420" s="6"/>
      <c r="N420" s="6"/>
      <c r="O420" s="6"/>
      <c r="P420" s="6"/>
      <c r="Q420" s="93">
        <f>SUM(E420:P420)</f>
        <v>0</v>
      </c>
      <c r="R420" s="123"/>
      <c r="S420" s="31">
        <f t="shared" si="119"/>
        <v>0</v>
      </c>
      <c r="T420" s="36"/>
      <c r="U420" s="47">
        <f t="shared" si="107"/>
        <v>0</v>
      </c>
      <c r="V420" s="48">
        <f t="shared" si="108"/>
        <v>0</v>
      </c>
      <c r="W420" s="49">
        <f t="shared" si="109"/>
        <v>0</v>
      </c>
      <c r="X420" s="48">
        <f t="shared" si="110"/>
        <v>0</v>
      </c>
      <c r="Y420" s="48">
        <f t="shared" si="111"/>
        <v>0</v>
      </c>
      <c r="Z420" s="49">
        <f t="shared" si="112"/>
        <v>0</v>
      </c>
      <c r="AA420" s="50">
        <f t="shared" si="113"/>
        <v>0</v>
      </c>
      <c r="AB420" s="36"/>
      <c r="AC420" s="36"/>
      <c r="AD420" s="36"/>
      <c r="AE420" s="36"/>
      <c r="AF420" s="36"/>
      <c r="AG420" s="36"/>
      <c r="AH420" s="36"/>
      <c r="AI420" s="36"/>
      <c r="AJ420" s="36"/>
      <c r="AK420" s="36"/>
    </row>
    <row r="421" spans="1:37" s="46" customFormat="1" x14ac:dyDescent="0.2">
      <c r="A421" s="35"/>
      <c r="B421" s="36"/>
      <c r="C421" s="14" t="s">
        <v>101</v>
      </c>
      <c r="D421" s="164"/>
      <c r="E421" s="62"/>
      <c r="F421" s="62"/>
      <c r="G421" s="62"/>
      <c r="H421" s="62"/>
      <c r="I421" s="62"/>
      <c r="J421" s="62"/>
      <c r="K421" s="62"/>
      <c r="L421" s="62"/>
      <c r="M421" s="62"/>
      <c r="N421" s="62"/>
      <c r="O421" s="62"/>
      <c r="P421" s="62"/>
      <c r="Q421" s="136"/>
      <c r="R421" s="165"/>
      <c r="S421" s="135">
        <f>SUM(S422:S426)</f>
        <v>0</v>
      </c>
      <c r="T421" s="36"/>
      <c r="U421" s="51">
        <f t="shared" si="107"/>
        <v>0</v>
      </c>
      <c r="V421" s="49">
        <f t="shared" si="108"/>
        <v>0</v>
      </c>
      <c r="W421" s="49">
        <f t="shared" si="109"/>
        <v>0</v>
      </c>
      <c r="X421" s="49">
        <f t="shared" si="110"/>
        <v>0</v>
      </c>
      <c r="Y421" s="49">
        <f t="shared" si="111"/>
        <v>0</v>
      </c>
      <c r="Z421" s="49">
        <f t="shared" si="112"/>
        <v>0</v>
      </c>
      <c r="AA421" s="50">
        <f t="shared" si="113"/>
        <v>0</v>
      </c>
      <c r="AB421" s="36"/>
      <c r="AC421" s="36"/>
      <c r="AD421" s="36"/>
      <c r="AE421" s="36"/>
      <c r="AF421" s="36"/>
      <c r="AG421" s="36"/>
      <c r="AH421" s="36"/>
      <c r="AI421" s="36"/>
      <c r="AJ421" s="45"/>
      <c r="AK421" s="45"/>
    </row>
    <row r="422" spans="1:37" x14ac:dyDescent="0.2">
      <c r="C422" s="9"/>
      <c r="D422" s="126"/>
      <c r="E422" s="6"/>
      <c r="F422" s="6"/>
      <c r="G422" s="6"/>
      <c r="H422" s="6"/>
      <c r="I422" s="6"/>
      <c r="J422" s="6"/>
      <c r="K422" s="6"/>
      <c r="L422" s="6"/>
      <c r="M422" s="6"/>
      <c r="N422" s="6"/>
      <c r="O422" s="6"/>
      <c r="P422" s="6"/>
      <c r="Q422" s="93">
        <f>SUM(E422:P422)</f>
        <v>0</v>
      </c>
      <c r="R422" s="123"/>
      <c r="S422" s="31">
        <f t="shared" ref="S422:S426" si="120">Q422*R422</f>
        <v>0</v>
      </c>
      <c r="U422" s="47">
        <f t="shared" si="107"/>
        <v>0</v>
      </c>
      <c r="V422" s="48">
        <f t="shared" si="108"/>
        <v>0</v>
      </c>
      <c r="W422" s="49">
        <f t="shared" si="109"/>
        <v>0</v>
      </c>
      <c r="X422" s="48">
        <f t="shared" si="110"/>
        <v>0</v>
      </c>
      <c r="Y422" s="48">
        <f t="shared" si="111"/>
        <v>0</v>
      </c>
      <c r="Z422" s="49">
        <f t="shared" si="112"/>
        <v>0</v>
      </c>
      <c r="AA422" s="50">
        <f t="shared" si="113"/>
        <v>0</v>
      </c>
      <c r="AB422" s="36"/>
      <c r="AC422" s="36"/>
      <c r="AD422" s="36"/>
      <c r="AE422" s="36"/>
      <c r="AF422" s="36"/>
      <c r="AG422" s="36"/>
      <c r="AH422" s="36"/>
      <c r="AI422" s="36"/>
      <c r="AJ422" s="36"/>
      <c r="AK422" s="36"/>
    </row>
    <row r="423" spans="1:37" x14ac:dyDescent="0.2">
      <c r="C423" s="9"/>
      <c r="D423" s="126"/>
      <c r="E423" s="6"/>
      <c r="F423" s="6"/>
      <c r="G423" s="6"/>
      <c r="H423" s="6"/>
      <c r="I423" s="6"/>
      <c r="J423" s="6"/>
      <c r="K423" s="6"/>
      <c r="L423" s="6"/>
      <c r="M423" s="6"/>
      <c r="N423" s="6"/>
      <c r="O423" s="6"/>
      <c r="P423" s="6"/>
      <c r="Q423" s="93">
        <f>SUM(E423:P423)</f>
        <v>0</v>
      </c>
      <c r="R423" s="123"/>
      <c r="S423" s="31">
        <f t="shared" si="120"/>
        <v>0</v>
      </c>
      <c r="U423" s="47">
        <f t="shared" si="107"/>
        <v>0</v>
      </c>
      <c r="V423" s="48">
        <f t="shared" si="108"/>
        <v>0</v>
      </c>
      <c r="W423" s="49">
        <f t="shared" si="109"/>
        <v>0</v>
      </c>
      <c r="X423" s="48">
        <f t="shared" si="110"/>
        <v>0</v>
      </c>
      <c r="Y423" s="48">
        <f t="shared" si="111"/>
        <v>0</v>
      </c>
      <c r="Z423" s="49">
        <f t="shared" si="112"/>
        <v>0</v>
      </c>
      <c r="AA423" s="50">
        <f t="shared" si="113"/>
        <v>0</v>
      </c>
      <c r="AB423" s="36"/>
      <c r="AC423" s="36"/>
      <c r="AD423" s="36"/>
      <c r="AE423" s="36"/>
      <c r="AF423" s="36"/>
      <c r="AG423" s="36"/>
      <c r="AH423" s="36"/>
      <c r="AI423" s="36"/>
      <c r="AJ423" s="36"/>
      <c r="AK423" s="36"/>
    </row>
    <row r="424" spans="1:37" x14ac:dyDescent="0.2">
      <c r="C424" s="9"/>
      <c r="D424" s="126"/>
      <c r="E424" s="6"/>
      <c r="F424" s="6"/>
      <c r="G424" s="6"/>
      <c r="H424" s="6"/>
      <c r="I424" s="6"/>
      <c r="J424" s="6"/>
      <c r="K424" s="6"/>
      <c r="L424" s="6"/>
      <c r="M424" s="6"/>
      <c r="N424" s="6"/>
      <c r="O424" s="6"/>
      <c r="P424" s="6"/>
      <c r="Q424" s="93">
        <f>SUM(E424:P424)</f>
        <v>0</v>
      </c>
      <c r="R424" s="123"/>
      <c r="S424" s="31">
        <f t="shared" si="120"/>
        <v>0</v>
      </c>
      <c r="U424" s="47">
        <f t="shared" si="107"/>
        <v>0</v>
      </c>
      <c r="V424" s="48">
        <f t="shared" si="108"/>
        <v>0</v>
      </c>
      <c r="W424" s="49">
        <f t="shared" si="109"/>
        <v>0</v>
      </c>
      <c r="X424" s="48">
        <f t="shared" si="110"/>
        <v>0</v>
      </c>
      <c r="Y424" s="48">
        <f t="shared" si="111"/>
        <v>0</v>
      </c>
      <c r="Z424" s="49">
        <f t="shared" si="112"/>
        <v>0</v>
      </c>
      <c r="AA424" s="50">
        <f t="shared" si="113"/>
        <v>0</v>
      </c>
      <c r="AB424" s="36"/>
      <c r="AC424" s="36"/>
      <c r="AD424" s="36"/>
      <c r="AE424" s="36"/>
      <c r="AF424" s="36"/>
      <c r="AG424" s="36"/>
      <c r="AH424" s="36"/>
      <c r="AI424" s="36"/>
      <c r="AJ424" s="36"/>
      <c r="AK424" s="36"/>
    </row>
    <row r="425" spans="1:37" x14ac:dyDescent="0.2">
      <c r="C425" s="9"/>
      <c r="D425" s="126"/>
      <c r="E425" s="6"/>
      <c r="F425" s="6"/>
      <c r="G425" s="6"/>
      <c r="H425" s="6"/>
      <c r="I425" s="6"/>
      <c r="J425" s="6"/>
      <c r="K425" s="6"/>
      <c r="L425" s="6"/>
      <c r="M425" s="6"/>
      <c r="N425" s="6"/>
      <c r="O425" s="6"/>
      <c r="P425" s="6"/>
      <c r="Q425" s="93">
        <f>SUM(E425:P425)</f>
        <v>0</v>
      </c>
      <c r="R425" s="123"/>
      <c r="S425" s="31">
        <f t="shared" si="120"/>
        <v>0</v>
      </c>
      <c r="U425" s="47">
        <f t="shared" si="107"/>
        <v>0</v>
      </c>
      <c r="V425" s="48">
        <f t="shared" si="108"/>
        <v>0</v>
      </c>
      <c r="W425" s="49">
        <f t="shared" si="109"/>
        <v>0</v>
      </c>
      <c r="X425" s="48">
        <f t="shared" si="110"/>
        <v>0</v>
      </c>
      <c r="Y425" s="48">
        <f t="shared" si="111"/>
        <v>0</v>
      </c>
      <c r="Z425" s="49">
        <f t="shared" si="112"/>
        <v>0</v>
      </c>
      <c r="AA425" s="50">
        <f t="shared" si="113"/>
        <v>0</v>
      </c>
      <c r="AB425" s="36"/>
      <c r="AC425" s="36"/>
      <c r="AD425" s="36"/>
      <c r="AE425" s="36"/>
      <c r="AF425" s="36"/>
      <c r="AG425" s="36"/>
      <c r="AH425" s="36"/>
      <c r="AI425" s="36"/>
      <c r="AJ425" s="36"/>
      <c r="AK425" s="36"/>
    </row>
    <row r="426" spans="1:37" s="46" customFormat="1" x14ac:dyDescent="0.2">
      <c r="A426" s="35"/>
      <c r="B426" s="36"/>
      <c r="C426" s="9"/>
      <c r="D426" s="126"/>
      <c r="E426" s="6"/>
      <c r="F426" s="6"/>
      <c r="G426" s="6"/>
      <c r="H426" s="6"/>
      <c r="I426" s="6"/>
      <c r="J426" s="6"/>
      <c r="K426" s="6"/>
      <c r="L426" s="6"/>
      <c r="M426" s="6"/>
      <c r="N426" s="6"/>
      <c r="O426" s="6"/>
      <c r="P426" s="6"/>
      <c r="Q426" s="93">
        <f>SUM(E426:P426)</f>
        <v>0</v>
      </c>
      <c r="R426" s="123"/>
      <c r="S426" s="31">
        <f t="shared" si="120"/>
        <v>0</v>
      </c>
      <c r="T426" s="36"/>
      <c r="U426" s="47">
        <f t="shared" si="107"/>
        <v>0</v>
      </c>
      <c r="V426" s="48">
        <f t="shared" si="108"/>
        <v>0</v>
      </c>
      <c r="W426" s="49">
        <f t="shared" si="109"/>
        <v>0</v>
      </c>
      <c r="X426" s="48">
        <f t="shared" si="110"/>
        <v>0</v>
      </c>
      <c r="Y426" s="48">
        <f t="shared" si="111"/>
        <v>0</v>
      </c>
      <c r="Z426" s="49">
        <f t="shared" si="112"/>
        <v>0</v>
      </c>
      <c r="AA426" s="50">
        <f t="shared" si="113"/>
        <v>0</v>
      </c>
      <c r="AB426" s="36"/>
      <c r="AC426" s="36"/>
      <c r="AD426" s="36"/>
      <c r="AE426" s="36"/>
      <c r="AF426" s="36"/>
      <c r="AG426" s="36"/>
      <c r="AH426" s="36"/>
      <c r="AI426" s="36"/>
      <c r="AJ426" s="36"/>
      <c r="AK426" s="36"/>
    </row>
    <row r="427" spans="1:37" s="46" customFormat="1" x14ac:dyDescent="0.2">
      <c r="A427" s="35"/>
      <c r="B427" s="36"/>
      <c r="C427" s="14" t="s">
        <v>102</v>
      </c>
      <c r="D427" s="164"/>
      <c r="E427" s="62"/>
      <c r="F427" s="62"/>
      <c r="G427" s="62"/>
      <c r="H427" s="62"/>
      <c r="I427" s="62"/>
      <c r="J427" s="62"/>
      <c r="K427" s="62"/>
      <c r="L427" s="62"/>
      <c r="M427" s="62"/>
      <c r="N427" s="62"/>
      <c r="O427" s="62"/>
      <c r="P427" s="62"/>
      <c r="Q427" s="136"/>
      <c r="R427" s="165"/>
      <c r="S427" s="135">
        <f>SUM(S428:S432)</f>
        <v>0</v>
      </c>
      <c r="T427" s="36"/>
      <c r="U427" s="51">
        <f t="shared" si="107"/>
        <v>0</v>
      </c>
      <c r="V427" s="49">
        <f t="shared" si="108"/>
        <v>0</v>
      </c>
      <c r="W427" s="49">
        <f t="shared" si="109"/>
        <v>0</v>
      </c>
      <c r="X427" s="49">
        <f t="shared" si="110"/>
        <v>0</v>
      </c>
      <c r="Y427" s="49">
        <f t="shared" si="111"/>
        <v>0</v>
      </c>
      <c r="Z427" s="49">
        <f t="shared" si="112"/>
        <v>0</v>
      </c>
      <c r="AA427" s="50">
        <f t="shared" si="113"/>
        <v>0</v>
      </c>
      <c r="AB427" s="36"/>
      <c r="AC427" s="36"/>
      <c r="AD427" s="36"/>
      <c r="AE427" s="36"/>
      <c r="AF427" s="36"/>
      <c r="AG427" s="36"/>
      <c r="AH427" s="36"/>
      <c r="AI427" s="36"/>
      <c r="AJ427" s="45"/>
      <c r="AK427" s="45"/>
    </row>
    <row r="428" spans="1:37" x14ac:dyDescent="0.2">
      <c r="C428" s="9"/>
      <c r="D428" s="126"/>
      <c r="E428" s="6"/>
      <c r="F428" s="6"/>
      <c r="G428" s="6"/>
      <c r="H428" s="6"/>
      <c r="I428" s="6"/>
      <c r="J428" s="6"/>
      <c r="K428" s="6"/>
      <c r="L428" s="6"/>
      <c r="M428" s="6"/>
      <c r="N428" s="6"/>
      <c r="O428" s="6"/>
      <c r="P428" s="6"/>
      <c r="Q428" s="93">
        <f>SUM(E428:P428)</f>
        <v>0</v>
      </c>
      <c r="R428" s="123"/>
      <c r="S428" s="31">
        <f t="shared" ref="S428:S432" si="121">Q428*R428</f>
        <v>0</v>
      </c>
      <c r="U428" s="47">
        <f t="shared" si="107"/>
        <v>0</v>
      </c>
      <c r="V428" s="48">
        <f t="shared" si="108"/>
        <v>0</v>
      </c>
      <c r="W428" s="49">
        <f t="shared" si="109"/>
        <v>0</v>
      </c>
      <c r="X428" s="48">
        <f t="shared" si="110"/>
        <v>0</v>
      </c>
      <c r="Y428" s="48">
        <f t="shared" si="111"/>
        <v>0</v>
      </c>
      <c r="Z428" s="49">
        <f t="shared" si="112"/>
        <v>0</v>
      </c>
      <c r="AA428" s="50">
        <f t="shared" si="113"/>
        <v>0</v>
      </c>
      <c r="AB428" s="36"/>
      <c r="AC428" s="36"/>
      <c r="AD428" s="36"/>
      <c r="AE428" s="36"/>
      <c r="AF428" s="36"/>
      <c r="AG428" s="36"/>
      <c r="AH428" s="36"/>
      <c r="AI428" s="36"/>
      <c r="AJ428" s="36"/>
      <c r="AK428" s="36"/>
    </row>
    <row r="429" spans="1:37" x14ac:dyDescent="0.2">
      <c r="C429" s="9"/>
      <c r="D429" s="126"/>
      <c r="E429" s="6"/>
      <c r="F429" s="6"/>
      <c r="G429" s="6"/>
      <c r="H429" s="6"/>
      <c r="I429" s="6"/>
      <c r="J429" s="6"/>
      <c r="K429" s="6"/>
      <c r="L429" s="6"/>
      <c r="M429" s="6"/>
      <c r="N429" s="6"/>
      <c r="O429" s="6"/>
      <c r="P429" s="6"/>
      <c r="Q429" s="93">
        <f>SUM(E429:P429)</f>
        <v>0</v>
      </c>
      <c r="R429" s="123"/>
      <c r="S429" s="31">
        <f t="shared" si="121"/>
        <v>0</v>
      </c>
      <c r="U429" s="47">
        <f t="shared" si="107"/>
        <v>0</v>
      </c>
      <c r="V429" s="48">
        <f t="shared" si="108"/>
        <v>0</v>
      </c>
      <c r="W429" s="49">
        <f t="shared" si="109"/>
        <v>0</v>
      </c>
      <c r="X429" s="48">
        <f t="shared" si="110"/>
        <v>0</v>
      </c>
      <c r="Y429" s="48">
        <f t="shared" si="111"/>
        <v>0</v>
      </c>
      <c r="Z429" s="49">
        <f t="shared" si="112"/>
        <v>0</v>
      </c>
      <c r="AA429" s="50">
        <f t="shared" si="113"/>
        <v>0</v>
      </c>
      <c r="AB429" s="36"/>
      <c r="AC429" s="36"/>
      <c r="AD429" s="36"/>
      <c r="AE429" s="36"/>
      <c r="AF429" s="36"/>
      <c r="AG429" s="36"/>
      <c r="AH429" s="36"/>
      <c r="AI429" s="36"/>
      <c r="AJ429" s="36"/>
      <c r="AK429" s="36"/>
    </row>
    <row r="430" spans="1:37" x14ac:dyDescent="0.2">
      <c r="C430" s="9"/>
      <c r="D430" s="126"/>
      <c r="E430" s="6"/>
      <c r="F430" s="6"/>
      <c r="G430" s="6"/>
      <c r="H430" s="6"/>
      <c r="I430" s="6"/>
      <c r="J430" s="6"/>
      <c r="K430" s="6"/>
      <c r="L430" s="6"/>
      <c r="M430" s="6"/>
      <c r="N430" s="6"/>
      <c r="O430" s="6"/>
      <c r="P430" s="6"/>
      <c r="Q430" s="93">
        <f>SUM(E430:P430)</f>
        <v>0</v>
      </c>
      <c r="R430" s="123"/>
      <c r="S430" s="31">
        <f t="shared" si="121"/>
        <v>0</v>
      </c>
      <c r="U430" s="47">
        <f t="shared" si="107"/>
        <v>0</v>
      </c>
      <c r="V430" s="48">
        <f t="shared" si="108"/>
        <v>0</v>
      </c>
      <c r="W430" s="49">
        <f t="shared" si="109"/>
        <v>0</v>
      </c>
      <c r="X430" s="48">
        <f t="shared" si="110"/>
        <v>0</v>
      </c>
      <c r="Y430" s="48">
        <f t="shared" si="111"/>
        <v>0</v>
      </c>
      <c r="Z430" s="49">
        <f t="shared" si="112"/>
        <v>0</v>
      </c>
      <c r="AA430" s="50">
        <f t="shared" si="113"/>
        <v>0</v>
      </c>
      <c r="AB430" s="36"/>
      <c r="AC430" s="36"/>
      <c r="AD430" s="36"/>
      <c r="AE430" s="36"/>
      <c r="AF430" s="36"/>
      <c r="AG430" s="36"/>
      <c r="AH430" s="36"/>
      <c r="AI430" s="36"/>
      <c r="AJ430" s="36"/>
      <c r="AK430" s="36"/>
    </row>
    <row r="431" spans="1:37" x14ac:dyDescent="0.2">
      <c r="C431" s="9"/>
      <c r="D431" s="126"/>
      <c r="E431" s="6"/>
      <c r="F431" s="6"/>
      <c r="G431" s="6"/>
      <c r="H431" s="6"/>
      <c r="I431" s="6"/>
      <c r="J431" s="6"/>
      <c r="K431" s="6"/>
      <c r="L431" s="6"/>
      <c r="M431" s="6"/>
      <c r="N431" s="6"/>
      <c r="O431" s="6"/>
      <c r="P431" s="6"/>
      <c r="Q431" s="93">
        <f>SUM(E431:P431)</f>
        <v>0</v>
      </c>
      <c r="R431" s="123"/>
      <c r="S431" s="31">
        <f t="shared" si="121"/>
        <v>0</v>
      </c>
      <c r="U431" s="47">
        <f t="shared" si="107"/>
        <v>0</v>
      </c>
      <c r="V431" s="48">
        <f t="shared" si="108"/>
        <v>0</v>
      </c>
      <c r="W431" s="49">
        <f t="shared" si="109"/>
        <v>0</v>
      </c>
      <c r="X431" s="48">
        <f t="shared" si="110"/>
        <v>0</v>
      </c>
      <c r="Y431" s="48">
        <f t="shared" si="111"/>
        <v>0</v>
      </c>
      <c r="Z431" s="49">
        <f t="shared" si="112"/>
        <v>0</v>
      </c>
      <c r="AA431" s="50">
        <f t="shared" si="113"/>
        <v>0</v>
      </c>
      <c r="AB431" s="36"/>
      <c r="AC431" s="36"/>
      <c r="AD431" s="36"/>
      <c r="AE431" s="36"/>
      <c r="AF431" s="36"/>
      <c r="AG431" s="36"/>
      <c r="AH431" s="36"/>
      <c r="AI431" s="36"/>
      <c r="AJ431" s="36"/>
      <c r="AK431" s="36"/>
    </row>
    <row r="432" spans="1:37" s="46" customFormat="1" x14ac:dyDescent="0.2">
      <c r="A432" s="35"/>
      <c r="B432" s="36"/>
      <c r="C432" s="9"/>
      <c r="D432" s="126"/>
      <c r="E432" s="6"/>
      <c r="F432" s="6"/>
      <c r="G432" s="6"/>
      <c r="H432" s="6"/>
      <c r="I432" s="6"/>
      <c r="J432" s="6"/>
      <c r="K432" s="6"/>
      <c r="L432" s="6"/>
      <c r="M432" s="6"/>
      <c r="N432" s="6"/>
      <c r="O432" s="6"/>
      <c r="P432" s="6"/>
      <c r="Q432" s="93">
        <f>SUM(E432:P432)</f>
        <v>0</v>
      </c>
      <c r="R432" s="123"/>
      <c r="S432" s="31">
        <f t="shared" si="121"/>
        <v>0</v>
      </c>
      <c r="T432" s="36"/>
      <c r="U432" s="47">
        <f t="shared" si="107"/>
        <v>0</v>
      </c>
      <c r="V432" s="48">
        <f t="shared" si="108"/>
        <v>0</v>
      </c>
      <c r="W432" s="49">
        <f t="shared" si="109"/>
        <v>0</v>
      </c>
      <c r="X432" s="48">
        <f t="shared" si="110"/>
        <v>0</v>
      </c>
      <c r="Y432" s="48">
        <f t="shared" si="111"/>
        <v>0</v>
      </c>
      <c r="Z432" s="49">
        <f t="shared" si="112"/>
        <v>0</v>
      </c>
      <c r="AA432" s="50">
        <f t="shared" si="113"/>
        <v>0</v>
      </c>
      <c r="AB432" s="36"/>
      <c r="AC432" s="36"/>
      <c r="AD432" s="36"/>
      <c r="AE432" s="36"/>
      <c r="AF432" s="36"/>
      <c r="AG432" s="36"/>
      <c r="AH432" s="36"/>
      <c r="AI432" s="36"/>
      <c r="AJ432" s="36"/>
      <c r="AK432" s="36"/>
    </row>
    <row r="433" spans="1:37" s="46" customFormat="1" x14ac:dyDescent="0.2">
      <c r="A433" s="35"/>
      <c r="B433" s="36"/>
      <c r="C433" s="14" t="s">
        <v>103</v>
      </c>
      <c r="D433" s="164"/>
      <c r="E433" s="62"/>
      <c r="F433" s="62"/>
      <c r="G433" s="62"/>
      <c r="H433" s="62"/>
      <c r="I433" s="62"/>
      <c r="J433" s="62"/>
      <c r="K433" s="62"/>
      <c r="L433" s="62"/>
      <c r="M433" s="62"/>
      <c r="N433" s="62"/>
      <c r="O433" s="62"/>
      <c r="P433" s="62"/>
      <c r="Q433" s="136"/>
      <c r="R433" s="165"/>
      <c r="S433" s="135">
        <f>SUM(S434:S438)</f>
        <v>0</v>
      </c>
      <c r="T433" s="36"/>
      <c r="U433" s="51">
        <f t="shared" si="107"/>
        <v>0</v>
      </c>
      <c r="V433" s="49">
        <f t="shared" si="108"/>
        <v>0</v>
      </c>
      <c r="W433" s="49">
        <f t="shared" si="109"/>
        <v>0</v>
      </c>
      <c r="X433" s="49">
        <f t="shared" si="110"/>
        <v>0</v>
      </c>
      <c r="Y433" s="49">
        <f t="shared" si="111"/>
        <v>0</v>
      </c>
      <c r="Z433" s="49">
        <f t="shared" si="112"/>
        <v>0</v>
      </c>
      <c r="AA433" s="50">
        <f t="shared" si="113"/>
        <v>0</v>
      </c>
      <c r="AB433" s="36"/>
      <c r="AC433" s="36"/>
      <c r="AD433" s="36"/>
      <c r="AE433" s="36"/>
      <c r="AF433" s="36"/>
      <c r="AG433" s="36"/>
      <c r="AH433" s="36"/>
      <c r="AI433" s="36"/>
      <c r="AJ433" s="45"/>
      <c r="AK433" s="45"/>
    </row>
    <row r="434" spans="1:37" x14ac:dyDescent="0.2">
      <c r="C434" s="9"/>
      <c r="D434" s="126"/>
      <c r="E434" s="6"/>
      <c r="F434" s="6"/>
      <c r="G434" s="6"/>
      <c r="H434" s="6"/>
      <c r="I434" s="6"/>
      <c r="J434" s="6"/>
      <c r="K434" s="6"/>
      <c r="L434" s="6"/>
      <c r="M434" s="6"/>
      <c r="N434" s="6"/>
      <c r="O434" s="6"/>
      <c r="P434" s="6"/>
      <c r="Q434" s="93">
        <f>SUM(E434:P434)</f>
        <v>0</v>
      </c>
      <c r="R434" s="123"/>
      <c r="S434" s="31">
        <f t="shared" ref="S434:S438" si="122">Q434*R434</f>
        <v>0</v>
      </c>
      <c r="U434" s="47">
        <f t="shared" si="107"/>
        <v>0</v>
      </c>
      <c r="V434" s="48">
        <f t="shared" si="108"/>
        <v>0</v>
      </c>
      <c r="W434" s="49">
        <f t="shared" si="109"/>
        <v>0</v>
      </c>
      <c r="X434" s="48">
        <f t="shared" si="110"/>
        <v>0</v>
      </c>
      <c r="Y434" s="48">
        <f t="shared" si="111"/>
        <v>0</v>
      </c>
      <c r="Z434" s="49">
        <f t="shared" si="112"/>
        <v>0</v>
      </c>
      <c r="AA434" s="50">
        <f t="shared" si="113"/>
        <v>0</v>
      </c>
      <c r="AB434" s="36"/>
      <c r="AC434" s="36"/>
      <c r="AD434" s="36"/>
      <c r="AE434" s="36"/>
      <c r="AF434" s="36"/>
      <c r="AG434" s="36"/>
      <c r="AH434" s="36"/>
      <c r="AI434" s="36"/>
      <c r="AJ434" s="36"/>
      <c r="AK434" s="36"/>
    </row>
    <row r="435" spans="1:37" x14ac:dyDescent="0.2">
      <c r="C435" s="9"/>
      <c r="D435" s="126"/>
      <c r="E435" s="6"/>
      <c r="F435" s="6"/>
      <c r="G435" s="6"/>
      <c r="H435" s="6"/>
      <c r="I435" s="6"/>
      <c r="J435" s="6"/>
      <c r="K435" s="6"/>
      <c r="L435" s="6"/>
      <c r="M435" s="6"/>
      <c r="N435" s="6"/>
      <c r="O435" s="6"/>
      <c r="P435" s="6"/>
      <c r="Q435" s="93">
        <f>SUM(E435:P435)</f>
        <v>0</v>
      </c>
      <c r="R435" s="123"/>
      <c r="S435" s="31">
        <f t="shared" si="122"/>
        <v>0</v>
      </c>
      <c r="U435" s="47">
        <f t="shared" si="107"/>
        <v>0</v>
      </c>
      <c r="V435" s="48">
        <f t="shared" si="108"/>
        <v>0</v>
      </c>
      <c r="W435" s="49">
        <f t="shared" si="109"/>
        <v>0</v>
      </c>
      <c r="X435" s="48">
        <f t="shared" si="110"/>
        <v>0</v>
      </c>
      <c r="Y435" s="48">
        <f t="shared" si="111"/>
        <v>0</v>
      </c>
      <c r="Z435" s="49">
        <f t="shared" si="112"/>
        <v>0</v>
      </c>
      <c r="AA435" s="50">
        <f t="shared" si="113"/>
        <v>0</v>
      </c>
      <c r="AB435" s="36"/>
      <c r="AC435" s="36"/>
      <c r="AD435" s="36"/>
      <c r="AE435" s="36"/>
      <c r="AF435" s="36"/>
      <c r="AG435" s="36"/>
      <c r="AH435" s="36"/>
      <c r="AI435" s="36"/>
      <c r="AJ435" s="36"/>
      <c r="AK435" s="36"/>
    </row>
    <row r="436" spans="1:37" x14ac:dyDescent="0.2">
      <c r="C436" s="9"/>
      <c r="D436" s="126"/>
      <c r="E436" s="6"/>
      <c r="F436" s="6"/>
      <c r="G436" s="6"/>
      <c r="H436" s="6"/>
      <c r="I436" s="6"/>
      <c r="J436" s="6"/>
      <c r="K436" s="6"/>
      <c r="L436" s="6"/>
      <c r="M436" s="6"/>
      <c r="N436" s="6"/>
      <c r="O436" s="6"/>
      <c r="P436" s="6"/>
      <c r="Q436" s="93">
        <f>SUM(E436:P436)</f>
        <v>0</v>
      </c>
      <c r="R436" s="123"/>
      <c r="S436" s="31">
        <f t="shared" si="122"/>
        <v>0</v>
      </c>
      <c r="U436" s="47">
        <f t="shared" si="107"/>
        <v>0</v>
      </c>
      <c r="V436" s="48">
        <f t="shared" si="108"/>
        <v>0</v>
      </c>
      <c r="W436" s="49">
        <f t="shared" si="109"/>
        <v>0</v>
      </c>
      <c r="X436" s="48">
        <f t="shared" si="110"/>
        <v>0</v>
      </c>
      <c r="Y436" s="48">
        <f t="shared" si="111"/>
        <v>0</v>
      </c>
      <c r="Z436" s="49">
        <f t="shared" si="112"/>
        <v>0</v>
      </c>
      <c r="AA436" s="50">
        <f t="shared" si="113"/>
        <v>0</v>
      </c>
      <c r="AB436" s="36"/>
      <c r="AC436" s="36"/>
      <c r="AD436" s="36"/>
      <c r="AE436" s="36"/>
      <c r="AF436" s="36"/>
      <c r="AG436" s="36"/>
      <c r="AH436" s="36"/>
      <c r="AI436" s="36"/>
      <c r="AJ436" s="36"/>
      <c r="AK436" s="36"/>
    </row>
    <row r="437" spans="1:37" x14ac:dyDescent="0.2">
      <c r="C437" s="9"/>
      <c r="D437" s="126"/>
      <c r="E437" s="6"/>
      <c r="F437" s="6"/>
      <c r="G437" s="6"/>
      <c r="H437" s="6"/>
      <c r="I437" s="6"/>
      <c r="J437" s="6"/>
      <c r="K437" s="6"/>
      <c r="L437" s="6"/>
      <c r="M437" s="6"/>
      <c r="N437" s="6"/>
      <c r="O437" s="6"/>
      <c r="P437" s="6"/>
      <c r="Q437" s="93">
        <f>SUM(E437:P437)</f>
        <v>0</v>
      </c>
      <c r="R437" s="123"/>
      <c r="S437" s="31">
        <f t="shared" si="122"/>
        <v>0</v>
      </c>
      <c r="U437" s="47">
        <f t="shared" si="107"/>
        <v>0</v>
      </c>
      <c r="V437" s="48">
        <f t="shared" si="108"/>
        <v>0</v>
      </c>
      <c r="W437" s="49">
        <f t="shared" si="109"/>
        <v>0</v>
      </c>
      <c r="X437" s="48">
        <f t="shared" si="110"/>
        <v>0</v>
      </c>
      <c r="Y437" s="48">
        <f t="shared" si="111"/>
        <v>0</v>
      </c>
      <c r="Z437" s="49">
        <f t="shared" si="112"/>
        <v>0</v>
      </c>
      <c r="AA437" s="50">
        <f t="shared" si="113"/>
        <v>0</v>
      </c>
      <c r="AB437" s="36"/>
      <c r="AC437" s="36"/>
      <c r="AD437" s="36"/>
      <c r="AE437" s="36"/>
      <c r="AF437" s="36"/>
      <c r="AG437" s="36"/>
      <c r="AH437" s="36"/>
      <c r="AI437" s="36"/>
      <c r="AJ437" s="36"/>
      <c r="AK437" s="36"/>
    </row>
    <row r="438" spans="1:37" s="46" customFormat="1" x14ac:dyDescent="0.2">
      <c r="A438" s="35"/>
      <c r="B438" s="36"/>
      <c r="C438" s="9"/>
      <c r="D438" s="126"/>
      <c r="E438" s="6"/>
      <c r="F438" s="6"/>
      <c r="G438" s="6"/>
      <c r="H438" s="6"/>
      <c r="I438" s="6"/>
      <c r="J438" s="6"/>
      <c r="K438" s="6"/>
      <c r="L438" s="6"/>
      <c r="M438" s="6"/>
      <c r="N438" s="6"/>
      <c r="O438" s="6"/>
      <c r="P438" s="6"/>
      <c r="Q438" s="93">
        <f>SUM(E438:P438)</f>
        <v>0</v>
      </c>
      <c r="R438" s="123"/>
      <c r="S438" s="31">
        <f t="shared" si="122"/>
        <v>0</v>
      </c>
      <c r="T438" s="36"/>
      <c r="U438" s="47">
        <f t="shared" si="107"/>
        <v>0</v>
      </c>
      <c r="V438" s="48">
        <f t="shared" si="108"/>
        <v>0</v>
      </c>
      <c r="W438" s="49">
        <f t="shared" si="109"/>
        <v>0</v>
      </c>
      <c r="X438" s="48">
        <f t="shared" si="110"/>
        <v>0</v>
      </c>
      <c r="Y438" s="48">
        <f t="shared" si="111"/>
        <v>0</v>
      </c>
      <c r="Z438" s="49">
        <f t="shared" si="112"/>
        <v>0</v>
      </c>
      <c r="AA438" s="50">
        <f t="shared" si="113"/>
        <v>0</v>
      </c>
      <c r="AB438" s="36"/>
      <c r="AC438" s="36"/>
      <c r="AD438" s="36"/>
      <c r="AE438" s="36"/>
      <c r="AF438" s="36"/>
      <c r="AG438" s="36"/>
      <c r="AH438" s="36"/>
      <c r="AI438" s="36"/>
      <c r="AJ438" s="36"/>
      <c r="AK438" s="36"/>
    </row>
    <row r="439" spans="1:37" s="46" customFormat="1" x14ac:dyDescent="0.2">
      <c r="A439" s="35"/>
      <c r="B439" s="36"/>
      <c r="C439" s="14" t="s">
        <v>104</v>
      </c>
      <c r="D439" s="164"/>
      <c r="E439" s="62"/>
      <c r="F439" s="62"/>
      <c r="G439" s="62"/>
      <c r="H439" s="62"/>
      <c r="I439" s="62"/>
      <c r="J439" s="62"/>
      <c r="K439" s="62"/>
      <c r="L439" s="62"/>
      <c r="M439" s="62"/>
      <c r="N439" s="62"/>
      <c r="O439" s="62"/>
      <c r="P439" s="62"/>
      <c r="Q439" s="136"/>
      <c r="R439" s="165"/>
      <c r="S439" s="135">
        <f>SUM(S440:S444)</f>
        <v>0</v>
      </c>
      <c r="T439" s="36"/>
      <c r="U439" s="51">
        <f t="shared" si="107"/>
        <v>0</v>
      </c>
      <c r="V439" s="49">
        <f t="shared" si="108"/>
        <v>0</v>
      </c>
      <c r="W439" s="49">
        <f t="shared" si="109"/>
        <v>0</v>
      </c>
      <c r="X439" s="49">
        <f t="shared" si="110"/>
        <v>0</v>
      </c>
      <c r="Y439" s="49">
        <f t="shared" si="111"/>
        <v>0</v>
      </c>
      <c r="Z439" s="49">
        <f t="shared" si="112"/>
        <v>0</v>
      </c>
      <c r="AA439" s="50">
        <f t="shared" si="113"/>
        <v>0</v>
      </c>
      <c r="AB439" s="36"/>
      <c r="AC439" s="36"/>
      <c r="AD439" s="36"/>
      <c r="AE439" s="36"/>
      <c r="AF439" s="36"/>
      <c r="AG439" s="36"/>
      <c r="AH439" s="36"/>
      <c r="AI439" s="36"/>
      <c r="AJ439" s="45"/>
      <c r="AK439" s="45"/>
    </row>
    <row r="440" spans="1:37" x14ac:dyDescent="0.2">
      <c r="C440" s="9"/>
      <c r="D440" s="126"/>
      <c r="E440" s="6"/>
      <c r="F440" s="6"/>
      <c r="G440" s="6"/>
      <c r="H440" s="6"/>
      <c r="I440" s="6"/>
      <c r="J440" s="6"/>
      <c r="K440" s="6"/>
      <c r="L440" s="6"/>
      <c r="M440" s="6"/>
      <c r="N440" s="6"/>
      <c r="O440" s="6"/>
      <c r="P440" s="6"/>
      <c r="Q440" s="93">
        <f>SUM(E440:P440)</f>
        <v>0</v>
      </c>
      <c r="R440" s="123"/>
      <c r="S440" s="31">
        <f t="shared" ref="S440:S444" si="123">Q440*R440</f>
        <v>0</v>
      </c>
      <c r="U440" s="47">
        <f t="shared" si="107"/>
        <v>0</v>
      </c>
      <c r="V440" s="48">
        <f t="shared" si="108"/>
        <v>0</v>
      </c>
      <c r="W440" s="49">
        <f t="shared" si="109"/>
        <v>0</v>
      </c>
      <c r="X440" s="48">
        <f t="shared" si="110"/>
        <v>0</v>
      </c>
      <c r="Y440" s="48">
        <f t="shared" si="111"/>
        <v>0</v>
      </c>
      <c r="Z440" s="49">
        <f t="shared" si="112"/>
        <v>0</v>
      </c>
      <c r="AA440" s="50">
        <f t="shared" si="113"/>
        <v>0</v>
      </c>
      <c r="AB440" s="36"/>
      <c r="AC440" s="36"/>
      <c r="AD440" s="36"/>
      <c r="AE440" s="36"/>
      <c r="AF440" s="36"/>
      <c r="AG440" s="36"/>
      <c r="AH440" s="36"/>
      <c r="AI440" s="36"/>
      <c r="AJ440" s="36"/>
      <c r="AK440" s="36"/>
    </row>
    <row r="441" spans="1:37" x14ac:dyDescent="0.2">
      <c r="C441" s="9"/>
      <c r="D441" s="126"/>
      <c r="E441" s="6"/>
      <c r="F441" s="6"/>
      <c r="G441" s="6"/>
      <c r="H441" s="6"/>
      <c r="I441" s="6"/>
      <c r="J441" s="6"/>
      <c r="K441" s="6"/>
      <c r="L441" s="6"/>
      <c r="M441" s="6"/>
      <c r="N441" s="6"/>
      <c r="O441" s="6"/>
      <c r="P441" s="6"/>
      <c r="Q441" s="93">
        <f>SUM(E441:P441)</f>
        <v>0</v>
      </c>
      <c r="R441" s="123"/>
      <c r="S441" s="31">
        <f t="shared" si="123"/>
        <v>0</v>
      </c>
      <c r="U441" s="47">
        <f t="shared" si="107"/>
        <v>0</v>
      </c>
      <c r="V441" s="48">
        <f t="shared" si="108"/>
        <v>0</v>
      </c>
      <c r="W441" s="49">
        <f t="shared" si="109"/>
        <v>0</v>
      </c>
      <c r="X441" s="48">
        <f t="shared" si="110"/>
        <v>0</v>
      </c>
      <c r="Y441" s="48">
        <f t="shared" si="111"/>
        <v>0</v>
      </c>
      <c r="Z441" s="49">
        <f t="shared" si="112"/>
        <v>0</v>
      </c>
      <c r="AA441" s="50">
        <f t="shared" si="113"/>
        <v>0</v>
      </c>
      <c r="AB441" s="36"/>
      <c r="AC441" s="36"/>
      <c r="AD441" s="36"/>
      <c r="AE441" s="36"/>
      <c r="AF441" s="36"/>
      <c r="AG441" s="36"/>
      <c r="AH441" s="36"/>
      <c r="AI441" s="36"/>
      <c r="AJ441" s="36"/>
      <c r="AK441" s="36"/>
    </row>
    <row r="442" spans="1:37" x14ac:dyDescent="0.2">
      <c r="C442" s="9"/>
      <c r="D442" s="126"/>
      <c r="E442" s="6"/>
      <c r="F442" s="6"/>
      <c r="G442" s="6"/>
      <c r="H442" s="6"/>
      <c r="I442" s="6"/>
      <c r="J442" s="6"/>
      <c r="K442" s="6"/>
      <c r="L442" s="6"/>
      <c r="M442" s="6"/>
      <c r="N442" s="6"/>
      <c r="O442" s="6"/>
      <c r="P442" s="6"/>
      <c r="Q442" s="93">
        <f>SUM(E442:P442)</f>
        <v>0</v>
      </c>
      <c r="R442" s="123"/>
      <c r="S442" s="31">
        <f t="shared" si="123"/>
        <v>0</v>
      </c>
      <c r="U442" s="47">
        <f t="shared" si="107"/>
        <v>0</v>
      </c>
      <c r="V442" s="48">
        <f t="shared" si="108"/>
        <v>0</v>
      </c>
      <c r="W442" s="49">
        <f t="shared" si="109"/>
        <v>0</v>
      </c>
      <c r="X442" s="48">
        <f t="shared" si="110"/>
        <v>0</v>
      </c>
      <c r="Y442" s="48">
        <f t="shared" si="111"/>
        <v>0</v>
      </c>
      <c r="Z442" s="49">
        <f t="shared" si="112"/>
        <v>0</v>
      </c>
      <c r="AA442" s="50">
        <f t="shared" si="113"/>
        <v>0</v>
      </c>
      <c r="AB442" s="36"/>
      <c r="AC442" s="36"/>
      <c r="AD442" s="36"/>
      <c r="AE442" s="36"/>
      <c r="AF442" s="36"/>
      <c r="AG442" s="36"/>
      <c r="AH442" s="36"/>
      <c r="AI442" s="36"/>
      <c r="AJ442" s="36"/>
      <c r="AK442" s="36"/>
    </row>
    <row r="443" spans="1:37" x14ac:dyDescent="0.2">
      <c r="C443" s="9"/>
      <c r="D443" s="126"/>
      <c r="E443" s="6"/>
      <c r="F443" s="6"/>
      <c r="G443" s="6"/>
      <c r="H443" s="6"/>
      <c r="I443" s="6"/>
      <c r="J443" s="6"/>
      <c r="K443" s="6"/>
      <c r="L443" s="6"/>
      <c r="M443" s="6"/>
      <c r="N443" s="6"/>
      <c r="O443" s="6"/>
      <c r="P443" s="6"/>
      <c r="Q443" s="93">
        <f>SUM(E443:P443)</f>
        <v>0</v>
      </c>
      <c r="R443" s="123"/>
      <c r="S443" s="31">
        <f t="shared" si="123"/>
        <v>0</v>
      </c>
      <c r="U443" s="47">
        <f t="shared" si="107"/>
        <v>0</v>
      </c>
      <c r="V443" s="48">
        <f t="shared" si="108"/>
        <v>0</v>
      </c>
      <c r="W443" s="49">
        <f t="shared" si="109"/>
        <v>0</v>
      </c>
      <c r="X443" s="48">
        <f t="shared" si="110"/>
        <v>0</v>
      </c>
      <c r="Y443" s="48">
        <f t="shared" si="111"/>
        <v>0</v>
      </c>
      <c r="Z443" s="49">
        <f t="shared" si="112"/>
        <v>0</v>
      </c>
      <c r="AA443" s="50">
        <f t="shared" si="113"/>
        <v>0</v>
      </c>
      <c r="AB443" s="36"/>
      <c r="AC443" s="36"/>
      <c r="AD443" s="36"/>
      <c r="AE443" s="36"/>
      <c r="AF443" s="36"/>
      <c r="AG443" s="36"/>
      <c r="AH443" s="36"/>
      <c r="AI443" s="36"/>
      <c r="AJ443" s="36"/>
      <c r="AK443" s="36"/>
    </row>
    <row r="444" spans="1:37" s="46" customFormat="1" x14ac:dyDescent="0.2">
      <c r="A444" s="35"/>
      <c r="B444" s="36"/>
      <c r="C444" s="9"/>
      <c r="D444" s="126"/>
      <c r="E444" s="6"/>
      <c r="F444" s="6"/>
      <c r="G444" s="6"/>
      <c r="H444" s="6"/>
      <c r="I444" s="6"/>
      <c r="J444" s="6"/>
      <c r="K444" s="6"/>
      <c r="L444" s="6"/>
      <c r="M444" s="6"/>
      <c r="N444" s="6"/>
      <c r="O444" s="6"/>
      <c r="P444" s="6"/>
      <c r="Q444" s="93">
        <f>SUM(E444:P444)</f>
        <v>0</v>
      </c>
      <c r="R444" s="123"/>
      <c r="S444" s="31">
        <f t="shared" si="123"/>
        <v>0</v>
      </c>
      <c r="T444" s="36"/>
      <c r="U444" s="47">
        <f t="shared" si="107"/>
        <v>0</v>
      </c>
      <c r="V444" s="48">
        <f t="shared" si="108"/>
        <v>0</v>
      </c>
      <c r="W444" s="49">
        <f t="shared" si="109"/>
        <v>0</v>
      </c>
      <c r="X444" s="48">
        <f t="shared" si="110"/>
        <v>0</v>
      </c>
      <c r="Y444" s="48">
        <f t="shared" si="111"/>
        <v>0</v>
      </c>
      <c r="Z444" s="49">
        <f t="shared" si="112"/>
        <v>0</v>
      </c>
      <c r="AA444" s="50">
        <f t="shared" si="113"/>
        <v>0</v>
      </c>
      <c r="AB444" s="36"/>
      <c r="AC444" s="36"/>
      <c r="AD444" s="36"/>
      <c r="AE444" s="36"/>
      <c r="AF444" s="36"/>
      <c r="AG444" s="36"/>
      <c r="AH444" s="36"/>
      <c r="AI444" s="36"/>
      <c r="AJ444" s="36"/>
      <c r="AK444" s="36"/>
    </row>
    <row r="445" spans="1:37" s="46" customFormat="1" x14ac:dyDescent="0.2">
      <c r="A445" s="35"/>
      <c r="B445" s="36"/>
      <c r="C445" s="14" t="s">
        <v>105</v>
      </c>
      <c r="D445" s="164"/>
      <c r="E445" s="62"/>
      <c r="F445" s="62"/>
      <c r="G445" s="62"/>
      <c r="H445" s="62"/>
      <c r="I445" s="62"/>
      <c r="J445" s="62"/>
      <c r="K445" s="62"/>
      <c r="L445" s="62"/>
      <c r="M445" s="62"/>
      <c r="N445" s="62"/>
      <c r="O445" s="62"/>
      <c r="P445" s="62"/>
      <c r="Q445" s="136"/>
      <c r="R445" s="165"/>
      <c r="S445" s="135">
        <f>SUM(S446:S450)</f>
        <v>0</v>
      </c>
      <c r="T445" s="36"/>
      <c r="U445" s="51">
        <f t="shared" si="107"/>
        <v>0</v>
      </c>
      <c r="V445" s="49">
        <f t="shared" si="108"/>
        <v>0</v>
      </c>
      <c r="W445" s="49">
        <f t="shared" si="109"/>
        <v>0</v>
      </c>
      <c r="X445" s="49">
        <f t="shared" si="110"/>
        <v>0</v>
      </c>
      <c r="Y445" s="49">
        <f t="shared" si="111"/>
        <v>0</v>
      </c>
      <c r="Z445" s="49">
        <f t="shared" si="112"/>
        <v>0</v>
      </c>
      <c r="AA445" s="50">
        <f t="shared" si="113"/>
        <v>0</v>
      </c>
      <c r="AB445" s="36"/>
      <c r="AC445" s="36"/>
      <c r="AD445" s="36"/>
      <c r="AE445" s="36"/>
      <c r="AF445" s="36"/>
      <c r="AG445" s="36"/>
      <c r="AH445" s="36"/>
      <c r="AI445" s="36"/>
      <c r="AJ445" s="45"/>
      <c r="AK445" s="45"/>
    </row>
    <row r="446" spans="1:37" x14ac:dyDescent="0.2">
      <c r="C446" s="9"/>
      <c r="D446" s="126"/>
      <c r="E446" s="6"/>
      <c r="F446" s="6"/>
      <c r="G446" s="6"/>
      <c r="H446" s="6"/>
      <c r="I446" s="6"/>
      <c r="J446" s="6"/>
      <c r="K446" s="6"/>
      <c r="L446" s="6"/>
      <c r="M446" s="6"/>
      <c r="N446" s="6"/>
      <c r="O446" s="6"/>
      <c r="P446" s="6"/>
      <c r="Q446" s="93">
        <f>SUM(E446:P446)</f>
        <v>0</v>
      </c>
      <c r="R446" s="123"/>
      <c r="S446" s="31">
        <f t="shared" ref="S446:S450" si="124">Q446*R446</f>
        <v>0</v>
      </c>
      <c r="U446" s="47">
        <f t="shared" si="107"/>
        <v>0</v>
      </c>
      <c r="V446" s="48">
        <f t="shared" si="108"/>
        <v>0</v>
      </c>
      <c r="W446" s="49">
        <f t="shared" si="109"/>
        <v>0</v>
      </c>
      <c r="X446" s="48">
        <f t="shared" si="110"/>
        <v>0</v>
      </c>
      <c r="Y446" s="48">
        <f t="shared" si="111"/>
        <v>0</v>
      </c>
      <c r="Z446" s="49">
        <f t="shared" si="112"/>
        <v>0</v>
      </c>
      <c r="AA446" s="50">
        <f t="shared" si="113"/>
        <v>0</v>
      </c>
      <c r="AB446" s="36"/>
      <c r="AC446" s="36"/>
      <c r="AD446" s="36"/>
      <c r="AE446" s="36"/>
      <c r="AF446" s="36"/>
      <c r="AG446" s="36"/>
      <c r="AH446" s="36"/>
      <c r="AI446" s="36"/>
      <c r="AJ446" s="36"/>
      <c r="AK446" s="36"/>
    </row>
    <row r="447" spans="1:37" x14ac:dyDescent="0.2">
      <c r="C447" s="9"/>
      <c r="D447" s="126"/>
      <c r="E447" s="6"/>
      <c r="F447" s="6"/>
      <c r="G447" s="6"/>
      <c r="H447" s="6"/>
      <c r="I447" s="6"/>
      <c r="J447" s="6"/>
      <c r="K447" s="6"/>
      <c r="L447" s="6"/>
      <c r="M447" s="6"/>
      <c r="N447" s="6"/>
      <c r="O447" s="6"/>
      <c r="P447" s="6"/>
      <c r="Q447" s="93">
        <f>SUM(E447:P447)</f>
        <v>0</v>
      </c>
      <c r="R447" s="123"/>
      <c r="S447" s="31">
        <f t="shared" si="124"/>
        <v>0</v>
      </c>
      <c r="U447" s="47">
        <f t="shared" si="107"/>
        <v>0</v>
      </c>
      <c r="V447" s="48">
        <f t="shared" si="108"/>
        <v>0</v>
      </c>
      <c r="W447" s="49">
        <f t="shared" si="109"/>
        <v>0</v>
      </c>
      <c r="X447" s="48">
        <f t="shared" si="110"/>
        <v>0</v>
      </c>
      <c r="Y447" s="48">
        <f t="shared" si="111"/>
        <v>0</v>
      </c>
      <c r="Z447" s="49">
        <f t="shared" si="112"/>
        <v>0</v>
      </c>
      <c r="AA447" s="50">
        <f t="shared" si="113"/>
        <v>0</v>
      </c>
      <c r="AB447" s="36"/>
      <c r="AC447" s="36"/>
      <c r="AD447" s="36"/>
      <c r="AE447" s="36"/>
      <c r="AF447" s="36"/>
      <c r="AG447" s="36"/>
      <c r="AH447" s="36"/>
      <c r="AI447" s="36"/>
      <c r="AJ447" s="36"/>
      <c r="AK447" s="36"/>
    </row>
    <row r="448" spans="1:37" x14ac:dyDescent="0.2">
      <c r="C448" s="9"/>
      <c r="D448" s="126"/>
      <c r="E448" s="6"/>
      <c r="F448" s="6"/>
      <c r="G448" s="6"/>
      <c r="H448" s="6"/>
      <c r="I448" s="6"/>
      <c r="J448" s="6"/>
      <c r="K448" s="6"/>
      <c r="L448" s="6"/>
      <c r="M448" s="6"/>
      <c r="N448" s="6"/>
      <c r="O448" s="6"/>
      <c r="P448" s="6"/>
      <c r="Q448" s="93">
        <f>SUM(E448:P448)</f>
        <v>0</v>
      </c>
      <c r="R448" s="123"/>
      <c r="S448" s="31">
        <f t="shared" si="124"/>
        <v>0</v>
      </c>
      <c r="U448" s="47">
        <f t="shared" ref="U448:U511" si="125">(E448+F448+G448)*R448</f>
        <v>0</v>
      </c>
      <c r="V448" s="48">
        <f t="shared" ref="V448:V511" si="126">(H448+I448+J448)*R448</f>
        <v>0</v>
      </c>
      <c r="W448" s="49">
        <f t="shared" ref="W448:W511" si="127">U448+V448</f>
        <v>0</v>
      </c>
      <c r="X448" s="48">
        <f t="shared" ref="X448:X511" si="128">(K448+L448+M448)*R448</f>
        <v>0</v>
      </c>
      <c r="Y448" s="48">
        <f t="shared" ref="Y448:Y511" si="129">(N448+O448+P448)*R448</f>
        <v>0</v>
      </c>
      <c r="Z448" s="49">
        <f t="shared" ref="Z448:Z511" si="130">X448+Y448</f>
        <v>0</v>
      </c>
      <c r="AA448" s="50">
        <f t="shared" ref="AA448:AA511" si="131">W448+Z448</f>
        <v>0</v>
      </c>
      <c r="AB448" s="36"/>
      <c r="AC448" s="36"/>
      <c r="AD448" s="36"/>
      <c r="AE448" s="36"/>
      <c r="AF448" s="36"/>
      <c r="AG448" s="36"/>
      <c r="AH448" s="36"/>
      <c r="AI448" s="36"/>
      <c r="AJ448" s="36"/>
      <c r="AK448" s="36"/>
    </row>
    <row r="449" spans="1:37" x14ac:dyDescent="0.2">
      <c r="C449" s="9"/>
      <c r="D449" s="126"/>
      <c r="E449" s="6"/>
      <c r="F449" s="6"/>
      <c r="G449" s="6"/>
      <c r="H449" s="6"/>
      <c r="I449" s="6"/>
      <c r="J449" s="6"/>
      <c r="K449" s="6"/>
      <c r="L449" s="6"/>
      <c r="M449" s="6"/>
      <c r="N449" s="6"/>
      <c r="O449" s="6"/>
      <c r="P449" s="6"/>
      <c r="Q449" s="93">
        <f>SUM(E449:P449)</f>
        <v>0</v>
      </c>
      <c r="R449" s="123"/>
      <c r="S449" s="31">
        <f t="shared" si="124"/>
        <v>0</v>
      </c>
      <c r="U449" s="47">
        <f t="shared" si="125"/>
        <v>0</v>
      </c>
      <c r="V449" s="48">
        <f t="shared" si="126"/>
        <v>0</v>
      </c>
      <c r="W449" s="49">
        <f t="shared" si="127"/>
        <v>0</v>
      </c>
      <c r="X449" s="48">
        <f t="shared" si="128"/>
        <v>0</v>
      </c>
      <c r="Y449" s="48">
        <f t="shared" si="129"/>
        <v>0</v>
      </c>
      <c r="Z449" s="49">
        <f t="shared" si="130"/>
        <v>0</v>
      </c>
      <c r="AA449" s="50">
        <f t="shared" si="131"/>
        <v>0</v>
      </c>
      <c r="AB449" s="36"/>
      <c r="AC449" s="36"/>
      <c r="AD449" s="36"/>
      <c r="AE449" s="36"/>
      <c r="AF449" s="36"/>
      <c r="AG449" s="36"/>
      <c r="AH449" s="36"/>
      <c r="AI449" s="36"/>
      <c r="AJ449" s="36"/>
      <c r="AK449" s="36"/>
    </row>
    <row r="450" spans="1:37" s="46" customFormat="1" x14ac:dyDescent="0.2">
      <c r="A450" s="35"/>
      <c r="B450" s="36"/>
      <c r="C450" s="9"/>
      <c r="D450" s="126"/>
      <c r="E450" s="6"/>
      <c r="F450" s="6"/>
      <c r="G450" s="6"/>
      <c r="H450" s="6"/>
      <c r="I450" s="6"/>
      <c r="J450" s="6"/>
      <c r="K450" s="6"/>
      <c r="L450" s="6"/>
      <c r="M450" s="6"/>
      <c r="N450" s="6"/>
      <c r="O450" s="6"/>
      <c r="P450" s="6"/>
      <c r="Q450" s="93">
        <f>SUM(E450:P450)</f>
        <v>0</v>
      </c>
      <c r="R450" s="123"/>
      <c r="S450" s="31">
        <f t="shared" si="124"/>
        <v>0</v>
      </c>
      <c r="T450" s="36"/>
      <c r="U450" s="47">
        <f t="shared" si="125"/>
        <v>0</v>
      </c>
      <c r="V450" s="48">
        <f t="shared" si="126"/>
        <v>0</v>
      </c>
      <c r="W450" s="49">
        <f t="shared" si="127"/>
        <v>0</v>
      </c>
      <c r="X450" s="48">
        <f t="shared" si="128"/>
        <v>0</v>
      </c>
      <c r="Y450" s="48">
        <f t="shared" si="129"/>
        <v>0</v>
      </c>
      <c r="Z450" s="49">
        <f t="shared" si="130"/>
        <v>0</v>
      </c>
      <c r="AA450" s="50">
        <f t="shared" si="131"/>
        <v>0</v>
      </c>
      <c r="AB450" s="36"/>
      <c r="AC450" s="36"/>
      <c r="AD450" s="36"/>
      <c r="AE450" s="36"/>
      <c r="AF450" s="36"/>
      <c r="AG450" s="36"/>
      <c r="AH450" s="36"/>
      <c r="AI450" s="36"/>
      <c r="AJ450" s="36"/>
      <c r="AK450" s="36"/>
    </row>
    <row r="451" spans="1:37" s="46" customFormat="1" x14ac:dyDescent="0.2">
      <c r="A451" s="35"/>
      <c r="B451" s="36"/>
      <c r="C451" s="14" t="s">
        <v>106</v>
      </c>
      <c r="D451" s="164"/>
      <c r="E451" s="62"/>
      <c r="F451" s="62"/>
      <c r="G451" s="62"/>
      <c r="H451" s="62"/>
      <c r="I451" s="62"/>
      <c r="J451" s="62"/>
      <c r="K451" s="62"/>
      <c r="L451" s="62"/>
      <c r="M451" s="62"/>
      <c r="N451" s="62"/>
      <c r="O451" s="62"/>
      <c r="P451" s="62"/>
      <c r="Q451" s="136"/>
      <c r="R451" s="165"/>
      <c r="S451" s="135">
        <f>SUM(S452:S456)</f>
        <v>0</v>
      </c>
      <c r="T451" s="36"/>
      <c r="U451" s="51">
        <f t="shared" si="125"/>
        <v>0</v>
      </c>
      <c r="V451" s="49">
        <f t="shared" si="126"/>
        <v>0</v>
      </c>
      <c r="W451" s="49">
        <f t="shared" si="127"/>
        <v>0</v>
      </c>
      <c r="X451" s="49">
        <f t="shared" si="128"/>
        <v>0</v>
      </c>
      <c r="Y451" s="49">
        <f t="shared" si="129"/>
        <v>0</v>
      </c>
      <c r="Z451" s="49">
        <f t="shared" si="130"/>
        <v>0</v>
      </c>
      <c r="AA451" s="50">
        <f t="shared" si="131"/>
        <v>0</v>
      </c>
      <c r="AB451" s="36"/>
      <c r="AC451" s="36"/>
      <c r="AD451" s="36"/>
      <c r="AE451" s="36"/>
      <c r="AF451" s="36"/>
      <c r="AG451" s="36"/>
      <c r="AH451" s="36"/>
      <c r="AI451" s="36"/>
      <c r="AJ451" s="45"/>
      <c r="AK451" s="45"/>
    </row>
    <row r="452" spans="1:37" x14ac:dyDescent="0.2">
      <c r="C452" s="9"/>
      <c r="D452" s="126"/>
      <c r="E452" s="6"/>
      <c r="F452" s="6"/>
      <c r="G452" s="6"/>
      <c r="H452" s="6"/>
      <c r="I452" s="6"/>
      <c r="J452" s="6"/>
      <c r="K452" s="6"/>
      <c r="L452" s="6"/>
      <c r="M452" s="6"/>
      <c r="N452" s="6"/>
      <c r="O452" s="6"/>
      <c r="P452" s="6"/>
      <c r="Q452" s="93">
        <f>SUM(E452:P452)</f>
        <v>0</v>
      </c>
      <c r="R452" s="123"/>
      <c r="S452" s="31">
        <f t="shared" ref="S452:S456" si="132">Q452*R452</f>
        <v>0</v>
      </c>
      <c r="U452" s="47">
        <f t="shared" si="125"/>
        <v>0</v>
      </c>
      <c r="V452" s="48">
        <f t="shared" si="126"/>
        <v>0</v>
      </c>
      <c r="W452" s="49">
        <f t="shared" si="127"/>
        <v>0</v>
      </c>
      <c r="X452" s="48">
        <f t="shared" si="128"/>
        <v>0</v>
      </c>
      <c r="Y452" s="48">
        <f t="shared" si="129"/>
        <v>0</v>
      </c>
      <c r="Z452" s="49">
        <f t="shared" si="130"/>
        <v>0</v>
      </c>
      <c r="AA452" s="50">
        <f t="shared" si="131"/>
        <v>0</v>
      </c>
      <c r="AB452" s="36"/>
      <c r="AC452" s="36"/>
      <c r="AD452" s="36"/>
      <c r="AE452" s="36"/>
      <c r="AF452" s="36"/>
      <c r="AG452" s="36"/>
      <c r="AH452" s="36"/>
      <c r="AI452" s="36"/>
      <c r="AJ452" s="36"/>
      <c r="AK452" s="36"/>
    </row>
    <row r="453" spans="1:37" x14ac:dyDescent="0.2">
      <c r="C453" s="9"/>
      <c r="D453" s="126"/>
      <c r="E453" s="6"/>
      <c r="F453" s="6"/>
      <c r="G453" s="6"/>
      <c r="H453" s="6"/>
      <c r="I453" s="6"/>
      <c r="J453" s="6"/>
      <c r="K453" s="6"/>
      <c r="L453" s="6"/>
      <c r="M453" s="6"/>
      <c r="N453" s="6"/>
      <c r="O453" s="6"/>
      <c r="P453" s="6"/>
      <c r="Q453" s="93">
        <f>SUM(E453:P453)</f>
        <v>0</v>
      </c>
      <c r="R453" s="123"/>
      <c r="S453" s="31">
        <f t="shared" si="132"/>
        <v>0</v>
      </c>
      <c r="U453" s="47">
        <f t="shared" si="125"/>
        <v>0</v>
      </c>
      <c r="V453" s="48">
        <f t="shared" si="126"/>
        <v>0</v>
      </c>
      <c r="W453" s="49">
        <f t="shared" si="127"/>
        <v>0</v>
      </c>
      <c r="X453" s="48">
        <f t="shared" si="128"/>
        <v>0</v>
      </c>
      <c r="Y453" s="48">
        <f t="shared" si="129"/>
        <v>0</v>
      </c>
      <c r="Z453" s="49">
        <f t="shared" si="130"/>
        <v>0</v>
      </c>
      <c r="AA453" s="50">
        <f t="shared" si="131"/>
        <v>0</v>
      </c>
      <c r="AB453" s="36"/>
      <c r="AC453" s="36"/>
      <c r="AD453" s="36"/>
      <c r="AE453" s="36"/>
      <c r="AF453" s="36"/>
      <c r="AG453" s="36"/>
      <c r="AH453" s="36"/>
      <c r="AI453" s="36"/>
      <c r="AJ453" s="36"/>
      <c r="AK453" s="36"/>
    </row>
    <row r="454" spans="1:37" x14ac:dyDescent="0.2">
      <c r="C454" s="9"/>
      <c r="D454" s="126"/>
      <c r="E454" s="6"/>
      <c r="F454" s="6"/>
      <c r="G454" s="6"/>
      <c r="H454" s="6"/>
      <c r="I454" s="6"/>
      <c r="J454" s="6"/>
      <c r="K454" s="6"/>
      <c r="L454" s="6"/>
      <c r="M454" s="6"/>
      <c r="N454" s="6"/>
      <c r="O454" s="6"/>
      <c r="P454" s="6"/>
      <c r="Q454" s="93">
        <f>SUM(E454:P454)</f>
        <v>0</v>
      </c>
      <c r="R454" s="123"/>
      <c r="S454" s="31">
        <f t="shared" si="132"/>
        <v>0</v>
      </c>
      <c r="U454" s="47">
        <f t="shared" si="125"/>
        <v>0</v>
      </c>
      <c r="V454" s="48">
        <f t="shared" si="126"/>
        <v>0</v>
      </c>
      <c r="W454" s="49">
        <f t="shared" si="127"/>
        <v>0</v>
      </c>
      <c r="X454" s="48">
        <f t="shared" si="128"/>
        <v>0</v>
      </c>
      <c r="Y454" s="48">
        <f t="shared" si="129"/>
        <v>0</v>
      </c>
      <c r="Z454" s="49">
        <f t="shared" si="130"/>
        <v>0</v>
      </c>
      <c r="AA454" s="50">
        <f t="shared" si="131"/>
        <v>0</v>
      </c>
      <c r="AB454" s="36"/>
      <c r="AC454" s="36"/>
      <c r="AD454" s="36"/>
      <c r="AE454" s="36"/>
      <c r="AF454" s="36"/>
      <c r="AG454" s="36"/>
      <c r="AH454" s="36"/>
      <c r="AI454" s="36"/>
      <c r="AJ454" s="36"/>
      <c r="AK454" s="36"/>
    </row>
    <row r="455" spans="1:37" x14ac:dyDescent="0.2">
      <c r="C455" s="9"/>
      <c r="D455" s="126"/>
      <c r="E455" s="6"/>
      <c r="F455" s="6"/>
      <c r="G455" s="6"/>
      <c r="H455" s="6"/>
      <c r="I455" s="6"/>
      <c r="J455" s="6"/>
      <c r="K455" s="6"/>
      <c r="L455" s="6"/>
      <c r="M455" s="6"/>
      <c r="N455" s="6"/>
      <c r="O455" s="6"/>
      <c r="P455" s="6"/>
      <c r="Q455" s="93">
        <f>SUM(E455:P455)</f>
        <v>0</v>
      </c>
      <c r="R455" s="123"/>
      <c r="S455" s="31">
        <f t="shared" si="132"/>
        <v>0</v>
      </c>
      <c r="U455" s="47">
        <f t="shared" si="125"/>
        <v>0</v>
      </c>
      <c r="V455" s="48">
        <f t="shared" si="126"/>
        <v>0</v>
      </c>
      <c r="W455" s="49">
        <f t="shared" si="127"/>
        <v>0</v>
      </c>
      <c r="X455" s="48">
        <f t="shared" si="128"/>
        <v>0</v>
      </c>
      <c r="Y455" s="48">
        <f t="shared" si="129"/>
        <v>0</v>
      </c>
      <c r="Z455" s="49">
        <f t="shared" si="130"/>
        <v>0</v>
      </c>
      <c r="AA455" s="50">
        <f t="shared" si="131"/>
        <v>0</v>
      </c>
      <c r="AB455" s="36"/>
      <c r="AC455" s="36"/>
      <c r="AD455" s="36"/>
      <c r="AE455" s="36"/>
      <c r="AF455" s="36"/>
      <c r="AG455" s="36"/>
      <c r="AH455" s="36"/>
      <c r="AI455" s="36"/>
      <c r="AJ455" s="36"/>
      <c r="AK455" s="36"/>
    </row>
    <row r="456" spans="1:37" s="46" customFormat="1" x14ac:dyDescent="0.2">
      <c r="A456" s="35"/>
      <c r="B456" s="36"/>
      <c r="C456" s="9"/>
      <c r="D456" s="126"/>
      <c r="E456" s="6"/>
      <c r="F456" s="6"/>
      <c r="G456" s="6"/>
      <c r="H456" s="6"/>
      <c r="I456" s="6"/>
      <c r="J456" s="6"/>
      <c r="K456" s="6"/>
      <c r="L456" s="6"/>
      <c r="M456" s="6"/>
      <c r="N456" s="6"/>
      <c r="O456" s="6"/>
      <c r="P456" s="6"/>
      <c r="Q456" s="93">
        <f>SUM(E456:P456)</f>
        <v>0</v>
      </c>
      <c r="R456" s="123"/>
      <c r="S456" s="31">
        <f t="shared" si="132"/>
        <v>0</v>
      </c>
      <c r="T456" s="36"/>
      <c r="U456" s="47">
        <f t="shared" si="125"/>
        <v>0</v>
      </c>
      <c r="V456" s="48">
        <f t="shared" si="126"/>
        <v>0</v>
      </c>
      <c r="W456" s="49">
        <f t="shared" si="127"/>
        <v>0</v>
      </c>
      <c r="X456" s="48">
        <f t="shared" si="128"/>
        <v>0</v>
      </c>
      <c r="Y456" s="48">
        <f t="shared" si="129"/>
        <v>0</v>
      </c>
      <c r="Z456" s="49">
        <f t="shared" si="130"/>
        <v>0</v>
      </c>
      <c r="AA456" s="50">
        <f t="shared" si="131"/>
        <v>0</v>
      </c>
      <c r="AB456" s="36"/>
      <c r="AC456" s="36"/>
      <c r="AD456" s="36"/>
      <c r="AE456" s="36"/>
      <c r="AF456" s="36"/>
      <c r="AG456" s="36"/>
      <c r="AH456" s="36"/>
      <c r="AI456" s="36"/>
      <c r="AJ456" s="36"/>
      <c r="AK456" s="36"/>
    </row>
    <row r="457" spans="1:37" s="46" customFormat="1" x14ac:dyDescent="0.2">
      <c r="A457" s="35"/>
      <c r="B457" s="36"/>
      <c r="C457" s="14" t="s">
        <v>107</v>
      </c>
      <c r="D457" s="164"/>
      <c r="E457" s="62"/>
      <c r="F457" s="62"/>
      <c r="G457" s="62"/>
      <c r="H457" s="62"/>
      <c r="I457" s="62"/>
      <c r="J457" s="62"/>
      <c r="K457" s="62"/>
      <c r="L457" s="62"/>
      <c r="M457" s="62"/>
      <c r="N457" s="62"/>
      <c r="O457" s="62"/>
      <c r="P457" s="62"/>
      <c r="Q457" s="136"/>
      <c r="R457" s="165"/>
      <c r="S457" s="135">
        <f>SUM(S458:S462)</f>
        <v>0</v>
      </c>
      <c r="T457" s="36"/>
      <c r="U457" s="51">
        <f t="shared" si="125"/>
        <v>0</v>
      </c>
      <c r="V457" s="49">
        <f t="shared" si="126"/>
        <v>0</v>
      </c>
      <c r="W457" s="49">
        <f t="shared" si="127"/>
        <v>0</v>
      </c>
      <c r="X457" s="49">
        <f t="shared" si="128"/>
        <v>0</v>
      </c>
      <c r="Y457" s="49">
        <f t="shared" si="129"/>
        <v>0</v>
      </c>
      <c r="Z457" s="49">
        <f t="shared" si="130"/>
        <v>0</v>
      </c>
      <c r="AA457" s="50">
        <f t="shared" si="131"/>
        <v>0</v>
      </c>
      <c r="AB457" s="36"/>
      <c r="AC457" s="36"/>
      <c r="AD457" s="36"/>
      <c r="AE457" s="36"/>
      <c r="AF457" s="36"/>
      <c r="AG457" s="36"/>
      <c r="AH457" s="36"/>
      <c r="AI457" s="36"/>
      <c r="AJ457" s="45"/>
      <c r="AK457" s="45"/>
    </row>
    <row r="458" spans="1:37" x14ac:dyDescent="0.2">
      <c r="C458" s="9"/>
      <c r="D458" s="126"/>
      <c r="E458" s="6"/>
      <c r="F458" s="6"/>
      <c r="G458" s="6"/>
      <c r="H458" s="6"/>
      <c r="I458" s="6"/>
      <c r="J458" s="6"/>
      <c r="K458" s="6"/>
      <c r="L458" s="6"/>
      <c r="M458" s="6"/>
      <c r="N458" s="6"/>
      <c r="O458" s="6"/>
      <c r="P458" s="6"/>
      <c r="Q458" s="93">
        <f>SUM(E458:P458)</f>
        <v>0</v>
      </c>
      <c r="R458" s="123"/>
      <c r="S458" s="31">
        <f t="shared" ref="S458:S462" si="133">Q458*R458</f>
        <v>0</v>
      </c>
      <c r="U458" s="47">
        <f t="shared" si="125"/>
        <v>0</v>
      </c>
      <c r="V458" s="48">
        <f t="shared" si="126"/>
        <v>0</v>
      </c>
      <c r="W458" s="49">
        <f t="shared" si="127"/>
        <v>0</v>
      </c>
      <c r="X458" s="48">
        <f t="shared" si="128"/>
        <v>0</v>
      </c>
      <c r="Y458" s="48">
        <f t="shared" si="129"/>
        <v>0</v>
      </c>
      <c r="Z458" s="49">
        <f t="shared" si="130"/>
        <v>0</v>
      </c>
      <c r="AA458" s="50">
        <f t="shared" si="131"/>
        <v>0</v>
      </c>
      <c r="AB458" s="36"/>
      <c r="AC458" s="36"/>
      <c r="AD458" s="36"/>
      <c r="AE458" s="36"/>
      <c r="AF458" s="36"/>
      <c r="AG458" s="36"/>
      <c r="AH458" s="36"/>
      <c r="AI458" s="36"/>
      <c r="AJ458" s="36"/>
      <c r="AK458" s="36"/>
    </row>
    <row r="459" spans="1:37" x14ac:dyDescent="0.2">
      <c r="C459" s="9"/>
      <c r="D459" s="126"/>
      <c r="E459" s="6"/>
      <c r="F459" s="6"/>
      <c r="G459" s="6"/>
      <c r="H459" s="6"/>
      <c r="I459" s="6"/>
      <c r="J459" s="6"/>
      <c r="K459" s="6"/>
      <c r="L459" s="6"/>
      <c r="M459" s="6"/>
      <c r="N459" s="6"/>
      <c r="O459" s="6"/>
      <c r="P459" s="6"/>
      <c r="Q459" s="93">
        <f>SUM(E459:P459)</f>
        <v>0</v>
      </c>
      <c r="R459" s="123"/>
      <c r="S459" s="31">
        <f t="shared" si="133"/>
        <v>0</v>
      </c>
      <c r="U459" s="47">
        <f t="shared" si="125"/>
        <v>0</v>
      </c>
      <c r="V459" s="48">
        <f t="shared" si="126"/>
        <v>0</v>
      </c>
      <c r="W459" s="49">
        <f t="shared" si="127"/>
        <v>0</v>
      </c>
      <c r="X459" s="48">
        <f t="shared" si="128"/>
        <v>0</v>
      </c>
      <c r="Y459" s="48">
        <f t="shared" si="129"/>
        <v>0</v>
      </c>
      <c r="Z459" s="49">
        <f t="shared" si="130"/>
        <v>0</v>
      </c>
      <c r="AA459" s="50">
        <f t="shared" si="131"/>
        <v>0</v>
      </c>
      <c r="AB459" s="36"/>
      <c r="AC459" s="36"/>
      <c r="AD459" s="36"/>
      <c r="AE459" s="36"/>
      <c r="AF459" s="36"/>
      <c r="AG459" s="36"/>
      <c r="AH459" s="36"/>
      <c r="AI459" s="36"/>
      <c r="AJ459" s="36"/>
      <c r="AK459" s="36"/>
    </row>
    <row r="460" spans="1:37" x14ac:dyDescent="0.2">
      <c r="C460" s="9"/>
      <c r="D460" s="126"/>
      <c r="E460" s="6"/>
      <c r="F460" s="6"/>
      <c r="G460" s="6"/>
      <c r="H460" s="6"/>
      <c r="I460" s="6"/>
      <c r="J460" s="6"/>
      <c r="K460" s="6"/>
      <c r="L460" s="6"/>
      <c r="M460" s="6"/>
      <c r="N460" s="6"/>
      <c r="O460" s="6"/>
      <c r="P460" s="6"/>
      <c r="Q460" s="93">
        <f>SUM(E460:P460)</f>
        <v>0</v>
      </c>
      <c r="R460" s="123"/>
      <c r="S460" s="31">
        <f t="shared" si="133"/>
        <v>0</v>
      </c>
      <c r="U460" s="47">
        <f t="shared" si="125"/>
        <v>0</v>
      </c>
      <c r="V460" s="48">
        <f t="shared" si="126"/>
        <v>0</v>
      </c>
      <c r="W460" s="49">
        <f t="shared" si="127"/>
        <v>0</v>
      </c>
      <c r="X460" s="48">
        <f t="shared" si="128"/>
        <v>0</v>
      </c>
      <c r="Y460" s="48">
        <f t="shared" si="129"/>
        <v>0</v>
      </c>
      <c r="Z460" s="49">
        <f t="shared" si="130"/>
        <v>0</v>
      </c>
      <c r="AA460" s="50">
        <f t="shared" si="131"/>
        <v>0</v>
      </c>
      <c r="AB460" s="36"/>
      <c r="AC460" s="36"/>
      <c r="AD460" s="36"/>
      <c r="AE460" s="36"/>
      <c r="AF460" s="36"/>
      <c r="AG460" s="36"/>
      <c r="AH460" s="36"/>
      <c r="AI460" s="36"/>
      <c r="AJ460" s="36"/>
      <c r="AK460" s="36"/>
    </row>
    <row r="461" spans="1:37" x14ac:dyDescent="0.2">
      <c r="C461" s="9"/>
      <c r="D461" s="126"/>
      <c r="E461" s="6"/>
      <c r="F461" s="6"/>
      <c r="G461" s="6"/>
      <c r="H461" s="6"/>
      <c r="I461" s="6"/>
      <c r="J461" s="6"/>
      <c r="K461" s="6"/>
      <c r="L461" s="6"/>
      <c r="M461" s="6"/>
      <c r="N461" s="6"/>
      <c r="O461" s="6"/>
      <c r="P461" s="6"/>
      <c r="Q461" s="93">
        <f>SUM(E461:P461)</f>
        <v>0</v>
      </c>
      <c r="R461" s="123"/>
      <c r="S461" s="31">
        <f t="shared" si="133"/>
        <v>0</v>
      </c>
      <c r="U461" s="47">
        <f t="shared" si="125"/>
        <v>0</v>
      </c>
      <c r="V461" s="48">
        <f t="shared" si="126"/>
        <v>0</v>
      </c>
      <c r="W461" s="49">
        <f t="shared" si="127"/>
        <v>0</v>
      </c>
      <c r="X461" s="48">
        <f t="shared" si="128"/>
        <v>0</v>
      </c>
      <c r="Y461" s="48">
        <f t="shared" si="129"/>
        <v>0</v>
      </c>
      <c r="Z461" s="49">
        <f t="shared" si="130"/>
        <v>0</v>
      </c>
      <c r="AA461" s="50">
        <f t="shared" si="131"/>
        <v>0</v>
      </c>
      <c r="AB461" s="36"/>
      <c r="AC461" s="36"/>
      <c r="AD461" s="36"/>
      <c r="AE461" s="36"/>
      <c r="AF461" s="36"/>
      <c r="AG461" s="36"/>
      <c r="AH461" s="36"/>
      <c r="AI461" s="36"/>
      <c r="AJ461" s="36"/>
      <c r="AK461" s="36"/>
    </row>
    <row r="462" spans="1:37" s="46" customFormat="1" x14ac:dyDescent="0.2">
      <c r="A462" s="35"/>
      <c r="B462" s="36"/>
      <c r="C462" s="9"/>
      <c r="D462" s="126"/>
      <c r="E462" s="6"/>
      <c r="F462" s="6"/>
      <c r="G462" s="6"/>
      <c r="H462" s="6"/>
      <c r="I462" s="6"/>
      <c r="J462" s="6"/>
      <c r="K462" s="6"/>
      <c r="L462" s="6"/>
      <c r="M462" s="6"/>
      <c r="N462" s="6"/>
      <c r="O462" s="6"/>
      <c r="P462" s="6"/>
      <c r="Q462" s="93">
        <f>SUM(E462:P462)</f>
        <v>0</v>
      </c>
      <c r="R462" s="123"/>
      <c r="S462" s="31">
        <f t="shared" si="133"/>
        <v>0</v>
      </c>
      <c r="T462" s="36"/>
      <c r="U462" s="47">
        <f t="shared" si="125"/>
        <v>0</v>
      </c>
      <c r="V462" s="48">
        <f t="shared" si="126"/>
        <v>0</v>
      </c>
      <c r="W462" s="49">
        <f t="shared" si="127"/>
        <v>0</v>
      </c>
      <c r="X462" s="48">
        <f t="shared" si="128"/>
        <v>0</v>
      </c>
      <c r="Y462" s="48">
        <f t="shared" si="129"/>
        <v>0</v>
      </c>
      <c r="Z462" s="49">
        <f t="shared" si="130"/>
        <v>0</v>
      </c>
      <c r="AA462" s="50">
        <f t="shared" si="131"/>
        <v>0</v>
      </c>
      <c r="AB462" s="36"/>
      <c r="AC462" s="36"/>
      <c r="AD462" s="36"/>
      <c r="AE462" s="36"/>
      <c r="AF462" s="36"/>
      <c r="AG462" s="36"/>
      <c r="AH462" s="36"/>
      <c r="AI462" s="36"/>
      <c r="AJ462" s="36"/>
      <c r="AK462" s="36"/>
    </row>
    <row r="463" spans="1:37" s="46" customFormat="1" x14ac:dyDescent="0.2">
      <c r="A463" s="35"/>
      <c r="B463" s="36"/>
      <c r="C463" s="14" t="s">
        <v>108</v>
      </c>
      <c r="D463" s="164"/>
      <c r="E463" s="62"/>
      <c r="F463" s="62"/>
      <c r="G463" s="62"/>
      <c r="H463" s="62"/>
      <c r="I463" s="62"/>
      <c r="J463" s="62"/>
      <c r="K463" s="62"/>
      <c r="L463" s="62"/>
      <c r="M463" s="62"/>
      <c r="N463" s="62"/>
      <c r="O463" s="62"/>
      <c r="P463" s="62"/>
      <c r="Q463" s="136"/>
      <c r="R463" s="165"/>
      <c r="S463" s="135">
        <f>SUM(S464:S468)</f>
        <v>0</v>
      </c>
      <c r="T463" s="36"/>
      <c r="U463" s="51">
        <f t="shared" si="125"/>
        <v>0</v>
      </c>
      <c r="V463" s="49">
        <f t="shared" si="126"/>
        <v>0</v>
      </c>
      <c r="W463" s="49">
        <f t="shared" si="127"/>
        <v>0</v>
      </c>
      <c r="X463" s="49">
        <f t="shared" si="128"/>
        <v>0</v>
      </c>
      <c r="Y463" s="49">
        <f t="shared" si="129"/>
        <v>0</v>
      </c>
      <c r="Z463" s="49">
        <f t="shared" si="130"/>
        <v>0</v>
      </c>
      <c r="AA463" s="50">
        <f t="shared" si="131"/>
        <v>0</v>
      </c>
      <c r="AB463" s="36"/>
      <c r="AC463" s="36"/>
      <c r="AD463" s="36"/>
      <c r="AE463" s="36"/>
      <c r="AF463" s="36"/>
      <c r="AG463" s="36"/>
      <c r="AH463" s="36"/>
      <c r="AI463" s="36"/>
      <c r="AJ463" s="45"/>
      <c r="AK463" s="45"/>
    </row>
    <row r="464" spans="1:37" x14ac:dyDescent="0.2">
      <c r="C464" s="9"/>
      <c r="D464" s="126"/>
      <c r="E464" s="6"/>
      <c r="F464" s="6"/>
      <c r="G464" s="6"/>
      <c r="H464" s="6"/>
      <c r="I464" s="6"/>
      <c r="J464" s="6"/>
      <c r="K464" s="6"/>
      <c r="L464" s="6"/>
      <c r="M464" s="6"/>
      <c r="N464" s="6"/>
      <c r="O464" s="6"/>
      <c r="P464" s="6"/>
      <c r="Q464" s="93">
        <f>SUM(E464:P464)</f>
        <v>0</v>
      </c>
      <c r="R464" s="123"/>
      <c r="S464" s="31">
        <f t="shared" ref="S464:S468" si="134">Q464*R464</f>
        <v>0</v>
      </c>
      <c r="U464" s="47">
        <f t="shared" si="125"/>
        <v>0</v>
      </c>
      <c r="V464" s="48">
        <f t="shared" si="126"/>
        <v>0</v>
      </c>
      <c r="W464" s="49">
        <f t="shared" si="127"/>
        <v>0</v>
      </c>
      <c r="X464" s="48">
        <f t="shared" si="128"/>
        <v>0</v>
      </c>
      <c r="Y464" s="48">
        <f t="shared" si="129"/>
        <v>0</v>
      </c>
      <c r="Z464" s="49">
        <f t="shared" si="130"/>
        <v>0</v>
      </c>
      <c r="AA464" s="50">
        <f t="shared" si="131"/>
        <v>0</v>
      </c>
      <c r="AB464" s="36"/>
      <c r="AC464" s="36"/>
      <c r="AD464" s="36"/>
      <c r="AE464" s="36"/>
      <c r="AF464" s="36"/>
      <c r="AG464" s="36"/>
      <c r="AH464" s="36"/>
      <c r="AI464" s="36"/>
      <c r="AJ464" s="36"/>
      <c r="AK464" s="36"/>
    </row>
    <row r="465" spans="1:37" x14ac:dyDescent="0.2">
      <c r="C465" s="9"/>
      <c r="D465" s="126"/>
      <c r="E465" s="6"/>
      <c r="F465" s="6"/>
      <c r="G465" s="6"/>
      <c r="H465" s="6"/>
      <c r="I465" s="6"/>
      <c r="J465" s="6"/>
      <c r="K465" s="6"/>
      <c r="L465" s="6"/>
      <c r="M465" s="6"/>
      <c r="N465" s="6"/>
      <c r="O465" s="6"/>
      <c r="P465" s="6"/>
      <c r="Q465" s="93">
        <f>SUM(E465:P465)</f>
        <v>0</v>
      </c>
      <c r="R465" s="123"/>
      <c r="S465" s="31">
        <f t="shared" si="134"/>
        <v>0</v>
      </c>
      <c r="U465" s="47">
        <f t="shared" si="125"/>
        <v>0</v>
      </c>
      <c r="V465" s="48">
        <f t="shared" si="126"/>
        <v>0</v>
      </c>
      <c r="W465" s="49">
        <f t="shared" si="127"/>
        <v>0</v>
      </c>
      <c r="X465" s="48">
        <f t="shared" si="128"/>
        <v>0</v>
      </c>
      <c r="Y465" s="48">
        <f t="shared" si="129"/>
        <v>0</v>
      </c>
      <c r="Z465" s="49">
        <f t="shared" si="130"/>
        <v>0</v>
      </c>
      <c r="AA465" s="50">
        <f t="shared" si="131"/>
        <v>0</v>
      </c>
      <c r="AB465" s="36"/>
      <c r="AC465" s="36"/>
      <c r="AD465" s="36"/>
      <c r="AE465" s="36"/>
      <c r="AF465" s="36"/>
      <c r="AG465" s="36"/>
      <c r="AH465" s="36"/>
      <c r="AI465" s="36"/>
      <c r="AJ465" s="36"/>
      <c r="AK465" s="36"/>
    </row>
    <row r="466" spans="1:37" x14ac:dyDescent="0.2">
      <c r="C466" s="9"/>
      <c r="D466" s="126"/>
      <c r="E466" s="6"/>
      <c r="F466" s="6"/>
      <c r="G466" s="6"/>
      <c r="H466" s="6"/>
      <c r="I466" s="6"/>
      <c r="J466" s="6"/>
      <c r="K466" s="6"/>
      <c r="L466" s="6"/>
      <c r="M466" s="6"/>
      <c r="N466" s="6"/>
      <c r="O466" s="6"/>
      <c r="P466" s="6"/>
      <c r="Q466" s="93">
        <f>SUM(E466:P466)</f>
        <v>0</v>
      </c>
      <c r="R466" s="123"/>
      <c r="S466" s="31">
        <f t="shared" si="134"/>
        <v>0</v>
      </c>
      <c r="U466" s="47">
        <f t="shared" si="125"/>
        <v>0</v>
      </c>
      <c r="V466" s="48">
        <f t="shared" si="126"/>
        <v>0</v>
      </c>
      <c r="W466" s="49">
        <f t="shared" si="127"/>
        <v>0</v>
      </c>
      <c r="X466" s="48">
        <f t="shared" si="128"/>
        <v>0</v>
      </c>
      <c r="Y466" s="48">
        <f t="shared" si="129"/>
        <v>0</v>
      </c>
      <c r="Z466" s="49">
        <f t="shared" si="130"/>
        <v>0</v>
      </c>
      <c r="AA466" s="50">
        <f t="shared" si="131"/>
        <v>0</v>
      </c>
      <c r="AB466" s="36"/>
      <c r="AC466" s="36"/>
      <c r="AD466" s="36"/>
      <c r="AE466" s="36"/>
      <c r="AF466" s="36"/>
      <c r="AG466" s="36"/>
      <c r="AH466" s="36"/>
      <c r="AI466" s="36"/>
      <c r="AJ466" s="36"/>
      <c r="AK466" s="36"/>
    </row>
    <row r="467" spans="1:37" x14ac:dyDescent="0.2">
      <c r="C467" s="9"/>
      <c r="D467" s="126"/>
      <c r="E467" s="6"/>
      <c r="F467" s="6"/>
      <c r="G467" s="6"/>
      <c r="H467" s="6"/>
      <c r="I467" s="6"/>
      <c r="J467" s="6"/>
      <c r="K467" s="6"/>
      <c r="L467" s="6"/>
      <c r="M467" s="6"/>
      <c r="N467" s="6"/>
      <c r="O467" s="6"/>
      <c r="P467" s="6"/>
      <c r="Q467" s="93">
        <f>SUM(E467:P467)</f>
        <v>0</v>
      </c>
      <c r="R467" s="123"/>
      <c r="S467" s="31">
        <f t="shared" si="134"/>
        <v>0</v>
      </c>
      <c r="U467" s="47">
        <f t="shared" si="125"/>
        <v>0</v>
      </c>
      <c r="V467" s="48">
        <f t="shared" si="126"/>
        <v>0</v>
      </c>
      <c r="W467" s="49">
        <f t="shared" si="127"/>
        <v>0</v>
      </c>
      <c r="X467" s="48">
        <f t="shared" si="128"/>
        <v>0</v>
      </c>
      <c r="Y467" s="48">
        <f t="shared" si="129"/>
        <v>0</v>
      </c>
      <c r="Z467" s="49">
        <f t="shared" si="130"/>
        <v>0</v>
      </c>
      <c r="AA467" s="50">
        <f t="shared" si="131"/>
        <v>0</v>
      </c>
      <c r="AB467" s="36"/>
      <c r="AC467" s="36"/>
      <c r="AD467" s="36"/>
      <c r="AE467" s="36"/>
      <c r="AF467" s="36"/>
      <c r="AG467" s="36"/>
      <c r="AH467" s="36"/>
      <c r="AI467" s="36"/>
      <c r="AJ467" s="36"/>
      <c r="AK467" s="36"/>
    </row>
    <row r="468" spans="1:37" s="46" customFormat="1" x14ac:dyDescent="0.2">
      <c r="A468" s="35"/>
      <c r="B468" s="36"/>
      <c r="C468" s="9"/>
      <c r="D468" s="126"/>
      <c r="E468" s="6"/>
      <c r="F468" s="6"/>
      <c r="G468" s="6"/>
      <c r="H468" s="6"/>
      <c r="I468" s="6"/>
      <c r="J468" s="6"/>
      <c r="K468" s="6"/>
      <c r="L468" s="6"/>
      <c r="M468" s="6"/>
      <c r="N468" s="6"/>
      <c r="O468" s="6"/>
      <c r="P468" s="6"/>
      <c r="Q468" s="93">
        <f>SUM(E468:P468)</f>
        <v>0</v>
      </c>
      <c r="R468" s="123"/>
      <c r="S468" s="31">
        <f t="shared" si="134"/>
        <v>0</v>
      </c>
      <c r="T468" s="36"/>
      <c r="U468" s="47">
        <f t="shared" si="125"/>
        <v>0</v>
      </c>
      <c r="V468" s="48">
        <f t="shared" si="126"/>
        <v>0</v>
      </c>
      <c r="W468" s="49">
        <f t="shared" si="127"/>
        <v>0</v>
      </c>
      <c r="X468" s="48">
        <f t="shared" si="128"/>
        <v>0</v>
      </c>
      <c r="Y468" s="48">
        <f t="shared" si="129"/>
        <v>0</v>
      </c>
      <c r="Z468" s="49">
        <f t="shared" si="130"/>
        <v>0</v>
      </c>
      <c r="AA468" s="50">
        <f t="shared" si="131"/>
        <v>0</v>
      </c>
      <c r="AB468" s="36"/>
      <c r="AC468" s="36"/>
      <c r="AD468" s="36"/>
      <c r="AE468" s="36"/>
      <c r="AF468" s="36"/>
      <c r="AG468" s="36"/>
      <c r="AH468" s="36"/>
      <c r="AI468" s="36"/>
      <c r="AJ468" s="36"/>
      <c r="AK468" s="36"/>
    </row>
    <row r="469" spans="1:37" s="46" customFormat="1" x14ac:dyDescent="0.2">
      <c r="A469" s="35"/>
      <c r="B469" s="36"/>
      <c r="C469" s="14" t="s">
        <v>109</v>
      </c>
      <c r="D469" s="164"/>
      <c r="E469" s="62"/>
      <c r="F469" s="62"/>
      <c r="G469" s="62"/>
      <c r="H469" s="62"/>
      <c r="I469" s="62"/>
      <c r="J469" s="62"/>
      <c r="K469" s="62"/>
      <c r="L469" s="62"/>
      <c r="M469" s="62"/>
      <c r="N469" s="62"/>
      <c r="O469" s="62"/>
      <c r="P469" s="62"/>
      <c r="Q469" s="136"/>
      <c r="R469" s="165"/>
      <c r="S469" s="135">
        <f>SUM(S470:S474)</f>
        <v>0</v>
      </c>
      <c r="T469" s="36"/>
      <c r="U469" s="51">
        <f t="shared" si="125"/>
        <v>0</v>
      </c>
      <c r="V469" s="49">
        <f t="shared" si="126"/>
        <v>0</v>
      </c>
      <c r="W469" s="49">
        <f t="shared" si="127"/>
        <v>0</v>
      </c>
      <c r="X469" s="49">
        <f t="shared" si="128"/>
        <v>0</v>
      </c>
      <c r="Y469" s="49">
        <f t="shared" si="129"/>
        <v>0</v>
      </c>
      <c r="Z469" s="49">
        <f t="shared" si="130"/>
        <v>0</v>
      </c>
      <c r="AA469" s="50">
        <f t="shared" si="131"/>
        <v>0</v>
      </c>
      <c r="AB469" s="36"/>
      <c r="AC469" s="36"/>
      <c r="AD469" s="36"/>
      <c r="AE469" s="36"/>
      <c r="AF469" s="36"/>
      <c r="AG469" s="36"/>
      <c r="AH469" s="36"/>
      <c r="AI469" s="36"/>
      <c r="AJ469" s="45"/>
      <c r="AK469" s="45"/>
    </row>
    <row r="470" spans="1:37" x14ac:dyDescent="0.2">
      <c r="C470" s="9"/>
      <c r="D470" s="126"/>
      <c r="E470" s="6"/>
      <c r="F470" s="6"/>
      <c r="G470" s="6"/>
      <c r="H470" s="6"/>
      <c r="I470" s="6"/>
      <c r="J470" s="6"/>
      <c r="K470" s="6"/>
      <c r="L470" s="6"/>
      <c r="M470" s="6"/>
      <c r="N470" s="6"/>
      <c r="O470" s="6"/>
      <c r="P470" s="6"/>
      <c r="Q470" s="93">
        <f>SUM(E470:P470)</f>
        <v>0</v>
      </c>
      <c r="R470" s="123"/>
      <c r="S470" s="31">
        <f t="shared" ref="S470:S474" si="135">Q470*R470</f>
        <v>0</v>
      </c>
      <c r="U470" s="47">
        <f t="shared" si="125"/>
        <v>0</v>
      </c>
      <c r="V470" s="48">
        <f t="shared" si="126"/>
        <v>0</v>
      </c>
      <c r="W470" s="49">
        <f t="shared" si="127"/>
        <v>0</v>
      </c>
      <c r="X470" s="48">
        <f t="shared" si="128"/>
        <v>0</v>
      </c>
      <c r="Y470" s="48">
        <f t="shared" si="129"/>
        <v>0</v>
      </c>
      <c r="Z470" s="49">
        <f t="shared" si="130"/>
        <v>0</v>
      </c>
      <c r="AA470" s="50">
        <f t="shared" si="131"/>
        <v>0</v>
      </c>
      <c r="AB470" s="36"/>
      <c r="AC470" s="36"/>
      <c r="AD470" s="36"/>
      <c r="AE470" s="36"/>
      <c r="AF470" s="36"/>
      <c r="AG470" s="36"/>
      <c r="AH470" s="36"/>
      <c r="AI470" s="36"/>
      <c r="AJ470" s="36"/>
      <c r="AK470" s="36"/>
    </row>
    <row r="471" spans="1:37" x14ac:dyDescent="0.2">
      <c r="C471" s="9"/>
      <c r="D471" s="126"/>
      <c r="E471" s="6"/>
      <c r="F471" s="6"/>
      <c r="G471" s="6"/>
      <c r="H471" s="6"/>
      <c r="I471" s="6"/>
      <c r="J471" s="6"/>
      <c r="K471" s="6"/>
      <c r="L471" s="6"/>
      <c r="M471" s="6"/>
      <c r="N471" s="6"/>
      <c r="O471" s="6"/>
      <c r="P471" s="6"/>
      <c r="Q471" s="93">
        <f>SUM(E471:P471)</f>
        <v>0</v>
      </c>
      <c r="R471" s="123"/>
      <c r="S471" s="31">
        <f t="shared" si="135"/>
        <v>0</v>
      </c>
      <c r="U471" s="47">
        <f t="shared" si="125"/>
        <v>0</v>
      </c>
      <c r="V471" s="48">
        <f t="shared" si="126"/>
        <v>0</v>
      </c>
      <c r="W471" s="49">
        <f t="shared" si="127"/>
        <v>0</v>
      </c>
      <c r="X471" s="48">
        <f t="shared" si="128"/>
        <v>0</v>
      </c>
      <c r="Y471" s="48">
        <f t="shared" si="129"/>
        <v>0</v>
      </c>
      <c r="Z471" s="49">
        <f t="shared" si="130"/>
        <v>0</v>
      </c>
      <c r="AA471" s="50">
        <f t="shared" si="131"/>
        <v>0</v>
      </c>
      <c r="AB471" s="36"/>
      <c r="AC471" s="36"/>
      <c r="AD471" s="36"/>
      <c r="AE471" s="36"/>
      <c r="AF471" s="36"/>
      <c r="AG471" s="36"/>
      <c r="AH471" s="36"/>
      <c r="AI471" s="36"/>
      <c r="AJ471" s="36"/>
      <c r="AK471" s="36"/>
    </row>
    <row r="472" spans="1:37" x14ac:dyDescent="0.2">
      <c r="C472" s="9"/>
      <c r="D472" s="126"/>
      <c r="E472" s="6"/>
      <c r="F472" s="6"/>
      <c r="G472" s="6"/>
      <c r="H472" s="6"/>
      <c r="I472" s="6"/>
      <c r="J472" s="6"/>
      <c r="K472" s="6"/>
      <c r="L472" s="6"/>
      <c r="M472" s="6"/>
      <c r="N472" s="6"/>
      <c r="O472" s="6"/>
      <c r="P472" s="6"/>
      <c r="Q472" s="93">
        <f>SUM(E472:P472)</f>
        <v>0</v>
      </c>
      <c r="R472" s="123"/>
      <c r="S472" s="31">
        <f t="shared" si="135"/>
        <v>0</v>
      </c>
      <c r="U472" s="47">
        <f t="shared" si="125"/>
        <v>0</v>
      </c>
      <c r="V472" s="48">
        <f t="shared" si="126"/>
        <v>0</v>
      </c>
      <c r="W472" s="49">
        <f t="shared" si="127"/>
        <v>0</v>
      </c>
      <c r="X472" s="48">
        <f t="shared" si="128"/>
        <v>0</v>
      </c>
      <c r="Y472" s="48">
        <f t="shared" si="129"/>
        <v>0</v>
      </c>
      <c r="Z472" s="49">
        <f t="shared" si="130"/>
        <v>0</v>
      </c>
      <c r="AA472" s="50">
        <f t="shared" si="131"/>
        <v>0</v>
      </c>
      <c r="AB472" s="36"/>
      <c r="AC472" s="36"/>
      <c r="AD472" s="36"/>
      <c r="AE472" s="36"/>
      <c r="AF472" s="36"/>
      <c r="AG472" s="36"/>
      <c r="AH472" s="36"/>
      <c r="AI472" s="36"/>
      <c r="AJ472" s="36"/>
      <c r="AK472" s="36"/>
    </row>
    <row r="473" spans="1:37" x14ac:dyDescent="0.2">
      <c r="C473" s="9"/>
      <c r="D473" s="126"/>
      <c r="E473" s="6"/>
      <c r="F473" s="6"/>
      <c r="G473" s="6"/>
      <c r="H473" s="6"/>
      <c r="I473" s="6"/>
      <c r="J473" s="6"/>
      <c r="K473" s="6"/>
      <c r="L473" s="6"/>
      <c r="M473" s="6"/>
      <c r="N473" s="6"/>
      <c r="O473" s="6"/>
      <c r="P473" s="6"/>
      <c r="Q473" s="93">
        <f>SUM(E473:P473)</f>
        <v>0</v>
      </c>
      <c r="R473" s="123"/>
      <c r="S473" s="31">
        <f t="shared" si="135"/>
        <v>0</v>
      </c>
      <c r="U473" s="47">
        <f t="shared" si="125"/>
        <v>0</v>
      </c>
      <c r="V473" s="48">
        <f t="shared" si="126"/>
        <v>0</v>
      </c>
      <c r="W473" s="49">
        <f t="shared" si="127"/>
        <v>0</v>
      </c>
      <c r="X473" s="48">
        <f t="shared" si="128"/>
        <v>0</v>
      </c>
      <c r="Y473" s="48">
        <f t="shared" si="129"/>
        <v>0</v>
      </c>
      <c r="Z473" s="49">
        <f t="shared" si="130"/>
        <v>0</v>
      </c>
      <c r="AA473" s="50">
        <f t="shared" si="131"/>
        <v>0</v>
      </c>
      <c r="AB473" s="36"/>
      <c r="AC473" s="36"/>
      <c r="AD473" s="36"/>
      <c r="AE473" s="36"/>
      <c r="AF473" s="36"/>
      <c r="AG473" s="36"/>
      <c r="AH473" s="36"/>
      <c r="AI473" s="36"/>
      <c r="AJ473" s="36"/>
      <c r="AK473" s="36"/>
    </row>
    <row r="474" spans="1:37" s="46" customFormat="1" x14ac:dyDescent="0.2">
      <c r="A474" s="35"/>
      <c r="B474" s="36"/>
      <c r="C474" s="9"/>
      <c r="D474" s="126"/>
      <c r="E474" s="6"/>
      <c r="F474" s="6"/>
      <c r="G474" s="6"/>
      <c r="H474" s="6"/>
      <c r="I474" s="6"/>
      <c r="J474" s="6"/>
      <c r="K474" s="6"/>
      <c r="L474" s="6"/>
      <c r="M474" s="6"/>
      <c r="N474" s="6"/>
      <c r="O474" s="6"/>
      <c r="P474" s="6"/>
      <c r="Q474" s="93">
        <f>SUM(E474:P474)</f>
        <v>0</v>
      </c>
      <c r="R474" s="123"/>
      <c r="S474" s="31">
        <f t="shared" si="135"/>
        <v>0</v>
      </c>
      <c r="T474" s="36"/>
      <c r="U474" s="47">
        <f t="shared" si="125"/>
        <v>0</v>
      </c>
      <c r="V474" s="48">
        <f t="shared" si="126"/>
        <v>0</v>
      </c>
      <c r="W474" s="49">
        <f t="shared" si="127"/>
        <v>0</v>
      </c>
      <c r="X474" s="48">
        <f t="shared" si="128"/>
        <v>0</v>
      </c>
      <c r="Y474" s="48">
        <f t="shared" si="129"/>
        <v>0</v>
      </c>
      <c r="Z474" s="49">
        <f t="shared" si="130"/>
        <v>0</v>
      </c>
      <c r="AA474" s="50">
        <f t="shared" si="131"/>
        <v>0</v>
      </c>
      <c r="AB474" s="36"/>
      <c r="AC474" s="36"/>
      <c r="AD474" s="36"/>
      <c r="AE474" s="36"/>
      <c r="AF474" s="36"/>
      <c r="AG474" s="36"/>
      <c r="AH474" s="36"/>
      <c r="AI474" s="36"/>
      <c r="AJ474" s="36"/>
      <c r="AK474" s="36"/>
    </row>
    <row r="475" spans="1:37" s="46" customFormat="1" x14ac:dyDescent="0.2">
      <c r="A475" s="35"/>
      <c r="B475" s="36"/>
      <c r="C475" s="14" t="s">
        <v>110</v>
      </c>
      <c r="D475" s="164"/>
      <c r="E475" s="62"/>
      <c r="F475" s="62"/>
      <c r="G475" s="62"/>
      <c r="H475" s="62"/>
      <c r="I475" s="62"/>
      <c r="J475" s="62"/>
      <c r="K475" s="62"/>
      <c r="L475" s="62"/>
      <c r="M475" s="62"/>
      <c r="N475" s="62"/>
      <c r="O475" s="62"/>
      <c r="P475" s="62"/>
      <c r="Q475" s="136"/>
      <c r="R475" s="165"/>
      <c r="S475" s="135">
        <f>SUM(S476:S480)</f>
        <v>0</v>
      </c>
      <c r="T475" s="36"/>
      <c r="U475" s="51">
        <f t="shared" si="125"/>
        <v>0</v>
      </c>
      <c r="V475" s="49">
        <f t="shared" si="126"/>
        <v>0</v>
      </c>
      <c r="W475" s="49">
        <f t="shared" si="127"/>
        <v>0</v>
      </c>
      <c r="X475" s="49">
        <f t="shared" si="128"/>
        <v>0</v>
      </c>
      <c r="Y475" s="49">
        <f t="shared" si="129"/>
        <v>0</v>
      </c>
      <c r="Z475" s="49">
        <f t="shared" si="130"/>
        <v>0</v>
      </c>
      <c r="AA475" s="50">
        <f t="shared" si="131"/>
        <v>0</v>
      </c>
      <c r="AB475" s="36"/>
      <c r="AC475" s="36"/>
      <c r="AD475" s="36"/>
      <c r="AE475" s="36"/>
      <c r="AF475" s="36"/>
      <c r="AG475" s="36"/>
      <c r="AH475" s="36"/>
      <c r="AI475" s="36"/>
      <c r="AJ475" s="45"/>
      <c r="AK475" s="45"/>
    </row>
    <row r="476" spans="1:37" x14ac:dyDescent="0.2">
      <c r="C476" s="9"/>
      <c r="D476" s="126"/>
      <c r="E476" s="6"/>
      <c r="F476" s="6"/>
      <c r="G476" s="6"/>
      <c r="H476" s="6"/>
      <c r="I476" s="6"/>
      <c r="J476" s="6"/>
      <c r="K476" s="6"/>
      <c r="L476" s="6"/>
      <c r="M476" s="6"/>
      <c r="N476" s="6"/>
      <c r="O476" s="6"/>
      <c r="P476" s="6"/>
      <c r="Q476" s="93">
        <f>SUM(E476:P476)</f>
        <v>0</v>
      </c>
      <c r="R476" s="123"/>
      <c r="S476" s="31">
        <f t="shared" ref="S476:S480" si="136">Q476*R476</f>
        <v>0</v>
      </c>
      <c r="U476" s="47">
        <f t="shared" si="125"/>
        <v>0</v>
      </c>
      <c r="V476" s="48">
        <f t="shared" si="126"/>
        <v>0</v>
      </c>
      <c r="W476" s="49">
        <f t="shared" si="127"/>
        <v>0</v>
      </c>
      <c r="X476" s="48">
        <f t="shared" si="128"/>
        <v>0</v>
      </c>
      <c r="Y476" s="48">
        <f t="shared" si="129"/>
        <v>0</v>
      </c>
      <c r="Z476" s="49">
        <f t="shared" si="130"/>
        <v>0</v>
      </c>
      <c r="AA476" s="50">
        <f t="shared" si="131"/>
        <v>0</v>
      </c>
      <c r="AB476" s="36"/>
      <c r="AC476" s="36"/>
      <c r="AD476" s="36"/>
      <c r="AE476" s="36"/>
      <c r="AF476" s="36"/>
      <c r="AG476" s="36"/>
      <c r="AH476" s="36"/>
      <c r="AI476" s="36"/>
      <c r="AJ476" s="36"/>
      <c r="AK476" s="36"/>
    </row>
    <row r="477" spans="1:37" x14ac:dyDescent="0.2">
      <c r="C477" s="9"/>
      <c r="D477" s="126"/>
      <c r="E477" s="6"/>
      <c r="F477" s="6"/>
      <c r="G477" s="6"/>
      <c r="H477" s="6"/>
      <c r="I477" s="6"/>
      <c r="J477" s="6"/>
      <c r="K477" s="6"/>
      <c r="L477" s="6"/>
      <c r="M477" s="6"/>
      <c r="N477" s="6"/>
      <c r="O477" s="6"/>
      <c r="P477" s="6"/>
      <c r="Q477" s="93">
        <f>SUM(E477:P477)</f>
        <v>0</v>
      </c>
      <c r="R477" s="123"/>
      <c r="S477" s="31">
        <f t="shared" si="136"/>
        <v>0</v>
      </c>
      <c r="U477" s="47">
        <f t="shared" si="125"/>
        <v>0</v>
      </c>
      <c r="V477" s="48">
        <f t="shared" si="126"/>
        <v>0</v>
      </c>
      <c r="W477" s="49">
        <f t="shared" si="127"/>
        <v>0</v>
      </c>
      <c r="X477" s="48">
        <f t="shared" si="128"/>
        <v>0</v>
      </c>
      <c r="Y477" s="48">
        <f t="shared" si="129"/>
        <v>0</v>
      </c>
      <c r="Z477" s="49">
        <f t="shared" si="130"/>
        <v>0</v>
      </c>
      <c r="AA477" s="50">
        <f t="shared" si="131"/>
        <v>0</v>
      </c>
      <c r="AB477" s="36"/>
      <c r="AC477" s="36"/>
      <c r="AD477" s="36"/>
      <c r="AE477" s="36"/>
      <c r="AF477" s="36"/>
      <c r="AG477" s="36"/>
      <c r="AH477" s="36"/>
      <c r="AI477" s="36"/>
      <c r="AJ477" s="36"/>
      <c r="AK477" s="36"/>
    </row>
    <row r="478" spans="1:37" x14ac:dyDescent="0.2">
      <c r="C478" s="9"/>
      <c r="D478" s="126"/>
      <c r="E478" s="6"/>
      <c r="F478" s="6"/>
      <c r="G478" s="6"/>
      <c r="H478" s="6"/>
      <c r="I478" s="6"/>
      <c r="J478" s="6"/>
      <c r="K478" s="6"/>
      <c r="L478" s="6"/>
      <c r="M478" s="6"/>
      <c r="N478" s="6"/>
      <c r="O478" s="6"/>
      <c r="P478" s="6"/>
      <c r="Q478" s="93">
        <f>SUM(E478:P478)</f>
        <v>0</v>
      </c>
      <c r="R478" s="123"/>
      <c r="S478" s="31">
        <f t="shared" si="136"/>
        <v>0</v>
      </c>
      <c r="U478" s="47">
        <f t="shared" si="125"/>
        <v>0</v>
      </c>
      <c r="V478" s="48">
        <f t="shared" si="126"/>
        <v>0</v>
      </c>
      <c r="W478" s="49">
        <f t="shared" si="127"/>
        <v>0</v>
      </c>
      <c r="X478" s="48">
        <f t="shared" si="128"/>
        <v>0</v>
      </c>
      <c r="Y478" s="48">
        <f t="shared" si="129"/>
        <v>0</v>
      </c>
      <c r="Z478" s="49">
        <f t="shared" si="130"/>
        <v>0</v>
      </c>
      <c r="AA478" s="50">
        <f t="shared" si="131"/>
        <v>0</v>
      </c>
      <c r="AB478" s="36"/>
      <c r="AC478" s="36"/>
      <c r="AD478" s="36"/>
      <c r="AE478" s="36"/>
      <c r="AF478" s="36"/>
      <c r="AG478" s="36"/>
      <c r="AH478" s="36"/>
      <c r="AI478" s="36"/>
      <c r="AJ478" s="36"/>
      <c r="AK478" s="36"/>
    </row>
    <row r="479" spans="1:37" x14ac:dyDescent="0.2">
      <c r="C479" s="9"/>
      <c r="D479" s="126"/>
      <c r="E479" s="6"/>
      <c r="F479" s="6"/>
      <c r="G479" s="6"/>
      <c r="H479" s="6"/>
      <c r="I479" s="6"/>
      <c r="J479" s="6"/>
      <c r="K479" s="6"/>
      <c r="L479" s="6"/>
      <c r="M479" s="6"/>
      <c r="N479" s="6"/>
      <c r="O479" s="6"/>
      <c r="P479" s="6"/>
      <c r="Q479" s="93">
        <f>SUM(E479:P479)</f>
        <v>0</v>
      </c>
      <c r="R479" s="123"/>
      <c r="S479" s="31">
        <f t="shared" si="136"/>
        <v>0</v>
      </c>
      <c r="U479" s="47">
        <f t="shared" si="125"/>
        <v>0</v>
      </c>
      <c r="V479" s="48">
        <f t="shared" si="126"/>
        <v>0</v>
      </c>
      <c r="W479" s="49">
        <f t="shared" si="127"/>
        <v>0</v>
      </c>
      <c r="X479" s="48">
        <f t="shared" si="128"/>
        <v>0</v>
      </c>
      <c r="Y479" s="48">
        <f t="shared" si="129"/>
        <v>0</v>
      </c>
      <c r="Z479" s="49">
        <f t="shared" si="130"/>
        <v>0</v>
      </c>
      <c r="AA479" s="50">
        <f t="shared" si="131"/>
        <v>0</v>
      </c>
      <c r="AB479" s="36"/>
      <c r="AC479" s="36"/>
      <c r="AD479" s="36"/>
      <c r="AE479" s="36"/>
      <c r="AF479" s="36"/>
      <c r="AG479" s="36"/>
      <c r="AH479" s="36"/>
      <c r="AI479" s="36"/>
      <c r="AJ479" s="36"/>
      <c r="AK479" s="36"/>
    </row>
    <row r="480" spans="1:37" s="46" customFormat="1" x14ac:dyDescent="0.2">
      <c r="A480" s="35"/>
      <c r="B480" s="36"/>
      <c r="C480" s="9"/>
      <c r="D480" s="126"/>
      <c r="E480" s="6"/>
      <c r="F480" s="6"/>
      <c r="G480" s="6"/>
      <c r="H480" s="6"/>
      <c r="I480" s="6"/>
      <c r="J480" s="6"/>
      <c r="K480" s="6"/>
      <c r="L480" s="6"/>
      <c r="M480" s="6"/>
      <c r="N480" s="6"/>
      <c r="O480" s="6"/>
      <c r="P480" s="6"/>
      <c r="Q480" s="93">
        <f>SUM(E480:P480)</f>
        <v>0</v>
      </c>
      <c r="R480" s="123"/>
      <c r="S480" s="31">
        <f t="shared" si="136"/>
        <v>0</v>
      </c>
      <c r="T480" s="36"/>
      <c r="U480" s="47">
        <f t="shared" si="125"/>
        <v>0</v>
      </c>
      <c r="V480" s="48">
        <f t="shared" si="126"/>
        <v>0</v>
      </c>
      <c r="W480" s="49">
        <f t="shared" si="127"/>
        <v>0</v>
      </c>
      <c r="X480" s="48">
        <f t="shared" si="128"/>
        <v>0</v>
      </c>
      <c r="Y480" s="48">
        <f t="shared" si="129"/>
        <v>0</v>
      </c>
      <c r="Z480" s="49">
        <f t="shared" si="130"/>
        <v>0</v>
      </c>
      <c r="AA480" s="50">
        <f t="shared" si="131"/>
        <v>0</v>
      </c>
      <c r="AB480" s="36"/>
      <c r="AC480" s="36"/>
      <c r="AD480" s="36"/>
      <c r="AE480" s="36"/>
      <c r="AF480" s="36"/>
      <c r="AG480" s="36"/>
      <c r="AH480" s="36"/>
      <c r="AI480" s="36"/>
      <c r="AJ480" s="36"/>
      <c r="AK480" s="36"/>
    </row>
    <row r="481" spans="1:37" s="46" customFormat="1" x14ac:dyDescent="0.2">
      <c r="A481" s="35"/>
      <c r="B481" s="36"/>
      <c r="C481" s="14" t="s">
        <v>111</v>
      </c>
      <c r="D481" s="164"/>
      <c r="E481" s="62"/>
      <c r="F481" s="62"/>
      <c r="G481" s="62"/>
      <c r="H481" s="62"/>
      <c r="I481" s="62"/>
      <c r="J481" s="62"/>
      <c r="K481" s="62"/>
      <c r="L481" s="62"/>
      <c r="M481" s="62"/>
      <c r="N481" s="62"/>
      <c r="O481" s="62"/>
      <c r="P481" s="62"/>
      <c r="Q481" s="136"/>
      <c r="R481" s="165"/>
      <c r="S481" s="135">
        <f>SUM(S482:S486)</f>
        <v>0</v>
      </c>
      <c r="T481" s="36"/>
      <c r="U481" s="51">
        <f t="shared" si="125"/>
        <v>0</v>
      </c>
      <c r="V481" s="49">
        <f t="shared" si="126"/>
        <v>0</v>
      </c>
      <c r="W481" s="49">
        <f t="shared" si="127"/>
        <v>0</v>
      </c>
      <c r="X481" s="49">
        <f t="shared" si="128"/>
        <v>0</v>
      </c>
      <c r="Y481" s="49">
        <f t="shared" si="129"/>
        <v>0</v>
      </c>
      <c r="Z481" s="49">
        <f t="shared" si="130"/>
        <v>0</v>
      </c>
      <c r="AA481" s="50">
        <f t="shared" si="131"/>
        <v>0</v>
      </c>
      <c r="AB481" s="36"/>
      <c r="AC481" s="36"/>
      <c r="AD481" s="36"/>
      <c r="AE481" s="36"/>
      <c r="AF481" s="36"/>
      <c r="AG481" s="36"/>
      <c r="AH481" s="36"/>
      <c r="AI481" s="36"/>
      <c r="AJ481" s="45"/>
      <c r="AK481" s="45"/>
    </row>
    <row r="482" spans="1:37" x14ac:dyDescent="0.2">
      <c r="C482" s="9"/>
      <c r="D482" s="126"/>
      <c r="E482" s="6"/>
      <c r="F482" s="6"/>
      <c r="G482" s="6"/>
      <c r="H482" s="6"/>
      <c r="I482" s="6"/>
      <c r="J482" s="6"/>
      <c r="K482" s="6"/>
      <c r="L482" s="6"/>
      <c r="M482" s="6"/>
      <c r="N482" s="6"/>
      <c r="O482" s="6"/>
      <c r="P482" s="6"/>
      <c r="Q482" s="93">
        <f>SUM(E482:P482)</f>
        <v>0</v>
      </c>
      <c r="R482" s="123"/>
      <c r="S482" s="31">
        <f t="shared" ref="S482:S486" si="137">Q482*R482</f>
        <v>0</v>
      </c>
      <c r="U482" s="47">
        <f t="shared" si="125"/>
        <v>0</v>
      </c>
      <c r="V482" s="48">
        <f t="shared" si="126"/>
        <v>0</v>
      </c>
      <c r="W482" s="49">
        <f t="shared" si="127"/>
        <v>0</v>
      </c>
      <c r="X482" s="48">
        <f t="shared" si="128"/>
        <v>0</v>
      </c>
      <c r="Y482" s="48">
        <f t="shared" si="129"/>
        <v>0</v>
      </c>
      <c r="Z482" s="49">
        <f t="shared" si="130"/>
        <v>0</v>
      </c>
      <c r="AA482" s="50">
        <f t="shared" si="131"/>
        <v>0</v>
      </c>
      <c r="AB482" s="36"/>
      <c r="AC482" s="36"/>
      <c r="AD482" s="36"/>
      <c r="AE482" s="36"/>
      <c r="AF482" s="36"/>
      <c r="AG482" s="36"/>
      <c r="AH482" s="36"/>
      <c r="AI482" s="36"/>
      <c r="AJ482" s="36"/>
      <c r="AK482" s="36"/>
    </row>
    <row r="483" spans="1:37" x14ac:dyDescent="0.2">
      <c r="C483" s="9"/>
      <c r="D483" s="126"/>
      <c r="E483" s="6"/>
      <c r="F483" s="6"/>
      <c r="G483" s="6"/>
      <c r="H483" s="6"/>
      <c r="I483" s="6"/>
      <c r="J483" s="6"/>
      <c r="K483" s="6"/>
      <c r="L483" s="6"/>
      <c r="M483" s="6"/>
      <c r="N483" s="6"/>
      <c r="O483" s="6"/>
      <c r="P483" s="6"/>
      <c r="Q483" s="93">
        <f>SUM(E483:P483)</f>
        <v>0</v>
      </c>
      <c r="R483" s="123"/>
      <c r="S483" s="31">
        <f t="shared" si="137"/>
        <v>0</v>
      </c>
      <c r="U483" s="47">
        <f t="shared" si="125"/>
        <v>0</v>
      </c>
      <c r="V483" s="48">
        <f t="shared" si="126"/>
        <v>0</v>
      </c>
      <c r="W483" s="49">
        <f t="shared" si="127"/>
        <v>0</v>
      </c>
      <c r="X483" s="48">
        <f t="shared" si="128"/>
        <v>0</v>
      </c>
      <c r="Y483" s="48">
        <f t="shared" si="129"/>
        <v>0</v>
      </c>
      <c r="Z483" s="49">
        <f t="shared" si="130"/>
        <v>0</v>
      </c>
      <c r="AA483" s="50">
        <f t="shared" si="131"/>
        <v>0</v>
      </c>
      <c r="AB483" s="36"/>
      <c r="AC483" s="36"/>
      <c r="AD483" s="36"/>
      <c r="AE483" s="36"/>
      <c r="AF483" s="36"/>
      <c r="AG483" s="36"/>
      <c r="AH483" s="36"/>
      <c r="AI483" s="36"/>
      <c r="AJ483" s="36"/>
      <c r="AK483" s="36"/>
    </row>
    <row r="484" spans="1:37" x14ac:dyDescent="0.2">
      <c r="C484" s="9"/>
      <c r="D484" s="126"/>
      <c r="E484" s="6"/>
      <c r="F484" s="6"/>
      <c r="G484" s="6"/>
      <c r="H484" s="6"/>
      <c r="I484" s="6"/>
      <c r="J484" s="6"/>
      <c r="K484" s="6"/>
      <c r="L484" s="6"/>
      <c r="M484" s="6"/>
      <c r="N484" s="6"/>
      <c r="O484" s="6"/>
      <c r="P484" s="6"/>
      <c r="Q484" s="93">
        <f>SUM(E484:P484)</f>
        <v>0</v>
      </c>
      <c r="R484" s="123"/>
      <c r="S484" s="31">
        <f t="shared" si="137"/>
        <v>0</v>
      </c>
      <c r="U484" s="47">
        <f t="shared" si="125"/>
        <v>0</v>
      </c>
      <c r="V484" s="48">
        <f t="shared" si="126"/>
        <v>0</v>
      </c>
      <c r="W484" s="49">
        <f t="shared" si="127"/>
        <v>0</v>
      </c>
      <c r="X484" s="48">
        <f t="shared" si="128"/>
        <v>0</v>
      </c>
      <c r="Y484" s="48">
        <f t="shared" si="129"/>
        <v>0</v>
      </c>
      <c r="Z484" s="49">
        <f t="shared" si="130"/>
        <v>0</v>
      </c>
      <c r="AA484" s="50">
        <f t="shared" si="131"/>
        <v>0</v>
      </c>
      <c r="AB484" s="36"/>
      <c r="AC484" s="36"/>
      <c r="AD484" s="36"/>
      <c r="AE484" s="36"/>
      <c r="AF484" s="36"/>
      <c r="AG484" s="36"/>
      <c r="AH484" s="36"/>
      <c r="AI484" s="36"/>
      <c r="AJ484" s="36"/>
      <c r="AK484" s="36"/>
    </row>
    <row r="485" spans="1:37" x14ac:dyDescent="0.2">
      <c r="C485" s="9"/>
      <c r="D485" s="126"/>
      <c r="E485" s="6"/>
      <c r="F485" s="6"/>
      <c r="G485" s="6"/>
      <c r="H485" s="6"/>
      <c r="I485" s="6"/>
      <c r="J485" s="6"/>
      <c r="K485" s="6"/>
      <c r="L485" s="6"/>
      <c r="M485" s="6"/>
      <c r="N485" s="6"/>
      <c r="O485" s="6"/>
      <c r="P485" s="6"/>
      <c r="Q485" s="93">
        <f>SUM(E485:P485)</f>
        <v>0</v>
      </c>
      <c r="R485" s="123"/>
      <c r="S485" s="31">
        <f t="shared" si="137"/>
        <v>0</v>
      </c>
      <c r="U485" s="47">
        <f t="shared" si="125"/>
        <v>0</v>
      </c>
      <c r="V485" s="48">
        <f t="shared" si="126"/>
        <v>0</v>
      </c>
      <c r="W485" s="49">
        <f t="shared" si="127"/>
        <v>0</v>
      </c>
      <c r="X485" s="48">
        <f t="shared" si="128"/>
        <v>0</v>
      </c>
      <c r="Y485" s="48">
        <f t="shared" si="129"/>
        <v>0</v>
      </c>
      <c r="Z485" s="49">
        <f t="shared" si="130"/>
        <v>0</v>
      </c>
      <c r="AA485" s="50">
        <f t="shared" si="131"/>
        <v>0</v>
      </c>
      <c r="AB485" s="36"/>
      <c r="AC485" s="36"/>
      <c r="AD485" s="36"/>
      <c r="AE485" s="36"/>
      <c r="AF485" s="36"/>
      <c r="AG485" s="36"/>
      <c r="AH485" s="36"/>
      <c r="AI485" s="36"/>
      <c r="AJ485" s="36"/>
      <c r="AK485" s="36"/>
    </row>
    <row r="486" spans="1:37" s="46" customFormat="1" x14ac:dyDescent="0.2">
      <c r="A486" s="35"/>
      <c r="B486" s="36"/>
      <c r="C486" s="9"/>
      <c r="D486" s="126"/>
      <c r="E486" s="6"/>
      <c r="F486" s="6"/>
      <c r="G486" s="6"/>
      <c r="H486" s="6"/>
      <c r="I486" s="6"/>
      <c r="J486" s="6"/>
      <c r="K486" s="6"/>
      <c r="L486" s="6"/>
      <c r="M486" s="6"/>
      <c r="N486" s="6"/>
      <c r="O486" s="6"/>
      <c r="P486" s="6"/>
      <c r="Q486" s="93">
        <f>SUM(E486:P486)</f>
        <v>0</v>
      </c>
      <c r="R486" s="123"/>
      <c r="S486" s="31">
        <f t="shared" si="137"/>
        <v>0</v>
      </c>
      <c r="T486" s="36"/>
      <c r="U486" s="47">
        <f t="shared" si="125"/>
        <v>0</v>
      </c>
      <c r="V486" s="48">
        <f t="shared" si="126"/>
        <v>0</v>
      </c>
      <c r="W486" s="49">
        <f t="shared" si="127"/>
        <v>0</v>
      </c>
      <c r="X486" s="48">
        <f t="shared" si="128"/>
        <v>0</v>
      </c>
      <c r="Y486" s="48">
        <f t="shared" si="129"/>
        <v>0</v>
      </c>
      <c r="Z486" s="49">
        <f t="shared" si="130"/>
        <v>0</v>
      </c>
      <c r="AA486" s="50">
        <f t="shared" si="131"/>
        <v>0</v>
      </c>
      <c r="AB486" s="36"/>
      <c r="AC486" s="36"/>
      <c r="AD486" s="36"/>
      <c r="AE486" s="36"/>
      <c r="AF486" s="36"/>
      <c r="AG486" s="36"/>
      <c r="AH486" s="36"/>
      <c r="AI486" s="36"/>
      <c r="AJ486" s="36"/>
      <c r="AK486" s="36"/>
    </row>
    <row r="487" spans="1:37" s="46" customFormat="1" ht="28.5" x14ac:dyDescent="0.2">
      <c r="A487" s="35"/>
      <c r="B487" s="36"/>
      <c r="C487" s="14" t="s">
        <v>112</v>
      </c>
      <c r="D487" s="164"/>
      <c r="E487" s="62"/>
      <c r="F487" s="62"/>
      <c r="G487" s="62"/>
      <c r="H487" s="62"/>
      <c r="I487" s="62"/>
      <c r="J487" s="62"/>
      <c r="K487" s="62"/>
      <c r="L487" s="62"/>
      <c r="M487" s="62"/>
      <c r="N487" s="62"/>
      <c r="O487" s="62"/>
      <c r="P487" s="62"/>
      <c r="Q487" s="136"/>
      <c r="R487" s="165"/>
      <c r="S487" s="135">
        <f>SUM(S488:S492)</f>
        <v>0</v>
      </c>
      <c r="T487" s="36"/>
      <c r="U487" s="51">
        <f t="shared" si="125"/>
        <v>0</v>
      </c>
      <c r="V487" s="49">
        <f t="shared" si="126"/>
        <v>0</v>
      </c>
      <c r="W487" s="49">
        <f t="shared" si="127"/>
        <v>0</v>
      </c>
      <c r="X487" s="49">
        <f t="shared" si="128"/>
        <v>0</v>
      </c>
      <c r="Y487" s="49">
        <f t="shared" si="129"/>
        <v>0</v>
      </c>
      <c r="Z487" s="49">
        <f t="shared" si="130"/>
        <v>0</v>
      </c>
      <c r="AA487" s="50">
        <f t="shared" si="131"/>
        <v>0</v>
      </c>
      <c r="AB487" s="36"/>
      <c r="AC487" s="36"/>
      <c r="AD487" s="36"/>
      <c r="AE487" s="36"/>
      <c r="AF487" s="36"/>
      <c r="AG487" s="36"/>
      <c r="AH487" s="36"/>
      <c r="AI487" s="36"/>
      <c r="AJ487" s="45"/>
      <c r="AK487" s="45"/>
    </row>
    <row r="488" spans="1:37" x14ac:dyDescent="0.2">
      <c r="C488" s="9"/>
      <c r="D488" s="126"/>
      <c r="E488" s="6"/>
      <c r="F488" s="6"/>
      <c r="G488" s="6"/>
      <c r="H488" s="6"/>
      <c r="I488" s="6"/>
      <c r="J488" s="6"/>
      <c r="K488" s="6"/>
      <c r="L488" s="6"/>
      <c r="M488" s="6"/>
      <c r="N488" s="6"/>
      <c r="O488" s="6"/>
      <c r="P488" s="6"/>
      <c r="Q488" s="93">
        <f>SUM(E488:P488)</f>
        <v>0</v>
      </c>
      <c r="R488" s="123"/>
      <c r="S488" s="31">
        <f t="shared" ref="S488:S492" si="138">Q488*R488</f>
        <v>0</v>
      </c>
      <c r="U488" s="47">
        <f t="shared" si="125"/>
        <v>0</v>
      </c>
      <c r="V488" s="48">
        <f t="shared" si="126"/>
        <v>0</v>
      </c>
      <c r="W488" s="49">
        <f t="shared" si="127"/>
        <v>0</v>
      </c>
      <c r="X488" s="48">
        <f t="shared" si="128"/>
        <v>0</v>
      </c>
      <c r="Y488" s="48">
        <f t="shared" si="129"/>
        <v>0</v>
      </c>
      <c r="Z488" s="49">
        <f t="shared" si="130"/>
        <v>0</v>
      </c>
      <c r="AA488" s="50">
        <f t="shared" si="131"/>
        <v>0</v>
      </c>
      <c r="AB488" s="36"/>
      <c r="AC488" s="36"/>
      <c r="AD488" s="36"/>
      <c r="AE488" s="36"/>
      <c r="AF488" s="36"/>
      <c r="AG488" s="36"/>
      <c r="AH488" s="36"/>
      <c r="AI488" s="36"/>
      <c r="AJ488" s="36"/>
      <c r="AK488" s="36"/>
    </row>
    <row r="489" spans="1:37" x14ac:dyDescent="0.2">
      <c r="C489" s="9"/>
      <c r="D489" s="126"/>
      <c r="E489" s="6"/>
      <c r="F489" s="6"/>
      <c r="G489" s="6"/>
      <c r="H489" s="6"/>
      <c r="I489" s="6"/>
      <c r="J489" s="6"/>
      <c r="K489" s="6"/>
      <c r="L489" s="6"/>
      <c r="M489" s="6"/>
      <c r="N489" s="6"/>
      <c r="O489" s="6"/>
      <c r="P489" s="6"/>
      <c r="Q489" s="93">
        <f>SUM(E489:P489)</f>
        <v>0</v>
      </c>
      <c r="R489" s="123"/>
      <c r="S489" s="31">
        <f t="shared" si="138"/>
        <v>0</v>
      </c>
      <c r="U489" s="47">
        <f t="shared" si="125"/>
        <v>0</v>
      </c>
      <c r="V489" s="48">
        <f t="shared" si="126"/>
        <v>0</v>
      </c>
      <c r="W489" s="49">
        <f t="shared" si="127"/>
        <v>0</v>
      </c>
      <c r="X489" s="48">
        <f t="shared" si="128"/>
        <v>0</v>
      </c>
      <c r="Y489" s="48">
        <f t="shared" si="129"/>
        <v>0</v>
      </c>
      <c r="Z489" s="49">
        <f t="shared" si="130"/>
        <v>0</v>
      </c>
      <c r="AA489" s="50">
        <f t="shared" si="131"/>
        <v>0</v>
      </c>
      <c r="AB489" s="36"/>
      <c r="AC489" s="36"/>
      <c r="AD489" s="36"/>
      <c r="AE489" s="36"/>
      <c r="AF489" s="36"/>
      <c r="AG489" s="36"/>
      <c r="AH489" s="36"/>
      <c r="AI489" s="36"/>
      <c r="AJ489" s="36"/>
      <c r="AK489" s="36"/>
    </row>
    <row r="490" spans="1:37" x14ac:dyDescent="0.2">
      <c r="C490" s="9"/>
      <c r="D490" s="126"/>
      <c r="E490" s="6"/>
      <c r="F490" s="6"/>
      <c r="G490" s="6"/>
      <c r="H490" s="6"/>
      <c r="I490" s="6"/>
      <c r="J490" s="6"/>
      <c r="K490" s="6"/>
      <c r="L490" s="6"/>
      <c r="M490" s="6"/>
      <c r="N490" s="6"/>
      <c r="O490" s="6"/>
      <c r="P490" s="6"/>
      <c r="Q490" s="93">
        <f>SUM(E490:P490)</f>
        <v>0</v>
      </c>
      <c r="R490" s="123"/>
      <c r="S490" s="31">
        <f t="shared" si="138"/>
        <v>0</v>
      </c>
      <c r="U490" s="47">
        <f t="shared" si="125"/>
        <v>0</v>
      </c>
      <c r="V490" s="48">
        <f t="shared" si="126"/>
        <v>0</v>
      </c>
      <c r="W490" s="49">
        <f t="shared" si="127"/>
        <v>0</v>
      </c>
      <c r="X490" s="48">
        <f t="shared" si="128"/>
        <v>0</v>
      </c>
      <c r="Y490" s="48">
        <f t="shared" si="129"/>
        <v>0</v>
      </c>
      <c r="Z490" s="49">
        <f t="shared" si="130"/>
        <v>0</v>
      </c>
      <c r="AA490" s="50">
        <f t="shared" si="131"/>
        <v>0</v>
      </c>
      <c r="AB490" s="36"/>
      <c r="AC490" s="36"/>
      <c r="AD490" s="36"/>
      <c r="AE490" s="36"/>
      <c r="AF490" s="36"/>
      <c r="AG490" s="36"/>
      <c r="AH490" s="36"/>
      <c r="AI490" s="36"/>
      <c r="AJ490" s="36"/>
      <c r="AK490" s="36"/>
    </row>
    <row r="491" spans="1:37" x14ac:dyDescent="0.2">
      <c r="C491" s="9"/>
      <c r="D491" s="126"/>
      <c r="E491" s="6"/>
      <c r="F491" s="6"/>
      <c r="G491" s="6"/>
      <c r="H491" s="6"/>
      <c r="I491" s="6"/>
      <c r="J491" s="6"/>
      <c r="K491" s="6"/>
      <c r="L491" s="6"/>
      <c r="M491" s="6"/>
      <c r="N491" s="6"/>
      <c r="O491" s="6"/>
      <c r="P491" s="6"/>
      <c r="Q491" s="93">
        <f>SUM(E491:P491)</f>
        <v>0</v>
      </c>
      <c r="R491" s="123"/>
      <c r="S491" s="31">
        <f t="shared" si="138"/>
        <v>0</v>
      </c>
      <c r="U491" s="47">
        <f t="shared" si="125"/>
        <v>0</v>
      </c>
      <c r="V491" s="48">
        <f t="shared" si="126"/>
        <v>0</v>
      </c>
      <c r="W491" s="49">
        <f t="shared" si="127"/>
        <v>0</v>
      </c>
      <c r="X491" s="48">
        <f t="shared" si="128"/>
        <v>0</v>
      </c>
      <c r="Y491" s="48">
        <f t="shared" si="129"/>
        <v>0</v>
      </c>
      <c r="Z491" s="49">
        <f t="shared" si="130"/>
        <v>0</v>
      </c>
      <c r="AA491" s="50">
        <f t="shared" si="131"/>
        <v>0</v>
      </c>
      <c r="AB491" s="36"/>
      <c r="AC491" s="36"/>
      <c r="AD491" s="36"/>
      <c r="AE491" s="36"/>
      <c r="AF491" s="36"/>
      <c r="AG491" s="36"/>
      <c r="AH491" s="36"/>
      <c r="AI491" s="36"/>
      <c r="AJ491" s="36"/>
      <c r="AK491" s="36"/>
    </row>
    <row r="492" spans="1:37" s="46" customFormat="1" x14ac:dyDescent="0.2">
      <c r="A492" s="35"/>
      <c r="B492" s="36"/>
      <c r="C492" s="9"/>
      <c r="D492" s="126"/>
      <c r="E492" s="6"/>
      <c r="F492" s="6"/>
      <c r="G492" s="6"/>
      <c r="H492" s="6"/>
      <c r="I492" s="6"/>
      <c r="J492" s="6"/>
      <c r="K492" s="6"/>
      <c r="L492" s="6"/>
      <c r="M492" s="6"/>
      <c r="N492" s="6"/>
      <c r="O492" s="6"/>
      <c r="P492" s="6"/>
      <c r="Q492" s="93">
        <f>SUM(E492:P492)</f>
        <v>0</v>
      </c>
      <c r="R492" s="123"/>
      <c r="S492" s="31">
        <f t="shared" si="138"/>
        <v>0</v>
      </c>
      <c r="T492" s="36"/>
      <c r="U492" s="47">
        <f t="shared" si="125"/>
        <v>0</v>
      </c>
      <c r="V492" s="48">
        <f t="shared" si="126"/>
        <v>0</v>
      </c>
      <c r="W492" s="49">
        <f t="shared" si="127"/>
        <v>0</v>
      </c>
      <c r="X492" s="48">
        <f t="shared" si="128"/>
        <v>0</v>
      </c>
      <c r="Y492" s="48">
        <f t="shared" si="129"/>
        <v>0</v>
      </c>
      <c r="Z492" s="49">
        <f t="shared" si="130"/>
        <v>0</v>
      </c>
      <c r="AA492" s="50">
        <f t="shared" si="131"/>
        <v>0</v>
      </c>
      <c r="AB492" s="36"/>
      <c r="AC492" s="36"/>
      <c r="AD492" s="36"/>
      <c r="AE492" s="36"/>
      <c r="AF492" s="36"/>
      <c r="AG492" s="36"/>
      <c r="AH492" s="36"/>
      <c r="AI492" s="36"/>
      <c r="AJ492" s="36"/>
      <c r="AK492" s="36"/>
    </row>
    <row r="493" spans="1:37" s="46" customFormat="1" x14ac:dyDescent="0.2">
      <c r="A493" s="35"/>
      <c r="B493" s="36"/>
      <c r="C493" s="14" t="s">
        <v>113</v>
      </c>
      <c r="D493" s="164"/>
      <c r="E493" s="62"/>
      <c r="F493" s="62"/>
      <c r="G493" s="62"/>
      <c r="H493" s="62"/>
      <c r="I493" s="62"/>
      <c r="J493" s="62"/>
      <c r="K493" s="62"/>
      <c r="L493" s="62"/>
      <c r="M493" s="62"/>
      <c r="N493" s="62"/>
      <c r="O493" s="62"/>
      <c r="P493" s="62"/>
      <c r="Q493" s="136"/>
      <c r="R493" s="165"/>
      <c r="S493" s="135">
        <f>SUM(S494:S498)</f>
        <v>0</v>
      </c>
      <c r="T493" s="36"/>
      <c r="U493" s="51">
        <f t="shared" si="125"/>
        <v>0</v>
      </c>
      <c r="V493" s="49">
        <f t="shared" si="126"/>
        <v>0</v>
      </c>
      <c r="W493" s="49">
        <f t="shared" si="127"/>
        <v>0</v>
      </c>
      <c r="X493" s="49">
        <f t="shared" si="128"/>
        <v>0</v>
      </c>
      <c r="Y493" s="49">
        <f t="shared" si="129"/>
        <v>0</v>
      </c>
      <c r="Z493" s="49">
        <f t="shared" si="130"/>
        <v>0</v>
      </c>
      <c r="AA493" s="50">
        <f t="shared" si="131"/>
        <v>0</v>
      </c>
      <c r="AB493" s="36"/>
      <c r="AC493" s="36"/>
      <c r="AD493" s="36"/>
      <c r="AE493" s="36"/>
      <c r="AF493" s="36"/>
      <c r="AG493" s="36"/>
      <c r="AH493" s="36"/>
      <c r="AI493" s="36"/>
      <c r="AJ493" s="45"/>
      <c r="AK493" s="45"/>
    </row>
    <row r="494" spans="1:37" x14ac:dyDescent="0.2">
      <c r="C494" s="9"/>
      <c r="D494" s="126"/>
      <c r="E494" s="6"/>
      <c r="F494" s="6"/>
      <c r="G494" s="6"/>
      <c r="H494" s="6"/>
      <c r="I494" s="6"/>
      <c r="J494" s="6"/>
      <c r="K494" s="6"/>
      <c r="L494" s="6"/>
      <c r="M494" s="6"/>
      <c r="N494" s="6"/>
      <c r="O494" s="6"/>
      <c r="P494" s="6"/>
      <c r="Q494" s="93">
        <f>SUM(E494:P494)</f>
        <v>0</v>
      </c>
      <c r="R494" s="123"/>
      <c r="S494" s="31">
        <f t="shared" ref="S494:S498" si="139">Q494*R494</f>
        <v>0</v>
      </c>
      <c r="U494" s="47">
        <f t="shared" si="125"/>
        <v>0</v>
      </c>
      <c r="V494" s="48">
        <f t="shared" si="126"/>
        <v>0</v>
      </c>
      <c r="W494" s="49">
        <f t="shared" si="127"/>
        <v>0</v>
      </c>
      <c r="X494" s="48">
        <f t="shared" si="128"/>
        <v>0</v>
      </c>
      <c r="Y494" s="48">
        <f t="shared" si="129"/>
        <v>0</v>
      </c>
      <c r="Z494" s="49">
        <f t="shared" si="130"/>
        <v>0</v>
      </c>
      <c r="AA494" s="50">
        <f t="shared" si="131"/>
        <v>0</v>
      </c>
      <c r="AB494" s="36"/>
      <c r="AC494" s="36"/>
      <c r="AD494" s="36"/>
      <c r="AE494" s="36"/>
      <c r="AF494" s="36"/>
      <c r="AG494" s="36"/>
      <c r="AH494" s="36"/>
      <c r="AI494" s="36"/>
      <c r="AJ494" s="36"/>
      <c r="AK494" s="36"/>
    </row>
    <row r="495" spans="1:37" x14ac:dyDescent="0.2">
      <c r="C495" s="9"/>
      <c r="D495" s="126"/>
      <c r="E495" s="6"/>
      <c r="F495" s="6"/>
      <c r="G495" s="6"/>
      <c r="H495" s="6"/>
      <c r="I495" s="6"/>
      <c r="J495" s="6"/>
      <c r="K495" s="6"/>
      <c r="L495" s="6"/>
      <c r="M495" s="6"/>
      <c r="N495" s="6"/>
      <c r="O495" s="6"/>
      <c r="P495" s="6"/>
      <c r="Q495" s="93">
        <f>SUM(E495:P495)</f>
        <v>0</v>
      </c>
      <c r="R495" s="123"/>
      <c r="S495" s="31">
        <f t="shared" si="139"/>
        <v>0</v>
      </c>
      <c r="U495" s="47">
        <f t="shared" si="125"/>
        <v>0</v>
      </c>
      <c r="V495" s="48">
        <f t="shared" si="126"/>
        <v>0</v>
      </c>
      <c r="W495" s="49">
        <f t="shared" si="127"/>
        <v>0</v>
      </c>
      <c r="X495" s="48">
        <f t="shared" si="128"/>
        <v>0</v>
      </c>
      <c r="Y495" s="48">
        <f t="shared" si="129"/>
        <v>0</v>
      </c>
      <c r="Z495" s="49">
        <f t="shared" si="130"/>
        <v>0</v>
      </c>
      <c r="AA495" s="50">
        <f t="shared" si="131"/>
        <v>0</v>
      </c>
      <c r="AB495" s="36"/>
      <c r="AC495" s="36"/>
      <c r="AD495" s="36"/>
      <c r="AE495" s="36"/>
      <c r="AF495" s="36"/>
      <c r="AG495" s="36"/>
      <c r="AH495" s="36"/>
      <c r="AI495" s="36"/>
      <c r="AJ495" s="36"/>
      <c r="AK495" s="36"/>
    </row>
    <row r="496" spans="1:37" x14ac:dyDescent="0.2">
      <c r="C496" s="9"/>
      <c r="D496" s="126"/>
      <c r="E496" s="6"/>
      <c r="F496" s="6"/>
      <c r="G496" s="6"/>
      <c r="H496" s="6"/>
      <c r="I496" s="6"/>
      <c r="J496" s="6"/>
      <c r="K496" s="6"/>
      <c r="L496" s="6"/>
      <c r="M496" s="6"/>
      <c r="N496" s="6"/>
      <c r="O496" s="6"/>
      <c r="P496" s="6"/>
      <c r="Q496" s="93">
        <f>SUM(E496:P496)</f>
        <v>0</v>
      </c>
      <c r="R496" s="123"/>
      <c r="S496" s="31">
        <f t="shared" si="139"/>
        <v>0</v>
      </c>
      <c r="U496" s="47">
        <f t="shared" si="125"/>
        <v>0</v>
      </c>
      <c r="V496" s="48">
        <f t="shared" si="126"/>
        <v>0</v>
      </c>
      <c r="W496" s="49">
        <f t="shared" si="127"/>
        <v>0</v>
      </c>
      <c r="X496" s="48">
        <f t="shared" si="128"/>
        <v>0</v>
      </c>
      <c r="Y496" s="48">
        <f t="shared" si="129"/>
        <v>0</v>
      </c>
      <c r="Z496" s="49">
        <f t="shared" si="130"/>
        <v>0</v>
      </c>
      <c r="AA496" s="50">
        <f t="shared" si="131"/>
        <v>0</v>
      </c>
      <c r="AB496" s="36"/>
      <c r="AC496" s="36"/>
      <c r="AD496" s="36"/>
      <c r="AE496" s="36"/>
      <c r="AF496" s="36"/>
      <c r="AG496" s="36"/>
      <c r="AH496" s="36"/>
      <c r="AI496" s="36"/>
      <c r="AJ496" s="36"/>
      <c r="AK496" s="36"/>
    </row>
    <row r="497" spans="1:37" x14ac:dyDescent="0.2">
      <c r="C497" s="9"/>
      <c r="D497" s="126"/>
      <c r="E497" s="6"/>
      <c r="F497" s="6"/>
      <c r="G497" s="6"/>
      <c r="H497" s="6"/>
      <c r="I497" s="6"/>
      <c r="J497" s="6"/>
      <c r="K497" s="6"/>
      <c r="L497" s="6"/>
      <c r="M497" s="6"/>
      <c r="N497" s="6"/>
      <c r="O497" s="6"/>
      <c r="P497" s="6"/>
      <c r="Q497" s="93">
        <f>SUM(E497:P497)</f>
        <v>0</v>
      </c>
      <c r="R497" s="123"/>
      <c r="S497" s="31">
        <f t="shared" si="139"/>
        <v>0</v>
      </c>
      <c r="U497" s="47">
        <f t="shared" si="125"/>
        <v>0</v>
      </c>
      <c r="V497" s="48">
        <f t="shared" si="126"/>
        <v>0</v>
      </c>
      <c r="W497" s="49">
        <f t="shared" si="127"/>
        <v>0</v>
      </c>
      <c r="X497" s="48">
        <f t="shared" si="128"/>
        <v>0</v>
      </c>
      <c r="Y497" s="48">
        <f t="shared" si="129"/>
        <v>0</v>
      </c>
      <c r="Z497" s="49">
        <f t="shared" si="130"/>
        <v>0</v>
      </c>
      <c r="AA497" s="50">
        <f t="shared" si="131"/>
        <v>0</v>
      </c>
      <c r="AB497" s="36"/>
      <c r="AC497" s="36"/>
      <c r="AD497" s="36"/>
      <c r="AE497" s="36"/>
      <c r="AF497" s="36"/>
      <c r="AG497" s="36"/>
      <c r="AH497" s="36"/>
      <c r="AI497" s="36"/>
      <c r="AJ497" s="36"/>
      <c r="AK497" s="36"/>
    </row>
    <row r="498" spans="1:37" s="46" customFormat="1" x14ac:dyDescent="0.2">
      <c r="A498" s="35"/>
      <c r="B498" s="36"/>
      <c r="C498" s="9"/>
      <c r="D498" s="126"/>
      <c r="E498" s="6"/>
      <c r="F498" s="6"/>
      <c r="G498" s="6"/>
      <c r="H498" s="6"/>
      <c r="I498" s="6"/>
      <c r="J498" s="6"/>
      <c r="K498" s="6"/>
      <c r="L498" s="6"/>
      <c r="M498" s="6"/>
      <c r="N498" s="6"/>
      <c r="O498" s="6"/>
      <c r="P498" s="6"/>
      <c r="Q498" s="93">
        <f>SUM(E498:P498)</f>
        <v>0</v>
      </c>
      <c r="R498" s="123"/>
      <c r="S498" s="31">
        <f t="shared" si="139"/>
        <v>0</v>
      </c>
      <c r="T498" s="36"/>
      <c r="U498" s="47">
        <f t="shared" si="125"/>
        <v>0</v>
      </c>
      <c r="V498" s="48">
        <f t="shared" si="126"/>
        <v>0</v>
      </c>
      <c r="W498" s="49">
        <f t="shared" si="127"/>
        <v>0</v>
      </c>
      <c r="X498" s="48">
        <f t="shared" si="128"/>
        <v>0</v>
      </c>
      <c r="Y498" s="48">
        <f t="shared" si="129"/>
        <v>0</v>
      </c>
      <c r="Z498" s="49">
        <f t="shared" si="130"/>
        <v>0</v>
      </c>
      <c r="AA498" s="50">
        <f t="shared" si="131"/>
        <v>0</v>
      </c>
      <c r="AB498" s="36"/>
      <c r="AC498" s="36"/>
      <c r="AD498" s="36"/>
      <c r="AE498" s="36"/>
      <c r="AF498" s="36"/>
      <c r="AG498" s="36"/>
      <c r="AH498" s="36"/>
      <c r="AI498" s="36"/>
      <c r="AJ498" s="36"/>
      <c r="AK498" s="36"/>
    </row>
    <row r="499" spans="1:37" s="46" customFormat="1" x14ac:dyDescent="0.2">
      <c r="A499" s="35"/>
      <c r="B499" s="36"/>
      <c r="C499" s="14" t="s">
        <v>114</v>
      </c>
      <c r="D499" s="164"/>
      <c r="E499" s="62"/>
      <c r="F499" s="62"/>
      <c r="G499" s="62"/>
      <c r="H499" s="62"/>
      <c r="I499" s="62"/>
      <c r="J499" s="62"/>
      <c r="K499" s="62"/>
      <c r="L499" s="62"/>
      <c r="M499" s="62"/>
      <c r="N499" s="62"/>
      <c r="O499" s="62"/>
      <c r="P499" s="62"/>
      <c r="Q499" s="136"/>
      <c r="R499" s="165"/>
      <c r="S499" s="135">
        <f>SUM(S500:S504)</f>
        <v>0</v>
      </c>
      <c r="T499" s="36"/>
      <c r="U499" s="51">
        <f t="shared" si="125"/>
        <v>0</v>
      </c>
      <c r="V499" s="49">
        <f t="shared" si="126"/>
        <v>0</v>
      </c>
      <c r="W499" s="49">
        <f t="shared" si="127"/>
        <v>0</v>
      </c>
      <c r="X499" s="49">
        <f t="shared" si="128"/>
        <v>0</v>
      </c>
      <c r="Y499" s="49">
        <f t="shared" si="129"/>
        <v>0</v>
      </c>
      <c r="Z499" s="49">
        <f t="shared" si="130"/>
        <v>0</v>
      </c>
      <c r="AA499" s="50">
        <f t="shared" si="131"/>
        <v>0</v>
      </c>
      <c r="AB499" s="36"/>
      <c r="AC499" s="36"/>
      <c r="AD499" s="36"/>
      <c r="AE499" s="36"/>
      <c r="AF499" s="36"/>
      <c r="AG499" s="36"/>
      <c r="AH499" s="36"/>
      <c r="AI499" s="36"/>
      <c r="AJ499" s="45"/>
      <c r="AK499" s="45"/>
    </row>
    <row r="500" spans="1:37" x14ac:dyDescent="0.2">
      <c r="C500" s="9"/>
      <c r="D500" s="126"/>
      <c r="E500" s="6"/>
      <c r="F500" s="6"/>
      <c r="G500" s="6"/>
      <c r="H500" s="6"/>
      <c r="I500" s="6"/>
      <c r="J500" s="6"/>
      <c r="K500" s="6"/>
      <c r="L500" s="6"/>
      <c r="M500" s="6"/>
      <c r="N500" s="6"/>
      <c r="O500" s="6"/>
      <c r="P500" s="6"/>
      <c r="Q500" s="93">
        <f>SUM(E500:P500)</f>
        <v>0</v>
      </c>
      <c r="R500" s="123"/>
      <c r="S500" s="31">
        <f t="shared" ref="S500:S504" si="140">Q500*R500</f>
        <v>0</v>
      </c>
      <c r="U500" s="47">
        <f t="shared" si="125"/>
        <v>0</v>
      </c>
      <c r="V500" s="48">
        <f t="shared" si="126"/>
        <v>0</v>
      </c>
      <c r="W500" s="49">
        <f t="shared" si="127"/>
        <v>0</v>
      </c>
      <c r="X500" s="48">
        <f t="shared" si="128"/>
        <v>0</v>
      </c>
      <c r="Y500" s="48">
        <f t="shared" si="129"/>
        <v>0</v>
      </c>
      <c r="Z500" s="49">
        <f t="shared" si="130"/>
        <v>0</v>
      </c>
      <c r="AA500" s="50">
        <f t="shared" si="131"/>
        <v>0</v>
      </c>
      <c r="AB500" s="36"/>
      <c r="AC500" s="36"/>
      <c r="AD500" s="36"/>
      <c r="AE500" s="36"/>
      <c r="AF500" s="36"/>
      <c r="AG500" s="36"/>
      <c r="AH500" s="36"/>
      <c r="AI500" s="36"/>
      <c r="AJ500" s="36"/>
      <c r="AK500" s="36"/>
    </row>
    <row r="501" spans="1:37" x14ac:dyDescent="0.2">
      <c r="C501" s="9"/>
      <c r="D501" s="126"/>
      <c r="E501" s="6"/>
      <c r="F501" s="6"/>
      <c r="G501" s="6"/>
      <c r="H501" s="6"/>
      <c r="I501" s="6"/>
      <c r="J501" s="6"/>
      <c r="K501" s="6"/>
      <c r="L501" s="6"/>
      <c r="M501" s="6"/>
      <c r="N501" s="6"/>
      <c r="O501" s="6"/>
      <c r="P501" s="6"/>
      <c r="Q501" s="93">
        <f>SUM(E501:P501)</f>
        <v>0</v>
      </c>
      <c r="R501" s="123"/>
      <c r="S501" s="31">
        <f t="shared" si="140"/>
        <v>0</v>
      </c>
      <c r="U501" s="47">
        <f t="shared" si="125"/>
        <v>0</v>
      </c>
      <c r="V501" s="48">
        <f t="shared" si="126"/>
        <v>0</v>
      </c>
      <c r="W501" s="49">
        <f t="shared" si="127"/>
        <v>0</v>
      </c>
      <c r="X501" s="48">
        <f t="shared" si="128"/>
        <v>0</v>
      </c>
      <c r="Y501" s="48">
        <f t="shared" si="129"/>
        <v>0</v>
      </c>
      <c r="Z501" s="49">
        <f t="shared" si="130"/>
        <v>0</v>
      </c>
      <c r="AA501" s="50">
        <f t="shared" si="131"/>
        <v>0</v>
      </c>
      <c r="AB501" s="36"/>
      <c r="AC501" s="36"/>
      <c r="AD501" s="36"/>
      <c r="AE501" s="36"/>
      <c r="AF501" s="36"/>
      <c r="AG501" s="36"/>
      <c r="AH501" s="36"/>
      <c r="AI501" s="36"/>
      <c r="AJ501" s="36"/>
      <c r="AK501" s="36"/>
    </row>
    <row r="502" spans="1:37" x14ac:dyDescent="0.2">
      <c r="C502" s="9"/>
      <c r="D502" s="126"/>
      <c r="E502" s="6"/>
      <c r="F502" s="6"/>
      <c r="G502" s="6"/>
      <c r="H502" s="6"/>
      <c r="I502" s="6"/>
      <c r="J502" s="6"/>
      <c r="K502" s="6"/>
      <c r="L502" s="6"/>
      <c r="M502" s="6"/>
      <c r="N502" s="6"/>
      <c r="O502" s="6"/>
      <c r="P502" s="6"/>
      <c r="Q502" s="93">
        <f>SUM(E502:P502)</f>
        <v>0</v>
      </c>
      <c r="R502" s="123"/>
      <c r="S502" s="31">
        <f t="shared" si="140"/>
        <v>0</v>
      </c>
      <c r="U502" s="47">
        <f t="shared" si="125"/>
        <v>0</v>
      </c>
      <c r="V502" s="48">
        <f t="shared" si="126"/>
        <v>0</v>
      </c>
      <c r="W502" s="49">
        <f t="shared" si="127"/>
        <v>0</v>
      </c>
      <c r="X502" s="48">
        <f t="shared" si="128"/>
        <v>0</v>
      </c>
      <c r="Y502" s="48">
        <f t="shared" si="129"/>
        <v>0</v>
      </c>
      <c r="Z502" s="49">
        <f t="shared" si="130"/>
        <v>0</v>
      </c>
      <c r="AA502" s="50">
        <f t="shared" si="131"/>
        <v>0</v>
      </c>
      <c r="AB502" s="36"/>
      <c r="AC502" s="36"/>
      <c r="AD502" s="36"/>
      <c r="AE502" s="36"/>
      <c r="AF502" s="36"/>
      <c r="AG502" s="36"/>
      <c r="AH502" s="36"/>
      <c r="AI502" s="36"/>
      <c r="AJ502" s="36"/>
      <c r="AK502" s="36"/>
    </row>
    <row r="503" spans="1:37" x14ac:dyDescent="0.2">
      <c r="C503" s="9"/>
      <c r="D503" s="126"/>
      <c r="E503" s="6"/>
      <c r="F503" s="6"/>
      <c r="G503" s="6"/>
      <c r="H503" s="6"/>
      <c r="I503" s="6"/>
      <c r="J503" s="6"/>
      <c r="K503" s="6"/>
      <c r="L503" s="6"/>
      <c r="M503" s="6"/>
      <c r="N503" s="6"/>
      <c r="O503" s="6"/>
      <c r="P503" s="6"/>
      <c r="Q503" s="93">
        <f>SUM(E503:P503)</f>
        <v>0</v>
      </c>
      <c r="R503" s="123"/>
      <c r="S503" s="31">
        <f t="shared" si="140"/>
        <v>0</v>
      </c>
      <c r="U503" s="47">
        <f t="shared" si="125"/>
        <v>0</v>
      </c>
      <c r="V503" s="48">
        <f t="shared" si="126"/>
        <v>0</v>
      </c>
      <c r="W503" s="49">
        <f t="shared" si="127"/>
        <v>0</v>
      </c>
      <c r="X503" s="48">
        <f t="shared" si="128"/>
        <v>0</v>
      </c>
      <c r="Y503" s="48">
        <f t="shared" si="129"/>
        <v>0</v>
      </c>
      <c r="Z503" s="49">
        <f t="shared" si="130"/>
        <v>0</v>
      </c>
      <c r="AA503" s="50">
        <f t="shared" si="131"/>
        <v>0</v>
      </c>
      <c r="AB503" s="36"/>
      <c r="AC503" s="36"/>
      <c r="AD503" s="36"/>
      <c r="AE503" s="36"/>
      <c r="AF503" s="36"/>
      <c r="AG503" s="36"/>
      <c r="AH503" s="36"/>
      <c r="AI503" s="36"/>
      <c r="AJ503" s="36"/>
      <c r="AK503" s="36"/>
    </row>
    <row r="504" spans="1:37" s="46" customFormat="1" x14ac:dyDescent="0.2">
      <c r="A504" s="35"/>
      <c r="B504" s="36"/>
      <c r="C504" s="9"/>
      <c r="D504" s="126"/>
      <c r="E504" s="6"/>
      <c r="F504" s="6"/>
      <c r="G504" s="6"/>
      <c r="H504" s="6"/>
      <c r="I504" s="6"/>
      <c r="J504" s="6"/>
      <c r="K504" s="6"/>
      <c r="L504" s="6"/>
      <c r="M504" s="6"/>
      <c r="N504" s="6"/>
      <c r="O504" s="6"/>
      <c r="P504" s="6"/>
      <c r="Q504" s="93">
        <f>SUM(E504:P504)</f>
        <v>0</v>
      </c>
      <c r="R504" s="123"/>
      <c r="S504" s="31">
        <f t="shared" si="140"/>
        <v>0</v>
      </c>
      <c r="T504" s="36"/>
      <c r="U504" s="47">
        <f t="shared" si="125"/>
        <v>0</v>
      </c>
      <c r="V504" s="48">
        <f t="shared" si="126"/>
        <v>0</v>
      </c>
      <c r="W504" s="49">
        <f t="shared" si="127"/>
        <v>0</v>
      </c>
      <c r="X504" s="48">
        <f t="shared" si="128"/>
        <v>0</v>
      </c>
      <c r="Y504" s="48">
        <f t="shared" si="129"/>
        <v>0</v>
      </c>
      <c r="Z504" s="49">
        <f t="shared" si="130"/>
        <v>0</v>
      </c>
      <c r="AA504" s="50">
        <f t="shared" si="131"/>
        <v>0</v>
      </c>
      <c r="AB504" s="36"/>
      <c r="AC504" s="36"/>
      <c r="AD504" s="36"/>
      <c r="AE504" s="36"/>
      <c r="AF504" s="36"/>
      <c r="AG504" s="36"/>
      <c r="AH504" s="36"/>
      <c r="AI504" s="36"/>
      <c r="AJ504" s="36"/>
      <c r="AK504" s="36"/>
    </row>
    <row r="505" spans="1:37" s="46" customFormat="1" x14ac:dyDescent="0.2">
      <c r="A505" s="35"/>
      <c r="B505" s="36"/>
      <c r="C505" s="14" t="s">
        <v>115</v>
      </c>
      <c r="D505" s="164"/>
      <c r="E505" s="62"/>
      <c r="F505" s="62"/>
      <c r="G505" s="62"/>
      <c r="H505" s="62"/>
      <c r="I505" s="62"/>
      <c r="J505" s="62"/>
      <c r="K505" s="62"/>
      <c r="L505" s="62"/>
      <c r="M505" s="62"/>
      <c r="N505" s="62"/>
      <c r="O505" s="62"/>
      <c r="P505" s="62"/>
      <c r="Q505" s="136"/>
      <c r="R505" s="165"/>
      <c r="S505" s="135">
        <f>SUM(S506:S510)</f>
        <v>0</v>
      </c>
      <c r="T505" s="36"/>
      <c r="U505" s="51">
        <f t="shared" si="125"/>
        <v>0</v>
      </c>
      <c r="V505" s="49">
        <f t="shared" si="126"/>
        <v>0</v>
      </c>
      <c r="W505" s="49">
        <f t="shared" si="127"/>
        <v>0</v>
      </c>
      <c r="X505" s="49">
        <f t="shared" si="128"/>
        <v>0</v>
      </c>
      <c r="Y505" s="49">
        <f t="shared" si="129"/>
        <v>0</v>
      </c>
      <c r="Z505" s="49">
        <f t="shared" si="130"/>
        <v>0</v>
      </c>
      <c r="AA505" s="50">
        <f t="shared" si="131"/>
        <v>0</v>
      </c>
      <c r="AB505" s="36"/>
      <c r="AC505" s="36"/>
      <c r="AD505" s="36"/>
      <c r="AE505" s="36"/>
      <c r="AF505" s="36"/>
      <c r="AG505" s="36"/>
      <c r="AH505" s="36"/>
      <c r="AI505" s="36"/>
      <c r="AJ505" s="45"/>
      <c r="AK505" s="45"/>
    </row>
    <row r="506" spans="1:37" x14ac:dyDescent="0.2">
      <c r="C506" s="7"/>
      <c r="D506" s="126"/>
      <c r="E506" s="6"/>
      <c r="F506" s="6"/>
      <c r="G506" s="6"/>
      <c r="H506" s="6"/>
      <c r="I506" s="6"/>
      <c r="J506" s="6"/>
      <c r="K506" s="6"/>
      <c r="L506" s="6"/>
      <c r="M506" s="6"/>
      <c r="N506" s="6"/>
      <c r="O506" s="6"/>
      <c r="P506" s="6"/>
      <c r="Q506" s="93">
        <f>SUM(E506:P506)</f>
        <v>0</v>
      </c>
      <c r="R506" s="123"/>
      <c r="S506" s="31">
        <f t="shared" ref="S506:S510" si="141">Q506*R506</f>
        <v>0</v>
      </c>
      <c r="U506" s="47">
        <f t="shared" si="125"/>
        <v>0</v>
      </c>
      <c r="V506" s="48">
        <f t="shared" si="126"/>
        <v>0</v>
      </c>
      <c r="W506" s="49">
        <f t="shared" si="127"/>
        <v>0</v>
      </c>
      <c r="X506" s="48">
        <f t="shared" si="128"/>
        <v>0</v>
      </c>
      <c r="Y506" s="48">
        <f t="shared" si="129"/>
        <v>0</v>
      </c>
      <c r="Z506" s="49">
        <f t="shared" si="130"/>
        <v>0</v>
      </c>
      <c r="AA506" s="50">
        <f t="shared" si="131"/>
        <v>0</v>
      </c>
      <c r="AB506" s="36"/>
      <c r="AC506" s="36"/>
      <c r="AD506" s="36"/>
      <c r="AE506" s="36"/>
      <c r="AF506" s="36"/>
      <c r="AG506" s="36"/>
      <c r="AH506" s="36"/>
      <c r="AI506" s="36"/>
      <c r="AJ506" s="36"/>
      <c r="AK506" s="36"/>
    </row>
    <row r="507" spans="1:37" x14ac:dyDescent="0.2">
      <c r="C507" s="7"/>
      <c r="D507" s="126"/>
      <c r="E507" s="6"/>
      <c r="F507" s="6"/>
      <c r="G507" s="6"/>
      <c r="H507" s="6"/>
      <c r="I507" s="6"/>
      <c r="J507" s="6"/>
      <c r="K507" s="6"/>
      <c r="L507" s="6"/>
      <c r="M507" s="6"/>
      <c r="N507" s="6"/>
      <c r="O507" s="6"/>
      <c r="P507" s="6"/>
      <c r="Q507" s="93">
        <f>SUM(E507:P507)</f>
        <v>0</v>
      </c>
      <c r="R507" s="123"/>
      <c r="S507" s="31">
        <f t="shared" si="141"/>
        <v>0</v>
      </c>
      <c r="U507" s="47">
        <f t="shared" si="125"/>
        <v>0</v>
      </c>
      <c r="V507" s="48">
        <f t="shared" si="126"/>
        <v>0</v>
      </c>
      <c r="W507" s="49">
        <f t="shared" si="127"/>
        <v>0</v>
      </c>
      <c r="X507" s="48">
        <f t="shared" si="128"/>
        <v>0</v>
      </c>
      <c r="Y507" s="48">
        <f t="shared" si="129"/>
        <v>0</v>
      </c>
      <c r="Z507" s="49">
        <f t="shared" si="130"/>
        <v>0</v>
      </c>
      <c r="AA507" s="50">
        <f t="shared" si="131"/>
        <v>0</v>
      </c>
      <c r="AB507" s="36"/>
      <c r="AC507" s="36"/>
      <c r="AD507" s="36"/>
      <c r="AE507" s="36"/>
      <c r="AF507" s="36"/>
      <c r="AG507" s="36"/>
      <c r="AH507" s="36"/>
      <c r="AI507" s="36"/>
      <c r="AJ507" s="36"/>
      <c r="AK507" s="36"/>
    </row>
    <row r="508" spans="1:37" x14ac:dyDescent="0.2">
      <c r="C508" s="7"/>
      <c r="D508" s="126"/>
      <c r="E508" s="6"/>
      <c r="F508" s="6"/>
      <c r="G508" s="6"/>
      <c r="H508" s="6"/>
      <c r="I508" s="6"/>
      <c r="J508" s="6"/>
      <c r="K508" s="6"/>
      <c r="L508" s="6"/>
      <c r="M508" s="6"/>
      <c r="N508" s="6"/>
      <c r="O508" s="6"/>
      <c r="P508" s="6"/>
      <c r="Q508" s="93">
        <f>SUM(E508:P508)</f>
        <v>0</v>
      </c>
      <c r="R508" s="123"/>
      <c r="S508" s="31">
        <f t="shared" si="141"/>
        <v>0</v>
      </c>
      <c r="U508" s="47">
        <f t="shared" si="125"/>
        <v>0</v>
      </c>
      <c r="V508" s="48">
        <f t="shared" si="126"/>
        <v>0</v>
      </c>
      <c r="W508" s="49">
        <f t="shared" si="127"/>
        <v>0</v>
      </c>
      <c r="X508" s="48">
        <f t="shared" si="128"/>
        <v>0</v>
      </c>
      <c r="Y508" s="48">
        <f t="shared" si="129"/>
        <v>0</v>
      </c>
      <c r="Z508" s="49">
        <f t="shared" si="130"/>
        <v>0</v>
      </c>
      <c r="AA508" s="50">
        <f t="shared" si="131"/>
        <v>0</v>
      </c>
      <c r="AB508" s="36"/>
      <c r="AC508" s="36"/>
      <c r="AD508" s="36"/>
      <c r="AE508" s="36"/>
      <c r="AF508" s="36"/>
      <c r="AG508" s="36"/>
      <c r="AH508" s="36"/>
      <c r="AI508" s="36"/>
      <c r="AJ508" s="36"/>
      <c r="AK508" s="36"/>
    </row>
    <row r="509" spans="1:37" x14ac:dyDescent="0.2">
      <c r="C509" s="7"/>
      <c r="D509" s="126"/>
      <c r="E509" s="6"/>
      <c r="F509" s="6"/>
      <c r="G509" s="6"/>
      <c r="H509" s="6"/>
      <c r="I509" s="6"/>
      <c r="J509" s="6"/>
      <c r="K509" s="6"/>
      <c r="L509" s="6"/>
      <c r="M509" s="6"/>
      <c r="N509" s="6"/>
      <c r="O509" s="6"/>
      <c r="P509" s="6"/>
      <c r="Q509" s="93">
        <f>SUM(E509:P509)</f>
        <v>0</v>
      </c>
      <c r="R509" s="123"/>
      <c r="S509" s="31">
        <f t="shared" si="141"/>
        <v>0</v>
      </c>
      <c r="U509" s="47">
        <f t="shared" si="125"/>
        <v>0</v>
      </c>
      <c r="V509" s="48">
        <f t="shared" si="126"/>
        <v>0</v>
      </c>
      <c r="W509" s="49">
        <f t="shared" si="127"/>
        <v>0</v>
      </c>
      <c r="X509" s="48">
        <f t="shared" si="128"/>
        <v>0</v>
      </c>
      <c r="Y509" s="48">
        <f t="shared" si="129"/>
        <v>0</v>
      </c>
      <c r="Z509" s="49">
        <f t="shared" si="130"/>
        <v>0</v>
      </c>
      <c r="AA509" s="50">
        <f t="shared" si="131"/>
        <v>0</v>
      </c>
      <c r="AB509" s="36"/>
      <c r="AC509" s="36"/>
      <c r="AD509" s="36"/>
      <c r="AE509" s="36"/>
      <c r="AF509" s="36"/>
      <c r="AG509" s="36"/>
      <c r="AH509" s="36"/>
      <c r="AI509" s="36"/>
      <c r="AJ509" s="36"/>
      <c r="AK509" s="36"/>
    </row>
    <row r="510" spans="1:37" s="46" customFormat="1" x14ac:dyDescent="0.2">
      <c r="A510" s="35"/>
      <c r="B510" s="36"/>
      <c r="C510" s="7"/>
      <c r="D510" s="126"/>
      <c r="E510" s="6"/>
      <c r="F510" s="6"/>
      <c r="G510" s="6"/>
      <c r="H510" s="6"/>
      <c r="I510" s="6"/>
      <c r="J510" s="6"/>
      <c r="K510" s="6"/>
      <c r="L510" s="6"/>
      <c r="M510" s="6"/>
      <c r="N510" s="6"/>
      <c r="O510" s="6"/>
      <c r="P510" s="6"/>
      <c r="Q510" s="93">
        <f>SUM(E510:P510)</f>
        <v>0</v>
      </c>
      <c r="R510" s="123"/>
      <c r="S510" s="31">
        <f t="shared" si="141"/>
        <v>0</v>
      </c>
      <c r="T510" s="36"/>
      <c r="U510" s="47">
        <f t="shared" si="125"/>
        <v>0</v>
      </c>
      <c r="V510" s="48">
        <f t="shared" si="126"/>
        <v>0</v>
      </c>
      <c r="W510" s="49">
        <f t="shared" si="127"/>
        <v>0</v>
      </c>
      <c r="X510" s="48">
        <f t="shared" si="128"/>
        <v>0</v>
      </c>
      <c r="Y510" s="48">
        <f t="shared" si="129"/>
        <v>0</v>
      </c>
      <c r="Z510" s="49">
        <f t="shared" si="130"/>
        <v>0</v>
      </c>
      <c r="AA510" s="50">
        <f t="shared" si="131"/>
        <v>0</v>
      </c>
      <c r="AB510" s="36"/>
      <c r="AC510" s="36"/>
      <c r="AD510" s="36"/>
      <c r="AE510" s="36"/>
      <c r="AF510" s="36"/>
      <c r="AG510" s="36"/>
      <c r="AH510" s="36"/>
      <c r="AI510" s="36"/>
      <c r="AJ510" s="36"/>
      <c r="AK510" s="36"/>
    </row>
    <row r="511" spans="1:37" s="46" customFormat="1" x14ac:dyDescent="0.2">
      <c r="A511" s="35"/>
      <c r="B511" s="36"/>
      <c r="C511" s="14" t="s">
        <v>116</v>
      </c>
      <c r="D511" s="164"/>
      <c r="E511" s="62"/>
      <c r="F511" s="62"/>
      <c r="G511" s="62"/>
      <c r="H511" s="62"/>
      <c r="I511" s="62"/>
      <c r="J511" s="62"/>
      <c r="K511" s="62"/>
      <c r="L511" s="62"/>
      <c r="M511" s="62"/>
      <c r="N511" s="62"/>
      <c r="O511" s="62"/>
      <c r="P511" s="62"/>
      <c r="Q511" s="136"/>
      <c r="R511" s="165"/>
      <c r="S511" s="135">
        <f>SUM(S512:S516)</f>
        <v>0</v>
      </c>
      <c r="T511" s="36"/>
      <c r="U511" s="51">
        <f t="shared" si="125"/>
        <v>0</v>
      </c>
      <c r="V511" s="49">
        <f t="shared" si="126"/>
        <v>0</v>
      </c>
      <c r="W511" s="49">
        <f t="shared" si="127"/>
        <v>0</v>
      </c>
      <c r="X511" s="49">
        <f t="shared" si="128"/>
        <v>0</v>
      </c>
      <c r="Y511" s="49">
        <f t="shared" si="129"/>
        <v>0</v>
      </c>
      <c r="Z511" s="49">
        <f t="shared" si="130"/>
        <v>0</v>
      </c>
      <c r="AA511" s="50">
        <f t="shared" si="131"/>
        <v>0</v>
      </c>
      <c r="AB511" s="36"/>
      <c r="AC511" s="36"/>
      <c r="AD511" s="36"/>
      <c r="AE511" s="36"/>
      <c r="AF511" s="36"/>
      <c r="AG511" s="36"/>
      <c r="AH511" s="36"/>
      <c r="AI511" s="36"/>
      <c r="AJ511" s="45"/>
      <c r="AK511" s="45"/>
    </row>
    <row r="512" spans="1:37" x14ac:dyDescent="0.2">
      <c r="C512" s="7"/>
      <c r="D512" s="126"/>
      <c r="E512" s="6"/>
      <c r="F512" s="6"/>
      <c r="G512" s="6"/>
      <c r="H512" s="6"/>
      <c r="I512" s="6"/>
      <c r="J512" s="6"/>
      <c r="K512" s="6"/>
      <c r="L512" s="6"/>
      <c r="M512" s="6"/>
      <c r="N512" s="6"/>
      <c r="O512" s="6"/>
      <c r="P512" s="6"/>
      <c r="Q512" s="93">
        <f>SUM(E512:P512)</f>
        <v>0</v>
      </c>
      <c r="R512" s="123"/>
      <c r="S512" s="31">
        <f t="shared" ref="S512:S516" si="142">Q512*R512</f>
        <v>0</v>
      </c>
      <c r="U512" s="47">
        <f t="shared" ref="U512:U575" si="143">(E512+F512+G512)*R512</f>
        <v>0</v>
      </c>
      <c r="V512" s="48">
        <f t="shared" ref="V512:V575" si="144">(H512+I512+J512)*R512</f>
        <v>0</v>
      </c>
      <c r="W512" s="49">
        <f t="shared" ref="W512:W575" si="145">U512+V512</f>
        <v>0</v>
      </c>
      <c r="X512" s="48">
        <f t="shared" ref="X512:X575" si="146">(K512+L512+M512)*R512</f>
        <v>0</v>
      </c>
      <c r="Y512" s="48">
        <f t="shared" ref="Y512:Y575" si="147">(N512+O512+P512)*R512</f>
        <v>0</v>
      </c>
      <c r="Z512" s="49">
        <f t="shared" ref="Z512:Z575" si="148">X512+Y512</f>
        <v>0</v>
      </c>
      <c r="AA512" s="50">
        <f t="shared" ref="AA512:AA575" si="149">W512+Z512</f>
        <v>0</v>
      </c>
      <c r="AB512" s="36"/>
      <c r="AC512" s="36"/>
      <c r="AD512" s="36"/>
      <c r="AE512" s="36"/>
      <c r="AF512" s="36"/>
      <c r="AG512" s="36"/>
      <c r="AH512" s="36"/>
      <c r="AI512" s="36"/>
      <c r="AJ512" s="36"/>
      <c r="AK512" s="36"/>
    </row>
    <row r="513" spans="1:37" x14ac:dyDescent="0.2">
      <c r="C513" s="7"/>
      <c r="D513" s="126"/>
      <c r="E513" s="6"/>
      <c r="F513" s="6"/>
      <c r="G513" s="6"/>
      <c r="H513" s="6"/>
      <c r="I513" s="6"/>
      <c r="J513" s="6"/>
      <c r="K513" s="6"/>
      <c r="L513" s="6"/>
      <c r="M513" s="6"/>
      <c r="N513" s="6"/>
      <c r="O513" s="6"/>
      <c r="P513" s="6"/>
      <c r="Q513" s="93">
        <f>SUM(E513:P513)</f>
        <v>0</v>
      </c>
      <c r="R513" s="123"/>
      <c r="S513" s="31">
        <f t="shared" si="142"/>
        <v>0</v>
      </c>
      <c r="U513" s="47">
        <f t="shared" si="143"/>
        <v>0</v>
      </c>
      <c r="V513" s="48">
        <f t="shared" si="144"/>
        <v>0</v>
      </c>
      <c r="W513" s="49">
        <f t="shared" si="145"/>
        <v>0</v>
      </c>
      <c r="X513" s="48">
        <f t="shared" si="146"/>
        <v>0</v>
      </c>
      <c r="Y513" s="48">
        <f t="shared" si="147"/>
        <v>0</v>
      </c>
      <c r="Z513" s="49">
        <f t="shared" si="148"/>
        <v>0</v>
      </c>
      <c r="AA513" s="50">
        <f t="shared" si="149"/>
        <v>0</v>
      </c>
      <c r="AB513" s="36"/>
      <c r="AC513" s="36"/>
      <c r="AD513" s="36"/>
      <c r="AE513" s="36"/>
      <c r="AF513" s="36"/>
      <c r="AG513" s="36"/>
      <c r="AH513" s="36"/>
      <c r="AI513" s="36"/>
      <c r="AJ513" s="36"/>
      <c r="AK513" s="36"/>
    </row>
    <row r="514" spans="1:37" x14ac:dyDescent="0.2">
      <c r="C514" s="7"/>
      <c r="D514" s="126"/>
      <c r="E514" s="6"/>
      <c r="F514" s="6"/>
      <c r="G514" s="6"/>
      <c r="H514" s="6"/>
      <c r="I514" s="6"/>
      <c r="J514" s="6"/>
      <c r="K514" s="6"/>
      <c r="L514" s="6"/>
      <c r="M514" s="6"/>
      <c r="N514" s="6"/>
      <c r="O514" s="6"/>
      <c r="P514" s="6"/>
      <c r="Q514" s="93">
        <f>SUM(E514:P514)</f>
        <v>0</v>
      </c>
      <c r="R514" s="123"/>
      <c r="S514" s="31">
        <f t="shared" si="142"/>
        <v>0</v>
      </c>
      <c r="U514" s="47">
        <f t="shared" si="143"/>
        <v>0</v>
      </c>
      <c r="V514" s="48">
        <f t="shared" si="144"/>
        <v>0</v>
      </c>
      <c r="W514" s="49">
        <f t="shared" si="145"/>
        <v>0</v>
      </c>
      <c r="X514" s="48">
        <f t="shared" si="146"/>
        <v>0</v>
      </c>
      <c r="Y514" s="48">
        <f t="shared" si="147"/>
        <v>0</v>
      </c>
      <c r="Z514" s="49">
        <f t="shared" si="148"/>
        <v>0</v>
      </c>
      <c r="AA514" s="50">
        <f t="shared" si="149"/>
        <v>0</v>
      </c>
      <c r="AB514" s="36"/>
      <c r="AC514" s="36"/>
      <c r="AD514" s="36"/>
      <c r="AE514" s="36"/>
      <c r="AF514" s="36"/>
      <c r="AG514" s="36"/>
      <c r="AH514" s="36"/>
      <c r="AI514" s="36"/>
      <c r="AJ514" s="36"/>
      <c r="AK514" s="36"/>
    </row>
    <row r="515" spans="1:37" x14ac:dyDescent="0.2">
      <c r="C515" s="7"/>
      <c r="D515" s="126"/>
      <c r="E515" s="6"/>
      <c r="F515" s="6"/>
      <c r="G515" s="6"/>
      <c r="H515" s="6"/>
      <c r="I515" s="6"/>
      <c r="J515" s="6"/>
      <c r="K515" s="6"/>
      <c r="L515" s="6"/>
      <c r="M515" s="6"/>
      <c r="N515" s="6"/>
      <c r="O515" s="6"/>
      <c r="P515" s="6"/>
      <c r="Q515" s="93">
        <f>SUM(E515:P515)</f>
        <v>0</v>
      </c>
      <c r="R515" s="123"/>
      <c r="S515" s="31">
        <f t="shared" si="142"/>
        <v>0</v>
      </c>
      <c r="U515" s="47">
        <f t="shared" si="143"/>
        <v>0</v>
      </c>
      <c r="V515" s="48">
        <f t="shared" si="144"/>
        <v>0</v>
      </c>
      <c r="W515" s="49">
        <f t="shared" si="145"/>
        <v>0</v>
      </c>
      <c r="X515" s="48">
        <f t="shared" si="146"/>
        <v>0</v>
      </c>
      <c r="Y515" s="48">
        <f t="shared" si="147"/>
        <v>0</v>
      </c>
      <c r="Z515" s="49">
        <f t="shared" si="148"/>
        <v>0</v>
      </c>
      <c r="AA515" s="50">
        <f t="shared" si="149"/>
        <v>0</v>
      </c>
      <c r="AB515" s="36"/>
      <c r="AC515" s="36"/>
      <c r="AD515" s="36"/>
      <c r="AE515" s="36"/>
      <c r="AF515" s="36"/>
      <c r="AG515" s="36"/>
      <c r="AH515" s="36"/>
      <c r="AI515" s="36"/>
      <c r="AJ515" s="36"/>
      <c r="AK515" s="36"/>
    </row>
    <row r="516" spans="1:37" s="46" customFormat="1" x14ac:dyDescent="0.2">
      <c r="A516" s="35"/>
      <c r="B516" s="36"/>
      <c r="C516" s="7"/>
      <c r="D516" s="126"/>
      <c r="E516" s="6"/>
      <c r="F516" s="6"/>
      <c r="G516" s="6"/>
      <c r="H516" s="6"/>
      <c r="I516" s="6"/>
      <c r="J516" s="6"/>
      <c r="K516" s="6"/>
      <c r="L516" s="6"/>
      <c r="M516" s="6"/>
      <c r="N516" s="6"/>
      <c r="O516" s="6"/>
      <c r="P516" s="6"/>
      <c r="Q516" s="93">
        <f>SUM(E516:P516)</f>
        <v>0</v>
      </c>
      <c r="R516" s="123"/>
      <c r="S516" s="31">
        <f t="shared" si="142"/>
        <v>0</v>
      </c>
      <c r="T516" s="36"/>
      <c r="U516" s="47">
        <f t="shared" si="143"/>
        <v>0</v>
      </c>
      <c r="V516" s="48">
        <f t="shared" si="144"/>
        <v>0</v>
      </c>
      <c r="W516" s="49">
        <f t="shared" si="145"/>
        <v>0</v>
      </c>
      <c r="X516" s="48">
        <f t="shared" si="146"/>
        <v>0</v>
      </c>
      <c r="Y516" s="48">
        <f t="shared" si="147"/>
        <v>0</v>
      </c>
      <c r="Z516" s="49">
        <f t="shared" si="148"/>
        <v>0</v>
      </c>
      <c r="AA516" s="50">
        <f t="shared" si="149"/>
        <v>0</v>
      </c>
      <c r="AB516" s="36"/>
      <c r="AC516" s="36"/>
      <c r="AD516" s="36"/>
      <c r="AE516" s="36"/>
      <c r="AF516" s="36"/>
      <c r="AG516" s="36"/>
      <c r="AH516" s="36"/>
      <c r="AI516" s="36"/>
      <c r="AJ516" s="36"/>
      <c r="AK516" s="36"/>
    </row>
    <row r="517" spans="1:37" s="46" customFormat="1" x14ac:dyDescent="0.2">
      <c r="A517" s="35"/>
      <c r="B517" s="36"/>
      <c r="C517" s="14" t="s">
        <v>117</v>
      </c>
      <c r="D517" s="164"/>
      <c r="E517" s="62"/>
      <c r="F517" s="62"/>
      <c r="G517" s="62"/>
      <c r="H517" s="62"/>
      <c r="I517" s="62"/>
      <c r="J517" s="62"/>
      <c r="K517" s="62"/>
      <c r="L517" s="62"/>
      <c r="M517" s="62"/>
      <c r="N517" s="62"/>
      <c r="O517" s="62"/>
      <c r="P517" s="62"/>
      <c r="Q517" s="136"/>
      <c r="R517" s="165"/>
      <c r="S517" s="135">
        <f>SUM(S518:S522)</f>
        <v>0</v>
      </c>
      <c r="T517" s="36"/>
      <c r="U517" s="51">
        <f t="shared" si="143"/>
        <v>0</v>
      </c>
      <c r="V517" s="49">
        <f t="shared" si="144"/>
        <v>0</v>
      </c>
      <c r="W517" s="49">
        <f t="shared" si="145"/>
        <v>0</v>
      </c>
      <c r="X517" s="49">
        <f t="shared" si="146"/>
        <v>0</v>
      </c>
      <c r="Y517" s="49">
        <f t="shared" si="147"/>
        <v>0</v>
      </c>
      <c r="Z517" s="49">
        <f t="shared" si="148"/>
        <v>0</v>
      </c>
      <c r="AA517" s="50">
        <f t="shared" si="149"/>
        <v>0</v>
      </c>
      <c r="AB517" s="36"/>
      <c r="AC517" s="36"/>
      <c r="AD517" s="36"/>
      <c r="AE517" s="36"/>
      <c r="AF517" s="36"/>
      <c r="AG517" s="36"/>
      <c r="AH517" s="36"/>
      <c r="AI517" s="36"/>
      <c r="AJ517" s="45"/>
      <c r="AK517" s="45"/>
    </row>
    <row r="518" spans="1:37" x14ac:dyDescent="0.2">
      <c r="C518" s="7"/>
      <c r="D518" s="126"/>
      <c r="E518" s="6"/>
      <c r="F518" s="6"/>
      <c r="G518" s="6"/>
      <c r="H518" s="6"/>
      <c r="I518" s="6"/>
      <c r="J518" s="6"/>
      <c r="K518" s="6"/>
      <c r="L518" s="6"/>
      <c r="M518" s="6"/>
      <c r="N518" s="6"/>
      <c r="O518" s="6"/>
      <c r="P518" s="6"/>
      <c r="Q518" s="93">
        <f>SUM(E518:P518)</f>
        <v>0</v>
      </c>
      <c r="R518" s="123"/>
      <c r="S518" s="31">
        <f t="shared" ref="S518:S522" si="150">Q518*R518</f>
        <v>0</v>
      </c>
      <c r="U518" s="47">
        <f t="shared" si="143"/>
        <v>0</v>
      </c>
      <c r="V518" s="48">
        <f t="shared" si="144"/>
        <v>0</v>
      </c>
      <c r="W518" s="49">
        <f t="shared" si="145"/>
        <v>0</v>
      </c>
      <c r="X518" s="48">
        <f t="shared" si="146"/>
        <v>0</v>
      </c>
      <c r="Y518" s="48">
        <f t="shared" si="147"/>
        <v>0</v>
      </c>
      <c r="Z518" s="49">
        <f t="shared" si="148"/>
        <v>0</v>
      </c>
      <c r="AA518" s="50">
        <f t="shared" si="149"/>
        <v>0</v>
      </c>
      <c r="AB518" s="36"/>
      <c r="AC518" s="36"/>
      <c r="AD518" s="36"/>
      <c r="AE518" s="36"/>
      <c r="AF518" s="36"/>
      <c r="AG518" s="36"/>
      <c r="AH518" s="36"/>
      <c r="AI518" s="36"/>
      <c r="AJ518" s="36"/>
      <c r="AK518" s="36"/>
    </row>
    <row r="519" spans="1:37" x14ac:dyDescent="0.2">
      <c r="C519" s="7"/>
      <c r="D519" s="126"/>
      <c r="E519" s="6"/>
      <c r="F519" s="6"/>
      <c r="G519" s="6"/>
      <c r="H519" s="6"/>
      <c r="I519" s="6"/>
      <c r="J519" s="6"/>
      <c r="K519" s="6"/>
      <c r="L519" s="6"/>
      <c r="M519" s="6"/>
      <c r="N519" s="6"/>
      <c r="O519" s="6"/>
      <c r="P519" s="6"/>
      <c r="Q519" s="93">
        <f>SUM(E519:P519)</f>
        <v>0</v>
      </c>
      <c r="R519" s="123"/>
      <c r="S519" s="31">
        <f t="shared" si="150"/>
        <v>0</v>
      </c>
      <c r="U519" s="47">
        <f t="shared" si="143"/>
        <v>0</v>
      </c>
      <c r="V519" s="48">
        <f t="shared" si="144"/>
        <v>0</v>
      </c>
      <c r="W519" s="49">
        <f t="shared" si="145"/>
        <v>0</v>
      </c>
      <c r="X519" s="48">
        <f t="shared" si="146"/>
        <v>0</v>
      </c>
      <c r="Y519" s="48">
        <f t="shared" si="147"/>
        <v>0</v>
      </c>
      <c r="Z519" s="49">
        <f t="shared" si="148"/>
        <v>0</v>
      </c>
      <c r="AA519" s="50">
        <f t="shared" si="149"/>
        <v>0</v>
      </c>
      <c r="AB519" s="36"/>
      <c r="AC519" s="36"/>
      <c r="AD519" s="36"/>
      <c r="AE519" s="36"/>
      <c r="AF519" s="36"/>
      <c r="AG519" s="36"/>
      <c r="AH519" s="36"/>
      <c r="AI519" s="36"/>
      <c r="AJ519" s="36"/>
      <c r="AK519" s="36"/>
    </row>
    <row r="520" spans="1:37" x14ac:dyDescent="0.2">
      <c r="C520" s="7"/>
      <c r="D520" s="126"/>
      <c r="E520" s="6"/>
      <c r="F520" s="6"/>
      <c r="G520" s="6"/>
      <c r="H520" s="6"/>
      <c r="I520" s="6"/>
      <c r="J520" s="6"/>
      <c r="K520" s="6"/>
      <c r="L520" s="6"/>
      <c r="M520" s="6"/>
      <c r="N520" s="6"/>
      <c r="O520" s="6"/>
      <c r="P520" s="6"/>
      <c r="Q520" s="93">
        <f>SUM(E520:P520)</f>
        <v>0</v>
      </c>
      <c r="R520" s="123"/>
      <c r="S520" s="31">
        <f t="shared" si="150"/>
        <v>0</v>
      </c>
      <c r="U520" s="47">
        <f t="shared" si="143"/>
        <v>0</v>
      </c>
      <c r="V520" s="48">
        <f t="shared" si="144"/>
        <v>0</v>
      </c>
      <c r="W520" s="49">
        <f t="shared" si="145"/>
        <v>0</v>
      </c>
      <c r="X520" s="48">
        <f t="shared" si="146"/>
        <v>0</v>
      </c>
      <c r="Y520" s="48">
        <f t="shared" si="147"/>
        <v>0</v>
      </c>
      <c r="Z520" s="49">
        <f t="shared" si="148"/>
        <v>0</v>
      </c>
      <c r="AA520" s="50">
        <f t="shared" si="149"/>
        <v>0</v>
      </c>
      <c r="AB520" s="36"/>
      <c r="AC520" s="36"/>
      <c r="AD520" s="36"/>
      <c r="AE520" s="36"/>
      <c r="AF520" s="36"/>
      <c r="AG520" s="36"/>
      <c r="AH520" s="36"/>
      <c r="AI520" s="36"/>
      <c r="AJ520" s="36"/>
      <c r="AK520" s="36"/>
    </row>
    <row r="521" spans="1:37" x14ac:dyDescent="0.2">
      <c r="C521" s="7"/>
      <c r="D521" s="126"/>
      <c r="E521" s="6"/>
      <c r="F521" s="6"/>
      <c r="G521" s="6"/>
      <c r="H521" s="6"/>
      <c r="I521" s="6"/>
      <c r="J521" s="6"/>
      <c r="K521" s="6"/>
      <c r="L521" s="6"/>
      <c r="M521" s="6"/>
      <c r="N521" s="6"/>
      <c r="O521" s="6"/>
      <c r="P521" s="6"/>
      <c r="Q521" s="93">
        <f>SUM(E521:P521)</f>
        <v>0</v>
      </c>
      <c r="R521" s="123"/>
      <c r="S521" s="31">
        <f t="shared" si="150"/>
        <v>0</v>
      </c>
      <c r="U521" s="47">
        <f t="shared" si="143"/>
        <v>0</v>
      </c>
      <c r="V521" s="48">
        <f t="shared" si="144"/>
        <v>0</v>
      </c>
      <c r="W521" s="49">
        <f t="shared" si="145"/>
        <v>0</v>
      </c>
      <c r="X521" s="48">
        <f t="shared" si="146"/>
        <v>0</v>
      </c>
      <c r="Y521" s="48">
        <f t="shared" si="147"/>
        <v>0</v>
      </c>
      <c r="Z521" s="49">
        <f t="shared" si="148"/>
        <v>0</v>
      </c>
      <c r="AA521" s="50">
        <f t="shared" si="149"/>
        <v>0</v>
      </c>
      <c r="AB521" s="36"/>
      <c r="AC521" s="36"/>
      <c r="AD521" s="36"/>
      <c r="AE521" s="36"/>
      <c r="AF521" s="36"/>
      <c r="AG521" s="36"/>
      <c r="AH521" s="36"/>
      <c r="AI521" s="36"/>
      <c r="AJ521" s="36"/>
      <c r="AK521" s="36"/>
    </row>
    <row r="522" spans="1:37" s="46" customFormat="1" x14ac:dyDescent="0.2">
      <c r="A522" s="35"/>
      <c r="B522" s="36"/>
      <c r="C522" s="7"/>
      <c r="D522" s="126"/>
      <c r="E522" s="6"/>
      <c r="F522" s="6"/>
      <c r="G522" s="6"/>
      <c r="H522" s="6"/>
      <c r="I522" s="6"/>
      <c r="J522" s="6"/>
      <c r="K522" s="6"/>
      <c r="L522" s="6"/>
      <c r="M522" s="6"/>
      <c r="N522" s="6"/>
      <c r="O522" s="6"/>
      <c r="P522" s="6"/>
      <c r="Q522" s="93">
        <f>SUM(E522:P522)</f>
        <v>0</v>
      </c>
      <c r="R522" s="123"/>
      <c r="S522" s="31">
        <f t="shared" si="150"/>
        <v>0</v>
      </c>
      <c r="T522" s="36"/>
      <c r="U522" s="47">
        <f t="shared" si="143"/>
        <v>0</v>
      </c>
      <c r="V522" s="48">
        <f t="shared" si="144"/>
        <v>0</v>
      </c>
      <c r="W522" s="49">
        <f t="shared" si="145"/>
        <v>0</v>
      </c>
      <c r="X522" s="48">
        <f t="shared" si="146"/>
        <v>0</v>
      </c>
      <c r="Y522" s="48">
        <f t="shared" si="147"/>
        <v>0</v>
      </c>
      <c r="Z522" s="49">
        <f t="shared" si="148"/>
        <v>0</v>
      </c>
      <c r="AA522" s="50">
        <f t="shared" si="149"/>
        <v>0</v>
      </c>
      <c r="AB522" s="36"/>
      <c r="AC522" s="36"/>
      <c r="AD522" s="36"/>
      <c r="AE522" s="36"/>
      <c r="AF522" s="36"/>
      <c r="AG522" s="36"/>
      <c r="AH522" s="36"/>
      <c r="AI522" s="36"/>
      <c r="AJ522" s="36"/>
      <c r="AK522" s="36"/>
    </row>
    <row r="523" spans="1:37" s="46" customFormat="1" x14ac:dyDescent="0.2">
      <c r="A523" s="35"/>
      <c r="B523" s="36"/>
      <c r="C523" s="14" t="s">
        <v>118</v>
      </c>
      <c r="D523" s="164"/>
      <c r="E523" s="62"/>
      <c r="F523" s="62"/>
      <c r="G523" s="62"/>
      <c r="H523" s="62"/>
      <c r="I523" s="62"/>
      <c r="J523" s="62"/>
      <c r="K523" s="62"/>
      <c r="L523" s="62"/>
      <c r="M523" s="62"/>
      <c r="N523" s="62"/>
      <c r="O523" s="62"/>
      <c r="P523" s="62"/>
      <c r="Q523" s="136"/>
      <c r="R523" s="165"/>
      <c r="S523" s="135">
        <f>SUM(S524:S528)</f>
        <v>0</v>
      </c>
      <c r="T523" s="36"/>
      <c r="U523" s="51">
        <f t="shared" si="143"/>
        <v>0</v>
      </c>
      <c r="V523" s="49">
        <f t="shared" si="144"/>
        <v>0</v>
      </c>
      <c r="W523" s="49">
        <f t="shared" si="145"/>
        <v>0</v>
      </c>
      <c r="X523" s="49">
        <f t="shared" si="146"/>
        <v>0</v>
      </c>
      <c r="Y523" s="49">
        <f t="shared" si="147"/>
        <v>0</v>
      </c>
      <c r="Z523" s="49">
        <f t="shared" si="148"/>
        <v>0</v>
      </c>
      <c r="AA523" s="50">
        <f t="shared" si="149"/>
        <v>0</v>
      </c>
      <c r="AB523" s="36"/>
      <c r="AC523" s="36"/>
      <c r="AD523" s="36"/>
      <c r="AE523" s="36"/>
      <c r="AF523" s="36"/>
      <c r="AG523" s="36"/>
      <c r="AH523" s="36"/>
      <c r="AI523" s="36"/>
      <c r="AJ523" s="45"/>
      <c r="AK523" s="45"/>
    </row>
    <row r="524" spans="1:37" x14ac:dyDescent="0.2">
      <c r="C524" s="7"/>
      <c r="D524" s="126"/>
      <c r="E524" s="6"/>
      <c r="F524" s="6"/>
      <c r="G524" s="6"/>
      <c r="H524" s="6"/>
      <c r="I524" s="6"/>
      <c r="J524" s="6"/>
      <c r="K524" s="6"/>
      <c r="L524" s="6"/>
      <c r="M524" s="6"/>
      <c r="N524" s="6"/>
      <c r="O524" s="6"/>
      <c r="P524" s="6"/>
      <c r="Q524" s="93">
        <f>SUM(E524:P524)</f>
        <v>0</v>
      </c>
      <c r="R524" s="123"/>
      <c r="S524" s="31">
        <f t="shared" ref="S524:S528" si="151">Q524*R524</f>
        <v>0</v>
      </c>
      <c r="U524" s="47">
        <f t="shared" si="143"/>
        <v>0</v>
      </c>
      <c r="V524" s="48">
        <f t="shared" si="144"/>
        <v>0</v>
      </c>
      <c r="W524" s="49">
        <f t="shared" si="145"/>
        <v>0</v>
      </c>
      <c r="X524" s="48">
        <f t="shared" si="146"/>
        <v>0</v>
      </c>
      <c r="Y524" s="48">
        <f t="shared" si="147"/>
        <v>0</v>
      </c>
      <c r="Z524" s="49">
        <f t="shared" si="148"/>
        <v>0</v>
      </c>
      <c r="AA524" s="50">
        <f t="shared" si="149"/>
        <v>0</v>
      </c>
      <c r="AB524" s="36"/>
      <c r="AC524" s="36"/>
      <c r="AD524" s="36"/>
      <c r="AE524" s="36"/>
      <c r="AF524" s="36"/>
      <c r="AG524" s="36"/>
      <c r="AH524" s="36"/>
      <c r="AI524" s="36"/>
      <c r="AJ524" s="36"/>
      <c r="AK524" s="36"/>
    </row>
    <row r="525" spans="1:37" x14ac:dyDescent="0.2">
      <c r="C525" s="7"/>
      <c r="D525" s="126"/>
      <c r="E525" s="6"/>
      <c r="F525" s="6"/>
      <c r="G525" s="6"/>
      <c r="H525" s="6"/>
      <c r="I525" s="6"/>
      <c r="J525" s="6"/>
      <c r="K525" s="6"/>
      <c r="L525" s="6"/>
      <c r="M525" s="6"/>
      <c r="N525" s="6"/>
      <c r="O525" s="6"/>
      <c r="P525" s="6"/>
      <c r="Q525" s="93">
        <f>SUM(E525:P525)</f>
        <v>0</v>
      </c>
      <c r="R525" s="123"/>
      <c r="S525" s="31">
        <f t="shared" si="151"/>
        <v>0</v>
      </c>
      <c r="U525" s="47">
        <f t="shared" si="143"/>
        <v>0</v>
      </c>
      <c r="V525" s="48">
        <f t="shared" si="144"/>
        <v>0</v>
      </c>
      <c r="W525" s="49">
        <f t="shared" si="145"/>
        <v>0</v>
      </c>
      <c r="X525" s="48">
        <f t="shared" si="146"/>
        <v>0</v>
      </c>
      <c r="Y525" s="48">
        <f t="shared" si="147"/>
        <v>0</v>
      </c>
      <c r="Z525" s="49">
        <f t="shared" si="148"/>
        <v>0</v>
      </c>
      <c r="AA525" s="50">
        <f t="shared" si="149"/>
        <v>0</v>
      </c>
      <c r="AB525" s="36"/>
      <c r="AC525" s="36"/>
      <c r="AD525" s="36"/>
      <c r="AE525" s="36"/>
      <c r="AF525" s="36"/>
      <c r="AG525" s="36"/>
      <c r="AH525" s="36"/>
      <c r="AI525" s="36"/>
      <c r="AJ525" s="36"/>
      <c r="AK525" s="36"/>
    </row>
    <row r="526" spans="1:37" x14ac:dyDescent="0.2">
      <c r="C526" s="7"/>
      <c r="D526" s="126"/>
      <c r="E526" s="6"/>
      <c r="F526" s="6"/>
      <c r="G526" s="6"/>
      <c r="H526" s="6"/>
      <c r="I526" s="6"/>
      <c r="J526" s="6"/>
      <c r="K526" s="6"/>
      <c r="L526" s="6"/>
      <c r="M526" s="6"/>
      <c r="N526" s="6"/>
      <c r="O526" s="6"/>
      <c r="P526" s="6"/>
      <c r="Q526" s="93">
        <f>SUM(E526:P526)</f>
        <v>0</v>
      </c>
      <c r="R526" s="123"/>
      <c r="S526" s="31">
        <f t="shared" si="151"/>
        <v>0</v>
      </c>
      <c r="U526" s="47">
        <f t="shared" si="143"/>
        <v>0</v>
      </c>
      <c r="V526" s="48">
        <f t="shared" si="144"/>
        <v>0</v>
      </c>
      <c r="W526" s="49">
        <f t="shared" si="145"/>
        <v>0</v>
      </c>
      <c r="X526" s="48">
        <f t="shared" si="146"/>
        <v>0</v>
      </c>
      <c r="Y526" s="48">
        <f t="shared" si="147"/>
        <v>0</v>
      </c>
      <c r="Z526" s="49">
        <f t="shared" si="148"/>
        <v>0</v>
      </c>
      <c r="AA526" s="50">
        <f t="shared" si="149"/>
        <v>0</v>
      </c>
      <c r="AB526" s="36"/>
      <c r="AC526" s="36"/>
      <c r="AD526" s="36"/>
      <c r="AE526" s="36"/>
      <c r="AF526" s="36"/>
      <c r="AG526" s="36"/>
      <c r="AH526" s="36"/>
      <c r="AI526" s="36"/>
      <c r="AJ526" s="36"/>
      <c r="AK526" s="36"/>
    </row>
    <row r="527" spans="1:37" x14ac:dyDescent="0.2">
      <c r="C527" s="7"/>
      <c r="D527" s="126"/>
      <c r="E527" s="6"/>
      <c r="F527" s="6"/>
      <c r="G527" s="6"/>
      <c r="H527" s="6"/>
      <c r="I527" s="6"/>
      <c r="J527" s="6"/>
      <c r="K527" s="6"/>
      <c r="L527" s="6"/>
      <c r="M527" s="6"/>
      <c r="N527" s="6"/>
      <c r="O527" s="6"/>
      <c r="P527" s="6"/>
      <c r="Q527" s="93">
        <f>SUM(E527:P527)</f>
        <v>0</v>
      </c>
      <c r="R527" s="123"/>
      <c r="S527" s="31">
        <f t="shared" si="151"/>
        <v>0</v>
      </c>
      <c r="U527" s="47">
        <f t="shared" si="143"/>
        <v>0</v>
      </c>
      <c r="V527" s="48">
        <f t="shared" si="144"/>
        <v>0</v>
      </c>
      <c r="W527" s="49">
        <f t="shared" si="145"/>
        <v>0</v>
      </c>
      <c r="X527" s="48">
        <f t="shared" si="146"/>
        <v>0</v>
      </c>
      <c r="Y527" s="48">
        <f t="shared" si="147"/>
        <v>0</v>
      </c>
      <c r="Z527" s="49">
        <f t="shared" si="148"/>
        <v>0</v>
      </c>
      <c r="AA527" s="50">
        <f t="shared" si="149"/>
        <v>0</v>
      </c>
      <c r="AB527" s="36"/>
      <c r="AC527" s="36"/>
      <c r="AD527" s="36"/>
      <c r="AE527" s="36"/>
      <c r="AF527" s="36"/>
      <c r="AG527" s="36"/>
      <c r="AH527" s="36"/>
      <c r="AI527" s="36"/>
      <c r="AJ527" s="36"/>
      <c r="AK527" s="36"/>
    </row>
    <row r="528" spans="1:37" s="46" customFormat="1" x14ac:dyDescent="0.2">
      <c r="A528" s="35"/>
      <c r="B528" s="36"/>
      <c r="C528" s="7"/>
      <c r="D528" s="126"/>
      <c r="E528" s="6"/>
      <c r="F528" s="6"/>
      <c r="G528" s="6"/>
      <c r="H528" s="6"/>
      <c r="I528" s="6"/>
      <c r="J528" s="6"/>
      <c r="K528" s="6"/>
      <c r="L528" s="6"/>
      <c r="M528" s="6"/>
      <c r="N528" s="6"/>
      <c r="O528" s="6"/>
      <c r="P528" s="6"/>
      <c r="Q528" s="93">
        <f>SUM(E528:P528)</f>
        <v>0</v>
      </c>
      <c r="R528" s="123"/>
      <c r="S528" s="31">
        <f t="shared" si="151"/>
        <v>0</v>
      </c>
      <c r="T528" s="36"/>
      <c r="U528" s="47">
        <f t="shared" si="143"/>
        <v>0</v>
      </c>
      <c r="V528" s="48">
        <f t="shared" si="144"/>
        <v>0</v>
      </c>
      <c r="W528" s="49">
        <f t="shared" si="145"/>
        <v>0</v>
      </c>
      <c r="X528" s="48">
        <f t="shared" si="146"/>
        <v>0</v>
      </c>
      <c r="Y528" s="48">
        <f t="shared" si="147"/>
        <v>0</v>
      </c>
      <c r="Z528" s="49">
        <f t="shared" si="148"/>
        <v>0</v>
      </c>
      <c r="AA528" s="50">
        <f t="shared" si="149"/>
        <v>0</v>
      </c>
      <c r="AB528" s="36"/>
      <c r="AC528" s="36"/>
      <c r="AD528" s="36"/>
      <c r="AE528" s="36"/>
      <c r="AF528" s="36"/>
      <c r="AG528" s="36"/>
      <c r="AH528" s="36"/>
      <c r="AI528" s="36"/>
      <c r="AJ528" s="36"/>
      <c r="AK528" s="36"/>
    </row>
    <row r="529" spans="1:37" s="46" customFormat="1" x14ac:dyDescent="0.2">
      <c r="A529" s="35"/>
      <c r="B529" s="36"/>
      <c r="C529" s="14" t="s">
        <v>119</v>
      </c>
      <c r="D529" s="164"/>
      <c r="E529" s="62"/>
      <c r="F529" s="62"/>
      <c r="G529" s="62"/>
      <c r="H529" s="62"/>
      <c r="I529" s="62"/>
      <c r="J529" s="62"/>
      <c r="K529" s="62"/>
      <c r="L529" s="62"/>
      <c r="M529" s="62"/>
      <c r="N529" s="62"/>
      <c r="O529" s="62"/>
      <c r="P529" s="62"/>
      <c r="Q529" s="136"/>
      <c r="R529" s="165"/>
      <c r="S529" s="135">
        <f>SUM(S530:S535)</f>
        <v>0</v>
      </c>
      <c r="T529" s="36"/>
      <c r="U529" s="51">
        <f t="shared" si="143"/>
        <v>0</v>
      </c>
      <c r="V529" s="49">
        <f t="shared" si="144"/>
        <v>0</v>
      </c>
      <c r="W529" s="49">
        <f t="shared" si="145"/>
        <v>0</v>
      </c>
      <c r="X529" s="49">
        <f t="shared" si="146"/>
        <v>0</v>
      </c>
      <c r="Y529" s="49">
        <f t="shared" si="147"/>
        <v>0</v>
      </c>
      <c r="Z529" s="49">
        <f t="shared" si="148"/>
        <v>0</v>
      </c>
      <c r="AA529" s="50">
        <f t="shared" si="149"/>
        <v>0</v>
      </c>
      <c r="AB529" s="36"/>
      <c r="AC529" s="36"/>
      <c r="AD529" s="36"/>
      <c r="AE529" s="36"/>
      <c r="AF529" s="36"/>
      <c r="AG529" s="36"/>
      <c r="AH529" s="36"/>
      <c r="AI529" s="36"/>
      <c r="AJ529" s="45"/>
      <c r="AK529" s="45"/>
    </row>
    <row r="530" spans="1:37" x14ac:dyDescent="0.2">
      <c r="C530" s="7"/>
      <c r="D530" s="126"/>
      <c r="E530" s="6"/>
      <c r="F530" s="6"/>
      <c r="G530" s="6"/>
      <c r="H530" s="6"/>
      <c r="I530" s="6"/>
      <c r="J530" s="6"/>
      <c r="K530" s="6"/>
      <c r="L530" s="6"/>
      <c r="M530" s="6"/>
      <c r="N530" s="6"/>
      <c r="O530" s="6"/>
      <c r="P530" s="6"/>
      <c r="Q530" s="93">
        <f t="shared" ref="Q530:Q535" si="152">SUM(E530:P530)</f>
        <v>0</v>
      </c>
      <c r="R530" s="123"/>
      <c r="S530" s="31">
        <f t="shared" ref="S530:S535" si="153">Q530*R530</f>
        <v>0</v>
      </c>
      <c r="U530" s="47">
        <f t="shared" si="143"/>
        <v>0</v>
      </c>
      <c r="V530" s="48">
        <f t="shared" si="144"/>
        <v>0</v>
      </c>
      <c r="W530" s="49">
        <f t="shared" si="145"/>
        <v>0</v>
      </c>
      <c r="X530" s="48">
        <f t="shared" si="146"/>
        <v>0</v>
      </c>
      <c r="Y530" s="48">
        <f t="shared" si="147"/>
        <v>0</v>
      </c>
      <c r="Z530" s="49">
        <f t="shared" si="148"/>
        <v>0</v>
      </c>
      <c r="AA530" s="50">
        <f t="shared" si="149"/>
        <v>0</v>
      </c>
      <c r="AB530" s="36"/>
      <c r="AC530" s="36"/>
      <c r="AD530" s="36"/>
      <c r="AE530" s="36"/>
      <c r="AF530" s="36"/>
      <c r="AG530" s="36"/>
      <c r="AH530" s="36"/>
      <c r="AI530" s="36"/>
      <c r="AJ530" s="36"/>
      <c r="AK530" s="36"/>
    </row>
    <row r="531" spans="1:37" x14ac:dyDescent="0.2">
      <c r="C531" s="7"/>
      <c r="D531" s="126"/>
      <c r="E531" s="6"/>
      <c r="F531" s="6"/>
      <c r="G531" s="6"/>
      <c r="H531" s="6"/>
      <c r="I531" s="6"/>
      <c r="J531" s="6"/>
      <c r="K531" s="6"/>
      <c r="L531" s="6"/>
      <c r="M531" s="6"/>
      <c r="N531" s="6"/>
      <c r="O531" s="6"/>
      <c r="P531" s="6"/>
      <c r="Q531" s="93">
        <f t="shared" si="152"/>
        <v>0</v>
      </c>
      <c r="R531" s="123"/>
      <c r="S531" s="31">
        <f t="shared" si="153"/>
        <v>0</v>
      </c>
      <c r="U531" s="47">
        <f t="shared" si="143"/>
        <v>0</v>
      </c>
      <c r="V531" s="48">
        <f t="shared" si="144"/>
        <v>0</v>
      </c>
      <c r="W531" s="49">
        <f t="shared" si="145"/>
        <v>0</v>
      </c>
      <c r="X531" s="48">
        <f t="shared" si="146"/>
        <v>0</v>
      </c>
      <c r="Y531" s="48">
        <f t="shared" si="147"/>
        <v>0</v>
      </c>
      <c r="Z531" s="49">
        <f t="shared" si="148"/>
        <v>0</v>
      </c>
      <c r="AA531" s="50">
        <f t="shared" si="149"/>
        <v>0</v>
      </c>
      <c r="AB531" s="36"/>
      <c r="AC531" s="36"/>
      <c r="AD531" s="36"/>
      <c r="AE531" s="36"/>
      <c r="AF531" s="36"/>
      <c r="AG531" s="36"/>
      <c r="AH531" s="36"/>
      <c r="AI531" s="36"/>
      <c r="AJ531" s="36"/>
      <c r="AK531" s="36"/>
    </row>
    <row r="532" spans="1:37" x14ac:dyDescent="0.2">
      <c r="C532" s="7"/>
      <c r="D532" s="126"/>
      <c r="E532" s="6"/>
      <c r="F532" s="6"/>
      <c r="G532" s="6"/>
      <c r="H532" s="6"/>
      <c r="I532" s="6"/>
      <c r="J532" s="6"/>
      <c r="K532" s="6"/>
      <c r="L532" s="6"/>
      <c r="M532" s="6"/>
      <c r="N532" s="6"/>
      <c r="O532" s="6"/>
      <c r="P532" s="6"/>
      <c r="Q532" s="93">
        <f t="shared" si="152"/>
        <v>0</v>
      </c>
      <c r="R532" s="123"/>
      <c r="S532" s="31">
        <f t="shared" si="153"/>
        <v>0</v>
      </c>
      <c r="U532" s="47">
        <f t="shared" si="143"/>
        <v>0</v>
      </c>
      <c r="V532" s="48">
        <f t="shared" si="144"/>
        <v>0</v>
      </c>
      <c r="W532" s="49">
        <f t="shared" si="145"/>
        <v>0</v>
      </c>
      <c r="X532" s="48">
        <f t="shared" si="146"/>
        <v>0</v>
      </c>
      <c r="Y532" s="48">
        <f t="shared" si="147"/>
        <v>0</v>
      </c>
      <c r="Z532" s="49">
        <f t="shared" si="148"/>
        <v>0</v>
      </c>
      <c r="AA532" s="50">
        <f t="shared" si="149"/>
        <v>0</v>
      </c>
      <c r="AB532" s="36"/>
      <c r="AC532" s="36"/>
      <c r="AD532" s="36"/>
      <c r="AE532" s="36"/>
      <c r="AF532" s="36"/>
      <c r="AG532" s="36"/>
      <c r="AH532" s="36"/>
      <c r="AI532" s="36"/>
      <c r="AJ532" s="36"/>
      <c r="AK532" s="36"/>
    </row>
    <row r="533" spans="1:37" x14ac:dyDescent="0.2">
      <c r="C533" s="7"/>
      <c r="D533" s="126"/>
      <c r="E533" s="6"/>
      <c r="F533" s="6"/>
      <c r="G533" s="6"/>
      <c r="H533" s="6"/>
      <c r="I533" s="6"/>
      <c r="J533" s="6"/>
      <c r="K533" s="6"/>
      <c r="L533" s="6"/>
      <c r="M533" s="6"/>
      <c r="N533" s="6"/>
      <c r="O533" s="6"/>
      <c r="P533" s="6"/>
      <c r="Q533" s="93">
        <f t="shared" si="152"/>
        <v>0</v>
      </c>
      <c r="R533" s="123"/>
      <c r="S533" s="31">
        <f t="shared" si="153"/>
        <v>0</v>
      </c>
      <c r="U533" s="47">
        <f t="shared" si="143"/>
        <v>0</v>
      </c>
      <c r="V533" s="48">
        <f t="shared" si="144"/>
        <v>0</v>
      </c>
      <c r="W533" s="49">
        <f t="shared" si="145"/>
        <v>0</v>
      </c>
      <c r="X533" s="48">
        <f t="shared" si="146"/>
        <v>0</v>
      </c>
      <c r="Y533" s="48">
        <f t="shared" si="147"/>
        <v>0</v>
      </c>
      <c r="Z533" s="49">
        <f t="shared" si="148"/>
        <v>0</v>
      </c>
      <c r="AA533" s="50">
        <f t="shared" si="149"/>
        <v>0</v>
      </c>
      <c r="AB533" s="36"/>
      <c r="AC533" s="36"/>
      <c r="AD533" s="36"/>
      <c r="AE533" s="36"/>
      <c r="AF533" s="36"/>
      <c r="AG533" s="36"/>
      <c r="AH533" s="36"/>
      <c r="AI533" s="36"/>
      <c r="AJ533" s="36"/>
      <c r="AK533" s="36"/>
    </row>
    <row r="534" spans="1:37" x14ac:dyDescent="0.2">
      <c r="C534" s="7"/>
      <c r="D534" s="126"/>
      <c r="E534" s="6"/>
      <c r="F534" s="6"/>
      <c r="G534" s="6"/>
      <c r="H534" s="6"/>
      <c r="I534" s="6"/>
      <c r="J534" s="6"/>
      <c r="K534" s="6"/>
      <c r="L534" s="6"/>
      <c r="M534" s="6"/>
      <c r="N534" s="6"/>
      <c r="O534" s="6"/>
      <c r="P534" s="6"/>
      <c r="Q534" s="93">
        <f t="shared" si="152"/>
        <v>0</v>
      </c>
      <c r="R534" s="123"/>
      <c r="S534" s="31">
        <f t="shared" si="153"/>
        <v>0</v>
      </c>
      <c r="U534" s="47">
        <f t="shared" si="143"/>
        <v>0</v>
      </c>
      <c r="V534" s="48">
        <f t="shared" si="144"/>
        <v>0</v>
      </c>
      <c r="W534" s="49">
        <f t="shared" si="145"/>
        <v>0</v>
      </c>
      <c r="X534" s="48">
        <f t="shared" si="146"/>
        <v>0</v>
      </c>
      <c r="Y534" s="48">
        <f t="shared" si="147"/>
        <v>0</v>
      </c>
      <c r="Z534" s="49">
        <f t="shared" si="148"/>
        <v>0</v>
      </c>
      <c r="AA534" s="50">
        <f t="shared" si="149"/>
        <v>0</v>
      </c>
      <c r="AB534" s="36"/>
      <c r="AC534" s="36"/>
      <c r="AD534" s="36"/>
      <c r="AE534" s="36"/>
      <c r="AF534" s="36"/>
      <c r="AG534" s="36"/>
      <c r="AH534" s="36"/>
      <c r="AI534" s="36"/>
      <c r="AJ534" s="36"/>
      <c r="AK534" s="36"/>
    </row>
    <row r="535" spans="1:37" s="46" customFormat="1" x14ac:dyDescent="0.2">
      <c r="A535" s="35"/>
      <c r="B535" s="36"/>
      <c r="C535" s="7"/>
      <c r="D535" s="126"/>
      <c r="E535" s="6"/>
      <c r="F535" s="6"/>
      <c r="G535" s="6"/>
      <c r="H535" s="6"/>
      <c r="I535" s="6"/>
      <c r="J535" s="6"/>
      <c r="K535" s="6"/>
      <c r="L535" s="6"/>
      <c r="M535" s="6"/>
      <c r="N535" s="6"/>
      <c r="O535" s="6"/>
      <c r="P535" s="6"/>
      <c r="Q535" s="93">
        <f t="shared" si="152"/>
        <v>0</v>
      </c>
      <c r="R535" s="123"/>
      <c r="S535" s="31">
        <f t="shared" si="153"/>
        <v>0</v>
      </c>
      <c r="T535" s="36"/>
      <c r="U535" s="47">
        <f t="shared" si="143"/>
        <v>0</v>
      </c>
      <c r="V535" s="48">
        <f t="shared" si="144"/>
        <v>0</v>
      </c>
      <c r="W535" s="49">
        <f t="shared" si="145"/>
        <v>0</v>
      </c>
      <c r="X535" s="48">
        <f t="shared" si="146"/>
        <v>0</v>
      </c>
      <c r="Y535" s="48">
        <f t="shared" si="147"/>
        <v>0</v>
      </c>
      <c r="Z535" s="49">
        <f t="shared" si="148"/>
        <v>0</v>
      </c>
      <c r="AA535" s="50">
        <f t="shared" si="149"/>
        <v>0</v>
      </c>
      <c r="AB535" s="36"/>
      <c r="AC535" s="36"/>
      <c r="AD535" s="36"/>
      <c r="AE535" s="36"/>
      <c r="AF535" s="36"/>
      <c r="AG535" s="36"/>
      <c r="AH535" s="36"/>
      <c r="AI535" s="36"/>
      <c r="AJ535" s="36"/>
      <c r="AK535" s="36"/>
    </row>
    <row r="536" spans="1:37" s="46" customFormat="1" x14ac:dyDescent="0.2">
      <c r="A536" s="35"/>
      <c r="B536" s="36"/>
      <c r="C536" s="14" t="s">
        <v>120</v>
      </c>
      <c r="D536" s="164"/>
      <c r="E536" s="62"/>
      <c r="F536" s="62"/>
      <c r="G536" s="62"/>
      <c r="H536" s="62"/>
      <c r="I536" s="62"/>
      <c r="J536" s="62"/>
      <c r="K536" s="62"/>
      <c r="L536" s="62"/>
      <c r="M536" s="62"/>
      <c r="N536" s="62"/>
      <c r="O536" s="62"/>
      <c r="P536" s="62"/>
      <c r="Q536" s="136"/>
      <c r="R536" s="165"/>
      <c r="S536" s="135">
        <f>SUM(S537:S537)</f>
        <v>0</v>
      </c>
      <c r="T536" s="36"/>
      <c r="U536" s="51">
        <f t="shared" si="143"/>
        <v>0</v>
      </c>
      <c r="V536" s="49">
        <f t="shared" si="144"/>
        <v>0</v>
      </c>
      <c r="W536" s="49">
        <f t="shared" si="145"/>
        <v>0</v>
      </c>
      <c r="X536" s="49">
        <f t="shared" si="146"/>
        <v>0</v>
      </c>
      <c r="Y536" s="49">
        <f t="shared" si="147"/>
        <v>0</v>
      </c>
      <c r="Z536" s="49">
        <f t="shared" si="148"/>
        <v>0</v>
      </c>
      <c r="AA536" s="50">
        <f t="shared" si="149"/>
        <v>0</v>
      </c>
      <c r="AB536" s="36"/>
      <c r="AC536" s="36"/>
      <c r="AD536" s="36"/>
      <c r="AE536" s="36"/>
      <c r="AF536" s="36"/>
      <c r="AG536" s="36"/>
      <c r="AH536" s="36"/>
      <c r="AI536" s="36"/>
      <c r="AJ536" s="45"/>
      <c r="AK536" s="45"/>
    </row>
    <row r="537" spans="1:37" s="46" customFormat="1" x14ac:dyDescent="0.2">
      <c r="A537" s="35"/>
      <c r="B537" s="36"/>
      <c r="C537" s="7"/>
      <c r="D537" s="126"/>
      <c r="E537" s="6"/>
      <c r="F537" s="6"/>
      <c r="G537" s="6"/>
      <c r="H537" s="6"/>
      <c r="I537" s="6"/>
      <c r="J537" s="6"/>
      <c r="K537" s="6"/>
      <c r="L537" s="6"/>
      <c r="M537" s="6"/>
      <c r="N537" s="6"/>
      <c r="O537" s="6"/>
      <c r="P537" s="6"/>
      <c r="Q537" s="93">
        <f>SUM(E537:P537)</f>
        <v>0</v>
      </c>
      <c r="R537" s="123"/>
      <c r="S537" s="31">
        <f>Q537*R537</f>
        <v>0</v>
      </c>
      <c r="T537" s="36"/>
      <c r="U537" s="47">
        <f t="shared" si="143"/>
        <v>0</v>
      </c>
      <c r="V537" s="48">
        <f t="shared" si="144"/>
        <v>0</v>
      </c>
      <c r="W537" s="49">
        <f t="shared" si="145"/>
        <v>0</v>
      </c>
      <c r="X537" s="48">
        <f t="shared" si="146"/>
        <v>0</v>
      </c>
      <c r="Y537" s="48">
        <f t="shared" si="147"/>
        <v>0</v>
      </c>
      <c r="Z537" s="49">
        <f t="shared" si="148"/>
        <v>0</v>
      </c>
      <c r="AA537" s="50">
        <f t="shared" si="149"/>
        <v>0</v>
      </c>
      <c r="AB537" s="36"/>
      <c r="AC537" s="36"/>
      <c r="AD537" s="36"/>
      <c r="AE537" s="36"/>
      <c r="AF537" s="36"/>
      <c r="AG537" s="36"/>
      <c r="AH537" s="36"/>
      <c r="AI537" s="36"/>
      <c r="AJ537" s="36"/>
      <c r="AK537" s="36"/>
    </row>
    <row r="538" spans="1:37" s="46" customFormat="1" x14ac:dyDescent="0.2">
      <c r="A538" s="35"/>
      <c r="B538" s="36"/>
      <c r="C538" s="14" t="s">
        <v>121</v>
      </c>
      <c r="D538" s="164"/>
      <c r="E538" s="62"/>
      <c r="F538" s="62"/>
      <c r="G538" s="62"/>
      <c r="H538" s="62"/>
      <c r="I538" s="62"/>
      <c r="J538" s="62"/>
      <c r="K538" s="62"/>
      <c r="L538" s="62"/>
      <c r="M538" s="62"/>
      <c r="N538" s="62"/>
      <c r="O538" s="62"/>
      <c r="P538" s="62"/>
      <c r="Q538" s="136"/>
      <c r="R538" s="165"/>
      <c r="S538" s="135">
        <f>SUM(S539:S540)</f>
        <v>0</v>
      </c>
      <c r="T538" s="36"/>
      <c r="U538" s="51">
        <f t="shared" si="143"/>
        <v>0</v>
      </c>
      <c r="V538" s="49">
        <f t="shared" si="144"/>
        <v>0</v>
      </c>
      <c r="W538" s="49">
        <f t="shared" si="145"/>
        <v>0</v>
      </c>
      <c r="X538" s="49">
        <f t="shared" si="146"/>
        <v>0</v>
      </c>
      <c r="Y538" s="49">
        <f t="shared" si="147"/>
        <v>0</v>
      </c>
      <c r="Z538" s="49">
        <f t="shared" si="148"/>
        <v>0</v>
      </c>
      <c r="AA538" s="50">
        <f t="shared" si="149"/>
        <v>0</v>
      </c>
      <c r="AB538" s="36"/>
      <c r="AC538" s="36"/>
      <c r="AD538" s="36"/>
      <c r="AE538" s="36"/>
      <c r="AF538" s="36"/>
      <c r="AG538" s="36"/>
      <c r="AH538" s="36"/>
      <c r="AI538" s="36"/>
      <c r="AJ538" s="45"/>
      <c r="AK538" s="45"/>
    </row>
    <row r="539" spans="1:37" x14ac:dyDescent="0.2">
      <c r="C539" s="7"/>
      <c r="D539" s="126"/>
      <c r="E539" s="6"/>
      <c r="F539" s="6"/>
      <c r="G539" s="6"/>
      <c r="H539" s="6"/>
      <c r="I539" s="6"/>
      <c r="J539" s="6"/>
      <c r="K539" s="6"/>
      <c r="L539" s="6"/>
      <c r="M539" s="6"/>
      <c r="N539" s="6"/>
      <c r="O539" s="6"/>
      <c r="P539" s="6"/>
      <c r="Q539" s="93">
        <f>SUM(E539:P539)</f>
        <v>0</v>
      </c>
      <c r="R539" s="123"/>
      <c r="S539" s="31">
        <f>Q539*R539</f>
        <v>0</v>
      </c>
      <c r="U539" s="47">
        <f t="shared" si="143"/>
        <v>0</v>
      </c>
      <c r="V539" s="48">
        <f t="shared" si="144"/>
        <v>0</v>
      </c>
      <c r="W539" s="49">
        <f t="shared" si="145"/>
        <v>0</v>
      </c>
      <c r="X539" s="48">
        <f t="shared" si="146"/>
        <v>0</v>
      </c>
      <c r="Y539" s="48">
        <f t="shared" si="147"/>
        <v>0</v>
      </c>
      <c r="Z539" s="49">
        <f t="shared" si="148"/>
        <v>0</v>
      </c>
      <c r="AA539" s="50">
        <f t="shared" si="149"/>
        <v>0</v>
      </c>
      <c r="AB539" s="36"/>
      <c r="AC539" s="36"/>
      <c r="AD539" s="36"/>
      <c r="AE539" s="36"/>
      <c r="AF539" s="36"/>
      <c r="AG539" s="36"/>
      <c r="AH539" s="36"/>
      <c r="AI539" s="36"/>
      <c r="AJ539" s="36"/>
      <c r="AK539" s="36"/>
    </row>
    <row r="540" spans="1:37" s="46" customFormat="1" x14ac:dyDescent="0.2">
      <c r="A540" s="35"/>
      <c r="B540" s="36"/>
      <c r="C540" s="7"/>
      <c r="D540" s="126"/>
      <c r="E540" s="6"/>
      <c r="F540" s="6"/>
      <c r="G540" s="6"/>
      <c r="H540" s="6"/>
      <c r="I540" s="6"/>
      <c r="J540" s="6"/>
      <c r="K540" s="6"/>
      <c r="L540" s="6"/>
      <c r="M540" s="6"/>
      <c r="N540" s="6"/>
      <c r="O540" s="6"/>
      <c r="P540" s="6"/>
      <c r="Q540" s="93">
        <f>SUM(E540:P540)</f>
        <v>0</v>
      </c>
      <c r="R540" s="123"/>
      <c r="S540" s="31">
        <f>Q540*R540</f>
        <v>0</v>
      </c>
      <c r="T540" s="36"/>
      <c r="U540" s="47">
        <f t="shared" si="143"/>
        <v>0</v>
      </c>
      <c r="V540" s="48">
        <f t="shared" si="144"/>
        <v>0</v>
      </c>
      <c r="W540" s="49">
        <f t="shared" si="145"/>
        <v>0</v>
      </c>
      <c r="X540" s="48">
        <f t="shared" si="146"/>
        <v>0</v>
      </c>
      <c r="Y540" s="48">
        <f t="shared" si="147"/>
        <v>0</v>
      </c>
      <c r="Z540" s="49">
        <f t="shared" si="148"/>
        <v>0</v>
      </c>
      <c r="AA540" s="50">
        <f t="shared" si="149"/>
        <v>0</v>
      </c>
      <c r="AB540" s="36"/>
      <c r="AC540" s="36"/>
      <c r="AD540" s="36"/>
      <c r="AE540" s="36"/>
      <c r="AF540" s="36"/>
      <c r="AG540" s="36"/>
      <c r="AH540" s="36"/>
      <c r="AI540" s="36"/>
      <c r="AJ540" s="36"/>
      <c r="AK540" s="36"/>
    </row>
    <row r="541" spans="1:37" s="46" customFormat="1" x14ac:dyDescent="0.2">
      <c r="A541" s="35"/>
      <c r="B541" s="36"/>
      <c r="C541" s="14" t="s">
        <v>122</v>
      </c>
      <c r="D541" s="164"/>
      <c r="E541" s="62"/>
      <c r="F541" s="62"/>
      <c r="G541" s="62"/>
      <c r="H541" s="62"/>
      <c r="I541" s="62"/>
      <c r="J541" s="62"/>
      <c r="K541" s="62"/>
      <c r="L541" s="62"/>
      <c r="M541" s="62"/>
      <c r="N541" s="62"/>
      <c r="O541" s="62"/>
      <c r="P541" s="62"/>
      <c r="Q541" s="136"/>
      <c r="R541" s="165"/>
      <c r="S541" s="135">
        <f>SUM(S542:S543)</f>
        <v>0</v>
      </c>
      <c r="T541" s="36"/>
      <c r="U541" s="51">
        <f t="shared" si="143"/>
        <v>0</v>
      </c>
      <c r="V541" s="49">
        <f t="shared" si="144"/>
        <v>0</v>
      </c>
      <c r="W541" s="49">
        <f t="shared" si="145"/>
        <v>0</v>
      </c>
      <c r="X541" s="49">
        <f t="shared" si="146"/>
        <v>0</v>
      </c>
      <c r="Y541" s="49">
        <f t="shared" si="147"/>
        <v>0</v>
      </c>
      <c r="Z541" s="49">
        <f t="shared" si="148"/>
        <v>0</v>
      </c>
      <c r="AA541" s="50">
        <f t="shared" si="149"/>
        <v>0</v>
      </c>
      <c r="AB541" s="36"/>
      <c r="AC541" s="36"/>
      <c r="AD541" s="36"/>
      <c r="AE541" s="36"/>
      <c r="AF541" s="36"/>
      <c r="AG541" s="36"/>
      <c r="AH541" s="36"/>
      <c r="AI541" s="36"/>
      <c r="AJ541" s="45"/>
      <c r="AK541" s="45"/>
    </row>
    <row r="542" spans="1:37" x14ac:dyDescent="0.2">
      <c r="C542" s="7"/>
      <c r="D542" s="126"/>
      <c r="E542" s="6"/>
      <c r="F542" s="6"/>
      <c r="G542" s="6"/>
      <c r="H542" s="6"/>
      <c r="I542" s="6"/>
      <c r="J542" s="6"/>
      <c r="K542" s="6"/>
      <c r="L542" s="6"/>
      <c r="M542" s="6"/>
      <c r="N542" s="6"/>
      <c r="O542" s="6"/>
      <c r="P542" s="6"/>
      <c r="Q542" s="93">
        <f>SUM(E542:P542)</f>
        <v>0</v>
      </c>
      <c r="R542" s="123"/>
      <c r="S542" s="31">
        <f>Q542*R542</f>
        <v>0</v>
      </c>
      <c r="U542" s="47">
        <f t="shared" si="143"/>
        <v>0</v>
      </c>
      <c r="V542" s="48">
        <f t="shared" si="144"/>
        <v>0</v>
      </c>
      <c r="W542" s="49">
        <f t="shared" si="145"/>
        <v>0</v>
      </c>
      <c r="X542" s="48">
        <f t="shared" si="146"/>
        <v>0</v>
      </c>
      <c r="Y542" s="48">
        <f t="shared" si="147"/>
        <v>0</v>
      </c>
      <c r="Z542" s="49">
        <f t="shared" si="148"/>
        <v>0</v>
      </c>
      <c r="AA542" s="50">
        <f t="shared" si="149"/>
        <v>0</v>
      </c>
      <c r="AB542" s="36"/>
      <c r="AC542" s="36"/>
      <c r="AD542" s="36"/>
      <c r="AE542" s="36"/>
      <c r="AF542" s="36"/>
      <c r="AG542" s="36"/>
      <c r="AH542" s="36"/>
      <c r="AI542" s="36"/>
      <c r="AJ542" s="36"/>
      <c r="AK542" s="36"/>
    </row>
    <row r="543" spans="1:37" s="46" customFormat="1" x14ac:dyDescent="0.2">
      <c r="A543" s="35"/>
      <c r="B543" s="36"/>
      <c r="C543" s="7"/>
      <c r="D543" s="126"/>
      <c r="E543" s="6"/>
      <c r="F543" s="6"/>
      <c r="G543" s="6"/>
      <c r="H543" s="6"/>
      <c r="I543" s="6"/>
      <c r="J543" s="6"/>
      <c r="K543" s="6"/>
      <c r="L543" s="6"/>
      <c r="M543" s="6"/>
      <c r="N543" s="6"/>
      <c r="O543" s="6"/>
      <c r="P543" s="6"/>
      <c r="Q543" s="93">
        <f>SUM(E543:P543)</f>
        <v>0</v>
      </c>
      <c r="R543" s="123"/>
      <c r="S543" s="31">
        <f>Q543*R543</f>
        <v>0</v>
      </c>
      <c r="T543" s="36"/>
      <c r="U543" s="47">
        <f t="shared" si="143"/>
        <v>0</v>
      </c>
      <c r="V543" s="48">
        <f t="shared" si="144"/>
        <v>0</v>
      </c>
      <c r="W543" s="49">
        <f t="shared" si="145"/>
        <v>0</v>
      </c>
      <c r="X543" s="48">
        <f t="shared" si="146"/>
        <v>0</v>
      </c>
      <c r="Y543" s="48">
        <f t="shared" si="147"/>
        <v>0</v>
      </c>
      <c r="Z543" s="49">
        <f t="shared" si="148"/>
        <v>0</v>
      </c>
      <c r="AA543" s="50">
        <f t="shared" si="149"/>
        <v>0</v>
      </c>
      <c r="AB543" s="36"/>
      <c r="AC543" s="36"/>
      <c r="AD543" s="36"/>
      <c r="AE543" s="36"/>
      <c r="AF543" s="36"/>
      <c r="AG543" s="36"/>
      <c r="AH543" s="36"/>
      <c r="AI543" s="36"/>
      <c r="AJ543" s="36"/>
      <c r="AK543" s="36"/>
    </row>
    <row r="544" spans="1:37" s="46" customFormat="1" x14ac:dyDescent="0.2">
      <c r="A544" s="35"/>
      <c r="B544" s="36"/>
      <c r="C544" s="14" t="s">
        <v>123</v>
      </c>
      <c r="D544" s="164"/>
      <c r="E544" s="62"/>
      <c r="F544" s="62"/>
      <c r="G544" s="62"/>
      <c r="H544" s="62"/>
      <c r="I544" s="62"/>
      <c r="J544" s="62"/>
      <c r="K544" s="62"/>
      <c r="L544" s="62"/>
      <c r="M544" s="62"/>
      <c r="N544" s="62"/>
      <c r="O544" s="62"/>
      <c r="P544" s="62"/>
      <c r="Q544" s="136"/>
      <c r="R544" s="165"/>
      <c r="S544" s="135">
        <f>SUM(S545:S546)</f>
        <v>0</v>
      </c>
      <c r="T544" s="36"/>
      <c r="U544" s="51">
        <f t="shared" si="143"/>
        <v>0</v>
      </c>
      <c r="V544" s="49">
        <f t="shared" si="144"/>
        <v>0</v>
      </c>
      <c r="W544" s="49">
        <f t="shared" si="145"/>
        <v>0</v>
      </c>
      <c r="X544" s="49">
        <f t="shared" si="146"/>
        <v>0</v>
      </c>
      <c r="Y544" s="49">
        <f t="shared" si="147"/>
        <v>0</v>
      </c>
      <c r="Z544" s="49">
        <f t="shared" si="148"/>
        <v>0</v>
      </c>
      <c r="AA544" s="50">
        <f t="shared" si="149"/>
        <v>0</v>
      </c>
      <c r="AB544" s="36"/>
      <c r="AC544" s="36"/>
      <c r="AD544" s="36"/>
      <c r="AE544" s="36"/>
      <c r="AF544" s="36"/>
      <c r="AG544" s="36"/>
      <c r="AH544" s="36"/>
      <c r="AI544" s="36"/>
      <c r="AJ544" s="45"/>
      <c r="AK544" s="45"/>
    </row>
    <row r="545" spans="1:37" x14ac:dyDescent="0.2">
      <c r="C545" s="7"/>
      <c r="D545" s="126"/>
      <c r="E545" s="6"/>
      <c r="F545" s="6"/>
      <c r="G545" s="6"/>
      <c r="H545" s="6"/>
      <c r="I545" s="6"/>
      <c r="J545" s="6"/>
      <c r="K545" s="6"/>
      <c r="L545" s="6"/>
      <c r="M545" s="6"/>
      <c r="N545" s="6"/>
      <c r="O545" s="6"/>
      <c r="P545" s="6"/>
      <c r="Q545" s="93">
        <f>SUM(E545:P545)</f>
        <v>0</v>
      </c>
      <c r="R545" s="123"/>
      <c r="S545" s="31">
        <f>Q545*R545</f>
        <v>0</v>
      </c>
      <c r="U545" s="47">
        <f t="shared" si="143"/>
        <v>0</v>
      </c>
      <c r="V545" s="48">
        <f t="shared" si="144"/>
        <v>0</v>
      </c>
      <c r="W545" s="49">
        <f t="shared" si="145"/>
        <v>0</v>
      </c>
      <c r="X545" s="48">
        <f t="shared" si="146"/>
        <v>0</v>
      </c>
      <c r="Y545" s="48">
        <f t="shared" si="147"/>
        <v>0</v>
      </c>
      <c r="Z545" s="49">
        <f t="shared" si="148"/>
        <v>0</v>
      </c>
      <c r="AA545" s="50">
        <f t="shared" si="149"/>
        <v>0</v>
      </c>
      <c r="AB545" s="36"/>
      <c r="AC545" s="36"/>
      <c r="AD545" s="36"/>
      <c r="AE545" s="36"/>
      <c r="AF545" s="36"/>
      <c r="AG545" s="36"/>
      <c r="AH545" s="36"/>
      <c r="AI545" s="36"/>
      <c r="AJ545" s="36"/>
      <c r="AK545" s="36"/>
    </row>
    <row r="546" spans="1:37" s="46" customFormat="1" x14ac:dyDescent="0.2">
      <c r="A546" s="35"/>
      <c r="B546" s="36"/>
      <c r="C546" s="7"/>
      <c r="D546" s="126"/>
      <c r="E546" s="6"/>
      <c r="F546" s="6"/>
      <c r="G546" s="6"/>
      <c r="H546" s="6"/>
      <c r="I546" s="6"/>
      <c r="J546" s="6"/>
      <c r="K546" s="6"/>
      <c r="L546" s="6"/>
      <c r="M546" s="6"/>
      <c r="N546" s="6"/>
      <c r="O546" s="6"/>
      <c r="P546" s="6"/>
      <c r="Q546" s="93">
        <f>SUM(E546:P546)</f>
        <v>0</v>
      </c>
      <c r="R546" s="123"/>
      <c r="S546" s="31">
        <f>Q546*R546</f>
        <v>0</v>
      </c>
      <c r="T546" s="36"/>
      <c r="U546" s="47">
        <f t="shared" si="143"/>
        <v>0</v>
      </c>
      <c r="V546" s="48">
        <f t="shared" si="144"/>
        <v>0</v>
      </c>
      <c r="W546" s="49">
        <f t="shared" si="145"/>
        <v>0</v>
      </c>
      <c r="X546" s="48">
        <f t="shared" si="146"/>
        <v>0</v>
      </c>
      <c r="Y546" s="48">
        <f t="shared" si="147"/>
        <v>0</v>
      </c>
      <c r="Z546" s="49">
        <f t="shared" si="148"/>
        <v>0</v>
      </c>
      <c r="AA546" s="50">
        <f t="shared" si="149"/>
        <v>0</v>
      </c>
      <c r="AB546" s="36"/>
      <c r="AC546" s="36"/>
      <c r="AD546" s="36"/>
      <c r="AE546" s="36"/>
      <c r="AF546" s="36"/>
      <c r="AG546" s="36"/>
      <c r="AH546" s="36"/>
      <c r="AI546" s="36"/>
      <c r="AJ546" s="36"/>
      <c r="AK546" s="36"/>
    </row>
    <row r="547" spans="1:37" s="46" customFormat="1" x14ac:dyDescent="0.2">
      <c r="A547" s="35"/>
      <c r="B547" s="36"/>
      <c r="C547" s="14" t="s">
        <v>124</v>
      </c>
      <c r="D547" s="164"/>
      <c r="E547" s="62"/>
      <c r="F547" s="62"/>
      <c r="G547" s="62"/>
      <c r="H547" s="62"/>
      <c r="I547" s="62"/>
      <c r="J547" s="62"/>
      <c r="K547" s="62"/>
      <c r="L547" s="62"/>
      <c r="M547" s="62"/>
      <c r="N547" s="62"/>
      <c r="O547" s="62"/>
      <c r="P547" s="62"/>
      <c r="Q547" s="136"/>
      <c r="R547" s="165"/>
      <c r="S547" s="135">
        <f>SUM(S548:S548)</f>
        <v>0</v>
      </c>
      <c r="T547" s="36"/>
      <c r="U547" s="51">
        <f t="shared" si="143"/>
        <v>0</v>
      </c>
      <c r="V547" s="49">
        <f t="shared" si="144"/>
        <v>0</v>
      </c>
      <c r="W547" s="49">
        <f t="shared" si="145"/>
        <v>0</v>
      </c>
      <c r="X547" s="49">
        <f t="shared" si="146"/>
        <v>0</v>
      </c>
      <c r="Y547" s="49">
        <f t="shared" si="147"/>
        <v>0</v>
      </c>
      <c r="Z547" s="49">
        <f t="shared" si="148"/>
        <v>0</v>
      </c>
      <c r="AA547" s="50">
        <f t="shared" si="149"/>
        <v>0</v>
      </c>
      <c r="AB547" s="36"/>
      <c r="AC547" s="36"/>
      <c r="AD547" s="36"/>
      <c r="AE547" s="36"/>
      <c r="AF547" s="36"/>
      <c r="AG547" s="36"/>
      <c r="AH547" s="36"/>
      <c r="AI547" s="36"/>
      <c r="AJ547" s="45"/>
      <c r="AK547" s="45"/>
    </row>
    <row r="548" spans="1:37" x14ac:dyDescent="0.2">
      <c r="C548" s="7"/>
      <c r="D548" s="126"/>
      <c r="E548" s="6"/>
      <c r="F548" s="6"/>
      <c r="G548" s="6"/>
      <c r="H548" s="6"/>
      <c r="I548" s="6"/>
      <c r="J548" s="6"/>
      <c r="K548" s="6"/>
      <c r="L548" s="6"/>
      <c r="M548" s="6"/>
      <c r="N548" s="6"/>
      <c r="O548" s="6"/>
      <c r="P548" s="6"/>
      <c r="Q548" s="93">
        <f>SUM(E548:P548)</f>
        <v>0</v>
      </c>
      <c r="R548" s="123"/>
      <c r="S548" s="31">
        <f>Q548*R548</f>
        <v>0</v>
      </c>
      <c r="U548" s="47">
        <f t="shared" si="143"/>
        <v>0</v>
      </c>
      <c r="V548" s="48">
        <f t="shared" si="144"/>
        <v>0</v>
      </c>
      <c r="W548" s="49">
        <f t="shared" si="145"/>
        <v>0</v>
      </c>
      <c r="X548" s="48">
        <f t="shared" si="146"/>
        <v>0</v>
      </c>
      <c r="Y548" s="48">
        <f t="shared" si="147"/>
        <v>0</v>
      </c>
      <c r="Z548" s="49">
        <f t="shared" si="148"/>
        <v>0</v>
      </c>
      <c r="AA548" s="50">
        <f t="shared" si="149"/>
        <v>0</v>
      </c>
      <c r="AB548" s="36"/>
      <c r="AC548" s="36"/>
      <c r="AD548" s="36"/>
      <c r="AE548" s="36"/>
      <c r="AF548" s="36"/>
      <c r="AG548" s="36"/>
      <c r="AH548" s="36"/>
      <c r="AI548" s="36"/>
      <c r="AJ548" s="36"/>
      <c r="AK548" s="36"/>
    </row>
    <row r="549" spans="1:37" s="46" customFormat="1" x14ac:dyDescent="0.2">
      <c r="A549" s="35"/>
      <c r="B549" s="36"/>
      <c r="C549" s="7"/>
      <c r="D549" s="126"/>
      <c r="E549" s="6"/>
      <c r="F549" s="6"/>
      <c r="G549" s="6"/>
      <c r="H549" s="6"/>
      <c r="I549" s="6"/>
      <c r="J549" s="6"/>
      <c r="K549" s="6"/>
      <c r="L549" s="6"/>
      <c r="M549" s="6"/>
      <c r="N549" s="6"/>
      <c r="O549" s="6"/>
      <c r="P549" s="6"/>
      <c r="Q549" s="93">
        <f>SUM(E549:P549)</f>
        <v>0</v>
      </c>
      <c r="R549" s="123"/>
      <c r="S549" s="31">
        <f>Q549*R549</f>
        <v>0</v>
      </c>
      <c r="T549" s="36"/>
      <c r="U549" s="47">
        <f t="shared" si="143"/>
        <v>0</v>
      </c>
      <c r="V549" s="48">
        <f t="shared" si="144"/>
        <v>0</v>
      </c>
      <c r="W549" s="49">
        <f t="shared" si="145"/>
        <v>0</v>
      </c>
      <c r="X549" s="48">
        <f t="shared" si="146"/>
        <v>0</v>
      </c>
      <c r="Y549" s="48">
        <f t="shared" si="147"/>
        <v>0</v>
      </c>
      <c r="Z549" s="49">
        <f t="shared" si="148"/>
        <v>0</v>
      </c>
      <c r="AA549" s="50">
        <f t="shared" si="149"/>
        <v>0</v>
      </c>
      <c r="AB549" s="36"/>
      <c r="AC549" s="36"/>
      <c r="AD549" s="36"/>
      <c r="AE549" s="36"/>
      <c r="AF549" s="36"/>
      <c r="AG549" s="36"/>
      <c r="AH549" s="36"/>
      <c r="AI549" s="36"/>
      <c r="AJ549" s="36"/>
      <c r="AK549" s="36"/>
    </row>
    <row r="550" spans="1:37" s="46" customFormat="1" x14ac:dyDescent="0.2">
      <c r="A550" s="35"/>
      <c r="B550" s="36"/>
      <c r="C550" s="14" t="s">
        <v>125</v>
      </c>
      <c r="D550" s="164"/>
      <c r="E550" s="62"/>
      <c r="F550" s="62"/>
      <c r="G550" s="62"/>
      <c r="H550" s="62"/>
      <c r="I550" s="62"/>
      <c r="J550" s="62"/>
      <c r="K550" s="62"/>
      <c r="L550" s="62"/>
      <c r="M550" s="62"/>
      <c r="N550" s="62"/>
      <c r="O550" s="62"/>
      <c r="P550" s="62"/>
      <c r="Q550" s="136"/>
      <c r="R550" s="165"/>
      <c r="S550" s="135">
        <f>SUM(S551:S552)</f>
        <v>0</v>
      </c>
      <c r="T550" s="36"/>
      <c r="U550" s="51">
        <f t="shared" si="143"/>
        <v>0</v>
      </c>
      <c r="V550" s="49">
        <f t="shared" si="144"/>
        <v>0</v>
      </c>
      <c r="W550" s="49">
        <f t="shared" si="145"/>
        <v>0</v>
      </c>
      <c r="X550" s="49">
        <f t="shared" si="146"/>
        <v>0</v>
      </c>
      <c r="Y550" s="49">
        <f t="shared" si="147"/>
        <v>0</v>
      </c>
      <c r="Z550" s="49">
        <f t="shared" si="148"/>
        <v>0</v>
      </c>
      <c r="AA550" s="50">
        <f t="shared" si="149"/>
        <v>0</v>
      </c>
      <c r="AB550" s="36"/>
      <c r="AC550" s="36"/>
      <c r="AD550" s="36"/>
      <c r="AE550" s="36"/>
      <c r="AF550" s="36"/>
      <c r="AG550" s="36"/>
      <c r="AH550" s="36"/>
      <c r="AI550" s="36"/>
      <c r="AJ550" s="45"/>
      <c r="AK550" s="45"/>
    </row>
    <row r="551" spans="1:37" x14ac:dyDescent="0.2">
      <c r="C551" s="7"/>
      <c r="D551" s="126"/>
      <c r="E551" s="6"/>
      <c r="F551" s="6"/>
      <c r="G551" s="6"/>
      <c r="H551" s="6"/>
      <c r="I551" s="6"/>
      <c r="J551" s="6"/>
      <c r="K551" s="6"/>
      <c r="L551" s="6"/>
      <c r="M551" s="6"/>
      <c r="N551" s="6"/>
      <c r="O551" s="6"/>
      <c r="P551" s="6"/>
      <c r="Q551" s="93">
        <f>SUM(E551:P551)</f>
        <v>0</v>
      </c>
      <c r="R551" s="123"/>
      <c r="S551" s="31">
        <f>Q551*R551</f>
        <v>0</v>
      </c>
      <c r="U551" s="47">
        <f t="shared" si="143"/>
        <v>0</v>
      </c>
      <c r="V551" s="48">
        <f t="shared" si="144"/>
        <v>0</v>
      </c>
      <c r="W551" s="49">
        <f t="shared" si="145"/>
        <v>0</v>
      </c>
      <c r="X551" s="48">
        <f t="shared" si="146"/>
        <v>0</v>
      </c>
      <c r="Y551" s="48">
        <f t="shared" si="147"/>
        <v>0</v>
      </c>
      <c r="Z551" s="49">
        <f t="shared" si="148"/>
        <v>0</v>
      </c>
      <c r="AA551" s="50">
        <f t="shared" si="149"/>
        <v>0</v>
      </c>
      <c r="AB551" s="36"/>
      <c r="AC551" s="36"/>
      <c r="AD551" s="36"/>
      <c r="AE551" s="36"/>
      <c r="AF551" s="36"/>
      <c r="AG551" s="36"/>
      <c r="AH551" s="36"/>
      <c r="AI551" s="36"/>
      <c r="AJ551" s="36"/>
      <c r="AK551" s="36"/>
    </row>
    <row r="552" spans="1:37" s="46" customFormat="1" x14ac:dyDescent="0.2">
      <c r="A552" s="35"/>
      <c r="B552" s="36"/>
      <c r="C552" s="7"/>
      <c r="D552" s="126"/>
      <c r="E552" s="6"/>
      <c r="F552" s="6"/>
      <c r="G552" s="6"/>
      <c r="H552" s="6"/>
      <c r="I552" s="6"/>
      <c r="J552" s="6"/>
      <c r="K552" s="6"/>
      <c r="L552" s="6"/>
      <c r="M552" s="6"/>
      <c r="N552" s="6"/>
      <c r="O552" s="6"/>
      <c r="P552" s="6"/>
      <c r="Q552" s="93">
        <f>SUM(E552:P552)</f>
        <v>0</v>
      </c>
      <c r="R552" s="123"/>
      <c r="S552" s="31">
        <f>Q552*R552</f>
        <v>0</v>
      </c>
      <c r="T552" s="36"/>
      <c r="U552" s="47">
        <f t="shared" si="143"/>
        <v>0</v>
      </c>
      <c r="V552" s="48">
        <f t="shared" si="144"/>
        <v>0</v>
      </c>
      <c r="W552" s="49">
        <f t="shared" si="145"/>
        <v>0</v>
      </c>
      <c r="X552" s="48">
        <f t="shared" si="146"/>
        <v>0</v>
      </c>
      <c r="Y552" s="48">
        <f t="shared" si="147"/>
        <v>0</v>
      </c>
      <c r="Z552" s="49">
        <f t="shared" si="148"/>
        <v>0</v>
      </c>
      <c r="AA552" s="50">
        <f t="shared" si="149"/>
        <v>0</v>
      </c>
      <c r="AB552" s="36"/>
      <c r="AC552" s="36"/>
      <c r="AD552" s="36"/>
      <c r="AE552" s="36"/>
      <c r="AF552" s="36"/>
      <c r="AG552" s="36"/>
      <c r="AH552" s="36"/>
      <c r="AI552" s="36"/>
      <c r="AJ552" s="36"/>
      <c r="AK552" s="36"/>
    </row>
    <row r="553" spans="1:37" s="46" customFormat="1" x14ac:dyDescent="0.2">
      <c r="A553" s="35"/>
      <c r="B553" s="36"/>
      <c r="C553" s="14" t="s">
        <v>126</v>
      </c>
      <c r="D553" s="164"/>
      <c r="E553" s="62"/>
      <c r="F553" s="62"/>
      <c r="G553" s="62"/>
      <c r="H553" s="62"/>
      <c r="I553" s="62"/>
      <c r="J553" s="62"/>
      <c r="K553" s="62"/>
      <c r="L553" s="62"/>
      <c r="M553" s="62"/>
      <c r="N553" s="62"/>
      <c r="O553" s="62"/>
      <c r="P553" s="62"/>
      <c r="Q553" s="136"/>
      <c r="R553" s="165"/>
      <c r="S553" s="135">
        <f>SUM(S554:S555)</f>
        <v>0</v>
      </c>
      <c r="T553" s="36"/>
      <c r="U553" s="51">
        <f t="shared" si="143"/>
        <v>0</v>
      </c>
      <c r="V553" s="49">
        <f t="shared" si="144"/>
        <v>0</v>
      </c>
      <c r="W553" s="49">
        <f t="shared" si="145"/>
        <v>0</v>
      </c>
      <c r="X553" s="49">
        <f t="shared" si="146"/>
        <v>0</v>
      </c>
      <c r="Y553" s="49">
        <f t="shared" si="147"/>
        <v>0</v>
      </c>
      <c r="Z553" s="49">
        <f t="shared" si="148"/>
        <v>0</v>
      </c>
      <c r="AA553" s="50">
        <f t="shared" si="149"/>
        <v>0</v>
      </c>
      <c r="AB553" s="36"/>
      <c r="AC553" s="36"/>
      <c r="AD553" s="36"/>
      <c r="AE553" s="36"/>
      <c r="AF553" s="36"/>
      <c r="AG553" s="36"/>
      <c r="AH553" s="36"/>
      <c r="AI553" s="36"/>
      <c r="AJ553" s="45"/>
      <c r="AK553" s="45"/>
    </row>
    <row r="554" spans="1:37" x14ac:dyDescent="0.2">
      <c r="C554" s="7"/>
      <c r="D554" s="126"/>
      <c r="E554" s="6"/>
      <c r="F554" s="6"/>
      <c r="G554" s="6"/>
      <c r="H554" s="6"/>
      <c r="I554" s="6"/>
      <c r="J554" s="6"/>
      <c r="K554" s="6"/>
      <c r="L554" s="6"/>
      <c r="M554" s="6"/>
      <c r="N554" s="6"/>
      <c r="O554" s="6"/>
      <c r="P554" s="6"/>
      <c r="Q554" s="93">
        <f>SUM(E554:P554)</f>
        <v>0</v>
      </c>
      <c r="R554" s="123"/>
      <c r="S554" s="31">
        <f>Q554*R554</f>
        <v>0</v>
      </c>
      <c r="U554" s="47">
        <f t="shared" si="143"/>
        <v>0</v>
      </c>
      <c r="V554" s="48">
        <f t="shared" si="144"/>
        <v>0</v>
      </c>
      <c r="W554" s="49">
        <f t="shared" si="145"/>
        <v>0</v>
      </c>
      <c r="X554" s="48">
        <f t="shared" si="146"/>
        <v>0</v>
      </c>
      <c r="Y554" s="48">
        <f t="shared" si="147"/>
        <v>0</v>
      </c>
      <c r="Z554" s="49">
        <f t="shared" si="148"/>
        <v>0</v>
      </c>
      <c r="AA554" s="50">
        <f t="shared" si="149"/>
        <v>0</v>
      </c>
      <c r="AB554" s="36"/>
      <c r="AC554" s="36"/>
      <c r="AD554" s="36"/>
      <c r="AE554" s="36"/>
      <c r="AF554" s="36"/>
      <c r="AG554" s="36"/>
      <c r="AH554" s="36"/>
      <c r="AI554" s="36"/>
      <c r="AJ554" s="36"/>
      <c r="AK554" s="36"/>
    </row>
    <row r="555" spans="1:37" s="46" customFormat="1" x14ac:dyDescent="0.2">
      <c r="A555" s="35"/>
      <c r="B555" s="36"/>
      <c r="C555" s="7"/>
      <c r="D555" s="126"/>
      <c r="E555" s="6"/>
      <c r="F555" s="6"/>
      <c r="G555" s="6"/>
      <c r="H555" s="6"/>
      <c r="I555" s="6"/>
      <c r="J555" s="6"/>
      <c r="K555" s="6"/>
      <c r="L555" s="6"/>
      <c r="M555" s="6"/>
      <c r="N555" s="6"/>
      <c r="O555" s="6"/>
      <c r="P555" s="6"/>
      <c r="Q555" s="93">
        <f>SUM(E555:P555)</f>
        <v>0</v>
      </c>
      <c r="R555" s="123"/>
      <c r="S555" s="31">
        <f>Q555*R555</f>
        <v>0</v>
      </c>
      <c r="T555" s="36"/>
      <c r="U555" s="47">
        <f t="shared" si="143"/>
        <v>0</v>
      </c>
      <c r="V555" s="48">
        <f t="shared" si="144"/>
        <v>0</v>
      </c>
      <c r="W555" s="49">
        <f t="shared" si="145"/>
        <v>0</v>
      </c>
      <c r="X555" s="48">
        <f t="shared" si="146"/>
        <v>0</v>
      </c>
      <c r="Y555" s="48">
        <f t="shared" si="147"/>
        <v>0</v>
      </c>
      <c r="Z555" s="49">
        <f t="shared" si="148"/>
        <v>0</v>
      </c>
      <c r="AA555" s="50">
        <f t="shared" si="149"/>
        <v>0</v>
      </c>
      <c r="AB555" s="36"/>
      <c r="AC555" s="36"/>
      <c r="AD555" s="36"/>
      <c r="AE555" s="36"/>
      <c r="AF555" s="36"/>
      <c r="AG555" s="36"/>
      <c r="AH555" s="36"/>
      <c r="AI555" s="36"/>
      <c r="AJ555" s="36"/>
      <c r="AK555" s="36"/>
    </row>
    <row r="556" spans="1:37" s="46" customFormat="1" x14ac:dyDescent="0.2">
      <c r="A556" s="35"/>
      <c r="B556" s="36"/>
      <c r="C556" s="14" t="s">
        <v>127</v>
      </c>
      <c r="D556" s="164"/>
      <c r="E556" s="62"/>
      <c r="F556" s="62"/>
      <c r="G556" s="62"/>
      <c r="H556" s="62"/>
      <c r="I556" s="62"/>
      <c r="J556" s="62"/>
      <c r="K556" s="62"/>
      <c r="L556" s="62"/>
      <c r="M556" s="62"/>
      <c r="N556" s="62"/>
      <c r="O556" s="62"/>
      <c r="P556" s="62"/>
      <c r="Q556" s="136"/>
      <c r="R556" s="165"/>
      <c r="S556" s="135">
        <f>SUM(S557:S558)</f>
        <v>0</v>
      </c>
      <c r="T556" s="36"/>
      <c r="U556" s="51">
        <f t="shared" si="143"/>
        <v>0</v>
      </c>
      <c r="V556" s="49">
        <f t="shared" si="144"/>
        <v>0</v>
      </c>
      <c r="W556" s="49">
        <f t="shared" si="145"/>
        <v>0</v>
      </c>
      <c r="X556" s="49">
        <f t="shared" si="146"/>
        <v>0</v>
      </c>
      <c r="Y556" s="49">
        <f t="shared" si="147"/>
        <v>0</v>
      </c>
      <c r="Z556" s="49">
        <f t="shared" si="148"/>
        <v>0</v>
      </c>
      <c r="AA556" s="50">
        <f t="shared" si="149"/>
        <v>0</v>
      </c>
      <c r="AB556" s="36"/>
      <c r="AC556" s="36"/>
      <c r="AD556" s="36"/>
      <c r="AE556" s="36"/>
      <c r="AF556" s="36"/>
      <c r="AG556" s="36"/>
      <c r="AH556" s="36"/>
      <c r="AI556" s="36"/>
      <c r="AJ556" s="45"/>
      <c r="AK556" s="45"/>
    </row>
    <row r="557" spans="1:37" x14ac:dyDescent="0.2">
      <c r="C557" s="7"/>
      <c r="D557" s="126"/>
      <c r="E557" s="6"/>
      <c r="F557" s="6"/>
      <c r="G557" s="6"/>
      <c r="H557" s="6"/>
      <c r="I557" s="6"/>
      <c r="J557" s="6"/>
      <c r="K557" s="6"/>
      <c r="L557" s="6"/>
      <c r="M557" s="6"/>
      <c r="N557" s="6"/>
      <c r="O557" s="6"/>
      <c r="P557" s="6"/>
      <c r="Q557" s="93">
        <f>SUM(E557:P557)</f>
        <v>0</v>
      </c>
      <c r="R557" s="123"/>
      <c r="S557" s="31">
        <f>Q557*R557</f>
        <v>0</v>
      </c>
      <c r="U557" s="47">
        <f t="shared" si="143"/>
        <v>0</v>
      </c>
      <c r="V557" s="48">
        <f t="shared" si="144"/>
        <v>0</v>
      </c>
      <c r="W557" s="49">
        <f t="shared" si="145"/>
        <v>0</v>
      </c>
      <c r="X557" s="48">
        <f t="shared" si="146"/>
        <v>0</v>
      </c>
      <c r="Y557" s="48">
        <f t="shared" si="147"/>
        <v>0</v>
      </c>
      <c r="Z557" s="49">
        <f t="shared" si="148"/>
        <v>0</v>
      </c>
      <c r="AA557" s="50">
        <f t="shared" si="149"/>
        <v>0</v>
      </c>
      <c r="AB557" s="36"/>
      <c r="AC557" s="36"/>
      <c r="AD557" s="36"/>
      <c r="AE557" s="36"/>
      <c r="AF557" s="36"/>
      <c r="AG557" s="36"/>
      <c r="AH557" s="36"/>
      <c r="AI557" s="36"/>
      <c r="AJ557" s="36"/>
      <c r="AK557" s="36"/>
    </row>
    <row r="558" spans="1:37" s="46" customFormat="1" x14ac:dyDescent="0.2">
      <c r="A558" s="35"/>
      <c r="B558" s="36"/>
      <c r="C558" s="7"/>
      <c r="D558" s="126"/>
      <c r="E558" s="6"/>
      <c r="F558" s="6"/>
      <c r="G558" s="6"/>
      <c r="H558" s="6"/>
      <c r="I558" s="6"/>
      <c r="J558" s="6"/>
      <c r="K558" s="6"/>
      <c r="L558" s="6"/>
      <c r="M558" s="6"/>
      <c r="N558" s="6"/>
      <c r="O558" s="6"/>
      <c r="P558" s="6"/>
      <c r="Q558" s="93">
        <f>SUM(E558:P558)</f>
        <v>0</v>
      </c>
      <c r="R558" s="123"/>
      <c r="S558" s="31">
        <f>Q558*R558</f>
        <v>0</v>
      </c>
      <c r="T558" s="36"/>
      <c r="U558" s="47">
        <f t="shared" si="143"/>
        <v>0</v>
      </c>
      <c r="V558" s="48">
        <f t="shared" si="144"/>
        <v>0</v>
      </c>
      <c r="W558" s="49">
        <f t="shared" si="145"/>
        <v>0</v>
      </c>
      <c r="X558" s="48">
        <f t="shared" si="146"/>
        <v>0</v>
      </c>
      <c r="Y558" s="48">
        <f t="shared" si="147"/>
        <v>0</v>
      </c>
      <c r="Z558" s="49">
        <f t="shared" si="148"/>
        <v>0</v>
      </c>
      <c r="AA558" s="50">
        <f t="shared" si="149"/>
        <v>0</v>
      </c>
      <c r="AB558" s="36"/>
      <c r="AC558" s="36"/>
      <c r="AD558" s="36"/>
      <c r="AE558" s="36"/>
      <c r="AF558" s="36"/>
      <c r="AG558" s="36"/>
      <c r="AH558" s="36"/>
      <c r="AI558" s="36"/>
      <c r="AJ558" s="36"/>
      <c r="AK558" s="36"/>
    </row>
    <row r="559" spans="1:37" s="46" customFormat="1" x14ac:dyDescent="0.2">
      <c r="A559" s="35"/>
      <c r="B559" s="36"/>
      <c r="C559" s="14" t="s">
        <v>128</v>
      </c>
      <c r="D559" s="164"/>
      <c r="E559" s="62"/>
      <c r="F559" s="62"/>
      <c r="G559" s="62"/>
      <c r="H559" s="62"/>
      <c r="I559" s="62"/>
      <c r="J559" s="62"/>
      <c r="K559" s="62"/>
      <c r="L559" s="62"/>
      <c r="M559" s="62"/>
      <c r="N559" s="62"/>
      <c r="O559" s="62"/>
      <c r="P559" s="62"/>
      <c r="Q559" s="136"/>
      <c r="R559" s="165"/>
      <c r="S559" s="135">
        <f>SUM(S560:S561)</f>
        <v>0</v>
      </c>
      <c r="T559" s="36"/>
      <c r="U559" s="51">
        <f t="shared" si="143"/>
        <v>0</v>
      </c>
      <c r="V559" s="49">
        <f t="shared" si="144"/>
        <v>0</v>
      </c>
      <c r="W559" s="49">
        <f t="shared" si="145"/>
        <v>0</v>
      </c>
      <c r="X559" s="49">
        <f t="shared" si="146"/>
        <v>0</v>
      </c>
      <c r="Y559" s="49">
        <f t="shared" si="147"/>
        <v>0</v>
      </c>
      <c r="Z559" s="49">
        <f t="shared" si="148"/>
        <v>0</v>
      </c>
      <c r="AA559" s="50">
        <f t="shared" si="149"/>
        <v>0</v>
      </c>
      <c r="AB559" s="36"/>
      <c r="AC559" s="36"/>
      <c r="AD559" s="36"/>
      <c r="AE559" s="36"/>
      <c r="AF559" s="36"/>
      <c r="AG559" s="36"/>
      <c r="AH559" s="36"/>
      <c r="AI559" s="36"/>
      <c r="AJ559" s="45"/>
      <c r="AK559" s="45"/>
    </row>
    <row r="560" spans="1:37" x14ac:dyDescent="0.2">
      <c r="C560" s="7"/>
      <c r="D560" s="126"/>
      <c r="E560" s="6"/>
      <c r="F560" s="6"/>
      <c r="G560" s="6"/>
      <c r="H560" s="6"/>
      <c r="I560" s="6"/>
      <c r="J560" s="6"/>
      <c r="K560" s="6"/>
      <c r="L560" s="6"/>
      <c r="M560" s="6"/>
      <c r="N560" s="6"/>
      <c r="O560" s="6"/>
      <c r="P560" s="6"/>
      <c r="Q560" s="93">
        <f>SUM(E560:P560)</f>
        <v>0</v>
      </c>
      <c r="R560" s="123"/>
      <c r="S560" s="31">
        <f>Q560*R560</f>
        <v>0</v>
      </c>
      <c r="U560" s="47">
        <f t="shared" si="143"/>
        <v>0</v>
      </c>
      <c r="V560" s="48">
        <f t="shared" si="144"/>
        <v>0</v>
      </c>
      <c r="W560" s="49">
        <f t="shared" si="145"/>
        <v>0</v>
      </c>
      <c r="X560" s="48">
        <f t="shared" si="146"/>
        <v>0</v>
      </c>
      <c r="Y560" s="48">
        <f t="shared" si="147"/>
        <v>0</v>
      </c>
      <c r="Z560" s="49">
        <f t="shared" si="148"/>
        <v>0</v>
      </c>
      <c r="AA560" s="50">
        <f t="shared" si="149"/>
        <v>0</v>
      </c>
      <c r="AB560" s="36"/>
      <c r="AC560" s="36"/>
      <c r="AD560" s="36"/>
      <c r="AE560" s="36"/>
      <c r="AF560" s="36"/>
      <c r="AG560" s="36"/>
      <c r="AH560" s="36"/>
      <c r="AI560" s="36"/>
      <c r="AJ560" s="36"/>
      <c r="AK560" s="36"/>
    </row>
    <row r="561" spans="1:37" s="46" customFormat="1" x14ac:dyDescent="0.2">
      <c r="A561" s="35"/>
      <c r="B561" s="36"/>
      <c r="C561" s="7"/>
      <c r="D561" s="126"/>
      <c r="E561" s="6"/>
      <c r="F561" s="6"/>
      <c r="G561" s="6"/>
      <c r="H561" s="6"/>
      <c r="I561" s="6"/>
      <c r="J561" s="6"/>
      <c r="K561" s="6"/>
      <c r="L561" s="6"/>
      <c r="M561" s="6"/>
      <c r="N561" s="6"/>
      <c r="O561" s="6"/>
      <c r="P561" s="6"/>
      <c r="Q561" s="93">
        <f>SUM(E561:P561)</f>
        <v>0</v>
      </c>
      <c r="R561" s="123"/>
      <c r="S561" s="31">
        <f>Q561*R561</f>
        <v>0</v>
      </c>
      <c r="T561" s="36"/>
      <c r="U561" s="47">
        <f t="shared" si="143"/>
        <v>0</v>
      </c>
      <c r="V561" s="48">
        <f t="shared" si="144"/>
        <v>0</v>
      </c>
      <c r="W561" s="49">
        <f t="shared" si="145"/>
        <v>0</v>
      </c>
      <c r="X561" s="48">
        <f t="shared" si="146"/>
        <v>0</v>
      </c>
      <c r="Y561" s="48">
        <f t="shared" si="147"/>
        <v>0</v>
      </c>
      <c r="Z561" s="49">
        <f t="shared" si="148"/>
        <v>0</v>
      </c>
      <c r="AA561" s="50">
        <f t="shared" si="149"/>
        <v>0</v>
      </c>
      <c r="AB561" s="36"/>
      <c r="AC561" s="36"/>
      <c r="AD561" s="36"/>
      <c r="AE561" s="36"/>
      <c r="AF561" s="36"/>
      <c r="AG561" s="36"/>
      <c r="AH561" s="36"/>
      <c r="AI561" s="36"/>
      <c r="AJ561" s="36"/>
      <c r="AK561" s="36"/>
    </row>
    <row r="562" spans="1:37" s="46" customFormat="1" x14ac:dyDescent="0.2">
      <c r="A562" s="35"/>
      <c r="B562" s="36"/>
      <c r="C562" s="14" t="s">
        <v>129</v>
      </c>
      <c r="D562" s="164"/>
      <c r="E562" s="62"/>
      <c r="F562" s="62"/>
      <c r="G562" s="62"/>
      <c r="H562" s="62"/>
      <c r="I562" s="62"/>
      <c r="J562" s="62"/>
      <c r="K562" s="62"/>
      <c r="L562" s="62"/>
      <c r="M562" s="62"/>
      <c r="N562" s="62"/>
      <c r="O562" s="62"/>
      <c r="P562" s="62"/>
      <c r="Q562" s="136"/>
      <c r="R562" s="165"/>
      <c r="S562" s="135">
        <f>SUM(S563:S564)</f>
        <v>0</v>
      </c>
      <c r="T562" s="36"/>
      <c r="U562" s="51">
        <f t="shared" si="143"/>
        <v>0</v>
      </c>
      <c r="V562" s="49">
        <f t="shared" si="144"/>
        <v>0</v>
      </c>
      <c r="W562" s="49">
        <f t="shared" si="145"/>
        <v>0</v>
      </c>
      <c r="X562" s="49">
        <f t="shared" si="146"/>
        <v>0</v>
      </c>
      <c r="Y562" s="49">
        <f t="shared" si="147"/>
        <v>0</v>
      </c>
      <c r="Z562" s="49">
        <f t="shared" si="148"/>
        <v>0</v>
      </c>
      <c r="AA562" s="50">
        <f t="shared" si="149"/>
        <v>0</v>
      </c>
      <c r="AB562" s="36"/>
      <c r="AC562" s="36"/>
      <c r="AD562" s="36"/>
      <c r="AE562" s="36"/>
      <c r="AF562" s="36"/>
      <c r="AG562" s="36"/>
      <c r="AH562" s="36"/>
      <c r="AI562" s="36"/>
      <c r="AJ562" s="45"/>
      <c r="AK562" s="45"/>
    </row>
    <row r="563" spans="1:37" x14ac:dyDescent="0.2">
      <c r="C563" s="7"/>
      <c r="D563" s="126"/>
      <c r="E563" s="6"/>
      <c r="F563" s="6"/>
      <c r="G563" s="6"/>
      <c r="H563" s="6"/>
      <c r="I563" s="6"/>
      <c r="J563" s="6"/>
      <c r="K563" s="6"/>
      <c r="L563" s="6"/>
      <c r="M563" s="6"/>
      <c r="N563" s="6"/>
      <c r="O563" s="6"/>
      <c r="P563" s="6"/>
      <c r="Q563" s="93">
        <f>SUM(E563:P563)</f>
        <v>0</v>
      </c>
      <c r="R563" s="123"/>
      <c r="S563" s="31">
        <f>Q563*R563</f>
        <v>0</v>
      </c>
      <c r="U563" s="47">
        <f t="shared" si="143"/>
        <v>0</v>
      </c>
      <c r="V563" s="48">
        <f t="shared" si="144"/>
        <v>0</v>
      </c>
      <c r="W563" s="49">
        <f t="shared" si="145"/>
        <v>0</v>
      </c>
      <c r="X563" s="48">
        <f t="shared" si="146"/>
        <v>0</v>
      </c>
      <c r="Y563" s="48">
        <f t="shared" si="147"/>
        <v>0</v>
      </c>
      <c r="Z563" s="49">
        <f t="shared" si="148"/>
        <v>0</v>
      </c>
      <c r="AA563" s="50">
        <f t="shared" si="149"/>
        <v>0</v>
      </c>
      <c r="AB563" s="36"/>
      <c r="AC563" s="36"/>
      <c r="AD563" s="36"/>
      <c r="AE563" s="36"/>
      <c r="AF563" s="36"/>
      <c r="AG563" s="36"/>
      <c r="AH563" s="36"/>
      <c r="AI563" s="36"/>
      <c r="AJ563" s="36"/>
      <c r="AK563" s="36"/>
    </row>
    <row r="564" spans="1:37" s="46" customFormat="1" ht="27" customHeight="1" x14ac:dyDescent="0.2">
      <c r="A564" s="35"/>
      <c r="B564" s="36"/>
      <c r="C564" s="7"/>
      <c r="D564" s="126"/>
      <c r="E564" s="6"/>
      <c r="F564" s="6"/>
      <c r="G564" s="6"/>
      <c r="H564" s="6"/>
      <c r="I564" s="6"/>
      <c r="J564" s="6"/>
      <c r="K564" s="6"/>
      <c r="L564" s="6"/>
      <c r="M564" s="6"/>
      <c r="N564" s="6"/>
      <c r="O564" s="6"/>
      <c r="P564" s="6"/>
      <c r="Q564" s="93">
        <f>SUM(E564:P564)</f>
        <v>0</v>
      </c>
      <c r="R564" s="123"/>
      <c r="S564" s="31">
        <f>Q564*R564</f>
        <v>0</v>
      </c>
      <c r="T564" s="36"/>
      <c r="U564" s="47">
        <f t="shared" si="143"/>
        <v>0</v>
      </c>
      <c r="V564" s="48">
        <f t="shared" si="144"/>
        <v>0</v>
      </c>
      <c r="W564" s="49">
        <f t="shared" si="145"/>
        <v>0</v>
      </c>
      <c r="X564" s="48">
        <f t="shared" si="146"/>
        <v>0</v>
      </c>
      <c r="Y564" s="48">
        <f t="shared" si="147"/>
        <v>0</v>
      </c>
      <c r="Z564" s="49">
        <f t="shared" si="148"/>
        <v>0</v>
      </c>
      <c r="AA564" s="50">
        <f t="shared" si="149"/>
        <v>0</v>
      </c>
      <c r="AB564" s="36"/>
      <c r="AC564" s="36"/>
      <c r="AD564" s="36"/>
      <c r="AE564" s="36"/>
      <c r="AF564" s="36"/>
      <c r="AG564" s="36"/>
      <c r="AH564" s="36"/>
      <c r="AI564" s="36"/>
      <c r="AJ564" s="36"/>
      <c r="AK564" s="36"/>
    </row>
    <row r="565" spans="1:37" s="46" customFormat="1" x14ac:dyDescent="0.2">
      <c r="A565" s="35"/>
      <c r="B565" s="36"/>
      <c r="C565" s="14" t="s">
        <v>130</v>
      </c>
      <c r="D565" s="164"/>
      <c r="E565" s="62"/>
      <c r="F565" s="62"/>
      <c r="G565" s="62"/>
      <c r="H565" s="62"/>
      <c r="I565" s="62"/>
      <c r="J565" s="62"/>
      <c r="K565" s="62"/>
      <c r="L565" s="62"/>
      <c r="M565" s="62"/>
      <c r="N565" s="62"/>
      <c r="O565" s="62"/>
      <c r="P565" s="62"/>
      <c r="Q565" s="136"/>
      <c r="R565" s="165"/>
      <c r="S565" s="135">
        <f>SUM(S566:S567)</f>
        <v>0</v>
      </c>
      <c r="T565" s="36"/>
      <c r="U565" s="51">
        <f t="shared" si="143"/>
        <v>0</v>
      </c>
      <c r="V565" s="49">
        <f t="shared" si="144"/>
        <v>0</v>
      </c>
      <c r="W565" s="49">
        <f t="shared" si="145"/>
        <v>0</v>
      </c>
      <c r="X565" s="49">
        <f t="shared" si="146"/>
        <v>0</v>
      </c>
      <c r="Y565" s="49">
        <f t="shared" si="147"/>
        <v>0</v>
      </c>
      <c r="Z565" s="49">
        <f t="shared" si="148"/>
        <v>0</v>
      </c>
      <c r="AA565" s="50">
        <f t="shared" si="149"/>
        <v>0</v>
      </c>
      <c r="AB565" s="36"/>
      <c r="AC565" s="36"/>
      <c r="AD565" s="36"/>
      <c r="AE565" s="36"/>
      <c r="AF565" s="36"/>
      <c r="AG565" s="36"/>
      <c r="AH565" s="36"/>
      <c r="AI565" s="36"/>
      <c r="AJ565" s="45"/>
      <c r="AK565" s="45"/>
    </row>
    <row r="566" spans="1:37" x14ac:dyDescent="0.2">
      <c r="C566" s="7"/>
      <c r="D566" s="126"/>
      <c r="E566" s="6"/>
      <c r="F566" s="6"/>
      <c r="G566" s="6"/>
      <c r="H566" s="6"/>
      <c r="I566" s="6"/>
      <c r="J566" s="6"/>
      <c r="K566" s="6"/>
      <c r="L566" s="6"/>
      <c r="M566" s="6"/>
      <c r="N566" s="6"/>
      <c r="O566" s="6"/>
      <c r="P566" s="6"/>
      <c r="Q566" s="93">
        <f>SUM(E566:P566)</f>
        <v>0</v>
      </c>
      <c r="R566" s="123"/>
      <c r="S566" s="31">
        <f>Q566*R566</f>
        <v>0</v>
      </c>
      <c r="U566" s="47">
        <f t="shared" si="143"/>
        <v>0</v>
      </c>
      <c r="V566" s="48">
        <f t="shared" si="144"/>
        <v>0</v>
      </c>
      <c r="W566" s="49">
        <f t="shared" si="145"/>
        <v>0</v>
      </c>
      <c r="X566" s="48">
        <f t="shared" si="146"/>
        <v>0</v>
      </c>
      <c r="Y566" s="48">
        <f t="shared" si="147"/>
        <v>0</v>
      </c>
      <c r="Z566" s="49">
        <f t="shared" si="148"/>
        <v>0</v>
      </c>
      <c r="AA566" s="50">
        <f t="shared" si="149"/>
        <v>0</v>
      </c>
      <c r="AB566" s="36"/>
      <c r="AC566" s="36"/>
      <c r="AD566" s="36"/>
      <c r="AE566" s="36"/>
      <c r="AF566" s="36"/>
      <c r="AG566" s="36"/>
      <c r="AH566" s="36"/>
      <c r="AI566" s="36"/>
      <c r="AJ566" s="36"/>
      <c r="AK566" s="36"/>
    </row>
    <row r="567" spans="1:37" s="46" customFormat="1" ht="27.75" customHeight="1" x14ac:dyDescent="0.2">
      <c r="A567" s="35"/>
      <c r="B567" s="36"/>
      <c r="C567" s="7"/>
      <c r="D567" s="126"/>
      <c r="E567" s="6"/>
      <c r="F567" s="6"/>
      <c r="G567" s="6"/>
      <c r="H567" s="6"/>
      <c r="I567" s="6"/>
      <c r="J567" s="6"/>
      <c r="K567" s="6"/>
      <c r="L567" s="6"/>
      <c r="M567" s="6"/>
      <c r="N567" s="6"/>
      <c r="O567" s="6"/>
      <c r="P567" s="6"/>
      <c r="Q567" s="93">
        <f>SUM(E567:P567)</f>
        <v>0</v>
      </c>
      <c r="R567" s="123"/>
      <c r="S567" s="31">
        <f>Q567*R567</f>
        <v>0</v>
      </c>
      <c r="T567" s="36"/>
      <c r="U567" s="47">
        <f t="shared" si="143"/>
        <v>0</v>
      </c>
      <c r="V567" s="48">
        <f t="shared" si="144"/>
        <v>0</v>
      </c>
      <c r="W567" s="49">
        <f t="shared" si="145"/>
        <v>0</v>
      </c>
      <c r="X567" s="48">
        <f t="shared" si="146"/>
        <v>0</v>
      </c>
      <c r="Y567" s="48">
        <f t="shared" si="147"/>
        <v>0</v>
      </c>
      <c r="Z567" s="49">
        <f t="shared" si="148"/>
        <v>0</v>
      </c>
      <c r="AA567" s="50">
        <f t="shared" si="149"/>
        <v>0</v>
      </c>
      <c r="AB567" s="36"/>
      <c r="AC567" s="36"/>
      <c r="AD567" s="36"/>
      <c r="AE567" s="36"/>
      <c r="AF567" s="36"/>
      <c r="AG567" s="36"/>
      <c r="AH567" s="36"/>
      <c r="AI567" s="36"/>
      <c r="AJ567" s="36"/>
      <c r="AK567" s="36"/>
    </row>
    <row r="568" spans="1:37" s="46" customFormat="1" x14ac:dyDescent="0.2">
      <c r="A568" s="35"/>
      <c r="B568" s="36"/>
      <c r="C568" s="14" t="s">
        <v>131</v>
      </c>
      <c r="D568" s="164"/>
      <c r="E568" s="62"/>
      <c r="F568" s="62"/>
      <c r="G568" s="62"/>
      <c r="H568" s="62"/>
      <c r="I568" s="62"/>
      <c r="J568" s="62"/>
      <c r="K568" s="62"/>
      <c r="L568" s="62"/>
      <c r="M568" s="62"/>
      <c r="N568" s="62"/>
      <c r="O568" s="62"/>
      <c r="P568" s="62"/>
      <c r="Q568" s="136"/>
      <c r="R568" s="165"/>
      <c r="S568" s="135">
        <f>SUM(S569:S570)</f>
        <v>0</v>
      </c>
      <c r="T568" s="36"/>
      <c r="U568" s="51">
        <f t="shared" si="143"/>
        <v>0</v>
      </c>
      <c r="V568" s="49">
        <f t="shared" si="144"/>
        <v>0</v>
      </c>
      <c r="W568" s="49">
        <f t="shared" si="145"/>
        <v>0</v>
      </c>
      <c r="X568" s="49">
        <f t="shared" si="146"/>
        <v>0</v>
      </c>
      <c r="Y568" s="49">
        <f t="shared" si="147"/>
        <v>0</v>
      </c>
      <c r="Z568" s="49">
        <f t="shared" si="148"/>
        <v>0</v>
      </c>
      <c r="AA568" s="50">
        <f t="shared" si="149"/>
        <v>0</v>
      </c>
      <c r="AB568" s="36"/>
      <c r="AC568" s="36"/>
      <c r="AD568" s="36"/>
      <c r="AE568" s="36"/>
      <c r="AF568" s="36"/>
      <c r="AG568" s="36"/>
      <c r="AH568" s="36"/>
      <c r="AI568" s="36"/>
      <c r="AJ568" s="45"/>
      <c r="AK568" s="45"/>
    </row>
    <row r="569" spans="1:37" x14ac:dyDescent="0.2">
      <c r="C569" s="7"/>
      <c r="D569" s="126"/>
      <c r="E569" s="6"/>
      <c r="F569" s="6"/>
      <c r="G569" s="6"/>
      <c r="H569" s="6"/>
      <c r="I569" s="6"/>
      <c r="J569" s="6"/>
      <c r="K569" s="6"/>
      <c r="L569" s="6"/>
      <c r="M569" s="6"/>
      <c r="N569" s="6"/>
      <c r="O569" s="6"/>
      <c r="P569" s="6"/>
      <c r="Q569" s="93">
        <f>SUM(E569:P569)</f>
        <v>0</v>
      </c>
      <c r="R569" s="123"/>
      <c r="S569" s="31">
        <f>Q569*R569</f>
        <v>0</v>
      </c>
      <c r="U569" s="47">
        <f t="shared" si="143"/>
        <v>0</v>
      </c>
      <c r="V569" s="48">
        <f t="shared" si="144"/>
        <v>0</v>
      </c>
      <c r="W569" s="49">
        <f t="shared" si="145"/>
        <v>0</v>
      </c>
      <c r="X569" s="48">
        <f t="shared" si="146"/>
        <v>0</v>
      </c>
      <c r="Y569" s="48">
        <f t="shared" si="147"/>
        <v>0</v>
      </c>
      <c r="Z569" s="49">
        <f t="shared" si="148"/>
        <v>0</v>
      </c>
      <c r="AA569" s="50">
        <f t="shared" si="149"/>
        <v>0</v>
      </c>
      <c r="AB569" s="36"/>
      <c r="AC569" s="36"/>
      <c r="AD569" s="36"/>
      <c r="AE569" s="36"/>
      <c r="AF569" s="36"/>
      <c r="AG569" s="36"/>
      <c r="AH569" s="36"/>
      <c r="AI569" s="36"/>
      <c r="AJ569" s="36"/>
      <c r="AK569" s="36"/>
    </row>
    <row r="570" spans="1:37" s="46" customFormat="1" x14ac:dyDescent="0.2">
      <c r="A570" s="35"/>
      <c r="B570" s="36"/>
      <c r="C570" s="7"/>
      <c r="D570" s="126"/>
      <c r="E570" s="6"/>
      <c r="F570" s="6"/>
      <c r="G570" s="6"/>
      <c r="H570" s="6"/>
      <c r="I570" s="6"/>
      <c r="J570" s="6"/>
      <c r="K570" s="6"/>
      <c r="L570" s="6"/>
      <c r="M570" s="6"/>
      <c r="N570" s="6"/>
      <c r="O570" s="6"/>
      <c r="P570" s="6"/>
      <c r="Q570" s="93">
        <f>SUM(E570:P570)</f>
        <v>0</v>
      </c>
      <c r="R570" s="123"/>
      <c r="S570" s="31">
        <f>Q570*R570</f>
        <v>0</v>
      </c>
      <c r="T570" s="36"/>
      <c r="U570" s="47">
        <f t="shared" si="143"/>
        <v>0</v>
      </c>
      <c r="V570" s="48">
        <f t="shared" si="144"/>
        <v>0</v>
      </c>
      <c r="W570" s="49">
        <f t="shared" si="145"/>
        <v>0</v>
      </c>
      <c r="X570" s="48">
        <f t="shared" si="146"/>
        <v>0</v>
      </c>
      <c r="Y570" s="48">
        <f t="shared" si="147"/>
        <v>0</v>
      </c>
      <c r="Z570" s="49">
        <f t="shared" si="148"/>
        <v>0</v>
      </c>
      <c r="AA570" s="50">
        <f t="shared" si="149"/>
        <v>0</v>
      </c>
      <c r="AB570" s="36"/>
      <c r="AC570" s="36"/>
      <c r="AD570" s="36"/>
      <c r="AE570" s="36"/>
      <c r="AF570" s="36"/>
      <c r="AG570" s="36"/>
      <c r="AH570" s="36"/>
      <c r="AI570" s="36"/>
      <c r="AJ570" s="36"/>
      <c r="AK570" s="36"/>
    </row>
    <row r="571" spans="1:37" s="46" customFormat="1" x14ac:dyDescent="0.2">
      <c r="A571" s="35"/>
      <c r="B571" s="36"/>
      <c r="C571" s="14" t="s">
        <v>132</v>
      </c>
      <c r="D571" s="164"/>
      <c r="E571" s="62"/>
      <c r="F571" s="62"/>
      <c r="G571" s="62"/>
      <c r="H571" s="62"/>
      <c r="I571" s="62"/>
      <c r="J571" s="62"/>
      <c r="K571" s="62"/>
      <c r="L571" s="62"/>
      <c r="M571" s="62"/>
      <c r="N571" s="62"/>
      <c r="O571" s="62"/>
      <c r="P571" s="62"/>
      <c r="Q571" s="136"/>
      <c r="R571" s="165"/>
      <c r="S571" s="135">
        <f>SUM(S572:S572)</f>
        <v>0</v>
      </c>
      <c r="T571" s="36"/>
      <c r="U571" s="51">
        <f t="shared" si="143"/>
        <v>0</v>
      </c>
      <c r="V571" s="49">
        <f t="shared" si="144"/>
        <v>0</v>
      </c>
      <c r="W571" s="49">
        <f t="shared" si="145"/>
        <v>0</v>
      </c>
      <c r="X571" s="49">
        <f t="shared" si="146"/>
        <v>0</v>
      </c>
      <c r="Y571" s="49">
        <f t="shared" si="147"/>
        <v>0</v>
      </c>
      <c r="Z571" s="49">
        <f t="shared" si="148"/>
        <v>0</v>
      </c>
      <c r="AA571" s="50">
        <f t="shared" si="149"/>
        <v>0</v>
      </c>
      <c r="AB571" s="36"/>
      <c r="AC571" s="36"/>
      <c r="AD571" s="36"/>
      <c r="AE571" s="36"/>
      <c r="AF571" s="36"/>
      <c r="AG571" s="36"/>
      <c r="AH571" s="36"/>
      <c r="AI571" s="36"/>
      <c r="AJ571" s="45"/>
      <c r="AK571" s="45"/>
    </row>
    <row r="572" spans="1:37" s="46" customFormat="1" x14ac:dyDescent="0.2">
      <c r="A572" s="35"/>
      <c r="B572" s="36"/>
      <c r="C572" s="7"/>
      <c r="D572" s="126"/>
      <c r="E572" s="6"/>
      <c r="F572" s="6"/>
      <c r="G572" s="6"/>
      <c r="H572" s="6"/>
      <c r="I572" s="6"/>
      <c r="J572" s="6"/>
      <c r="K572" s="6"/>
      <c r="L572" s="6"/>
      <c r="M572" s="6"/>
      <c r="N572" s="6"/>
      <c r="O572" s="6"/>
      <c r="P572" s="6"/>
      <c r="Q572" s="93">
        <f>SUM(E572:P572)</f>
        <v>0</v>
      </c>
      <c r="R572" s="123"/>
      <c r="S572" s="31">
        <f>Q572*R572</f>
        <v>0</v>
      </c>
      <c r="T572" s="36"/>
      <c r="U572" s="47">
        <f t="shared" si="143"/>
        <v>0</v>
      </c>
      <c r="V572" s="48">
        <f t="shared" si="144"/>
        <v>0</v>
      </c>
      <c r="W572" s="49">
        <f t="shared" si="145"/>
        <v>0</v>
      </c>
      <c r="X572" s="48">
        <f t="shared" si="146"/>
        <v>0</v>
      </c>
      <c r="Y572" s="48">
        <f t="shared" si="147"/>
        <v>0</v>
      </c>
      <c r="Z572" s="49">
        <f t="shared" si="148"/>
        <v>0</v>
      </c>
      <c r="AA572" s="50">
        <f t="shared" si="149"/>
        <v>0</v>
      </c>
      <c r="AB572" s="36"/>
      <c r="AC572" s="36"/>
      <c r="AD572" s="36"/>
      <c r="AE572" s="36"/>
      <c r="AF572" s="36"/>
      <c r="AG572" s="36"/>
      <c r="AH572" s="36"/>
      <c r="AI572" s="36"/>
      <c r="AJ572" s="36"/>
      <c r="AK572" s="36"/>
    </row>
    <row r="573" spans="1:37" s="46" customFormat="1" x14ac:dyDescent="0.2">
      <c r="A573" s="35"/>
      <c r="B573" s="36"/>
      <c r="C573" s="14" t="s">
        <v>133</v>
      </c>
      <c r="D573" s="164"/>
      <c r="E573" s="62"/>
      <c r="F573" s="62"/>
      <c r="G573" s="62"/>
      <c r="H573" s="62"/>
      <c r="I573" s="62"/>
      <c r="J573" s="62"/>
      <c r="K573" s="62"/>
      <c r="L573" s="62"/>
      <c r="M573" s="62"/>
      <c r="N573" s="62"/>
      <c r="O573" s="62"/>
      <c r="P573" s="62"/>
      <c r="Q573" s="136"/>
      <c r="R573" s="165"/>
      <c r="S573" s="135">
        <f>SUM(S574:S575)</f>
        <v>0</v>
      </c>
      <c r="T573" s="36"/>
      <c r="U573" s="51">
        <f t="shared" si="143"/>
        <v>0</v>
      </c>
      <c r="V573" s="49">
        <f t="shared" si="144"/>
        <v>0</v>
      </c>
      <c r="W573" s="49">
        <f t="shared" si="145"/>
        <v>0</v>
      </c>
      <c r="X573" s="49">
        <f t="shared" si="146"/>
        <v>0</v>
      </c>
      <c r="Y573" s="49">
        <f t="shared" si="147"/>
        <v>0</v>
      </c>
      <c r="Z573" s="49">
        <f t="shared" si="148"/>
        <v>0</v>
      </c>
      <c r="AA573" s="50">
        <f t="shared" si="149"/>
        <v>0</v>
      </c>
      <c r="AB573" s="36"/>
      <c r="AC573" s="36"/>
      <c r="AD573" s="36"/>
      <c r="AE573" s="36"/>
      <c r="AF573" s="36"/>
      <c r="AG573" s="36"/>
      <c r="AH573" s="36"/>
      <c r="AI573" s="36"/>
      <c r="AJ573" s="45"/>
      <c r="AK573" s="45"/>
    </row>
    <row r="574" spans="1:37" x14ac:dyDescent="0.2">
      <c r="C574" s="7"/>
      <c r="D574" s="126"/>
      <c r="E574" s="6"/>
      <c r="F574" s="6"/>
      <c r="G574" s="6"/>
      <c r="H574" s="6"/>
      <c r="I574" s="6"/>
      <c r="J574" s="6"/>
      <c r="K574" s="6"/>
      <c r="L574" s="6"/>
      <c r="M574" s="6"/>
      <c r="N574" s="6"/>
      <c r="O574" s="6"/>
      <c r="P574" s="6"/>
      <c r="Q574" s="93">
        <f>SUM(E574:P574)</f>
        <v>0</v>
      </c>
      <c r="R574" s="123"/>
      <c r="S574" s="31">
        <f>Q574*R574</f>
        <v>0</v>
      </c>
      <c r="U574" s="47">
        <f t="shared" si="143"/>
        <v>0</v>
      </c>
      <c r="V574" s="48">
        <f t="shared" si="144"/>
        <v>0</v>
      </c>
      <c r="W574" s="49">
        <f t="shared" si="145"/>
        <v>0</v>
      </c>
      <c r="X574" s="48">
        <f t="shared" si="146"/>
        <v>0</v>
      </c>
      <c r="Y574" s="48">
        <f t="shared" si="147"/>
        <v>0</v>
      </c>
      <c r="Z574" s="49">
        <f t="shared" si="148"/>
        <v>0</v>
      </c>
      <c r="AA574" s="50">
        <f t="shared" si="149"/>
        <v>0</v>
      </c>
      <c r="AB574" s="36"/>
      <c r="AC574" s="36"/>
      <c r="AD574" s="36"/>
      <c r="AE574" s="36"/>
      <c r="AF574" s="36"/>
      <c r="AG574" s="36"/>
      <c r="AH574" s="36"/>
      <c r="AI574" s="36"/>
      <c r="AJ574" s="36"/>
      <c r="AK574" s="36"/>
    </row>
    <row r="575" spans="1:37" s="46" customFormat="1" x14ac:dyDescent="0.2">
      <c r="A575" s="35"/>
      <c r="B575" s="36"/>
      <c r="C575" s="7"/>
      <c r="D575" s="126"/>
      <c r="E575" s="6"/>
      <c r="F575" s="6"/>
      <c r="G575" s="6"/>
      <c r="H575" s="6"/>
      <c r="I575" s="6"/>
      <c r="J575" s="6"/>
      <c r="K575" s="6"/>
      <c r="L575" s="6"/>
      <c r="M575" s="6"/>
      <c r="N575" s="6"/>
      <c r="O575" s="6"/>
      <c r="P575" s="6"/>
      <c r="Q575" s="93">
        <f>SUM(E575:P575)</f>
        <v>0</v>
      </c>
      <c r="R575" s="123"/>
      <c r="S575" s="31">
        <f>Q575*R575</f>
        <v>0</v>
      </c>
      <c r="T575" s="36"/>
      <c r="U575" s="47">
        <f t="shared" si="143"/>
        <v>0</v>
      </c>
      <c r="V575" s="48">
        <f t="shared" si="144"/>
        <v>0</v>
      </c>
      <c r="W575" s="49">
        <f t="shared" si="145"/>
        <v>0</v>
      </c>
      <c r="X575" s="48">
        <f t="shared" si="146"/>
        <v>0</v>
      </c>
      <c r="Y575" s="48">
        <f t="shared" si="147"/>
        <v>0</v>
      </c>
      <c r="Z575" s="49">
        <f t="shared" si="148"/>
        <v>0</v>
      </c>
      <c r="AA575" s="50">
        <f t="shared" si="149"/>
        <v>0</v>
      </c>
      <c r="AB575" s="36"/>
      <c r="AC575" s="36"/>
      <c r="AD575" s="36"/>
      <c r="AE575" s="36"/>
      <c r="AF575" s="36"/>
      <c r="AG575" s="36"/>
      <c r="AH575" s="36"/>
      <c r="AI575" s="36"/>
      <c r="AJ575" s="36"/>
      <c r="AK575" s="36"/>
    </row>
    <row r="576" spans="1:37" s="46" customFormat="1" x14ac:dyDescent="0.2">
      <c r="A576" s="35"/>
      <c r="B576" s="36"/>
      <c r="C576" s="14" t="s">
        <v>134</v>
      </c>
      <c r="D576" s="164"/>
      <c r="E576" s="62"/>
      <c r="F576" s="62"/>
      <c r="G576" s="62"/>
      <c r="H576" s="62"/>
      <c r="I576" s="62"/>
      <c r="J576" s="62"/>
      <c r="K576" s="62"/>
      <c r="L576" s="62"/>
      <c r="M576" s="62"/>
      <c r="N576" s="62"/>
      <c r="O576" s="62"/>
      <c r="P576" s="62"/>
      <c r="Q576" s="136"/>
      <c r="R576" s="165"/>
      <c r="S576" s="135">
        <f>SUM(S577:S578)</f>
        <v>0</v>
      </c>
      <c r="T576" s="36"/>
      <c r="U576" s="51">
        <f t="shared" ref="U576:U639" si="154">(E576+F576+G576)*R576</f>
        <v>0</v>
      </c>
      <c r="V576" s="49">
        <f t="shared" ref="V576:V639" si="155">(H576+I576+J576)*R576</f>
        <v>0</v>
      </c>
      <c r="W576" s="49">
        <f t="shared" ref="W576:W639" si="156">U576+V576</f>
        <v>0</v>
      </c>
      <c r="X576" s="49">
        <f t="shared" ref="X576:X639" si="157">(K576+L576+M576)*R576</f>
        <v>0</v>
      </c>
      <c r="Y576" s="49">
        <f t="shared" ref="Y576:Y639" si="158">(N576+O576+P576)*R576</f>
        <v>0</v>
      </c>
      <c r="Z576" s="49">
        <f t="shared" ref="Z576:Z639" si="159">X576+Y576</f>
        <v>0</v>
      </c>
      <c r="AA576" s="50">
        <f t="shared" ref="AA576:AA639" si="160">W576+Z576</f>
        <v>0</v>
      </c>
      <c r="AB576" s="36"/>
      <c r="AC576" s="36"/>
      <c r="AD576" s="36"/>
      <c r="AE576" s="36"/>
      <c r="AF576" s="36"/>
      <c r="AG576" s="36"/>
      <c r="AH576" s="36"/>
      <c r="AI576" s="36"/>
      <c r="AJ576" s="45"/>
      <c r="AK576" s="45"/>
    </row>
    <row r="577" spans="1:37" x14ac:dyDescent="0.2">
      <c r="C577" s="7"/>
      <c r="D577" s="126"/>
      <c r="E577" s="6"/>
      <c r="F577" s="6"/>
      <c r="G577" s="6"/>
      <c r="H577" s="6"/>
      <c r="I577" s="6"/>
      <c r="J577" s="6"/>
      <c r="K577" s="6"/>
      <c r="L577" s="6"/>
      <c r="M577" s="6"/>
      <c r="N577" s="6"/>
      <c r="O577" s="6"/>
      <c r="P577" s="6"/>
      <c r="Q577" s="93">
        <f>SUM(E577:P577)</f>
        <v>0</v>
      </c>
      <c r="R577" s="123"/>
      <c r="S577" s="31">
        <f>Q577*R577</f>
        <v>0</v>
      </c>
      <c r="U577" s="47">
        <f t="shared" si="154"/>
        <v>0</v>
      </c>
      <c r="V577" s="48">
        <f t="shared" si="155"/>
        <v>0</v>
      </c>
      <c r="W577" s="49">
        <f t="shared" si="156"/>
        <v>0</v>
      </c>
      <c r="X577" s="48">
        <f t="shared" si="157"/>
        <v>0</v>
      </c>
      <c r="Y577" s="48">
        <f t="shared" si="158"/>
        <v>0</v>
      </c>
      <c r="Z577" s="49">
        <f t="shared" si="159"/>
        <v>0</v>
      </c>
      <c r="AA577" s="50">
        <f t="shared" si="160"/>
        <v>0</v>
      </c>
      <c r="AB577" s="36"/>
      <c r="AC577" s="36"/>
      <c r="AD577" s="36"/>
      <c r="AE577" s="36"/>
      <c r="AF577" s="36"/>
      <c r="AG577" s="36"/>
      <c r="AH577" s="36"/>
      <c r="AI577" s="36"/>
      <c r="AJ577" s="36"/>
      <c r="AK577" s="36"/>
    </row>
    <row r="578" spans="1:37" s="46" customFormat="1" x14ac:dyDescent="0.2">
      <c r="A578" s="35"/>
      <c r="B578" s="36"/>
      <c r="C578" s="7"/>
      <c r="D578" s="126"/>
      <c r="E578" s="6"/>
      <c r="F578" s="6"/>
      <c r="G578" s="6"/>
      <c r="H578" s="6"/>
      <c r="I578" s="6"/>
      <c r="J578" s="6"/>
      <c r="K578" s="6"/>
      <c r="L578" s="6"/>
      <c r="M578" s="6"/>
      <c r="N578" s="6"/>
      <c r="O578" s="6"/>
      <c r="P578" s="6"/>
      <c r="Q578" s="93">
        <f>SUM(E578:P578)</f>
        <v>0</v>
      </c>
      <c r="R578" s="123"/>
      <c r="S578" s="31">
        <f>Q578*R578</f>
        <v>0</v>
      </c>
      <c r="T578" s="36"/>
      <c r="U578" s="47">
        <f t="shared" si="154"/>
        <v>0</v>
      </c>
      <c r="V578" s="48">
        <f t="shared" si="155"/>
        <v>0</v>
      </c>
      <c r="W578" s="49">
        <f t="shared" si="156"/>
        <v>0</v>
      </c>
      <c r="X578" s="48">
        <f t="shared" si="157"/>
        <v>0</v>
      </c>
      <c r="Y578" s="48">
        <f t="shared" si="158"/>
        <v>0</v>
      </c>
      <c r="Z578" s="49">
        <f t="shared" si="159"/>
        <v>0</v>
      </c>
      <c r="AA578" s="50">
        <f t="shared" si="160"/>
        <v>0</v>
      </c>
      <c r="AB578" s="36"/>
      <c r="AC578" s="36"/>
      <c r="AD578" s="36"/>
      <c r="AE578" s="36"/>
      <c r="AF578" s="36"/>
      <c r="AG578" s="36"/>
      <c r="AH578" s="36"/>
      <c r="AI578" s="36"/>
      <c r="AJ578" s="36"/>
      <c r="AK578" s="36"/>
    </row>
    <row r="579" spans="1:37" s="46" customFormat="1" x14ac:dyDescent="0.2">
      <c r="A579" s="35"/>
      <c r="B579" s="36"/>
      <c r="C579" s="14" t="s">
        <v>135</v>
      </c>
      <c r="D579" s="164"/>
      <c r="E579" s="62"/>
      <c r="F579" s="62"/>
      <c r="G579" s="62"/>
      <c r="H579" s="62"/>
      <c r="I579" s="62"/>
      <c r="J579" s="62"/>
      <c r="K579" s="62"/>
      <c r="L579" s="62"/>
      <c r="M579" s="62"/>
      <c r="N579" s="62"/>
      <c r="O579" s="62"/>
      <c r="P579" s="62"/>
      <c r="Q579" s="136"/>
      <c r="R579" s="165"/>
      <c r="S579" s="135">
        <f>SUM(S580:S581)</f>
        <v>0</v>
      </c>
      <c r="T579" s="36"/>
      <c r="U579" s="51">
        <f t="shared" si="154"/>
        <v>0</v>
      </c>
      <c r="V579" s="49">
        <f t="shared" si="155"/>
        <v>0</v>
      </c>
      <c r="W579" s="49">
        <f t="shared" si="156"/>
        <v>0</v>
      </c>
      <c r="X579" s="49">
        <f t="shared" si="157"/>
        <v>0</v>
      </c>
      <c r="Y579" s="49">
        <f t="shared" si="158"/>
        <v>0</v>
      </c>
      <c r="Z579" s="49">
        <f t="shared" si="159"/>
        <v>0</v>
      </c>
      <c r="AA579" s="50">
        <f t="shared" si="160"/>
        <v>0</v>
      </c>
      <c r="AB579" s="36"/>
      <c r="AC579" s="36"/>
      <c r="AD579" s="36"/>
      <c r="AE579" s="36"/>
      <c r="AF579" s="36"/>
      <c r="AG579" s="36"/>
      <c r="AH579" s="36"/>
      <c r="AI579" s="36"/>
      <c r="AJ579" s="45"/>
      <c r="AK579" s="45"/>
    </row>
    <row r="580" spans="1:37" x14ac:dyDescent="0.2">
      <c r="C580" s="7"/>
      <c r="D580" s="126"/>
      <c r="E580" s="6"/>
      <c r="F580" s="6"/>
      <c r="G580" s="6"/>
      <c r="H580" s="6"/>
      <c r="I580" s="6"/>
      <c r="J580" s="6"/>
      <c r="K580" s="6"/>
      <c r="L580" s="6"/>
      <c r="M580" s="6"/>
      <c r="N580" s="6"/>
      <c r="O580" s="6"/>
      <c r="P580" s="6"/>
      <c r="Q580" s="93">
        <f>SUM(E580:P580)</f>
        <v>0</v>
      </c>
      <c r="R580" s="123"/>
      <c r="S580" s="31">
        <f>Q580*R580</f>
        <v>0</v>
      </c>
      <c r="U580" s="47">
        <f t="shared" si="154"/>
        <v>0</v>
      </c>
      <c r="V580" s="48">
        <f t="shared" si="155"/>
        <v>0</v>
      </c>
      <c r="W580" s="49">
        <f t="shared" si="156"/>
        <v>0</v>
      </c>
      <c r="X580" s="48">
        <f t="shared" si="157"/>
        <v>0</v>
      </c>
      <c r="Y580" s="48">
        <f t="shared" si="158"/>
        <v>0</v>
      </c>
      <c r="Z580" s="49">
        <f t="shared" si="159"/>
        <v>0</v>
      </c>
      <c r="AA580" s="50">
        <f t="shared" si="160"/>
        <v>0</v>
      </c>
      <c r="AB580" s="36"/>
      <c r="AC580" s="36"/>
      <c r="AD580" s="36"/>
      <c r="AE580" s="36"/>
      <c r="AF580" s="36"/>
      <c r="AG580" s="36"/>
      <c r="AH580" s="36"/>
      <c r="AI580" s="36"/>
      <c r="AJ580" s="36"/>
      <c r="AK580" s="36"/>
    </row>
    <row r="581" spans="1:37" s="46" customFormat="1" x14ac:dyDescent="0.2">
      <c r="A581" s="35"/>
      <c r="B581" s="36"/>
      <c r="C581" s="7"/>
      <c r="D581" s="126"/>
      <c r="E581" s="6"/>
      <c r="F581" s="6"/>
      <c r="G581" s="6"/>
      <c r="H581" s="6"/>
      <c r="I581" s="6"/>
      <c r="J581" s="6"/>
      <c r="K581" s="6"/>
      <c r="L581" s="6"/>
      <c r="M581" s="6"/>
      <c r="N581" s="6"/>
      <c r="O581" s="6"/>
      <c r="P581" s="6"/>
      <c r="Q581" s="93">
        <f>SUM(E581:P581)</f>
        <v>0</v>
      </c>
      <c r="R581" s="123"/>
      <c r="S581" s="31">
        <f>Q581*R581</f>
        <v>0</v>
      </c>
      <c r="T581" s="36"/>
      <c r="U581" s="47">
        <f t="shared" si="154"/>
        <v>0</v>
      </c>
      <c r="V581" s="48">
        <f t="shared" si="155"/>
        <v>0</v>
      </c>
      <c r="W581" s="49">
        <f t="shared" si="156"/>
        <v>0</v>
      </c>
      <c r="X581" s="48">
        <f t="shared" si="157"/>
        <v>0</v>
      </c>
      <c r="Y581" s="48">
        <f t="shared" si="158"/>
        <v>0</v>
      </c>
      <c r="Z581" s="49">
        <f t="shared" si="159"/>
        <v>0</v>
      </c>
      <c r="AA581" s="50">
        <f t="shared" si="160"/>
        <v>0</v>
      </c>
      <c r="AB581" s="36"/>
      <c r="AC581" s="36"/>
      <c r="AD581" s="36"/>
      <c r="AE581" s="36"/>
      <c r="AF581" s="36"/>
      <c r="AG581" s="36"/>
      <c r="AH581" s="36"/>
      <c r="AI581" s="36"/>
      <c r="AJ581" s="36"/>
      <c r="AK581" s="36"/>
    </row>
    <row r="582" spans="1:37" s="46" customFormat="1" x14ac:dyDescent="0.2">
      <c r="A582" s="35"/>
      <c r="B582" s="36"/>
      <c r="C582" s="14" t="s">
        <v>136</v>
      </c>
      <c r="D582" s="164"/>
      <c r="E582" s="62"/>
      <c r="F582" s="62"/>
      <c r="G582" s="62"/>
      <c r="H582" s="62"/>
      <c r="I582" s="62"/>
      <c r="J582" s="62"/>
      <c r="K582" s="62"/>
      <c r="L582" s="62"/>
      <c r="M582" s="62"/>
      <c r="N582" s="62"/>
      <c r="O582" s="62"/>
      <c r="P582" s="62"/>
      <c r="Q582" s="136"/>
      <c r="R582" s="165"/>
      <c r="S582" s="135">
        <f>SUM(S583:S584)</f>
        <v>0</v>
      </c>
      <c r="T582" s="36"/>
      <c r="U582" s="51">
        <f t="shared" si="154"/>
        <v>0</v>
      </c>
      <c r="V582" s="49">
        <f t="shared" si="155"/>
        <v>0</v>
      </c>
      <c r="W582" s="49">
        <f t="shared" si="156"/>
        <v>0</v>
      </c>
      <c r="X582" s="49">
        <f t="shared" si="157"/>
        <v>0</v>
      </c>
      <c r="Y582" s="49">
        <f t="shared" si="158"/>
        <v>0</v>
      </c>
      <c r="Z582" s="49">
        <f t="shared" si="159"/>
        <v>0</v>
      </c>
      <c r="AA582" s="50">
        <f t="shared" si="160"/>
        <v>0</v>
      </c>
      <c r="AB582" s="36"/>
      <c r="AC582" s="36"/>
      <c r="AD582" s="36"/>
      <c r="AE582" s="36"/>
      <c r="AF582" s="36"/>
      <c r="AG582" s="36"/>
      <c r="AH582" s="36"/>
      <c r="AI582" s="36"/>
      <c r="AJ582" s="45"/>
      <c r="AK582" s="45"/>
    </row>
    <row r="583" spans="1:37" x14ac:dyDescent="0.2">
      <c r="C583" s="7"/>
      <c r="D583" s="126"/>
      <c r="E583" s="6"/>
      <c r="F583" s="6"/>
      <c r="G583" s="6"/>
      <c r="H583" s="6"/>
      <c r="I583" s="6"/>
      <c r="J583" s="6"/>
      <c r="K583" s="6"/>
      <c r="L583" s="6"/>
      <c r="M583" s="6"/>
      <c r="N583" s="6"/>
      <c r="O583" s="6"/>
      <c r="P583" s="6"/>
      <c r="Q583" s="93">
        <f>SUM(E583:P583)</f>
        <v>0</v>
      </c>
      <c r="R583" s="123"/>
      <c r="S583" s="31">
        <f>Q583*R583</f>
        <v>0</v>
      </c>
      <c r="U583" s="47">
        <f t="shared" si="154"/>
        <v>0</v>
      </c>
      <c r="V583" s="48">
        <f t="shared" si="155"/>
        <v>0</v>
      </c>
      <c r="W583" s="49">
        <f t="shared" si="156"/>
        <v>0</v>
      </c>
      <c r="X583" s="48">
        <f t="shared" si="157"/>
        <v>0</v>
      </c>
      <c r="Y583" s="48">
        <f t="shared" si="158"/>
        <v>0</v>
      </c>
      <c r="Z583" s="49">
        <f t="shared" si="159"/>
        <v>0</v>
      </c>
      <c r="AA583" s="50">
        <f t="shared" si="160"/>
        <v>0</v>
      </c>
      <c r="AB583" s="36"/>
      <c r="AC583" s="36"/>
      <c r="AD583" s="36"/>
      <c r="AE583" s="36"/>
      <c r="AF583" s="36"/>
      <c r="AG583" s="36"/>
      <c r="AH583" s="36"/>
      <c r="AI583" s="36"/>
      <c r="AJ583" s="36"/>
      <c r="AK583" s="36"/>
    </row>
    <row r="584" spans="1:37" s="46" customFormat="1" ht="28.5" customHeight="1" x14ac:dyDescent="0.2">
      <c r="A584" s="35"/>
      <c r="B584" s="36"/>
      <c r="C584" s="7"/>
      <c r="D584" s="126"/>
      <c r="E584" s="6"/>
      <c r="F584" s="6"/>
      <c r="G584" s="6"/>
      <c r="H584" s="6"/>
      <c r="I584" s="6"/>
      <c r="J584" s="6"/>
      <c r="K584" s="6"/>
      <c r="L584" s="6"/>
      <c r="M584" s="6"/>
      <c r="N584" s="6"/>
      <c r="O584" s="6"/>
      <c r="P584" s="6"/>
      <c r="Q584" s="93">
        <f>SUM(E584:P584)</f>
        <v>0</v>
      </c>
      <c r="R584" s="123"/>
      <c r="S584" s="31">
        <f>Q584*R584</f>
        <v>0</v>
      </c>
      <c r="T584" s="36"/>
      <c r="U584" s="47">
        <f t="shared" si="154"/>
        <v>0</v>
      </c>
      <c r="V584" s="48">
        <f t="shared" si="155"/>
        <v>0</v>
      </c>
      <c r="W584" s="49">
        <f t="shared" si="156"/>
        <v>0</v>
      </c>
      <c r="X584" s="48">
        <f t="shared" si="157"/>
        <v>0</v>
      </c>
      <c r="Y584" s="48">
        <f t="shared" si="158"/>
        <v>0</v>
      </c>
      <c r="Z584" s="49">
        <f t="shared" si="159"/>
        <v>0</v>
      </c>
      <c r="AA584" s="50">
        <f t="shared" si="160"/>
        <v>0</v>
      </c>
      <c r="AB584" s="36"/>
      <c r="AC584" s="36"/>
      <c r="AD584" s="36"/>
      <c r="AE584" s="36"/>
      <c r="AF584" s="36"/>
      <c r="AG584" s="36"/>
      <c r="AH584" s="36"/>
      <c r="AI584" s="36"/>
      <c r="AJ584" s="36"/>
      <c r="AK584" s="36"/>
    </row>
    <row r="585" spans="1:37" s="46" customFormat="1" x14ac:dyDescent="0.2">
      <c r="A585" s="35"/>
      <c r="B585" s="36"/>
      <c r="C585" s="14" t="s">
        <v>137</v>
      </c>
      <c r="D585" s="164"/>
      <c r="E585" s="62"/>
      <c r="F585" s="62"/>
      <c r="G585" s="62"/>
      <c r="H585" s="62"/>
      <c r="I585" s="62"/>
      <c r="J585" s="62"/>
      <c r="K585" s="62"/>
      <c r="L585" s="62"/>
      <c r="M585" s="62"/>
      <c r="N585" s="62"/>
      <c r="O585" s="62"/>
      <c r="P585" s="62"/>
      <c r="Q585" s="136"/>
      <c r="R585" s="165"/>
      <c r="S585" s="135">
        <f>SUM(S586:S587)</f>
        <v>0</v>
      </c>
      <c r="T585" s="36"/>
      <c r="U585" s="51">
        <f t="shared" si="154"/>
        <v>0</v>
      </c>
      <c r="V585" s="49">
        <f t="shared" si="155"/>
        <v>0</v>
      </c>
      <c r="W585" s="49">
        <f t="shared" si="156"/>
        <v>0</v>
      </c>
      <c r="X585" s="49">
        <f t="shared" si="157"/>
        <v>0</v>
      </c>
      <c r="Y585" s="49">
        <f t="shared" si="158"/>
        <v>0</v>
      </c>
      <c r="Z585" s="49">
        <f t="shared" si="159"/>
        <v>0</v>
      </c>
      <c r="AA585" s="50">
        <f t="shared" si="160"/>
        <v>0</v>
      </c>
      <c r="AB585" s="36"/>
      <c r="AC585" s="36"/>
      <c r="AD585" s="36"/>
      <c r="AE585" s="36"/>
      <c r="AF585" s="36"/>
      <c r="AG585" s="36"/>
      <c r="AH585" s="36"/>
      <c r="AI585" s="36"/>
      <c r="AJ585" s="45"/>
      <c r="AK585" s="45"/>
    </row>
    <row r="586" spans="1:37" x14ac:dyDescent="0.2">
      <c r="C586" s="7"/>
      <c r="D586" s="126"/>
      <c r="E586" s="6"/>
      <c r="F586" s="6"/>
      <c r="G586" s="6"/>
      <c r="H586" s="6"/>
      <c r="I586" s="6"/>
      <c r="J586" s="6"/>
      <c r="K586" s="6"/>
      <c r="L586" s="6"/>
      <c r="M586" s="6"/>
      <c r="N586" s="6"/>
      <c r="O586" s="6"/>
      <c r="P586" s="6"/>
      <c r="Q586" s="93">
        <f>SUM(E586:P586)</f>
        <v>0</v>
      </c>
      <c r="R586" s="123"/>
      <c r="S586" s="31">
        <f>Q586*R586</f>
        <v>0</v>
      </c>
      <c r="U586" s="47">
        <f t="shared" si="154"/>
        <v>0</v>
      </c>
      <c r="V586" s="48">
        <f t="shared" si="155"/>
        <v>0</v>
      </c>
      <c r="W586" s="49">
        <f t="shared" si="156"/>
        <v>0</v>
      </c>
      <c r="X586" s="48">
        <f t="shared" si="157"/>
        <v>0</v>
      </c>
      <c r="Y586" s="48">
        <f t="shared" si="158"/>
        <v>0</v>
      </c>
      <c r="Z586" s="49">
        <f t="shared" si="159"/>
        <v>0</v>
      </c>
      <c r="AA586" s="50">
        <f t="shared" si="160"/>
        <v>0</v>
      </c>
      <c r="AB586" s="36"/>
      <c r="AC586" s="36"/>
      <c r="AD586" s="36"/>
      <c r="AE586" s="36"/>
      <c r="AF586" s="36"/>
      <c r="AG586" s="36"/>
      <c r="AH586" s="36"/>
      <c r="AI586" s="36"/>
      <c r="AJ586" s="36"/>
      <c r="AK586" s="36"/>
    </row>
    <row r="587" spans="1:37" s="46" customFormat="1" x14ac:dyDescent="0.2">
      <c r="A587" s="35"/>
      <c r="B587" s="36"/>
      <c r="C587" s="7"/>
      <c r="D587" s="126"/>
      <c r="E587" s="6"/>
      <c r="F587" s="6"/>
      <c r="G587" s="6"/>
      <c r="H587" s="6"/>
      <c r="I587" s="6"/>
      <c r="J587" s="6"/>
      <c r="K587" s="6"/>
      <c r="L587" s="6"/>
      <c r="M587" s="6"/>
      <c r="N587" s="6"/>
      <c r="O587" s="6"/>
      <c r="P587" s="6"/>
      <c r="Q587" s="93">
        <f>SUM(E587:P587)</f>
        <v>0</v>
      </c>
      <c r="R587" s="123"/>
      <c r="S587" s="31">
        <f>Q587*R587</f>
        <v>0</v>
      </c>
      <c r="T587" s="36"/>
      <c r="U587" s="47">
        <f t="shared" si="154"/>
        <v>0</v>
      </c>
      <c r="V587" s="48">
        <f t="shared" si="155"/>
        <v>0</v>
      </c>
      <c r="W587" s="49">
        <f t="shared" si="156"/>
        <v>0</v>
      </c>
      <c r="X587" s="48">
        <f t="shared" si="157"/>
        <v>0</v>
      </c>
      <c r="Y587" s="48">
        <f t="shared" si="158"/>
        <v>0</v>
      </c>
      <c r="Z587" s="49">
        <f t="shared" si="159"/>
        <v>0</v>
      </c>
      <c r="AA587" s="50">
        <f t="shared" si="160"/>
        <v>0</v>
      </c>
      <c r="AB587" s="36"/>
      <c r="AC587" s="36"/>
      <c r="AD587" s="36"/>
      <c r="AE587" s="36"/>
      <c r="AF587" s="36"/>
      <c r="AG587" s="36"/>
      <c r="AH587" s="36"/>
      <c r="AI587" s="36"/>
      <c r="AJ587" s="36"/>
      <c r="AK587" s="36"/>
    </row>
    <row r="588" spans="1:37" s="46" customFormat="1" x14ac:dyDescent="0.2">
      <c r="A588" s="35"/>
      <c r="B588" s="36"/>
      <c r="C588" s="14" t="s">
        <v>138</v>
      </c>
      <c r="D588" s="164"/>
      <c r="E588" s="62"/>
      <c r="F588" s="62"/>
      <c r="G588" s="62"/>
      <c r="H588" s="62"/>
      <c r="I588" s="62"/>
      <c r="J588" s="62"/>
      <c r="K588" s="62"/>
      <c r="L588" s="62"/>
      <c r="M588" s="62"/>
      <c r="N588" s="62"/>
      <c r="O588" s="62"/>
      <c r="P588" s="62"/>
      <c r="Q588" s="136"/>
      <c r="R588" s="165"/>
      <c r="S588" s="135">
        <f>SUM(S589:S590)</f>
        <v>0</v>
      </c>
      <c r="T588" s="36"/>
      <c r="U588" s="51">
        <f t="shared" si="154"/>
        <v>0</v>
      </c>
      <c r="V588" s="49">
        <f t="shared" si="155"/>
        <v>0</v>
      </c>
      <c r="W588" s="49">
        <f t="shared" si="156"/>
        <v>0</v>
      </c>
      <c r="X588" s="49">
        <f t="shared" si="157"/>
        <v>0</v>
      </c>
      <c r="Y588" s="49">
        <f t="shared" si="158"/>
        <v>0</v>
      </c>
      <c r="Z588" s="49">
        <f t="shared" si="159"/>
        <v>0</v>
      </c>
      <c r="AA588" s="50">
        <f t="shared" si="160"/>
        <v>0</v>
      </c>
      <c r="AB588" s="36"/>
      <c r="AC588" s="36"/>
      <c r="AD588" s="36"/>
      <c r="AE588" s="36"/>
      <c r="AF588" s="36"/>
      <c r="AG588" s="36"/>
      <c r="AH588" s="36"/>
      <c r="AI588" s="36"/>
      <c r="AJ588" s="45"/>
      <c r="AK588" s="45"/>
    </row>
    <row r="589" spans="1:37" x14ac:dyDescent="0.2">
      <c r="C589" s="7"/>
      <c r="D589" s="126"/>
      <c r="E589" s="6"/>
      <c r="F589" s="6"/>
      <c r="G589" s="6"/>
      <c r="H589" s="6"/>
      <c r="I589" s="6"/>
      <c r="J589" s="6"/>
      <c r="K589" s="6"/>
      <c r="L589" s="6"/>
      <c r="M589" s="6"/>
      <c r="N589" s="6"/>
      <c r="O589" s="6"/>
      <c r="P589" s="6"/>
      <c r="Q589" s="93">
        <f>SUM(E589:P589)</f>
        <v>0</v>
      </c>
      <c r="R589" s="123"/>
      <c r="S589" s="31">
        <f>Q589*R589</f>
        <v>0</v>
      </c>
      <c r="U589" s="47">
        <f t="shared" si="154"/>
        <v>0</v>
      </c>
      <c r="V589" s="48">
        <f t="shared" si="155"/>
        <v>0</v>
      </c>
      <c r="W589" s="49">
        <f t="shared" si="156"/>
        <v>0</v>
      </c>
      <c r="X589" s="48">
        <f t="shared" si="157"/>
        <v>0</v>
      </c>
      <c r="Y589" s="48">
        <f t="shared" si="158"/>
        <v>0</v>
      </c>
      <c r="Z589" s="49">
        <f t="shared" si="159"/>
        <v>0</v>
      </c>
      <c r="AA589" s="50">
        <f t="shared" si="160"/>
        <v>0</v>
      </c>
      <c r="AB589" s="36"/>
      <c r="AC589" s="36"/>
      <c r="AD589" s="36"/>
      <c r="AE589" s="36"/>
      <c r="AF589" s="36"/>
      <c r="AG589" s="36"/>
      <c r="AH589" s="36"/>
      <c r="AI589" s="36"/>
      <c r="AJ589" s="36"/>
      <c r="AK589" s="36"/>
    </row>
    <row r="590" spans="1:37" s="46" customFormat="1" x14ac:dyDescent="0.2">
      <c r="A590" s="35"/>
      <c r="B590" s="36"/>
      <c r="C590" s="7"/>
      <c r="D590" s="126"/>
      <c r="E590" s="6"/>
      <c r="F590" s="6"/>
      <c r="G590" s="6"/>
      <c r="H590" s="6"/>
      <c r="I590" s="6"/>
      <c r="J590" s="6"/>
      <c r="K590" s="6"/>
      <c r="L590" s="6"/>
      <c r="M590" s="6"/>
      <c r="N590" s="6"/>
      <c r="O590" s="6"/>
      <c r="P590" s="6"/>
      <c r="Q590" s="93">
        <f>SUM(E590:P590)</f>
        <v>0</v>
      </c>
      <c r="R590" s="123"/>
      <c r="S590" s="31">
        <f>Q590*R590</f>
        <v>0</v>
      </c>
      <c r="T590" s="36"/>
      <c r="U590" s="47">
        <f t="shared" si="154"/>
        <v>0</v>
      </c>
      <c r="V590" s="48">
        <f t="shared" si="155"/>
        <v>0</v>
      </c>
      <c r="W590" s="49">
        <f t="shared" si="156"/>
        <v>0</v>
      </c>
      <c r="X590" s="48">
        <f t="shared" si="157"/>
        <v>0</v>
      </c>
      <c r="Y590" s="48">
        <f t="shared" si="158"/>
        <v>0</v>
      </c>
      <c r="Z590" s="49">
        <f t="shared" si="159"/>
        <v>0</v>
      </c>
      <c r="AA590" s="50">
        <f t="shared" si="160"/>
        <v>0</v>
      </c>
      <c r="AB590" s="36"/>
      <c r="AC590" s="36"/>
      <c r="AD590" s="36"/>
      <c r="AE590" s="36"/>
      <c r="AF590" s="36"/>
      <c r="AG590" s="36"/>
      <c r="AH590" s="36"/>
      <c r="AI590" s="36"/>
      <c r="AJ590" s="36"/>
      <c r="AK590" s="36"/>
    </row>
    <row r="591" spans="1:37" s="46" customFormat="1" x14ac:dyDescent="0.2">
      <c r="A591" s="35"/>
      <c r="B591" s="36"/>
      <c r="C591" s="14" t="s">
        <v>139</v>
      </c>
      <c r="D591" s="164"/>
      <c r="E591" s="62"/>
      <c r="F591" s="62"/>
      <c r="G591" s="62"/>
      <c r="H591" s="62"/>
      <c r="I591" s="62"/>
      <c r="J591" s="62"/>
      <c r="K591" s="62"/>
      <c r="L591" s="62"/>
      <c r="M591" s="62"/>
      <c r="N591" s="62"/>
      <c r="O591" s="62"/>
      <c r="P591" s="62"/>
      <c r="Q591" s="136"/>
      <c r="R591" s="165"/>
      <c r="S591" s="135">
        <f>SUM(S592:S593)</f>
        <v>0</v>
      </c>
      <c r="T591" s="36"/>
      <c r="U591" s="51">
        <f t="shared" si="154"/>
        <v>0</v>
      </c>
      <c r="V591" s="49">
        <f t="shared" si="155"/>
        <v>0</v>
      </c>
      <c r="W591" s="49">
        <f t="shared" si="156"/>
        <v>0</v>
      </c>
      <c r="X591" s="49">
        <f t="shared" si="157"/>
        <v>0</v>
      </c>
      <c r="Y591" s="49">
        <f t="shared" si="158"/>
        <v>0</v>
      </c>
      <c r="Z591" s="49">
        <f t="shared" si="159"/>
        <v>0</v>
      </c>
      <c r="AA591" s="50">
        <f t="shared" si="160"/>
        <v>0</v>
      </c>
      <c r="AB591" s="36"/>
      <c r="AC591" s="36"/>
      <c r="AD591" s="36"/>
      <c r="AE591" s="36"/>
      <c r="AF591" s="36"/>
      <c r="AG591" s="36"/>
      <c r="AH591" s="36"/>
      <c r="AI591" s="36"/>
      <c r="AJ591" s="45"/>
      <c r="AK591" s="45"/>
    </row>
    <row r="592" spans="1:37" x14ac:dyDescent="0.2">
      <c r="C592" s="7"/>
      <c r="D592" s="126"/>
      <c r="E592" s="6"/>
      <c r="F592" s="6"/>
      <c r="G592" s="6"/>
      <c r="H592" s="6"/>
      <c r="I592" s="6"/>
      <c r="J592" s="6"/>
      <c r="K592" s="6"/>
      <c r="L592" s="6"/>
      <c r="M592" s="6"/>
      <c r="N592" s="6"/>
      <c r="O592" s="6"/>
      <c r="P592" s="6"/>
      <c r="Q592" s="93">
        <f>SUM(E592:P592)</f>
        <v>0</v>
      </c>
      <c r="R592" s="123"/>
      <c r="S592" s="31">
        <f>Q592*R592</f>
        <v>0</v>
      </c>
      <c r="U592" s="47">
        <f t="shared" si="154"/>
        <v>0</v>
      </c>
      <c r="V592" s="48">
        <f t="shared" si="155"/>
        <v>0</v>
      </c>
      <c r="W592" s="49">
        <f t="shared" si="156"/>
        <v>0</v>
      </c>
      <c r="X592" s="48">
        <f t="shared" si="157"/>
        <v>0</v>
      </c>
      <c r="Y592" s="48">
        <f t="shared" si="158"/>
        <v>0</v>
      </c>
      <c r="Z592" s="49">
        <f t="shared" si="159"/>
        <v>0</v>
      </c>
      <c r="AA592" s="50">
        <f t="shared" si="160"/>
        <v>0</v>
      </c>
      <c r="AB592" s="36"/>
      <c r="AC592" s="36"/>
      <c r="AD592" s="36"/>
      <c r="AE592" s="36"/>
      <c r="AF592" s="36"/>
      <c r="AG592" s="36"/>
      <c r="AH592" s="36"/>
      <c r="AI592" s="36"/>
      <c r="AJ592" s="36"/>
      <c r="AK592" s="36"/>
    </row>
    <row r="593" spans="1:37" s="46" customFormat="1" x14ac:dyDescent="0.2">
      <c r="A593" s="35"/>
      <c r="B593" s="36"/>
      <c r="C593" s="7"/>
      <c r="D593" s="126"/>
      <c r="E593" s="6"/>
      <c r="F593" s="6"/>
      <c r="G593" s="6"/>
      <c r="H593" s="6"/>
      <c r="I593" s="6"/>
      <c r="J593" s="6"/>
      <c r="K593" s="6"/>
      <c r="L593" s="6"/>
      <c r="M593" s="6"/>
      <c r="N593" s="6"/>
      <c r="O593" s="6"/>
      <c r="P593" s="6"/>
      <c r="Q593" s="93">
        <f>SUM(E593:P593)</f>
        <v>0</v>
      </c>
      <c r="R593" s="123"/>
      <c r="S593" s="31">
        <f>Q593*R593</f>
        <v>0</v>
      </c>
      <c r="T593" s="36"/>
      <c r="U593" s="47">
        <f t="shared" si="154"/>
        <v>0</v>
      </c>
      <c r="V593" s="48">
        <f t="shared" si="155"/>
        <v>0</v>
      </c>
      <c r="W593" s="49">
        <f t="shared" si="156"/>
        <v>0</v>
      </c>
      <c r="X593" s="48">
        <f t="shared" si="157"/>
        <v>0</v>
      </c>
      <c r="Y593" s="48">
        <f t="shared" si="158"/>
        <v>0</v>
      </c>
      <c r="Z593" s="49">
        <f t="shared" si="159"/>
        <v>0</v>
      </c>
      <c r="AA593" s="50">
        <f t="shared" si="160"/>
        <v>0</v>
      </c>
      <c r="AB593" s="36"/>
      <c r="AC593" s="36"/>
      <c r="AD593" s="36"/>
      <c r="AE593" s="36"/>
      <c r="AF593" s="36"/>
      <c r="AG593" s="36"/>
      <c r="AH593" s="36"/>
      <c r="AI593" s="36"/>
      <c r="AJ593" s="36"/>
      <c r="AK593" s="36"/>
    </row>
    <row r="594" spans="1:37" s="46" customFormat="1" x14ac:dyDescent="0.2">
      <c r="A594" s="35"/>
      <c r="B594" s="36"/>
      <c r="C594" s="14" t="s">
        <v>140</v>
      </c>
      <c r="D594" s="164"/>
      <c r="E594" s="62"/>
      <c r="F594" s="62"/>
      <c r="G594" s="62"/>
      <c r="H594" s="62"/>
      <c r="I594" s="62"/>
      <c r="J594" s="62"/>
      <c r="K594" s="62"/>
      <c r="L594" s="62"/>
      <c r="M594" s="62"/>
      <c r="N594" s="62"/>
      <c r="O594" s="62"/>
      <c r="P594" s="62"/>
      <c r="Q594" s="136"/>
      <c r="R594" s="165"/>
      <c r="S594" s="135">
        <f>SUM(S595:S596)</f>
        <v>0</v>
      </c>
      <c r="T594" s="36"/>
      <c r="U594" s="51">
        <f t="shared" si="154"/>
        <v>0</v>
      </c>
      <c r="V594" s="49">
        <f t="shared" si="155"/>
        <v>0</v>
      </c>
      <c r="W594" s="49">
        <f t="shared" si="156"/>
        <v>0</v>
      </c>
      <c r="X594" s="49">
        <f t="shared" si="157"/>
        <v>0</v>
      </c>
      <c r="Y594" s="49">
        <f t="shared" si="158"/>
        <v>0</v>
      </c>
      <c r="Z594" s="49">
        <f t="shared" si="159"/>
        <v>0</v>
      </c>
      <c r="AA594" s="50">
        <f t="shared" si="160"/>
        <v>0</v>
      </c>
      <c r="AB594" s="36"/>
      <c r="AC594" s="36"/>
      <c r="AD594" s="36"/>
      <c r="AE594" s="36"/>
      <c r="AF594" s="36"/>
      <c r="AG594" s="36"/>
      <c r="AH594" s="36"/>
      <c r="AI594" s="36"/>
      <c r="AJ594" s="45"/>
      <c r="AK594" s="45"/>
    </row>
    <row r="595" spans="1:37" x14ac:dyDescent="0.2">
      <c r="C595" s="7"/>
      <c r="D595" s="126"/>
      <c r="E595" s="6"/>
      <c r="F595" s="6"/>
      <c r="G595" s="6"/>
      <c r="H595" s="6"/>
      <c r="I595" s="6"/>
      <c r="J595" s="6"/>
      <c r="K595" s="6"/>
      <c r="L595" s="6"/>
      <c r="M595" s="6"/>
      <c r="N595" s="6"/>
      <c r="O595" s="6"/>
      <c r="P595" s="6"/>
      <c r="Q595" s="93">
        <f>SUM(E595:P595)</f>
        <v>0</v>
      </c>
      <c r="R595" s="123"/>
      <c r="S595" s="31">
        <f>Q595*R595</f>
        <v>0</v>
      </c>
      <c r="U595" s="47">
        <f t="shared" si="154"/>
        <v>0</v>
      </c>
      <c r="V595" s="48">
        <f t="shared" si="155"/>
        <v>0</v>
      </c>
      <c r="W595" s="49">
        <f t="shared" si="156"/>
        <v>0</v>
      </c>
      <c r="X595" s="48">
        <f t="shared" si="157"/>
        <v>0</v>
      </c>
      <c r="Y595" s="48">
        <f t="shared" si="158"/>
        <v>0</v>
      </c>
      <c r="Z595" s="49">
        <f t="shared" si="159"/>
        <v>0</v>
      </c>
      <c r="AA595" s="50">
        <f t="shared" si="160"/>
        <v>0</v>
      </c>
      <c r="AB595" s="36"/>
      <c r="AC595" s="36"/>
      <c r="AD595" s="36"/>
      <c r="AE595" s="36"/>
      <c r="AF595" s="36"/>
      <c r="AG595" s="36"/>
      <c r="AH595" s="36"/>
      <c r="AI595" s="36"/>
      <c r="AJ595" s="36"/>
      <c r="AK595" s="36"/>
    </row>
    <row r="596" spans="1:37" s="46" customFormat="1" x14ac:dyDescent="0.2">
      <c r="A596" s="35"/>
      <c r="B596" s="36"/>
      <c r="C596" s="7"/>
      <c r="D596" s="126"/>
      <c r="E596" s="6"/>
      <c r="F596" s="6"/>
      <c r="G596" s="6"/>
      <c r="H596" s="6"/>
      <c r="I596" s="6"/>
      <c r="J596" s="6"/>
      <c r="K596" s="6"/>
      <c r="L596" s="6"/>
      <c r="M596" s="6"/>
      <c r="N596" s="6"/>
      <c r="O596" s="6"/>
      <c r="P596" s="6"/>
      <c r="Q596" s="93">
        <f>SUM(E596:P596)</f>
        <v>0</v>
      </c>
      <c r="R596" s="123"/>
      <c r="S596" s="31">
        <f>Q596*R596</f>
        <v>0</v>
      </c>
      <c r="T596" s="36"/>
      <c r="U596" s="47">
        <f t="shared" si="154"/>
        <v>0</v>
      </c>
      <c r="V596" s="48">
        <f t="shared" si="155"/>
        <v>0</v>
      </c>
      <c r="W596" s="49">
        <f t="shared" si="156"/>
        <v>0</v>
      </c>
      <c r="X596" s="48">
        <f t="shared" si="157"/>
        <v>0</v>
      </c>
      <c r="Y596" s="48">
        <f t="shared" si="158"/>
        <v>0</v>
      </c>
      <c r="Z596" s="49">
        <f t="shared" si="159"/>
        <v>0</v>
      </c>
      <c r="AA596" s="50">
        <f t="shared" si="160"/>
        <v>0</v>
      </c>
      <c r="AB596" s="36"/>
      <c r="AC596" s="36"/>
      <c r="AD596" s="36"/>
      <c r="AE596" s="36"/>
      <c r="AF596" s="36"/>
      <c r="AG596" s="36"/>
      <c r="AH596" s="36"/>
      <c r="AI596" s="36"/>
      <c r="AJ596" s="36"/>
      <c r="AK596" s="36"/>
    </row>
    <row r="597" spans="1:37" s="46" customFormat="1" x14ac:dyDescent="0.2">
      <c r="A597" s="35"/>
      <c r="B597" s="36"/>
      <c r="C597" s="14" t="s">
        <v>141</v>
      </c>
      <c r="D597" s="164"/>
      <c r="E597" s="62"/>
      <c r="F597" s="62"/>
      <c r="G597" s="62"/>
      <c r="H597" s="62"/>
      <c r="I597" s="62"/>
      <c r="J597" s="62"/>
      <c r="K597" s="62"/>
      <c r="L597" s="62"/>
      <c r="M597" s="62"/>
      <c r="N597" s="62"/>
      <c r="O597" s="62"/>
      <c r="P597" s="62"/>
      <c r="Q597" s="136"/>
      <c r="R597" s="165"/>
      <c r="S597" s="135">
        <f>SUM(S598:S599)</f>
        <v>0</v>
      </c>
      <c r="T597" s="36"/>
      <c r="U597" s="51">
        <f t="shared" si="154"/>
        <v>0</v>
      </c>
      <c r="V597" s="49">
        <f t="shared" si="155"/>
        <v>0</v>
      </c>
      <c r="W597" s="49">
        <f t="shared" si="156"/>
        <v>0</v>
      </c>
      <c r="X597" s="49">
        <f t="shared" si="157"/>
        <v>0</v>
      </c>
      <c r="Y597" s="49">
        <f t="shared" si="158"/>
        <v>0</v>
      </c>
      <c r="Z597" s="49">
        <f t="shared" si="159"/>
        <v>0</v>
      </c>
      <c r="AA597" s="50">
        <f t="shared" si="160"/>
        <v>0</v>
      </c>
      <c r="AB597" s="36"/>
      <c r="AC597" s="36"/>
      <c r="AD597" s="36"/>
      <c r="AE597" s="36"/>
      <c r="AF597" s="36"/>
      <c r="AG597" s="36"/>
      <c r="AH597" s="36"/>
      <c r="AI597" s="36"/>
      <c r="AJ597" s="45"/>
      <c r="AK597" s="45"/>
    </row>
    <row r="598" spans="1:37" x14ac:dyDescent="0.2">
      <c r="C598" s="7"/>
      <c r="D598" s="126"/>
      <c r="E598" s="6"/>
      <c r="F598" s="6"/>
      <c r="G598" s="6"/>
      <c r="H598" s="6"/>
      <c r="I598" s="6"/>
      <c r="J598" s="6"/>
      <c r="K598" s="6"/>
      <c r="L598" s="6"/>
      <c r="M598" s="6"/>
      <c r="N598" s="6"/>
      <c r="O598" s="6"/>
      <c r="P598" s="6"/>
      <c r="Q598" s="93">
        <f>SUM(E598:P598)</f>
        <v>0</v>
      </c>
      <c r="R598" s="123"/>
      <c r="S598" s="31">
        <f>Q598*R598</f>
        <v>0</v>
      </c>
      <c r="U598" s="47">
        <f t="shared" si="154"/>
        <v>0</v>
      </c>
      <c r="V598" s="48">
        <f t="shared" si="155"/>
        <v>0</v>
      </c>
      <c r="W598" s="49">
        <f t="shared" si="156"/>
        <v>0</v>
      </c>
      <c r="X598" s="48">
        <f t="shared" si="157"/>
        <v>0</v>
      </c>
      <c r="Y598" s="48">
        <f t="shared" si="158"/>
        <v>0</v>
      </c>
      <c r="Z598" s="49">
        <f t="shared" si="159"/>
        <v>0</v>
      </c>
      <c r="AA598" s="50">
        <f t="shared" si="160"/>
        <v>0</v>
      </c>
      <c r="AB598" s="36"/>
      <c r="AC598" s="36"/>
      <c r="AD598" s="36"/>
      <c r="AE598" s="36"/>
      <c r="AF598" s="36"/>
      <c r="AG598" s="36"/>
      <c r="AH598" s="36"/>
      <c r="AI598" s="36"/>
      <c r="AJ598" s="36"/>
      <c r="AK598" s="36"/>
    </row>
    <row r="599" spans="1:37" s="46" customFormat="1" x14ac:dyDescent="0.2">
      <c r="A599" s="35"/>
      <c r="B599" s="36"/>
      <c r="C599" s="7"/>
      <c r="D599" s="126"/>
      <c r="E599" s="6"/>
      <c r="F599" s="6"/>
      <c r="G599" s="6"/>
      <c r="H599" s="6"/>
      <c r="I599" s="6"/>
      <c r="J599" s="6"/>
      <c r="K599" s="6"/>
      <c r="L599" s="6"/>
      <c r="M599" s="6"/>
      <c r="N599" s="6"/>
      <c r="O599" s="6"/>
      <c r="P599" s="6"/>
      <c r="Q599" s="93">
        <f>SUM(E599:P599)</f>
        <v>0</v>
      </c>
      <c r="R599" s="123"/>
      <c r="S599" s="31">
        <f>Q599*R599</f>
        <v>0</v>
      </c>
      <c r="T599" s="36"/>
      <c r="U599" s="47">
        <f t="shared" si="154"/>
        <v>0</v>
      </c>
      <c r="V599" s="48">
        <f t="shared" si="155"/>
        <v>0</v>
      </c>
      <c r="W599" s="49">
        <f t="shared" si="156"/>
        <v>0</v>
      </c>
      <c r="X599" s="48">
        <f t="shared" si="157"/>
        <v>0</v>
      </c>
      <c r="Y599" s="48">
        <f t="shared" si="158"/>
        <v>0</v>
      </c>
      <c r="Z599" s="49">
        <f t="shared" si="159"/>
        <v>0</v>
      </c>
      <c r="AA599" s="50">
        <f t="shared" si="160"/>
        <v>0</v>
      </c>
      <c r="AB599" s="36"/>
      <c r="AC599" s="36"/>
      <c r="AD599" s="36"/>
      <c r="AE599" s="36"/>
      <c r="AF599" s="36"/>
      <c r="AG599" s="36"/>
      <c r="AH599" s="36"/>
      <c r="AI599" s="36"/>
      <c r="AJ599" s="36"/>
      <c r="AK599" s="36"/>
    </row>
    <row r="600" spans="1:37" s="46" customFormat="1" x14ac:dyDescent="0.2">
      <c r="A600" s="35"/>
      <c r="B600" s="36"/>
      <c r="C600" s="14" t="s">
        <v>142</v>
      </c>
      <c r="D600" s="164"/>
      <c r="E600" s="62"/>
      <c r="F600" s="62"/>
      <c r="G600" s="62"/>
      <c r="H600" s="62"/>
      <c r="I600" s="62"/>
      <c r="J600" s="62"/>
      <c r="K600" s="62"/>
      <c r="L600" s="62"/>
      <c r="M600" s="62"/>
      <c r="N600" s="62"/>
      <c r="O600" s="62"/>
      <c r="P600" s="62"/>
      <c r="Q600" s="136"/>
      <c r="R600" s="165"/>
      <c r="S600" s="135">
        <f>SUM(S601:S602)</f>
        <v>0</v>
      </c>
      <c r="T600" s="36"/>
      <c r="U600" s="51">
        <f t="shared" si="154"/>
        <v>0</v>
      </c>
      <c r="V600" s="49">
        <f t="shared" si="155"/>
        <v>0</v>
      </c>
      <c r="W600" s="49">
        <f t="shared" si="156"/>
        <v>0</v>
      </c>
      <c r="X600" s="49">
        <f t="shared" si="157"/>
        <v>0</v>
      </c>
      <c r="Y600" s="49">
        <f t="shared" si="158"/>
        <v>0</v>
      </c>
      <c r="Z600" s="49">
        <f t="shared" si="159"/>
        <v>0</v>
      </c>
      <c r="AA600" s="50">
        <f t="shared" si="160"/>
        <v>0</v>
      </c>
      <c r="AB600" s="36"/>
      <c r="AC600" s="36"/>
      <c r="AD600" s="36"/>
      <c r="AE600" s="36"/>
      <c r="AF600" s="36"/>
      <c r="AG600" s="36"/>
      <c r="AH600" s="36"/>
      <c r="AI600" s="36"/>
      <c r="AJ600" s="45"/>
      <c r="AK600" s="45"/>
    </row>
    <row r="601" spans="1:37" x14ac:dyDescent="0.2">
      <c r="C601" s="7"/>
      <c r="D601" s="126"/>
      <c r="E601" s="6"/>
      <c r="F601" s="6"/>
      <c r="G601" s="6"/>
      <c r="H601" s="6"/>
      <c r="I601" s="6"/>
      <c r="J601" s="6"/>
      <c r="K601" s="6"/>
      <c r="L601" s="6"/>
      <c r="M601" s="6"/>
      <c r="N601" s="6"/>
      <c r="O601" s="6"/>
      <c r="P601" s="6"/>
      <c r="Q601" s="93">
        <f>SUM(E601:P601)</f>
        <v>0</v>
      </c>
      <c r="R601" s="123"/>
      <c r="S601" s="31">
        <f>Q601*R601</f>
        <v>0</v>
      </c>
      <c r="U601" s="47">
        <f t="shared" si="154"/>
        <v>0</v>
      </c>
      <c r="V601" s="48">
        <f t="shared" si="155"/>
        <v>0</v>
      </c>
      <c r="W601" s="49">
        <f t="shared" si="156"/>
        <v>0</v>
      </c>
      <c r="X601" s="48">
        <f t="shared" si="157"/>
        <v>0</v>
      </c>
      <c r="Y601" s="48">
        <f t="shared" si="158"/>
        <v>0</v>
      </c>
      <c r="Z601" s="49">
        <f t="shared" si="159"/>
        <v>0</v>
      </c>
      <c r="AA601" s="50">
        <f t="shared" si="160"/>
        <v>0</v>
      </c>
      <c r="AB601" s="36"/>
      <c r="AC601" s="36"/>
      <c r="AD601" s="36"/>
      <c r="AE601" s="36"/>
      <c r="AF601" s="36"/>
      <c r="AG601" s="36"/>
      <c r="AH601" s="36"/>
      <c r="AI601" s="36"/>
      <c r="AJ601" s="36"/>
      <c r="AK601" s="36"/>
    </row>
    <row r="602" spans="1:37" s="46" customFormat="1" x14ac:dyDescent="0.2">
      <c r="A602" s="35"/>
      <c r="B602" s="36"/>
      <c r="C602" s="7"/>
      <c r="D602" s="126"/>
      <c r="E602" s="6"/>
      <c r="F602" s="6"/>
      <c r="G602" s="6"/>
      <c r="H602" s="6"/>
      <c r="I602" s="6"/>
      <c r="J602" s="6"/>
      <c r="K602" s="6"/>
      <c r="L602" s="6"/>
      <c r="M602" s="6"/>
      <c r="N602" s="6"/>
      <c r="O602" s="6"/>
      <c r="P602" s="6"/>
      <c r="Q602" s="93">
        <f>SUM(E602:P602)</f>
        <v>0</v>
      </c>
      <c r="R602" s="123"/>
      <c r="S602" s="31">
        <f>Q602*R602</f>
        <v>0</v>
      </c>
      <c r="T602" s="36"/>
      <c r="U602" s="47">
        <f t="shared" si="154"/>
        <v>0</v>
      </c>
      <c r="V602" s="48">
        <f t="shared" si="155"/>
        <v>0</v>
      </c>
      <c r="W602" s="49">
        <f t="shared" si="156"/>
        <v>0</v>
      </c>
      <c r="X602" s="48">
        <f t="shared" si="157"/>
        <v>0</v>
      </c>
      <c r="Y602" s="48">
        <f t="shared" si="158"/>
        <v>0</v>
      </c>
      <c r="Z602" s="49">
        <f t="shared" si="159"/>
        <v>0</v>
      </c>
      <c r="AA602" s="50">
        <f t="shared" si="160"/>
        <v>0</v>
      </c>
      <c r="AB602" s="36"/>
      <c r="AC602" s="36"/>
      <c r="AD602" s="36"/>
      <c r="AE602" s="36"/>
      <c r="AF602" s="36"/>
      <c r="AG602" s="36"/>
      <c r="AH602" s="36"/>
      <c r="AI602" s="36"/>
      <c r="AJ602" s="36"/>
      <c r="AK602" s="36"/>
    </row>
    <row r="603" spans="1:37" s="46" customFormat="1" x14ac:dyDescent="0.2">
      <c r="A603" s="35"/>
      <c r="B603" s="36"/>
      <c r="C603" s="14" t="s">
        <v>143</v>
      </c>
      <c r="D603" s="164"/>
      <c r="E603" s="62"/>
      <c r="F603" s="62"/>
      <c r="G603" s="62"/>
      <c r="H603" s="62"/>
      <c r="I603" s="62"/>
      <c r="J603" s="62"/>
      <c r="K603" s="62"/>
      <c r="L603" s="62"/>
      <c r="M603" s="62"/>
      <c r="N603" s="62"/>
      <c r="O603" s="62"/>
      <c r="P603" s="62"/>
      <c r="Q603" s="136"/>
      <c r="R603" s="165"/>
      <c r="S603" s="135">
        <f>SUM(S604:S605)</f>
        <v>0</v>
      </c>
      <c r="T603" s="36"/>
      <c r="U603" s="51">
        <f t="shared" si="154"/>
        <v>0</v>
      </c>
      <c r="V603" s="49">
        <f t="shared" si="155"/>
        <v>0</v>
      </c>
      <c r="W603" s="49">
        <f t="shared" si="156"/>
        <v>0</v>
      </c>
      <c r="X603" s="49">
        <f t="shared" si="157"/>
        <v>0</v>
      </c>
      <c r="Y603" s="49">
        <f t="shared" si="158"/>
        <v>0</v>
      </c>
      <c r="Z603" s="49">
        <f t="shared" si="159"/>
        <v>0</v>
      </c>
      <c r="AA603" s="50">
        <f t="shared" si="160"/>
        <v>0</v>
      </c>
      <c r="AB603" s="36"/>
      <c r="AC603" s="36"/>
      <c r="AD603" s="36"/>
      <c r="AE603" s="36"/>
      <c r="AF603" s="36"/>
      <c r="AG603" s="36"/>
      <c r="AH603" s="36"/>
      <c r="AI603" s="36"/>
      <c r="AJ603" s="45"/>
      <c r="AK603" s="45"/>
    </row>
    <row r="604" spans="1:37" x14ac:dyDescent="0.2">
      <c r="C604" s="7"/>
      <c r="D604" s="126"/>
      <c r="E604" s="6"/>
      <c r="F604" s="6"/>
      <c r="G604" s="6"/>
      <c r="H604" s="6"/>
      <c r="I604" s="6"/>
      <c r="J604" s="6"/>
      <c r="K604" s="6"/>
      <c r="L604" s="6"/>
      <c r="M604" s="6"/>
      <c r="N604" s="6"/>
      <c r="O604" s="6"/>
      <c r="P604" s="6"/>
      <c r="Q604" s="93">
        <f>SUM(E604:P604)</f>
        <v>0</v>
      </c>
      <c r="R604" s="123"/>
      <c r="S604" s="31">
        <f>Q604*R604</f>
        <v>0</v>
      </c>
      <c r="U604" s="47">
        <f t="shared" si="154"/>
        <v>0</v>
      </c>
      <c r="V604" s="48">
        <f t="shared" si="155"/>
        <v>0</v>
      </c>
      <c r="W604" s="49">
        <f t="shared" si="156"/>
        <v>0</v>
      </c>
      <c r="X604" s="48">
        <f t="shared" si="157"/>
        <v>0</v>
      </c>
      <c r="Y604" s="48">
        <f t="shared" si="158"/>
        <v>0</v>
      </c>
      <c r="Z604" s="49">
        <f t="shared" si="159"/>
        <v>0</v>
      </c>
      <c r="AA604" s="50">
        <f t="shared" si="160"/>
        <v>0</v>
      </c>
      <c r="AB604" s="36"/>
      <c r="AC604" s="36"/>
      <c r="AD604" s="36"/>
      <c r="AE604" s="36"/>
      <c r="AF604" s="36"/>
      <c r="AG604" s="36"/>
      <c r="AH604" s="36"/>
      <c r="AI604" s="36"/>
      <c r="AJ604" s="36"/>
      <c r="AK604" s="36"/>
    </row>
    <row r="605" spans="1:37" s="46" customFormat="1" x14ac:dyDescent="0.2">
      <c r="A605" s="35"/>
      <c r="B605" s="36"/>
      <c r="C605" s="7"/>
      <c r="D605" s="126"/>
      <c r="E605" s="6"/>
      <c r="F605" s="6"/>
      <c r="G605" s="6"/>
      <c r="H605" s="6"/>
      <c r="I605" s="6"/>
      <c r="J605" s="6"/>
      <c r="K605" s="6"/>
      <c r="L605" s="6"/>
      <c r="M605" s="6"/>
      <c r="N605" s="6"/>
      <c r="O605" s="6"/>
      <c r="P605" s="6"/>
      <c r="Q605" s="93">
        <f>SUM(E605:P605)</f>
        <v>0</v>
      </c>
      <c r="R605" s="123"/>
      <c r="S605" s="31">
        <f>Q605*R605</f>
        <v>0</v>
      </c>
      <c r="T605" s="36"/>
      <c r="U605" s="47">
        <f t="shared" si="154"/>
        <v>0</v>
      </c>
      <c r="V605" s="48">
        <f t="shared" si="155"/>
        <v>0</v>
      </c>
      <c r="W605" s="49">
        <f t="shared" si="156"/>
        <v>0</v>
      </c>
      <c r="X605" s="48">
        <f t="shared" si="157"/>
        <v>0</v>
      </c>
      <c r="Y605" s="48">
        <f t="shared" si="158"/>
        <v>0</v>
      </c>
      <c r="Z605" s="49">
        <f t="shared" si="159"/>
        <v>0</v>
      </c>
      <c r="AA605" s="50">
        <f t="shared" si="160"/>
        <v>0</v>
      </c>
      <c r="AB605" s="36"/>
      <c r="AC605" s="36"/>
      <c r="AD605" s="36"/>
      <c r="AE605" s="36"/>
      <c r="AF605" s="36"/>
      <c r="AG605" s="36"/>
      <c r="AH605" s="36"/>
      <c r="AI605" s="36"/>
      <c r="AJ605" s="36"/>
      <c r="AK605" s="36"/>
    </row>
    <row r="606" spans="1:37" s="46" customFormat="1" x14ac:dyDescent="0.2">
      <c r="A606" s="35"/>
      <c r="B606" s="36"/>
      <c r="C606" s="14" t="s">
        <v>144</v>
      </c>
      <c r="D606" s="164"/>
      <c r="E606" s="62"/>
      <c r="F606" s="62"/>
      <c r="G606" s="62"/>
      <c r="H606" s="62"/>
      <c r="I606" s="62"/>
      <c r="J606" s="62"/>
      <c r="K606" s="62"/>
      <c r="L606" s="62"/>
      <c r="M606" s="62"/>
      <c r="N606" s="62"/>
      <c r="O606" s="62"/>
      <c r="P606" s="62"/>
      <c r="Q606" s="136"/>
      <c r="R606" s="165"/>
      <c r="S606" s="135">
        <f>SUM(S607:S608)</f>
        <v>0</v>
      </c>
      <c r="T606" s="36"/>
      <c r="U606" s="51">
        <f t="shared" si="154"/>
        <v>0</v>
      </c>
      <c r="V606" s="49">
        <f t="shared" si="155"/>
        <v>0</v>
      </c>
      <c r="W606" s="49">
        <f t="shared" si="156"/>
        <v>0</v>
      </c>
      <c r="X606" s="49">
        <f t="shared" si="157"/>
        <v>0</v>
      </c>
      <c r="Y606" s="49">
        <f t="shared" si="158"/>
        <v>0</v>
      </c>
      <c r="Z606" s="49">
        <f t="shared" si="159"/>
        <v>0</v>
      </c>
      <c r="AA606" s="50">
        <f t="shared" si="160"/>
        <v>0</v>
      </c>
      <c r="AB606" s="36"/>
      <c r="AC606" s="36"/>
      <c r="AD606" s="36"/>
      <c r="AE606" s="36"/>
      <c r="AF606" s="36"/>
      <c r="AG606" s="36"/>
      <c r="AH606" s="36"/>
      <c r="AI606" s="36"/>
      <c r="AJ606" s="45"/>
      <c r="AK606" s="45"/>
    </row>
    <row r="607" spans="1:37" x14ac:dyDescent="0.2">
      <c r="C607" s="7"/>
      <c r="D607" s="126"/>
      <c r="E607" s="6"/>
      <c r="F607" s="6"/>
      <c r="G607" s="6"/>
      <c r="H607" s="6"/>
      <c r="I607" s="6"/>
      <c r="J607" s="6"/>
      <c r="K607" s="6"/>
      <c r="L607" s="6"/>
      <c r="M607" s="6"/>
      <c r="N607" s="6"/>
      <c r="O607" s="6"/>
      <c r="P607" s="6"/>
      <c r="Q607" s="93">
        <f>SUM(E607:P607)</f>
        <v>0</v>
      </c>
      <c r="R607" s="123"/>
      <c r="S607" s="31">
        <f>Q607*R607</f>
        <v>0</v>
      </c>
      <c r="U607" s="47">
        <f t="shared" si="154"/>
        <v>0</v>
      </c>
      <c r="V607" s="48">
        <f t="shared" si="155"/>
        <v>0</v>
      </c>
      <c r="W607" s="49">
        <f t="shared" si="156"/>
        <v>0</v>
      </c>
      <c r="X607" s="48">
        <f t="shared" si="157"/>
        <v>0</v>
      </c>
      <c r="Y607" s="48">
        <f t="shared" si="158"/>
        <v>0</v>
      </c>
      <c r="Z607" s="49">
        <f t="shared" si="159"/>
        <v>0</v>
      </c>
      <c r="AA607" s="50">
        <f t="shared" si="160"/>
        <v>0</v>
      </c>
      <c r="AB607" s="36"/>
      <c r="AC607" s="36"/>
      <c r="AD607" s="36"/>
      <c r="AE607" s="36"/>
      <c r="AF607" s="36"/>
      <c r="AG607" s="36"/>
      <c r="AH607" s="36"/>
      <c r="AI607" s="36"/>
      <c r="AJ607" s="36"/>
      <c r="AK607" s="36"/>
    </row>
    <row r="608" spans="1:37" s="46" customFormat="1" x14ac:dyDescent="0.2">
      <c r="A608" s="35"/>
      <c r="B608" s="36"/>
      <c r="C608" s="7"/>
      <c r="D608" s="126"/>
      <c r="E608" s="6"/>
      <c r="F608" s="6"/>
      <c r="G608" s="6"/>
      <c r="H608" s="6"/>
      <c r="I608" s="6"/>
      <c r="J608" s="6"/>
      <c r="K608" s="6"/>
      <c r="L608" s="6"/>
      <c r="M608" s="6"/>
      <c r="N608" s="6"/>
      <c r="O608" s="6"/>
      <c r="P608" s="6"/>
      <c r="Q608" s="93">
        <f>SUM(E608:P608)</f>
        <v>0</v>
      </c>
      <c r="R608" s="123"/>
      <c r="S608" s="31">
        <f>Q608*R608</f>
        <v>0</v>
      </c>
      <c r="T608" s="36"/>
      <c r="U608" s="47">
        <f t="shared" si="154"/>
        <v>0</v>
      </c>
      <c r="V608" s="48">
        <f t="shared" si="155"/>
        <v>0</v>
      </c>
      <c r="W608" s="49">
        <f t="shared" si="156"/>
        <v>0</v>
      </c>
      <c r="X608" s="48">
        <f t="shared" si="157"/>
        <v>0</v>
      </c>
      <c r="Y608" s="48">
        <f t="shared" si="158"/>
        <v>0</v>
      </c>
      <c r="Z608" s="49">
        <f t="shared" si="159"/>
        <v>0</v>
      </c>
      <c r="AA608" s="50">
        <f t="shared" si="160"/>
        <v>0</v>
      </c>
      <c r="AB608" s="36"/>
      <c r="AC608" s="36"/>
      <c r="AD608" s="36"/>
      <c r="AE608" s="36"/>
      <c r="AF608" s="36"/>
      <c r="AG608" s="36"/>
      <c r="AH608" s="36"/>
      <c r="AI608" s="36"/>
      <c r="AJ608" s="36"/>
      <c r="AK608" s="36"/>
    </row>
    <row r="609" spans="1:37" s="46" customFormat="1" ht="28.5" x14ac:dyDescent="0.2">
      <c r="A609" s="35"/>
      <c r="B609" s="36"/>
      <c r="C609" s="14" t="s">
        <v>145</v>
      </c>
      <c r="D609" s="164"/>
      <c r="E609" s="62"/>
      <c r="F609" s="62"/>
      <c r="G609" s="62"/>
      <c r="H609" s="62"/>
      <c r="I609" s="62"/>
      <c r="J609" s="62"/>
      <c r="K609" s="62"/>
      <c r="L609" s="62"/>
      <c r="M609" s="62"/>
      <c r="N609" s="62"/>
      <c r="O609" s="62"/>
      <c r="P609" s="62"/>
      <c r="Q609" s="136"/>
      <c r="R609" s="165"/>
      <c r="S609" s="135">
        <f>SUM(S610:S611)</f>
        <v>0</v>
      </c>
      <c r="T609" s="36"/>
      <c r="U609" s="51">
        <f t="shared" si="154"/>
        <v>0</v>
      </c>
      <c r="V609" s="49">
        <f t="shared" si="155"/>
        <v>0</v>
      </c>
      <c r="W609" s="49">
        <f t="shared" si="156"/>
        <v>0</v>
      </c>
      <c r="X609" s="49">
        <f t="shared" si="157"/>
        <v>0</v>
      </c>
      <c r="Y609" s="49">
        <f t="shared" si="158"/>
        <v>0</v>
      </c>
      <c r="Z609" s="49">
        <f t="shared" si="159"/>
        <v>0</v>
      </c>
      <c r="AA609" s="50">
        <f t="shared" si="160"/>
        <v>0</v>
      </c>
      <c r="AB609" s="36"/>
      <c r="AC609" s="36"/>
      <c r="AD609" s="36"/>
      <c r="AE609" s="36"/>
      <c r="AF609" s="36"/>
      <c r="AG609" s="36"/>
      <c r="AH609" s="36"/>
      <c r="AI609" s="36"/>
      <c r="AJ609" s="45"/>
      <c r="AK609" s="45"/>
    </row>
    <row r="610" spans="1:37" x14ac:dyDescent="0.2">
      <c r="C610" s="7"/>
      <c r="D610" s="126"/>
      <c r="E610" s="6"/>
      <c r="F610" s="6"/>
      <c r="G610" s="6"/>
      <c r="H610" s="6"/>
      <c r="I610" s="6"/>
      <c r="J610" s="6"/>
      <c r="K610" s="6"/>
      <c r="L610" s="6"/>
      <c r="M610" s="6"/>
      <c r="N610" s="6"/>
      <c r="O610" s="6"/>
      <c r="P610" s="6"/>
      <c r="Q610" s="93">
        <f>SUM(E610:P610)</f>
        <v>0</v>
      </c>
      <c r="R610" s="123"/>
      <c r="S610" s="31">
        <f>Q610*R610</f>
        <v>0</v>
      </c>
      <c r="U610" s="47">
        <f t="shared" si="154"/>
        <v>0</v>
      </c>
      <c r="V610" s="48">
        <f t="shared" si="155"/>
        <v>0</v>
      </c>
      <c r="W610" s="49">
        <f t="shared" si="156"/>
        <v>0</v>
      </c>
      <c r="X610" s="48">
        <f t="shared" si="157"/>
        <v>0</v>
      </c>
      <c r="Y610" s="48">
        <f t="shared" si="158"/>
        <v>0</v>
      </c>
      <c r="Z610" s="49">
        <f t="shared" si="159"/>
        <v>0</v>
      </c>
      <c r="AA610" s="50">
        <f t="shared" si="160"/>
        <v>0</v>
      </c>
      <c r="AB610" s="36"/>
      <c r="AC610" s="36"/>
      <c r="AD610" s="36"/>
      <c r="AE610" s="36"/>
      <c r="AF610" s="36"/>
      <c r="AG610" s="36"/>
      <c r="AH610" s="36"/>
      <c r="AI610" s="36"/>
      <c r="AJ610" s="36"/>
      <c r="AK610" s="36"/>
    </row>
    <row r="611" spans="1:37" s="46" customFormat="1" x14ac:dyDescent="0.2">
      <c r="A611" s="35"/>
      <c r="B611" s="36"/>
      <c r="C611" s="7"/>
      <c r="D611" s="126"/>
      <c r="E611" s="6"/>
      <c r="F611" s="6"/>
      <c r="G611" s="6"/>
      <c r="H611" s="6"/>
      <c r="I611" s="6"/>
      <c r="J611" s="6"/>
      <c r="K611" s="6"/>
      <c r="L611" s="6"/>
      <c r="M611" s="6"/>
      <c r="N611" s="6"/>
      <c r="O611" s="6"/>
      <c r="P611" s="6"/>
      <c r="Q611" s="93">
        <f>SUM(E611:P611)</f>
        <v>0</v>
      </c>
      <c r="R611" s="123"/>
      <c r="S611" s="31">
        <f>Q611*R611</f>
        <v>0</v>
      </c>
      <c r="T611" s="36"/>
      <c r="U611" s="47">
        <f t="shared" si="154"/>
        <v>0</v>
      </c>
      <c r="V611" s="48">
        <f t="shared" si="155"/>
        <v>0</v>
      </c>
      <c r="W611" s="49">
        <f t="shared" si="156"/>
        <v>0</v>
      </c>
      <c r="X611" s="48">
        <f t="shared" si="157"/>
        <v>0</v>
      </c>
      <c r="Y611" s="48">
        <f t="shared" si="158"/>
        <v>0</v>
      </c>
      <c r="Z611" s="49">
        <f t="shared" si="159"/>
        <v>0</v>
      </c>
      <c r="AA611" s="50">
        <f t="shared" si="160"/>
        <v>0</v>
      </c>
      <c r="AB611" s="36"/>
      <c r="AC611" s="36"/>
      <c r="AD611" s="36"/>
      <c r="AE611" s="36"/>
      <c r="AF611" s="36"/>
      <c r="AG611" s="36"/>
      <c r="AH611" s="36"/>
      <c r="AI611" s="36"/>
      <c r="AJ611" s="36"/>
      <c r="AK611" s="36"/>
    </row>
    <row r="612" spans="1:37" s="46" customFormat="1" x14ac:dyDescent="0.2">
      <c r="A612" s="35"/>
      <c r="B612" s="36"/>
      <c r="C612" s="14" t="s">
        <v>146</v>
      </c>
      <c r="D612" s="164"/>
      <c r="E612" s="62"/>
      <c r="F612" s="62"/>
      <c r="G612" s="62"/>
      <c r="H612" s="62"/>
      <c r="I612" s="62"/>
      <c r="J612" s="62"/>
      <c r="K612" s="62"/>
      <c r="L612" s="62"/>
      <c r="M612" s="62"/>
      <c r="N612" s="62"/>
      <c r="O612" s="62"/>
      <c r="P612" s="62"/>
      <c r="Q612" s="136"/>
      <c r="R612" s="165"/>
      <c r="S612" s="135">
        <f>SUM(S613:S614)</f>
        <v>0</v>
      </c>
      <c r="T612" s="36"/>
      <c r="U612" s="51">
        <f t="shared" si="154"/>
        <v>0</v>
      </c>
      <c r="V612" s="49">
        <f t="shared" si="155"/>
        <v>0</v>
      </c>
      <c r="W612" s="49">
        <f t="shared" si="156"/>
        <v>0</v>
      </c>
      <c r="X612" s="49">
        <f t="shared" si="157"/>
        <v>0</v>
      </c>
      <c r="Y612" s="49">
        <f t="shared" si="158"/>
        <v>0</v>
      </c>
      <c r="Z612" s="49">
        <f t="shared" si="159"/>
        <v>0</v>
      </c>
      <c r="AA612" s="50">
        <f t="shared" si="160"/>
        <v>0</v>
      </c>
      <c r="AB612" s="36"/>
      <c r="AC612" s="36"/>
      <c r="AD612" s="36"/>
      <c r="AE612" s="36"/>
      <c r="AF612" s="36"/>
      <c r="AG612" s="36"/>
      <c r="AH612" s="36"/>
      <c r="AI612" s="36"/>
      <c r="AJ612" s="45"/>
      <c r="AK612" s="45"/>
    </row>
    <row r="613" spans="1:37" x14ac:dyDescent="0.2">
      <c r="C613" s="7"/>
      <c r="D613" s="126" t="s">
        <v>147</v>
      </c>
      <c r="E613" s="6"/>
      <c r="F613" s="6"/>
      <c r="G613" s="6"/>
      <c r="H613" s="6"/>
      <c r="I613" s="6"/>
      <c r="J613" s="6"/>
      <c r="K613" s="6"/>
      <c r="L613" s="6"/>
      <c r="M613" s="6"/>
      <c r="N613" s="6"/>
      <c r="O613" s="6"/>
      <c r="P613" s="6"/>
      <c r="Q613" s="93">
        <f>SUM(E613:P613)</f>
        <v>0</v>
      </c>
      <c r="R613" s="123"/>
      <c r="S613" s="31">
        <f>Q613*R613</f>
        <v>0</v>
      </c>
      <c r="U613" s="47">
        <f t="shared" si="154"/>
        <v>0</v>
      </c>
      <c r="V613" s="48">
        <f t="shared" si="155"/>
        <v>0</v>
      </c>
      <c r="W613" s="49">
        <f t="shared" si="156"/>
        <v>0</v>
      </c>
      <c r="X613" s="48">
        <f t="shared" si="157"/>
        <v>0</v>
      </c>
      <c r="Y613" s="48">
        <f t="shared" si="158"/>
        <v>0</v>
      </c>
      <c r="Z613" s="49">
        <f t="shared" si="159"/>
        <v>0</v>
      </c>
      <c r="AA613" s="50">
        <f t="shared" si="160"/>
        <v>0</v>
      </c>
      <c r="AB613" s="36"/>
      <c r="AC613" s="36"/>
      <c r="AD613" s="36"/>
      <c r="AE613" s="36"/>
      <c r="AF613" s="36"/>
      <c r="AG613" s="36"/>
      <c r="AH613" s="36"/>
      <c r="AI613" s="36"/>
      <c r="AJ613" s="36"/>
      <c r="AK613" s="36"/>
    </row>
    <row r="614" spans="1:37" s="46" customFormat="1" x14ac:dyDescent="0.2">
      <c r="A614" s="35"/>
      <c r="B614" s="36"/>
      <c r="C614" s="7"/>
      <c r="D614" s="126"/>
      <c r="E614" s="6"/>
      <c r="F614" s="6"/>
      <c r="G614" s="6"/>
      <c r="H614" s="6"/>
      <c r="I614" s="6"/>
      <c r="J614" s="6"/>
      <c r="K614" s="6"/>
      <c r="L614" s="6"/>
      <c r="M614" s="6"/>
      <c r="N614" s="6"/>
      <c r="O614" s="6"/>
      <c r="P614" s="6"/>
      <c r="Q614" s="93">
        <f>SUM(E614:P614)</f>
        <v>0</v>
      </c>
      <c r="R614" s="123"/>
      <c r="S614" s="31">
        <f>Q614*R614</f>
        <v>0</v>
      </c>
      <c r="T614" s="36"/>
      <c r="U614" s="47">
        <f t="shared" si="154"/>
        <v>0</v>
      </c>
      <c r="V614" s="48">
        <f t="shared" si="155"/>
        <v>0</v>
      </c>
      <c r="W614" s="49">
        <f t="shared" si="156"/>
        <v>0</v>
      </c>
      <c r="X614" s="48">
        <f t="shared" si="157"/>
        <v>0</v>
      </c>
      <c r="Y614" s="48">
        <f t="shared" si="158"/>
        <v>0</v>
      </c>
      <c r="Z614" s="49">
        <f t="shared" si="159"/>
        <v>0</v>
      </c>
      <c r="AA614" s="50">
        <f t="shared" si="160"/>
        <v>0</v>
      </c>
      <c r="AB614" s="36"/>
      <c r="AC614" s="36"/>
      <c r="AD614" s="36"/>
      <c r="AE614" s="36"/>
      <c r="AF614" s="36"/>
      <c r="AG614" s="36"/>
      <c r="AH614" s="36"/>
      <c r="AI614" s="36"/>
      <c r="AJ614" s="36"/>
      <c r="AK614" s="36"/>
    </row>
    <row r="615" spans="1:37" s="46" customFormat="1" x14ac:dyDescent="0.2">
      <c r="A615" s="35"/>
      <c r="B615" s="36"/>
      <c r="C615" s="14" t="s">
        <v>148</v>
      </c>
      <c r="D615" s="164"/>
      <c r="E615" s="62"/>
      <c r="F615" s="62"/>
      <c r="G615" s="62"/>
      <c r="H615" s="62"/>
      <c r="I615" s="62"/>
      <c r="J615" s="62"/>
      <c r="K615" s="62"/>
      <c r="L615" s="62"/>
      <c r="M615" s="62"/>
      <c r="N615" s="62"/>
      <c r="O615" s="62"/>
      <c r="P615" s="62"/>
      <c r="Q615" s="136"/>
      <c r="R615" s="165"/>
      <c r="S615" s="135">
        <f>SUM(S616:S617)</f>
        <v>0</v>
      </c>
      <c r="T615" s="36"/>
      <c r="U615" s="51">
        <f t="shared" si="154"/>
        <v>0</v>
      </c>
      <c r="V615" s="49">
        <f t="shared" si="155"/>
        <v>0</v>
      </c>
      <c r="W615" s="49">
        <f t="shared" si="156"/>
        <v>0</v>
      </c>
      <c r="X615" s="49">
        <f t="shared" si="157"/>
        <v>0</v>
      </c>
      <c r="Y615" s="49">
        <f t="shared" si="158"/>
        <v>0</v>
      </c>
      <c r="Z615" s="49">
        <f t="shared" si="159"/>
        <v>0</v>
      </c>
      <c r="AA615" s="50">
        <f t="shared" si="160"/>
        <v>0</v>
      </c>
      <c r="AB615" s="36"/>
      <c r="AC615" s="36"/>
      <c r="AD615" s="36"/>
      <c r="AE615" s="36"/>
      <c r="AF615" s="36"/>
      <c r="AG615" s="36"/>
      <c r="AH615" s="36"/>
      <c r="AI615" s="36"/>
      <c r="AJ615" s="45"/>
      <c r="AK615" s="45"/>
    </row>
    <row r="616" spans="1:37" x14ac:dyDescent="0.2">
      <c r="C616" s="7"/>
      <c r="D616" s="126"/>
      <c r="E616" s="6"/>
      <c r="F616" s="6"/>
      <c r="G616" s="6"/>
      <c r="H616" s="6"/>
      <c r="I616" s="6"/>
      <c r="J616" s="6"/>
      <c r="K616" s="6"/>
      <c r="L616" s="6"/>
      <c r="M616" s="6"/>
      <c r="N616" s="6"/>
      <c r="O616" s="6"/>
      <c r="P616" s="6"/>
      <c r="Q616" s="93">
        <f>SUM(E616:P616)</f>
        <v>0</v>
      </c>
      <c r="R616" s="123"/>
      <c r="S616" s="31">
        <f>Q616*R616</f>
        <v>0</v>
      </c>
      <c r="U616" s="47">
        <f t="shared" si="154"/>
        <v>0</v>
      </c>
      <c r="V616" s="48">
        <f t="shared" si="155"/>
        <v>0</v>
      </c>
      <c r="W616" s="49">
        <f t="shared" si="156"/>
        <v>0</v>
      </c>
      <c r="X616" s="48">
        <f t="shared" si="157"/>
        <v>0</v>
      </c>
      <c r="Y616" s="48">
        <f t="shared" si="158"/>
        <v>0</v>
      </c>
      <c r="Z616" s="49">
        <f t="shared" si="159"/>
        <v>0</v>
      </c>
      <c r="AA616" s="50">
        <f t="shared" si="160"/>
        <v>0</v>
      </c>
      <c r="AB616" s="36"/>
      <c r="AC616" s="36"/>
      <c r="AD616" s="36"/>
      <c r="AE616" s="36"/>
      <c r="AF616" s="36"/>
      <c r="AG616" s="36"/>
      <c r="AH616" s="36"/>
      <c r="AI616" s="36"/>
      <c r="AJ616" s="36"/>
      <c r="AK616" s="36"/>
    </row>
    <row r="617" spans="1:37" s="46" customFormat="1" ht="21" customHeight="1" x14ac:dyDescent="0.2">
      <c r="A617" s="35"/>
      <c r="B617" s="36"/>
      <c r="C617" s="7"/>
      <c r="D617" s="126"/>
      <c r="E617" s="6"/>
      <c r="F617" s="6"/>
      <c r="G617" s="6"/>
      <c r="H617" s="6"/>
      <c r="I617" s="6"/>
      <c r="J617" s="6"/>
      <c r="K617" s="6"/>
      <c r="L617" s="6"/>
      <c r="M617" s="6"/>
      <c r="N617" s="6"/>
      <c r="O617" s="6"/>
      <c r="P617" s="6"/>
      <c r="Q617" s="93">
        <f>SUM(E617:P617)</f>
        <v>0</v>
      </c>
      <c r="R617" s="123"/>
      <c r="S617" s="31">
        <f>Q617*R617</f>
        <v>0</v>
      </c>
      <c r="T617" s="36"/>
      <c r="U617" s="47">
        <f t="shared" si="154"/>
        <v>0</v>
      </c>
      <c r="V617" s="48">
        <f t="shared" si="155"/>
        <v>0</v>
      </c>
      <c r="W617" s="49">
        <f t="shared" si="156"/>
        <v>0</v>
      </c>
      <c r="X617" s="48">
        <f t="shared" si="157"/>
        <v>0</v>
      </c>
      <c r="Y617" s="48">
        <f t="shared" si="158"/>
        <v>0</v>
      </c>
      <c r="Z617" s="49">
        <f t="shared" si="159"/>
        <v>0</v>
      </c>
      <c r="AA617" s="50">
        <f t="shared" si="160"/>
        <v>0</v>
      </c>
      <c r="AB617" s="36"/>
      <c r="AC617" s="36"/>
      <c r="AD617" s="36"/>
      <c r="AE617" s="36"/>
      <c r="AF617" s="36"/>
      <c r="AG617" s="36"/>
      <c r="AH617" s="36"/>
      <c r="AI617" s="36"/>
      <c r="AJ617" s="36"/>
      <c r="AK617" s="36"/>
    </row>
    <row r="618" spans="1:37" s="46" customFormat="1" x14ac:dyDescent="0.2">
      <c r="A618" s="35"/>
      <c r="B618" s="36"/>
      <c r="C618" s="14" t="s">
        <v>149</v>
      </c>
      <c r="D618" s="164"/>
      <c r="E618" s="62"/>
      <c r="F618" s="62"/>
      <c r="G618" s="62"/>
      <c r="H618" s="62"/>
      <c r="I618" s="62"/>
      <c r="J618" s="62"/>
      <c r="K618" s="62"/>
      <c r="L618" s="62"/>
      <c r="M618" s="62"/>
      <c r="N618" s="62"/>
      <c r="O618" s="62"/>
      <c r="P618" s="62"/>
      <c r="Q618" s="136"/>
      <c r="R618" s="165"/>
      <c r="S618" s="135">
        <f>SUM(S619:S620)</f>
        <v>0</v>
      </c>
      <c r="T618" s="36"/>
      <c r="U618" s="51">
        <f t="shared" si="154"/>
        <v>0</v>
      </c>
      <c r="V618" s="49">
        <f t="shared" si="155"/>
        <v>0</v>
      </c>
      <c r="W618" s="49">
        <f t="shared" si="156"/>
        <v>0</v>
      </c>
      <c r="X618" s="49">
        <f t="shared" si="157"/>
        <v>0</v>
      </c>
      <c r="Y618" s="49">
        <f t="shared" si="158"/>
        <v>0</v>
      </c>
      <c r="Z618" s="49">
        <f t="shared" si="159"/>
        <v>0</v>
      </c>
      <c r="AA618" s="50">
        <f t="shared" si="160"/>
        <v>0</v>
      </c>
      <c r="AB618" s="36"/>
      <c r="AC618" s="36"/>
      <c r="AD618" s="36"/>
      <c r="AE618" s="36"/>
      <c r="AF618" s="36"/>
      <c r="AG618" s="36"/>
      <c r="AH618" s="36"/>
      <c r="AI618" s="36"/>
      <c r="AJ618" s="45"/>
      <c r="AK618" s="45"/>
    </row>
    <row r="619" spans="1:37" x14ac:dyDescent="0.2">
      <c r="C619" s="7"/>
      <c r="D619" s="126"/>
      <c r="E619" s="6"/>
      <c r="F619" s="6"/>
      <c r="G619" s="6"/>
      <c r="H619" s="6"/>
      <c r="I619" s="6"/>
      <c r="J619" s="6"/>
      <c r="K619" s="6"/>
      <c r="L619" s="6"/>
      <c r="M619" s="6"/>
      <c r="N619" s="6"/>
      <c r="O619" s="6"/>
      <c r="P619" s="6"/>
      <c r="Q619" s="93">
        <f>SUM(E619:P619)</f>
        <v>0</v>
      </c>
      <c r="R619" s="123"/>
      <c r="S619" s="31">
        <f>Q619*R619</f>
        <v>0</v>
      </c>
      <c r="U619" s="47">
        <f t="shared" si="154"/>
        <v>0</v>
      </c>
      <c r="V619" s="48">
        <f t="shared" si="155"/>
        <v>0</v>
      </c>
      <c r="W619" s="49">
        <f t="shared" si="156"/>
        <v>0</v>
      </c>
      <c r="X619" s="48">
        <f t="shared" si="157"/>
        <v>0</v>
      </c>
      <c r="Y619" s="48">
        <f t="shared" si="158"/>
        <v>0</v>
      </c>
      <c r="Z619" s="49">
        <f t="shared" si="159"/>
        <v>0</v>
      </c>
      <c r="AA619" s="50">
        <f t="shared" si="160"/>
        <v>0</v>
      </c>
      <c r="AB619" s="36"/>
      <c r="AC619" s="36"/>
      <c r="AD619" s="36"/>
      <c r="AE619" s="36"/>
      <c r="AF619" s="36"/>
      <c r="AG619" s="36"/>
      <c r="AH619" s="36"/>
      <c r="AI619" s="36"/>
      <c r="AJ619" s="36"/>
      <c r="AK619" s="36"/>
    </row>
    <row r="620" spans="1:37" s="46" customFormat="1" x14ac:dyDescent="0.2">
      <c r="A620" s="35"/>
      <c r="B620" s="36"/>
      <c r="C620" s="7"/>
      <c r="D620" s="126"/>
      <c r="E620" s="6"/>
      <c r="F620" s="6"/>
      <c r="G620" s="6"/>
      <c r="H620" s="6"/>
      <c r="I620" s="6"/>
      <c r="J620" s="6"/>
      <c r="K620" s="6"/>
      <c r="L620" s="6"/>
      <c r="M620" s="6"/>
      <c r="N620" s="6"/>
      <c r="O620" s="6"/>
      <c r="P620" s="6"/>
      <c r="Q620" s="93">
        <f>SUM(E620:P620)</f>
        <v>0</v>
      </c>
      <c r="R620" s="123"/>
      <c r="S620" s="31">
        <f>Q620*R620</f>
        <v>0</v>
      </c>
      <c r="T620" s="36"/>
      <c r="U620" s="47">
        <f t="shared" si="154"/>
        <v>0</v>
      </c>
      <c r="V620" s="48">
        <f t="shared" si="155"/>
        <v>0</v>
      </c>
      <c r="W620" s="49">
        <f t="shared" si="156"/>
        <v>0</v>
      </c>
      <c r="X620" s="48">
        <f t="shared" si="157"/>
        <v>0</v>
      </c>
      <c r="Y620" s="48">
        <f t="shared" si="158"/>
        <v>0</v>
      </c>
      <c r="Z620" s="49">
        <f t="shared" si="159"/>
        <v>0</v>
      </c>
      <c r="AA620" s="50">
        <f t="shared" si="160"/>
        <v>0</v>
      </c>
      <c r="AB620" s="36"/>
      <c r="AC620" s="36"/>
      <c r="AD620" s="36"/>
      <c r="AE620" s="36"/>
      <c r="AF620" s="36"/>
      <c r="AG620" s="36"/>
      <c r="AH620" s="36"/>
      <c r="AI620" s="36"/>
      <c r="AJ620" s="36"/>
      <c r="AK620" s="36"/>
    </row>
    <row r="621" spans="1:37" s="46" customFormat="1" x14ac:dyDescent="0.2">
      <c r="A621" s="35"/>
      <c r="B621" s="36"/>
      <c r="C621" s="14" t="s">
        <v>150</v>
      </c>
      <c r="D621" s="164"/>
      <c r="E621" s="62"/>
      <c r="F621" s="62"/>
      <c r="G621" s="62"/>
      <c r="H621" s="62"/>
      <c r="I621" s="62"/>
      <c r="J621" s="62"/>
      <c r="K621" s="62"/>
      <c r="L621" s="62"/>
      <c r="M621" s="62"/>
      <c r="N621" s="62"/>
      <c r="O621" s="62"/>
      <c r="P621" s="62"/>
      <c r="Q621" s="136"/>
      <c r="R621" s="165"/>
      <c r="S621" s="135">
        <f>SUM(S622:S626)</f>
        <v>0</v>
      </c>
      <c r="T621" s="36"/>
      <c r="U621" s="51">
        <f t="shared" si="154"/>
        <v>0</v>
      </c>
      <c r="V621" s="49">
        <f t="shared" si="155"/>
        <v>0</v>
      </c>
      <c r="W621" s="49">
        <f t="shared" si="156"/>
        <v>0</v>
      </c>
      <c r="X621" s="49">
        <f t="shared" si="157"/>
        <v>0</v>
      </c>
      <c r="Y621" s="49">
        <f t="shared" si="158"/>
        <v>0</v>
      </c>
      <c r="Z621" s="49">
        <f t="shared" si="159"/>
        <v>0</v>
      </c>
      <c r="AA621" s="50">
        <f t="shared" si="160"/>
        <v>0</v>
      </c>
      <c r="AB621" s="36"/>
      <c r="AC621" s="36"/>
      <c r="AD621" s="36"/>
      <c r="AE621" s="36"/>
      <c r="AF621" s="36"/>
      <c r="AG621" s="36"/>
      <c r="AH621" s="36"/>
      <c r="AI621" s="36"/>
      <c r="AJ621" s="45"/>
      <c r="AK621" s="45"/>
    </row>
    <row r="622" spans="1:37" x14ac:dyDescent="0.2">
      <c r="C622" s="7"/>
      <c r="D622" s="126"/>
      <c r="E622" s="6"/>
      <c r="F622" s="6"/>
      <c r="G622" s="6"/>
      <c r="H622" s="6"/>
      <c r="I622" s="6"/>
      <c r="J622" s="6"/>
      <c r="K622" s="6"/>
      <c r="L622" s="6"/>
      <c r="M622" s="6"/>
      <c r="N622" s="6"/>
      <c r="O622" s="6"/>
      <c r="P622" s="6"/>
      <c r="Q622" s="93">
        <f>SUM(E622:P622)</f>
        <v>0</v>
      </c>
      <c r="R622" s="123"/>
      <c r="S622" s="31">
        <f t="shared" ref="S622:S626" si="161">Q622*R622</f>
        <v>0</v>
      </c>
      <c r="U622" s="47">
        <f t="shared" si="154"/>
        <v>0</v>
      </c>
      <c r="V622" s="48">
        <f t="shared" si="155"/>
        <v>0</v>
      </c>
      <c r="W622" s="49">
        <f t="shared" si="156"/>
        <v>0</v>
      </c>
      <c r="X622" s="48">
        <f t="shared" si="157"/>
        <v>0</v>
      </c>
      <c r="Y622" s="48">
        <f t="shared" si="158"/>
        <v>0</v>
      </c>
      <c r="Z622" s="49">
        <f t="shared" si="159"/>
        <v>0</v>
      </c>
      <c r="AA622" s="50">
        <f t="shared" si="160"/>
        <v>0</v>
      </c>
      <c r="AB622" s="36"/>
      <c r="AC622" s="36"/>
      <c r="AD622" s="36"/>
      <c r="AE622" s="36"/>
      <c r="AF622" s="36"/>
      <c r="AG622" s="36"/>
      <c r="AH622" s="36"/>
      <c r="AI622" s="36"/>
      <c r="AJ622" s="36"/>
      <c r="AK622" s="36"/>
    </row>
    <row r="623" spans="1:37" x14ac:dyDescent="0.2">
      <c r="C623" s="7"/>
      <c r="D623" s="126"/>
      <c r="E623" s="6"/>
      <c r="F623" s="6"/>
      <c r="G623" s="6"/>
      <c r="H623" s="6"/>
      <c r="I623" s="6"/>
      <c r="J623" s="6"/>
      <c r="K623" s="6"/>
      <c r="L623" s="6"/>
      <c r="M623" s="6"/>
      <c r="N623" s="6"/>
      <c r="O623" s="6"/>
      <c r="P623" s="6"/>
      <c r="Q623" s="93">
        <f>SUM(E623:P623)</f>
        <v>0</v>
      </c>
      <c r="R623" s="123"/>
      <c r="S623" s="31">
        <f t="shared" si="161"/>
        <v>0</v>
      </c>
      <c r="U623" s="47">
        <f t="shared" si="154"/>
        <v>0</v>
      </c>
      <c r="V623" s="48">
        <f t="shared" si="155"/>
        <v>0</v>
      </c>
      <c r="W623" s="49">
        <f t="shared" si="156"/>
        <v>0</v>
      </c>
      <c r="X623" s="48">
        <f t="shared" si="157"/>
        <v>0</v>
      </c>
      <c r="Y623" s="48">
        <f t="shared" si="158"/>
        <v>0</v>
      </c>
      <c r="Z623" s="49">
        <f t="shared" si="159"/>
        <v>0</v>
      </c>
      <c r="AA623" s="50">
        <f t="shared" si="160"/>
        <v>0</v>
      </c>
      <c r="AB623" s="36"/>
      <c r="AC623" s="36"/>
      <c r="AD623" s="36"/>
      <c r="AE623" s="36"/>
      <c r="AF623" s="36"/>
      <c r="AG623" s="36"/>
      <c r="AH623" s="36"/>
      <c r="AI623" s="36"/>
      <c r="AJ623" s="36"/>
      <c r="AK623" s="36"/>
    </row>
    <row r="624" spans="1:37" x14ac:dyDescent="0.2">
      <c r="C624" s="7"/>
      <c r="D624" s="126"/>
      <c r="E624" s="6"/>
      <c r="F624" s="6"/>
      <c r="G624" s="6"/>
      <c r="H624" s="6"/>
      <c r="I624" s="6"/>
      <c r="J624" s="6"/>
      <c r="K624" s="6"/>
      <c r="L624" s="6"/>
      <c r="M624" s="6"/>
      <c r="N624" s="6"/>
      <c r="O624" s="6"/>
      <c r="P624" s="6"/>
      <c r="Q624" s="93">
        <f>SUM(E624:P624)</f>
        <v>0</v>
      </c>
      <c r="R624" s="123"/>
      <c r="S624" s="31">
        <f t="shared" si="161"/>
        <v>0</v>
      </c>
      <c r="U624" s="47">
        <f t="shared" si="154"/>
        <v>0</v>
      </c>
      <c r="V624" s="48">
        <f t="shared" si="155"/>
        <v>0</v>
      </c>
      <c r="W624" s="49">
        <f t="shared" si="156"/>
        <v>0</v>
      </c>
      <c r="X624" s="48">
        <f t="shared" si="157"/>
        <v>0</v>
      </c>
      <c r="Y624" s="48">
        <f t="shared" si="158"/>
        <v>0</v>
      </c>
      <c r="Z624" s="49">
        <f t="shared" si="159"/>
        <v>0</v>
      </c>
      <c r="AA624" s="50">
        <f t="shared" si="160"/>
        <v>0</v>
      </c>
      <c r="AB624" s="36"/>
      <c r="AC624" s="36"/>
      <c r="AD624" s="36"/>
      <c r="AE624" s="36"/>
      <c r="AF624" s="36"/>
      <c r="AG624" s="36"/>
      <c r="AH624" s="36"/>
      <c r="AI624" s="36"/>
      <c r="AJ624" s="36"/>
      <c r="AK624" s="36"/>
    </row>
    <row r="625" spans="1:37" x14ac:dyDescent="0.2">
      <c r="C625" s="7"/>
      <c r="D625" s="126"/>
      <c r="E625" s="6"/>
      <c r="F625" s="6"/>
      <c r="G625" s="6"/>
      <c r="H625" s="6"/>
      <c r="I625" s="6"/>
      <c r="J625" s="6"/>
      <c r="K625" s="6"/>
      <c r="L625" s="6"/>
      <c r="M625" s="6"/>
      <c r="N625" s="6"/>
      <c r="O625" s="6"/>
      <c r="P625" s="6"/>
      <c r="Q625" s="93">
        <f>SUM(E625:P625)</f>
        <v>0</v>
      </c>
      <c r="R625" s="123"/>
      <c r="S625" s="31">
        <f t="shared" si="161"/>
        <v>0</v>
      </c>
      <c r="U625" s="47">
        <f t="shared" si="154"/>
        <v>0</v>
      </c>
      <c r="V625" s="48">
        <f t="shared" si="155"/>
        <v>0</v>
      </c>
      <c r="W625" s="49">
        <f t="shared" si="156"/>
        <v>0</v>
      </c>
      <c r="X625" s="48">
        <f t="shared" si="157"/>
        <v>0</v>
      </c>
      <c r="Y625" s="48">
        <f t="shared" si="158"/>
        <v>0</v>
      </c>
      <c r="Z625" s="49">
        <f t="shared" si="159"/>
        <v>0</v>
      </c>
      <c r="AA625" s="50">
        <f t="shared" si="160"/>
        <v>0</v>
      </c>
      <c r="AB625" s="36"/>
      <c r="AC625" s="36"/>
      <c r="AD625" s="36"/>
      <c r="AE625" s="36"/>
      <c r="AF625" s="36"/>
      <c r="AG625" s="36"/>
      <c r="AH625" s="36"/>
      <c r="AI625" s="36"/>
      <c r="AJ625" s="36"/>
      <c r="AK625" s="36"/>
    </row>
    <row r="626" spans="1:37" s="46" customFormat="1" x14ac:dyDescent="0.2">
      <c r="A626" s="35"/>
      <c r="B626" s="36"/>
      <c r="C626" s="7"/>
      <c r="D626" s="126"/>
      <c r="E626" s="6"/>
      <c r="F626" s="6"/>
      <c r="G626" s="6"/>
      <c r="H626" s="6"/>
      <c r="I626" s="6"/>
      <c r="J626" s="6"/>
      <c r="K626" s="6"/>
      <c r="L626" s="6"/>
      <c r="M626" s="6"/>
      <c r="N626" s="6"/>
      <c r="O626" s="6"/>
      <c r="P626" s="6"/>
      <c r="Q626" s="93">
        <f>SUM(E626:P626)</f>
        <v>0</v>
      </c>
      <c r="R626" s="123"/>
      <c r="S626" s="31">
        <f t="shared" si="161"/>
        <v>0</v>
      </c>
      <c r="T626" s="36"/>
      <c r="U626" s="47">
        <f t="shared" si="154"/>
        <v>0</v>
      </c>
      <c r="V626" s="48">
        <f t="shared" si="155"/>
        <v>0</v>
      </c>
      <c r="W626" s="49">
        <f t="shared" si="156"/>
        <v>0</v>
      </c>
      <c r="X626" s="48">
        <f t="shared" si="157"/>
        <v>0</v>
      </c>
      <c r="Y626" s="48">
        <f t="shared" si="158"/>
        <v>0</v>
      </c>
      <c r="Z626" s="49">
        <f t="shared" si="159"/>
        <v>0</v>
      </c>
      <c r="AA626" s="50">
        <f t="shared" si="160"/>
        <v>0</v>
      </c>
      <c r="AB626" s="36"/>
      <c r="AC626" s="36"/>
      <c r="AD626" s="36"/>
      <c r="AE626" s="36"/>
      <c r="AF626" s="36"/>
      <c r="AG626" s="36"/>
      <c r="AH626" s="36"/>
      <c r="AI626" s="36"/>
      <c r="AJ626" s="36"/>
      <c r="AK626" s="36"/>
    </row>
    <row r="627" spans="1:37" s="46" customFormat="1" x14ac:dyDescent="0.2">
      <c r="A627" s="35"/>
      <c r="B627" s="36"/>
      <c r="C627" s="14" t="s">
        <v>151</v>
      </c>
      <c r="D627" s="164"/>
      <c r="E627" s="62"/>
      <c r="F627" s="62"/>
      <c r="G627" s="62"/>
      <c r="H627" s="62"/>
      <c r="I627" s="62"/>
      <c r="J627" s="62"/>
      <c r="K627" s="62"/>
      <c r="L627" s="62"/>
      <c r="M627" s="62"/>
      <c r="N627" s="62"/>
      <c r="O627" s="62"/>
      <c r="P627" s="62"/>
      <c r="Q627" s="136"/>
      <c r="R627" s="165"/>
      <c r="S627" s="135">
        <f>SUM(S628:S633)</f>
        <v>0</v>
      </c>
      <c r="T627" s="36"/>
      <c r="U627" s="51">
        <f t="shared" si="154"/>
        <v>0</v>
      </c>
      <c r="V627" s="49">
        <f t="shared" si="155"/>
        <v>0</v>
      </c>
      <c r="W627" s="49">
        <f t="shared" si="156"/>
        <v>0</v>
      </c>
      <c r="X627" s="49">
        <f t="shared" si="157"/>
        <v>0</v>
      </c>
      <c r="Y627" s="49">
        <f t="shared" si="158"/>
        <v>0</v>
      </c>
      <c r="Z627" s="49">
        <f t="shared" si="159"/>
        <v>0</v>
      </c>
      <c r="AA627" s="50">
        <f t="shared" si="160"/>
        <v>0</v>
      </c>
      <c r="AB627" s="36"/>
      <c r="AC627" s="36"/>
      <c r="AD627" s="36"/>
      <c r="AE627" s="36"/>
      <c r="AF627" s="36"/>
      <c r="AG627" s="36"/>
      <c r="AH627" s="36"/>
      <c r="AI627" s="36"/>
      <c r="AJ627" s="45"/>
      <c r="AK627" s="45"/>
    </row>
    <row r="628" spans="1:37" x14ac:dyDescent="0.2">
      <c r="C628" s="7"/>
      <c r="D628" s="126"/>
      <c r="E628" s="6"/>
      <c r="F628" s="6"/>
      <c r="G628" s="6"/>
      <c r="H628" s="6"/>
      <c r="I628" s="6"/>
      <c r="J628" s="6"/>
      <c r="K628" s="6"/>
      <c r="L628" s="6"/>
      <c r="M628" s="6"/>
      <c r="N628" s="6"/>
      <c r="O628" s="6"/>
      <c r="P628" s="6"/>
      <c r="Q628" s="93">
        <f>SUM(E628:P628)</f>
        <v>0</v>
      </c>
      <c r="R628" s="123"/>
      <c r="S628" s="31">
        <f t="shared" ref="S628:S630" si="162">Q628*R628</f>
        <v>0</v>
      </c>
      <c r="U628" s="47">
        <f t="shared" si="154"/>
        <v>0</v>
      </c>
      <c r="V628" s="48">
        <f t="shared" si="155"/>
        <v>0</v>
      </c>
      <c r="W628" s="49">
        <f t="shared" si="156"/>
        <v>0</v>
      </c>
      <c r="X628" s="48">
        <f t="shared" si="157"/>
        <v>0</v>
      </c>
      <c r="Y628" s="48">
        <f t="shared" si="158"/>
        <v>0</v>
      </c>
      <c r="Z628" s="49">
        <f t="shared" si="159"/>
        <v>0</v>
      </c>
      <c r="AA628" s="50">
        <f t="shared" si="160"/>
        <v>0</v>
      </c>
      <c r="AB628" s="36"/>
      <c r="AC628" s="36"/>
      <c r="AD628" s="36"/>
      <c r="AE628" s="36"/>
      <c r="AF628" s="36"/>
      <c r="AG628" s="36"/>
      <c r="AH628" s="36"/>
      <c r="AI628" s="36"/>
      <c r="AJ628" s="36"/>
      <c r="AK628" s="36"/>
    </row>
    <row r="629" spans="1:37" x14ac:dyDescent="0.2">
      <c r="C629" s="7"/>
      <c r="D629" s="126"/>
      <c r="E629" s="6"/>
      <c r="F629" s="6"/>
      <c r="G629" s="6"/>
      <c r="H629" s="6"/>
      <c r="I629" s="6"/>
      <c r="J629" s="6"/>
      <c r="K629" s="6"/>
      <c r="L629" s="6"/>
      <c r="M629" s="6"/>
      <c r="N629" s="6"/>
      <c r="O629" s="6"/>
      <c r="P629" s="6"/>
      <c r="Q629" s="93">
        <f>SUM(E629:P629)</f>
        <v>0</v>
      </c>
      <c r="R629" s="123"/>
      <c r="S629" s="31">
        <f t="shared" si="162"/>
        <v>0</v>
      </c>
      <c r="U629" s="47">
        <f t="shared" si="154"/>
        <v>0</v>
      </c>
      <c r="V629" s="48">
        <f t="shared" si="155"/>
        <v>0</v>
      </c>
      <c r="W629" s="49">
        <f t="shared" si="156"/>
        <v>0</v>
      </c>
      <c r="X629" s="48">
        <f t="shared" si="157"/>
        <v>0</v>
      </c>
      <c r="Y629" s="48">
        <f t="shared" si="158"/>
        <v>0</v>
      </c>
      <c r="Z629" s="49">
        <f t="shared" si="159"/>
        <v>0</v>
      </c>
      <c r="AA629" s="50">
        <f t="shared" si="160"/>
        <v>0</v>
      </c>
      <c r="AB629" s="36"/>
      <c r="AC629" s="36"/>
      <c r="AD629" s="36"/>
      <c r="AE629" s="36"/>
      <c r="AF629" s="36"/>
      <c r="AG629" s="36"/>
      <c r="AH629" s="36"/>
      <c r="AI629" s="36"/>
      <c r="AJ629" s="36"/>
      <c r="AK629" s="36"/>
    </row>
    <row r="630" spans="1:37" x14ac:dyDescent="0.2">
      <c r="C630" s="7"/>
      <c r="D630" s="126"/>
      <c r="E630" s="6"/>
      <c r="F630" s="6"/>
      <c r="G630" s="6"/>
      <c r="H630" s="6"/>
      <c r="I630" s="6"/>
      <c r="J630" s="6"/>
      <c r="K630" s="6"/>
      <c r="L630" s="6"/>
      <c r="M630" s="6"/>
      <c r="N630" s="6"/>
      <c r="O630" s="6"/>
      <c r="P630" s="6"/>
      <c r="Q630" s="93">
        <f>SUM(E630:P630)</f>
        <v>0</v>
      </c>
      <c r="R630" s="123"/>
      <c r="S630" s="31">
        <f t="shared" si="162"/>
        <v>0</v>
      </c>
      <c r="U630" s="47">
        <f t="shared" si="154"/>
        <v>0</v>
      </c>
      <c r="V630" s="48">
        <f t="shared" si="155"/>
        <v>0</v>
      </c>
      <c r="W630" s="49">
        <f t="shared" si="156"/>
        <v>0</v>
      </c>
      <c r="X630" s="48">
        <f t="shared" si="157"/>
        <v>0</v>
      </c>
      <c r="Y630" s="48">
        <f t="shared" si="158"/>
        <v>0</v>
      </c>
      <c r="Z630" s="49">
        <f t="shared" si="159"/>
        <v>0</v>
      </c>
      <c r="AA630" s="50">
        <f t="shared" si="160"/>
        <v>0</v>
      </c>
      <c r="AB630" s="36"/>
      <c r="AC630" s="36"/>
      <c r="AD630" s="36"/>
      <c r="AE630" s="36"/>
      <c r="AF630" s="36"/>
      <c r="AG630" s="36"/>
      <c r="AH630" s="36"/>
      <c r="AI630" s="36"/>
      <c r="AJ630" s="36"/>
      <c r="AK630" s="36"/>
    </row>
    <row r="631" spans="1:37" x14ac:dyDescent="0.2">
      <c r="C631" s="7"/>
      <c r="D631" s="126"/>
      <c r="E631" s="6"/>
      <c r="F631" s="6"/>
      <c r="G631" s="6"/>
      <c r="H631" s="6"/>
      <c r="I631" s="6"/>
      <c r="J631" s="6"/>
      <c r="K631" s="6"/>
      <c r="L631" s="6"/>
      <c r="M631" s="6"/>
      <c r="N631" s="6"/>
      <c r="O631" s="6"/>
      <c r="P631" s="6"/>
      <c r="Q631" s="93">
        <f>SUM(E631:P631)</f>
        <v>0</v>
      </c>
      <c r="R631" s="123"/>
      <c r="S631" s="31">
        <f>Q631*R631</f>
        <v>0</v>
      </c>
      <c r="U631" s="47">
        <f t="shared" si="154"/>
        <v>0</v>
      </c>
      <c r="V631" s="48">
        <f t="shared" si="155"/>
        <v>0</v>
      </c>
      <c r="W631" s="49">
        <f t="shared" si="156"/>
        <v>0</v>
      </c>
      <c r="X631" s="48">
        <f t="shared" si="157"/>
        <v>0</v>
      </c>
      <c r="Y631" s="48">
        <f t="shared" si="158"/>
        <v>0</v>
      </c>
      <c r="Z631" s="49">
        <f t="shared" si="159"/>
        <v>0</v>
      </c>
      <c r="AA631" s="50">
        <f t="shared" si="160"/>
        <v>0</v>
      </c>
      <c r="AB631" s="36"/>
      <c r="AC631" s="36"/>
      <c r="AD631" s="36"/>
      <c r="AE631" s="36"/>
      <c r="AF631" s="36"/>
      <c r="AG631" s="36"/>
      <c r="AH631" s="36"/>
      <c r="AI631" s="36"/>
      <c r="AJ631" s="36"/>
      <c r="AK631" s="36"/>
    </row>
    <row r="632" spans="1:37" s="53" customFormat="1" x14ac:dyDescent="0.2">
      <c r="A632" s="35"/>
      <c r="B632" s="36"/>
      <c r="C632" s="7"/>
      <c r="D632" s="126"/>
      <c r="E632" s="6"/>
      <c r="F632" s="6"/>
      <c r="G632" s="6"/>
      <c r="H632" s="6"/>
      <c r="I632" s="6"/>
      <c r="J632" s="6"/>
      <c r="K632" s="6"/>
      <c r="L632" s="6"/>
      <c r="M632" s="6"/>
      <c r="N632" s="6"/>
      <c r="O632" s="6"/>
      <c r="P632" s="6"/>
      <c r="Q632" s="93">
        <f>SUM(E632:P632)</f>
        <v>0</v>
      </c>
      <c r="R632" s="123"/>
      <c r="S632" s="31">
        <f>Q632*R632</f>
        <v>0</v>
      </c>
      <c r="T632" s="36"/>
      <c r="U632" s="47">
        <f t="shared" si="154"/>
        <v>0</v>
      </c>
      <c r="V632" s="48">
        <f t="shared" si="155"/>
        <v>0</v>
      </c>
      <c r="W632" s="49">
        <f t="shared" si="156"/>
        <v>0</v>
      </c>
      <c r="X632" s="48">
        <f t="shared" si="157"/>
        <v>0</v>
      </c>
      <c r="Y632" s="48">
        <f t="shared" si="158"/>
        <v>0</v>
      </c>
      <c r="Z632" s="49">
        <f t="shared" si="159"/>
        <v>0</v>
      </c>
      <c r="AA632" s="50">
        <f t="shared" si="160"/>
        <v>0</v>
      </c>
      <c r="AB632" s="36"/>
      <c r="AC632" s="36"/>
      <c r="AD632" s="36"/>
      <c r="AE632" s="36"/>
      <c r="AF632" s="36"/>
      <c r="AG632" s="36"/>
      <c r="AH632" s="36"/>
      <c r="AI632" s="36"/>
      <c r="AJ632" s="36"/>
      <c r="AK632" s="36"/>
    </row>
    <row r="633" spans="1:37" s="53" customFormat="1" x14ac:dyDescent="0.2">
      <c r="A633" s="35"/>
      <c r="B633" s="36"/>
      <c r="C633" s="24" t="s">
        <v>152</v>
      </c>
      <c r="D633" s="173"/>
      <c r="E633" s="174"/>
      <c r="F633" s="174"/>
      <c r="G633" s="174"/>
      <c r="H633" s="174"/>
      <c r="I633" s="174"/>
      <c r="J633" s="174"/>
      <c r="K633" s="174"/>
      <c r="L633" s="174"/>
      <c r="M633" s="174"/>
      <c r="N633" s="174"/>
      <c r="O633" s="174"/>
      <c r="P633" s="174"/>
      <c r="Q633" s="174"/>
      <c r="R633" s="174"/>
      <c r="S633" s="143">
        <f>SUM(S634:S638)</f>
        <v>0</v>
      </c>
      <c r="T633" s="36"/>
      <c r="U633" s="54">
        <f t="shared" si="154"/>
        <v>0</v>
      </c>
      <c r="V633" s="55">
        <f t="shared" si="155"/>
        <v>0</v>
      </c>
      <c r="W633" s="55">
        <f t="shared" si="156"/>
        <v>0</v>
      </c>
      <c r="X633" s="55">
        <f t="shared" si="157"/>
        <v>0</v>
      </c>
      <c r="Y633" s="55">
        <f t="shared" si="158"/>
        <v>0</v>
      </c>
      <c r="Z633" s="55">
        <f t="shared" si="159"/>
        <v>0</v>
      </c>
      <c r="AA633" s="56">
        <f t="shared" si="160"/>
        <v>0</v>
      </c>
      <c r="AB633" s="36"/>
      <c r="AC633" s="36"/>
      <c r="AD633" s="36"/>
      <c r="AE633" s="36"/>
      <c r="AF633" s="36"/>
      <c r="AG633" s="36"/>
      <c r="AH633" s="36"/>
      <c r="AI633" s="36"/>
      <c r="AJ633" s="57"/>
      <c r="AK633" s="57"/>
    </row>
    <row r="634" spans="1:37" x14ac:dyDescent="0.2">
      <c r="C634" s="7"/>
      <c r="D634" s="126"/>
      <c r="E634" s="6"/>
      <c r="F634" s="6"/>
      <c r="G634" s="6"/>
      <c r="H634" s="6"/>
      <c r="I634" s="6"/>
      <c r="J634" s="175">
        <f>J628</f>
        <v>0</v>
      </c>
      <c r="K634" s="6"/>
      <c r="L634" s="6"/>
      <c r="M634" s="6"/>
      <c r="N634" s="6"/>
      <c r="O634" s="6"/>
      <c r="P634" s="175">
        <f>P628</f>
        <v>0</v>
      </c>
      <c r="Q634" s="175">
        <f>SUM(E634:P634)</f>
        <v>0</v>
      </c>
      <c r="R634" s="123">
        <v>327</v>
      </c>
      <c r="S634" s="144">
        <f t="shared" ref="S634:S638" si="163">Q634*R634</f>
        <v>0</v>
      </c>
      <c r="U634" s="47">
        <f t="shared" si="154"/>
        <v>0</v>
      </c>
      <c r="V634" s="48">
        <f t="shared" si="155"/>
        <v>0</v>
      </c>
      <c r="W634" s="49">
        <f t="shared" si="156"/>
        <v>0</v>
      </c>
      <c r="X634" s="48">
        <f t="shared" si="157"/>
        <v>0</v>
      </c>
      <c r="Y634" s="48">
        <f t="shared" si="158"/>
        <v>0</v>
      </c>
      <c r="Z634" s="49">
        <f t="shared" si="159"/>
        <v>0</v>
      </c>
      <c r="AA634" s="50">
        <f t="shared" si="160"/>
        <v>0</v>
      </c>
      <c r="AB634" s="36"/>
      <c r="AC634" s="36"/>
      <c r="AD634" s="36"/>
      <c r="AE634" s="36"/>
      <c r="AF634" s="36"/>
      <c r="AG634" s="36"/>
      <c r="AH634" s="36"/>
      <c r="AI634" s="36"/>
      <c r="AJ634" s="36"/>
      <c r="AK634" s="36"/>
    </row>
    <row r="635" spans="1:37" x14ac:dyDescent="0.2">
      <c r="C635" s="7"/>
      <c r="D635" s="126"/>
      <c r="E635" s="6"/>
      <c r="F635" s="6"/>
      <c r="G635" s="6"/>
      <c r="H635" s="6"/>
      <c r="I635" s="6"/>
      <c r="J635" s="175">
        <f>J629</f>
        <v>0</v>
      </c>
      <c r="K635" s="6"/>
      <c r="L635" s="6"/>
      <c r="M635" s="6"/>
      <c r="N635" s="6"/>
      <c r="O635" s="6"/>
      <c r="P635" s="175">
        <f t="shared" ref="P635:P638" si="164">P629</f>
        <v>0</v>
      </c>
      <c r="Q635" s="175">
        <f>SUM(E635:P635)</f>
        <v>0</v>
      </c>
      <c r="R635" s="123"/>
      <c r="S635" s="144">
        <f t="shared" si="163"/>
        <v>0</v>
      </c>
      <c r="U635" s="47">
        <f t="shared" si="154"/>
        <v>0</v>
      </c>
      <c r="V635" s="48">
        <f t="shared" si="155"/>
        <v>0</v>
      </c>
      <c r="W635" s="49">
        <f t="shared" si="156"/>
        <v>0</v>
      </c>
      <c r="X635" s="48">
        <f t="shared" si="157"/>
        <v>0</v>
      </c>
      <c r="Y635" s="48">
        <f t="shared" si="158"/>
        <v>0</v>
      </c>
      <c r="Z635" s="49">
        <f t="shared" si="159"/>
        <v>0</v>
      </c>
      <c r="AA635" s="50">
        <f t="shared" si="160"/>
        <v>0</v>
      </c>
      <c r="AB635" s="36"/>
      <c r="AC635" s="36"/>
      <c r="AD635" s="36"/>
      <c r="AE635" s="36"/>
      <c r="AF635" s="36"/>
      <c r="AG635" s="36"/>
      <c r="AH635" s="36"/>
      <c r="AI635" s="36"/>
      <c r="AJ635" s="36"/>
      <c r="AK635" s="36"/>
    </row>
    <row r="636" spans="1:37" x14ac:dyDescent="0.2">
      <c r="C636" s="7"/>
      <c r="D636" s="126"/>
      <c r="E636" s="6"/>
      <c r="F636" s="6"/>
      <c r="G636" s="6"/>
      <c r="H636" s="6"/>
      <c r="I636" s="6"/>
      <c r="J636" s="175">
        <f t="shared" ref="J636:J638" si="165">J630</f>
        <v>0</v>
      </c>
      <c r="K636" s="6"/>
      <c r="L636" s="6"/>
      <c r="M636" s="6"/>
      <c r="N636" s="6"/>
      <c r="O636" s="6"/>
      <c r="P636" s="175">
        <f t="shared" si="164"/>
        <v>0</v>
      </c>
      <c r="Q636" s="175">
        <f>SUM(E636:P636)</f>
        <v>0</v>
      </c>
      <c r="R636" s="123"/>
      <c r="S636" s="144">
        <f t="shared" si="163"/>
        <v>0</v>
      </c>
      <c r="U636" s="47">
        <f t="shared" si="154"/>
        <v>0</v>
      </c>
      <c r="V636" s="48">
        <f t="shared" si="155"/>
        <v>0</v>
      </c>
      <c r="W636" s="49">
        <f t="shared" si="156"/>
        <v>0</v>
      </c>
      <c r="X636" s="48">
        <f t="shared" si="157"/>
        <v>0</v>
      </c>
      <c r="Y636" s="48">
        <f t="shared" si="158"/>
        <v>0</v>
      </c>
      <c r="Z636" s="49">
        <f t="shared" si="159"/>
        <v>0</v>
      </c>
      <c r="AA636" s="50">
        <f t="shared" si="160"/>
        <v>0</v>
      </c>
      <c r="AB636" s="36"/>
      <c r="AC636" s="36"/>
      <c r="AD636" s="36"/>
      <c r="AE636" s="36"/>
      <c r="AF636" s="36"/>
      <c r="AG636" s="36"/>
      <c r="AH636" s="36"/>
      <c r="AI636" s="36"/>
      <c r="AJ636" s="36"/>
      <c r="AK636" s="36"/>
    </row>
    <row r="637" spans="1:37" x14ac:dyDescent="0.2">
      <c r="C637" s="7"/>
      <c r="D637" s="126"/>
      <c r="E637" s="6"/>
      <c r="F637" s="6"/>
      <c r="G637" s="6"/>
      <c r="H637" s="6"/>
      <c r="I637" s="6"/>
      <c r="J637" s="175">
        <f t="shared" si="165"/>
        <v>0</v>
      </c>
      <c r="K637" s="6"/>
      <c r="L637" s="6"/>
      <c r="M637" s="6"/>
      <c r="N637" s="6"/>
      <c r="O637" s="6"/>
      <c r="P637" s="175">
        <f t="shared" si="164"/>
        <v>0</v>
      </c>
      <c r="Q637" s="175">
        <f>SUM(E637:P637)</f>
        <v>0</v>
      </c>
      <c r="R637" s="123"/>
      <c r="S637" s="144">
        <f t="shared" si="163"/>
        <v>0</v>
      </c>
      <c r="U637" s="47">
        <f t="shared" si="154"/>
        <v>0</v>
      </c>
      <c r="V637" s="48">
        <f t="shared" si="155"/>
        <v>0</v>
      </c>
      <c r="W637" s="49">
        <f t="shared" si="156"/>
        <v>0</v>
      </c>
      <c r="X637" s="48">
        <f t="shared" si="157"/>
        <v>0</v>
      </c>
      <c r="Y637" s="48">
        <f t="shared" si="158"/>
        <v>0</v>
      </c>
      <c r="Z637" s="49">
        <f t="shared" si="159"/>
        <v>0</v>
      </c>
      <c r="AA637" s="50">
        <f t="shared" si="160"/>
        <v>0</v>
      </c>
      <c r="AB637" s="36"/>
      <c r="AC637" s="36"/>
      <c r="AD637" s="36"/>
      <c r="AE637" s="36"/>
      <c r="AF637" s="36"/>
      <c r="AG637" s="36"/>
      <c r="AH637" s="36"/>
      <c r="AI637" s="36"/>
      <c r="AJ637" s="36"/>
      <c r="AK637" s="36"/>
    </row>
    <row r="638" spans="1:37" s="46" customFormat="1" x14ac:dyDescent="0.2">
      <c r="A638" s="35"/>
      <c r="B638" s="36"/>
      <c r="C638" s="7"/>
      <c r="D638" s="126"/>
      <c r="E638" s="6"/>
      <c r="F638" s="6"/>
      <c r="G638" s="6"/>
      <c r="H638" s="6"/>
      <c r="I638" s="6"/>
      <c r="J638" s="175">
        <f t="shared" si="165"/>
        <v>0</v>
      </c>
      <c r="K638" s="6"/>
      <c r="L638" s="6"/>
      <c r="M638" s="6"/>
      <c r="N638" s="6"/>
      <c r="O638" s="6"/>
      <c r="P638" s="175">
        <f t="shared" si="164"/>
        <v>0</v>
      </c>
      <c r="Q638" s="175">
        <f>SUM(E638:P638)</f>
        <v>0</v>
      </c>
      <c r="R638" s="123"/>
      <c r="S638" s="144">
        <f t="shared" si="163"/>
        <v>0</v>
      </c>
      <c r="T638" s="36"/>
      <c r="U638" s="47">
        <f t="shared" si="154"/>
        <v>0</v>
      </c>
      <c r="V638" s="48">
        <f t="shared" si="155"/>
        <v>0</v>
      </c>
      <c r="W638" s="49">
        <f t="shared" si="156"/>
        <v>0</v>
      </c>
      <c r="X638" s="48">
        <f t="shared" si="157"/>
        <v>0</v>
      </c>
      <c r="Y638" s="48">
        <f t="shared" si="158"/>
        <v>0</v>
      </c>
      <c r="Z638" s="49">
        <f t="shared" si="159"/>
        <v>0</v>
      </c>
      <c r="AA638" s="50">
        <f t="shared" si="160"/>
        <v>0</v>
      </c>
      <c r="AB638" s="36"/>
      <c r="AC638" s="36"/>
      <c r="AD638" s="36"/>
      <c r="AE638" s="36"/>
      <c r="AF638" s="36"/>
      <c r="AG638" s="36"/>
      <c r="AH638" s="36"/>
      <c r="AI638" s="36"/>
      <c r="AJ638" s="36"/>
      <c r="AK638" s="36"/>
    </row>
    <row r="639" spans="1:37" s="46" customFormat="1" ht="28.5" x14ac:dyDescent="0.2">
      <c r="A639" s="35"/>
      <c r="B639" s="36"/>
      <c r="C639" s="14" t="s">
        <v>153</v>
      </c>
      <c r="D639" s="164"/>
      <c r="E639" s="62"/>
      <c r="F639" s="62"/>
      <c r="G639" s="62"/>
      <c r="H639" s="62"/>
      <c r="I639" s="62"/>
      <c r="J639" s="62"/>
      <c r="K639" s="62"/>
      <c r="L639" s="62"/>
      <c r="M639" s="62"/>
      <c r="N639" s="62"/>
      <c r="O639" s="62"/>
      <c r="P639" s="62"/>
      <c r="Q639" s="136"/>
      <c r="R639" s="165"/>
      <c r="S639" s="135">
        <f>SUM(S640:S644)</f>
        <v>0</v>
      </c>
      <c r="T639" s="36"/>
      <c r="U639" s="51">
        <f t="shared" si="154"/>
        <v>0</v>
      </c>
      <c r="V639" s="49">
        <f t="shared" si="155"/>
        <v>0</v>
      </c>
      <c r="W639" s="49">
        <f t="shared" si="156"/>
        <v>0</v>
      </c>
      <c r="X639" s="49">
        <f t="shared" si="157"/>
        <v>0</v>
      </c>
      <c r="Y639" s="49">
        <f t="shared" si="158"/>
        <v>0</v>
      </c>
      <c r="Z639" s="49">
        <f t="shared" si="159"/>
        <v>0</v>
      </c>
      <c r="AA639" s="50">
        <f t="shared" si="160"/>
        <v>0</v>
      </c>
      <c r="AB639" s="36"/>
      <c r="AC639" s="36"/>
      <c r="AD639" s="36"/>
      <c r="AE639" s="36"/>
      <c r="AF639" s="36"/>
      <c r="AG639" s="36"/>
      <c r="AH639" s="36"/>
      <c r="AI639" s="36"/>
      <c r="AJ639" s="45"/>
      <c r="AK639" s="45"/>
    </row>
    <row r="640" spans="1:37" x14ac:dyDescent="0.2">
      <c r="C640" s="7"/>
      <c r="D640" s="126"/>
      <c r="E640" s="175">
        <f>E628</f>
        <v>0</v>
      </c>
      <c r="F640" s="175">
        <f t="shared" ref="F640:P640" si="166">F628</f>
        <v>0</v>
      </c>
      <c r="G640" s="175">
        <f t="shared" si="166"/>
        <v>0</v>
      </c>
      <c r="H640" s="175">
        <f t="shared" si="166"/>
        <v>0</v>
      </c>
      <c r="I640" s="175">
        <f t="shared" si="166"/>
        <v>0</v>
      </c>
      <c r="J640" s="175">
        <f>J628</f>
        <v>0</v>
      </c>
      <c r="K640" s="175">
        <f t="shared" si="166"/>
        <v>0</v>
      </c>
      <c r="L640" s="175">
        <f t="shared" si="166"/>
        <v>0</v>
      </c>
      <c r="M640" s="175">
        <f t="shared" si="166"/>
        <v>0</v>
      </c>
      <c r="N640" s="175">
        <f t="shared" si="166"/>
        <v>0</v>
      </c>
      <c r="O640" s="175">
        <f t="shared" si="166"/>
        <v>0</v>
      </c>
      <c r="P640" s="175">
        <f t="shared" si="166"/>
        <v>0</v>
      </c>
      <c r="Q640" s="93">
        <f>SUM(E640:P640)</f>
        <v>0</v>
      </c>
      <c r="R640" s="176">
        <f>R628*0.09</f>
        <v>0</v>
      </c>
      <c r="S640" s="31">
        <f>Q640*R640</f>
        <v>0</v>
      </c>
      <c r="U640" s="47">
        <f t="shared" ref="U640:U652" si="167">(E640+F640+G640)*R640</f>
        <v>0</v>
      </c>
      <c r="V640" s="48">
        <f t="shared" ref="V640:V652" si="168">(H640+I640+J640)*R640</f>
        <v>0</v>
      </c>
      <c r="W640" s="49">
        <f t="shared" ref="W640:W652" si="169">U640+V640</f>
        <v>0</v>
      </c>
      <c r="X640" s="48">
        <f t="shared" ref="X640:X652" si="170">(K640+L640+M640)*R640</f>
        <v>0</v>
      </c>
      <c r="Y640" s="48">
        <f t="shared" ref="Y640:Y652" si="171">(N640+O640+P640)*R640</f>
        <v>0</v>
      </c>
      <c r="Z640" s="49">
        <f t="shared" ref="Z640:Z652" si="172">X640+Y640</f>
        <v>0</v>
      </c>
      <c r="AA640" s="50">
        <f t="shared" ref="AA640:AA652" si="173">W640+Z640</f>
        <v>0</v>
      </c>
      <c r="AB640" s="36"/>
      <c r="AC640" s="36"/>
      <c r="AD640" s="36"/>
      <c r="AE640" s="36"/>
      <c r="AF640" s="36"/>
      <c r="AG640" s="36"/>
      <c r="AH640" s="36"/>
      <c r="AI640" s="36"/>
      <c r="AJ640" s="36"/>
      <c r="AK640" s="36"/>
    </row>
    <row r="641" spans="1:37" x14ac:dyDescent="0.2">
      <c r="C641" s="7"/>
      <c r="D641" s="126"/>
      <c r="E641" s="175">
        <f t="shared" ref="E641:P644" si="174">E629</f>
        <v>0</v>
      </c>
      <c r="F641" s="175">
        <f t="shared" si="174"/>
        <v>0</v>
      </c>
      <c r="G641" s="175">
        <f t="shared" si="174"/>
        <v>0</v>
      </c>
      <c r="H641" s="175">
        <f t="shared" si="174"/>
        <v>0</v>
      </c>
      <c r="I641" s="175">
        <f>I629</f>
        <v>0</v>
      </c>
      <c r="J641" s="175">
        <f t="shared" si="174"/>
        <v>0</v>
      </c>
      <c r="K641" s="175">
        <f t="shared" si="174"/>
        <v>0</v>
      </c>
      <c r="L641" s="175">
        <f t="shared" si="174"/>
        <v>0</v>
      </c>
      <c r="M641" s="175">
        <f t="shared" si="174"/>
        <v>0</v>
      </c>
      <c r="N641" s="175">
        <f t="shared" si="174"/>
        <v>0</v>
      </c>
      <c r="O641" s="175">
        <f t="shared" si="174"/>
        <v>0</v>
      </c>
      <c r="P641" s="175">
        <f t="shared" si="174"/>
        <v>0</v>
      </c>
      <c r="Q641" s="93">
        <f>SUM(E641:P641)</f>
        <v>0</v>
      </c>
      <c r="R641" s="176">
        <f t="shared" ref="R641:R644" si="175">R629*0.09</f>
        <v>0</v>
      </c>
      <c r="S641" s="31">
        <f t="shared" ref="S641:S644" si="176">Q641*R641</f>
        <v>0</v>
      </c>
      <c r="U641" s="47">
        <f t="shared" si="167"/>
        <v>0</v>
      </c>
      <c r="V641" s="48">
        <f t="shared" si="168"/>
        <v>0</v>
      </c>
      <c r="W641" s="49">
        <f t="shared" si="169"/>
        <v>0</v>
      </c>
      <c r="X641" s="48">
        <f t="shared" si="170"/>
        <v>0</v>
      </c>
      <c r="Y641" s="48">
        <f t="shared" si="171"/>
        <v>0</v>
      </c>
      <c r="Z641" s="49">
        <f t="shared" si="172"/>
        <v>0</v>
      </c>
      <c r="AA641" s="50">
        <f t="shared" si="173"/>
        <v>0</v>
      </c>
      <c r="AB641" s="36"/>
      <c r="AC641" s="36"/>
      <c r="AD641" s="36"/>
      <c r="AE641" s="36"/>
      <c r="AF641" s="36"/>
      <c r="AG641" s="36"/>
      <c r="AH641" s="36"/>
      <c r="AI641" s="36"/>
      <c r="AJ641" s="36"/>
      <c r="AK641" s="36"/>
    </row>
    <row r="642" spans="1:37" x14ac:dyDescent="0.2">
      <c r="C642" s="7"/>
      <c r="D642" s="126"/>
      <c r="E642" s="175">
        <f t="shared" si="174"/>
        <v>0</v>
      </c>
      <c r="F642" s="175">
        <f t="shared" si="174"/>
        <v>0</v>
      </c>
      <c r="G642" s="175">
        <f t="shared" si="174"/>
        <v>0</v>
      </c>
      <c r="H642" s="175">
        <f t="shared" si="174"/>
        <v>0</v>
      </c>
      <c r="I642" s="175">
        <f t="shared" si="174"/>
        <v>0</v>
      </c>
      <c r="J642" s="175">
        <f t="shared" si="174"/>
        <v>0</v>
      </c>
      <c r="K642" s="175">
        <f t="shared" si="174"/>
        <v>0</v>
      </c>
      <c r="L642" s="175">
        <f>L630</f>
        <v>0</v>
      </c>
      <c r="M642" s="175">
        <f t="shared" si="174"/>
        <v>0</v>
      </c>
      <c r="N642" s="175">
        <f t="shared" si="174"/>
        <v>0</v>
      </c>
      <c r="O642" s="175">
        <f t="shared" si="174"/>
        <v>0</v>
      </c>
      <c r="P642" s="175">
        <f t="shared" si="174"/>
        <v>0</v>
      </c>
      <c r="Q642" s="93">
        <f>SUM(E642:P642)</f>
        <v>0</v>
      </c>
      <c r="R642" s="176">
        <f t="shared" si="175"/>
        <v>0</v>
      </c>
      <c r="S642" s="31">
        <f t="shared" si="176"/>
        <v>0</v>
      </c>
      <c r="U642" s="47">
        <f t="shared" si="167"/>
        <v>0</v>
      </c>
      <c r="V642" s="48">
        <f t="shared" si="168"/>
        <v>0</v>
      </c>
      <c r="W642" s="49">
        <f t="shared" si="169"/>
        <v>0</v>
      </c>
      <c r="X642" s="48">
        <f t="shared" si="170"/>
        <v>0</v>
      </c>
      <c r="Y642" s="48">
        <f t="shared" si="171"/>
        <v>0</v>
      </c>
      <c r="Z642" s="49">
        <f t="shared" si="172"/>
        <v>0</v>
      </c>
      <c r="AA642" s="50">
        <f t="shared" si="173"/>
        <v>0</v>
      </c>
      <c r="AB642" s="36"/>
      <c r="AC642" s="36"/>
      <c r="AD642" s="36"/>
      <c r="AE642" s="36"/>
      <c r="AF642" s="36"/>
      <c r="AG642" s="36"/>
      <c r="AH642" s="36"/>
      <c r="AI642" s="36"/>
      <c r="AJ642" s="36"/>
      <c r="AK642" s="36"/>
    </row>
    <row r="643" spans="1:37" x14ac:dyDescent="0.2">
      <c r="C643" s="7"/>
      <c r="D643" s="126"/>
      <c r="E643" s="175">
        <f t="shared" si="174"/>
        <v>0</v>
      </c>
      <c r="F643" s="175">
        <f t="shared" si="174"/>
        <v>0</v>
      </c>
      <c r="G643" s="175">
        <f t="shared" si="174"/>
        <v>0</v>
      </c>
      <c r="H643" s="175">
        <f t="shared" si="174"/>
        <v>0</v>
      </c>
      <c r="I643" s="175">
        <f t="shared" si="174"/>
        <v>0</v>
      </c>
      <c r="J643" s="175">
        <f t="shared" si="174"/>
        <v>0</v>
      </c>
      <c r="K643" s="175">
        <f t="shared" si="174"/>
        <v>0</v>
      </c>
      <c r="L643" s="175">
        <f t="shared" si="174"/>
        <v>0</v>
      </c>
      <c r="M643" s="175">
        <f t="shared" si="174"/>
        <v>0</v>
      </c>
      <c r="N643" s="175">
        <f t="shared" si="174"/>
        <v>0</v>
      </c>
      <c r="O643" s="175">
        <f t="shared" si="174"/>
        <v>0</v>
      </c>
      <c r="P643" s="175">
        <f t="shared" si="174"/>
        <v>0</v>
      </c>
      <c r="Q643" s="93">
        <f>SUM(E643:P643)</f>
        <v>0</v>
      </c>
      <c r="R643" s="176">
        <f t="shared" si="175"/>
        <v>0</v>
      </c>
      <c r="S643" s="31">
        <f t="shared" si="176"/>
        <v>0</v>
      </c>
      <c r="U643" s="47">
        <f t="shared" si="167"/>
        <v>0</v>
      </c>
      <c r="V643" s="48">
        <f t="shared" si="168"/>
        <v>0</v>
      </c>
      <c r="W643" s="49">
        <f t="shared" si="169"/>
        <v>0</v>
      </c>
      <c r="X643" s="48">
        <f t="shared" si="170"/>
        <v>0</v>
      </c>
      <c r="Y643" s="48">
        <f t="shared" si="171"/>
        <v>0</v>
      </c>
      <c r="Z643" s="49">
        <f t="shared" si="172"/>
        <v>0</v>
      </c>
      <c r="AA643" s="50">
        <f t="shared" si="173"/>
        <v>0</v>
      </c>
      <c r="AB643" s="36"/>
      <c r="AC643" s="36"/>
      <c r="AD643" s="36"/>
      <c r="AE643" s="36"/>
      <c r="AF643" s="36"/>
      <c r="AG643" s="36"/>
      <c r="AH643" s="36"/>
      <c r="AI643" s="36"/>
      <c r="AJ643" s="36"/>
      <c r="AK643" s="36"/>
    </row>
    <row r="644" spans="1:37" x14ac:dyDescent="0.2">
      <c r="C644" s="7"/>
      <c r="D644" s="126"/>
      <c r="E644" s="175">
        <f t="shared" si="174"/>
        <v>0</v>
      </c>
      <c r="F644" s="175">
        <f t="shared" si="174"/>
        <v>0</v>
      </c>
      <c r="G644" s="175">
        <f t="shared" si="174"/>
        <v>0</v>
      </c>
      <c r="H644" s="175">
        <f t="shared" si="174"/>
        <v>0</v>
      </c>
      <c r="I644" s="175">
        <f t="shared" si="174"/>
        <v>0</v>
      </c>
      <c r="J644" s="175">
        <f t="shared" si="174"/>
        <v>0</v>
      </c>
      <c r="K644" s="175">
        <f t="shared" si="174"/>
        <v>0</v>
      </c>
      <c r="L644" s="175">
        <f t="shared" si="174"/>
        <v>0</v>
      </c>
      <c r="M644" s="175">
        <f t="shared" si="174"/>
        <v>0</v>
      </c>
      <c r="N644" s="175">
        <f t="shared" si="174"/>
        <v>0</v>
      </c>
      <c r="O644" s="175">
        <f t="shared" si="174"/>
        <v>0</v>
      </c>
      <c r="P644" s="175">
        <f t="shared" si="174"/>
        <v>0</v>
      </c>
      <c r="Q644" s="93">
        <f>SUM(E644:P644)</f>
        <v>0</v>
      </c>
      <c r="R644" s="176">
        <f t="shared" si="175"/>
        <v>0</v>
      </c>
      <c r="S644" s="31">
        <f t="shared" si="176"/>
        <v>0</v>
      </c>
      <c r="U644" s="47">
        <f t="shared" si="167"/>
        <v>0</v>
      </c>
      <c r="V644" s="48">
        <f t="shared" si="168"/>
        <v>0</v>
      </c>
      <c r="W644" s="49">
        <f t="shared" si="169"/>
        <v>0</v>
      </c>
      <c r="X644" s="48">
        <f t="shared" si="170"/>
        <v>0</v>
      </c>
      <c r="Y644" s="48">
        <f t="shared" si="171"/>
        <v>0</v>
      </c>
      <c r="Z644" s="49">
        <f t="shared" si="172"/>
        <v>0</v>
      </c>
      <c r="AA644" s="50">
        <f t="shared" si="173"/>
        <v>0</v>
      </c>
      <c r="AB644" s="36"/>
      <c r="AC644" s="36"/>
      <c r="AD644" s="36"/>
      <c r="AE644" s="36"/>
      <c r="AF644" s="36"/>
      <c r="AG644" s="36"/>
      <c r="AH644" s="36"/>
      <c r="AI644" s="36"/>
      <c r="AJ644" s="36"/>
      <c r="AK644" s="36"/>
    </row>
    <row r="645" spans="1:37" ht="24" customHeight="1" x14ac:dyDescent="0.2">
      <c r="C645" s="104" t="s">
        <v>1332</v>
      </c>
      <c r="D645" s="105"/>
      <c r="E645" s="105"/>
      <c r="F645" s="105"/>
      <c r="G645" s="105"/>
      <c r="H645" s="105"/>
      <c r="I645" s="105"/>
      <c r="J645" s="105"/>
      <c r="K645" s="105"/>
      <c r="L645" s="105"/>
      <c r="M645" s="105"/>
      <c r="N645" s="105"/>
      <c r="O645" s="105"/>
      <c r="P645" s="105"/>
      <c r="Q645" s="105"/>
      <c r="R645" s="105"/>
      <c r="S645" s="129">
        <f>S646</f>
        <v>0</v>
      </c>
      <c r="U645" s="47">
        <f t="shared" si="167"/>
        <v>0</v>
      </c>
      <c r="V645" s="48">
        <f t="shared" si="168"/>
        <v>0</v>
      </c>
      <c r="W645" s="49">
        <f t="shared" si="169"/>
        <v>0</v>
      </c>
      <c r="X645" s="48">
        <f t="shared" si="170"/>
        <v>0</v>
      </c>
      <c r="Y645" s="48">
        <f t="shared" si="171"/>
        <v>0</v>
      </c>
      <c r="Z645" s="49">
        <f t="shared" si="172"/>
        <v>0</v>
      </c>
      <c r="AA645" s="50">
        <f t="shared" si="173"/>
        <v>0</v>
      </c>
      <c r="AB645" s="36"/>
      <c r="AC645" s="36"/>
      <c r="AD645" s="36"/>
      <c r="AE645" s="36"/>
      <c r="AF645" s="36"/>
      <c r="AG645" s="36"/>
      <c r="AH645" s="36"/>
      <c r="AI645" s="36"/>
      <c r="AJ645" s="36"/>
      <c r="AK645" s="36"/>
    </row>
    <row r="646" spans="1:37" ht="30.75" customHeight="1" x14ac:dyDescent="0.2">
      <c r="C646" s="33" t="s">
        <v>1329</v>
      </c>
      <c r="D646" s="146"/>
      <c r="E646" s="147"/>
      <c r="F646" s="147"/>
      <c r="G646" s="147"/>
      <c r="H646" s="147"/>
      <c r="I646" s="147"/>
      <c r="J646" s="147"/>
      <c r="K646" s="147"/>
      <c r="L646" s="147"/>
      <c r="M646" s="147"/>
      <c r="N646" s="147"/>
      <c r="O646" s="147"/>
      <c r="P646" s="147"/>
      <c r="Q646" s="148"/>
      <c r="R646" s="149"/>
      <c r="S646" s="125">
        <f>S647+S650</f>
        <v>0</v>
      </c>
      <c r="U646" s="47">
        <f t="shared" si="167"/>
        <v>0</v>
      </c>
      <c r="V646" s="48">
        <f t="shared" si="168"/>
        <v>0</v>
      </c>
      <c r="W646" s="49">
        <f t="shared" si="169"/>
        <v>0</v>
      </c>
      <c r="X646" s="48">
        <f t="shared" si="170"/>
        <v>0</v>
      </c>
      <c r="Y646" s="48">
        <f t="shared" si="171"/>
        <v>0</v>
      </c>
      <c r="Z646" s="49">
        <f t="shared" si="172"/>
        <v>0</v>
      </c>
      <c r="AA646" s="50">
        <f t="shared" si="173"/>
        <v>0</v>
      </c>
      <c r="AB646" s="36"/>
      <c r="AC646" s="36"/>
      <c r="AD646" s="36"/>
      <c r="AE646" s="36"/>
      <c r="AF646" s="36"/>
      <c r="AG646" s="36"/>
      <c r="AH646" s="36"/>
      <c r="AI646" s="36"/>
      <c r="AJ646" s="36"/>
      <c r="AK646" s="36"/>
    </row>
    <row r="647" spans="1:37" x14ac:dyDescent="0.2">
      <c r="C647" s="18" t="s">
        <v>1330</v>
      </c>
      <c r="D647" s="22"/>
      <c r="E647" s="15"/>
      <c r="F647" s="15"/>
      <c r="G647" s="15"/>
      <c r="H647" s="15"/>
      <c r="I647" s="15"/>
      <c r="J647" s="15"/>
      <c r="K647" s="15"/>
      <c r="L647" s="15"/>
      <c r="M647" s="15"/>
      <c r="N647" s="15"/>
      <c r="O647" s="15"/>
      <c r="P647" s="15"/>
      <c r="Q647" s="23"/>
      <c r="R647" s="145"/>
      <c r="S647" s="178">
        <f>SUM(S648:S648)</f>
        <v>0</v>
      </c>
      <c r="U647" s="47">
        <f t="shared" si="167"/>
        <v>0</v>
      </c>
      <c r="V647" s="48">
        <f t="shared" si="168"/>
        <v>0</v>
      </c>
      <c r="W647" s="49">
        <f t="shared" si="169"/>
        <v>0</v>
      </c>
      <c r="X647" s="48">
        <f t="shared" si="170"/>
        <v>0</v>
      </c>
      <c r="Y647" s="48">
        <f t="shared" si="171"/>
        <v>0</v>
      </c>
      <c r="Z647" s="49">
        <f t="shared" si="172"/>
        <v>0</v>
      </c>
      <c r="AA647" s="50">
        <f t="shared" si="173"/>
        <v>0</v>
      </c>
      <c r="AB647" s="36"/>
      <c r="AC647" s="36"/>
      <c r="AD647" s="36"/>
      <c r="AE647" s="36"/>
      <c r="AF647" s="36"/>
      <c r="AG647" s="36"/>
      <c r="AH647" s="36"/>
      <c r="AI647" s="36"/>
      <c r="AJ647" s="36"/>
      <c r="AK647" s="36"/>
    </row>
    <row r="648" spans="1:37" x14ac:dyDescent="0.2">
      <c r="C648" s="7"/>
      <c r="D648" s="19"/>
      <c r="E648" s="10"/>
      <c r="F648" s="10"/>
      <c r="G648" s="10"/>
      <c r="H648" s="10"/>
      <c r="I648" s="10"/>
      <c r="J648" s="20"/>
      <c r="K648" s="10"/>
      <c r="L648" s="10"/>
      <c r="M648" s="10"/>
      <c r="N648" s="10"/>
      <c r="O648" s="10"/>
      <c r="P648" s="10"/>
      <c r="Q648" s="29">
        <f>SUM(E648:P648)</f>
        <v>0</v>
      </c>
      <c r="R648" s="127"/>
      <c r="S648" s="179">
        <f>Q648*R648</f>
        <v>0</v>
      </c>
      <c r="U648" s="47">
        <f t="shared" si="167"/>
        <v>0</v>
      </c>
      <c r="V648" s="48">
        <f t="shared" si="168"/>
        <v>0</v>
      </c>
      <c r="W648" s="49">
        <f t="shared" si="169"/>
        <v>0</v>
      </c>
      <c r="X648" s="48">
        <f t="shared" si="170"/>
        <v>0</v>
      </c>
      <c r="Y648" s="48">
        <f t="shared" si="171"/>
        <v>0</v>
      </c>
      <c r="Z648" s="49">
        <f t="shared" si="172"/>
        <v>0</v>
      </c>
      <c r="AA648" s="50">
        <f t="shared" si="173"/>
        <v>0</v>
      </c>
      <c r="AB648" s="36"/>
      <c r="AC648" s="36"/>
      <c r="AD648" s="36"/>
      <c r="AE648" s="36"/>
      <c r="AF648" s="36"/>
      <c r="AG648" s="36"/>
      <c r="AH648" s="36"/>
      <c r="AI648" s="36"/>
      <c r="AJ648" s="36"/>
      <c r="AK648" s="36"/>
    </row>
    <row r="649" spans="1:37" x14ac:dyDescent="0.2">
      <c r="C649" s="177"/>
      <c r="D649" s="124"/>
      <c r="E649" s="10"/>
      <c r="F649" s="10"/>
      <c r="G649" s="10"/>
      <c r="H649" s="10"/>
      <c r="I649" s="10"/>
      <c r="J649" s="20"/>
      <c r="K649" s="10"/>
      <c r="L649" s="10"/>
      <c r="M649" s="10"/>
      <c r="N649" s="10"/>
      <c r="O649" s="10"/>
      <c r="P649" s="10"/>
      <c r="Q649" s="29">
        <f>SUM(E649:P649)</f>
        <v>0</v>
      </c>
      <c r="R649" s="127"/>
      <c r="S649" s="179">
        <f>Q649*R649</f>
        <v>0</v>
      </c>
      <c r="U649" s="47">
        <f t="shared" si="167"/>
        <v>0</v>
      </c>
      <c r="V649" s="48">
        <f t="shared" si="168"/>
        <v>0</v>
      </c>
      <c r="W649" s="49">
        <f t="shared" si="169"/>
        <v>0</v>
      </c>
      <c r="X649" s="48">
        <f t="shared" si="170"/>
        <v>0</v>
      </c>
      <c r="Y649" s="48">
        <f t="shared" si="171"/>
        <v>0</v>
      </c>
      <c r="Z649" s="49">
        <f t="shared" si="172"/>
        <v>0</v>
      </c>
      <c r="AA649" s="50">
        <f t="shared" si="173"/>
        <v>0</v>
      </c>
      <c r="AB649" s="36"/>
      <c r="AC649" s="36"/>
      <c r="AD649" s="36"/>
      <c r="AE649" s="36"/>
      <c r="AF649" s="36"/>
      <c r="AG649" s="36"/>
      <c r="AH649" s="36"/>
      <c r="AI649" s="36"/>
      <c r="AJ649" s="36"/>
      <c r="AK649" s="36"/>
    </row>
    <row r="650" spans="1:37" x14ac:dyDescent="0.2">
      <c r="C650" s="18" t="s">
        <v>1331</v>
      </c>
      <c r="D650" s="22"/>
      <c r="E650" s="15"/>
      <c r="F650" s="15"/>
      <c r="G650" s="15"/>
      <c r="H650" s="15"/>
      <c r="I650" s="15"/>
      <c r="J650" s="15"/>
      <c r="K650" s="15"/>
      <c r="L650" s="15"/>
      <c r="M650" s="15"/>
      <c r="N650" s="15"/>
      <c r="O650" s="15"/>
      <c r="P650" s="15"/>
      <c r="Q650" s="23"/>
      <c r="R650" s="145"/>
      <c r="S650" s="178">
        <f>SUM(S651:S651)</f>
        <v>0</v>
      </c>
      <c r="U650" s="47">
        <f t="shared" si="167"/>
        <v>0</v>
      </c>
      <c r="V650" s="48">
        <f t="shared" si="168"/>
        <v>0</v>
      </c>
      <c r="W650" s="49">
        <f t="shared" si="169"/>
        <v>0</v>
      </c>
      <c r="X650" s="48">
        <f t="shared" si="170"/>
        <v>0</v>
      </c>
      <c r="Y650" s="48">
        <f t="shared" si="171"/>
        <v>0</v>
      </c>
      <c r="Z650" s="49">
        <f t="shared" si="172"/>
        <v>0</v>
      </c>
      <c r="AA650" s="50">
        <f t="shared" si="173"/>
        <v>0</v>
      </c>
      <c r="AB650" s="36"/>
      <c r="AC650" s="36"/>
      <c r="AD650" s="36"/>
      <c r="AE650" s="36"/>
      <c r="AF650" s="36"/>
      <c r="AG650" s="36"/>
      <c r="AH650" s="36"/>
      <c r="AI650" s="36"/>
      <c r="AJ650" s="36"/>
      <c r="AK650" s="36"/>
    </row>
    <row r="651" spans="1:37" x14ac:dyDescent="0.2">
      <c r="C651" s="7"/>
      <c r="D651" s="19"/>
      <c r="E651" s="10"/>
      <c r="F651" s="10"/>
      <c r="G651" s="10"/>
      <c r="H651" s="10"/>
      <c r="I651" s="10"/>
      <c r="J651" s="20"/>
      <c r="K651" s="10"/>
      <c r="L651" s="10"/>
      <c r="M651" s="10"/>
      <c r="N651" s="10"/>
      <c r="O651" s="10"/>
      <c r="P651" s="10"/>
      <c r="Q651" s="29">
        <f>SUM(E651:P651)</f>
        <v>0</v>
      </c>
      <c r="R651" s="127"/>
      <c r="S651" s="179">
        <f>Q651*R651</f>
        <v>0</v>
      </c>
      <c r="U651" s="47">
        <f t="shared" si="167"/>
        <v>0</v>
      </c>
      <c r="V651" s="48">
        <f t="shared" si="168"/>
        <v>0</v>
      </c>
      <c r="W651" s="49">
        <f t="shared" si="169"/>
        <v>0</v>
      </c>
      <c r="X651" s="48">
        <f t="shared" si="170"/>
        <v>0</v>
      </c>
      <c r="Y651" s="48">
        <f t="shared" si="171"/>
        <v>0</v>
      </c>
      <c r="Z651" s="49">
        <f t="shared" si="172"/>
        <v>0</v>
      </c>
      <c r="AA651" s="50">
        <f t="shared" si="173"/>
        <v>0</v>
      </c>
      <c r="AB651" s="36"/>
      <c r="AC651" s="36"/>
      <c r="AD651" s="36"/>
      <c r="AE651" s="36"/>
      <c r="AF651" s="36"/>
      <c r="AG651" s="36"/>
      <c r="AH651" s="36"/>
      <c r="AI651" s="36"/>
      <c r="AJ651" s="36"/>
      <c r="AK651" s="36"/>
    </row>
    <row r="652" spans="1:37" ht="15" thickBot="1" x14ac:dyDescent="0.25">
      <c r="C652" s="177"/>
      <c r="D652" s="124"/>
      <c r="E652" s="10"/>
      <c r="F652" s="10"/>
      <c r="G652" s="10"/>
      <c r="H652" s="10"/>
      <c r="I652" s="10"/>
      <c r="J652" s="20"/>
      <c r="K652" s="10"/>
      <c r="L652" s="10"/>
      <c r="M652" s="10"/>
      <c r="N652" s="10"/>
      <c r="O652" s="10"/>
      <c r="P652" s="10"/>
      <c r="Q652" s="29">
        <f>SUM(E652:P652)</f>
        <v>0</v>
      </c>
      <c r="R652" s="127"/>
      <c r="S652" s="179">
        <f>Q652*R652</f>
        <v>0</v>
      </c>
      <c r="U652" s="47">
        <f t="shared" si="167"/>
        <v>0</v>
      </c>
      <c r="V652" s="48">
        <f t="shared" si="168"/>
        <v>0</v>
      </c>
      <c r="W652" s="49">
        <f t="shared" si="169"/>
        <v>0</v>
      </c>
      <c r="X652" s="48">
        <f t="shared" si="170"/>
        <v>0</v>
      </c>
      <c r="Y652" s="48">
        <f t="shared" si="171"/>
        <v>0</v>
      </c>
      <c r="Z652" s="49">
        <f t="shared" si="172"/>
        <v>0</v>
      </c>
      <c r="AA652" s="50">
        <f t="shared" si="173"/>
        <v>0</v>
      </c>
      <c r="AB652" s="36"/>
      <c r="AC652" s="36"/>
      <c r="AD652" s="36"/>
      <c r="AE652" s="36"/>
      <c r="AF652" s="36"/>
      <c r="AG652" s="36"/>
      <c r="AH652" s="36"/>
      <c r="AI652" s="36"/>
      <c r="AJ652" s="36"/>
      <c r="AK652" s="36"/>
    </row>
    <row r="653" spans="1:37" ht="15" thickBot="1" x14ac:dyDescent="0.25">
      <c r="C653" s="455" t="s">
        <v>154</v>
      </c>
      <c r="D653" s="456"/>
      <c r="E653" s="456"/>
      <c r="F653" s="456"/>
      <c r="G653" s="456"/>
      <c r="H653" s="456"/>
      <c r="I653" s="456"/>
      <c r="J653" s="456"/>
      <c r="K653" s="456"/>
      <c r="L653" s="456"/>
      <c r="M653" s="456"/>
      <c r="N653" s="456"/>
      <c r="O653" s="456"/>
      <c r="P653" s="456"/>
      <c r="Q653" s="456"/>
      <c r="R653" s="456"/>
      <c r="S653" s="106">
        <f>S14</f>
        <v>0</v>
      </c>
      <c r="U653" s="58">
        <f t="shared" ref="U653:AA653" si="177">SUM(U14:U652)</f>
        <v>0</v>
      </c>
      <c r="V653" s="58">
        <f t="shared" si="177"/>
        <v>0</v>
      </c>
      <c r="W653" s="58">
        <f t="shared" si="177"/>
        <v>0</v>
      </c>
      <c r="X653" s="58">
        <f t="shared" si="177"/>
        <v>0</v>
      </c>
      <c r="Y653" s="58">
        <f t="shared" si="177"/>
        <v>0</v>
      </c>
      <c r="Z653" s="58">
        <f t="shared" si="177"/>
        <v>0</v>
      </c>
      <c r="AA653" s="185">
        <f t="shared" si="177"/>
        <v>0</v>
      </c>
      <c r="AB653" s="36"/>
      <c r="AC653" s="36"/>
      <c r="AD653" s="36"/>
      <c r="AE653" s="36"/>
      <c r="AF653" s="36"/>
      <c r="AG653" s="36"/>
      <c r="AH653" s="36"/>
      <c r="AI653" s="36"/>
      <c r="AJ653" s="36"/>
      <c r="AK653" s="36"/>
    </row>
    <row r="654" spans="1:37" s="35" customFormat="1" x14ac:dyDescent="0.2">
      <c r="B654" s="36"/>
      <c r="C654" s="25" t="s">
        <v>155</v>
      </c>
      <c r="D654" s="25"/>
      <c r="E654" s="25"/>
      <c r="F654" s="25"/>
      <c r="G654" s="25"/>
      <c r="H654" s="25"/>
      <c r="I654" s="25"/>
      <c r="J654" s="25"/>
      <c r="K654" s="25"/>
      <c r="L654" s="25"/>
      <c r="M654" s="25"/>
      <c r="N654" s="25"/>
      <c r="O654" s="25"/>
      <c r="P654" s="25"/>
      <c r="Q654" s="25"/>
      <c r="R654" s="25"/>
      <c r="S654" s="25"/>
      <c r="T654" s="36"/>
      <c r="U654" s="36"/>
      <c r="V654" s="36"/>
      <c r="W654" s="36"/>
      <c r="X654" s="36"/>
      <c r="Y654" s="36"/>
      <c r="Z654" s="36"/>
      <c r="AA654" s="36"/>
      <c r="AB654" s="36"/>
      <c r="AC654" s="36"/>
      <c r="AD654" s="36"/>
      <c r="AE654" s="36"/>
      <c r="AF654" s="36"/>
      <c r="AG654" s="36"/>
      <c r="AH654" s="36"/>
      <c r="AI654" s="36"/>
      <c r="AJ654" s="36"/>
      <c r="AK654" s="36"/>
    </row>
    <row r="655" spans="1:37" s="63" customFormat="1" ht="15.75" customHeight="1" thickBo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row>
    <row r="656" spans="1:37" s="63" customFormat="1" ht="15.75" customHeight="1" thickBo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row>
    <row r="657" spans="1:37" s="63" customFormat="1" ht="15.75" customHeight="1" thickBo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row>
    <row r="658" spans="1:37" s="63" customFormat="1" ht="15.75" customHeight="1" thickBo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row>
    <row r="659" spans="1:37" s="63" customFormat="1" ht="15.75" customHeight="1" thickBot="1" x14ac:dyDescent="0.25">
      <c r="A659" s="65"/>
      <c r="B659" s="65"/>
      <c r="C659" s="65"/>
      <c r="D659" s="65"/>
      <c r="E659" s="67"/>
      <c r="F659" s="67"/>
      <c r="G659" s="67"/>
      <c r="H659" s="67"/>
      <c r="I659" s="67"/>
      <c r="J659" s="66"/>
      <c r="K659" s="65"/>
      <c r="L659" s="65"/>
      <c r="M659" s="65"/>
      <c r="N659" s="65"/>
      <c r="O659" s="64"/>
      <c r="P659" s="64"/>
      <c r="Q659" s="64"/>
      <c r="R659" s="65"/>
      <c r="S659" s="65"/>
      <c r="T659" s="65"/>
      <c r="U659" s="65"/>
      <c r="V659" s="65"/>
      <c r="W659" s="65"/>
      <c r="X659" s="65"/>
      <c r="Y659" s="65"/>
      <c r="Z659" s="65"/>
      <c r="AA659" s="65"/>
      <c r="AB659" s="65"/>
      <c r="AC659" s="65"/>
      <c r="AD659" s="65"/>
      <c r="AE659" s="65"/>
      <c r="AF659" s="65"/>
      <c r="AG659" s="65"/>
      <c r="AH659" s="65"/>
      <c r="AI659" s="65"/>
      <c r="AJ659" s="65"/>
      <c r="AK659" s="65"/>
    </row>
    <row r="660" spans="1:37" s="63" customFormat="1" ht="15.75" customHeight="1" thickBot="1" x14ac:dyDescent="0.25">
      <c r="A660" s="65"/>
      <c r="B660" s="65"/>
      <c r="C660" s="65"/>
      <c r="D660" s="65"/>
      <c r="E660" s="460" t="s">
        <v>1316</v>
      </c>
      <c r="F660" s="460"/>
      <c r="G660" s="460"/>
      <c r="H660" s="460"/>
      <c r="I660" s="460"/>
      <c r="J660" s="65"/>
      <c r="K660" s="65"/>
      <c r="L660" s="65"/>
      <c r="M660" s="65"/>
      <c r="N660" s="65"/>
      <c r="O660" s="460" t="s">
        <v>1317</v>
      </c>
      <c r="P660" s="460"/>
      <c r="Q660" s="460"/>
      <c r="R660" s="65"/>
      <c r="S660" s="65"/>
      <c r="T660" s="65"/>
      <c r="U660" s="65"/>
      <c r="V660" s="65"/>
      <c r="W660" s="65"/>
      <c r="X660" s="65"/>
      <c r="Y660" s="65"/>
      <c r="Z660" s="65"/>
      <c r="AA660" s="65"/>
      <c r="AB660" s="65"/>
      <c r="AC660" s="65"/>
      <c r="AD660" s="65"/>
      <c r="AE660" s="65"/>
      <c r="AF660" s="65"/>
      <c r="AG660" s="65"/>
      <c r="AH660" s="65"/>
      <c r="AI660" s="65"/>
      <c r="AJ660" s="65"/>
      <c r="AK660" s="65"/>
    </row>
    <row r="661" spans="1:37" s="63" customFormat="1" ht="29.25" customHeight="1" thickBo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row>
    <row r="662" spans="1:37" x14ac:dyDescent="0.2">
      <c r="C662" s="36"/>
      <c r="D662" s="36"/>
      <c r="E662" s="36"/>
      <c r="F662" s="36"/>
      <c r="G662" s="36"/>
      <c r="H662" s="36"/>
      <c r="I662" s="36"/>
      <c r="J662" s="36"/>
      <c r="K662" s="36"/>
      <c r="L662" s="36"/>
      <c r="M662" s="36"/>
      <c r="N662" s="36"/>
      <c r="O662" s="36"/>
      <c r="P662" s="36"/>
      <c r="Q662" s="36"/>
      <c r="R662" s="36"/>
      <c r="S662" s="36"/>
      <c r="U662" s="36"/>
      <c r="V662" s="36"/>
      <c r="W662" s="36"/>
      <c r="X662" s="36"/>
      <c r="Y662" s="36"/>
      <c r="Z662" s="36"/>
      <c r="AA662" s="36"/>
      <c r="AB662" s="36"/>
      <c r="AC662" s="36"/>
      <c r="AD662" s="36"/>
      <c r="AE662" s="36"/>
      <c r="AF662" s="36"/>
      <c r="AG662" s="36"/>
      <c r="AH662" s="36"/>
      <c r="AI662" s="36"/>
      <c r="AJ662" s="36"/>
      <c r="AK662" s="36"/>
    </row>
    <row r="663" spans="1:37" x14ac:dyDescent="0.2">
      <c r="C663" s="36"/>
      <c r="D663" s="36"/>
      <c r="E663" s="36"/>
      <c r="F663" s="36"/>
      <c r="G663" s="36"/>
      <c r="H663" s="36"/>
      <c r="I663" s="36"/>
      <c r="J663" s="36"/>
      <c r="K663" s="36"/>
      <c r="L663" s="36"/>
      <c r="M663" s="36"/>
      <c r="N663" s="36"/>
      <c r="O663" s="36"/>
      <c r="P663" s="36"/>
      <c r="Q663" s="36"/>
      <c r="R663" s="36"/>
      <c r="S663" s="36"/>
      <c r="U663" s="36"/>
      <c r="V663" s="36"/>
      <c r="W663" s="36"/>
      <c r="X663" s="36"/>
      <c r="Y663" s="36"/>
      <c r="Z663" s="36"/>
      <c r="AA663" s="36"/>
      <c r="AB663" s="36"/>
      <c r="AC663" s="36"/>
      <c r="AD663" s="36"/>
      <c r="AE663" s="36"/>
      <c r="AF663" s="36"/>
      <c r="AG663" s="36"/>
      <c r="AH663" s="36"/>
      <c r="AI663" s="36"/>
      <c r="AJ663" s="36"/>
      <c r="AK663" s="36"/>
    </row>
    <row r="664" spans="1:37" x14ac:dyDescent="0.2">
      <c r="C664" s="35"/>
      <c r="D664" s="35"/>
      <c r="E664" s="35"/>
      <c r="F664" s="35"/>
      <c r="G664" s="35"/>
      <c r="H664" s="35"/>
      <c r="I664" s="35"/>
      <c r="J664" s="35"/>
      <c r="K664" s="35"/>
      <c r="L664" s="35"/>
      <c r="M664" s="35"/>
      <c r="N664" s="35"/>
      <c r="O664" s="35"/>
      <c r="P664" s="35"/>
      <c r="Q664" s="35"/>
      <c r="R664" s="35"/>
      <c r="S664" s="35"/>
      <c r="U664" s="36"/>
      <c r="V664" s="59"/>
      <c r="W664" s="45"/>
      <c r="X664" s="59"/>
      <c r="Y664" s="59"/>
      <c r="Z664" s="45"/>
      <c r="AA664" s="45"/>
      <c r="AB664" s="36"/>
      <c r="AC664" s="36"/>
      <c r="AD664" s="36"/>
      <c r="AE664" s="36"/>
      <c r="AF664" s="36"/>
      <c r="AG664" s="36"/>
      <c r="AH664" s="36"/>
      <c r="AI664" s="36"/>
      <c r="AJ664" s="36"/>
      <c r="AK664" s="36"/>
    </row>
    <row r="665" spans="1:37" x14ac:dyDescent="0.2">
      <c r="C665" s="35"/>
      <c r="D665" s="35"/>
      <c r="E665" s="35"/>
      <c r="F665" s="35"/>
      <c r="G665" s="35"/>
      <c r="H665" s="35"/>
      <c r="I665" s="35"/>
      <c r="J665" s="35"/>
      <c r="K665" s="35"/>
      <c r="L665" s="35"/>
      <c r="M665" s="35"/>
      <c r="N665" s="35"/>
      <c r="O665" s="35"/>
      <c r="P665" s="35"/>
      <c r="Q665" s="35"/>
      <c r="R665" s="35"/>
      <c r="S665" s="35"/>
      <c r="U665" s="36"/>
      <c r="V665" s="59"/>
      <c r="W665" s="45"/>
      <c r="X665" s="59"/>
      <c r="Y665" s="59"/>
      <c r="Z665" s="45"/>
      <c r="AA665" s="45"/>
      <c r="AB665" s="36"/>
      <c r="AC665" s="36"/>
      <c r="AD665" s="36"/>
      <c r="AE665" s="36"/>
      <c r="AF665" s="36"/>
      <c r="AG665" s="36"/>
      <c r="AH665" s="36"/>
      <c r="AI665" s="36"/>
      <c r="AJ665" s="36"/>
      <c r="AK665" s="36"/>
    </row>
    <row r="666" spans="1:37" x14ac:dyDescent="0.2">
      <c r="C666" s="35"/>
      <c r="D666" s="35"/>
      <c r="E666" s="35"/>
      <c r="F666" s="35"/>
      <c r="G666" s="35"/>
      <c r="H666" s="35"/>
      <c r="I666" s="35"/>
      <c r="J666" s="35"/>
      <c r="K666" s="35"/>
      <c r="L666" s="35"/>
      <c r="M666" s="35"/>
      <c r="N666" s="35"/>
      <c r="O666" s="35"/>
      <c r="P666" s="35"/>
      <c r="Q666" s="35"/>
      <c r="R666" s="35"/>
      <c r="S666" s="35"/>
      <c r="U666" s="36"/>
      <c r="V666" s="59"/>
      <c r="W666" s="45"/>
      <c r="X666" s="59"/>
      <c r="Y666" s="59"/>
      <c r="Z666" s="45"/>
      <c r="AA666" s="45"/>
      <c r="AB666" s="36"/>
      <c r="AC666" s="36"/>
      <c r="AD666" s="36"/>
      <c r="AE666" s="36"/>
      <c r="AF666" s="36"/>
      <c r="AG666" s="36"/>
      <c r="AH666" s="36"/>
      <c r="AI666" s="36"/>
      <c r="AJ666" s="36"/>
      <c r="AK666" s="36"/>
    </row>
    <row r="667" spans="1:37" x14ac:dyDescent="0.2">
      <c r="C667" s="35"/>
      <c r="D667" s="35"/>
      <c r="E667" s="35"/>
      <c r="F667" s="35"/>
      <c r="G667" s="35"/>
      <c r="H667" s="35"/>
      <c r="I667" s="35"/>
      <c r="J667" s="35"/>
      <c r="K667" s="35"/>
      <c r="L667" s="35"/>
      <c r="M667" s="35"/>
      <c r="N667" s="35"/>
      <c r="O667" s="35"/>
      <c r="P667" s="35"/>
      <c r="Q667" s="35"/>
      <c r="R667" s="35"/>
      <c r="S667" s="35"/>
      <c r="U667" s="36"/>
      <c r="V667" s="59"/>
      <c r="W667" s="45"/>
      <c r="X667" s="59"/>
      <c r="Y667" s="59"/>
      <c r="Z667" s="45"/>
      <c r="AA667" s="45"/>
    </row>
    <row r="668" spans="1:37" x14ac:dyDescent="0.2">
      <c r="C668" s="35"/>
      <c r="D668" s="35"/>
      <c r="E668" s="35"/>
      <c r="F668" s="35"/>
      <c r="G668" s="35"/>
      <c r="H668" s="35"/>
      <c r="I668" s="35"/>
      <c r="J668" s="35"/>
      <c r="K668" s="35"/>
      <c r="L668" s="35"/>
      <c r="M668" s="35"/>
      <c r="N668" s="35"/>
      <c r="O668" s="35"/>
      <c r="P668" s="35"/>
      <c r="Q668" s="35"/>
      <c r="R668" s="35"/>
      <c r="S668" s="35"/>
      <c r="U668" s="36"/>
      <c r="V668" s="59"/>
      <c r="W668" s="45"/>
      <c r="X668" s="59"/>
      <c r="Y668" s="59"/>
      <c r="Z668" s="45"/>
      <c r="AA668" s="45"/>
    </row>
    <row r="669" spans="1:37" x14ac:dyDescent="0.2">
      <c r="C669" s="35"/>
      <c r="D669" s="35"/>
      <c r="E669" s="35"/>
      <c r="F669" s="35"/>
      <c r="G669" s="35"/>
      <c r="H669" s="35"/>
      <c r="I669" s="35"/>
      <c r="J669" s="35"/>
      <c r="K669" s="35"/>
      <c r="L669" s="35"/>
      <c r="M669" s="35"/>
      <c r="N669" s="35"/>
      <c r="O669" s="35"/>
      <c r="P669" s="35"/>
      <c r="Q669" s="35"/>
      <c r="R669" s="35"/>
      <c r="S669" s="35"/>
      <c r="U669" s="36"/>
      <c r="V669" s="59"/>
      <c r="W669" s="45"/>
      <c r="X669" s="59"/>
      <c r="Y669" s="59"/>
      <c r="Z669" s="45"/>
      <c r="AA669" s="45"/>
    </row>
    <row r="670" spans="1:37" x14ac:dyDescent="0.2">
      <c r="C670" s="35"/>
      <c r="D670" s="35"/>
      <c r="E670" s="35"/>
      <c r="F670" s="35"/>
      <c r="G670" s="35"/>
      <c r="H670" s="35"/>
      <c r="I670" s="35"/>
      <c r="J670" s="35"/>
      <c r="K670" s="35"/>
      <c r="L670" s="35"/>
      <c r="M670" s="35"/>
      <c r="N670" s="35"/>
      <c r="O670" s="35"/>
      <c r="P670" s="35"/>
      <c r="Q670" s="35"/>
      <c r="R670" s="35"/>
      <c r="S670" s="35"/>
      <c r="U670" s="36"/>
      <c r="V670" s="59"/>
      <c r="W670" s="45"/>
      <c r="X670" s="59"/>
      <c r="Y670" s="59"/>
      <c r="Z670" s="45"/>
      <c r="AA670" s="45"/>
    </row>
    <row r="671" spans="1:37" x14ac:dyDescent="0.2">
      <c r="C671" s="35"/>
      <c r="D671" s="35"/>
      <c r="E671" s="35"/>
      <c r="F671" s="35"/>
      <c r="G671" s="35"/>
      <c r="H671" s="35"/>
      <c r="I671" s="35"/>
      <c r="J671" s="35"/>
      <c r="K671" s="35"/>
      <c r="L671" s="35"/>
      <c r="M671" s="35"/>
      <c r="N671" s="35"/>
      <c r="O671" s="35"/>
      <c r="P671" s="35"/>
      <c r="Q671" s="35"/>
      <c r="R671" s="35"/>
      <c r="S671" s="35"/>
      <c r="U671" s="36"/>
      <c r="V671" s="59"/>
      <c r="W671" s="45"/>
      <c r="X671" s="59"/>
      <c r="Y671" s="59"/>
      <c r="Z671" s="45"/>
      <c r="AA671" s="45"/>
    </row>
    <row r="672" spans="1:37" x14ac:dyDescent="0.2">
      <c r="C672" s="35"/>
      <c r="D672" s="35"/>
      <c r="E672" s="35"/>
      <c r="F672" s="35"/>
      <c r="G672" s="35"/>
      <c r="H672" s="35"/>
      <c r="I672" s="35"/>
      <c r="J672" s="35"/>
      <c r="K672" s="35"/>
      <c r="L672" s="35"/>
      <c r="M672" s="35"/>
      <c r="N672" s="35"/>
      <c r="O672" s="35"/>
      <c r="P672" s="35"/>
      <c r="Q672" s="35"/>
      <c r="R672" s="35"/>
      <c r="S672" s="35"/>
      <c r="U672" s="36"/>
      <c r="V672" s="59"/>
      <c r="W672" s="45"/>
      <c r="X672" s="59"/>
      <c r="Y672" s="59"/>
      <c r="Z672" s="45"/>
      <c r="AA672" s="45"/>
    </row>
    <row r="673" spans="3:27" x14ac:dyDescent="0.2">
      <c r="C673" s="35"/>
      <c r="D673" s="35"/>
      <c r="E673" s="35"/>
      <c r="F673" s="35"/>
      <c r="G673" s="35"/>
      <c r="H673" s="35"/>
      <c r="I673" s="35"/>
      <c r="J673" s="35"/>
      <c r="K673" s="35"/>
      <c r="L673" s="35"/>
      <c r="M673" s="35"/>
      <c r="N673" s="35"/>
      <c r="O673" s="35"/>
      <c r="P673" s="35"/>
      <c r="Q673" s="35"/>
      <c r="R673" s="35"/>
      <c r="S673" s="35"/>
      <c r="U673" s="36"/>
      <c r="V673" s="59"/>
      <c r="W673" s="45"/>
      <c r="X673" s="59"/>
      <c r="Y673" s="59"/>
      <c r="Z673" s="45"/>
      <c r="AA673" s="45"/>
    </row>
    <row r="674" spans="3:27" x14ac:dyDescent="0.2">
      <c r="C674" s="35"/>
      <c r="D674" s="35"/>
      <c r="E674" s="35"/>
      <c r="F674" s="35"/>
      <c r="G674" s="35"/>
      <c r="H674" s="35"/>
      <c r="I674" s="35"/>
      <c r="J674" s="35"/>
      <c r="K674" s="35"/>
      <c r="L674" s="35"/>
      <c r="M674" s="35"/>
      <c r="N674" s="35"/>
      <c r="O674" s="35"/>
      <c r="P674" s="35"/>
      <c r="Q674" s="35"/>
      <c r="R674" s="35"/>
      <c r="S674" s="35"/>
      <c r="U674" s="36"/>
      <c r="V674" s="59"/>
      <c r="W674" s="45"/>
      <c r="X674" s="59"/>
      <c r="Y674" s="59"/>
      <c r="Z674" s="45"/>
      <c r="AA674" s="45"/>
    </row>
    <row r="675" spans="3:27" x14ac:dyDescent="0.2">
      <c r="C675" s="35"/>
      <c r="D675" s="35"/>
      <c r="E675" s="35"/>
      <c r="F675" s="35"/>
      <c r="G675" s="35"/>
      <c r="H675" s="35"/>
      <c r="I675" s="35"/>
      <c r="J675" s="35"/>
      <c r="K675" s="35"/>
      <c r="L675" s="35"/>
      <c r="M675" s="35"/>
      <c r="N675" s="35"/>
      <c r="O675" s="35"/>
      <c r="P675" s="35"/>
      <c r="Q675" s="35"/>
      <c r="R675" s="35"/>
      <c r="S675" s="35"/>
      <c r="U675" s="36"/>
      <c r="V675" s="59"/>
      <c r="W675" s="45"/>
      <c r="X675" s="59"/>
      <c r="Y675" s="59"/>
      <c r="Z675" s="45"/>
      <c r="AA675" s="45"/>
    </row>
    <row r="676" spans="3:27" x14ac:dyDescent="0.2">
      <c r="C676" s="35"/>
      <c r="D676" s="35"/>
      <c r="E676" s="35"/>
      <c r="F676" s="35"/>
      <c r="G676" s="35"/>
      <c r="H676" s="35"/>
      <c r="I676" s="35"/>
      <c r="J676" s="35"/>
      <c r="K676" s="35"/>
      <c r="L676" s="35"/>
      <c r="M676" s="35"/>
      <c r="N676" s="35"/>
      <c r="O676" s="35"/>
      <c r="P676" s="35"/>
      <c r="Q676" s="35"/>
      <c r="R676" s="35"/>
      <c r="S676" s="35"/>
      <c r="U676" s="36"/>
      <c r="V676" s="59"/>
      <c r="W676" s="45"/>
      <c r="X676" s="59"/>
      <c r="Y676" s="59"/>
      <c r="Z676" s="45"/>
      <c r="AA676" s="45"/>
    </row>
    <row r="677" spans="3:27" x14ac:dyDescent="0.2">
      <c r="C677" s="35"/>
      <c r="D677" s="35"/>
      <c r="E677" s="35"/>
      <c r="F677" s="35"/>
      <c r="G677" s="35"/>
      <c r="H677" s="35"/>
      <c r="I677" s="35"/>
      <c r="J677" s="35"/>
      <c r="K677" s="35"/>
      <c r="L677" s="35"/>
      <c r="M677" s="35"/>
      <c r="N677" s="35"/>
      <c r="O677" s="35"/>
      <c r="P677" s="35"/>
      <c r="Q677" s="35"/>
      <c r="R677" s="35"/>
      <c r="S677" s="35"/>
      <c r="U677" s="35"/>
    </row>
    <row r="678" spans="3:27" x14ac:dyDescent="0.2">
      <c r="C678" s="35"/>
      <c r="D678" s="35"/>
      <c r="E678" s="35"/>
      <c r="F678" s="35"/>
      <c r="G678" s="35"/>
      <c r="H678" s="35"/>
      <c r="I678" s="35"/>
      <c r="J678" s="35"/>
      <c r="K678" s="35"/>
      <c r="L678" s="35"/>
      <c r="M678" s="35"/>
      <c r="N678" s="35"/>
      <c r="O678" s="35"/>
      <c r="P678" s="35"/>
      <c r="Q678" s="35"/>
      <c r="R678" s="35"/>
      <c r="S678" s="35"/>
      <c r="U678" s="35"/>
    </row>
    <row r="679" spans="3:27" x14ac:dyDescent="0.2">
      <c r="C679" s="35"/>
      <c r="D679" s="35"/>
      <c r="E679" s="35"/>
      <c r="F679" s="35"/>
      <c r="G679" s="35"/>
      <c r="H679" s="35"/>
      <c r="I679" s="35"/>
      <c r="J679" s="35"/>
      <c r="K679" s="35"/>
      <c r="L679" s="35"/>
      <c r="M679" s="35"/>
      <c r="N679" s="35"/>
      <c r="O679" s="35"/>
      <c r="P679" s="35"/>
      <c r="Q679" s="35"/>
      <c r="R679" s="35"/>
      <c r="S679" s="35"/>
      <c r="U679" s="35"/>
    </row>
    <row r="680" spans="3:27" x14ac:dyDescent="0.2">
      <c r="C680" s="35"/>
      <c r="D680" s="35"/>
      <c r="E680" s="35"/>
      <c r="F680" s="35"/>
      <c r="G680" s="35"/>
      <c r="H680" s="35"/>
      <c r="I680" s="35"/>
      <c r="J680" s="35"/>
      <c r="K680" s="35"/>
      <c r="L680" s="35"/>
      <c r="M680" s="35"/>
      <c r="N680" s="35"/>
      <c r="O680" s="35"/>
      <c r="P680" s="35"/>
      <c r="Q680" s="35"/>
      <c r="R680" s="35"/>
      <c r="S680" s="35"/>
      <c r="U680" s="35"/>
    </row>
    <row r="681" spans="3:27" x14ac:dyDescent="0.2">
      <c r="C681" s="35"/>
      <c r="D681" s="35"/>
      <c r="E681" s="35"/>
      <c r="F681" s="35"/>
      <c r="G681" s="35"/>
      <c r="H681" s="35"/>
      <c r="I681" s="35"/>
      <c r="J681" s="35"/>
      <c r="K681" s="35"/>
      <c r="L681" s="35"/>
      <c r="M681" s="35"/>
      <c r="N681" s="35"/>
      <c r="O681" s="35"/>
      <c r="P681" s="35"/>
      <c r="Q681" s="35"/>
      <c r="R681" s="35"/>
      <c r="S681" s="35"/>
      <c r="U681" s="35"/>
    </row>
    <row r="682" spans="3:27" x14ac:dyDescent="0.2">
      <c r="C682" s="35"/>
      <c r="D682" s="35"/>
      <c r="E682" s="35"/>
      <c r="F682" s="35"/>
      <c r="G682" s="35"/>
      <c r="H682" s="35"/>
      <c r="I682" s="35"/>
      <c r="J682" s="35"/>
      <c r="K682" s="35"/>
      <c r="L682" s="35"/>
      <c r="M682" s="35"/>
      <c r="N682" s="35"/>
      <c r="O682" s="35"/>
      <c r="P682" s="35"/>
      <c r="Q682" s="35"/>
      <c r="R682" s="35"/>
      <c r="S682" s="35"/>
      <c r="U682" s="35"/>
    </row>
  </sheetData>
  <mergeCells count="17">
    <mergeCell ref="U11:AA11"/>
    <mergeCell ref="R12:R13"/>
    <mergeCell ref="C653:R653"/>
    <mergeCell ref="E660:I660"/>
    <mergeCell ref="O660:Q660"/>
    <mergeCell ref="C9:S9"/>
    <mergeCell ref="C10:S10"/>
    <mergeCell ref="D11:D13"/>
    <mergeCell ref="E11:P12"/>
    <mergeCell ref="Q11:Q13"/>
    <mergeCell ref="R11:S11"/>
    <mergeCell ref="G8:S8"/>
    <mergeCell ref="C2:S2"/>
    <mergeCell ref="C4:S4"/>
    <mergeCell ref="C5:S5"/>
    <mergeCell ref="D6:S6"/>
    <mergeCell ref="D7:S7"/>
  </mergeCells>
  <pageMargins left="0.7" right="0.7" top="0.75" bottom="0.75" header="0.3" footer="0.3"/>
  <pageSetup paperSize="9" scale="38" orientation="portrait" r:id="rId1"/>
  <colBreaks count="1" manualBreakCount="1">
    <brk id="19" max="65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14</vt:i4>
      </vt:variant>
    </vt:vector>
  </HeadingPairs>
  <TitlesOfParts>
    <vt:vector size="29" baseType="lpstr">
      <vt:lpstr>FICHA A</vt:lpstr>
      <vt:lpstr>Hoja1</vt:lpstr>
      <vt:lpstr>FICHA B</vt:lpstr>
      <vt:lpstr>CN1</vt:lpstr>
      <vt:lpstr>CN2</vt:lpstr>
      <vt:lpstr>CN3</vt:lpstr>
      <vt:lpstr>CN4</vt:lpstr>
      <vt:lpstr>CN5</vt:lpstr>
      <vt:lpstr>CN6</vt:lpstr>
      <vt:lpstr>CN7</vt:lpstr>
      <vt:lpstr>CN8</vt:lpstr>
      <vt:lpstr>CN9</vt:lpstr>
      <vt:lpstr>CN10</vt:lpstr>
      <vt:lpstr>CONSOLIDADO Bs-Ss</vt:lpstr>
      <vt:lpstr>Unidad de Medida</vt:lpstr>
      <vt:lpstr>'CN1'!Área_de_impresión</vt:lpstr>
      <vt:lpstr>'CN10'!Área_de_impresión</vt:lpstr>
      <vt:lpstr>'CN2'!Área_de_impresión</vt:lpstr>
      <vt:lpstr>'CN3'!Área_de_impresión</vt:lpstr>
      <vt:lpstr>'CN4'!Área_de_impresión</vt:lpstr>
      <vt:lpstr>'CN5'!Área_de_impresión</vt:lpstr>
      <vt:lpstr>'CN6'!Área_de_impresión</vt:lpstr>
      <vt:lpstr>'CN7'!Área_de_impresión</vt:lpstr>
      <vt:lpstr>'CN8'!Área_de_impresión</vt:lpstr>
      <vt:lpstr>'CN9'!Área_de_impresión</vt:lpstr>
      <vt:lpstr>'CONSOLIDADO Bs-Ss'!Área_de_impresión</vt:lpstr>
      <vt:lpstr>'FICHA A'!Área_de_impresión</vt:lpstr>
      <vt:lpstr>'FICHA B'!Área_de_impresión</vt:lpstr>
      <vt:lpstr>'Unidad de Medida'!Área_de_impresión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OPI2</dc:creator>
  <cp:lastModifiedBy>Joaquin Rolando Burga Lopez</cp:lastModifiedBy>
  <cp:lastPrinted>2021-08-27T20:59:12Z</cp:lastPrinted>
  <dcterms:created xsi:type="dcterms:W3CDTF">2015-12-09T20:32:59Z</dcterms:created>
  <dcterms:modified xsi:type="dcterms:W3CDTF">2021-09-02T20:45:29Z</dcterms:modified>
</cp:coreProperties>
</file>